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O:\Projects\Arctic\Arctic_Web_Data\lakes\"/>
    </mc:Choice>
  </mc:AlternateContent>
  <xr:revisionPtr revIDLastSave="0" documentId="13_ncr:1_{F17D8353-6D29-48AC-91D2-794569767AEE}" xr6:coauthVersionLast="41" xr6:coauthVersionMax="41" xr10:uidLastSave="{00000000-0000-0000-0000-000000000000}"/>
  <bookViews>
    <workbookView xWindow="6210" yWindow="1785" windowWidth="14400" windowHeight="15960" tabRatio="713" xr2:uid="{00000000-000D-0000-FFFF-FFFF00000000}"/>
  </bookViews>
  <sheets>
    <sheet name="Metadata2010-2017" sheetId="39" r:id="rId1"/>
    <sheet name="Metadata1986-2009" sheetId="38" r:id="rId2"/>
    <sheet name="Data-1986-2009" sheetId="36" r:id="rId3"/>
    <sheet name="Data-2010-2017" sheetId="37" r:id="rId4"/>
    <sheet name="Sites(Do NOT Edit)" sheetId="35" r:id="rId5"/>
  </sheets>
  <definedNames>
    <definedName name="_xlnm._FilterDatabase" localSheetId="2" hidden="1">'Data-1986-2009'!$A$1:$W$6727</definedName>
    <definedName name="_xlnm._FilterDatabase" localSheetId="3" hidden="1">'Data-2010-2017'!$A$1:$J$2426</definedName>
    <definedName name="_xlnm._FilterDatabase" localSheetId="4" hidden="1">'Sites(Do NOT Edit)'!$A$1:$N$645</definedName>
    <definedName name="ABSTRACT" localSheetId="1">'Metadata1986-2009'!$A$6</definedName>
    <definedName name="ABSTRACT">'Metadata2010-2017'!$A$6</definedName>
    <definedName name="Address_line_2" localSheetId="1">'Metadata1986-2009'!$A$22</definedName>
    <definedName name="Address_line_2">'Metadata2010-2017'!$A$22</definedName>
    <definedName name="Address_line_3" localSheetId="1">'Metadata1986-2009'!$A$23</definedName>
    <definedName name="Address_line_3">'Metadata2010-2017'!$A$23</definedName>
    <definedName name="Availability_Status" localSheetId="1">'Metadata1986-2009'!$A$37</definedName>
    <definedName name="Availability_Status">'Metadata2010-2017'!$A$36</definedName>
    <definedName name="Beginning_Date" localSheetId="1">'Metadata1986-2009'!$A$33</definedName>
    <definedName name="Beginning_Date">'Metadata2010-2017'!$A$33</definedName>
    <definedName name="City" localSheetId="1">'Metadata1986-2009'!$A$24</definedName>
    <definedName name="City">'Metadata2010-2017'!$A$24</definedName>
    <definedName name="Code_Information" localSheetId="1">'Metadata1986-2009'!$F$144</definedName>
    <definedName name="Code_Information">'Metadata2010-2017'!$F$146</definedName>
    <definedName name="Country" localSheetId="1">'Metadata1986-2009'!$A$27</definedName>
    <definedName name="Country">'Metadata2010-2017'!$A$27</definedName>
    <definedName name="DATA_FILE_INFORMATION" localSheetId="1">'Metadata1986-2009'!$A$30</definedName>
    <definedName name="DATA_FILE_INFORMATION">'Metadata2010-2017'!$A$30</definedName>
    <definedName name="Data_File_Name" localSheetId="1">'Metadata1986-2009'!$A$32</definedName>
    <definedName name="Data_File_Name">'Metadata2010-2017'!$A$32</definedName>
    <definedName name="Data_File_URL" localSheetId="1">'Metadata1986-2009'!$A$31</definedName>
    <definedName name="Data_File_URL">'Metadata2010-2017'!$A$31</definedName>
    <definedName name="Data_Type" localSheetId="1">'Metadata1986-2009'!$C$144</definedName>
    <definedName name="Data_Type">'Metadata2010-2017'!$C$146</definedName>
    <definedName name="DATASET_ID" localSheetId="1">'Metadata1986-2009'!$A$14</definedName>
    <definedName name="DATASET_ID">'Metadata2010-2017'!$A$14</definedName>
    <definedName name="DATASET_TITLE" localSheetId="1">'Metadata1986-2009'!$A$5</definedName>
    <definedName name="DATASET_TITLE">'Metadata2010-2017'!$A$5</definedName>
    <definedName name="DataSheet1">'Metadata2010-2017'!$B$142</definedName>
    <definedName name="DateTime_Format" localSheetId="1">'Metadata1986-2009'!$E$144</definedName>
    <definedName name="DateTime_Format">'Metadata2010-2017'!$E$146</definedName>
    <definedName name="Distribution_URL_for_file" localSheetId="1">'Metadata1986-2009'!$A$4</definedName>
    <definedName name="Distribution_URL_for_file">'Metadata2010-2017'!$A$4</definedName>
    <definedName name="East_Bounding_Coordinate" localSheetId="1">'Metadata1986-2009'!$A$51</definedName>
    <definedName name="East_Bounding_Coordinate">'Metadata2010-2017'!$A$51</definedName>
    <definedName name="Elevation" localSheetId="1">'Metadata1986-2009'!$A$57</definedName>
    <definedName name="Elevation">'Metadata2010-2017'!$A$57</definedName>
    <definedName name="Email" localSheetId="1">'Metadata1986-2009'!$A$18</definedName>
    <definedName name="Email">'Metadata2010-2017'!$A$18</definedName>
    <definedName name="End_Date" localSheetId="1">'Metadata1986-2009'!$A$34</definedName>
    <definedName name="End_Date">'Metadata2010-2017'!$A$34</definedName>
    <definedName name="First_Name" localSheetId="1">'Metadata1986-2009'!$A$19</definedName>
    <definedName name="First_Name">'Metadata2010-2017'!$A$19</definedName>
    <definedName name="Geographic_Description" localSheetId="1">'Metadata1986-2009'!$A$48</definedName>
    <definedName name="Geographic_Description">'Metadata2010-2017'!$A$48</definedName>
    <definedName name="INVESTIGATOR_INFORMATION" localSheetId="1">'Metadata1986-2009'!$A$16</definedName>
    <definedName name="INVESTIGATOR_INFORMATION">'Metadata2010-2017'!$A$16</definedName>
    <definedName name="KEYWORD_INFORMATION" localSheetId="1">'Metadata1986-2009'!$A$63</definedName>
    <definedName name="KEYWORD_INFORMATION">'Metadata2010-2017'!$A$63</definedName>
    <definedName name="KEYWORDS" localSheetId="1">'Metadata1986-2009'!$A$64</definedName>
    <definedName name="KEYWORDS">'Metadata2010-2017'!$A$64</definedName>
    <definedName name="Last_Name" localSheetId="1">'Metadata1986-2009'!$A$20</definedName>
    <definedName name="Last_Name">'Metadata2010-2017'!$A$20</definedName>
    <definedName name="Latitude" localSheetId="1">'Metadata1986-2009'!$A$55</definedName>
    <definedName name="Latitude">'Metadata2010-2017'!$A$55</definedName>
    <definedName name="Link_to_Google_Map" localSheetId="1">'Metadata1986-2009'!$A$58</definedName>
    <definedName name="Link_to_Google_Map">'Metadata2010-2017'!$A$58</definedName>
    <definedName name="Location_Bounding_Box" localSheetId="1">'Metadata1986-2009'!$A$49</definedName>
    <definedName name="Location_Bounding_Box">'Metadata2010-2017'!$A$49</definedName>
    <definedName name="Location_Name" localSheetId="1">'Metadata1986-2009'!$A$47</definedName>
    <definedName name="Location_Name">'Metadata2010-2017'!$A$47</definedName>
    <definedName name="Log_of_Changes" localSheetId="1">'Metadata1986-2009'!$A$40</definedName>
    <definedName name="Log_of_Changes">'Metadata2010-2017'!$A$39</definedName>
    <definedName name="Longitude" localSheetId="1">'Metadata1986-2009'!$A$56</definedName>
    <definedName name="Longitude">'Metadata2010-2017'!$A$56</definedName>
    <definedName name="LTER_Sites_number">'Sites(Do NOT Edit)'!$A$1:$A$644</definedName>
    <definedName name="Maintenance_Description" localSheetId="1">'Metadata1986-2009'!$A$39</definedName>
    <definedName name="Maintenance_Description">'Metadata2010-2017'!$A$38</definedName>
    <definedName name="Maximum_Value">'Metadata2010-2017'!$H$146</definedName>
    <definedName name="Metacat_Package_ID" localSheetId="1">'Metadata1986-2009'!$A$2</definedName>
    <definedName name="Metacat_Package_ID">'Metadata2010-2017'!$A$2</definedName>
    <definedName name="METHODS" localSheetId="1">'Metadata1986-2009'!$A$67</definedName>
    <definedName name="METHODS">'Metadata2010-2017'!$A$67</definedName>
    <definedName name="Minimum_Value">'Metadata2010-2017'!$I$146</definedName>
    <definedName name="Missing_Value_Code" localSheetId="1">'Metadata1986-2009'!$G$144</definedName>
    <definedName name="Missing_Value_Code">'Metadata2010-2017'!$G$146</definedName>
    <definedName name="Name_of_Data_Sheet">'Metadata2010-2017'!$A$142</definedName>
    <definedName name="North_Bounding_Coordinate" localSheetId="1">'Metadata1986-2009'!$A$52</definedName>
    <definedName name="North_Bounding_Coordinate">'Metadata2010-2017'!$A$52</definedName>
    <definedName name="Number_of_Data_Records" localSheetId="1">'Metadata1986-2009'!$A$35</definedName>
    <definedName name="Number_of_Data_Records">'Metadata2010-2017'!$A$144</definedName>
    <definedName name="Number_of_Header_Rows">'Metadata2010-2017'!$A$143</definedName>
    <definedName name="OR" localSheetId="1">'Metadata1986-2009'!$A$135</definedName>
    <definedName name="OR">'Metadata2010-2017'!$A$135</definedName>
    <definedName name="OR_if_single_point_location" localSheetId="1">'Metadata1986-2009'!$A$54</definedName>
    <definedName name="OR_if_single_point_location">'Metadata2010-2017'!$A$54</definedName>
    <definedName name="Organisms_studied" localSheetId="1">'Metadata1986-2009'!$A$61</definedName>
    <definedName name="Organisms_studied">'Metadata2010-2017'!$A$61</definedName>
    <definedName name="Organization" localSheetId="1">'Metadata1986-2009'!$A$21</definedName>
    <definedName name="Organization">'Metadata2010-2017'!$A$21</definedName>
    <definedName name="Other_Files_to_Reference" localSheetId="1">'Metadata1986-2009'!$A$36</definedName>
    <definedName name="Other_Files_to_Reference">'Metadata2010-2017'!$A$35</definedName>
    <definedName name="Precision">'Metadata2010-2017'!$J$146</definedName>
    <definedName name="Protocol_Document" localSheetId="1">'Metadata1986-2009'!$A$136</definedName>
    <definedName name="Protocol_Document">'Metadata2010-2017'!$A$136</definedName>
    <definedName name="Protocol_Title" localSheetId="1">'Metadata1986-2009'!$A$133</definedName>
    <definedName name="Protocol_Title">'Metadata2010-2017'!$A$133</definedName>
    <definedName name="Quality_Control_Information" localSheetId="1">'Metadata1986-2009'!$A$38</definedName>
    <definedName name="Quality_Control_Information">'Metadata2010-2017'!$A$37</definedName>
    <definedName name="RESEARCH_LOCATION" localSheetId="1">'Metadata1986-2009'!$A$46</definedName>
    <definedName name="RESEARCH_LOCATION">'Metadata2010-2017'!$A$46</definedName>
    <definedName name="Role" localSheetId="1">'Metadata1986-2009'!$A$17</definedName>
    <definedName name="Role">'Metadata2010-2017'!$A$17</definedName>
    <definedName name="Sampling_and_or_Lab_Protocols" localSheetId="1">'Metadata1986-2009'!$A$132</definedName>
    <definedName name="Sampling_and_or_Lab_Protocols">'Metadata2010-2017'!$A$132</definedName>
    <definedName name="Site_name" localSheetId="1">'Sites(Do NOT Edit)'!$B$2:$B$644</definedName>
    <definedName name="Site_name" localSheetId="0">'Sites(Do NOT Edit)'!$B$3:$B$645</definedName>
    <definedName name="Site_name">'Sites(Do NOT Edit)'!$B$2:$B$644</definedName>
    <definedName name="Site_name_list" localSheetId="1">'Sites(Do NOT Edit)'!$B$1:$B$644</definedName>
    <definedName name="Site_name_list" localSheetId="0">'Sites(Do NOT Edit)'!$B$2:$B$645</definedName>
    <definedName name="Site_name_list">'Sites(Do NOT Edit)'!$B$1:$B$644</definedName>
    <definedName name="Sites" localSheetId="1">'Sites(Do NOT Edit)'!$A$2:$M$644</definedName>
    <definedName name="Sites" localSheetId="0">'Sites(Do NOT Edit)'!$A$3:$M$645</definedName>
    <definedName name="Sites">'Sites(Do NOT Edit)'!$A$2:$M$644</definedName>
    <definedName name="South_Bounding_Coordinate" localSheetId="1">'Metadata1986-2009'!$A$53</definedName>
    <definedName name="South_Bounding_Coordinate">'Metadata2010-2017'!$A$53</definedName>
    <definedName name="State" localSheetId="1">'Metadata1986-2009'!$A$25</definedName>
    <definedName name="State">'Metadata2010-2017'!$A$25</definedName>
    <definedName name="TAXONOMIC_COVERAGE" localSheetId="1">'Metadata1986-2009'!$A$60</definedName>
    <definedName name="TAXONOMIC_COVERAGE">'Metadata2010-2017'!$A$60</definedName>
    <definedName name="Units" localSheetId="1">'Metadata1986-2009'!$D$144</definedName>
    <definedName name="Units">'Metadata2010-2017'!$D$146</definedName>
    <definedName name="URL_of_online_Protocol" localSheetId="1">'Metadata1986-2009'!$A$134</definedName>
    <definedName name="URL_of_online_Protocol">'Metadata2010-2017'!$A$134</definedName>
    <definedName name="Variable_Description" localSheetId="1">'Metadata1986-2009'!$B$144</definedName>
    <definedName name="Variable_Description">'Metadata2010-2017'!$B$146</definedName>
    <definedName name="VARIABLE_DESCRIPTIONS" localSheetId="1">'Metadata1986-2009'!$A$143</definedName>
    <definedName name="VARIABLE_DESCRIPTIONS">'Metadata2010-2017'!$A$145</definedName>
    <definedName name="Variable_Name" localSheetId="1">'Metadata1986-2009'!$A$144</definedName>
    <definedName name="Variable_Name">'Metadata2010-2017'!$A$146</definedName>
    <definedName name="West_Bounding_Coordinate" localSheetId="1">'Metadata1986-2009'!$A$50</definedName>
    <definedName name="West_Bounding_Coordinate">'Metadata2010-2017'!$A$50</definedName>
    <definedName name="Year_Released_to_Public" localSheetId="1">'Metadata1986-2009'!$A$3</definedName>
    <definedName name="Year_Released_to_Public">'Metadata2010-2017'!$A$3</definedName>
    <definedName name="Zip_Code" localSheetId="1">'Metadata1986-2009'!$A$26</definedName>
    <definedName name="Zip_Code">'Metadata2010-2017'!$A$26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45" i="35" l="1"/>
  <c r="M644" i="35"/>
  <c r="C644" i="35"/>
  <c r="M643" i="35"/>
  <c r="M642" i="35"/>
  <c r="M641" i="35"/>
  <c r="M640" i="35"/>
  <c r="M639" i="35"/>
  <c r="M638" i="35"/>
  <c r="M637" i="35"/>
  <c r="M636" i="35"/>
  <c r="M635" i="35"/>
  <c r="M634" i="35"/>
  <c r="C634" i="35"/>
  <c r="M633" i="35"/>
  <c r="C633" i="35"/>
  <c r="M632" i="35"/>
  <c r="C632" i="35"/>
  <c r="M631" i="35"/>
  <c r="C631" i="35"/>
  <c r="M630" i="35"/>
  <c r="C630" i="35"/>
  <c r="M629" i="35"/>
  <c r="C629" i="35"/>
  <c r="M628" i="35"/>
  <c r="C628" i="35"/>
  <c r="M627" i="35"/>
  <c r="C627" i="35"/>
  <c r="M626" i="35"/>
  <c r="C626" i="35"/>
  <c r="M625" i="35"/>
  <c r="C625" i="35"/>
  <c r="M624" i="35"/>
  <c r="C624" i="35"/>
  <c r="M623" i="35"/>
  <c r="C623" i="35"/>
  <c r="M622" i="35"/>
  <c r="C622" i="35"/>
  <c r="M621" i="35"/>
  <c r="C621" i="35"/>
  <c r="M620" i="35"/>
  <c r="C620" i="35"/>
  <c r="M619" i="35"/>
  <c r="C619" i="35"/>
  <c r="M618" i="35"/>
  <c r="C618" i="35"/>
  <c r="M617" i="35"/>
  <c r="C617" i="35"/>
  <c r="M616" i="35"/>
  <c r="C616" i="35"/>
  <c r="M615" i="35"/>
  <c r="C615" i="35"/>
  <c r="M614" i="35"/>
  <c r="C614" i="35"/>
  <c r="M613" i="35"/>
  <c r="C613" i="35"/>
  <c r="M612" i="35"/>
  <c r="C612" i="35"/>
  <c r="M611" i="35"/>
  <c r="C611" i="35"/>
  <c r="M610" i="35"/>
  <c r="C610" i="35"/>
  <c r="M609" i="35"/>
  <c r="C609" i="35"/>
  <c r="M608" i="35"/>
  <c r="C608" i="35"/>
  <c r="M607" i="35"/>
  <c r="C607" i="35"/>
  <c r="M606" i="35"/>
  <c r="C606" i="35"/>
  <c r="M605" i="35"/>
  <c r="M604" i="35"/>
  <c r="M603" i="35"/>
  <c r="M602" i="35"/>
  <c r="M601" i="35"/>
  <c r="C601" i="35"/>
  <c r="M600" i="35"/>
  <c r="C600" i="35"/>
  <c r="M599" i="35"/>
  <c r="C599" i="35"/>
  <c r="M598" i="35"/>
  <c r="M597" i="35"/>
  <c r="M596" i="35"/>
  <c r="M595" i="35"/>
  <c r="C595" i="35"/>
  <c r="M594" i="35"/>
  <c r="M593" i="35"/>
  <c r="M592" i="35"/>
  <c r="M591" i="35"/>
  <c r="M590" i="35"/>
  <c r="M589" i="35"/>
  <c r="M588" i="35"/>
  <c r="M587" i="35"/>
  <c r="M586" i="35"/>
  <c r="M585" i="35"/>
  <c r="M584" i="35"/>
  <c r="M583" i="35"/>
  <c r="M582" i="35"/>
  <c r="M581" i="35"/>
  <c r="M580" i="35"/>
  <c r="M579" i="35"/>
  <c r="M578" i="35"/>
  <c r="M577" i="35"/>
  <c r="M576" i="35"/>
  <c r="M575" i="35"/>
  <c r="M574" i="35"/>
  <c r="M573" i="35"/>
  <c r="M572" i="35"/>
  <c r="M571" i="35"/>
  <c r="C571" i="35"/>
  <c r="M570" i="35"/>
  <c r="C570" i="35"/>
  <c r="M569" i="35"/>
  <c r="M568" i="35"/>
  <c r="C568" i="35"/>
  <c r="M567" i="35"/>
  <c r="M566" i="35"/>
  <c r="M565" i="35"/>
  <c r="M564" i="35"/>
  <c r="M563" i="35"/>
  <c r="C563" i="35"/>
  <c r="M562" i="35"/>
  <c r="M561" i="35"/>
  <c r="M560" i="35"/>
  <c r="M559" i="35"/>
  <c r="M558" i="35"/>
  <c r="C558" i="35"/>
  <c r="M557" i="35"/>
  <c r="C557" i="35"/>
  <c r="M556" i="35"/>
  <c r="M555" i="35"/>
  <c r="C555" i="35"/>
  <c r="M554" i="35"/>
  <c r="M553" i="35"/>
  <c r="M552" i="35"/>
  <c r="M551" i="35"/>
  <c r="M550" i="35"/>
  <c r="C550" i="35"/>
  <c r="M549" i="35"/>
  <c r="C549" i="35"/>
  <c r="M548" i="35"/>
  <c r="C548" i="35"/>
  <c r="M547" i="35"/>
  <c r="C547" i="35"/>
  <c r="M546" i="35"/>
  <c r="C546" i="35"/>
  <c r="M545" i="35"/>
  <c r="C545" i="35"/>
  <c r="M544" i="35"/>
  <c r="C544" i="35"/>
  <c r="M543" i="35"/>
  <c r="M542" i="35"/>
  <c r="M541" i="35"/>
  <c r="C541" i="35"/>
  <c r="M540" i="35"/>
  <c r="C540" i="35"/>
  <c r="M539" i="35"/>
  <c r="M538" i="35"/>
  <c r="M537" i="35"/>
  <c r="C537" i="35"/>
  <c r="M536" i="35"/>
  <c r="C536" i="35"/>
  <c r="M535" i="35"/>
  <c r="C535" i="35"/>
  <c r="M534" i="35"/>
  <c r="C534" i="35"/>
  <c r="M533" i="35"/>
  <c r="C533" i="35"/>
  <c r="M532" i="35"/>
  <c r="C532" i="35"/>
  <c r="M531" i="35"/>
  <c r="C531" i="35"/>
  <c r="M530" i="35"/>
  <c r="C530" i="35"/>
  <c r="M529" i="35"/>
  <c r="C529" i="35"/>
  <c r="M528" i="35"/>
  <c r="C528" i="35"/>
  <c r="M527" i="35"/>
  <c r="C527" i="35"/>
  <c r="M526" i="35"/>
  <c r="C526" i="35"/>
  <c r="M525" i="35"/>
  <c r="C525" i="35"/>
  <c r="M524" i="35"/>
  <c r="C524" i="35"/>
  <c r="M523" i="35"/>
  <c r="C523" i="35"/>
  <c r="M522" i="35"/>
  <c r="C522" i="35"/>
  <c r="M521" i="35"/>
  <c r="C521" i="35"/>
  <c r="M520" i="35"/>
  <c r="C520" i="35"/>
  <c r="M519" i="35"/>
  <c r="C519" i="35"/>
  <c r="M518" i="35"/>
  <c r="C518" i="35"/>
  <c r="M517" i="35"/>
  <c r="C517" i="35"/>
  <c r="M516" i="35"/>
  <c r="C516" i="35"/>
  <c r="M515" i="35"/>
  <c r="M514" i="35"/>
  <c r="C514" i="35"/>
  <c r="M513" i="35"/>
  <c r="C513" i="35"/>
  <c r="M512" i="35"/>
  <c r="C512" i="35"/>
  <c r="M511" i="35"/>
  <c r="C511" i="35"/>
  <c r="M510" i="35"/>
  <c r="C510" i="35"/>
  <c r="M509" i="35"/>
  <c r="C509" i="35"/>
  <c r="M508" i="35"/>
  <c r="C508" i="35"/>
  <c r="M507" i="35"/>
  <c r="C507" i="35"/>
  <c r="M506" i="35"/>
  <c r="C506" i="35"/>
  <c r="M505" i="35"/>
  <c r="M504" i="35"/>
  <c r="M503" i="35"/>
  <c r="M502" i="35"/>
  <c r="M501" i="35"/>
  <c r="M500" i="35"/>
  <c r="M499" i="35"/>
  <c r="M498" i="35"/>
  <c r="M497" i="35"/>
  <c r="M496" i="35"/>
  <c r="M495" i="35"/>
  <c r="M494" i="35"/>
  <c r="C494" i="35"/>
  <c r="M493" i="35"/>
  <c r="M492" i="35"/>
  <c r="M491" i="35"/>
  <c r="C491" i="35"/>
  <c r="M490" i="35"/>
  <c r="C490" i="35"/>
  <c r="M489" i="35"/>
  <c r="C489" i="35"/>
  <c r="M488" i="35"/>
  <c r="C488" i="35"/>
  <c r="M487" i="35"/>
  <c r="C487" i="35"/>
  <c r="M486" i="35"/>
  <c r="C486" i="35"/>
  <c r="M485" i="35"/>
  <c r="C485" i="35"/>
  <c r="M484" i="35"/>
  <c r="C484" i="35"/>
  <c r="M483" i="35"/>
  <c r="C483" i="35"/>
  <c r="M482" i="35"/>
  <c r="C482" i="35"/>
  <c r="M481" i="35"/>
  <c r="C481" i="35"/>
  <c r="M480" i="35"/>
  <c r="C480" i="35"/>
  <c r="M479" i="35"/>
  <c r="C479" i="35"/>
  <c r="M478" i="35"/>
  <c r="C478" i="35"/>
  <c r="M477" i="35"/>
  <c r="C477" i="35"/>
  <c r="M476" i="35"/>
  <c r="M475" i="35"/>
  <c r="C475" i="35"/>
  <c r="M474" i="35"/>
  <c r="C474" i="35"/>
  <c r="M473" i="35"/>
  <c r="C473" i="35"/>
  <c r="M472" i="35"/>
  <c r="C472" i="35"/>
  <c r="M471" i="35"/>
  <c r="C471" i="35"/>
  <c r="M470" i="35"/>
  <c r="C470" i="35"/>
  <c r="M469" i="35"/>
  <c r="C469" i="35"/>
  <c r="M468" i="35"/>
  <c r="C468" i="35"/>
  <c r="M467" i="35"/>
  <c r="C467" i="35"/>
  <c r="M466" i="35"/>
  <c r="C466" i="35"/>
  <c r="M465" i="35"/>
  <c r="C465" i="35"/>
  <c r="M464" i="35"/>
  <c r="C464" i="35"/>
  <c r="M463" i="35"/>
  <c r="C463" i="35"/>
  <c r="M462" i="35"/>
  <c r="C462" i="35"/>
  <c r="M461" i="35"/>
  <c r="M460" i="35"/>
  <c r="M459" i="35"/>
  <c r="M458" i="35"/>
  <c r="M457" i="35"/>
  <c r="M456" i="35"/>
  <c r="C456" i="35"/>
  <c r="M455" i="35"/>
  <c r="C455" i="35"/>
  <c r="M454" i="35"/>
  <c r="C454" i="35"/>
  <c r="M453" i="35"/>
  <c r="C453" i="35"/>
  <c r="M452" i="35"/>
  <c r="C452" i="35"/>
  <c r="M451" i="35"/>
  <c r="C451" i="35"/>
  <c r="M450" i="35"/>
  <c r="C450" i="35"/>
  <c r="M449" i="35"/>
  <c r="C449" i="35"/>
  <c r="M448" i="35"/>
  <c r="C448" i="35"/>
  <c r="M447" i="35"/>
  <c r="M446" i="35"/>
  <c r="C446" i="35"/>
  <c r="M445" i="35"/>
  <c r="C445" i="35"/>
  <c r="M444" i="35"/>
  <c r="M443" i="35"/>
  <c r="M442" i="35"/>
  <c r="M441" i="35"/>
  <c r="M440" i="35"/>
  <c r="M439" i="35"/>
  <c r="M438" i="35"/>
  <c r="M437" i="35"/>
  <c r="M436" i="35"/>
  <c r="M435" i="35"/>
  <c r="N434" i="35"/>
  <c r="M434" i="35"/>
  <c r="N433" i="35"/>
  <c r="M433" i="35"/>
  <c r="N432" i="35"/>
  <c r="M432" i="35"/>
  <c r="N431" i="35"/>
  <c r="M431" i="35"/>
  <c r="N430" i="35"/>
  <c r="M430" i="35"/>
  <c r="N429" i="35"/>
  <c r="M429" i="35"/>
  <c r="N428" i="35"/>
  <c r="M428" i="35"/>
  <c r="N427" i="35"/>
  <c r="M427" i="35"/>
  <c r="N426" i="35"/>
  <c r="M426" i="35"/>
  <c r="N425" i="35"/>
  <c r="M425" i="35"/>
  <c r="N424" i="35"/>
  <c r="M424" i="35"/>
  <c r="N423" i="35"/>
  <c r="M423" i="35"/>
  <c r="N422" i="35"/>
  <c r="M422" i="35"/>
  <c r="N421" i="35"/>
  <c r="M421" i="35"/>
  <c r="N420" i="35"/>
  <c r="M420" i="35"/>
  <c r="N419" i="35"/>
  <c r="M419" i="35"/>
  <c r="N418" i="35"/>
  <c r="M418" i="35"/>
  <c r="N417" i="35"/>
  <c r="M417" i="35"/>
  <c r="N416" i="35"/>
  <c r="M416" i="35"/>
  <c r="N415" i="35"/>
  <c r="M415" i="35"/>
  <c r="N414" i="35"/>
  <c r="M414" i="35"/>
  <c r="N413" i="35"/>
  <c r="M413" i="35"/>
  <c r="N412" i="35"/>
  <c r="M412" i="35"/>
  <c r="N411" i="35"/>
  <c r="M411" i="35"/>
  <c r="N410" i="35"/>
  <c r="M410" i="35"/>
  <c r="N409" i="35"/>
  <c r="M409" i="35"/>
  <c r="N408" i="35"/>
  <c r="M408" i="35"/>
  <c r="N407" i="35"/>
  <c r="M407" i="35"/>
  <c r="N406" i="35"/>
  <c r="M406" i="35"/>
  <c r="N405" i="35"/>
  <c r="M405" i="35"/>
  <c r="N404" i="35"/>
  <c r="M404" i="35"/>
  <c r="N403" i="35"/>
  <c r="M403" i="35"/>
  <c r="N402" i="35"/>
  <c r="M402" i="35"/>
  <c r="N401" i="35"/>
  <c r="M401" i="35"/>
  <c r="N400" i="35"/>
  <c r="M400" i="35"/>
  <c r="N399" i="35"/>
  <c r="M399" i="35"/>
  <c r="N398" i="35"/>
  <c r="M398" i="35"/>
  <c r="N397" i="35"/>
  <c r="M397" i="35"/>
  <c r="N396" i="35"/>
  <c r="M396" i="35"/>
  <c r="N395" i="35"/>
  <c r="M395" i="35"/>
  <c r="N394" i="35"/>
  <c r="M394" i="35"/>
  <c r="N393" i="35"/>
  <c r="M393" i="35"/>
  <c r="N392" i="35"/>
  <c r="M392" i="35"/>
  <c r="N391" i="35"/>
  <c r="M391" i="35"/>
  <c r="N390" i="35"/>
  <c r="M390" i="35"/>
  <c r="N389" i="35"/>
  <c r="M389" i="35"/>
  <c r="N388" i="35"/>
  <c r="M388" i="35"/>
  <c r="N387" i="35"/>
  <c r="M387" i="35"/>
  <c r="N386" i="35"/>
  <c r="M386" i="35"/>
  <c r="N385" i="35"/>
  <c r="M385" i="35"/>
  <c r="N384" i="35"/>
  <c r="M384" i="35"/>
  <c r="N383" i="35"/>
  <c r="M383" i="35"/>
  <c r="N382" i="35"/>
  <c r="M382" i="35"/>
  <c r="N381" i="35"/>
  <c r="M381" i="35"/>
  <c r="N380" i="35"/>
  <c r="M380" i="35"/>
  <c r="N379" i="35"/>
  <c r="M379" i="35"/>
  <c r="N378" i="35"/>
  <c r="M378" i="35"/>
  <c r="N377" i="35"/>
  <c r="M377" i="35"/>
  <c r="N376" i="35"/>
  <c r="M376" i="35"/>
  <c r="N375" i="35"/>
  <c r="M375" i="35"/>
  <c r="N374" i="35"/>
  <c r="M374" i="35"/>
  <c r="N373" i="35"/>
  <c r="M373" i="35"/>
  <c r="N372" i="35"/>
  <c r="M372" i="35"/>
  <c r="N371" i="35"/>
  <c r="M371" i="35"/>
  <c r="N370" i="35"/>
  <c r="M370" i="35"/>
  <c r="N369" i="35"/>
  <c r="M369" i="35"/>
  <c r="N368" i="35"/>
  <c r="M368" i="35"/>
  <c r="N367" i="35"/>
  <c r="M367" i="35"/>
  <c r="N366" i="35"/>
  <c r="M366" i="35"/>
  <c r="N365" i="35"/>
  <c r="M365" i="35"/>
  <c r="N364" i="35"/>
  <c r="M364" i="35"/>
  <c r="N363" i="35"/>
  <c r="M363" i="35"/>
  <c r="N362" i="35"/>
  <c r="M362" i="35"/>
  <c r="N361" i="35"/>
  <c r="M361" i="35"/>
  <c r="N360" i="35"/>
  <c r="M360" i="35"/>
  <c r="N359" i="35"/>
  <c r="M359" i="35"/>
  <c r="N358" i="35"/>
  <c r="M358" i="35"/>
  <c r="N357" i="35"/>
  <c r="M357" i="35"/>
  <c r="N356" i="35"/>
  <c r="M356" i="35"/>
  <c r="M355" i="35"/>
  <c r="C355" i="35"/>
  <c r="M354" i="35"/>
  <c r="C354" i="35"/>
  <c r="M353" i="35"/>
  <c r="C353" i="35"/>
  <c r="M352" i="35"/>
  <c r="C352" i="35"/>
  <c r="M351" i="35"/>
  <c r="C351" i="35"/>
  <c r="M350" i="35"/>
  <c r="C350" i="35"/>
  <c r="M349" i="35"/>
  <c r="C349" i="35"/>
  <c r="M348" i="35"/>
  <c r="C348" i="35"/>
  <c r="M347" i="35"/>
  <c r="M346" i="35"/>
  <c r="C346" i="35"/>
  <c r="M345" i="35"/>
  <c r="C345" i="35"/>
  <c r="M344" i="35"/>
  <c r="M343" i="35"/>
  <c r="M342" i="35"/>
  <c r="M341" i="35"/>
  <c r="M340" i="35"/>
  <c r="M339" i="35"/>
  <c r="M338" i="35"/>
  <c r="M337" i="35"/>
  <c r="M336" i="35"/>
  <c r="M335" i="35"/>
  <c r="M334" i="35"/>
  <c r="M333" i="35"/>
  <c r="M332" i="35"/>
  <c r="M331" i="35"/>
  <c r="M330" i="35"/>
  <c r="M329" i="35"/>
  <c r="M328" i="35"/>
  <c r="M327" i="35"/>
  <c r="M326" i="35"/>
  <c r="M325" i="35"/>
  <c r="M324" i="35"/>
  <c r="M323" i="35"/>
  <c r="C323" i="35"/>
  <c r="M322" i="35"/>
  <c r="C322" i="35"/>
  <c r="M321" i="35"/>
  <c r="M320" i="35"/>
  <c r="M319" i="35"/>
  <c r="C319" i="35"/>
  <c r="M318" i="35"/>
  <c r="C318" i="35"/>
  <c r="M317" i="35"/>
  <c r="C317" i="35"/>
  <c r="M316" i="35"/>
  <c r="M315" i="35"/>
  <c r="M314" i="35"/>
  <c r="C314" i="35"/>
  <c r="M313" i="35"/>
  <c r="C313" i="35"/>
  <c r="M312" i="35"/>
  <c r="C312" i="35"/>
  <c r="M311" i="35"/>
  <c r="C311" i="35"/>
  <c r="M310" i="35"/>
  <c r="C310" i="35"/>
  <c r="M309" i="35"/>
  <c r="C309" i="35"/>
  <c r="M308" i="35"/>
  <c r="C308" i="35"/>
  <c r="M307" i="35"/>
  <c r="C307" i="35"/>
  <c r="M306" i="35"/>
  <c r="C306" i="35"/>
  <c r="M305" i="35"/>
  <c r="C305" i="35"/>
  <c r="M304" i="35"/>
  <c r="C304" i="35"/>
  <c r="M303" i="35"/>
  <c r="C303" i="35"/>
  <c r="M302" i="35"/>
  <c r="C302" i="35"/>
  <c r="M301" i="35"/>
  <c r="C301" i="35"/>
  <c r="M300" i="35"/>
  <c r="C300" i="35"/>
  <c r="M299" i="35"/>
  <c r="C299" i="35"/>
  <c r="M298" i="35"/>
  <c r="C298" i="35"/>
  <c r="M297" i="35"/>
  <c r="C297" i="35"/>
  <c r="M296" i="35"/>
  <c r="C296" i="35"/>
  <c r="M295" i="35"/>
  <c r="C295" i="35"/>
  <c r="M294" i="35"/>
  <c r="C294" i="35"/>
  <c r="M293" i="35"/>
  <c r="C293" i="35"/>
  <c r="M292" i="35"/>
  <c r="C292" i="35"/>
  <c r="M291" i="35"/>
  <c r="C291" i="35"/>
  <c r="M290" i="35"/>
  <c r="C290" i="35"/>
  <c r="M289" i="35"/>
  <c r="C289" i="35"/>
  <c r="M288" i="35"/>
  <c r="C288" i="35"/>
  <c r="M287" i="35"/>
  <c r="C287" i="35"/>
  <c r="M286" i="35"/>
  <c r="M285" i="35"/>
  <c r="M284" i="35"/>
  <c r="C284" i="35"/>
  <c r="M283" i="35"/>
  <c r="M282" i="35"/>
  <c r="M281" i="35"/>
  <c r="M280" i="35"/>
  <c r="M279" i="35"/>
  <c r="M278" i="35"/>
  <c r="M277" i="35"/>
  <c r="M276" i="35"/>
  <c r="M275" i="35"/>
  <c r="M274" i="35"/>
  <c r="C274" i="35"/>
  <c r="M273" i="35"/>
  <c r="C273" i="35"/>
  <c r="M272" i="35"/>
  <c r="M271" i="35"/>
  <c r="C271" i="35"/>
  <c r="M270" i="35"/>
  <c r="M269" i="35"/>
  <c r="M268" i="35"/>
  <c r="M267" i="35"/>
  <c r="M266" i="35"/>
  <c r="M265" i="35"/>
  <c r="M264" i="35"/>
  <c r="M263" i="35"/>
  <c r="M262" i="35"/>
  <c r="C262" i="35"/>
  <c r="M261" i="35"/>
  <c r="C261" i="35"/>
  <c r="M260" i="35"/>
  <c r="M259" i="35"/>
  <c r="M258" i="35"/>
  <c r="M257" i="35"/>
  <c r="M256" i="35"/>
  <c r="C256" i="35"/>
  <c r="M255" i="35"/>
  <c r="M254" i="35"/>
  <c r="M253" i="35"/>
  <c r="C253" i="35"/>
  <c r="M252" i="35"/>
  <c r="C252" i="35"/>
  <c r="M251" i="35"/>
  <c r="C251" i="35"/>
  <c r="M250" i="35"/>
  <c r="C250" i="35"/>
  <c r="M249" i="35"/>
  <c r="C249" i="35"/>
  <c r="M248" i="35"/>
  <c r="C248" i="35"/>
  <c r="M247" i="35"/>
  <c r="C247" i="35"/>
  <c r="M246" i="35"/>
  <c r="C246" i="35"/>
  <c r="M245" i="35"/>
  <c r="M244" i="35"/>
  <c r="M243" i="35"/>
  <c r="C243" i="35"/>
  <c r="M242" i="35"/>
  <c r="C242" i="35"/>
  <c r="M241" i="35"/>
  <c r="C241" i="35"/>
  <c r="M240" i="35"/>
  <c r="C240" i="35"/>
  <c r="M239" i="35"/>
  <c r="C239" i="35"/>
  <c r="M238" i="35"/>
  <c r="C238" i="35"/>
  <c r="M237" i="35"/>
  <c r="C237" i="35"/>
  <c r="M236" i="35"/>
  <c r="C236" i="35"/>
  <c r="M235" i="35"/>
  <c r="C235" i="35"/>
  <c r="M234" i="35"/>
  <c r="C234" i="35"/>
  <c r="M233" i="35"/>
  <c r="C233" i="35"/>
  <c r="M232" i="35"/>
  <c r="C232" i="35"/>
  <c r="M231" i="35"/>
  <c r="C231" i="35"/>
  <c r="M230" i="35"/>
  <c r="C230" i="35"/>
  <c r="M229" i="35"/>
  <c r="C229" i="35"/>
  <c r="M228" i="35"/>
  <c r="C228" i="35"/>
  <c r="M227" i="35"/>
  <c r="C227" i="35"/>
  <c r="M226" i="35"/>
  <c r="C226" i="35"/>
  <c r="M225" i="35"/>
  <c r="M224" i="35"/>
  <c r="C224" i="35"/>
  <c r="M223" i="35"/>
  <c r="M222" i="35"/>
  <c r="M221" i="35"/>
  <c r="C221" i="35"/>
  <c r="M220" i="35"/>
  <c r="C220" i="35"/>
  <c r="M219" i="35"/>
  <c r="C219" i="35"/>
  <c r="M218" i="35"/>
  <c r="C218" i="35"/>
  <c r="M217" i="35"/>
  <c r="M216" i="35"/>
  <c r="C216" i="35"/>
  <c r="M215" i="35"/>
  <c r="C215" i="35"/>
  <c r="M214" i="35"/>
  <c r="C214" i="35"/>
  <c r="M213" i="35"/>
  <c r="C213" i="35"/>
  <c r="M212" i="35"/>
  <c r="C212" i="35"/>
  <c r="M211" i="35"/>
  <c r="C211" i="35"/>
  <c r="M210" i="35"/>
  <c r="C210" i="35"/>
  <c r="M209" i="35"/>
  <c r="C209" i="35"/>
  <c r="M208" i="35"/>
  <c r="C208" i="35"/>
  <c r="M207" i="35"/>
  <c r="C207" i="35"/>
  <c r="M206" i="35"/>
  <c r="C206" i="35"/>
  <c r="M205" i="35"/>
  <c r="C205" i="35"/>
  <c r="M204" i="35"/>
  <c r="C204" i="35"/>
  <c r="M203" i="35"/>
  <c r="C203" i="35"/>
  <c r="M202" i="35"/>
  <c r="C202" i="35"/>
  <c r="M201" i="35"/>
  <c r="M200" i="35"/>
  <c r="C200" i="35"/>
  <c r="N199" i="35"/>
  <c r="M199" i="35"/>
  <c r="N198" i="35"/>
  <c r="M198" i="35"/>
  <c r="N197" i="35"/>
  <c r="M197" i="35"/>
  <c r="N196" i="35"/>
  <c r="M196" i="35"/>
  <c r="N195" i="35"/>
  <c r="M195" i="35"/>
  <c r="N194" i="35"/>
  <c r="M194" i="35"/>
  <c r="N193" i="35"/>
  <c r="M193" i="35"/>
  <c r="N192" i="35"/>
  <c r="M192" i="35"/>
  <c r="N191" i="35"/>
  <c r="M191" i="35"/>
  <c r="N190" i="35"/>
  <c r="M190" i="35"/>
  <c r="N189" i="35"/>
  <c r="M189" i="35"/>
  <c r="N188" i="35"/>
  <c r="M188" i="35"/>
  <c r="N187" i="35"/>
  <c r="M187" i="35"/>
  <c r="N186" i="35"/>
  <c r="M186" i="35"/>
  <c r="N185" i="35"/>
  <c r="M185" i="35"/>
  <c r="N184" i="35"/>
  <c r="M184" i="35"/>
  <c r="N183" i="35"/>
  <c r="M183" i="35"/>
  <c r="N182" i="35"/>
  <c r="M182" i="35"/>
  <c r="N181" i="35"/>
  <c r="M181" i="35"/>
  <c r="N180" i="35"/>
  <c r="M180" i="35"/>
  <c r="N179" i="35"/>
  <c r="M179" i="35"/>
  <c r="N178" i="35"/>
  <c r="M178" i="35"/>
  <c r="N177" i="35"/>
  <c r="M177" i="35"/>
  <c r="N176" i="35"/>
  <c r="M176" i="35"/>
  <c r="N175" i="35"/>
  <c r="M175" i="35"/>
  <c r="N174" i="35"/>
  <c r="M174" i="35"/>
  <c r="N173" i="35"/>
  <c r="M173" i="35"/>
  <c r="N172" i="35"/>
  <c r="M172" i="35"/>
  <c r="N171" i="35"/>
  <c r="M171" i="35"/>
  <c r="N170" i="35"/>
  <c r="M170" i="35"/>
  <c r="N169" i="35"/>
  <c r="M169" i="35"/>
  <c r="N168" i="35"/>
  <c r="M168" i="35"/>
  <c r="N167" i="35"/>
  <c r="M167" i="35"/>
  <c r="M166" i="35"/>
  <c r="M165" i="35"/>
  <c r="C165" i="35"/>
  <c r="M164" i="35"/>
  <c r="C164" i="35"/>
  <c r="M163" i="35"/>
  <c r="C163" i="35"/>
  <c r="M162" i="35"/>
  <c r="C162" i="35"/>
  <c r="M161" i="35"/>
  <c r="C161" i="35"/>
  <c r="M160" i="35"/>
  <c r="C160" i="35"/>
  <c r="M159" i="35"/>
  <c r="C159" i="35"/>
  <c r="M158" i="35"/>
  <c r="C158" i="35"/>
  <c r="M157" i="35"/>
  <c r="C157" i="35"/>
  <c r="M156" i="35"/>
  <c r="C156" i="35"/>
  <c r="M155" i="35"/>
  <c r="C155" i="35"/>
  <c r="M154" i="35"/>
  <c r="C154" i="35"/>
  <c r="M153" i="35"/>
  <c r="C153" i="35"/>
  <c r="M152" i="35"/>
  <c r="C152" i="35"/>
  <c r="M151" i="35"/>
  <c r="C151" i="35"/>
  <c r="M150" i="35"/>
  <c r="C150" i="35"/>
  <c r="M149" i="35"/>
  <c r="C149" i="35"/>
  <c r="M148" i="35"/>
  <c r="C148" i="35"/>
  <c r="M147" i="35"/>
  <c r="C147" i="35"/>
  <c r="M146" i="35"/>
  <c r="C146" i="35"/>
  <c r="M145" i="35"/>
  <c r="C145" i="35"/>
  <c r="M144" i="35"/>
  <c r="C144" i="35"/>
  <c r="M143" i="35"/>
  <c r="C143" i="35"/>
  <c r="M142" i="35"/>
  <c r="C142" i="35"/>
  <c r="M141" i="35"/>
  <c r="C141" i="35"/>
  <c r="M140" i="35"/>
  <c r="C140" i="35"/>
  <c r="M139" i="35"/>
  <c r="C139" i="35"/>
  <c r="M138" i="35"/>
  <c r="C138" i="35"/>
  <c r="M137" i="35"/>
  <c r="C137" i="35"/>
  <c r="M136" i="35"/>
  <c r="M135" i="35"/>
  <c r="C135" i="35"/>
  <c r="M134" i="35"/>
  <c r="C134" i="35"/>
  <c r="M133" i="35"/>
  <c r="C133" i="35"/>
  <c r="M132" i="35"/>
  <c r="C132" i="35"/>
  <c r="M131" i="35"/>
  <c r="C131" i="35"/>
  <c r="M130" i="35"/>
  <c r="C130" i="35"/>
  <c r="M129" i="35"/>
  <c r="C129" i="35"/>
  <c r="M128" i="35"/>
  <c r="C128" i="35"/>
  <c r="M127" i="35"/>
  <c r="C127" i="35"/>
  <c r="M126" i="35"/>
  <c r="C126" i="35"/>
  <c r="M125" i="35"/>
  <c r="C125" i="35"/>
  <c r="M124" i="35"/>
  <c r="C124" i="35"/>
  <c r="M123" i="35"/>
  <c r="C123" i="35"/>
  <c r="M122" i="35"/>
  <c r="M121" i="35"/>
  <c r="C121" i="35"/>
  <c r="M120" i="35"/>
  <c r="C120" i="35"/>
  <c r="M119" i="35"/>
  <c r="C119" i="35"/>
  <c r="M118" i="35"/>
  <c r="C118" i="35"/>
  <c r="M117" i="35"/>
  <c r="M116" i="35"/>
  <c r="C116" i="35"/>
  <c r="M115" i="35"/>
  <c r="C115" i="35"/>
  <c r="M114" i="35"/>
  <c r="C114" i="35"/>
  <c r="M113" i="35"/>
  <c r="M112" i="35"/>
  <c r="M111" i="35"/>
  <c r="C111" i="35"/>
  <c r="M110" i="35"/>
  <c r="C110" i="35"/>
  <c r="M109" i="35"/>
  <c r="C109" i="35"/>
  <c r="M108" i="35"/>
  <c r="C108" i="35"/>
  <c r="M107" i="35"/>
  <c r="C107" i="35"/>
  <c r="M106" i="35"/>
  <c r="C106" i="35"/>
  <c r="M105" i="35"/>
  <c r="C105" i="35"/>
  <c r="M104" i="35"/>
  <c r="C104" i="35"/>
  <c r="M103" i="35"/>
  <c r="C103" i="35"/>
  <c r="M102" i="35"/>
  <c r="C102" i="35"/>
  <c r="M101" i="35"/>
  <c r="C101" i="35"/>
  <c r="M100" i="35"/>
  <c r="C100" i="35"/>
  <c r="M99" i="35"/>
  <c r="C99" i="35"/>
  <c r="M98" i="35"/>
  <c r="C98" i="35"/>
  <c r="M97" i="35"/>
  <c r="C97" i="35"/>
  <c r="M96" i="35"/>
  <c r="C96" i="35"/>
  <c r="M95" i="35"/>
  <c r="C95" i="35"/>
  <c r="M94" i="35"/>
  <c r="C94" i="35"/>
  <c r="M93" i="35"/>
  <c r="C93" i="35"/>
  <c r="M92" i="35"/>
  <c r="C92" i="35"/>
  <c r="M91" i="35"/>
  <c r="C91" i="35"/>
  <c r="M90" i="35"/>
  <c r="C90" i="35"/>
  <c r="M89" i="35"/>
  <c r="C89" i="35"/>
  <c r="M88" i="35"/>
  <c r="C88" i="35"/>
  <c r="M87" i="35"/>
  <c r="C87" i="35"/>
  <c r="M86" i="35"/>
  <c r="C86" i="35"/>
  <c r="M85" i="35"/>
  <c r="C85" i="35"/>
  <c r="M84" i="35"/>
  <c r="C84" i="35"/>
  <c r="M83" i="35"/>
  <c r="C83" i="35"/>
  <c r="M82" i="35"/>
  <c r="C82" i="35"/>
  <c r="M81" i="35"/>
  <c r="C81" i="35"/>
  <c r="M80" i="35"/>
  <c r="C80" i="35"/>
  <c r="M79" i="35"/>
  <c r="C79" i="35"/>
  <c r="M78" i="35"/>
  <c r="C78" i="35"/>
  <c r="M77" i="35"/>
  <c r="C77" i="35"/>
  <c r="M76" i="35"/>
  <c r="C76" i="35"/>
  <c r="M75" i="35"/>
  <c r="C75" i="35"/>
  <c r="M74" i="35"/>
  <c r="C74" i="35"/>
  <c r="M73" i="35"/>
  <c r="C73" i="35"/>
  <c r="M72" i="35"/>
  <c r="C72" i="35"/>
  <c r="M71" i="35"/>
  <c r="C71" i="35"/>
  <c r="M70" i="35"/>
  <c r="C70" i="35"/>
  <c r="M69" i="35"/>
  <c r="C69" i="35"/>
  <c r="M68" i="35"/>
  <c r="C68" i="35"/>
  <c r="M67" i="35"/>
  <c r="C67" i="35"/>
  <c r="M66" i="35"/>
  <c r="C66" i="35"/>
  <c r="M65" i="35"/>
  <c r="C65" i="35"/>
  <c r="M64" i="35"/>
  <c r="C64" i="35"/>
  <c r="M63" i="35"/>
  <c r="C63" i="35"/>
  <c r="M62" i="35"/>
  <c r="C62" i="35"/>
  <c r="M61" i="35"/>
  <c r="C61" i="35"/>
  <c r="M60" i="35"/>
  <c r="C60" i="35"/>
  <c r="M59" i="35"/>
  <c r="C59" i="35"/>
  <c r="M58" i="35"/>
  <c r="C58" i="35"/>
  <c r="M57" i="35"/>
  <c r="C57" i="35"/>
  <c r="M56" i="35"/>
  <c r="C56" i="35"/>
  <c r="M55" i="35"/>
  <c r="C55" i="35"/>
  <c r="M54" i="35"/>
  <c r="C54" i="35"/>
  <c r="M53" i="35"/>
  <c r="C53" i="35"/>
  <c r="M52" i="35"/>
  <c r="C52" i="35"/>
  <c r="M51" i="35"/>
  <c r="C51" i="35"/>
  <c r="M50" i="35"/>
  <c r="C50" i="35"/>
  <c r="M49" i="35"/>
  <c r="C49" i="35"/>
  <c r="M48" i="35"/>
  <c r="C48" i="35"/>
  <c r="M47" i="35"/>
  <c r="C47" i="35"/>
  <c r="M46" i="35"/>
  <c r="C46" i="35"/>
  <c r="M45" i="35"/>
  <c r="C45" i="35"/>
  <c r="M44" i="35"/>
  <c r="C44" i="35"/>
  <c r="M43" i="35"/>
  <c r="C43" i="35"/>
  <c r="M42" i="35"/>
  <c r="M41" i="35"/>
  <c r="C41" i="35"/>
  <c r="M40" i="35"/>
  <c r="C40" i="35"/>
  <c r="M39" i="35"/>
  <c r="C39" i="35"/>
  <c r="M38" i="35"/>
  <c r="C38" i="35"/>
  <c r="M37" i="35"/>
  <c r="C37" i="35"/>
  <c r="M36" i="35"/>
  <c r="C36" i="35"/>
  <c r="M35" i="35"/>
  <c r="C35" i="35"/>
  <c r="M34" i="35"/>
  <c r="M33" i="35"/>
  <c r="M32" i="35"/>
  <c r="M31" i="35"/>
  <c r="M30" i="35"/>
  <c r="M29" i="35"/>
  <c r="M28" i="35"/>
  <c r="M27" i="35"/>
  <c r="M26" i="35"/>
  <c r="M25" i="35"/>
  <c r="M24" i="35"/>
  <c r="M23" i="35"/>
  <c r="M22" i="35"/>
  <c r="M21" i="35"/>
  <c r="M20" i="35"/>
  <c r="M19" i="35"/>
  <c r="M18" i="35"/>
  <c r="M17" i="35"/>
  <c r="M16" i="35"/>
  <c r="M15" i="35"/>
  <c r="M14" i="35"/>
  <c r="M13" i="35"/>
  <c r="M12" i="35"/>
  <c r="M11" i="35"/>
  <c r="M10" i="35"/>
  <c r="M9" i="35"/>
  <c r="C9" i="35"/>
  <c r="M8" i="35"/>
  <c r="C8" i="35"/>
  <c r="M7" i="35"/>
  <c r="C7" i="35"/>
  <c r="M6" i="35"/>
  <c r="M5" i="35"/>
  <c r="M4" i="35"/>
  <c r="M3" i="35"/>
  <c r="I437" i="39"/>
  <c r="H437" i="39"/>
  <c r="I436" i="39"/>
  <c r="H436" i="39"/>
  <c r="I435" i="39"/>
  <c r="H435" i="39"/>
  <c r="I434" i="39"/>
  <c r="H434" i="39"/>
  <c r="I433" i="39"/>
  <c r="H433" i="39"/>
  <c r="I432" i="39"/>
  <c r="H432" i="39"/>
  <c r="I431" i="39"/>
  <c r="H431" i="39"/>
  <c r="I430" i="39"/>
  <c r="H430" i="39"/>
  <c r="I429" i="39"/>
  <c r="H429" i="39"/>
  <c r="I428" i="39"/>
  <c r="H428" i="39"/>
  <c r="I427" i="39"/>
  <c r="H427" i="39"/>
  <c r="I426" i="39"/>
  <c r="H426" i="39"/>
  <c r="I425" i="39"/>
  <c r="H425" i="39"/>
  <c r="I424" i="39"/>
  <c r="H424" i="39"/>
  <c r="I423" i="39"/>
  <c r="H423" i="39"/>
  <c r="I422" i="39"/>
  <c r="H422" i="39"/>
  <c r="I421" i="39"/>
  <c r="H421" i="39"/>
  <c r="I420" i="39"/>
  <c r="H420" i="39"/>
  <c r="I419" i="39"/>
  <c r="H419" i="39"/>
  <c r="I418" i="39"/>
  <c r="H418" i="39"/>
  <c r="I417" i="39"/>
  <c r="H417" i="39"/>
  <c r="I416" i="39"/>
  <c r="H416" i="39"/>
  <c r="I415" i="39"/>
  <c r="H415" i="39"/>
  <c r="I414" i="39"/>
  <c r="H414" i="39"/>
  <c r="I413" i="39"/>
  <c r="H413" i="39"/>
  <c r="I412" i="39"/>
  <c r="H412" i="39"/>
  <c r="I411" i="39"/>
  <c r="H411" i="39"/>
  <c r="I410" i="39"/>
  <c r="H410" i="39"/>
  <c r="I409" i="39"/>
  <c r="H409" i="39"/>
  <c r="I408" i="39"/>
  <c r="H408" i="39"/>
  <c r="I407" i="39"/>
  <c r="H407" i="39"/>
  <c r="I406" i="39"/>
  <c r="H406" i="39"/>
  <c r="I405" i="39"/>
  <c r="H405" i="39"/>
  <c r="I404" i="39"/>
  <c r="H404" i="39"/>
  <c r="I403" i="39"/>
  <c r="H403" i="39"/>
  <c r="I402" i="39"/>
  <c r="H402" i="39"/>
  <c r="I401" i="39"/>
  <c r="H401" i="39"/>
  <c r="I400" i="39"/>
  <c r="H400" i="39"/>
  <c r="I399" i="39"/>
  <c r="H399" i="39"/>
  <c r="I398" i="39"/>
  <c r="H398" i="39"/>
  <c r="I397" i="39"/>
  <c r="H397" i="39"/>
  <c r="I396" i="39"/>
  <c r="H396" i="39"/>
  <c r="I395" i="39"/>
  <c r="H395" i="39"/>
  <c r="I394" i="39"/>
  <c r="H394" i="39"/>
  <c r="I393" i="39"/>
  <c r="H393" i="39"/>
  <c r="I392" i="39"/>
  <c r="H392" i="39"/>
  <c r="I391" i="39"/>
  <c r="H391" i="39"/>
  <c r="I390" i="39"/>
  <c r="H390" i="39"/>
  <c r="I389" i="39"/>
  <c r="H389" i="39"/>
  <c r="I388" i="39"/>
  <c r="H388" i="39"/>
  <c r="I387" i="39"/>
  <c r="H387" i="39"/>
  <c r="I386" i="39"/>
  <c r="H386" i="39"/>
  <c r="I385" i="39"/>
  <c r="H385" i="39"/>
  <c r="I384" i="39"/>
  <c r="H384" i="39"/>
  <c r="I383" i="39"/>
  <c r="H383" i="39"/>
  <c r="I382" i="39"/>
  <c r="H382" i="39"/>
  <c r="I381" i="39"/>
  <c r="H381" i="39"/>
  <c r="I380" i="39"/>
  <c r="H380" i="39"/>
  <c r="I379" i="39"/>
  <c r="H379" i="39"/>
  <c r="I378" i="39"/>
  <c r="H378" i="39"/>
  <c r="I377" i="39"/>
  <c r="H377" i="39"/>
  <c r="I376" i="39"/>
  <c r="H376" i="39"/>
  <c r="I375" i="39"/>
  <c r="H375" i="39"/>
  <c r="I374" i="39"/>
  <c r="H374" i="39"/>
  <c r="I373" i="39"/>
  <c r="H373" i="39"/>
  <c r="I372" i="39"/>
  <c r="H372" i="39"/>
  <c r="I371" i="39"/>
  <c r="H371" i="39"/>
  <c r="I370" i="39"/>
  <c r="H370" i="39"/>
  <c r="I369" i="39"/>
  <c r="H369" i="39"/>
  <c r="I368" i="39"/>
  <c r="H368" i="39"/>
  <c r="I367" i="39"/>
  <c r="H367" i="39"/>
  <c r="I366" i="39"/>
  <c r="H366" i="39"/>
  <c r="I365" i="39"/>
  <c r="H365" i="39"/>
  <c r="I364" i="39"/>
  <c r="H364" i="39"/>
  <c r="I363" i="39"/>
  <c r="H363" i="39"/>
  <c r="I362" i="39"/>
  <c r="H362" i="39"/>
  <c r="I361" i="39"/>
  <c r="H361" i="39"/>
  <c r="I360" i="39"/>
  <c r="H360" i="39"/>
  <c r="I359" i="39"/>
  <c r="H359" i="39"/>
  <c r="I358" i="39"/>
  <c r="H358" i="39"/>
  <c r="I357" i="39"/>
  <c r="H357" i="39"/>
  <c r="I356" i="39"/>
  <c r="H356" i="39"/>
  <c r="I355" i="39"/>
  <c r="H355" i="39"/>
  <c r="I354" i="39"/>
  <c r="H354" i="39"/>
  <c r="I353" i="39"/>
  <c r="H353" i="39"/>
  <c r="I352" i="39"/>
  <c r="H352" i="39"/>
  <c r="I351" i="39"/>
  <c r="H351" i="39"/>
  <c r="I350" i="39"/>
  <c r="H350" i="39"/>
  <c r="I349" i="39"/>
  <c r="H349" i="39"/>
  <c r="I348" i="39"/>
  <c r="H348" i="39"/>
  <c r="I347" i="39"/>
  <c r="H347" i="39"/>
  <c r="I346" i="39"/>
  <c r="H346" i="39"/>
  <c r="I345" i="39"/>
  <c r="H345" i="39"/>
  <c r="I344" i="39"/>
  <c r="H344" i="39"/>
  <c r="I343" i="39"/>
  <c r="H343" i="39"/>
  <c r="I342" i="39"/>
  <c r="H342" i="39"/>
  <c r="I341" i="39"/>
  <c r="H341" i="39"/>
  <c r="I340" i="39"/>
  <c r="H340" i="39"/>
  <c r="I339" i="39"/>
  <c r="H339" i="39"/>
  <c r="I338" i="39"/>
  <c r="H338" i="39"/>
  <c r="I337" i="39"/>
  <c r="H337" i="39"/>
  <c r="I336" i="39"/>
  <c r="H336" i="39"/>
  <c r="I335" i="39"/>
  <c r="H335" i="39"/>
  <c r="I334" i="39"/>
  <c r="H334" i="39"/>
  <c r="I333" i="39"/>
  <c r="H333" i="39"/>
  <c r="I332" i="39"/>
  <c r="H332" i="39"/>
  <c r="I331" i="39"/>
  <c r="H331" i="39"/>
  <c r="I330" i="39"/>
  <c r="H330" i="39"/>
  <c r="I329" i="39"/>
  <c r="H329" i="39"/>
  <c r="I328" i="39"/>
  <c r="H328" i="39"/>
  <c r="I327" i="39"/>
  <c r="H327" i="39"/>
  <c r="I326" i="39"/>
  <c r="H326" i="39"/>
  <c r="I325" i="39"/>
  <c r="H325" i="39"/>
  <c r="I324" i="39"/>
  <c r="H324" i="39"/>
  <c r="I323" i="39"/>
  <c r="H323" i="39"/>
  <c r="I322" i="39"/>
  <c r="H322" i="39"/>
  <c r="I321" i="39"/>
  <c r="H321" i="39"/>
  <c r="I320" i="39"/>
  <c r="H320" i="39"/>
  <c r="I319" i="39"/>
  <c r="H319" i="39"/>
  <c r="I318" i="39"/>
  <c r="H318" i="39"/>
  <c r="I317" i="39"/>
  <c r="H317" i="39"/>
  <c r="I316" i="39"/>
  <c r="H316" i="39"/>
  <c r="I315" i="39"/>
  <c r="H315" i="39"/>
  <c r="I314" i="39"/>
  <c r="H314" i="39"/>
  <c r="I313" i="39"/>
  <c r="H313" i="39"/>
  <c r="I312" i="39"/>
  <c r="H312" i="39"/>
  <c r="I311" i="39"/>
  <c r="H311" i="39"/>
  <c r="I310" i="39"/>
  <c r="H310" i="39"/>
  <c r="I309" i="39"/>
  <c r="H309" i="39"/>
  <c r="I308" i="39"/>
  <c r="H308" i="39"/>
  <c r="I307" i="39"/>
  <c r="H307" i="39"/>
  <c r="I306" i="39"/>
  <c r="H306" i="39"/>
  <c r="I305" i="39"/>
  <c r="H305" i="39"/>
  <c r="I304" i="39"/>
  <c r="H304" i="39"/>
  <c r="I303" i="39"/>
  <c r="H303" i="39"/>
  <c r="I302" i="39"/>
  <c r="H302" i="39"/>
  <c r="I301" i="39"/>
  <c r="H301" i="39"/>
  <c r="I300" i="39"/>
  <c r="H300" i="39"/>
  <c r="I299" i="39"/>
  <c r="H299" i="39"/>
  <c r="I298" i="39"/>
  <c r="H298" i="39"/>
  <c r="I297" i="39"/>
  <c r="H297" i="39"/>
  <c r="I296" i="39"/>
  <c r="H296" i="39"/>
  <c r="I295" i="39"/>
  <c r="H295" i="39"/>
  <c r="I294" i="39"/>
  <c r="H294" i="39"/>
  <c r="I293" i="39"/>
  <c r="H293" i="39"/>
  <c r="I292" i="39"/>
  <c r="H292" i="39"/>
  <c r="I291" i="39"/>
  <c r="H291" i="39"/>
  <c r="I290" i="39"/>
  <c r="H290" i="39"/>
  <c r="I289" i="39"/>
  <c r="H289" i="39"/>
  <c r="I288" i="39"/>
  <c r="H288" i="39"/>
  <c r="I287" i="39"/>
  <c r="H287" i="39"/>
  <c r="I286" i="39"/>
  <c r="H286" i="39"/>
  <c r="I285" i="39"/>
  <c r="H285" i="39"/>
  <c r="I284" i="39"/>
  <c r="H284" i="39"/>
  <c r="I283" i="39"/>
  <c r="H283" i="39"/>
  <c r="I282" i="39"/>
  <c r="H282" i="39"/>
  <c r="I281" i="39"/>
  <c r="H281" i="39"/>
  <c r="I280" i="39"/>
  <c r="H280" i="39"/>
  <c r="I279" i="39"/>
  <c r="H279" i="39"/>
  <c r="I278" i="39"/>
  <c r="H278" i="39"/>
  <c r="I277" i="39"/>
  <c r="H277" i="39"/>
  <c r="I276" i="39"/>
  <c r="H276" i="39"/>
  <c r="I275" i="39"/>
  <c r="H275" i="39"/>
  <c r="I274" i="39"/>
  <c r="H274" i="39"/>
  <c r="I273" i="39"/>
  <c r="H273" i="39"/>
  <c r="I272" i="39"/>
  <c r="H272" i="39"/>
  <c r="I271" i="39"/>
  <c r="H271" i="39"/>
  <c r="I270" i="39"/>
  <c r="H270" i="39"/>
  <c r="I269" i="39"/>
  <c r="H269" i="39"/>
  <c r="I268" i="39"/>
  <c r="H268" i="39"/>
  <c r="I267" i="39"/>
  <c r="H267" i="39"/>
  <c r="I266" i="39"/>
  <c r="H266" i="39"/>
  <c r="I265" i="39"/>
  <c r="H265" i="39"/>
  <c r="I264" i="39"/>
  <c r="H264" i="39"/>
  <c r="I263" i="39"/>
  <c r="H263" i="39"/>
  <c r="I262" i="39"/>
  <c r="H262" i="39"/>
  <c r="I261" i="39"/>
  <c r="H261" i="39"/>
  <c r="I260" i="39"/>
  <c r="H260" i="39"/>
  <c r="I259" i="39"/>
  <c r="H259" i="39"/>
  <c r="I258" i="39"/>
  <c r="H258" i="39"/>
  <c r="I257" i="39"/>
  <c r="H257" i="39"/>
  <c r="I256" i="39"/>
  <c r="H256" i="39"/>
  <c r="I255" i="39"/>
  <c r="H255" i="39"/>
  <c r="I254" i="39"/>
  <c r="H254" i="39"/>
  <c r="I253" i="39"/>
  <c r="H253" i="39"/>
  <c r="I252" i="39"/>
  <c r="H252" i="39"/>
  <c r="I251" i="39"/>
  <c r="H251" i="39"/>
  <c r="I250" i="39"/>
  <c r="H250" i="39"/>
  <c r="I249" i="39"/>
  <c r="H249" i="39"/>
  <c r="I248" i="39"/>
  <c r="H248" i="39"/>
  <c r="I247" i="39"/>
  <c r="H247" i="39"/>
  <c r="I246" i="39"/>
  <c r="H246" i="39"/>
  <c r="I245" i="39"/>
  <c r="H245" i="39"/>
  <c r="I244" i="39"/>
  <c r="H244" i="39"/>
  <c r="I243" i="39"/>
  <c r="H243" i="39"/>
  <c r="I242" i="39"/>
  <c r="H242" i="39"/>
  <c r="I241" i="39"/>
  <c r="H241" i="39"/>
  <c r="I240" i="39"/>
  <c r="H240" i="39"/>
  <c r="I239" i="39"/>
  <c r="H239" i="39"/>
  <c r="I238" i="39"/>
  <c r="H238" i="39"/>
  <c r="I237" i="39"/>
  <c r="H237" i="39"/>
  <c r="I236" i="39"/>
  <c r="H236" i="39"/>
  <c r="I235" i="39"/>
  <c r="H235" i="39"/>
  <c r="I234" i="39"/>
  <c r="H234" i="39"/>
  <c r="I233" i="39"/>
  <c r="H233" i="39"/>
  <c r="I232" i="39"/>
  <c r="H232" i="39"/>
  <c r="I231" i="39"/>
  <c r="H231" i="39"/>
  <c r="I230" i="39"/>
  <c r="H230" i="39"/>
  <c r="I229" i="39"/>
  <c r="H229" i="39"/>
  <c r="I228" i="39"/>
  <c r="H228" i="39"/>
  <c r="I227" i="39"/>
  <c r="H227" i="39"/>
  <c r="I226" i="39"/>
  <c r="H226" i="39"/>
  <c r="I225" i="39"/>
  <c r="H225" i="39"/>
  <c r="I224" i="39"/>
  <c r="H224" i="39"/>
  <c r="I223" i="39"/>
  <c r="H223" i="39"/>
  <c r="I222" i="39"/>
  <c r="H222" i="39"/>
  <c r="I221" i="39"/>
  <c r="H221" i="39"/>
  <c r="I220" i="39"/>
  <c r="H220" i="39"/>
  <c r="I219" i="39"/>
  <c r="H219" i="39"/>
  <c r="I218" i="39"/>
  <c r="H218" i="39"/>
  <c r="I217" i="39"/>
  <c r="H217" i="39"/>
  <c r="I216" i="39"/>
  <c r="H216" i="39"/>
  <c r="I215" i="39"/>
  <c r="H215" i="39"/>
  <c r="I214" i="39"/>
  <c r="H214" i="39"/>
  <c r="I213" i="39"/>
  <c r="H213" i="39"/>
  <c r="I212" i="39"/>
  <c r="H212" i="39"/>
  <c r="I211" i="39"/>
  <c r="H211" i="39"/>
  <c r="I210" i="39"/>
  <c r="H210" i="39"/>
  <c r="I209" i="39"/>
  <c r="H209" i="39"/>
  <c r="I208" i="39"/>
  <c r="H208" i="39"/>
  <c r="I207" i="39"/>
  <c r="H207" i="39"/>
  <c r="I206" i="39"/>
  <c r="H206" i="39"/>
  <c r="I205" i="39"/>
  <c r="H205" i="39"/>
  <c r="I204" i="39"/>
  <c r="H204" i="39"/>
  <c r="I203" i="39"/>
  <c r="H203" i="39"/>
  <c r="I202" i="39"/>
  <c r="H202" i="39"/>
  <c r="I201" i="39"/>
  <c r="H201" i="39"/>
  <c r="I200" i="39"/>
  <c r="H200" i="39"/>
  <c r="I199" i="39"/>
  <c r="H199" i="39"/>
  <c r="I198" i="39"/>
  <c r="H198" i="39"/>
  <c r="I197" i="39"/>
  <c r="H197" i="39"/>
  <c r="I196" i="39"/>
  <c r="H196" i="39"/>
  <c r="I195" i="39"/>
  <c r="H195" i="39"/>
  <c r="I194" i="39"/>
  <c r="H194" i="39"/>
  <c r="I193" i="39"/>
  <c r="H193" i="39"/>
  <c r="I192" i="39"/>
  <c r="H192" i="39"/>
  <c r="I191" i="39"/>
  <c r="H191" i="39"/>
  <c r="I190" i="39"/>
  <c r="H190" i="39"/>
  <c r="I189" i="39"/>
  <c r="H189" i="39"/>
  <c r="I188" i="39"/>
  <c r="H188" i="39"/>
  <c r="I187" i="39"/>
  <c r="H187" i="39"/>
  <c r="I186" i="39"/>
  <c r="H186" i="39"/>
  <c r="I185" i="39"/>
  <c r="H185" i="39"/>
  <c r="I184" i="39"/>
  <c r="H184" i="39"/>
  <c r="I183" i="39"/>
  <c r="H183" i="39"/>
  <c r="I182" i="39"/>
  <c r="H182" i="39"/>
  <c r="I181" i="39"/>
  <c r="H181" i="39"/>
  <c r="I180" i="39"/>
  <c r="H180" i="39"/>
  <c r="I179" i="39"/>
  <c r="H179" i="39"/>
  <c r="I178" i="39"/>
  <c r="H178" i="39"/>
  <c r="I177" i="39"/>
  <c r="H177" i="39"/>
  <c r="I176" i="39"/>
  <c r="H176" i="39"/>
  <c r="I175" i="39"/>
  <c r="H175" i="39"/>
  <c r="I174" i="39"/>
  <c r="H174" i="39"/>
  <c r="I173" i="39"/>
  <c r="H173" i="39"/>
  <c r="I172" i="39"/>
  <c r="H172" i="39"/>
  <c r="I171" i="39"/>
  <c r="H171" i="39"/>
  <c r="I170" i="39"/>
  <c r="H170" i="39"/>
  <c r="I169" i="39"/>
  <c r="H169" i="39"/>
  <c r="I168" i="39"/>
  <c r="H168" i="39"/>
  <c r="I167" i="39"/>
  <c r="H167" i="39"/>
  <c r="I166" i="39"/>
  <c r="H166" i="39"/>
  <c r="I165" i="39"/>
  <c r="H165" i="39"/>
  <c r="I164" i="39"/>
  <c r="H164" i="39"/>
  <c r="I163" i="39"/>
  <c r="H163" i="39"/>
  <c r="I162" i="39"/>
  <c r="H162" i="39"/>
  <c r="I161" i="39"/>
  <c r="H161" i="39"/>
  <c r="I160" i="39"/>
  <c r="H160" i="39"/>
  <c r="I159" i="39"/>
  <c r="H159" i="39"/>
  <c r="I158" i="39"/>
  <c r="H158" i="39"/>
  <c r="I157" i="39"/>
  <c r="H157" i="39"/>
  <c r="I156" i="39"/>
  <c r="H156" i="39"/>
  <c r="I151" i="39"/>
  <c r="H151" i="39"/>
  <c r="I150" i="39"/>
  <c r="H150" i="39"/>
  <c r="I149" i="39"/>
  <c r="H149" i="39"/>
  <c r="I148" i="39"/>
  <c r="H148" i="39"/>
  <c r="I58" i="39"/>
  <c r="H58" i="39"/>
  <c r="G58" i="39"/>
  <c r="F58" i="39"/>
  <c r="E58" i="39"/>
  <c r="D58" i="39"/>
  <c r="C58" i="39"/>
  <c r="B58" i="39"/>
  <c r="A394" i="39"/>
  <c r="A378" i="39"/>
  <c r="A362" i="39"/>
  <c r="A346" i="39"/>
  <c r="A330" i="39"/>
  <c r="A314" i="39"/>
  <c r="A298" i="39"/>
  <c r="A282" i="39"/>
  <c r="A266" i="39"/>
  <c r="A250" i="39"/>
  <c r="A234" i="39"/>
  <c r="A218" i="39"/>
  <c r="A202" i="39"/>
  <c r="A186" i="39"/>
  <c r="A170" i="39"/>
  <c r="I154" i="39"/>
  <c r="A357" i="39"/>
  <c r="A337" i="39"/>
  <c r="A317" i="39"/>
  <c r="A297" i="39"/>
  <c r="A277" i="39"/>
  <c r="A249" i="39"/>
  <c r="A229" i="39"/>
  <c r="A205" i="39"/>
  <c r="A185" i="39"/>
  <c r="A165" i="39"/>
  <c r="A391" i="39"/>
  <c r="A375" i="39"/>
  <c r="A359" i="39"/>
  <c r="A343" i="39"/>
  <c r="A327" i="39"/>
  <c r="A311" i="39"/>
  <c r="A295" i="39"/>
  <c r="A279" i="39"/>
  <c r="A263" i="39"/>
  <c r="A247" i="39"/>
  <c r="A231" i="39"/>
  <c r="A215" i="39"/>
  <c r="A199" i="39"/>
  <c r="A183" i="39"/>
  <c r="A167" i="39"/>
  <c r="H152" i="39"/>
  <c r="A369" i="39"/>
  <c r="A241" i="39"/>
  <c r="H155" i="39"/>
  <c r="A392" i="39"/>
  <c r="A376" i="39"/>
  <c r="A360" i="39"/>
  <c r="A344" i="39"/>
  <c r="A328" i="39"/>
  <c r="A312" i="39"/>
  <c r="A296" i="39"/>
  <c r="A280" i="39"/>
  <c r="A264" i="39"/>
  <c r="A248" i="39"/>
  <c r="A232" i="39"/>
  <c r="A216" i="39"/>
  <c r="A200" i="39"/>
  <c r="A184" i="39"/>
  <c r="A168" i="39"/>
  <c r="I153" i="39"/>
  <c r="A393" i="39"/>
  <c r="A301" i="39"/>
  <c r="A177" i="39"/>
  <c r="A386" i="39"/>
  <c r="A338" i="39"/>
  <c r="A290" i="39"/>
  <c r="A226" i="39"/>
  <c r="A178" i="39"/>
  <c r="A349" i="39"/>
  <c r="A289" i="39"/>
  <c r="A221" i="39"/>
  <c r="A399" i="39"/>
  <c r="A351" i="39"/>
  <c r="A303" i="39"/>
  <c r="A255" i="39"/>
  <c r="A207" i="39"/>
  <c r="A159" i="39"/>
  <c r="A400" i="39"/>
  <c r="A352" i="39"/>
  <c r="A304" i="39"/>
  <c r="A256" i="39"/>
  <c r="A208" i="39"/>
  <c r="A160" i="39"/>
  <c r="A261" i="39"/>
  <c r="A366" i="39"/>
  <c r="A334" i="39"/>
  <c r="A270" i="39"/>
  <c r="A222" i="39"/>
  <c r="A174" i="39"/>
  <c r="A341" i="39"/>
  <c r="A281" i="39"/>
  <c r="A217" i="39"/>
  <c r="A395" i="39"/>
  <c r="A331" i="39"/>
  <c r="A283" i="39"/>
  <c r="A235" i="39"/>
  <c r="A187" i="39"/>
  <c r="A377" i="39"/>
  <c r="A396" i="39"/>
  <c r="A348" i="39"/>
  <c r="A300" i="39"/>
  <c r="A252" i="39"/>
  <c r="A204" i="39"/>
  <c r="I155" i="39"/>
  <c r="A390" i="39"/>
  <c r="A374" i="39"/>
  <c r="A358" i="39"/>
  <c r="A342" i="39"/>
  <c r="A326" i="39"/>
  <c r="A310" i="39"/>
  <c r="A294" i="39"/>
  <c r="A278" i="39"/>
  <c r="A262" i="39"/>
  <c r="A246" i="39"/>
  <c r="A230" i="39"/>
  <c r="A214" i="39"/>
  <c r="A198" i="39"/>
  <c r="A182" i="39"/>
  <c r="A166" i="39"/>
  <c r="I152" i="39"/>
  <c r="A353" i="39"/>
  <c r="A333" i="39"/>
  <c r="A313" i="39"/>
  <c r="A293" i="39"/>
  <c r="A273" i="39"/>
  <c r="A245" i="39"/>
  <c r="A225" i="39"/>
  <c r="A201" i="39"/>
  <c r="A181" i="39"/>
  <c r="A157" i="39"/>
  <c r="A387" i="39"/>
  <c r="A371" i="39"/>
  <c r="A355" i="39"/>
  <c r="A339" i="39"/>
  <c r="A323" i="39"/>
  <c r="A307" i="39"/>
  <c r="A291" i="39"/>
  <c r="A275" i="39"/>
  <c r="A259" i="39"/>
  <c r="A243" i="39"/>
  <c r="A227" i="39"/>
  <c r="A211" i="39"/>
  <c r="A195" i="39"/>
  <c r="A179" i="39"/>
  <c r="A163" i="39"/>
  <c r="A389" i="39"/>
  <c r="A345" i="39"/>
  <c r="A209" i="39"/>
  <c r="H147" i="39"/>
  <c r="A388" i="39"/>
  <c r="A372" i="39"/>
  <c r="A356" i="39"/>
  <c r="A340" i="39"/>
  <c r="A324" i="39"/>
  <c r="A308" i="39"/>
  <c r="A292" i="39"/>
  <c r="A276" i="39"/>
  <c r="A260" i="39"/>
  <c r="A244" i="39"/>
  <c r="A228" i="39"/>
  <c r="A212" i="39"/>
  <c r="A196" i="39"/>
  <c r="A180" i="39"/>
  <c r="A164" i="39"/>
  <c r="I147" i="39"/>
  <c r="A385" i="39"/>
  <c r="A269" i="39"/>
  <c r="H153" i="39"/>
  <c r="A402" i="39"/>
  <c r="A354" i="39"/>
  <c r="A322" i="39"/>
  <c r="A274" i="39"/>
  <c r="A242" i="39"/>
  <c r="A194" i="39"/>
  <c r="A365" i="39"/>
  <c r="A309" i="39"/>
  <c r="A237" i="39"/>
  <c r="A173" i="39"/>
  <c r="A367" i="39"/>
  <c r="A319" i="39"/>
  <c r="A271" i="39"/>
  <c r="A239" i="39"/>
  <c r="A191" i="39"/>
  <c r="A381" i="39"/>
  <c r="A189" i="39"/>
  <c r="A368" i="39"/>
  <c r="A320" i="39"/>
  <c r="A272" i="39"/>
  <c r="A240" i="39"/>
  <c r="A192" i="39"/>
  <c r="A401" i="39"/>
  <c r="A398" i="39"/>
  <c r="A350" i="39"/>
  <c r="A318" i="39"/>
  <c r="A286" i="39"/>
  <c r="A238" i="39"/>
  <c r="A190" i="39"/>
  <c r="A361" i="39"/>
  <c r="A305" i="39"/>
  <c r="A233" i="39"/>
  <c r="A169" i="39"/>
  <c r="A363" i="39"/>
  <c r="A347" i="39"/>
  <c r="A299" i="39"/>
  <c r="A251" i="39"/>
  <c r="A203" i="39"/>
  <c r="H154" i="39"/>
  <c r="A161" i="39"/>
  <c r="A364" i="39"/>
  <c r="A316" i="39"/>
  <c r="A268" i="39"/>
  <c r="A220" i="39"/>
  <c r="A172" i="39"/>
  <c r="A329" i="39"/>
  <c r="A370" i="39"/>
  <c r="A306" i="39"/>
  <c r="A258" i="39"/>
  <c r="A210" i="39"/>
  <c r="A162" i="39"/>
  <c r="A325" i="39"/>
  <c r="A265" i="39"/>
  <c r="A197" i="39"/>
  <c r="A383" i="39"/>
  <c r="A335" i="39"/>
  <c r="A287" i="39"/>
  <c r="A223" i="39"/>
  <c r="A175" i="39"/>
  <c r="A285" i="39"/>
  <c r="A384" i="39"/>
  <c r="A336" i="39"/>
  <c r="A288" i="39"/>
  <c r="A224" i="39"/>
  <c r="A176" i="39"/>
  <c r="A373" i="39"/>
  <c r="A382" i="39"/>
  <c r="A302" i="39"/>
  <c r="A254" i="39"/>
  <c r="A206" i="39"/>
  <c r="A158" i="39"/>
  <c r="A321" i="39"/>
  <c r="A257" i="39"/>
  <c r="A193" i="39"/>
  <c r="A379" i="39"/>
  <c r="A315" i="39"/>
  <c r="A267" i="39"/>
  <c r="A219" i="39"/>
  <c r="A171" i="39"/>
  <c r="A253" i="39"/>
  <c r="A380" i="39"/>
  <c r="A332" i="39"/>
  <c r="A284" i="39"/>
  <c r="A236" i="39"/>
  <c r="A188" i="39"/>
  <c r="A397" i="39"/>
  <c r="A213" i="39"/>
  <c r="AY58" i="38" l="1"/>
  <c r="F58" i="38"/>
  <c r="AY57" i="38"/>
  <c r="AX57" i="38"/>
  <c r="AW57" i="38"/>
  <c r="AV57" i="38"/>
  <c r="AU57" i="38"/>
  <c r="AT57" i="38"/>
  <c r="AS57" i="38"/>
  <c r="AR57" i="38"/>
  <c r="AQ57" i="38"/>
  <c r="AP57" i="38"/>
  <c r="AO57" i="38"/>
  <c r="AN57" i="38"/>
  <c r="AM57" i="38"/>
  <c r="AL57" i="38"/>
  <c r="AK57" i="38"/>
  <c r="AJ57" i="38"/>
  <c r="AI57" i="38"/>
  <c r="AH57" i="38"/>
  <c r="AG57" i="38"/>
  <c r="AF57" i="38"/>
  <c r="AE57" i="38"/>
  <c r="AD57" i="38"/>
  <c r="AC57" i="38"/>
  <c r="AB57" i="38"/>
  <c r="AA57" i="38"/>
  <c r="Z57" i="38"/>
  <c r="Y57" i="38"/>
  <c r="X57" i="38"/>
  <c r="W57" i="38"/>
  <c r="V57" i="38"/>
  <c r="U57" i="38"/>
  <c r="T57" i="38"/>
  <c r="S57" i="38"/>
  <c r="R57" i="38"/>
  <c r="Q57" i="38"/>
  <c r="P57" i="38"/>
  <c r="O57" i="38"/>
  <c r="N57" i="38"/>
  <c r="M57" i="38"/>
  <c r="L57" i="38"/>
  <c r="K57" i="38"/>
  <c r="J57" i="38"/>
  <c r="I57" i="38"/>
  <c r="H57" i="38"/>
  <c r="G57" i="38"/>
  <c r="E57" i="38"/>
  <c r="D57" i="38"/>
  <c r="C57" i="38"/>
  <c r="B57"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A56" i="38"/>
  <c r="Z56" i="38"/>
  <c r="Y56" i="38"/>
  <c r="X56" i="38"/>
  <c r="W56" i="38"/>
  <c r="V56" i="38"/>
  <c r="U56" i="38"/>
  <c r="T56" i="38"/>
  <c r="S56" i="38"/>
  <c r="R56" i="38"/>
  <c r="Q56" i="38"/>
  <c r="P56" i="38"/>
  <c r="O56" i="38"/>
  <c r="N56" i="38"/>
  <c r="M56" i="38"/>
  <c r="L56" i="38"/>
  <c r="K56" i="38"/>
  <c r="J56" i="38"/>
  <c r="I56" i="38"/>
  <c r="H56" i="38"/>
  <c r="G56" i="38"/>
  <c r="E56" i="38"/>
  <c r="D56" i="38"/>
  <c r="C56" i="38"/>
  <c r="B56" i="38"/>
  <c r="AX55" i="38"/>
  <c r="AX58" i="38" s="1"/>
  <c r="AW55" i="38"/>
  <c r="AW58" i="38" s="1"/>
  <c r="AV55" i="38"/>
  <c r="AV58" i="38" s="1"/>
  <c r="AU55" i="38"/>
  <c r="AU58" i="38" s="1"/>
  <c r="AT55" i="38"/>
  <c r="AT58" i="38" s="1"/>
  <c r="AS55" i="38"/>
  <c r="AS58" i="38" s="1"/>
  <c r="AR55" i="38"/>
  <c r="AR58" i="38" s="1"/>
  <c r="AQ55" i="38"/>
  <c r="AQ58" i="38" s="1"/>
  <c r="AP55" i="38"/>
  <c r="AP58" i="38" s="1"/>
  <c r="AO55" i="38"/>
  <c r="AO58" i="38" s="1"/>
  <c r="AN55" i="38"/>
  <c r="AN58" i="38" s="1"/>
  <c r="AM55" i="38"/>
  <c r="AM58" i="38" s="1"/>
  <c r="AL55" i="38"/>
  <c r="AL58" i="38" s="1"/>
  <c r="AK55" i="38"/>
  <c r="AK58" i="38" s="1"/>
  <c r="AJ55" i="38"/>
  <c r="AJ58" i="38" s="1"/>
  <c r="AI55" i="38"/>
  <c r="AI58" i="38" s="1"/>
  <c r="AH55" i="38"/>
  <c r="AH58" i="38" s="1"/>
  <c r="AG55" i="38"/>
  <c r="AG58" i="38" s="1"/>
  <c r="AF55" i="38"/>
  <c r="AF58" i="38" s="1"/>
  <c r="AE55" i="38"/>
  <c r="AE58" i="38" s="1"/>
  <c r="AD55" i="38"/>
  <c r="AD58" i="38" s="1"/>
  <c r="AC55" i="38"/>
  <c r="AC58" i="38" s="1"/>
  <c r="AB55" i="38"/>
  <c r="AB58" i="38" s="1"/>
  <c r="AA55" i="38"/>
  <c r="AA58" i="38" s="1"/>
  <c r="Z55" i="38"/>
  <c r="Z58" i="38" s="1"/>
  <c r="Y55" i="38"/>
  <c r="Y58" i="38" s="1"/>
  <c r="X55" i="38"/>
  <c r="X58" i="38" s="1"/>
  <c r="W55" i="38"/>
  <c r="W58" i="38" s="1"/>
  <c r="V55" i="38"/>
  <c r="V58" i="38" s="1"/>
  <c r="U55" i="38"/>
  <c r="U58" i="38" s="1"/>
  <c r="T55" i="38"/>
  <c r="T58" i="38" s="1"/>
  <c r="S55" i="38"/>
  <c r="S58" i="38" s="1"/>
  <c r="R55" i="38"/>
  <c r="R58" i="38" s="1"/>
  <c r="Q55" i="38"/>
  <c r="Q58" i="38" s="1"/>
  <c r="P55" i="38"/>
  <c r="P58" i="38" s="1"/>
  <c r="O55" i="38"/>
  <c r="O58" i="38" s="1"/>
  <c r="N55" i="38"/>
  <c r="N58" i="38" s="1"/>
  <c r="M55" i="38"/>
  <c r="M58" i="38" s="1"/>
  <c r="L55" i="38"/>
  <c r="L58" i="38" s="1"/>
  <c r="K55" i="38"/>
  <c r="K58" i="38" s="1"/>
  <c r="J55" i="38"/>
  <c r="J58" i="38" s="1"/>
  <c r="I55" i="38"/>
  <c r="I58" i="38" s="1"/>
  <c r="H55" i="38"/>
  <c r="H58" i="38" s="1"/>
  <c r="G55" i="38"/>
  <c r="G58" i="38" s="1"/>
  <c r="E55" i="38"/>
  <c r="E58" i="38" s="1"/>
  <c r="D55" i="38"/>
  <c r="D58" i="38" s="1"/>
  <c r="C55" i="38"/>
  <c r="C58" i="38" s="1"/>
  <c r="B55" i="38"/>
  <c r="B58" i="38" s="1"/>
  <c r="AW48" i="38"/>
  <c r="AH48" i="38"/>
  <c r="AG48" i="38"/>
  <c r="AF48" i="38"/>
  <c r="AE48" i="38"/>
  <c r="Q48" i="38"/>
  <c r="P48" i="38"/>
  <c r="O48" i="38"/>
  <c r="N48" i="38"/>
  <c r="M48" i="38"/>
  <c r="L48" i="38"/>
  <c r="K48" i="38"/>
  <c r="J48" i="38"/>
  <c r="I48" i="38"/>
  <c r="H48" i="38" l="1"/>
  <c r="F48" i="38" l="1"/>
  <c r="F57" i="38" s="1"/>
  <c r="S48" i="38"/>
  <c r="AD48" i="38"/>
  <c r="AI48" i="38"/>
  <c r="AN48" i="38"/>
  <c r="AR48" i="38"/>
  <c r="AU48" i="38"/>
  <c r="D48" i="38"/>
  <c r="G48" i="38"/>
  <c r="V48" i="38"/>
  <c r="Y48" i="38"/>
  <c r="AJ48" i="38"/>
  <c r="AL48" i="38"/>
  <c r="AP48" i="38"/>
  <c r="E48" i="38"/>
  <c r="R48" i="38"/>
  <c r="U48" i="38"/>
  <c r="X48" i="38"/>
  <c r="AA48" i="38"/>
  <c r="AK48" i="38"/>
  <c r="AM48" i="38"/>
  <c r="AO48" i="38"/>
  <c r="AT48" i="38"/>
  <c r="AV48" i="38"/>
  <c r="AX48" i="38"/>
  <c r="C48" i="38"/>
  <c r="T48" i="38"/>
  <c r="W48" i="38"/>
  <c r="Z48" i="38"/>
  <c r="AB48" i="38"/>
  <c r="AC48" i="38"/>
  <c r="AQ48" i="38"/>
  <c r="AS48"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 xml:space="preserve"> Jim Laundre</author>
    <author>James Laundre</author>
    <author>powell</author>
    <author>Jim Laundre</author>
    <author>ruggem</author>
    <author>Field Description</author>
  </authors>
  <commentList>
    <comment ref="A2" authorId="0" shapeId="0" xr:uid="{00D0FD99-3088-41F0-B60F-D0205529D394}">
      <text>
        <r>
          <rPr>
            <sz val="8"/>
            <color indexed="81"/>
            <rFont val="Tahoma"/>
            <family val="2"/>
          </rPr>
          <t>A unique number assigned by the Information Manager 
for use with  Metacat server.  You DO NOT need to enter anything.</t>
        </r>
      </text>
    </comment>
    <comment ref="A3" authorId="0" shapeId="0" xr:uid="{82816A8B-1407-4A21-9D7F-C6577A2600C6}">
      <text>
        <r>
          <rPr>
            <sz val="8"/>
            <color indexed="81"/>
            <rFont val="Tahoma"/>
            <family val="2"/>
          </rPr>
          <t>Year of public release of the data. Filled out by the Information Manager.
  You DO NOT need to enter anything.</t>
        </r>
      </text>
    </comment>
    <comment ref="A4" authorId="1" shapeId="0" xr:uid="{890C5CEC-EBAB-400B-9313-31E44FAC9926}">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xr:uid="{F55FB3A3-2F25-4B21-A94F-8095F3105DD7}">
      <text>
        <r>
          <rPr>
            <b/>
            <sz val="10"/>
            <color indexed="81"/>
            <rFont val="Tahoma"/>
            <family val="2"/>
          </rPr>
          <t>A title for the dataset.  It should be less then 200 characters 
long and should describe the data collected, geographic context, 
research site, and time frame (</t>
        </r>
        <r>
          <rPr>
            <b/>
            <sz val="10"/>
            <color indexed="10"/>
            <rFont val="Tahoma"/>
            <family val="2"/>
          </rPr>
          <t>what, where, and when</t>
        </r>
        <r>
          <rPr>
            <b/>
            <sz val="10"/>
            <color indexed="81"/>
            <rFont val="Tahoma"/>
            <family val="2"/>
          </rPr>
          <t>).</t>
        </r>
        <r>
          <rPr>
            <sz val="10"/>
            <color indexed="81"/>
            <rFont val="Tahoma"/>
            <family val="2"/>
          </rPr>
          <t xml:space="preserve">
For example: Soluble reactive phosphorus, ammonium, and nitrate data from the Kuparuk River, near Toolik Field Station, Alaska, summers 1990-2010.</t>
        </r>
      </text>
    </comment>
    <comment ref="B5" authorId="0" shapeId="0" xr:uid="{4BD22ECE-0683-4362-922E-066B8E505C45}">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xr:uid="{8E35A0CD-87B3-46FA-B46D-35C5654553BE}">
      <text>
        <r>
          <rPr>
            <b/>
            <sz val="10"/>
            <color indexed="81"/>
            <rFont val="Tahoma"/>
            <family val="2"/>
          </rPr>
          <t>Short, accurate explanation of the data set. Be informative since this is
used as the description in the web page index and for searching. Double click on the box 
to write or paste the information.</t>
        </r>
        <r>
          <rPr>
            <b/>
            <sz val="8"/>
            <color indexed="81"/>
            <rFont val="Tahoma"/>
            <family val="2"/>
          </rPr>
          <t xml:space="preserve">  </t>
        </r>
        <r>
          <rPr>
            <sz val="8"/>
            <color indexed="81"/>
            <rFont val="Tahoma"/>
            <family val="2"/>
          </rPr>
          <t xml:space="preserve">
</t>
        </r>
      </text>
    </comment>
    <comment ref="B7" authorId="2" shapeId="0" xr:uid="{CFC5039B-624A-42FC-810B-01FB893BF73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xr:uid="{ADA1DF6D-8C36-47B6-8EB9-37CD93478F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xr:uid="{4F49163E-92D7-4B2D-8D8D-7B8CEEB9D5BB}">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xr:uid="{9F7EDB15-E70C-4724-B136-50A2313D666A}">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xr:uid="{66F1A0AA-3286-4CB9-92EA-5EB9504A2987}">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xr:uid="{8F838A7A-9954-44A7-A681-6B705FAB647B}">
      <text>
        <r>
          <rPr>
            <b/>
            <sz val="8"/>
            <color indexed="81"/>
            <rFont val="Tahoma"/>
            <family val="2"/>
          </rPr>
          <t>The URL for the data file that this metadata describes.  This will be fill in by the Information Manager.  You Do NOT need to fill in.</t>
        </r>
      </text>
    </comment>
    <comment ref="A32" authorId="3" shapeId="0" xr:uid="{4D7D804E-65E2-459E-AA59-01BA21AEC316}">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xr:uid="{2A9BFCC1-B287-48C2-B299-A7E1EB79213C}">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xr:uid="{677B8C1B-5862-4C1D-917C-AA4617A11519}">
      <text>
        <r>
          <rPr>
            <b/>
            <sz val="8"/>
            <color indexed="81"/>
            <rFont val="Tahoma"/>
            <family val="2"/>
          </rPr>
          <t xml:space="preserve"> The date that data collection began for the dataset.</t>
        </r>
      </text>
    </comment>
    <comment ref="B33" authorId="3" shapeId="0" xr:uid="{E2273680-3C67-49B1-AEC4-89B36B737F8C}">
      <text>
        <r>
          <rPr>
            <b/>
            <sz val="8"/>
            <color indexed="81"/>
            <rFont val="Tahoma"/>
            <family val="2"/>
          </rPr>
          <t xml:space="preserve"> The date that data collection began for the dataset.</t>
        </r>
      </text>
    </comment>
    <comment ref="A34" authorId="0" shapeId="0" xr:uid="{A7EB9EC7-226E-496D-AF97-59AE5430B93B}">
      <text>
        <r>
          <rPr>
            <b/>
            <sz val="8"/>
            <color indexed="81"/>
            <rFont val="Tahoma"/>
            <family val="2"/>
          </rPr>
          <t>The ending date of data collection.</t>
        </r>
        <r>
          <rPr>
            <sz val="8"/>
            <color indexed="81"/>
            <rFont val="Tahoma"/>
            <family val="2"/>
          </rPr>
          <t xml:space="preserve">
</t>
        </r>
      </text>
    </comment>
    <comment ref="B34" authorId="0" shapeId="0" xr:uid="{8873ADBE-9639-446D-91A9-5D50B4312BF2}">
      <text>
        <r>
          <rPr>
            <b/>
            <sz val="8"/>
            <color indexed="81"/>
            <rFont val="Tahoma"/>
            <family val="2"/>
          </rPr>
          <t>The ending date of data collection.</t>
        </r>
        <r>
          <rPr>
            <sz val="8"/>
            <color indexed="81"/>
            <rFont val="Tahoma"/>
            <family val="2"/>
          </rPr>
          <t xml:space="preserve">
</t>
        </r>
      </text>
    </comment>
    <comment ref="A35" authorId="0" shapeId="0" xr:uid="{CF157561-9138-4416-AC60-67F300AEF35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xr:uid="{79436994-1036-43B3-8246-CA5DB2572BDD}">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xr:uid="{3543165D-FDD7-4CB0-9753-85DA254C95DB}">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xr:uid="{577A070A-81E8-4086-87CA-E01FE1C79727}">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xr:uid="{C607FB04-FC13-4B10-AC0C-704331A936B2}">
      <text>
        <r>
          <rPr>
            <sz val="8"/>
            <color indexed="81"/>
            <rFont val="Tahoma"/>
            <family val="2"/>
          </rPr>
          <t xml:space="preserve">A description of the Quality Control procedures that relate to the dataset. </t>
        </r>
      </text>
    </comment>
    <comment ref="B37" authorId="4" shapeId="0" xr:uid="{37FC0ECE-E89F-49AB-A813-D0EC69A196DD}">
      <text>
        <r>
          <rPr>
            <sz val="8"/>
            <color indexed="81"/>
            <rFont val="Tahoma"/>
            <family val="2"/>
          </rPr>
          <t xml:space="preserve">A description of the Quality Control procedures that relate to the dataset. </t>
        </r>
      </text>
    </comment>
    <comment ref="A38" authorId="4" shapeId="0" xr:uid="{BB4C8F6E-749C-4412-9BB6-895674AE2FF7}">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xr:uid="{A3DDB3EE-741C-43FD-8FE3-7F17187A2E47}">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xr:uid="{80EC1CBE-E6F9-4713-8BED-F5D340B6D491}">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xr:uid="{1C4172F4-6005-48B6-9239-D4F2A2FB3501}">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xr:uid="{F7A16E12-69FB-4E97-8AF3-01A96AFC68A8}">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xr:uid="{C4124F66-E39D-4A40-8C0E-DC4C64F4A31A}">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xr:uid="{C8AF6910-926D-4384-B1AB-0CD402550A12}">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xr:uid="{EB4D5BAD-7F62-4404-9313-8517E85ADFDF}">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xr:uid="{EFCE2666-F434-4E1C-950B-399E246F3818}">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xr:uid="{193DF458-33E8-4805-95CF-B4CCBEA770EE}">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xr:uid="{2199BF83-DA17-4659-B7D3-11C74C9127E6}">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xr:uid="{00E32826-08D0-41E2-B7D2-4D1ED105D7EA}">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4" shapeId="0" xr:uid="{83B5DE97-795D-4F1C-9115-DDFC34687AFB}">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xr:uid="{CC396581-BB39-49B8-9B5A-507AFCB42C9F}">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xr:uid="{4171B605-5C5E-4154-AB16-FF11169F3E29}">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8" authorId="4" shapeId="0" xr:uid="{868DD231-0083-4E56-BEBD-F127A1246D6E}">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xr:uid="{E108C38D-67FF-4217-9971-2F40A6F14FFC}">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xr:uid="{4B4A02E1-8F72-4194-A43C-1A8868853B6D}">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xr:uid="{47F8BFEA-9464-4C11-A866-0ECE13BDDAAB}">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xr:uid="{C01B0CCE-586C-4E68-A43D-BF1CC01A4751}">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xr:uid="{4B2D141F-BF9B-4123-99BC-6BB1B8ECE91F}">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xr:uid="{3B60877E-8514-491D-964A-89A29AF6E201}">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xr:uid="{23AA17DA-7232-40B4-ABB7-9D4A5669CBC1}">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xr:uid="{0EF7F9F6-265A-4880-8B76-0C99177F85F2}">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xr:uid="{2F346C03-F333-4AB9-B670-C1E34D24590F}">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xr:uid="{E8EAF714-7CE8-46F7-8AA0-33FDB6AFE6CB}">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xr:uid="{16886C08-5005-4A39-A9CF-707DD6DF636C}">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xr:uid="{278743C6-24D5-4A82-A446-A368D2D01475}">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xr:uid="{348F3EB7-A82F-4F56-9786-46492B99FDD5}">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xr:uid="{EA0D6577-115B-48A8-85D8-4FC673A36521}">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xr:uid="{0961FC61-E6A9-48A2-B0EB-149016440544}">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xr:uid="{5857050C-7ACD-4E1D-8838-0E4333B33A2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xr:uid="{04082A7B-CA90-4F02-93B1-5E87940B4701}">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xr:uid="{270BD2FE-8AA0-4845-BAA1-6D1C649C58BA}">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xr:uid="{937E5FA1-6CD4-439E-BDC5-2BAB813B5CA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xr:uid="{12EBFD5F-621B-4D10-BD13-BF1499628D07}">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xr:uid="{E50405E3-A4D7-4DD2-B151-ED970E9ED203}">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2" authorId="4" shapeId="0" xr:uid="{F33014AC-B6E0-4C09-A4D6-01FF19104A55}">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xr:uid="{52C0F708-D32B-49BB-B46A-CA1D34A3F8C4}">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xr:uid="{CA66EA31-91AA-47DE-9B8A-82091D34E0AA}">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xr:uid="{DFA8497C-B5FB-4675-AEA4-4B5D8C161A3F}">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xr:uid="{D5BF1F42-7CD9-43F1-99D9-61B65CB26B1E}">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xr:uid="{53E14D1D-6A54-462A-92B6-215014F22C07}">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xr:uid="{CADB2ECF-4FB1-4182-AA13-2EF0A564D258}">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xr:uid="{62159C57-71EB-49A5-8C26-CC248A1C6FAB}">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3" authorId="4" shapeId="0" xr:uid="{90B0662A-5590-4D91-BED7-45A27837BDBB}">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xr:uid="{08F5BA46-730F-4CFF-AC4F-DD0FD328D168}">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xr:uid="{2626E2E3-E486-4776-800F-769FE41A7E22}">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xr:uid="{6CFD344A-6F19-4975-A25B-3BD7B4411C5D}">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xr:uid="{FBB80B07-CCAF-4DC7-8CCA-1BADCC712F3E}">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xr:uid="{13FC2D88-7A90-4DF5-8490-FCDC66430DC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xr:uid="{C53C7D13-5A6B-44FD-88B5-0D3A9AC2EDE6}">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xr:uid="{01C51B6D-5D66-4BD7-BF35-93C8833D1E44}">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5" authorId="4" shapeId="0" xr:uid="{C2AAEF28-6AFE-4C6C-B56A-7D4DBF3DB1D2}">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xr:uid="{9F71EF59-1035-495E-9C8C-94A04E8A40E3}">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xr:uid="{9CDE43B7-C32C-4E79-B09C-B7E7C0AF396F}">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xr:uid="{9AE49F3E-7A94-4FB2-BB82-CFEC4356F43E}">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xr:uid="{845AD79A-6615-40D6-9633-9411B5C7688B}">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xr:uid="{7BC05F71-89AD-443D-8C04-F1B55B5607F1}">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xr:uid="{F0470D8D-172D-44E6-80D0-773A4296FB22}">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xr:uid="{1A797959-44EC-4AAF-BBD2-0CAFAD8582CE}">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4" shapeId="0" xr:uid="{1B9F361A-DA4B-4F3A-B7C7-96F3C7934937}">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xr:uid="{3BEED2AB-098F-4D03-8CAB-C92A6AE6AFE7}">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xr:uid="{26DFE8DB-3878-4449-99F5-D3CB9C386FE7}">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xr:uid="{A1A6719D-6FAF-41B8-9CC3-6A743136023C}">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xr:uid="{60157C2E-9199-4C15-8787-7FDE83C16425}">
      <text>
        <r>
          <rPr>
            <b/>
            <sz val="9"/>
            <color indexed="81"/>
            <rFont val="Tahoma"/>
            <family val="2"/>
          </rPr>
          <t>This link is generated by a formula using the lat long.  It's a way oc checking the values entered.</t>
        </r>
      </text>
    </comment>
    <comment ref="A61" authorId="5" shapeId="0" xr:uid="{A1993EE7-A220-4C5C-B45D-121C368D9216}">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xr:uid="{2B95259D-D692-4A29-9E9F-62B5E0906E4D}">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xr:uid="{8C675C01-744F-47FC-9BE0-AAC51C6D210E}">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xr:uid="{34FE949C-5CFB-46CB-B274-5E4FCBBDA9C3}">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C64" authorId="1" shapeId="0" xr:uid="{1D656993-B16E-43F1-A6A8-1D27D831EB26}">
      <text>
        <r>
          <rPr>
            <b/>
            <sz val="9"/>
            <color indexed="81"/>
            <rFont val="Tahoma"/>
            <family val="2"/>
          </rPr>
          <t>Leave this blank</t>
        </r>
        <r>
          <rPr>
            <sz val="9"/>
            <color indexed="81"/>
            <rFont val="Tahoma"/>
            <family val="2"/>
          </rPr>
          <t xml:space="preserve">. Any keywords not in the LTER Network controlled vocabulary will be separated out into an Artic LTER list.    
</t>
        </r>
      </text>
    </comment>
    <comment ref="A67" authorId="3" shapeId="0" xr:uid="{BF52CEB7-3E52-4E87-BF9F-F80913D262CE}">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33" authorId="5" shapeId="0" xr:uid="{56B077AF-3360-45A5-8509-9B4668982371}">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34" authorId="0" shapeId="0" xr:uid="{14C93B5F-DC16-4B49-8611-4B74AEFDE872}">
      <text>
        <r>
          <rPr>
            <b/>
            <sz val="8"/>
            <color indexed="81"/>
            <rFont val="Tahoma"/>
            <family val="2"/>
          </rPr>
          <t>List the URL to an online protocol document.</t>
        </r>
      </text>
    </comment>
    <comment ref="A136" authorId="0" shapeId="0" xr:uid="{BBE3BC6A-A7EF-4844-BD73-FA950BA23E0E}">
      <text>
        <r>
          <rPr>
            <b/>
            <sz val="8"/>
            <color indexed="81"/>
            <rFont val="Tahoma"/>
            <family val="2"/>
          </rPr>
          <t>Describe the protocol used. Be as complete as possible.  Include any references and deviations used from references.</t>
        </r>
      </text>
    </comment>
    <comment ref="A142" authorId="1" shapeId="0" xr:uid="{65F11975-7B63-4C64-B746-E90E3CE99B27}">
      <text>
        <r>
          <rPr>
            <b/>
            <sz val="9"/>
            <color indexed="81"/>
            <rFont val="Tahoma"/>
            <family val="2"/>
          </rPr>
          <t>The name of the sheet with the data should be entered here.  The name is used in the forumla for calculating the max and min values.</t>
        </r>
        <r>
          <rPr>
            <sz val="9"/>
            <color indexed="81"/>
            <rFont val="Tahoma"/>
            <family val="2"/>
          </rPr>
          <t xml:space="preserve">
</t>
        </r>
      </text>
    </comment>
    <comment ref="B142" authorId="1" shapeId="0" xr:uid="{CF29B475-2DAD-4339-B3AD-FB6B18CBB5FC}">
      <text>
        <r>
          <rPr>
            <b/>
            <sz val="9"/>
            <color indexed="81"/>
            <rFont val="Tahoma"/>
            <family val="2"/>
          </rPr>
          <t>The name of the sheet with the data should be entered here.  The name is used in the forumla for calculating the max and min values.</t>
        </r>
        <r>
          <rPr>
            <sz val="9"/>
            <color indexed="81"/>
            <rFont val="Tahoma"/>
            <family val="2"/>
          </rPr>
          <t xml:space="preserve">
</t>
        </r>
      </text>
    </comment>
    <comment ref="A144" authorId="4" shapeId="0" xr:uid="{29EE5089-3504-446B-9278-8C907D8113B9}">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144" authorId="4" shapeId="0" xr:uid="{B6C00426-21E5-4F12-B9E9-DA3D786BB556}">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145" authorId="3" shapeId="0" xr:uid="{DED71A03-1B29-42E5-B685-675783401FD2}">
      <text>
        <r>
          <rPr>
            <b/>
            <sz val="8"/>
            <color indexed="81"/>
            <rFont val="Tahoma"/>
            <family val="2"/>
          </rPr>
          <t>This section describes the variables in the data set. Please be as complete as necessary.</t>
        </r>
      </text>
    </comment>
    <comment ref="A146" authorId="3" shapeId="0" xr:uid="{898F482B-1980-48EA-A9E7-AD143851F24A}">
      <text>
        <r>
          <rPr>
            <b/>
            <sz val="10"/>
            <color indexed="10"/>
            <rFont val="Tahoma"/>
            <family val="2"/>
          </rPr>
          <t xml:space="preserve">If the above  'Name of Data Sheet' is filled in the formula will grab the first row variable names.  </t>
        </r>
        <r>
          <rPr>
            <sz val="10"/>
            <color indexed="81"/>
            <rFont val="Tahoma"/>
            <family val="2"/>
          </rPr>
          <t>Otherwise enter the names of the variable.  These</t>
        </r>
        <r>
          <rPr>
            <b/>
            <sz val="10"/>
            <color indexed="53"/>
            <rFont val="Tahoma"/>
            <family val="2"/>
          </rPr>
          <t xml:space="preserve"> MUST</t>
        </r>
        <r>
          <rPr>
            <sz val="10"/>
            <color indexed="81"/>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color indexed="81"/>
            <rFont val="Tahoma"/>
            <family val="2"/>
          </rPr>
          <t>Don't forget to fill in the appropriate columns to the right.</t>
        </r>
        <r>
          <rPr>
            <sz val="10"/>
            <color indexed="81"/>
            <rFont val="Tahoma"/>
            <family val="2"/>
          </rPr>
          <t xml:space="preserve"> Depending  on selected data type, cells that are gray do not need to be filled in.</t>
        </r>
        <r>
          <rPr>
            <sz val="8"/>
            <color indexed="81"/>
            <rFont val="Tahoma"/>
            <family val="2"/>
          </rPr>
          <t xml:space="preserve">
</t>
        </r>
      </text>
    </comment>
    <comment ref="B146" authorId="3" shapeId="0" xr:uid="{A8C3F826-C90C-44A1-B0B3-35519ED2E713}">
      <text>
        <r>
          <rPr>
            <b/>
            <sz val="10"/>
            <color indexed="81"/>
            <rFont val="Tahoma"/>
            <family val="2"/>
          </rPr>
          <t>Variable Description is an explanation of what the Variable represents. 
Include details about the units, e.g. microgram of NH4-N per gram of oven dried soil.</t>
        </r>
      </text>
    </comment>
    <comment ref="C146" authorId="2" shapeId="0" xr:uid="{22B3115C-8C36-4D3C-83F0-910447457DF1}">
      <text>
        <r>
          <rPr>
            <sz val="10"/>
            <color indexed="81"/>
            <rFont val="Tahoma"/>
            <family val="2"/>
          </rPr>
          <t>Please select from the drop-down list. 
For</t>
        </r>
        <r>
          <rPr>
            <b/>
            <sz val="10"/>
            <color indexed="81"/>
            <rFont val="Tahoma"/>
            <family val="2"/>
          </rPr>
          <t xml:space="preserve"> Number type</t>
        </r>
        <r>
          <rPr>
            <sz val="10"/>
            <color indexed="81"/>
            <rFont val="Tahoma"/>
            <family val="2"/>
          </rPr>
          <t xml:space="preserve"> remember to enter a </t>
        </r>
        <r>
          <rPr>
            <b/>
            <sz val="10"/>
            <color indexed="81"/>
            <rFont val="Tahoma"/>
            <family val="2"/>
          </rPr>
          <t>unit.</t>
        </r>
        <r>
          <rPr>
            <sz val="10"/>
            <color indexed="81"/>
            <rFont val="Tahoma"/>
            <family val="2"/>
          </rPr>
          <t xml:space="preserve">
For</t>
        </r>
        <r>
          <rPr>
            <b/>
            <sz val="10"/>
            <color indexed="81"/>
            <rFont val="Tahoma"/>
            <family val="2"/>
          </rPr>
          <t xml:space="preserve"> DateTime</t>
        </r>
        <r>
          <rPr>
            <sz val="10"/>
            <color indexed="81"/>
            <rFont val="Tahoma"/>
            <family val="2"/>
          </rPr>
          <t xml:space="preserve"> enter a </t>
        </r>
        <r>
          <rPr>
            <b/>
            <sz val="10"/>
            <color indexed="81"/>
            <rFont val="Tahoma"/>
            <family val="2"/>
          </rPr>
          <t>Datetime format</t>
        </r>
        <r>
          <rPr>
            <sz val="10"/>
            <color indexed="81"/>
            <rFont val="Tahoma"/>
            <family val="2"/>
          </rPr>
          <t>.</t>
        </r>
      </text>
    </comment>
    <comment ref="D146" authorId="4" shapeId="0" xr:uid="{5C2DA776-097A-45B9-BD77-291E94B2EE8E}">
      <text>
        <r>
          <rPr>
            <b/>
            <sz val="12"/>
            <color indexed="81"/>
            <rFont val="Tahoma"/>
            <family val="2"/>
          </rPr>
          <t xml:space="preserve">Units field: </t>
        </r>
        <r>
          <rPr>
            <b/>
            <sz val="10"/>
            <color indexed="81"/>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46" authorId="6" shapeId="0" xr:uid="{B65C5819-2D8F-4683-97BE-DD8D98D3FB35}">
      <text>
        <r>
          <rPr>
            <b/>
            <sz val="10"/>
            <color indexed="81"/>
            <rFont val="Tahoma"/>
            <family val="2"/>
          </rPr>
          <t xml:space="preserve">Date Time format field: </t>
        </r>
        <r>
          <rPr>
            <sz val="10"/>
            <color indexed="81"/>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46" authorId="7" shapeId="0" xr:uid="{D22CD5AE-588E-4C59-A081-DB8682B7C192}">
      <text>
        <r>
          <rPr>
            <b/>
            <sz val="10"/>
            <color indexed="81"/>
            <rFont val="Tahoma"/>
            <family val="2"/>
          </rPr>
          <t>For any variables that are coded, list the 
code|definitions pairs for codes used. 
Format the list as a semicolon separated list, e.g.:
MAT| Moist Acidic Tussock ; MNT |Moist Non-acidic Tussock.</t>
        </r>
      </text>
    </comment>
    <comment ref="G146" authorId="0" shapeId="0" xr:uid="{AF4DE934-1FA1-407B-B7C1-C18C6CF69FDA}">
      <text>
        <r>
          <rPr>
            <b/>
            <sz val="10"/>
            <color indexed="81"/>
            <rFont val="Tahoma"/>
            <family val="2"/>
          </rPr>
          <t>Indicate the code used for missing values by using a pattern of "code|reason for missing”, e.g.  -99999|not measured
For more than one code, separate the code|reason pairs with a semicolon, e.g. 
 -9999|missing; -7777|not measured</t>
        </r>
      </text>
    </comment>
    <comment ref="H146" authorId="1" shapeId="0" xr:uid="{7A7A51D2-05E6-4E9D-8FF9-6A2796174036}">
      <text>
        <r>
          <rPr>
            <sz val="10"/>
            <color indexed="81"/>
            <rFont val="Tahoma"/>
            <family val="2"/>
          </rPr>
          <t xml:space="preserve">The maximum value for a numeric variable will be calculated once the </t>
        </r>
        <r>
          <rPr>
            <b/>
            <sz val="10"/>
            <color indexed="81"/>
            <rFont val="Tahoma"/>
            <family val="2"/>
          </rPr>
          <t>Name of Data Sheet</t>
        </r>
        <r>
          <rPr>
            <sz val="10"/>
            <color indexed="81"/>
            <rFont val="Tahoma"/>
            <family val="2"/>
          </rPr>
          <t xml:space="preserve"> and</t>
        </r>
        <r>
          <rPr>
            <b/>
            <sz val="10"/>
            <color indexed="81"/>
            <rFont val="Tahoma"/>
            <family val="2"/>
          </rPr>
          <t xml:space="preserve"> Number of Data Records</t>
        </r>
        <r>
          <rPr>
            <sz val="10"/>
            <color indexed="81"/>
            <rFont val="Tahoma"/>
            <family val="2"/>
          </rPr>
          <t xml:space="preserve"> are filled in.</t>
        </r>
        <r>
          <rPr>
            <sz val="9"/>
            <color indexed="81"/>
            <rFont val="Tahoma"/>
            <family val="2"/>
          </rPr>
          <t xml:space="preserve">
</t>
        </r>
      </text>
    </comment>
    <comment ref="I146" authorId="1" shapeId="0" xr:uid="{84C9D6A6-D307-4D55-8B9E-60ADB47A8BA2}">
      <text>
        <r>
          <rPr>
            <sz val="10"/>
            <color indexed="81"/>
            <rFont val="Tahoma"/>
            <family val="2"/>
          </rPr>
          <t xml:space="preserve">The minimum value for a numeric variable will be calculated once the </t>
        </r>
        <r>
          <rPr>
            <b/>
            <sz val="10"/>
            <color indexed="81"/>
            <rFont val="Tahoma"/>
            <family val="2"/>
          </rPr>
          <t>Name of Data Sheet</t>
        </r>
        <r>
          <rPr>
            <sz val="10"/>
            <color indexed="81"/>
            <rFont val="Tahoma"/>
            <family val="2"/>
          </rPr>
          <t xml:space="preserve"> and </t>
        </r>
        <r>
          <rPr>
            <b/>
            <sz val="10"/>
            <color indexed="81"/>
            <rFont val="Tahoma"/>
            <family val="2"/>
          </rPr>
          <t>Number of Data Records</t>
        </r>
        <r>
          <rPr>
            <sz val="10"/>
            <color indexed="81"/>
            <rFont val="Tahoma"/>
            <family val="2"/>
          </rPr>
          <t xml:space="preserve"> are filled in.</t>
        </r>
        <r>
          <rPr>
            <sz val="9"/>
            <color indexed="81"/>
            <rFont val="Tahoma"/>
            <family val="2"/>
          </rPr>
          <t xml:space="preserve">
</t>
        </r>
      </text>
    </comment>
    <comment ref="J146" authorId="1" shapeId="0" xr:uid="{C7B52487-7F96-449A-9369-8BB3856B75C5}">
      <text>
        <r>
          <rPr>
            <sz val="10"/>
            <color indexed="81"/>
            <rFont val="Tahoma"/>
            <family val="2"/>
          </rPr>
          <t>The significant number of digits for a numeric variable.</t>
        </r>
        <r>
          <rPr>
            <sz val="9"/>
            <color indexed="81"/>
            <rFont val="Tahoma"/>
            <family val="2"/>
          </rPr>
          <t xml:space="preserve">
</t>
        </r>
      </text>
    </comment>
    <comment ref="B147" authorId="3" shapeId="0" xr:uid="{77E1DC1A-D882-475B-9490-C89E4D5780A4}">
      <text>
        <r>
          <rPr>
            <b/>
            <sz val="10"/>
            <color indexed="81"/>
            <rFont val="Tahoma"/>
            <family val="2"/>
          </rPr>
          <t>Variable Description is an explanation of what the Variable represents. 
Include details about the units, e.g. microgram of NH4-N per gram of oven dried soil.</t>
        </r>
      </text>
    </comment>
    <comment ref="C147" authorId="2" shapeId="0" xr:uid="{E0B1A40A-DDFA-46FF-8E82-5B82C6D969CF}">
      <text>
        <r>
          <rPr>
            <sz val="10"/>
            <color indexed="81"/>
            <rFont val="Tahoma"/>
            <family val="2"/>
          </rPr>
          <t>Please select from the drop-down list. 
For</t>
        </r>
        <r>
          <rPr>
            <b/>
            <sz val="10"/>
            <color indexed="81"/>
            <rFont val="Tahoma"/>
            <family val="2"/>
          </rPr>
          <t xml:space="preserve"> Number type</t>
        </r>
        <r>
          <rPr>
            <sz val="10"/>
            <color indexed="81"/>
            <rFont val="Tahoma"/>
            <family val="2"/>
          </rPr>
          <t xml:space="preserve"> remember to enter a </t>
        </r>
        <r>
          <rPr>
            <b/>
            <sz val="10"/>
            <color indexed="81"/>
            <rFont val="Tahoma"/>
            <family val="2"/>
          </rPr>
          <t>unit.</t>
        </r>
        <r>
          <rPr>
            <sz val="10"/>
            <color indexed="81"/>
            <rFont val="Tahoma"/>
            <family val="2"/>
          </rPr>
          <t xml:space="preserve">
For</t>
        </r>
        <r>
          <rPr>
            <b/>
            <sz val="10"/>
            <color indexed="81"/>
            <rFont val="Tahoma"/>
            <family val="2"/>
          </rPr>
          <t xml:space="preserve"> DateTime</t>
        </r>
        <r>
          <rPr>
            <sz val="10"/>
            <color indexed="81"/>
            <rFont val="Tahoma"/>
            <family val="2"/>
          </rPr>
          <t xml:space="preserve"> enter a </t>
        </r>
        <r>
          <rPr>
            <b/>
            <sz val="10"/>
            <color indexed="81"/>
            <rFont val="Tahoma"/>
            <family val="2"/>
          </rPr>
          <t>Datetime format</t>
        </r>
        <r>
          <rPr>
            <sz val="10"/>
            <color indexed="81"/>
            <rFont val="Tahoma"/>
            <family val="2"/>
          </rPr>
          <t>.</t>
        </r>
      </text>
    </comment>
    <comment ref="D147" authorId="4" shapeId="0" xr:uid="{0ACABA01-2DF7-46CA-BAB0-4759D1A11730}">
      <text>
        <r>
          <rPr>
            <b/>
            <sz val="12"/>
            <color indexed="81"/>
            <rFont val="Tahoma"/>
            <family val="2"/>
          </rPr>
          <t xml:space="preserve">Units field: </t>
        </r>
        <r>
          <rPr>
            <b/>
            <sz val="10"/>
            <color indexed="81"/>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47" authorId="6" shapeId="0" xr:uid="{D8BCF7E5-3E5E-4664-B4BF-BC163D66D47F}">
      <text>
        <r>
          <rPr>
            <b/>
            <sz val="10"/>
            <color indexed="81"/>
            <rFont val="Tahoma"/>
            <family val="2"/>
          </rPr>
          <t xml:space="preserve">Date Time format field: </t>
        </r>
        <r>
          <rPr>
            <sz val="10"/>
            <color indexed="81"/>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47" authorId="7" shapeId="0" xr:uid="{3A1DE9FF-CBB7-42BA-8823-14ED61FBF9BA}">
      <text>
        <r>
          <rPr>
            <b/>
            <sz val="10"/>
            <color indexed="81"/>
            <rFont val="Tahoma"/>
            <family val="2"/>
          </rPr>
          <t>For any variables that are coded, list the 
code|definitions pairs for codes used. 
Format the list as a semicolon separated list, e.g.:
MAT| Moist Acidic Tussock ; MNT |Moist Non-acidic Tussock.</t>
        </r>
      </text>
    </comment>
    <comment ref="G147" authorId="0" shapeId="0" xr:uid="{B5E6DA96-6EA1-4698-9C6D-100F9953E9B1}">
      <text>
        <r>
          <rPr>
            <b/>
            <sz val="10"/>
            <color indexed="81"/>
            <rFont val="Tahoma"/>
            <family val="2"/>
          </rPr>
          <t>Indicate the code used for missing values by using a pattern of "code|reason for missing”, e.g.  -99999|not measured
For more than one code, separate the code|reason pairs with a semicolon, e.g. 
 -9999|missing; -7777|not measured</t>
        </r>
      </text>
    </comment>
    <comment ref="H147" authorId="1" shapeId="0" xr:uid="{9A81159B-308E-4B8B-8359-0D0E586B70F7}">
      <text>
        <r>
          <rPr>
            <sz val="10"/>
            <color indexed="81"/>
            <rFont val="Tahoma"/>
            <family val="2"/>
          </rPr>
          <t xml:space="preserve">The maximum value for a numeric variable will be calculated once the </t>
        </r>
        <r>
          <rPr>
            <b/>
            <sz val="10"/>
            <color indexed="81"/>
            <rFont val="Tahoma"/>
            <family val="2"/>
          </rPr>
          <t>Name of Data Sheet</t>
        </r>
        <r>
          <rPr>
            <sz val="10"/>
            <color indexed="81"/>
            <rFont val="Tahoma"/>
            <family val="2"/>
          </rPr>
          <t xml:space="preserve"> and</t>
        </r>
        <r>
          <rPr>
            <b/>
            <sz val="10"/>
            <color indexed="81"/>
            <rFont val="Tahoma"/>
            <family val="2"/>
          </rPr>
          <t xml:space="preserve"> Number of Data Records</t>
        </r>
        <r>
          <rPr>
            <sz val="10"/>
            <color indexed="81"/>
            <rFont val="Tahoma"/>
            <family val="2"/>
          </rPr>
          <t xml:space="preserve"> are filled in.</t>
        </r>
        <r>
          <rPr>
            <sz val="9"/>
            <color indexed="81"/>
            <rFont val="Tahoma"/>
            <family val="2"/>
          </rPr>
          <t xml:space="preserve">
</t>
        </r>
      </text>
    </comment>
    <comment ref="I147" authorId="1" shapeId="0" xr:uid="{0685E4EB-B16A-466F-9FAF-3DBB126B5A66}">
      <text>
        <r>
          <rPr>
            <sz val="10"/>
            <color indexed="81"/>
            <rFont val="Tahoma"/>
            <family val="2"/>
          </rPr>
          <t xml:space="preserve">The minimum value for a numeric variable will be calculated once the </t>
        </r>
        <r>
          <rPr>
            <b/>
            <sz val="10"/>
            <color indexed="81"/>
            <rFont val="Tahoma"/>
            <family val="2"/>
          </rPr>
          <t>Name of Data Sheet</t>
        </r>
        <r>
          <rPr>
            <sz val="10"/>
            <color indexed="81"/>
            <rFont val="Tahoma"/>
            <family val="2"/>
          </rPr>
          <t xml:space="preserve"> and </t>
        </r>
        <r>
          <rPr>
            <b/>
            <sz val="10"/>
            <color indexed="81"/>
            <rFont val="Tahoma"/>
            <family val="2"/>
          </rPr>
          <t>Number of Data Records</t>
        </r>
        <r>
          <rPr>
            <sz val="10"/>
            <color indexed="81"/>
            <rFont val="Tahoma"/>
            <family val="2"/>
          </rPr>
          <t xml:space="preserve"> are filled in.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 xml:space="preserve"> Jim Laundre</author>
    <author>James Laundre</author>
    <author>powell</author>
    <author>Jim Laundre</author>
    <author>ruggem</author>
    <author>Field Description</author>
  </authors>
  <commentList>
    <comment ref="A2" authorId="0" shapeId="0" xr:uid="{00000000-0006-0000-0100-000001000000}">
      <text>
        <r>
          <rPr>
            <sz val="8"/>
            <color indexed="81"/>
            <rFont val="Tahoma"/>
            <family val="2"/>
          </rPr>
          <t>A unique number assigned by the Information Manager 
for use with  Metacat server.  You DO NOT need to enter anything.</t>
        </r>
      </text>
    </comment>
    <comment ref="A3" authorId="0" shapeId="0" xr:uid="{00000000-0006-0000-0100-000002000000}">
      <text>
        <r>
          <rPr>
            <sz val="8"/>
            <color indexed="81"/>
            <rFont val="Tahoma"/>
            <family val="2"/>
          </rPr>
          <t>Year of public release of the data. Filled out by the Information Manager.
  You DO NOT need to enter anything.</t>
        </r>
      </text>
    </comment>
    <comment ref="A4" authorId="1" shapeId="0" xr:uid="{00000000-0006-0000-0100-000003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xr:uid="{00000000-0006-0000-0100-00000400000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xr:uid="{00000000-0006-0000-0100-00000500000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xr:uid="{00000000-0006-0000-0100-00000600000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xr:uid="{00000000-0006-0000-0100-00000700000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xr:uid="{00000000-0006-0000-0100-00000800000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xr:uid="{00000000-0006-0000-0100-00000900000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xr:uid="{00000000-0006-0000-0100-00000A00000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xr:uid="{00000000-0006-0000-0100-00000B00000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xr:uid="{00000000-0006-0000-0100-00000C000000}">
      <text>
        <r>
          <rPr>
            <b/>
            <sz val="8"/>
            <color indexed="81"/>
            <rFont val="Tahoma"/>
            <family val="2"/>
          </rPr>
          <t>The URL for the data file that this metadata describes.  This will be fill in by the Information Manager.  You Do NOT need to fill in.</t>
        </r>
      </text>
    </comment>
    <comment ref="A32" authorId="3" shapeId="0" xr:uid="{00000000-0006-0000-0100-00000D00000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xr:uid="{00000000-0006-0000-0100-00000E00000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xr:uid="{00000000-0006-0000-0100-00000F000000}">
      <text>
        <r>
          <rPr>
            <b/>
            <sz val="8"/>
            <color indexed="81"/>
            <rFont val="Tahoma"/>
            <family val="2"/>
          </rPr>
          <t xml:space="preserve"> The date that data collection began for the dataset.</t>
        </r>
      </text>
    </comment>
    <comment ref="B33" authorId="3" shapeId="0" xr:uid="{00000000-0006-0000-0100-000010000000}">
      <text>
        <r>
          <rPr>
            <b/>
            <sz val="8"/>
            <color indexed="81"/>
            <rFont val="Tahoma"/>
            <family val="2"/>
          </rPr>
          <t xml:space="preserve"> The date that data collection began for the dataset.</t>
        </r>
      </text>
    </comment>
    <comment ref="A34" authorId="0" shapeId="0" xr:uid="{00000000-0006-0000-0100-000011000000}">
      <text>
        <r>
          <rPr>
            <b/>
            <sz val="8"/>
            <color indexed="81"/>
            <rFont val="Tahoma"/>
            <family val="2"/>
          </rPr>
          <t>The ending date of data collection.</t>
        </r>
        <r>
          <rPr>
            <sz val="8"/>
            <color indexed="81"/>
            <rFont val="Tahoma"/>
            <family val="2"/>
          </rPr>
          <t xml:space="preserve">
</t>
        </r>
      </text>
    </comment>
    <comment ref="B34" authorId="0" shapeId="0" xr:uid="{00000000-0006-0000-0100-000012000000}">
      <text>
        <r>
          <rPr>
            <b/>
            <sz val="8"/>
            <color indexed="81"/>
            <rFont val="Tahoma"/>
            <family val="2"/>
          </rPr>
          <t>The ending date of data collection.</t>
        </r>
        <r>
          <rPr>
            <sz val="8"/>
            <color indexed="81"/>
            <rFont val="Tahoma"/>
            <family val="2"/>
          </rPr>
          <t xml:space="preserve">
</t>
        </r>
      </text>
    </comment>
    <comment ref="A35" authorId="4" shapeId="0" xr:uid="{00000000-0006-0000-0100-000013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xr:uid="{00000000-0006-0000-0100-000014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xr:uid="{00000000-0006-0000-0100-000015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xr:uid="{00000000-0006-0000-0100-000016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xr:uid="{00000000-0006-0000-0100-000017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xr:uid="{00000000-0006-0000-0100-000018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xr:uid="{00000000-0006-0000-0100-000019000000}">
      <text>
        <r>
          <rPr>
            <sz val="8"/>
            <color indexed="81"/>
            <rFont val="Tahoma"/>
            <family val="2"/>
          </rPr>
          <t xml:space="preserve">A description of the Quality Control procedures that relate to the dataset. </t>
        </r>
      </text>
    </comment>
    <comment ref="B38" authorId="4" shapeId="0" xr:uid="{00000000-0006-0000-0100-00001A000000}">
      <text>
        <r>
          <rPr>
            <sz val="8"/>
            <color indexed="81"/>
            <rFont val="Tahoma"/>
            <family val="2"/>
          </rPr>
          <t xml:space="preserve">A description of the Quality Control procedures that relate to the dataset. </t>
        </r>
      </text>
    </comment>
    <comment ref="A39" authorId="4" shapeId="0" xr:uid="{00000000-0006-0000-0100-00001B00000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xr:uid="{00000000-0006-0000-0100-00001C00000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xr:uid="{00000000-0006-0000-0100-00001D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xr:uid="{00000000-0006-0000-0100-00001E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xr:uid="{00000000-0006-0000-0100-00001F00000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xr:uid="{00000000-0006-0000-0100-00002000000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xr:uid="{00000000-0006-0000-0100-00002100000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xr:uid="{00000000-0006-0000-0100-000022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xr:uid="{00000000-0006-0000-0100-000023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xr:uid="{00000000-0006-0000-0100-000024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xr:uid="{00000000-0006-0000-0100-000025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xr:uid="{00000000-0006-0000-0100-000026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xr:uid="{00000000-0006-0000-0100-000027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xr:uid="{00000000-0006-0000-0100-000028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8" authorId="4" shapeId="0" xr:uid="{00000000-0006-0000-0100-000029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xr:uid="{00000000-0006-0000-0100-00002A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xr:uid="{00000000-0006-0000-0100-00002B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xr:uid="{00000000-0006-0000-0100-00002C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xr:uid="{00000000-0006-0000-0100-00002D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xr:uid="{00000000-0006-0000-0100-00002E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xr:uid="{00000000-0006-0000-0100-00002F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xr:uid="{00000000-0006-0000-0100-000030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xr:uid="{00000000-0006-0000-0100-000031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xr:uid="{00000000-0006-0000-0100-000032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xr:uid="{00000000-0006-0000-0100-000033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xr:uid="{00000000-0006-0000-0100-000034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xr:uid="{00000000-0006-0000-0100-000035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xr:uid="{00000000-0006-0000-0100-000036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xr:uid="{00000000-0006-0000-0100-000037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xr:uid="{00000000-0006-0000-0100-000038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xr:uid="{00000000-0006-0000-0100-000039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xr:uid="{00000000-0006-0000-0100-00003A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xr:uid="{00000000-0006-0000-0100-00003B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xr:uid="{00000000-0006-0000-0100-00003C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xr:uid="{00000000-0006-0000-0100-00003D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xr:uid="{00000000-0006-0000-0100-00003E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xr:uid="{00000000-0006-0000-0100-00003F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xr:uid="{00000000-0006-0000-0100-000040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xr:uid="{00000000-0006-0000-0100-000041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xr:uid="{00000000-0006-0000-0100-000042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xr:uid="{00000000-0006-0000-0100-000043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xr:uid="{00000000-0006-0000-0100-000044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xr:uid="{00000000-0006-0000-0100-000045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xr:uid="{00000000-0006-0000-0100-000046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xr:uid="{00000000-0006-0000-0100-00004700000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xr:uid="{00000000-0006-0000-0100-000048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xr:uid="{00000000-0006-0000-0100-000049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xr:uid="{00000000-0006-0000-0100-00004A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xr:uid="{00000000-0006-0000-0100-00004B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xr:uid="{00000000-0006-0000-0100-00004C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xr:uid="{00000000-0006-0000-0100-00004D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xr:uid="{00000000-0006-0000-0100-00004E00000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xr:uid="{00000000-0006-0000-0100-00004F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xr:uid="{00000000-0006-0000-0100-000050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xr:uid="{00000000-0006-0000-0100-000051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xr:uid="{00000000-0006-0000-0100-000052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xr:uid="{00000000-0006-0000-0100-000053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xr:uid="{00000000-0006-0000-0100-00005400000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xr:uid="{00000000-0006-0000-0100-000055000000}">
      <text>
        <r>
          <rPr>
            <b/>
            <sz val="9"/>
            <color indexed="81"/>
            <rFont val="Tahoma"/>
            <family val="2"/>
          </rPr>
          <t>This link is generated by a formula using the lat long.  It's a way oc checking the values entered.</t>
        </r>
      </text>
    </comment>
    <comment ref="A61" authorId="5" shapeId="0" xr:uid="{00000000-0006-0000-0100-000056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xr:uid="{00000000-0006-0000-0100-000057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xr:uid="{00000000-0006-0000-0100-000058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xr:uid="{00000000-0006-0000-0100-000059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xr:uid="{00000000-0006-0000-0100-00005A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33" authorId="5" shapeId="0" xr:uid="{00000000-0006-0000-0100-00005B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34" authorId="0" shapeId="0" xr:uid="{00000000-0006-0000-0100-00005C000000}">
      <text>
        <r>
          <rPr>
            <b/>
            <sz val="8"/>
            <color indexed="81"/>
            <rFont val="Tahoma"/>
            <family val="2"/>
          </rPr>
          <t>List the URL to an online protocol document.</t>
        </r>
      </text>
    </comment>
    <comment ref="A136" authorId="0" shapeId="0" xr:uid="{00000000-0006-0000-0100-00005D000000}">
      <text>
        <r>
          <rPr>
            <b/>
            <sz val="8"/>
            <color indexed="81"/>
            <rFont val="Tahoma"/>
            <family val="2"/>
          </rPr>
          <t>Describe the protocol used. Be as complete as possible.  Include any references and deviations used from references.</t>
        </r>
      </text>
    </comment>
    <comment ref="A143" authorId="3" shapeId="0" xr:uid="{00000000-0006-0000-0100-00005E000000}">
      <text>
        <r>
          <rPr>
            <b/>
            <sz val="8"/>
            <color indexed="81"/>
            <rFont val="Tahoma"/>
            <family val="2"/>
          </rPr>
          <t>This section describes the variables in the data set. Please be as complete as necessary.</t>
        </r>
      </text>
    </comment>
    <comment ref="A144" authorId="3" shapeId="0" xr:uid="{00000000-0006-0000-0100-00005F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44" authorId="3" shapeId="0" xr:uid="{00000000-0006-0000-0100-000060000000}">
      <text>
        <r>
          <rPr>
            <b/>
            <sz val="8"/>
            <color indexed="81"/>
            <rFont val="Tahoma"/>
            <family val="2"/>
          </rPr>
          <t>Variable Description is an explanation of what the Variable represents. 
Include details about the units, e.g. microgram of NH4-N per gram of oven dried soil.</t>
        </r>
      </text>
    </comment>
    <comment ref="C144" authorId="2" shapeId="0" xr:uid="{00000000-0006-0000-0100-00006100000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44" authorId="4" shapeId="0" xr:uid="{00000000-0006-0000-0100-00006200000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44" authorId="6" shapeId="0" xr:uid="{00000000-0006-0000-0100-00006300000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44" authorId="7" shapeId="0" xr:uid="{00000000-0006-0000-0100-000064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44" authorId="0" shapeId="0" xr:uid="{00000000-0006-0000-0100-00006500000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Jessica Drysdale</author>
  </authors>
  <commentList>
    <comment ref="C964" authorId="0" shapeId="0" xr:uid="{00000000-0006-0000-0200-000001000000}">
      <text>
        <r>
          <rPr>
            <b/>
            <sz val="8"/>
            <color indexed="81"/>
            <rFont val="Tahoma"/>
            <family val="2"/>
          </rPr>
          <t>Jessica Drysdale:</t>
        </r>
        <r>
          <rPr>
            <sz val="8"/>
            <color indexed="81"/>
            <rFont val="Tahoma"/>
            <family val="2"/>
          </rPr>
          <t xml:space="preserve">
As in 1991 &amp; 92 should #145 is E5, should this be labled alternatively as Oilspill?</t>
        </r>
      </text>
    </comment>
    <comment ref="C2509" authorId="0" shapeId="0" xr:uid="{00000000-0006-0000-0200-000002000000}">
      <text>
        <r>
          <rPr>
            <b/>
            <sz val="8"/>
            <color indexed="81"/>
            <rFont val="Tahoma"/>
            <family val="2"/>
          </rPr>
          <t>Jessica Drysdale:</t>
        </r>
        <r>
          <rPr>
            <sz val="8"/>
            <color indexed="81"/>
            <rFont val="Tahoma"/>
            <family val="2"/>
          </rPr>
          <t xml:space="preserve">
Not on list anywhere as name or alternate name
</t>
        </r>
      </text>
    </comment>
    <comment ref="N4773" authorId="0" shapeId="0" xr:uid="{00000000-0006-0000-0200-000003000000}">
      <text>
        <r>
          <rPr>
            <b/>
            <sz val="8"/>
            <color indexed="81"/>
            <rFont val="Tahoma"/>
            <family val="2"/>
          </rPr>
          <t>Jessica Drysdale:</t>
        </r>
        <r>
          <rPr>
            <sz val="8"/>
            <color indexed="81"/>
            <rFont val="Tahoma"/>
            <family val="2"/>
          </rPr>
          <t xml:space="preserve">
What does this mean?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powell</author>
  </authors>
  <commentList>
    <comment ref="C579" authorId="0" shapeId="0" xr:uid="{3E35B46C-91DD-4973-A094-F8FDC0E2A176}">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<sst xmlns="http://schemas.openxmlformats.org/spreadsheetml/2006/main" count="139182" uniqueCount="5409">
  <si>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</si>
  <si>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</si>
  <si>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</si>
  <si>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</si>
  <si>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</si>
  <si>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</si>
  <si>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</si>
  <si>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</si>
  <si>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</si>
  <si>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</si>
  <si>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</si>
  <si>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</si>
  <si>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</si>
  <si>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</si>
  <si>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</si>
  <si>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</si>
  <si>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</si>
  <si>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</si>
  <si>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</si>
  <si>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</si>
  <si>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</si>
  <si>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</si>
  <si>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</si>
  <si>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</si>
  <si>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</si>
  <si>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</si>
  <si>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</si>
  <si>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</si>
  <si>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</si>
  <si>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</si>
  <si>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</si>
  <si>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</si>
  <si>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</si>
  <si>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</si>
  <si>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</si>
  <si>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</si>
  <si>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</si>
  <si>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</si>
  <si>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</si>
  <si>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</si>
  <si>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</si>
  <si>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</si>
  <si>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</si>
  <si>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</si>
  <si>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</si>
  <si>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</si>
  <si>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</si>
  <si>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</si>
  <si>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</si>
  <si>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</si>
  <si>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</si>
  <si>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</si>
  <si>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</si>
  <si>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</si>
  <si>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</si>
  <si>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</si>
  <si>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</si>
  <si>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</si>
  <si>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</si>
  <si>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</si>
  <si>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</si>
  <si>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</si>
  <si>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</si>
  <si>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</si>
  <si>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</si>
  <si>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</si>
  <si>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</si>
  <si>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</si>
  <si>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</si>
  <si>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</si>
  <si>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</si>
  <si>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</si>
  <si>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</si>
  <si>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</si>
  <si>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</si>
  <si>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</si>
  <si>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</si>
  <si>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</si>
  <si>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</si>
  <si>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</si>
  <si>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</si>
  <si>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</si>
  <si>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</si>
  <si>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</si>
  <si>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</si>
  <si>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</si>
  <si>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</si>
  <si>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</si>
  <si>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</si>
  <si>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</si>
  <si>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</si>
  <si>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</si>
  <si>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</si>
  <si>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</si>
  <si>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</si>
  <si>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</si>
  <si>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</si>
  <si>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</si>
  <si>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</si>
  <si>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</si>
  <si>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</si>
  <si>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</si>
  <si>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</si>
  <si>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</si>
  <si>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</si>
  <si>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</si>
  <si>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</si>
  <si>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</si>
  <si>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</si>
  <si>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</si>
  <si>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</si>
  <si>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</si>
  <si>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</si>
  <si>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</si>
  <si>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</si>
  <si>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</si>
  <si>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</si>
  <si>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</si>
  <si>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</si>
  <si>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</si>
  <si>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</si>
  <si>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</si>
  <si>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</si>
  <si>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</si>
  <si>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</si>
  <si>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</si>
  <si>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</si>
  <si>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</si>
  <si>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</si>
  <si>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</si>
  <si>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</si>
  <si>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</si>
  <si>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</si>
  <si>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</si>
  <si>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</si>
  <si>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</si>
  <si>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</si>
  <si>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</si>
  <si>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</si>
  <si>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</si>
  <si>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</si>
  <si>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</si>
  <si>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</si>
  <si>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</si>
  <si>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</si>
  <si>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</si>
  <si>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</si>
  <si>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</si>
  <si>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</si>
  <si>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</si>
  <si>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</si>
  <si>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</si>
  <si>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becquerelPerGram</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</si>
  <si>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</si>
  <si>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</si>
  <si>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</si>
  <si>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</si>
  <si>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</si>
  <si>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</si>
  <si>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</si>
  <si>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</si>
  <si>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</si>
  <si>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</si>
  <si>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</si>
  <si>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</si>
  <si>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</si>
  <si>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</si>
  <si>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</si>
  <si>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</si>
  <si>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</si>
  <si>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</si>
  <si>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</si>
  <si>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</si>
  <si>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</si>
  <si>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</si>
  <si>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</si>
  <si>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</si>
  <si>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</si>
  <si>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</si>
  <si>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</si>
  <si>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</si>
  <si>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</si>
  <si>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</si>
  <si>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</si>
  <si>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</si>
  <si>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</si>
  <si>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</si>
  <si>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</si>
  <si>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</si>
  <si>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</si>
  <si>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</si>
  <si>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</si>
  <si>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</si>
  <si>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</si>
  <si>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</si>
  <si>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</si>
  <si>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</si>
  <si>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</si>
  <si>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</si>
  <si>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</si>
  <si>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</si>
  <si>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</si>
  <si>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</si>
  <si>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</si>
  <si>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</si>
  <si>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</si>
  <si>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</si>
  <si>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</si>
  <si>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</si>
  <si>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</si>
  <si>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</si>
  <si>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</si>
  <si>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</si>
  <si>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</si>
  <si>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</si>
  <si>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</si>
  <si>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</si>
  <si>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</si>
  <si>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</si>
  <si>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</si>
  <si>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</si>
  <si>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</si>
  <si>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</si>
  <si>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</si>
  <si>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</si>
  <si>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</si>
  <si>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</si>
  <si>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</si>
  <si>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</si>
  <si>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</si>
  <si>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</si>
  <si>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</si>
  <si>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</si>
  <si>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</si>
  <si>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</si>
  <si>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</si>
  <si>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</si>
  <si>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</si>
  <si>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</si>
  <si>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</si>
  <si>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</si>
  <si>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</si>
  <si>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</si>
  <si>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</si>
  <si>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</si>
  <si>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</si>
  <si>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</si>
  <si>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</si>
  <si>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</si>
  <si>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</si>
  <si>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</si>
  <si>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</si>
  <si>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</si>
  <si>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</si>
  <si>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</si>
  <si>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</si>
  <si>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</si>
  <si>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</si>
  <si>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</si>
  <si>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</si>
  <si>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</si>
  <si>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</si>
  <si>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</si>
  <si>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</si>
  <si>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</si>
  <si>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</si>
  <si>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</si>
  <si>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</si>
  <si>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</si>
  <si>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</si>
  <si>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</si>
  <si>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</si>
  <si>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</si>
  <si>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</si>
  <si>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</si>
  <si>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</si>
  <si>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</si>
  <si>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</si>
  <si>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</si>
  <si>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</si>
  <si>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</si>
  <si>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</si>
  <si>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</si>
  <si>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</si>
  <si>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</si>
  <si>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</si>
  <si>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</si>
  <si>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</si>
  <si>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</si>
  <si>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</si>
  <si>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</si>
  <si>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</si>
  <si>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</si>
  <si>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</si>
  <si>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</si>
  <si>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</si>
  <si>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</si>
  <si>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</si>
  <si>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</si>
  <si>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</si>
  <si>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</si>
  <si>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</si>
  <si>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</si>
  <si>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</si>
  <si>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</si>
  <si>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</si>
  <si>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</si>
  <si>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</si>
  <si>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</si>
  <si>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</si>
  <si>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</si>
  <si>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</si>
  <si>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</si>
  <si>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</si>
  <si>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</si>
  <si>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</si>
  <si>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</si>
  <si>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</si>
  <si>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</si>
  <si>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</si>
  <si>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</si>
  <si>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</si>
  <si>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</si>
  <si>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</si>
  <si>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</si>
  <si>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</si>
  <si>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</si>
  <si>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</si>
  <si>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</si>
  <si>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</si>
  <si>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</si>
  <si>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</si>
  <si>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</si>
  <si>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</si>
  <si>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</si>
  <si>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</si>
  <si>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</si>
  <si>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</si>
  <si>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</si>
  <si>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</si>
  <si>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</si>
  <si>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</si>
  <si>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</si>
  <si>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</si>
  <si>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</si>
  <si>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</si>
  <si>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</si>
  <si>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</si>
  <si>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</si>
  <si>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</si>
  <si>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</si>
  <si>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</si>
  <si>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</si>
  <si>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</si>
  <si>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</si>
  <si>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</si>
  <si>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</si>
  <si>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</si>
  <si>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</si>
  <si>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</si>
  <si>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</si>
  <si>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</si>
  <si>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</si>
  <si>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</si>
  <si>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</si>
  <si>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</si>
  <si>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</si>
  <si>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</si>
  <si>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</si>
  <si>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</si>
  <si>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</si>
  <si>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</si>
  <si>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</si>
  <si>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</si>
  <si>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</si>
  <si>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</si>
  <si>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</si>
  <si>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</si>
  <si>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</si>
  <si>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</si>
  <si>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</si>
  <si>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</si>
  <si>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</si>
  <si>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</si>
  <si>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</si>
  <si>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</si>
  <si>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</si>
  <si>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</si>
  <si>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</si>
  <si>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</si>
  <si>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</si>
  <si>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</si>
  <si>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</si>
  <si>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</si>
  <si>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</si>
  <si>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</si>
  <si>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</si>
  <si>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</si>
  <si>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</si>
  <si>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</si>
  <si>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</si>
  <si>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</si>
  <si>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</si>
  <si>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</si>
  <si>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</si>
  <si>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</si>
  <si>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</si>
  <si>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</si>
  <si>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</si>
  <si>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</si>
  <si>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</si>
  <si>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</si>
  <si>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</si>
  <si>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</si>
  <si>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</si>
  <si>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</si>
  <si>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</si>
  <si>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</si>
  <si>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</si>
  <si>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</si>
  <si>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</si>
  <si>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</si>
  <si>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</si>
  <si>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</si>
  <si>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</si>
  <si>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</si>
  <si>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</si>
  <si>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</si>
  <si>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</si>
  <si>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</si>
  <si>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</si>
  <si>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</si>
  <si>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</si>
  <si>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</si>
  <si>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</si>
  <si>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</si>
  <si>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</si>
  <si>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</si>
  <si>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</si>
  <si>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</si>
  <si>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</si>
  <si>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</si>
  <si>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</si>
  <si>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</si>
  <si>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</si>
  <si>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</si>
  <si>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</si>
  <si>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</si>
  <si>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</si>
  <si>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</si>
  <si>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</si>
  <si>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</si>
  <si>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</si>
  <si>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</si>
  <si>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</si>
  <si>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</si>
  <si>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</si>
  <si>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</si>
  <si>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</si>
  <si>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</si>
  <si>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</si>
  <si>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</si>
  <si>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</si>
  <si>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</si>
  <si>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</si>
  <si>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</si>
  <si>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</si>
  <si>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</si>
  <si>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</si>
  <si>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</si>
  <si>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</si>
  <si>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</si>
  <si>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</si>
  <si>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</si>
  <si>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</si>
  <si>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</si>
  <si>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</si>
  <si>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</si>
  <si>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</si>
  <si>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</si>
  <si>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</si>
  <si>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</si>
  <si>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</si>
  <si>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</si>
  <si>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</si>
  <si>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</si>
  <si>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</si>
  <si>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</si>
  <si>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</si>
  <si>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</si>
  <si>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</si>
  <si>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</si>
  <si>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</si>
  <si>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</si>
  <si>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</si>
  <si>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</si>
  <si>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</si>
  <si>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</si>
  <si>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</si>
  <si>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</si>
  <si>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</si>
  <si>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</si>
  <si>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</si>
  <si>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</si>
  <si>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</si>
  <si>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</si>
  <si>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</si>
  <si>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</si>
  <si>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</si>
  <si>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</si>
  <si>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</si>
  <si>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</si>
  <si>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</si>
  <si>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</si>
  <si>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</si>
  <si>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</si>
  <si>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</si>
  <si>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</si>
  <si>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</si>
  <si>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</si>
  <si>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</si>
  <si>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</si>
  <si>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</si>
  <si>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</si>
  <si>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</si>
  <si>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</si>
  <si>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</si>
  <si>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</si>
  <si>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</si>
  <si>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</si>
  <si>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</si>
  <si>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</si>
  <si>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</si>
  <si>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</si>
  <si>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</si>
  <si>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</si>
  <si>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</si>
  <si>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</si>
  <si>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</si>
  <si>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</si>
  <si>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</si>
  <si>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</si>
  <si>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</si>
  <si>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</si>
  <si>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</si>
  <si>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</si>
  <si>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</si>
  <si>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</si>
  <si>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</si>
  <si>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</si>
  <si>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</si>
  <si>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</si>
  <si>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</si>
  <si>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</si>
  <si>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</si>
  <si>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</si>
  <si>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</si>
  <si>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</si>
  <si>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</si>
  <si>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</si>
  <si>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</si>
  <si>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</si>
  <si>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</si>
  <si>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</si>
  <si>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</si>
  <si>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</si>
  <si>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</si>
  <si>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</si>
  <si>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</si>
  <si>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</si>
  <si>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</si>
  <si>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</si>
  <si>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</si>
  <si>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</si>
  <si>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</si>
  <si>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</si>
  <si>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</si>
  <si>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</si>
  <si>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</si>
  <si>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</si>
  <si>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</si>
  <si>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</si>
  <si>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</si>
  <si>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</si>
  <si>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</si>
  <si>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</si>
  <si>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</si>
  <si>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</si>
  <si>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</si>
  <si>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</si>
  <si>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</si>
  <si>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</si>
  <si>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</si>
  <si>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</si>
  <si>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</si>
  <si>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</si>
  <si>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</si>
  <si>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</si>
  <si>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</si>
  <si>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</si>
  <si>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</si>
  <si>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</si>
  <si>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</si>
  <si>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</si>
  <si>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</si>
  <si>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</si>
  <si>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</si>
  <si>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</si>
  <si>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</si>
  <si>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</si>
  <si>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</si>
  <si>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</si>
  <si>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</si>
  <si>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</si>
  <si>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</si>
  <si>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</si>
  <si>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</si>
  <si>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</si>
  <si>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</si>
  <si>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</si>
  <si>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</si>
  <si>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</si>
  <si>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</si>
  <si>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</si>
  <si>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</si>
  <si>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</si>
  <si>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</si>
  <si>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</si>
  <si>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</si>
  <si>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</si>
  <si>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</si>
  <si>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</si>
  <si>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</si>
  <si>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</si>
  <si>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</si>
  <si>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</si>
  <si>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</si>
  <si>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</si>
  <si>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</si>
  <si>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</si>
  <si>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</si>
  <si>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</si>
  <si>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</si>
  <si>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</si>
  <si>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</si>
  <si>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</si>
  <si>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</si>
  <si>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</si>
  <si>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</si>
  <si>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</si>
  <si>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</si>
  <si>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</si>
  <si>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</si>
  <si>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</si>
  <si>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</si>
  <si>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</si>
  <si>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</si>
  <si>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</si>
  <si>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</si>
  <si>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</si>
  <si>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</si>
  <si>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</si>
  <si>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</si>
  <si>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</si>
  <si>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</si>
  <si>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</si>
  <si>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</si>
  <si>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</si>
  <si>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</si>
  <si>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</si>
  <si>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</si>
  <si>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</si>
  <si>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</si>
  <si>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</si>
  <si>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</si>
  <si>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</si>
  <si>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</si>
  <si>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</si>
  <si>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</si>
  <si>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</si>
  <si>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</si>
  <si>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</si>
  <si>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</si>
  <si>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</si>
  <si>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</si>
  <si>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</si>
  <si>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</si>
  <si>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</si>
  <si>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</si>
  <si>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</si>
  <si>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</si>
  <si>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</si>
  <si>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</si>
  <si>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</si>
  <si>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</si>
  <si>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</si>
  <si>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</si>
  <si>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</si>
  <si>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</si>
  <si>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</si>
  <si>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</si>
  <si>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</si>
  <si>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</si>
  <si>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</si>
  <si>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</si>
  <si>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</si>
  <si>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</si>
  <si>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</si>
  <si>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</si>
  <si>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</si>
  <si>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</si>
  <si>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</si>
  <si>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</si>
  <si>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</si>
  <si>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</si>
  <si>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</si>
  <si>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</si>
  <si>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</si>
  <si>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</si>
  <si>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</si>
  <si>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</si>
  <si>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</si>
  <si>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</si>
  <si>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</si>
  <si>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</si>
  <si>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</si>
  <si>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</si>
  <si>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</si>
  <si>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</si>
  <si>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</si>
  <si>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</si>
  <si>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</si>
  <si>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</si>
  <si>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</si>
  <si>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</si>
  <si>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</si>
  <si>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</si>
  <si>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</si>
  <si>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</si>
  <si>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</si>
  <si>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</si>
  <si>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</si>
  <si>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</si>
  <si>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</si>
  <si>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</si>
  <si>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</si>
  <si>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</si>
  <si>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</si>
  <si>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</si>
  <si>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</si>
  <si>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</si>
  <si>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</si>
  <si>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</si>
  <si>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</si>
  <si>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</si>
  <si>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</si>
  <si>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</si>
  <si>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</si>
  <si>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</si>
  <si>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</si>
  <si>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</si>
  <si>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</si>
  <si>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</si>
  <si>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</si>
  <si>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</si>
  <si>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</si>
  <si>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</si>
  <si>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</si>
  <si>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</si>
  <si>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</si>
  <si>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</si>
  <si>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</si>
  <si>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</si>
  <si>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</si>
  <si>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</si>
  <si>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</si>
  <si>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</si>
  <si>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</si>
  <si>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</si>
  <si>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</si>
  <si>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</si>
  <si>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</si>
  <si>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</si>
  <si>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</si>
  <si>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</si>
  <si>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</si>
  <si>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</si>
  <si>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</si>
  <si>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</si>
  <si>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</si>
  <si>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</si>
  <si>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</si>
  <si>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</si>
  <si>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</si>
  <si>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</si>
  <si>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</si>
  <si>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</si>
  <si>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</si>
  <si>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</si>
  <si>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</si>
  <si>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</si>
  <si>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</si>
  <si>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</si>
  <si>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</si>
  <si>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</si>
  <si>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</si>
  <si>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</si>
  <si>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</si>
  <si>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</si>
  <si>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</si>
  <si>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</si>
  <si>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</si>
  <si>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</si>
  <si>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</si>
  <si>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</si>
  <si>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</si>
  <si>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</si>
  <si>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</si>
  <si>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</si>
  <si>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</si>
  <si>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</si>
  <si>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</si>
  <si>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</si>
  <si>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</si>
  <si>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</si>
  <si>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</si>
  <si>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</si>
  <si>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</si>
  <si>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</si>
  <si>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</si>
  <si>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</si>
  <si>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</si>
  <si>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</si>
  <si>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</si>
  <si>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</si>
  <si>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</si>
  <si>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</si>
  <si>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</si>
  <si>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</si>
  <si>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</si>
  <si>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</si>
  <si>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</si>
  <si>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</si>
  <si>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</si>
  <si>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</si>
  <si>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</si>
  <si>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</si>
  <si>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</si>
  <si>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</si>
  <si>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</si>
  <si>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</si>
  <si>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</si>
  <si>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</si>
  <si>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</si>
  <si>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</si>
  <si>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</si>
  <si>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</si>
  <si>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</si>
  <si>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</si>
  <si>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</si>
  <si>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</si>
  <si>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</si>
  <si>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</si>
  <si>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</si>
  <si>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</si>
  <si>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</si>
  <si>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</si>
  <si>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</si>
  <si>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</si>
  <si>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</si>
  <si>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</si>
  <si>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</si>
  <si>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</si>
  <si>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</si>
  <si>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</si>
  <si>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</si>
  <si>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</si>
  <si>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</si>
  <si>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</si>
  <si>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</si>
  <si>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</si>
  <si>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</si>
  <si>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</si>
  <si>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</si>
  <si>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</si>
  <si>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</si>
  <si>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</si>
  <si>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</si>
  <si>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</si>
  <si>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</si>
  <si>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</si>
  <si>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</si>
  <si>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</si>
  <si>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</si>
  <si>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</si>
  <si>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</si>
  <si>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</si>
  <si>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</si>
  <si>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</si>
  <si>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</si>
  <si>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</si>
  <si>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</si>
  <si>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</si>
  <si>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</si>
  <si>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</si>
  <si>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</si>
  <si>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</si>
  <si>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</si>
  <si>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</si>
  <si>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</si>
  <si>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</si>
  <si>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</si>
  <si>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</si>
  <si>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</si>
  <si>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</si>
  <si>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</si>
  <si>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</si>
  <si>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</si>
  <si>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</si>
  <si>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</si>
  <si>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</si>
  <si>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</si>
  <si>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</si>
  <si>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</si>
  <si>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</si>
  <si>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</si>
  <si>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</si>
  <si>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</si>
  <si>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</si>
  <si>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</si>
  <si>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</si>
  <si>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</si>
  <si>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</si>
  <si>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</si>
  <si>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</si>
  <si>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</si>
  <si>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</si>
  <si>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</si>
  <si>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</si>
  <si>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</si>
  <si>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</si>
  <si>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</si>
  <si>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</si>
  <si>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</si>
  <si>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</si>
  <si>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</si>
  <si>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</si>
  <si>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</si>
  <si>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</si>
  <si>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</si>
  <si>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</si>
  <si>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</si>
  <si>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</si>
  <si>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</si>
  <si>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</si>
  <si>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</si>
  <si>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</si>
  <si>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</si>
  <si>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</si>
  <si>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</si>
  <si>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</si>
  <si>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</si>
  <si>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</si>
  <si>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</si>
  <si>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</si>
  <si>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</si>
  <si>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</si>
  <si>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</si>
  <si>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</si>
  <si>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</si>
  <si>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</si>
  <si>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</si>
  <si>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</si>
  <si>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</si>
  <si>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</si>
  <si>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</si>
  <si>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</si>
  <si>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</si>
  <si>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</si>
  <si>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</si>
  <si>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</si>
  <si>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</si>
  <si>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</si>
  <si>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</si>
  <si>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</si>
  <si>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</si>
  <si>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</si>
  <si>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</si>
  <si>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</si>
  <si>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</si>
  <si>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</si>
  <si>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</si>
  <si>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</si>
  <si>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</si>
  <si>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</si>
  <si>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</si>
  <si>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</si>
  <si>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</si>
  <si>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</si>
  <si>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</si>
  <si>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</si>
  <si>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</si>
  <si>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</si>
  <si>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</si>
  <si>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</si>
  <si>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</si>
  <si>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</si>
  <si>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</si>
  <si>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</si>
  <si>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</si>
  <si>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</si>
  <si>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</si>
  <si>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</si>
  <si>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</si>
  <si>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</si>
  <si>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</si>
  <si>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</si>
  <si>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</si>
  <si>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</si>
  <si>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</si>
  <si>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</si>
  <si>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</si>
  <si>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</si>
  <si>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</si>
  <si>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</si>
  <si>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</si>
  <si>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</si>
  <si>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</si>
  <si>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</si>
  <si>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</si>
  <si>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</si>
  <si>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</si>
  <si>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</si>
  <si>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</si>
  <si>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</si>
  <si>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</si>
  <si>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</si>
  <si>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</si>
  <si>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</si>
  <si>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</si>
  <si>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</si>
  <si>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</si>
  <si>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</si>
  <si>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</si>
  <si>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</si>
  <si>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</si>
  <si>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</si>
  <si>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</si>
  <si>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</si>
  <si>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</si>
  <si>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</si>
  <si>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</si>
  <si>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</si>
  <si>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</si>
  <si>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</si>
  <si>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</si>
  <si>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</si>
  <si>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</si>
  <si>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</si>
  <si>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</si>
  <si>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</si>
  <si>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</si>
  <si>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</si>
  <si>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</si>
  <si>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</si>
  <si>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</si>
  <si>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</si>
  <si>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</si>
  <si>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</si>
  <si>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</si>
  <si>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</si>
  <si>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</si>
  <si>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</si>
  <si>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</si>
  <si>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</si>
  <si>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</si>
  <si>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</si>
  <si>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</si>
  <si>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</si>
  <si>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</si>
  <si>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</si>
  <si>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</si>
  <si>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</si>
  <si>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</si>
  <si>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</si>
  <si>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</si>
  <si>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</si>
  <si>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</si>
  <si>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</si>
  <si>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</si>
  <si>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</si>
  <si>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</si>
  <si>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</si>
  <si>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</si>
  <si>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</si>
  <si>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</si>
  <si>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</si>
  <si>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</si>
  <si>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</si>
  <si>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</si>
  <si>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</si>
  <si>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</si>
  <si>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</si>
  <si>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</si>
  <si>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</si>
  <si>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</si>
  <si>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</si>
  <si>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</si>
  <si>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</si>
  <si>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</si>
  <si>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</si>
  <si>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</si>
  <si>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</si>
  <si>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</si>
  <si>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</si>
  <si>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</si>
  <si>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</si>
  <si>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</si>
  <si>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</si>
  <si>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</si>
  <si>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</si>
  <si>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</si>
  <si>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</si>
  <si>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</si>
  <si>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</si>
  <si>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</si>
  <si>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</si>
  <si>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</si>
  <si>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</si>
  <si>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</si>
  <si>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</si>
  <si>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</si>
  <si>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</si>
  <si>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</si>
  <si>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</si>
  <si>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</si>
  <si>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</si>
  <si>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</si>
  <si>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</si>
  <si>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</si>
  <si>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</si>
  <si>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</si>
  <si>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</si>
  <si>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</si>
  <si>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</si>
  <si>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</si>
  <si>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</si>
  <si>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</si>
  <si>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</si>
  <si>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</si>
  <si>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</si>
  <si>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</si>
  <si>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</si>
  <si>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</si>
  <si>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</si>
  <si>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</si>
  <si>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</si>
  <si>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</si>
  <si>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</si>
  <si>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</si>
  <si>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</si>
  <si>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</si>
  <si>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</si>
  <si>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</si>
  <si>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</si>
  <si>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</si>
  <si>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</si>
  <si>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</si>
  <si>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</si>
  <si>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</si>
  <si>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</si>
  <si>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</si>
  <si>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</si>
  <si>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</si>
  <si>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</si>
  <si>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</si>
  <si>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</si>
  <si>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</si>
  <si>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</si>
  <si>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</si>
  <si>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</si>
  <si>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</si>
  <si>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</si>
  <si>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</si>
  <si>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</si>
  <si>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</si>
  <si>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</si>
  <si>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</si>
  <si>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</si>
  <si>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</si>
  <si>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</si>
  <si>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</si>
  <si>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</si>
  <si>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</si>
  <si>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</si>
  <si>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</si>
  <si>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</si>
  <si>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</si>
  <si>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</si>
  <si>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</si>
  <si>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</si>
  <si>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</si>
  <si>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</si>
  <si>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</si>
  <si>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</si>
  <si>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</si>
  <si>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</si>
  <si>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</si>
  <si>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</si>
  <si>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</si>
  <si>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</si>
  <si>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</si>
  <si>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</si>
  <si>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</si>
  <si>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</si>
  <si>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</si>
  <si>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</si>
  <si>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</si>
  <si>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</si>
  <si>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</si>
  <si>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</si>
  <si>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</si>
  <si>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</si>
  <si>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</si>
  <si>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</si>
  <si>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</si>
  <si>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</si>
  <si>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</si>
  <si>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</si>
  <si>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</si>
  <si>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</si>
  <si>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</si>
  <si>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</si>
  <si>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</si>
  <si>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</si>
  <si>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</si>
  <si>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</si>
  <si>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</si>
  <si>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</si>
  <si>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</si>
  <si>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</si>
  <si>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</si>
  <si>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</si>
  <si>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</si>
  <si>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</si>
  <si>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</si>
  <si>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</si>
  <si>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</si>
  <si>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</si>
  <si>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</si>
  <si>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</si>
  <si>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</si>
  <si>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</si>
  <si>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</si>
  <si>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</si>
  <si>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</si>
  <si>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</si>
  <si>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</si>
  <si>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</si>
  <si>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</si>
  <si>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</si>
  <si>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</si>
  <si>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</si>
  <si>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</si>
  <si>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</si>
  <si>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</si>
  <si>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</si>
  <si>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</si>
  <si>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</si>
  <si>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</si>
  <si>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</si>
  <si>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</si>
  <si>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</si>
  <si>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</si>
  <si>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</si>
  <si>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</si>
  <si>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</si>
  <si>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</si>
  <si>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</si>
  <si>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</si>
  <si>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</si>
  <si>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</si>
  <si>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</si>
  <si>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</si>
  <si>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</si>
  <si>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</si>
  <si>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</si>
  <si>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</si>
  <si>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</si>
  <si>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</si>
  <si>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</si>
  <si>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</si>
  <si>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</si>
  <si>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</si>
  <si>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</si>
  <si>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</si>
  <si>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</si>
  <si>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</si>
  <si>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</si>
  <si>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</si>
  <si>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</si>
  <si>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</si>
  <si>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</si>
  <si>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</si>
  <si>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</si>
  <si>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</si>
  <si>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</si>
  <si>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</si>
  <si>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</si>
  <si>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</si>
  <si>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</si>
  <si>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</si>
  <si>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</si>
  <si>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</si>
  <si>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</si>
  <si>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</si>
  <si>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</si>
  <si>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</si>
  <si>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</si>
  <si>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</si>
  <si>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</si>
  <si>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</si>
  <si>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</si>
  <si>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</si>
  <si>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</si>
  <si>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</si>
  <si>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</si>
  <si>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</si>
  <si>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</si>
  <si>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</si>
  <si>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</si>
  <si>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</si>
  <si>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</si>
  <si>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</si>
  <si>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</si>
  <si>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</si>
  <si>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</si>
  <si>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</si>
  <si>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</si>
  <si>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</si>
  <si>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</si>
  <si>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</si>
  <si>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</si>
  <si>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</si>
  <si>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</si>
  <si>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</si>
  <si>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</si>
  <si>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</si>
  <si>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</si>
  <si>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</si>
  <si>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</si>
  <si>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</si>
  <si>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</si>
  <si>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</si>
  <si>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</si>
  <si>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</si>
  <si>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</si>
  <si>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</si>
  <si>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</si>
  <si>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</si>
  <si>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</si>
  <si>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</si>
  <si>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</si>
  <si>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</si>
  <si>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</si>
  <si>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</si>
  <si>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</si>
  <si>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</si>
  <si>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</si>
  <si>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</si>
  <si>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</si>
  <si>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</si>
  <si>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</si>
  <si>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</si>
  <si>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</si>
  <si>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</si>
  <si>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</si>
  <si>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</si>
  <si>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</si>
  <si>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</si>
  <si>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</si>
  <si>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</si>
  <si>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</si>
  <si>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</si>
  <si>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</si>
  <si>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</si>
  <si>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</si>
  <si>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</si>
  <si>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</si>
  <si>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</si>
  <si>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</si>
  <si>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</si>
  <si>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</si>
  <si>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</si>
  <si>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</si>
  <si>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</si>
  <si>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</si>
  <si>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</si>
  <si>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</si>
  <si>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</si>
  <si>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</si>
  <si>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</si>
  <si>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</si>
  <si>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</si>
  <si>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</si>
  <si>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</si>
  <si>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</si>
  <si>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</si>
  <si>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</si>
  <si>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</si>
  <si>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</si>
  <si>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</si>
  <si>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</si>
  <si>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</si>
  <si>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</si>
  <si>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</si>
  <si>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</si>
  <si>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</si>
  <si>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</si>
  <si>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</si>
  <si>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</si>
  <si>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</si>
  <si>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</si>
  <si>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</si>
  <si>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</si>
  <si>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</si>
  <si>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</si>
  <si>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</si>
  <si>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</si>
  <si>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</si>
  <si>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</si>
  <si>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</si>
  <si>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</si>
  <si>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</si>
  <si>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</si>
  <si>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</si>
  <si>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</si>
  <si>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</si>
  <si>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</si>
  <si>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</si>
  <si>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</si>
  <si>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</si>
  <si>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</si>
  <si>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</si>
  <si>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</si>
  <si>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</si>
  <si>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</si>
  <si>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</si>
  <si>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</si>
  <si>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</si>
  <si>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</si>
  <si>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</si>
  <si>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</si>
  <si>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</si>
  <si>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</si>
  <si>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</si>
  <si>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</si>
  <si>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</si>
  <si>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</si>
  <si>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</si>
  <si>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</si>
  <si>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</si>
  <si>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</si>
  <si>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</si>
  <si>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</si>
  <si>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</si>
  <si>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</si>
  <si>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</si>
  <si>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</si>
  <si>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</si>
  <si>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</si>
  <si>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</si>
  <si>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</si>
  <si>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</si>
  <si>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</si>
  <si>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</si>
  <si>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</si>
  <si>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</si>
  <si>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</si>
  <si>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</si>
  <si>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</si>
  <si>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</si>
  <si>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</si>
  <si>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</si>
  <si>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</si>
  <si>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</si>
  <si>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</si>
  <si>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</si>
  <si>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</si>
  <si>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</si>
  <si>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</si>
  <si>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</si>
  <si>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</si>
  <si>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</si>
  <si>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</si>
  <si>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</si>
  <si>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</si>
  <si>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</si>
  <si>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</si>
  <si>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</si>
  <si>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</si>
  <si>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</si>
  <si>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</si>
  <si>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</si>
  <si>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</si>
  <si>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</si>
  <si>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</si>
  <si>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</si>
  <si>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</si>
  <si>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</si>
  <si>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</si>
  <si>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</si>
  <si>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</si>
  <si>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</si>
  <si>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</si>
  <si>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</si>
  <si>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</si>
  <si>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</si>
  <si>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</si>
  <si>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</si>
  <si>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</si>
  <si>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</si>
  <si>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</si>
  <si>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</si>
  <si>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</si>
  <si>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</si>
  <si>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</si>
  <si>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</si>
  <si>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</si>
  <si>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</si>
  <si>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</si>
  <si>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</si>
  <si>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</si>
  <si>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</si>
  <si>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</si>
  <si>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</si>
  <si>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</si>
  <si>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</si>
  <si>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</si>
  <si>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</si>
  <si>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</si>
  <si>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</si>
  <si>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</si>
  <si>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</si>
  <si>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</si>
  <si>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</si>
  <si>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</si>
  <si>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</si>
  <si>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</si>
  <si>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</si>
  <si>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</si>
  <si>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</si>
  <si>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</si>
  <si>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</si>
  <si>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</si>
  <si>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</si>
  <si>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</si>
  <si>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</si>
  <si>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</si>
  <si>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</si>
  <si>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</si>
  <si>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</si>
  <si>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</si>
  <si>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</si>
  <si>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</si>
  <si>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</si>
  <si>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</si>
  <si>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</si>
  <si>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</si>
  <si>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</si>
  <si>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</si>
  <si>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</si>
  <si>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</si>
  <si>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</si>
  <si>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</si>
  <si>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</si>
  <si>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</si>
  <si>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</si>
  <si>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</si>
  <si>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</si>
  <si>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</si>
  <si>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</si>
  <si>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</si>
  <si>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</si>
  <si>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</si>
  <si>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</si>
  <si>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</si>
  <si>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</si>
  <si>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</si>
  <si>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</si>
  <si>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</si>
  <si>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t>
  </si>
  <si>
    <t>dayOfYear</t>
  </si>
  <si>
    <t>dekagram</t>
  </si>
  <si>
    <t>dekameter</t>
  </si>
  <si>
    <t>dekasecond</t>
  </si>
  <si>
    <t>fahrenheitDegree</t>
  </si>
  <si>
    <t>farad</t>
  </si>
  <si>
    <t>fathom</t>
  </si>
  <si>
    <t>grad</t>
  </si>
  <si>
    <t>gray</t>
  </si>
  <si>
    <t>katal</t>
  </si>
  <si>
    <t>kilowattPerMeterSquaredPerSecond</t>
  </si>
  <si>
    <t>meterPerMinute</t>
  </si>
  <si>
    <t>microgramsPerGramPerDay</t>
  </si>
  <si>
    <t>nanogramPerLiter</t>
  </si>
  <si>
    <t>picogramPerLiter</t>
  </si>
  <si>
    <t>microgramsPerMeterSquared</t>
  </si>
  <si>
    <t>micrometerCubedPerMilliliter</t>
  </si>
  <si>
    <t>micrometerCubed</t>
  </si>
  <si>
    <t>micromolePerMeterSquaredPerDay</t>
  </si>
  <si>
    <t>micromolePerMeterSquaredPerSecondPerPascal</t>
  </si>
  <si>
    <t>micromolePerMicromole</t>
  </si>
  <si>
    <t>milligramPerGram</t>
  </si>
  <si>
    <t>nauticalMile</t>
  </si>
  <si>
    <t>numberPerMeter</t>
  </si>
  <si>
    <t>pint</t>
  </si>
  <si>
    <t>pound</t>
  </si>
  <si>
    <t>poundPerInchSquared</t>
  </si>
  <si>
    <t>quart</t>
  </si>
  <si>
    <t>serialDateNumberYear</t>
  </si>
  <si>
    <t>ramanunit</t>
  </si>
  <si>
    <t>Date</t>
  </si>
  <si>
    <t>Site</t>
  </si>
  <si>
    <t>Fish I.D.</t>
  </si>
  <si>
    <t>Species</t>
  </si>
  <si>
    <t>Total length (mm)</t>
  </si>
  <si>
    <t>FL (mm)</t>
  </si>
  <si>
    <t>SL (mm)</t>
  </si>
  <si>
    <t>Mass (g)</t>
  </si>
  <si>
    <t>Comments</t>
  </si>
  <si>
    <t>Sampling</t>
  </si>
  <si>
    <t>Otos</t>
  </si>
  <si>
    <t>Stomach</t>
  </si>
  <si>
    <t>Sex</t>
  </si>
  <si>
    <t>Mature</t>
  </si>
  <si>
    <t>Gonads</t>
  </si>
  <si>
    <t>P1</t>
  </si>
  <si>
    <t>Age</t>
  </si>
  <si>
    <t>Total otolith radius</t>
  </si>
  <si>
    <t>DO1..DO52</t>
  </si>
  <si>
    <t>Fin clip</t>
  </si>
  <si>
    <t>Locality</t>
  </si>
  <si>
    <t>Scales</t>
  </si>
  <si>
    <t xml:space="preserve">  TLC001</t>
  </si>
  <si>
    <t>White fish</t>
  </si>
  <si>
    <t>.</t>
  </si>
  <si>
    <t>eggs nearly ripe</t>
  </si>
  <si>
    <t>Yes</t>
  </si>
  <si>
    <t>Female</t>
  </si>
  <si>
    <t xml:space="preserve">  TLC002</t>
  </si>
  <si>
    <t>L.Trout</t>
  </si>
  <si>
    <t>immature</t>
  </si>
  <si>
    <t xml:space="preserve">  TLC003</t>
  </si>
  <si>
    <t xml:space="preserve">  TLC004</t>
  </si>
  <si>
    <t xml:space="preserve">  TLC005</t>
  </si>
  <si>
    <t xml:space="preserve">  TLC006</t>
  </si>
  <si>
    <t>spawnable</t>
  </si>
  <si>
    <t>Male</t>
  </si>
  <si>
    <t xml:space="preserve">  TLC007</t>
  </si>
  <si>
    <t xml:space="preserve">  TLC008</t>
  </si>
  <si>
    <t xml:space="preserve">  TLC009</t>
  </si>
  <si>
    <t xml:space="preserve">  TLC010</t>
  </si>
  <si>
    <t>not ripe</t>
  </si>
  <si>
    <t xml:space="preserve">  TLC011</t>
  </si>
  <si>
    <t xml:space="preserve">  TLC012</t>
  </si>
  <si>
    <t xml:space="preserve">  TLC013</t>
  </si>
  <si>
    <t xml:space="preserve">  TLC014</t>
  </si>
  <si>
    <t xml:space="preserve">  TLC015</t>
  </si>
  <si>
    <t xml:space="preserve">  TLC016</t>
  </si>
  <si>
    <t xml:space="preserve">  TLC017</t>
  </si>
  <si>
    <t>ripe</t>
  </si>
  <si>
    <t xml:space="preserve">  TLC018</t>
  </si>
  <si>
    <t xml:space="preserve">  TLC019</t>
  </si>
  <si>
    <t>getting ripe</t>
  </si>
  <si>
    <t xml:space="preserve">  TLC020</t>
  </si>
  <si>
    <t xml:space="preserve">  TLC021</t>
  </si>
  <si>
    <t xml:space="preserve">  TLC022</t>
  </si>
  <si>
    <t>nearly ripe</t>
  </si>
  <si>
    <t xml:space="preserve">  TLC023</t>
  </si>
  <si>
    <t xml:space="preserve">  TLC024</t>
  </si>
  <si>
    <t xml:space="preserve">  TLC025</t>
  </si>
  <si>
    <t xml:space="preserve">  TLC026</t>
  </si>
  <si>
    <t xml:space="preserve">  TLC027</t>
  </si>
  <si>
    <t xml:space="preserve">  TLC028</t>
  </si>
  <si>
    <t xml:space="preserve">  TLC029</t>
  </si>
  <si>
    <t xml:space="preserve">  TLC030</t>
  </si>
  <si>
    <t xml:space="preserve">  TLC031</t>
  </si>
  <si>
    <t>Grayling</t>
  </si>
  <si>
    <t xml:space="preserve">  TLC032</t>
  </si>
  <si>
    <t xml:space="preserve">  TLC033</t>
  </si>
  <si>
    <t>not mature</t>
  </si>
  <si>
    <t>No</t>
  </si>
  <si>
    <t xml:space="preserve">  TLC034</t>
  </si>
  <si>
    <t xml:space="preserve">  TLC035</t>
  </si>
  <si>
    <t xml:space="preserve">  TLC036</t>
  </si>
  <si>
    <t xml:space="preserve">  TLC037</t>
  </si>
  <si>
    <t xml:space="preserve">  TLC038</t>
  </si>
  <si>
    <t xml:space="preserve">  TLC039</t>
  </si>
  <si>
    <t xml:space="preserve">  TLC040</t>
  </si>
  <si>
    <t xml:space="preserve">  TLC041</t>
  </si>
  <si>
    <t xml:space="preserve">  TLC042</t>
  </si>
  <si>
    <t>partially eaten in net (loon?), no abdomen</t>
  </si>
  <si>
    <t xml:space="preserve">  TLC043</t>
  </si>
  <si>
    <t xml:space="preserve">  TLC044</t>
  </si>
  <si>
    <t xml:space="preserve">  TLC045</t>
  </si>
  <si>
    <t xml:space="preserve">  TLC046</t>
  </si>
  <si>
    <t xml:space="preserve">  TLC047</t>
  </si>
  <si>
    <t xml:space="preserve">  TLC048</t>
  </si>
  <si>
    <t xml:space="preserve">  TLC049</t>
  </si>
  <si>
    <t>too small to tell?</t>
  </si>
  <si>
    <t xml:space="preserve">  TLC050</t>
  </si>
  <si>
    <t xml:space="preserve">  TLC051</t>
  </si>
  <si>
    <t xml:space="preserve">  TLC052</t>
  </si>
  <si>
    <t xml:space="preserve">  TLC053</t>
  </si>
  <si>
    <t xml:space="preserve">  TLC054</t>
  </si>
  <si>
    <t xml:space="preserve">  TLC055</t>
  </si>
  <si>
    <t xml:space="preserve">  TLC056</t>
  </si>
  <si>
    <t>too small to tell, only one otolith</t>
  </si>
  <si>
    <t xml:space="preserve">  TLC057</t>
  </si>
  <si>
    <t xml:space="preserve">  TLC058</t>
  </si>
  <si>
    <t xml:space="preserve">  TLC059</t>
  </si>
  <si>
    <t xml:space="preserve">  TLC060</t>
  </si>
  <si>
    <t xml:space="preserve">  TLC061</t>
  </si>
  <si>
    <t xml:space="preserve">  TLC062</t>
  </si>
  <si>
    <t>Burbot</t>
  </si>
  <si>
    <t>off inlet, grayling chunk</t>
  </si>
  <si>
    <t>mature</t>
  </si>
  <si>
    <t>eggs flowing</t>
  </si>
  <si>
    <t>off inlet, grayling chunk, LT002 in stomach</t>
  </si>
  <si>
    <t>1 - 7:30; eggs not ripe</t>
  </si>
  <si>
    <t>Fyke net</t>
  </si>
  <si>
    <t>gill net, 1pm - 7:30pm</t>
  </si>
  <si>
    <t>gill net, 7:30 - 1:00</t>
  </si>
  <si>
    <t>eggs not ripe</t>
  </si>
  <si>
    <t>gill net, 1:00 - 9:00</t>
  </si>
  <si>
    <t>gill net, 7:30pm - 1pm</t>
  </si>
  <si>
    <t>gill net, 9pm - 9am</t>
  </si>
  <si>
    <t>gill net, 9am - 8pm</t>
  </si>
  <si>
    <t>gill net, 9am - 8pm; eggs not ripe</t>
  </si>
  <si>
    <t>gill net, 8pm - 10am</t>
  </si>
  <si>
    <t>gill net, 10am - 8pm; eggs not ripe</t>
  </si>
  <si>
    <t>gill net, 8pm - 9am</t>
  </si>
  <si>
    <t>gill net, 8pm - 10am, eggs not ripe</t>
  </si>
  <si>
    <t>gill net, 10am - 8pm</t>
  </si>
  <si>
    <t>gill net, 9am - 8pm; not ripe</t>
  </si>
  <si>
    <t>fish preserved whole</t>
  </si>
  <si>
    <t>gill net, 8pm - 9am, W. point out from camp</t>
  </si>
  <si>
    <t>Immature</t>
  </si>
  <si>
    <t>no head</t>
  </si>
  <si>
    <t>one otolith only</t>
  </si>
  <si>
    <t>Sculpin</t>
  </si>
  <si>
    <t>Unknown total otoradius</t>
  </si>
  <si>
    <t>Sculpin Trap</t>
  </si>
  <si>
    <t>5m</t>
  </si>
  <si>
    <t>5mC</t>
  </si>
  <si>
    <t>7m</t>
  </si>
  <si>
    <t>5mA</t>
  </si>
  <si>
    <t>7mB</t>
  </si>
  <si>
    <t>7mA</t>
  </si>
  <si>
    <t>7mC</t>
  </si>
  <si>
    <t>5mB</t>
  </si>
  <si>
    <t>1.5mC</t>
  </si>
  <si>
    <t>Gill net</t>
  </si>
  <si>
    <t>Creel survey</t>
  </si>
  <si>
    <t xml:space="preserve">  CS # 3</t>
  </si>
  <si>
    <t xml:space="preserve">  CS # 4</t>
  </si>
  <si>
    <t>Creel survey, previous dorsal fin clip: (3rd or 4th spine)</t>
  </si>
  <si>
    <t>Gill net used, 3:30pm - 9:00pm; released</t>
  </si>
  <si>
    <t>Gill net used, 3:30pm - 9:00pm; dead</t>
  </si>
  <si>
    <t xml:space="preserve">  CS # 5</t>
  </si>
  <si>
    <t>Creel survey, not ripe</t>
  </si>
  <si>
    <t>Creel survey, tag lost</t>
  </si>
  <si>
    <t xml:space="preserve">  CS # 1</t>
  </si>
  <si>
    <t>Creel survey, ovaries taken also</t>
  </si>
  <si>
    <t xml:space="preserve">  CS # 2</t>
  </si>
  <si>
    <t>Hook and line</t>
  </si>
  <si>
    <t>gills bleeding</t>
  </si>
  <si>
    <t>sacrificed for N15 analysis</t>
  </si>
  <si>
    <t>Gill net used, 3:30pm - 9:00pm; dead; used for N15 analysis also</t>
  </si>
  <si>
    <t>released w/o tag</t>
  </si>
  <si>
    <t>dead</t>
  </si>
  <si>
    <t>used for N15 analysis</t>
  </si>
  <si>
    <t>used in N15 analysis, soupy insides</t>
  </si>
  <si>
    <t>2-1</t>
  </si>
  <si>
    <t>2-2</t>
  </si>
  <si>
    <t>2-3</t>
  </si>
  <si>
    <t>2-4</t>
  </si>
  <si>
    <t>2-5</t>
  </si>
  <si>
    <t>2-6</t>
  </si>
  <si>
    <t>2-7</t>
  </si>
  <si>
    <t>3-1</t>
  </si>
  <si>
    <t>3-2</t>
  </si>
  <si>
    <t>3-3</t>
  </si>
  <si>
    <t>3-4</t>
  </si>
  <si>
    <t>3-5</t>
  </si>
  <si>
    <t>3-6</t>
  </si>
  <si>
    <t>3-7</t>
  </si>
  <si>
    <t>3-8</t>
  </si>
  <si>
    <t>3-9</t>
  </si>
  <si>
    <t>3-10</t>
  </si>
  <si>
    <t>3-11</t>
  </si>
  <si>
    <t>3-12</t>
  </si>
  <si>
    <t>3-13</t>
  </si>
  <si>
    <t>transplanted from Toolik Lake</t>
  </si>
  <si>
    <t>transplanted from Toolik Lake, found dead on shore 27 June, 88</t>
  </si>
  <si>
    <t>4-1</t>
  </si>
  <si>
    <t>4-11</t>
  </si>
  <si>
    <t>4-12</t>
  </si>
  <si>
    <t>5-1</t>
  </si>
  <si>
    <t>5-2</t>
  </si>
  <si>
    <t>5-3</t>
  </si>
  <si>
    <t>5-4</t>
  </si>
  <si>
    <t>5-5</t>
  </si>
  <si>
    <t>5-6</t>
  </si>
  <si>
    <t>5-7</t>
  </si>
  <si>
    <t>5-8</t>
  </si>
  <si>
    <t>5-9</t>
  </si>
  <si>
    <t>5-10</t>
  </si>
  <si>
    <t>5-11</t>
  </si>
  <si>
    <t>5-12</t>
  </si>
  <si>
    <t>5-13</t>
  </si>
  <si>
    <t>4-2</t>
  </si>
  <si>
    <t>4-4</t>
  </si>
  <si>
    <t>4-5</t>
  </si>
  <si>
    <t>4-6</t>
  </si>
  <si>
    <t>4-7</t>
  </si>
  <si>
    <t>4-8</t>
  </si>
  <si>
    <t>4-9</t>
  </si>
  <si>
    <t>4-10</t>
  </si>
  <si>
    <t>6-1</t>
  </si>
  <si>
    <t>6-2</t>
  </si>
  <si>
    <t>6-3</t>
  </si>
  <si>
    <t>6-4</t>
  </si>
  <si>
    <t>6-5</t>
  </si>
  <si>
    <t>6-6</t>
  </si>
  <si>
    <t>6-7</t>
  </si>
  <si>
    <t>6-8</t>
  </si>
  <si>
    <t>6-9</t>
  </si>
  <si>
    <t>6-10</t>
  </si>
  <si>
    <t>6-11</t>
  </si>
  <si>
    <t>6-12</t>
  </si>
  <si>
    <t>7-1</t>
  </si>
  <si>
    <t>7-2</t>
  </si>
  <si>
    <t>7-3</t>
  </si>
  <si>
    <t>7-4</t>
  </si>
  <si>
    <t>7-5</t>
  </si>
  <si>
    <t>7-6</t>
  </si>
  <si>
    <t>7-7</t>
  </si>
  <si>
    <t>7-8</t>
  </si>
  <si>
    <t>7-9</t>
  </si>
  <si>
    <t>7-10</t>
  </si>
  <si>
    <t>9-1</t>
  </si>
  <si>
    <t>9-2</t>
  </si>
  <si>
    <t>9-3</t>
  </si>
  <si>
    <t>9-4</t>
  </si>
  <si>
    <t>9-5</t>
  </si>
  <si>
    <t>9-6</t>
  </si>
  <si>
    <t>9-7</t>
  </si>
  <si>
    <t>9-8</t>
  </si>
  <si>
    <t>10-1</t>
  </si>
  <si>
    <t>10-2</t>
  </si>
  <si>
    <t>10-3</t>
  </si>
  <si>
    <t>10-4</t>
  </si>
  <si>
    <t>10-5</t>
  </si>
  <si>
    <t>10-6</t>
  </si>
  <si>
    <t>10-7</t>
  </si>
  <si>
    <t>10-8</t>
  </si>
  <si>
    <t>10-9</t>
  </si>
  <si>
    <t>10-10</t>
  </si>
  <si>
    <t>10-11</t>
  </si>
  <si>
    <t>10-12</t>
  </si>
  <si>
    <t>10-13</t>
  </si>
  <si>
    <t>10-14</t>
  </si>
  <si>
    <t>10-15</t>
  </si>
  <si>
    <t>10-16</t>
  </si>
  <si>
    <t>10-17</t>
  </si>
  <si>
    <t>9-9</t>
  </si>
  <si>
    <t>9-10</t>
  </si>
  <si>
    <t>?</t>
  </si>
  <si>
    <t>12-1</t>
  </si>
  <si>
    <t>12-2</t>
  </si>
  <si>
    <t>12-3</t>
  </si>
  <si>
    <t>12-4</t>
  </si>
  <si>
    <t>12-5</t>
  </si>
  <si>
    <t>12-6</t>
  </si>
  <si>
    <t>12-7</t>
  </si>
  <si>
    <t>12-8</t>
  </si>
  <si>
    <t>12-9</t>
  </si>
  <si>
    <t>12-10</t>
  </si>
  <si>
    <t>12-11</t>
  </si>
  <si>
    <t>12-12</t>
  </si>
  <si>
    <t>12-13</t>
  </si>
  <si>
    <t>12-14</t>
  </si>
  <si>
    <t>12-15</t>
  </si>
  <si>
    <t>12-16</t>
  </si>
  <si>
    <t>14-1</t>
  </si>
  <si>
    <t>14-2</t>
  </si>
  <si>
    <t>14-3</t>
  </si>
  <si>
    <t>14-4</t>
  </si>
  <si>
    <t>2m</t>
  </si>
  <si>
    <t>14-5</t>
  </si>
  <si>
    <t>inlet</t>
  </si>
  <si>
    <t>17-1</t>
  </si>
  <si>
    <t>17-2</t>
  </si>
  <si>
    <t>17-3</t>
  </si>
  <si>
    <t>17-4</t>
  </si>
  <si>
    <t>17-5</t>
  </si>
  <si>
    <t>17-6</t>
  </si>
  <si>
    <t>17-7</t>
  </si>
  <si>
    <t>17-8</t>
  </si>
  <si>
    <t>17-9</t>
  </si>
  <si>
    <t>17-10</t>
  </si>
  <si>
    <t>17-11</t>
  </si>
  <si>
    <t>17-12</t>
  </si>
  <si>
    <t>17-13</t>
  </si>
  <si>
    <t>17-14</t>
  </si>
  <si>
    <t>17-15</t>
  </si>
  <si>
    <t>17-16</t>
  </si>
  <si>
    <t>17-17</t>
  </si>
  <si>
    <t>17-18</t>
  </si>
  <si>
    <t>17-19</t>
  </si>
  <si>
    <t>17-20</t>
  </si>
  <si>
    <t>17-21</t>
  </si>
  <si>
    <t>taken whole, caught in a sculpin trap</t>
  </si>
  <si>
    <t>16-1</t>
  </si>
  <si>
    <t>16-2</t>
  </si>
  <si>
    <t>16-3</t>
  </si>
  <si>
    <t>16-4</t>
  </si>
  <si>
    <t>16-5</t>
  </si>
  <si>
    <t>16-6</t>
  </si>
  <si>
    <t>16-7</t>
  </si>
  <si>
    <t>16-8</t>
  </si>
  <si>
    <t>16-9</t>
  </si>
  <si>
    <t>16-10</t>
  </si>
  <si>
    <t>16-11</t>
  </si>
  <si>
    <t>16-12</t>
  </si>
  <si>
    <t>16-13</t>
  </si>
  <si>
    <t>16-14</t>
  </si>
  <si>
    <t>N 02 Fert</t>
  </si>
  <si>
    <t>N 02 Ref</t>
  </si>
  <si>
    <t>died</t>
  </si>
  <si>
    <t>15-2</t>
  </si>
  <si>
    <t>15-3</t>
  </si>
  <si>
    <t>15-4</t>
  </si>
  <si>
    <t>in burbot</t>
  </si>
  <si>
    <t xml:space="preserve">  ?</t>
  </si>
  <si>
    <t>corral</t>
  </si>
  <si>
    <t>19-1</t>
  </si>
  <si>
    <t>19-2</t>
  </si>
  <si>
    <t>19-3</t>
  </si>
  <si>
    <t>19-4</t>
  </si>
  <si>
    <t>19-5</t>
  </si>
  <si>
    <t>19-6</t>
  </si>
  <si>
    <t>19-7</t>
  </si>
  <si>
    <t>19-8</t>
  </si>
  <si>
    <t>19-9</t>
  </si>
  <si>
    <t>19-10</t>
  </si>
  <si>
    <t>sacrificed</t>
  </si>
  <si>
    <t>30-1</t>
  </si>
  <si>
    <t>30-2</t>
  </si>
  <si>
    <t>30-3</t>
  </si>
  <si>
    <t>22-1</t>
  </si>
  <si>
    <t>22-2</t>
  </si>
  <si>
    <t>22-3</t>
  </si>
  <si>
    <t>22-4</t>
  </si>
  <si>
    <t>22-5</t>
  </si>
  <si>
    <t>22-6</t>
  </si>
  <si>
    <t>22-7</t>
  </si>
  <si>
    <t>22-8</t>
  </si>
  <si>
    <t>22-9</t>
  </si>
  <si>
    <t>22-10</t>
  </si>
  <si>
    <t>22-11</t>
  </si>
  <si>
    <t>22-12</t>
  </si>
  <si>
    <t>22-13</t>
  </si>
  <si>
    <t>25-1</t>
  </si>
  <si>
    <t>23-1</t>
  </si>
  <si>
    <t>23-2</t>
  </si>
  <si>
    <t>23-3</t>
  </si>
  <si>
    <t>23-4</t>
  </si>
  <si>
    <t>23-5</t>
  </si>
  <si>
    <t>23-6</t>
  </si>
  <si>
    <t>26-1</t>
  </si>
  <si>
    <t>26-2</t>
  </si>
  <si>
    <t>26-3</t>
  </si>
  <si>
    <t>26-4</t>
  </si>
  <si>
    <t>26-5</t>
  </si>
  <si>
    <t>27-1</t>
  </si>
  <si>
    <t xml:space="preserve">  whole</t>
  </si>
  <si>
    <t>35-1</t>
  </si>
  <si>
    <t>35-3</t>
  </si>
  <si>
    <t>35-4</t>
  </si>
  <si>
    <t>35-5</t>
  </si>
  <si>
    <t>35-6</t>
  </si>
  <si>
    <t>35-7</t>
  </si>
  <si>
    <t>31-1</t>
  </si>
  <si>
    <t>31-2</t>
  </si>
  <si>
    <t>31-3</t>
  </si>
  <si>
    <t>31-4</t>
  </si>
  <si>
    <t>31-5</t>
  </si>
  <si>
    <t>32-1</t>
  </si>
  <si>
    <t>32-2</t>
  </si>
  <si>
    <t>32-3</t>
  </si>
  <si>
    <t>31-6</t>
  </si>
  <si>
    <t>31-8</t>
  </si>
  <si>
    <t>31-9</t>
  </si>
  <si>
    <t>33-1</t>
  </si>
  <si>
    <t>33-2</t>
  </si>
  <si>
    <t>33-3</t>
  </si>
  <si>
    <t>33-4</t>
  </si>
  <si>
    <t>33-5</t>
  </si>
  <si>
    <t>33-6</t>
  </si>
  <si>
    <t>33-7</t>
  </si>
  <si>
    <t>36-1</t>
  </si>
  <si>
    <t>36-2</t>
  </si>
  <si>
    <t>36-3</t>
  </si>
  <si>
    <t>36-4</t>
  </si>
  <si>
    <t>36-5</t>
  </si>
  <si>
    <t>36-6</t>
  </si>
  <si>
    <t>36-7</t>
  </si>
  <si>
    <t>36-8</t>
  </si>
  <si>
    <t>36-9</t>
  </si>
  <si>
    <t>36-10</t>
  </si>
  <si>
    <t>34-1</t>
  </si>
  <si>
    <t>34-2</t>
  </si>
  <si>
    <t>34-3</t>
  </si>
  <si>
    <t>34-4</t>
  </si>
  <si>
    <t>34-5</t>
  </si>
  <si>
    <t>39-1</t>
  </si>
  <si>
    <t>37-1</t>
  </si>
  <si>
    <t>38-1</t>
  </si>
  <si>
    <t>40-1</t>
  </si>
  <si>
    <t>40-2</t>
  </si>
  <si>
    <t>40-3</t>
  </si>
  <si>
    <t>40-4</t>
  </si>
  <si>
    <t>40-5</t>
  </si>
  <si>
    <t>40-6</t>
  </si>
  <si>
    <t>40-7</t>
  </si>
  <si>
    <t>40-8</t>
  </si>
  <si>
    <t>40-9</t>
  </si>
  <si>
    <t>40-10</t>
  </si>
  <si>
    <t>40-11</t>
  </si>
  <si>
    <t>40-12</t>
  </si>
  <si>
    <t>40-13</t>
  </si>
  <si>
    <t>41-1</t>
  </si>
  <si>
    <t>41-2</t>
  </si>
  <si>
    <t>41-3</t>
  </si>
  <si>
    <t>43-1</t>
  </si>
  <si>
    <t>46-1</t>
  </si>
  <si>
    <t>44-1</t>
  </si>
  <si>
    <t>45-1</t>
  </si>
  <si>
    <t>45-2</t>
  </si>
  <si>
    <t>45-3</t>
  </si>
  <si>
    <t>48-1</t>
  </si>
  <si>
    <t>48-2</t>
  </si>
  <si>
    <t>47-1</t>
  </si>
  <si>
    <t>47-2</t>
  </si>
  <si>
    <t>49-1</t>
  </si>
  <si>
    <t>49-2</t>
  </si>
  <si>
    <t>51-1</t>
  </si>
  <si>
    <t>51-2</t>
  </si>
  <si>
    <t>51-3</t>
  </si>
  <si>
    <t>51-4</t>
  </si>
  <si>
    <t>50-1</t>
  </si>
  <si>
    <t>Retagged as LTER006</t>
  </si>
  <si>
    <t>whole</t>
  </si>
  <si>
    <t xml:space="preserve"> 89-1</t>
  </si>
  <si>
    <t xml:space="preserve"> 89-2</t>
  </si>
  <si>
    <t xml:space="preserve"> 89-3</t>
  </si>
  <si>
    <t xml:space="preserve"> 89-4</t>
  </si>
  <si>
    <t xml:space="preserve"> 89-5</t>
  </si>
  <si>
    <t xml:space="preserve"> 89-6</t>
  </si>
  <si>
    <t>3a</t>
  </si>
  <si>
    <t>3b</t>
  </si>
  <si>
    <t>5a</t>
  </si>
  <si>
    <t>5b</t>
  </si>
  <si>
    <t>caught in S7, but tagged in S6.  Caught through eye, but ok now</t>
  </si>
  <si>
    <t>6-</t>
  </si>
  <si>
    <t>7-</t>
  </si>
  <si>
    <t>8-a</t>
  </si>
  <si>
    <t>8-b</t>
  </si>
  <si>
    <t>8-c</t>
  </si>
  <si>
    <t>9-a</t>
  </si>
  <si>
    <t>9-b</t>
  </si>
  <si>
    <t>9-c</t>
  </si>
  <si>
    <t>10-a</t>
  </si>
  <si>
    <t>10-b</t>
  </si>
  <si>
    <t>11</t>
  </si>
  <si>
    <t xml:space="preserve"> 89-7</t>
  </si>
  <si>
    <t xml:space="preserve"> 89-8</t>
  </si>
  <si>
    <t>12a</t>
  </si>
  <si>
    <t>12b</t>
  </si>
  <si>
    <t>12c</t>
  </si>
  <si>
    <t>13a</t>
  </si>
  <si>
    <t>13b</t>
  </si>
  <si>
    <t>14a</t>
  </si>
  <si>
    <t>14b</t>
  </si>
  <si>
    <t>15a</t>
  </si>
  <si>
    <t>15b</t>
  </si>
  <si>
    <t>17a</t>
  </si>
  <si>
    <t>17b</t>
  </si>
  <si>
    <t>17c</t>
  </si>
  <si>
    <t>18a</t>
  </si>
  <si>
    <t>18b</t>
  </si>
  <si>
    <t>18c</t>
  </si>
  <si>
    <t>19a</t>
  </si>
  <si>
    <t>19b</t>
  </si>
  <si>
    <t xml:space="preserve"> 89-9</t>
  </si>
  <si>
    <t xml:space="preserve"> 89-10</t>
  </si>
  <si>
    <t xml:space="preserve"> 89-11</t>
  </si>
  <si>
    <t xml:space="preserve"> 89-12</t>
  </si>
  <si>
    <t>20-a</t>
  </si>
  <si>
    <t>20-b</t>
  </si>
  <si>
    <t>20-c</t>
  </si>
  <si>
    <t>21-a</t>
  </si>
  <si>
    <t>21-b</t>
  </si>
  <si>
    <t>22-a</t>
  </si>
  <si>
    <t>22-b</t>
  </si>
  <si>
    <t>23-a</t>
  </si>
  <si>
    <t>23-b</t>
  </si>
  <si>
    <t>24-a</t>
  </si>
  <si>
    <t>24-b</t>
  </si>
  <si>
    <t>24-c</t>
  </si>
  <si>
    <t>25-</t>
  </si>
  <si>
    <t>26-a</t>
  </si>
  <si>
    <t>26-b</t>
  </si>
  <si>
    <t xml:space="preserve"> 89-13</t>
  </si>
  <si>
    <t xml:space="preserve"> 89-14</t>
  </si>
  <si>
    <t xml:space="preserve"> 89-15</t>
  </si>
  <si>
    <t xml:space="preserve"> 89-16</t>
  </si>
  <si>
    <t xml:space="preserve"> 89-17</t>
  </si>
  <si>
    <t xml:space="preserve"> 89-18</t>
  </si>
  <si>
    <t xml:space="preserve"> 89-19</t>
  </si>
  <si>
    <t>32a</t>
  </si>
  <si>
    <t>32b</t>
  </si>
  <si>
    <t>added to S6, 12 July 89</t>
  </si>
  <si>
    <t>39-a</t>
  </si>
  <si>
    <t>39-b</t>
  </si>
  <si>
    <t>39-c</t>
  </si>
  <si>
    <t>39-d</t>
  </si>
  <si>
    <t>40-</t>
  </si>
  <si>
    <t>41-a</t>
  </si>
  <si>
    <t>41-b</t>
  </si>
  <si>
    <t>42-a</t>
  </si>
  <si>
    <t>42-b</t>
  </si>
  <si>
    <t>43-a</t>
  </si>
  <si>
    <t>44-</t>
  </si>
  <si>
    <t>45-</t>
  </si>
  <si>
    <t xml:space="preserve"> 89-20</t>
  </si>
  <si>
    <t xml:space="preserve"> 89-21</t>
  </si>
  <si>
    <t>46a</t>
  </si>
  <si>
    <t>46b</t>
  </si>
  <si>
    <t>46c</t>
  </si>
  <si>
    <t>48a</t>
  </si>
  <si>
    <t>48b</t>
  </si>
  <si>
    <t>48c</t>
  </si>
  <si>
    <t>54-</t>
  </si>
  <si>
    <t>55-a</t>
  </si>
  <si>
    <t>55-b</t>
  </si>
  <si>
    <t>56-a</t>
  </si>
  <si>
    <t>56-b</t>
  </si>
  <si>
    <t>56-c</t>
  </si>
  <si>
    <t>56-d</t>
  </si>
  <si>
    <t>59a</t>
  </si>
  <si>
    <t>59b</t>
  </si>
  <si>
    <t>59c</t>
  </si>
  <si>
    <t>60a</t>
  </si>
  <si>
    <t>60b</t>
  </si>
  <si>
    <t>63a</t>
  </si>
  <si>
    <t>63b</t>
  </si>
  <si>
    <t>63c</t>
  </si>
  <si>
    <t>64a</t>
  </si>
  <si>
    <t>64b</t>
  </si>
  <si>
    <t xml:space="preserve"> 89-22</t>
  </si>
  <si>
    <t>71a</t>
  </si>
  <si>
    <t>71b</t>
  </si>
  <si>
    <t>73a</t>
  </si>
  <si>
    <t>73b</t>
  </si>
  <si>
    <t>73c</t>
  </si>
  <si>
    <t>73d</t>
  </si>
  <si>
    <t>74a</t>
  </si>
  <si>
    <t>74b</t>
  </si>
  <si>
    <t>76a</t>
  </si>
  <si>
    <t>76b</t>
  </si>
  <si>
    <t>77-a</t>
  </si>
  <si>
    <t>77-b</t>
  </si>
  <si>
    <t>77-c</t>
  </si>
  <si>
    <t>77-d</t>
  </si>
  <si>
    <t>77-e</t>
  </si>
  <si>
    <t>78-a</t>
  </si>
  <si>
    <t>78-b</t>
  </si>
  <si>
    <t>78-c</t>
  </si>
  <si>
    <t>79-</t>
  </si>
  <si>
    <t>80-</t>
  </si>
  <si>
    <t>81-</t>
  </si>
  <si>
    <t>82-</t>
  </si>
  <si>
    <t xml:space="preserve"> 89-23</t>
  </si>
  <si>
    <t>83a</t>
  </si>
  <si>
    <t>83b</t>
  </si>
  <si>
    <t>84a</t>
  </si>
  <si>
    <t>85b</t>
  </si>
  <si>
    <t>92-</t>
  </si>
  <si>
    <t>93-a</t>
  </si>
  <si>
    <t>93-b</t>
  </si>
  <si>
    <t>94-</t>
  </si>
  <si>
    <t>95-</t>
  </si>
  <si>
    <t>96-a</t>
  </si>
  <si>
    <t>96-b</t>
  </si>
  <si>
    <t>96-c</t>
  </si>
  <si>
    <t>96-d</t>
  </si>
  <si>
    <t xml:space="preserve"> 89-24</t>
  </si>
  <si>
    <t xml:space="preserve"> 89-25</t>
  </si>
  <si>
    <t xml:space="preserve"> 89-26</t>
  </si>
  <si>
    <t>99a</t>
  </si>
  <si>
    <t>99b</t>
  </si>
  <si>
    <t>101a</t>
  </si>
  <si>
    <t>101b</t>
  </si>
  <si>
    <t>103-a</t>
  </si>
  <si>
    <t>103-b</t>
  </si>
  <si>
    <t>104-a</t>
  </si>
  <si>
    <t>104-b</t>
  </si>
  <si>
    <t>105-a</t>
  </si>
  <si>
    <t>105-b</t>
  </si>
  <si>
    <t>106-</t>
  </si>
  <si>
    <t>107-a</t>
  </si>
  <si>
    <t>107-b</t>
  </si>
  <si>
    <t>108-a</t>
  </si>
  <si>
    <t>108-b</t>
  </si>
  <si>
    <t>108-c</t>
  </si>
  <si>
    <t>108-d</t>
  </si>
  <si>
    <t xml:space="preserve"> 89-27</t>
  </si>
  <si>
    <t xml:space="preserve"> 89-28</t>
  </si>
  <si>
    <t xml:space="preserve"> 89-29</t>
  </si>
  <si>
    <t xml:space="preserve"> 89-30</t>
  </si>
  <si>
    <t>dead, out of reach</t>
  </si>
  <si>
    <t>Loren caught this and ate it.</t>
  </si>
  <si>
    <t>117a</t>
  </si>
  <si>
    <t>117b</t>
  </si>
  <si>
    <t>119a</t>
  </si>
  <si>
    <t>119b</t>
  </si>
  <si>
    <t>120a</t>
  </si>
  <si>
    <t>120b</t>
  </si>
  <si>
    <t>120c</t>
  </si>
  <si>
    <t>Obrien's artificial stream fish.</t>
  </si>
  <si>
    <t xml:space="preserve"> 89-31</t>
  </si>
  <si>
    <t>121d</t>
  </si>
  <si>
    <t>123a</t>
  </si>
  <si>
    <t>123b</t>
  </si>
  <si>
    <t>113-</t>
  </si>
  <si>
    <t xml:space="preserve"> 89-32</t>
  </si>
  <si>
    <t>132-</t>
  </si>
  <si>
    <t>133-</t>
  </si>
  <si>
    <t>134-</t>
  </si>
  <si>
    <t>gill net marks?</t>
  </si>
  <si>
    <t>Died by swallowing hook.</t>
  </si>
  <si>
    <t>Returned with bloody left eye.</t>
  </si>
  <si>
    <t>Broken weight scale.</t>
  </si>
  <si>
    <t>Sport catch, 1 oto missing</t>
  </si>
  <si>
    <t xml:space="preserve"> 89-33</t>
  </si>
  <si>
    <t>dorsal fin clip: (# 4 ray scar)</t>
  </si>
  <si>
    <t>decayed</t>
  </si>
  <si>
    <t>headless: no weight, no length, no otoliths.</t>
  </si>
  <si>
    <t>Tagged: orange juvenile tag, # 029</t>
  </si>
  <si>
    <t>too small to tag</t>
  </si>
  <si>
    <t>possible juvenile tag scar?</t>
  </si>
  <si>
    <t>juvenile tag scar</t>
  </si>
  <si>
    <t>swallowed hook badly, cut hook down maybe he'll cough it out...</t>
  </si>
  <si>
    <t>deformed gill cover</t>
  </si>
  <si>
    <t xml:space="preserve">   90-1</t>
  </si>
  <si>
    <t>Sacrificed</t>
  </si>
  <si>
    <t xml:space="preserve">  90-1</t>
  </si>
  <si>
    <t>very fatty stomach</t>
  </si>
  <si>
    <t xml:space="preserve">  90-2</t>
  </si>
  <si>
    <t xml:space="preserve">  90-3</t>
  </si>
  <si>
    <t xml:space="preserve">  90-4</t>
  </si>
  <si>
    <t xml:space="preserve">  90-5</t>
  </si>
  <si>
    <t>fatty stomach</t>
  </si>
  <si>
    <t xml:space="preserve">  90-6</t>
  </si>
  <si>
    <t xml:space="preserve">  90-7</t>
  </si>
  <si>
    <t xml:space="preserve">  90-8</t>
  </si>
  <si>
    <t xml:space="preserve">  90-9</t>
  </si>
  <si>
    <t xml:space="preserve">  90-10</t>
  </si>
  <si>
    <t xml:space="preserve">  90-11</t>
  </si>
  <si>
    <t xml:space="preserve">  90-12</t>
  </si>
  <si>
    <t xml:space="preserve">  90-13</t>
  </si>
  <si>
    <t xml:space="preserve">  90-14</t>
  </si>
  <si>
    <t xml:space="preserve">  90-15</t>
  </si>
  <si>
    <t xml:space="preserve">  90-16</t>
  </si>
  <si>
    <t xml:space="preserve">  90-17</t>
  </si>
  <si>
    <t xml:space="preserve">  90-18</t>
  </si>
  <si>
    <t xml:space="preserve">  90-19</t>
  </si>
  <si>
    <t xml:space="preserve">  90-20</t>
  </si>
  <si>
    <t xml:space="preserve">  90-21</t>
  </si>
  <si>
    <t xml:space="preserve">  90-22</t>
  </si>
  <si>
    <t xml:space="preserve">  90-23</t>
  </si>
  <si>
    <t xml:space="preserve">  90-24</t>
  </si>
  <si>
    <t xml:space="preserve">  90-25</t>
  </si>
  <si>
    <t xml:space="preserve">  90-26</t>
  </si>
  <si>
    <t xml:space="preserve">  90-27</t>
  </si>
  <si>
    <t xml:space="preserve">  90-28</t>
  </si>
  <si>
    <t xml:space="preserve">  90-29</t>
  </si>
  <si>
    <t xml:space="preserve">  90-30</t>
  </si>
  <si>
    <t xml:space="preserve">  90-31</t>
  </si>
  <si>
    <t xml:space="preserve">  90-32</t>
  </si>
  <si>
    <t xml:space="preserve">  90-33</t>
  </si>
  <si>
    <t xml:space="preserve">  90-34</t>
  </si>
  <si>
    <t xml:space="preserve">  90-35</t>
  </si>
  <si>
    <t xml:space="preserve">  90-36</t>
  </si>
  <si>
    <t xml:space="preserve">  90-37</t>
  </si>
  <si>
    <t xml:space="preserve">  90-38</t>
  </si>
  <si>
    <t xml:space="preserve">  90-39</t>
  </si>
  <si>
    <t xml:space="preserve">  90-40</t>
  </si>
  <si>
    <t xml:space="preserve">  90-41</t>
  </si>
  <si>
    <t xml:space="preserve">  90-42</t>
  </si>
  <si>
    <t xml:space="preserve">  90-43</t>
  </si>
  <si>
    <t xml:space="preserve">  90-44</t>
  </si>
  <si>
    <t xml:space="preserve">  90-45</t>
  </si>
  <si>
    <t xml:space="preserve">  90-46</t>
  </si>
  <si>
    <t xml:space="preserve">  90-47</t>
  </si>
  <si>
    <t xml:space="preserve">  90-48</t>
  </si>
  <si>
    <t xml:space="preserve">  90-49</t>
  </si>
  <si>
    <t xml:space="preserve">  90-50</t>
  </si>
  <si>
    <t xml:space="preserve">  90-51</t>
  </si>
  <si>
    <t xml:space="preserve">  90-52</t>
  </si>
  <si>
    <t xml:space="preserve">  90-53</t>
  </si>
  <si>
    <t xml:space="preserve">  90-54</t>
  </si>
  <si>
    <t xml:space="preserve">  90-55</t>
  </si>
  <si>
    <t xml:space="preserve">  90-56</t>
  </si>
  <si>
    <t xml:space="preserve">  90-57</t>
  </si>
  <si>
    <t>Char</t>
  </si>
  <si>
    <t>snails in stomach</t>
  </si>
  <si>
    <t>no stomach taken</t>
  </si>
  <si>
    <t>swallowed hook</t>
  </si>
  <si>
    <t>juv scar</t>
  </si>
  <si>
    <t>1st dorsal clip</t>
  </si>
  <si>
    <t>3rd dorsal clip</t>
  </si>
  <si>
    <t>tag scar</t>
  </si>
  <si>
    <t>Tag #762</t>
  </si>
  <si>
    <t>48 hr net</t>
  </si>
  <si>
    <t>mature, not ripe</t>
  </si>
  <si>
    <t>Tag #763</t>
  </si>
  <si>
    <t>half fin</t>
  </si>
  <si>
    <t>Is FL correct?</t>
  </si>
  <si>
    <t>immature?</t>
  </si>
  <si>
    <t>tissue and gonads red</t>
  </si>
  <si>
    <t>mature?</t>
  </si>
  <si>
    <t>mature and ripe</t>
  </si>
  <si>
    <t>NO otoliths taken</t>
  </si>
  <si>
    <t>stom, oto</t>
  </si>
  <si>
    <t>very mature gonads</t>
  </si>
  <si>
    <t>gonads taken</t>
  </si>
  <si>
    <t>Released w/o tag</t>
  </si>
  <si>
    <t>Ed caught, stomach</t>
  </si>
  <si>
    <t>Ed, mature not ripe, stomach</t>
  </si>
  <si>
    <t>orange flesh, snails &amp; inverts</t>
  </si>
  <si>
    <t>white flesh, eaten?, empty gut</t>
  </si>
  <si>
    <t>disected 5-26-93,only 12 GR in stomach, gonads taken</t>
  </si>
  <si>
    <t>stomach</t>
  </si>
  <si>
    <t>stomach, -1 otolith</t>
  </si>
  <si>
    <t>sample eaten by ravens!</t>
  </si>
  <si>
    <t>no data</t>
  </si>
  <si>
    <t>left hook in</t>
  </si>
  <si>
    <t>changed tag</t>
  </si>
  <si>
    <t>found dead</t>
  </si>
  <si>
    <t>left hook in, TL= worm</t>
  </si>
  <si>
    <t>Lake NE-2, NOT N-2!</t>
  </si>
  <si>
    <t>24 hr gillnet</t>
  </si>
  <si>
    <t>died, immature</t>
  </si>
  <si>
    <t>JUV tag scar?</t>
  </si>
  <si>
    <t>LTER tag scar</t>
  </si>
  <si>
    <t>4D 5A? (4D 4A)</t>
  </si>
  <si>
    <t>databook says 120g</t>
  </si>
  <si>
    <t>oto switch with Fish ID 13?</t>
  </si>
  <si>
    <t>Net 1, small</t>
  </si>
  <si>
    <t xml:space="preserve">   headless"</t>
  </si>
  <si>
    <t>oto switch with fish ID 12?</t>
  </si>
  <si>
    <t>Net 2, small</t>
  </si>
  <si>
    <t>mature, ripe</t>
  </si>
  <si>
    <t>Net 1, big</t>
  </si>
  <si>
    <t>Net 2, big</t>
  </si>
  <si>
    <t>Net 3, small</t>
  </si>
  <si>
    <t>Net 2,small</t>
  </si>
  <si>
    <t>tag 241 NFG, dead by angler July 92</t>
  </si>
  <si>
    <t>#14 Adams</t>
  </si>
  <si>
    <t>fin clipped</t>
  </si>
  <si>
    <t>probably died</t>
  </si>
  <si>
    <t>retagged</t>
  </si>
  <si>
    <t>double tag</t>
  </si>
  <si>
    <t>gill bleeding</t>
  </si>
  <si>
    <t>dbl tag</t>
  </si>
  <si>
    <t>bleeding</t>
  </si>
  <si>
    <t>juv tag scar</t>
  </si>
  <si>
    <t>tag scar, 382 NFG</t>
  </si>
  <si>
    <t>recap same day!</t>
  </si>
  <si>
    <t>this year's recap</t>
  </si>
  <si>
    <t>see prev. days</t>
  </si>
  <si>
    <t>dbl tag, see prev. days</t>
  </si>
  <si>
    <t>left upper jaw deformed</t>
  </si>
  <si>
    <t>old AND fresh scar</t>
  </si>
  <si>
    <t>death by Donny</t>
  </si>
  <si>
    <t>tag 269 NFG</t>
  </si>
  <si>
    <t>tag 196 NFG</t>
  </si>
  <si>
    <t>old tag scar</t>
  </si>
  <si>
    <t>DIAPERS""</t>
  </si>
  <si>
    <t>found dead on shore</t>
  </si>
  <si>
    <t>#14 Adams, tag 779 &amp; 780 NFG</t>
  </si>
  <si>
    <t>caudal fin clip scar</t>
  </si>
  <si>
    <t>#14 Adams, A. Pastor's 1st Gr</t>
  </si>
  <si>
    <t>#14 Adams, tag scar</t>
  </si>
  <si>
    <t>bloody mouth</t>
  </si>
  <si>
    <t>took the fly deeply but seems OK</t>
  </si>
  <si>
    <t>upper lobe of tail missing, died</t>
  </si>
  <si>
    <t>injury to lower jaw</t>
  </si>
  <si>
    <t>quite scarred</t>
  </si>
  <si>
    <t>D1 missing large center segment</t>
  </si>
  <si>
    <t>caught in sculpin trap</t>
  </si>
  <si>
    <t>adipose to Parke</t>
  </si>
  <si>
    <t>killed for bait, ripe eggs</t>
  </si>
  <si>
    <t>added to S6</t>
  </si>
  <si>
    <t>released</t>
  </si>
  <si>
    <t>incorrectly says N1 in data books</t>
  </si>
  <si>
    <t>adipose clipped</t>
  </si>
  <si>
    <t>preserved whole</t>
  </si>
  <si>
    <t>funnel trap</t>
  </si>
  <si>
    <t>preserved</t>
  </si>
  <si>
    <t>preserved, tag scar</t>
  </si>
  <si>
    <t>yoy, preserved</t>
  </si>
  <si>
    <t>parts to Chris</t>
  </si>
  <si>
    <t>-1 gonad</t>
  </si>
  <si>
    <t>24 hr net</t>
  </si>
  <si>
    <t>parts to Canada Chris</t>
  </si>
  <si>
    <t>parts to Chris, Kipphut</t>
  </si>
  <si>
    <t>adipose clipped, tag scar</t>
  </si>
  <si>
    <t>adipose clipped, hooked in R. eye</t>
  </si>
  <si>
    <t>not adipose clipped</t>
  </si>
  <si>
    <t>tag scar, dbl tag</t>
  </si>
  <si>
    <t>adipose clipped, tag scar, dbl tag</t>
  </si>
  <si>
    <t>hook cut off, swallowed it.</t>
  </si>
  <si>
    <t>small, decomposed</t>
  </si>
  <si>
    <t>rotten</t>
  </si>
  <si>
    <t>inaccurate measurments?</t>
  </si>
  <si>
    <t>kidneys sent</t>
  </si>
  <si>
    <t>pelvic 4th ray clip?</t>
  </si>
  <si>
    <t>dorsal 4 or 6 clip</t>
  </si>
  <si>
    <t>dorsal 2,3, or 4, not ripe</t>
  </si>
  <si>
    <t>D fin clip 4,5, or 6</t>
  </si>
  <si>
    <t>found on shore, kidneys sent</t>
  </si>
  <si>
    <t>L. pelvic fin clip: 5 &amp; 6</t>
  </si>
  <si>
    <t>parr marks</t>
  </si>
  <si>
    <t>shal rock, pres. whole</t>
  </si>
  <si>
    <t>rocky, preserved whole</t>
  </si>
  <si>
    <t>interface, pres. whole</t>
  </si>
  <si>
    <t>mud, pres. whole</t>
  </si>
  <si>
    <t>mud, pres. whole, rotten</t>
  </si>
  <si>
    <t>not ripe, parts to Chris</t>
  </si>
  <si>
    <t>transfered to E1, small</t>
  </si>
  <si>
    <t>transfered to E1</t>
  </si>
  <si>
    <t>died, preserved</t>
  </si>
  <si>
    <t>Caught by MAC today, no - measure</t>
  </si>
  <si>
    <t>hooked deep, DEAD</t>
  </si>
  <si>
    <t>predator chomps</t>
  </si>
  <si>
    <t>Slow moving off</t>
  </si>
  <si>
    <t>Running eggs</t>
  </si>
  <si>
    <t>hooked deep, dead</t>
  </si>
  <si>
    <t>Too small to tag, MC forgot to weigh</t>
  </si>
  <si>
    <t>sculp traps,2-day set,after ice-out</t>
  </si>
  <si>
    <t>nearshore, wet measured, taken whole</t>
  </si>
  <si>
    <t>nearshore</t>
  </si>
  <si>
    <t>offshore</t>
  </si>
  <si>
    <t>EToH preserved measurment</t>
  </si>
  <si>
    <t>taken whole, offshore</t>
  </si>
  <si>
    <t>taken whole, inshore</t>
  </si>
  <si>
    <t>sculpin in stomach</t>
  </si>
  <si>
    <t>stomach full of snails</t>
  </si>
  <si>
    <t>large snails in stomach</t>
  </si>
  <si>
    <t>adipose not clipped</t>
  </si>
  <si>
    <t>gut hooked</t>
  </si>
  <si>
    <t>No adipose clip</t>
  </si>
  <si>
    <t>LTER 348 removed, not fin clipped</t>
  </si>
  <si>
    <t>no tag even though fin clip</t>
  </si>
  <si>
    <t>not recap (like it says in databook)</t>
  </si>
  <si>
    <t>moved to S-11</t>
  </si>
  <si>
    <t>Toolik LT seine, FL and SL are questionable</t>
  </si>
  <si>
    <t>added to E1 1-Aug-94</t>
  </si>
  <si>
    <t>HARD TO READ TAG</t>
  </si>
  <si>
    <t>TAG SCAR</t>
  </si>
  <si>
    <t>2 TAG SCARS</t>
  </si>
  <si>
    <t>LEFT EYE PREVIOUSLY DAMAGED SEVERLY</t>
  </si>
  <si>
    <t>TAG FOUND ON BOARD AFTER FISH RELEASED</t>
  </si>
  <si>
    <t>TAG FELL OUT IN NET</t>
  </si>
  <si>
    <t>HOOKED, LEFT JIG IN</t>
  </si>
  <si>
    <t>CHAR</t>
  </si>
  <si>
    <t>MOVED TO TOOLIK</t>
  </si>
  <si>
    <t>FEW SMALL EGGS</t>
  </si>
  <si>
    <t>HELD FOR TWO DAYS AND SACRIFICED.  ADIPOSED SAVED AS WELL</t>
  </si>
  <si>
    <t>NO TAG</t>
  </si>
  <si>
    <t>GR1</t>
  </si>
  <si>
    <t>GR2</t>
  </si>
  <si>
    <t>GR3</t>
  </si>
  <si>
    <t>GR4</t>
  </si>
  <si>
    <t>GR5</t>
  </si>
  <si>
    <t>LT12</t>
  </si>
  <si>
    <t>tail fin eroded</t>
  </si>
  <si>
    <t>TO SMALL TO TAG</t>
  </si>
  <si>
    <t>no tag</t>
  </si>
  <si>
    <t>no weight, no tag</t>
  </si>
  <si>
    <t>I8-10</t>
  </si>
  <si>
    <t>I8-11</t>
  </si>
  <si>
    <t>I8 12</t>
  </si>
  <si>
    <t>to small to tag</t>
  </si>
  <si>
    <t>char</t>
  </si>
  <si>
    <t>LT I8-13</t>
  </si>
  <si>
    <t>LT I8-14</t>
  </si>
  <si>
    <t>? 632</t>
  </si>
  <si>
    <t>THIS YEARS MARK 1026</t>
  </si>
  <si>
    <t>No TL measurement, fin rot</t>
  </si>
  <si>
    <t>No TL measurement, bad tail</t>
  </si>
  <si>
    <t>Angling</t>
  </si>
  <si>
    <t>LOST TAG #</t>
  </si>
  <si>
    <t>RETAGGED</t>
  </si>
  <si>
    <t>NOT TAGGED</t>
  </si>
  <si>
    <t>S6-8</t>
  </si>
  <si>
    <t>S6-5</t>
  </si>
  <si>
    <t>S6-6</t>
  </si>
  <si>
    <t>S6-4</t>
  </si>
  <si>
    <t>S6-3</t>
  </si>
  <si>
    <t>S6-2</t>
  </si>
  <si>
    <t>S6-7</t>
  </si>
  <si>
    <t>S6-1</t>
  </si>
  <si>
    <t>S3-1</t>
  </si>
  <si>
    <t>SACRIFICED</t>
  </si>
  <si>
    <t>S3-2</t>
  </si>
  <si>
    <t>S3-3</t>
  </si>
  <si>
    <t>DIED</t>
  </si>
  <si>
    <t>na</t>
  </si>
  <si>
    <t>Accidental catch</t>
  </si>
  <si>
    <t>HOOKED DEEP</t>
  </si>
  <si>
    <t>CONTAMINANT SAMPLE</t>
  </si>
  <si>
    <t>contaminant sample</t>
  </si>
  <si>
    <t>Mass = ?</t>
  </si>
  <si>
    <t>HEAD PARTIALLY REMOVED, mass =?</t>
  </si>
  <si>
    <t>GONADS FOR STABLE ISOTOPES</t>
  </si>
  <si>
    <t>E1#1</t>
  </si>
  <si>
    <t>E1#2</t>
  </si>
  <si>
    <t>E1#3</t>
  </si>
  <si>
    <t>E1#4</t>
  </si>
  <si>
    <t>E1#5</t>
  </si>
  <si>
    <t>E1#6</t>
  </si>
  <si>
    <t>E1#7</t>
  </si>
  <si>
    <t>E1#8</t>
  </si>
  <si>
    <t>E1#9</t>
  </si>
  <si>
    <t>E1#10</t>
  </si>
  <si>
    <t>E1#11</t>
  </si>
  <si>
    <t>E1#12</t>
  </si>
  <si>
    <t>DEAD IN NET</t>
  </si>
  <si>
    <t>DEAD</t>
  </si>
  <si>
    <t>S11#1</t>
  </si>
  <si>
    <t>S11#2</t>
  </si>
  <si>
    <t>S11#3</t>
  </si>
  <si>
    <t>S11#4</t>
  </si>
  <si>
    <t>S11#5</t>
  </si>
  <si>
    <t>TO KLING FOR STABLE ISOTOPES</t>
  </si>
  <si>
    <t>NO GONADS</t>
  </si>
  <si>
    <t>Old tag scar - no adipose clip</t>
  </si>
  <si>
    <t>Old green tag removed</t>
  </si>
  <si>
    <t>YES - grayling in N1</t>
  </si>
  <si>
    <t>Clipped adipose but not tag.</t>
  </si>
  <si>
    <t xml:space="preserve">Could not read tag - removed and saved.  Length is an estimate - longer than board.  This is "Billy"; originally tagged by Tim Lambert. </t>
  </si>
  <si>
    <t>re-tagged internally</t>
  </si>
  <si>
    <t>hooked deep</t>
  </si>
  <si>
    <t>gill plate torn</t>
  </si>
  <si>
    <t>99-3</t>
  </si>
  <si>
    <t>99-1</t>
  </si>
  <si>
    <t>99-4</t>
  </si>
  <si>
    <t>snails in intestine</t>
  </si>
  <si>
    <t>99-2</t>
  </si>
  <si>
    <t>99-29</t>
  </si>
  <si>
    <t>99-5</t>
  </si>
  <si>
    <t>cut bait in stomach</t>
  </si>
  <si>
    <t>99-6</t>
  </si>
  <si>
    <t>site 1, northern tip of lake</t>
  </si>
  <si>
    <t>99-7</t>
  </si>
  <si>
    <t>site 1</t>
  </si>
  <si>
    <t>99-8</t>
  </si>
  <si>
    <t>99-9</t>
  </si>
  <si>
    <t>site 1, white abdomen, gut hooked</t>
  </si>
  <si>
    <t>99-10</t>
  </si>
  <si>
    <t>99-11</t>
  </si>
  <si>
    <t>99-12</t>
  </si>
  <si>
    <t>99-13</t>
  </si>
  <si>
    <t>99-14</t>
  </si>
  <si>
    <t>99-15</t>
  </si>
  <si>
    <t>99-16</t>
  </si>
  <si>
    <t>99-17</t>
  </si>
  <si>
    <t>99-18</t>
  </si>
  <si>
    <t>99-19</t>
  </si>
  <si>
    <t>99-20</t>
  </si>
  <si>
    <t>99-21</t>
  </si>
  <si>
    <t>99-22</t>
  </si>
  <si>
    <t>99-23</t>
  </si>
  <si>
    <t>99-24</t>
  </si>
  <si>
    <t>site 1,white abdomen</t>
  </si>
  <si>
    <t>99-25</t>
  </si>
  <si>
    <t>site 1,red abdomen</t>
  </si>
  <si>
    <t>99-26</t>
  </si>
  <si>
    <t>site 1, white abdomen</t>
  </si>
  <si>
    <t>99-27</t>
  </si>
  <si>
    <t>99-28</t>
  </si>
  <si>
    <t>99-53</t>
  </si>
  <si>
    <t>99-55</t>
  </si>
  <si>
    <t>99-51</t>
  </si>
  <si>
    <t>99-57</t>
  </si>
  <si>
    <t>99-59</t>
  </si>
  <si>
    <t>site 2, sites numbered sequentially along western shore</t>
  </si>
  <si>
    <t>99-46</t>
  </si>
  <si>
    <t>site 2</t>
  </si>
  <si>
    <t>99-48</t>
  </si>
  <si>
    <t>99-50</t>
  </si>
  <si>
    <t>99-54</t>
  </si>
  <si>
    <t>99-58</t>
  </si>
  <si>
    <t>99-52</t>
  </si>
  <si>
    <t>99-47</t>
  </si>
  <si>
    <t>site 3</t>
  </si>
  <si>
    <t>99-56</t>
  </si>
  <si>
    <t>99-44</t>
  </si>
  <si>
    <t>99-60</t>
  </si>
  <si>
    <t>site 5</t>
  </si>
  <si>
    <t>99-41</t>
  </si>
  <si>
    <t>99-34</t>
  </si>
  <si>
    <t>99-36</t>
  </si>
  <si>
    <t>site 6, southern tip of lake</t>
  </si>
  <si>
    <t>99-39</t>
  </si>
  <si>
    <t>site 6</t>
  </si>
  <si>
    <t>99-42</t>
  </si>
  <si>
    <t>sonic tagged</t>
  </si>
  <si>
    <t>puked snail, feces in vial for examination</t>
  </si>
  <si>
    <t>99-40</t>
  </si>
  <si>
    <t>floy tag still attached but unreadable, red abdomen, inverts in gut</t>
  </si>
  <si>
    <t>99-35</t>
  </si>
  <si>
    <t>white abdomen</t>
  </si>
  <si>
    <t>99-37</t>
  </si>
  <si>
    <t>99-45</t>
  </si>
  <si>
    <t>red abdomen, inverts in gut</t>
  </si>
  <si>
    <t>99-43</t>
  </si>
  <si>
    <t>gut hooked, white abdomen, tricopteran cases in gut</t>
  </si>
  <si>
    <t>99-62</t>
  </si>
  <si>
    <t>99-61</t>
  </si>
  <si>
    <t>99-38</t>
  </si>
  <si>
    <t>puked inverts- saved with stomach, tricop cases in gut, white abdomen</t>
  </si>
  <si>
    <t>99-63</t>
  </si>
  <si>
    <t>Some bait, rainbow shiner, may still be in gut.</t>
  </si>
  <si>
    <t>99-66</t>
  </si>
  <si>
    <t>99-64</t>
  </si>
  <si>
    <t>99-67</t>
  </si>
  <si>
    <t>99-72</t>
  </si>
  <si>
    <t>99-71</t>
  </si>
  <si>
    <t>99-73</t>
  </si>
  <si>
    <t>99-77</t>
  </si>
  <si>
    <t>site 2, white abdomen</t>
  </si>
  <si>
    <t>99-74</t>
  </si>
  <si>
    <t>site 2, red abdomen</t>
  </si>
  <si>
    <t>99-69</t>
  </si>
  <si>
    <t>99-79</t>
  </si>
  <si>
    <t>99-76</t>
  </si>
  <si>
    <t>99-80</t>
  </si>
  <si>
    <t>99-68</t>
  </si>
  <si>
    <t>99-78</t>
  </si>
  <si>
    <t>99-70</t>
  </si>
  <si>
    <t>99-65</t>
  </si>
  <si>
    <t>99-75</t>
  </si>
  <si>
    <t>site 3, red abdomen</t>
  </si>
  <si>
    <t>99-89</t>
  </si>
  <si>
    <t>site 3, white abdomen</t>
  </si>
  <si>
    <t>99-92</t>
  </si>
  <si>
    <t>99-81</t>
  </si>
  <si>
    <t>99-95</t>
  </si>
  <si>
    <t>site 4</t>
  </si>
  <si>
    <t>99-84</t>
  </si>
  <si>
    <t>site 6, *** TAG REUSED FROM N1 LAKE TROUT***</t>
  </si>
  <si>
    <t>99-91</t>
  </si>
  <si>
    <t>99-88</t>
  </si>
  <si>
    <t>99-87</t>
  </si>
  <si>
    <t>99-90</t>
  </si>
  <si>
    <t>99-83</t>
  </si>
  <si>
    <t>99-86</t>
  </si>
  <si>
    <t>site 7,*** TAG REUSED FROM N1 LAKE TROUT***</t>
  </si>
  <si>
    <t>99-93</t>
  </si>
  <si>
    <t>99-82</t>
  </si>
  <si>
    <t>99-85</t>
  </si>
  <si>
    <t>99-94</t>
  </si>
  <si>
    <t>99-96</t>
  </si>
  <si>
    <t>site 1, *** TAG REUSED FROM N1 LAKE TROUT***</t>
  </si>
  <si>
    <t>99-97</t>
  </si>
  <si>
    <t>caudal fin clip</t>
  </si>
  <si>
    <t>mass= about 800grams; previously adipose clipped, wt not immediately recorded- estimate recorded after next fish was caught and mistake was discovered.</t>
  </si>
  <si>
    <t>99-105</t>
  </si>
  <si>
    <t>dorsal clip</t>
  </si>
  <si>
    <t>99-109</t>
  </si>
  <si>
    <t>99-111</t>
  </si>
  <si>
    <t>not clipped</t>
  </si>
  <si>
    <t>99-98</t>
  </si>
  <si>
    <t>dorsal clipped</t>
  </si>
  <si>
    <t>99-116</t>
  </si>
  <si>
    <t>99-117</t>
  </si>
  <si>
    <t>99-115</t>
  </si>
  <si>
    <t>99-102</t>
  </si>
  <si>
    <t>99-114</t>
  </si>
  <si>
    <t>99-119</t>
  </si>
  <si>
    <t>99-112</t>
  </si>
  <si>
    <t>99-103</t>
  </si>
  <si>
    <t>site 3, caught again immediately</t>
  </si>
  <si>
    <t>99-107</t>
  </si>
  <si>
    <t>99-118</t>
  </si>
  <si>
    <t>99-113</t>
  </si>
  <si>
    <t>99-101</t>
  </si>
  <si>
    <t>99-104</t>
  </si>
  <si>
    <t>99-100</t>
  </si>
  <si>
    <t>99-106</t>
  </si>
  <si>
    <t>99-110</t>
  </si>
  <si>
    <t>99-108</t>
  </si>
  <si>
    <t>99-99</t>
  </si>
  <si>
    <t>99-131</t>
  </si>
  <si>
    <t>99-137</t>
  </si>
  <si>
    <t>99-134</t>
  </si>
  <si>
    <t>99-135</t>
  </si>
  <si>
    <t>99-139</t>
  </si>
  <si>
    <t>site 7</t>
  </si>
  <si>
    <t>99-136</t>
  </si>
  <si>
    <t>99-127</t>
  </si>
  <si>
    <t>99-132</t>
  </si>
  <si>
    <t>99-133</t>
  </si>
  <si>
    <t>99-130</t>
  </si>
  <si>
    <t>99-122</t>
  </si>
  <si>
    <t>99-138</t>
  </si>
  <si>
    <t>99-126</t>
  </si>
  <si>
    <t>99-128</t>
  </si>
  <si>
    <t>99-125</t>
  </si>
  <si>
    <t>99-129</t>
  </si>
  <si>
    <t>99-123</t>
  </si>
  <si>
    <t>99-121</t>
  </si>
  <si>
    <t>99-124</t>
  </si>
  <si>
    <t>99-120</t>
  </si>
  <si>
    <t>99-140</t>
  </si>
  <si>
    <t>99-143</t>
  </si>
  <si>
    <t>99-144</t>
  </si>
  <si>
    <t>tapeworms for isotope</t>
  </si>
  <si>
    <t>99-145</t>
  </si>
  <si>
    <t>99-146</t>
  </si>
  <si>
    <t>99-147</t>
  </si>
  <si>
    <t>99-148</t>
  </si>
  <si>
    <t>99-149</t>
  </si>
  <si>
    <t>99-150</t>
  </si>
  <si>
    <t>99-151</t>
  </si>
  <si>
    <t>99-153</t>
  </si>
  <si>
    <t>99-154</t>
  </si>
  <si>
    <t>99-155</t>
  </si>
  <si>
    <t>badly decomposed, took liver instead of adipose</t>
  </si>
  <si>
    <t>99-156</t>
  </si>
  <si>
    <t>99-162</t>
  </si>
  <si>
    <t>white belly</t>
  </si>
  <si>
    <t>99-158</t>
  </si>
  <si>
    <t>99-168</t>
  </si>
  <si>
    <t>red belly</t>
  </si>
  <si>
    <t>99-169</t>
  </si>
  <si>
    <t>99-160</t>
  </si>
  <si>
    <t>99-164</t>
  </si>
  <si>
    <t>99-171</t>
  </si>
  <si>
    <t>99-172</t>
  </si>
  <si>
    <t>99-173</t>
  </si>
  <si>
    <t>99-174</t>
  </si>
  <si>
    <t>99-175</t>
  </si>
  <si>
    <t>99-176</t>
  </si>
  <si>
    <t>99-177</t>
  </si>
  <si>
    <t>99-178</t>
  </si>
  <si>
    <t>99-179</t>
  </si>
  <si>
    <t>Seine</t>
  </si>
  <si>
    <t>99-206</t>
  </si>
  <si>
    <t>net</t>
  </si>
  <si>
    <t>transect4,shallow</t>
  </si>
  <si>
    <t>3-day trap</t>
  </si>
  <si>
    <t>tran5,shallow</t>
  </si>
  <si>
    <t>tran6, shallow</t>
  </si>
  <si>
    <t>trans6,shallow</t>
  </si>
  <si>
    <t>trans5, deep</t>
  </si>
  <si>
    <t>trans5,inter</t>
  </si>
  <si>
    <t>trans4,deep</t>
  </si>
  <si>
    <t>99-207</t>
  </si>
  <si>
    <t>99-208</t>
  </si>
  <si>
    <t>adipose collected for Parke Rublee</t>
  </si>
  <si>
    <t>99-209</t>
  </si>
  <si>
    <t>99-210</t>
  </si>
  <si>
    <t>99-211</t>
  </si>
  <si>
    <t>snails in gut</t>
  </si>
  <si>
    <t>trans2,shallow</t>
  </si>
  <si>
    <t>trans3,shallow</t>
  </si>
  <si>
    <t>trans4,shallow</t>
  </si>
  <si>
    <t>tran4,deep</t>
  </si>
  <si>
    <t>tran5,inter</t>
  </si>
  <si>
    <t>tran5,deep</t>
  </si>
  <si>
    <t>tran6,inter</t>
  </si>
  <si>
    <t>99-212</t>
  </si>
  <si>
    <t>99-213</t>
  </si>
  <si>
    <t>99-214</t>
  </si>
  <si>
    <t>fatty</t>
  </si>
  <si>
    <t>99-215</t>
  </si>
  <si>
    <t>99-216</t>
  </si>
  <si>
    <t>Chironomids</t>
  </si>
  <si>
    <t>99-217</t>
  </si>
  <si>
    <t>Some caddis, fatty</t>
  </si>
  <si>
    <t>99-218</t>
  </si>
  <si>
    <t>99-219</t>
  </si>
  <si>
    <t>99-220</t>
  </si>
  <si>
    <t>99-221</t>
  </si>
  <si>
    <t>99-222</t>
  </si>
  <si>
    <t>99-223</t>
  </si>
  <si>
    <t>gillnet/angling</t>
  </si>
  <si>
    <t>99-224</t>
  </si>
  <si>
    <t>99-225</t>
  </si>
  <si>
    <t>99-226</t>
  </si>
  <si>
    <t>99-227</t>
  </si>
  <si>
    <t>99-228</t>
  </si>
  <si>
    <t>99-229</t>
  </si>
  <si>
    <t>99-230</t>
  </si>
  <si>
    <t>99-231</t>
  </si>
  <si>
    <t>tran2,shallow</t>
  </si>
  <si>
    <t>tran3,deep</t>
  </si>
  <si>
    <t>tran3,shallow</t>
  </si>
  <si>
    <t>tran6,shallow</t>
  </si>
  <si>
    <t>tran6, inter</t>
  </si>
  <si>
    <t>99-232</t>
  </si>
  <si>
    <t>99-233</t>
  </si>
  <si>
    <t>very fatty</t>
  </si>
  <si>
    <t>99-234</t>
  </si>
  <si>
    <t>99-235</t>
  </si>
  <si>
    <t>99-236</t>
  </si>
  <si>
    <t>tran2,inter</t>
  </si>
  <si>
    <t>tran6,deep</t>
  </si>
  <si>
    <t>99-237</t>
  </si>
  <si>
    <t xml:space="preserve">upper caudal mishapen </t>
  </si>
  <si>
    <t>tran1,shallow</t>
  </si>
  <si>
    <t>tran4,shallow</t>
  </si>
  <si>
    <t>99-300</t>
  </si>
  <si>
    <t>I-8 slow removal experiment - to compare with NE12</t>
  </si>
  <si>
    <t>99-301</t>
  </si>
  <si>
    <t>99-302</t>
  </si>
  <si>
    <t>99-303</t>
  </si>
  <si>
    <t>99-304</t>
  </si>
  <si>
    <t>99-305</t>
  </si>
  <si>
    <t>99-306</t>
  </si>
  <si>
    <t>tran1,middle</t>
  </si>
  <si>
    <t>99-307</t>
  </si>
  <si>
    <t>adipose taken for genetics</t>
  </si>
  <si>
    <t>99-308</t>
  </si>
  <si>
    <t>99-309</t>
  </si>
  <si>
    <t>99-310</t>
  </si>
  <si>
    <t>no tag inserted</t>
  </si>
  <si>
    <t>99-311</t>
  </si>
  <si>
    <t>99-312</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</si>
  <si>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</si>
  <si>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</si>
  <si>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</si>
  <si>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</si>
  <si>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</si>
  <si>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</si>
  <si>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</si>
  <si>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</si>
  <si>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</si>
  <si>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</si>
  <si>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</si>
  <si>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</si>
  <si>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</si>
  <si>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</si>
  <si>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</si>
  <si>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</si>
  <si>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</si>
  <si>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</si>
  <si>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</si>
  <si>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</si>
  <si>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</si>
  <si>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</si>
  <si>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</si>
  <si>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</si>
  <si>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</si>
  <si>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</si>
  <si>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</si>
  <si>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</si>
  <si>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</si>
  <si>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</si>
  <si>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</si>
  <si>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</si>
  <si>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</si>
  <si>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</si>
  <si>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</si>
  <si>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</si>
  <si>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</si>
  <si>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</si>
  <si>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</si>
  <si>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</si>
  <si>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</si>
  <si>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</si>
  <si>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</si>
  <si>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</si>
  <si>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</si>
  <si>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</si>
  <si>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</si>
  <si>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</si>
  <si>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</si>
  <si>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</si>
  <si>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</si>
  <si>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</si>
  <si>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</si>
  <si>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</si>
  <si>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</si>
  <si>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</si>
  <si>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</si>
  <si>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</si>
  <si>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</si>
  <si>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</si>
  <si>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</si>
  <si>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</si>
  <si>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</si>
  <si>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</si>
  <si>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</si>
  <si>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</si>
  <si>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00-87</t>
  </si>
  <si>
    <t>00-88</t>
  </si>
  <si>
    <t>00-89</t>
  </si>
  <si>
    <t>00-90</t>
  </si>
  <si>
    <t>00-91</t>
  </si>
  <si>
    <t>00-92</t>
  </si>
  <si>
    <t>00-93</t>
  </si>
  <si>
    <t>00-94</t>
  </si>
  <si>
    <t>00-104</t>
  </si>
  <si>
    <t>00-105</t>
  </si>
  <si>
    <t>00-106</t>
  </si>
  <si>
    <t>00-107</t>
  </si>
  <si>
    <t>00-108</t>
  </si>
  <si>
    <t>00-109</t>
  </si>
  <si>
    <t>00-110</t>
  </si>
  <si>
    <t>00-111</t>
  </si>
  <si>
    <t>00-112</t>
  </si>
  <si>
    <t>00-113</t>
  </si>
  <si>
    <t>00-114</t>
  </si>
  <si>
    <t>Dip netting</t>
  </si>
  <si>
    <t>01-1136</t>
  </si>
  <si>
    <t>01-1137</t>
  </si>
  <si>
    <t>01-1138</t>
  </si>
  <si>
    <t>01-1139</t>
  </si>
  <si>
    <t>01-1183</t>
  </si>
  <si>
    <t>01-1046</t>
  </si>
  <si>
    <t>01-1047</t>
  </si>
  <si>
    <t>01-1048</t>
  </si>
  <si>
    <t>01-1049</t>
  </si>
  <si>
    <t>01-1194</t>
  </si>
  <si>
    <t>01-1195</t>
  </si>
  <si>
    <t>01-1196</t>
  </si>
  <si>
    <t>02-1</t>
  </si>
  <si>
    <t>02-2</t>
  </si>
  <si>
    <t>02-3</t>
  </si>
  <si>
    <t>02-4</t>
  </si>
  <si>
    <t>02-5</t>
  </si>
  <si>
    <t>02-6</t>
  </si>
  <si>
    <t>02-7</t>
  </si>
  <si>
    <t>02-8</t>
  </si>
  <si>
    <t>02-9</t>
  </si>
  <si>
    <t>02-10</t>
  </si>
  <si>
    <t>02-11</t>
  </si>
  <si>
    <t>02-12</t>
  </si>
  <si>
    <t>02-13</t>
  </si>
  <si>
    <t>02-14</t>
  </si>
  <si>
    <t>02-15</t>
  </si>
  <si>
    <t>02-16</t>
  </si>
  <si>
    <t>02-17</t>
  </si>
  <si>
    <t>02-17A</t>
  </si>
  <si>
    <t>02-18</t>
  </si>
  <si>
    <t>02-19</t>
  </si>
  <si>
    <t>02-20</t>
  </si>
  <si>
    <t>02-77</t>
  </si>
  <si>
    <t>02-79</t>
  </si>
  <si>
    <t>02-20A</t>
  </si>
  <si>
    <t>02-21</t>
  </si>
  <si>
    <t>02-22</t>
  </si>
  <si>
    <t>02-23</t>
  </si>
  <si>
    <t>02-24</t>
  </si>
  <si>
    <t>02-78</t>
  </si>
  <si>
    <t>total length of fish= board + 80mm</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</si>
  <si>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</si>
  <si>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</si>
  <si>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</si>
  <si>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</si>
  <si>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</si>
  <si>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</si>
  <si>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</si>
  <si>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</si>
  <si>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</si>
  <si>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</si>
  <si>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</si>
  <si>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</si>
  <si>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</si>
  <si>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</si>
  <si>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</si>
  <si>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</si>
  <si>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</si>
  <si>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</si>
  <si>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</si>
  <si>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</si>
  <si>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</si>
  <si>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</si>
  <si>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</si>
  <si>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</si>
  <si>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</si>
  <si>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</si>
  <si>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</si>
  <si>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</si>
  <si>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</si>
  <si>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</si>
  <si>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</si>
  <si>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</si>
  <si>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</si>
  <si>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</si>
  <si>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</si>
  <si>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</si>
  <si>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</si>
  <si>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</si>
  <si>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</si>
  <si>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</si>
  <si>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</si>
  <si>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</si>
  <si>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</si>
  <si>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</si>
  <si>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</si>
  <si>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</si>
  <si>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</si>
  <si>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</si>
  <si>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</si>
  <si>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</si>
  <si>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</si>
  <si>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</si>
  <si>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02-80</t>
  </si>
  <si>
    <t>02-81</t>
  </si>
  <si>
    <t>02-82</t>
  </si>
  <si>
    <t>02-83</t>
  </si>
  <si>
    <t>02-84</t>
  </si>
  <si>
    <t>02-85</t>
  </si>
  <si>
    <t>02-86</t>
  </si>
  <si>
    <t>02-87</t>
  </si>
  <si>
    <t>02-88</t>
  </si>
  <si>
    <t>02-89</t>
  </si>
  <si>
    <t>02-90</t>
  </si>
  <si>
    <t>02-91</t>
  </si>
  <si>
    <t>02-92</t>
  </si>
  <si>
    <t>02-93</t>
  </si>
  <si>
    <t>02-94</t>
  </si>
  <si>
    <t>02-95</t>
  </si>
  <si>
    <t>02-96</t>
  </si>
  <si>
    <t>02-97</t>
  </si>
  <si>
    <t>02-98</t>
  </si>
  <si>
    <t>02-99</t>
  </si>
  <si>
    <t>02-100</t>
  </si>
  <si>
    <t>02-101</t>
  </si>
  <si>
    <t>02-102</t>
  </si>
  <si>
    <t>02-103</t>
  </si>
  <si>
    <t>02-104</t>
  </si>
  <si>
    <t>02-105</t>
  </si>
  <si>
    <t>02-106</t>
  </si>
  <si>
    <t>02-107</t>
  </si>
  <si>
    <t>02-108</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</si>
  <si>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</si>
  <si>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</si>
  <si>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</si>
  <si>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</si>
  <si>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</si>
  <si>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</si>
  <si>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</si>
  <si>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</si>
  <si>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</si>
  <si>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</si>
  <si>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</si>
  <si>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</si>
  <si>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</si>
  <si>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</si>
  <si>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</si>
  <si>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</si>
  <si>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</si>
  <si>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</si>
  <si>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</si>
  <si>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</si>
  <si>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</si>
  <si>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</si>
  <si>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</si>
  <si>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</si>
  <si>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</si>
  <si>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</si>
  <si>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</si>
  <si>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</si>
  <si>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</si>
  <si>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</si>
  <si>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</si>
  <si>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</si>
  <si>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</si>
  <si>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</si>
  <si>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</si>
  <si>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</si>
  <si>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</si>
  <si>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</si>
  <si>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</si>
  <si>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</si>
  <si>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</si>
  <si>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</si>
  <si>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</si>
  <si>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</si>
  <si>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</si>
  <si>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</si>
  <si>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</si>
  <si>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BURBOT</t>
  </si>
  <si>
    <t>No fish caught</t>
  </si>
  <si>
    <t>Trap</t>
  </si>
  <si>
    <t>05-014</t>
  </si>
  <si>
    <t>05-015</t>
  </si>
  <si>
    <t>05-016</t>
  </si>
  <si>
    <t>05-017</t>
  </si>
  <si>
    <t>05-018</t>
  </si>
  <si>
    <t>05-019</t>
  </si>
  <si>
    <t>05-020</t>
  </si>
  <si>
    <t>05-021</t>
  </si>
  <si>
    <t>05-022</t>
  </si>
  <si>
    <t>05-023</t>
  </si>
  <si>
    <t>05-024</t>
  </si>
  <si>
    <t>05-025</t>
  </si>
  <si>
    <t>05-001</t>
  </si>
  <si>
    <t>05-004</t>
  </si>
  <si>
    <t>05-005</t>
  </si>
  <si>
    <t>05-006</t>
  </si>
  <si>
    <t>05-002</t>
  </si>
  <si>
    <t>05-003</t>
  </si>
  <si>
    <t>05-007</t>
  </si>
  <si>
    <t>05-008</t>
  </si>
  <si>
    <t>05-009</t>
  </si>
  <si>
    <t>05-010</t>
  </si>
  <si>
    <t>05-011</t>
  </si>
  <si>
    <t>05-012</t>
  </si>
  <si>
    <t>05-013</t>
  </si>
  <si>
    <t>05-026</t>
  </si>
  <si>
    <t>05-027</t>
  </si>
  <si>
    <t>05-028</t>
  </si>
  <si>
    <t>05-029</t>
  </si>
  <si>
    <t>05-030</t>
  </si>
  <si>
    <t>05-031</t>
  </si>
  <si>
    <t>05-032</t>
  </si>
  <si>
    <t>05-033</t>
  </si>
  <si>
    <t>05-034</t>
  </si>
  <si>
    <t>05-035</t>
  </si>
  <si>
    <t>05-038</t>
  </si>
  <si>
    <t>05-039</t>
  </si>
  <si>
    <t>05-036</t>
  </si>
  <si>
    <t>05-037</t>
  </si>
  <si>
    <t>05-040</t>
  </si>
  <si>
    <t>05-041</t>
  </si>
  <si>
    <t>05-042</t>
  </si>
  <si>
    <t>05-044</t>
  </si>
  <si>
    <t>05-047</t>
  </si>
  <si>
    <t>05-048</t>
  </si>
  <si>
    <t>05-050</t>
  </si>
  <si>
    <t>05-045</t>
  </si>
  <si>
    <t>05-046</t>
  </si>
  <si>
    <t>05-049</t>
  </si>
  <si>
    <t>05-051</t>
  </si>
  <si>
    <t>05-052</t>
  </si>
  <si>
    <t>05-060</t>
  </si>
  <si>
    <t>05-061</t>
  </si>
  <si>
    <t>05-062</t>
  </si>
  <si>
    <t>05-063</t>
  </si>
  <si>
    <t>05-064</t>
  </si>
  <si>
    <t>05-065</t>
  </si>
  <si>
    <t>05-066</t>
  </si>
  <si>
    <t>05-067</t>
  </si>
  <si>
    <t>05-068</t>
  </si>
  <si>
    <t>05-069</t>
  </si>
  <si>
    <t>05-070</t>
  </si>
  <si>
    <t>05-071</t>
  </si>
  <si>
    <t>05-072</t>
  </si>
  <si>
    <t>05-073</t>
  </si>
  <si>
    <t>05-074</t>
  </si>
  <si>
    <t>05-075</t>
  </si>
  <si>
    <t>05-080</t>
  </si>
  <si>
    <t>05-081</t>
  </si>
  <si>
    <t>05-082</t>
  </si>
  <si>
    <t>05-083</t>
  </si>
  <si>
    <t>05-084</t>
  </si>
  <si>
    <t>05-085</t>
  </si>
  <si>
    <t>05-086</t>
  </si>
  <si>
    <t>05-087</t>
  </si>
  <si>
    <t>05-122</t>
  </si>
  <si>
    <t>05-136</t>
  </si>
  <si>
    <t>05-138</t>
  </si>
  <si>
    <t>05-139</t>
  </si>
  <si>
    <t>05-140</t>
  </si>
  <si>
    <t>05-142</t>
  </si>
  <si>
    <t>05-143</t>
  </si>
  <si>
    <t>05-144</t>
  </si>
  <si>
    <t>05-146</t>
  </si>
  <si>
    <t>05-147</t>
  </si>
  <si>
    <t>05-150</t>
  </si>
  <si>
    <t>05-151</t>
  </si>
  <si>
    <t>05-137</t>
  </si>
  <si>
    <t>05-141</t>
  </si>
  <si>
    <t>05-145</t>
  </si>
  <si>
    <t>05-148</t>
  </si>
  <si>
    <t>05-149</t>
  </si>
  <si>
    <t>05-153</t>
  </si>
  <si>
    <t>05-154</t>
  </si>
  <si>
    <t>05-152</t>
  </si>
  <si>
    <t>05-165</t>
  </si>
  <si>
    <t>05-166</t>
  </si>
  <si>
    <t>05-167</t>
  </si>
  <si>
    <t>05-168</t>
  </si>
  <si>
    <t>05-155</t>
  </si>
  <si>
    <t>05-156</t>
  </si>
  <si>
    <t>05-157</t>
  </si>
  <si>
    <t>05-158</t>
  </si>
  <si>
    <t>05-159</t>
  </si>
  <si>
    <t>05-160</t>
  </si>
  <si>
    <t>05-161</t>
  </si>
  <si>
    <t>05-162</t>
  </si>
  <si>
    <t>05-163</t>
  </si>
  <si>
    <t>05-164</t>
  </si>
  <si>
    <t>05-169</t>
  </si>
  <si>
    <t>05-170</t>
  </si>
  <si>
    <t>05-171</t>
  </si>
  <si>
    <t>05-172</t>
  </si>
  <si>
    <t>05-174</t>
  </si>
  <si>
    <t>05-173</t>
  </si>
  <si>
    <t>05-176</t>
  </si>
  <si>
    <t>05-177</t>
  </si>
  <si>
    <t>05-178</t>
  </si>
  <si>
    <t>05-179</t>
  </si>
  <si>
    <t>05-180</t>
  </si>
  <si>
    <t>05-175</t>
  </si>
  <si>
    <t>05-181</t>
  </si>
  <si>
    <t>05-182</t>
  </si>
  <si>
    <t>05-183</t>
  </si>
  <si>
    <t>05-184</t>
  </si>
  <si>
    <t>05-185</t>
  </si>
  <si>
    <t>05-186</t>
  </si>
  <si>
    <t>05-187</t>
  </si>
  <si>
    <t>05-188</t>
  </si>
  <si>
    <t>05-189</t>
  </si>
  <si>
    <t>05-190</t>
  </si>
  <si>
    <t>05-191</t>
  </si>
  <si>
    <t>05-192</t>
  </si>
  <si>
    <t>05-194</t>
  </si>
  <si>
    <t>05-193</t>
  </si>
  <si>
    <t>05-195</t>
  </si>
  <si>
    <t>05-197</t>
  </si>
  <si>
    <t>05-198</t>
  </si>
  <si>
    <t>05-196</t>
  </si>
  <si>
    <t>05-199</t>
  </si>
  <si>
    <t>05-200</t>
  </si>
  <si>
    <t>05-201</t>
  </si>
  <si>
    <t>05-202</t>
  </si>
  <si>
    <t>05-203</t>
  </si>
  <si>
    <t>05-204</t>
  </si>
  <si>
    <t>05-205</t>
  </si>
  <si>
    <t>05-206</t>
  </si>
  <si>
    <t>05-207</t>
  </si>
  <si>
    <t>05-208</t>
  </si>
  <si>
    <t>05-209</t>
  </si>
  <si>
    <t>05-210</t>
  </si>
  <si>
    <t>05-211</t>
  </si>
  <si>
    <t>05-212</t>
  </si>
  <si>
    <t>05-213</t>
  </si>
  <si>
    <t>06-001</t>
  </si>
  <si>
    <t>06-002</t>
  </si>
  <si>
    <t>06-003</t>
  </si>
  <si>
    <t>06-004</t>
  </si>
  <si>
    <t>06-005</t>
  </si>
  <si>
    <t>06-006</t>
  </si>
  <si>
    <t>06-007</t>
  </si>
  <si>
    <t>06-008</t>
  </si>
  <si>
    <t>06-009</t>
  </si>
  <si>
    <t>06-010</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</si>
  <si>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</si>
  <si>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</si>
  <si>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</si>
  <si>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</si>
  <si>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</si>
  <si>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</si>
  <si>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</si>
  <si>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</si>
  <si>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</si>
  <si>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</si>
  <si>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</si>
  <si>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</si>
  <si>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</si>
  <si>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</si>
  <si>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</si>
  <si>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</si>
  <si>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</si>
  <si>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</si>
  <si>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</si>
  <si>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</si>
  <si>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</si>
  <si>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</si>
  <si>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</si>
  <si>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</si>
  <si>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</si>
  <si>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</si>
  <si>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</si>
  <si>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</si>
  <si>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</si>
  <si>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</si>
  <si>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</si>
  <si>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</si>
  <si>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</si>
  <si>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</si>
  <si>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</si>
  <si>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</si>
  <si>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</si>
  <si>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</si>
  <si>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</si>
  <si>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06-050</t>
  </si>
  <si>
    <t>06-051</t>
  </si>
  <si>
    <t>06-052</t>
  </si>
  <si>
    <t>06-053</t>
  </si>
  <si>
    <t>06-054</t>
  </si>
  <si>
    <t>06-055</t>
  </si>
  <si>
    <t>06-056</t>
  </si>
  <si>
    <t>06-057</t>
  </si>
  <si>
    <t>06-058</t>
  </si>
  <si>
    <t>06-059</t>
  </si>
  <si>
    <t>06-060</t>
  </si>
  <si>
    <t>06-061</t>
  </si>
  <si>
    <t>06-062</t>
  </si>
  <si>
    <t>06-063</t>
  </si>
  <si>
    <t>06-064</t>
  </si>
  <si>
    <t>06-065</t>
  </si>
  <si>
    <t>06-066</t>
  </si>
  <si>
    <t>06-067</t>
  </si>
  <si>
    <t>06-068</t>
  </si>
  <si>
    <t>06-069</t>
  </si>
  <si>
    <t>06-070</t>
  </si>
  <si>
    <t>06-071</t>
  </si>
  <si>
    <t>06-072</t>
  </si>
  <si>
    <t>06-073</t>
  </si>
  <si>
    <t>06-074</t>
  </si>
  <si>
    <t>06-075</t>
  </si>
  <si>
    <t>06-076</t>
  </si>
  <si>
    <t>06-077</t>
  </si>
  <si>
    <t>06-078</t>
  </si>
  <si>
    <t>06-079</t>
  </si>
  <si>
    <t>06-080</t>
  </si>
  <si>
    <t>06-081</t>
  </si>
  <si>
    <t>06-082</t>
  </si>
  <si>
    <t>06-083</t>
  </si>
  <si>
    <t>06-084</t>
  </si>
  <si>
    <t>06-085</t>
  </si>
  <si>
    <t>06-086</t>
  </si>
  <si>
    <t>06-087</t>
  </si>
  <si>
    <t>06-088</t>
  </si>
  <si>
    <t>06-089</t>
  </si>
  <si>
    <t>06-090</t>
  </si>
  <si>
    <t>06-091</t>
  </si>
  <si>
    <t>06-092</t>
  </si>
  <si>
    <t>06-093</t>
  </si>
  <si>
    <t>06-094</t>
  </si>
  <si>
    <t>06-095</t>
  </si>
  <si>
    <t>06-096</t>
  </si>
  <si>
    <t>06-097</t>
  </si>
  <si>
    <t>06-098</t>
  </si>
  <si>
    <t>06-099</t>
  </si>
  <si>
    <t>06-100</t>
  </si>
  <si>
    <t>06-104</t>
  </si>
  <si>
    <t>06-101</t>
  </si>
  <si>
    <t>06-102</t>
  </si>
  <si>
    <t>06-103</t>
  </si>
  <si>
    <t>06-105</t>
  </si>
  <si>
    <t>06-106</t>
  </si>
  <si>
    <t>NE 12 Outlet</t>
  </si>
  <si>
    <t>06-107</t>
  </si>
  <si>
    <t>06-108</t>
  </si>
  <si>
    <t>06-109</t>
  </si>
  <si>
    <t>06-111</t>
  </si>
  <si>
    <t>06-114</t>
  </si>
  <si>
    <t>06-110</t>
  </si>
  <si>
    <t>06-112</t>
  </si>
  <si>
    <t>06-113</t>
  </si>
  <si>
    <t>06-132</t>
  </si>
  <si>
    <t>06-133</t>
  </si>
  <si>
    <t>06-134</t>
  </si>
  <si>
    <t>06-136</t>
  </si>
  <si>
    <t>06-137</t>
  </si>
  <si>
    <t>06-139</t>
  </si>
  <si>
    <t>06-140</t>
  </si>
  <si>
    <t>06-141</t>
  </si>
  <si>
    <t>06-142</t>
  </si>
  <si>
    <t>06-143</t>
  </si>
  <si>
    <t>06-144</t>
  </si>
  <si>
    <t>06-145</t>
  </si>
  <si>
    <t>06-129</t>
  </si>
  <si>
    <t>06-130</t>
  </si>
  <si>
    <t>06-131</t>
  </si>
  <si>
    <t>06-135</t>
  </si>
  <si>
    <t>06-138</t>
  </si>
  <si>
    <t>06-146</t>
  </si>
  <si>
    <t>06-147</t>
  </si>
  <si>
    <t>06-173</t>
  </si>
  <si>
    <t>06-174</t>
  </si>
  <si>
    <t>06-175</t>
  </si>
  <si>
    <t>06-176</t>
  </si>
  <si>
    <t>06-177</t>
  </si>
  <si>
    <t>06-178</t>
  </si>
  <si>
    <t>GTH 156</t>
  </si>
  <si>
    <t>06-179</t>
  </si>
  <si>
    <t>06-180</t>
  </si>
  <si>
    <t>06-182</t>
  </si>
  <si>
    <t>06-183</t>
  </si>
  <si>
    <t>06-184</t>
  </si>
  <si>
    <t>06-185</t>
  </si>
  <si>
    <t>06-186</t>
  </si>
  <si>
    <t>06-187</t>
  </si>
  <si>
    <t>06-188</t>
  </si>
  <si>
    <t>06-189</t>
  </si>
  <si>
    <t>06-190</t>
  </si>
  <si>
    <t>06-191</t>
  </si>
  <si>
    <t>06-192</t>
  </si>
  <si>
    <t>06-193</t>
  </si>
  <si>
    <t>06-194</t>
  </si>
  <si>
    <t>06-195</t>
  </si>
  <si>
    <t>06-196</t>
  </si>
  <si>
    <t>06-197</t>
  </si>
  <si>
    <t>06-198</t>
  </si>
  <si>
    <t>06-199</t>
  </si>
  <si>
    <t>06-181</t>
  </si>
  <si>
    <t>06-221</t>
  </si>
  <si>
    <t>06-200</t>
  </si>
  <si>
    <t>06-202</t>
  </si>
  <si>
    <t>06-203</t>
  </si>
  <si>
    <t>06-201</t>
  </si>
  <si>
    <t>06-204</t>
  </si>
  <si>
    <t>06-205</t>
  </si>
  <si>
    <t>06-206</t>
  </si>
  <si>
    <t>06-207</t>
  </si>
  <si>
    <t>06-208</t>
  </si>
  <si>
    <t>06-209</t>
  </si>
  <si>
    <t>06-210</t>
  </si>
  <si>
    <t>06-211</t>
  </si>
  <si>
    <t>06-212</t>
  </si>
  <si>
    <t>06-213</t>
  </si>
  <si>
    <t>06-214</t>
  </si>
  <si>
    <t>06-215</t>
  </si>
  <si>
    <t>06-216</t>
  </si>
  <si>
    <t>06-217</t>
  </si>
  <si>
    <t>06-218</t>
  </si>
  <si>
    <t>06-219</t>
  </si>
  <si>
    <t>06-220</t>
  </si>
  <si>
    <t>06-270</t>
  </si>
  <si>
    <t>06-271</t>
  </si>
  <si>
    <t>06-272</t>
  </si>
  <si>
    <t>06-274</t>
  </si>
  <si>
    <t>06-277</t>
  </si>
  <si>
    <t>06-278</t>
  </si>
  <si>
    <t>06-279</t>
  </si>
  <si>
    <t>06-280</t>
  </si>
  <si>
    <t>06-281</t>
  </si>
  <si>
    <t>06-284</t>
  </si>
  <si>
    <t>06-285</t>
  </si>
  <si>
    <t>06-286</t>
  </si>
  <si>
    <t>06-287</t>
  </si>
  <si>
    <t>06-288</t>
  </si>
  <si>
    <t>06-289</t>
  </si>
  <si>
    <t>06-290</t>
  </si>
  <si>
    <t>06-291</t>
  </si>
  <si>
    <t>06-273</t>
  </si>
  <si>
    <t>06-275</t>
  </si>
  <si>
    <t>06-276</t>
  </si>
  <si>
    <t>06-282</t>
  </si>
  <si>
    <t>06-283</t>
  </si>
  <si>
    <t>06-292</t>
  </si>
  <si>
    <t>06-296</t>
  </si>
  <si>
    <t>06-301</t>
  </si>
  <si>
    <t>06-302</t>
  </si>
  <si>
    <t>06-305</t>
  </si>
  <si>
    <t>06-293</t>
  </si>
  <si>
    <t>06-299</t>
  </si>
  <si>
    <t>06-300</t>
  </si>
  <si>
    <t>06-304</t>
  </si>
  <si>
    <t>06-294</t>
  </si>
  <si>
    <t>06-295</t>
  </si>
  <si>
    <t>06-297</t>
  </si>
  <si>
    <t>06-298</t>
  </si>
  <si>
    <t>06-303</t>
  </si>
  <si>
    <t>06-306</t>
  </si>
  <si>
    <t>06-307</t>
  </si>
  <si>
    <t>06-308</t>
  </si>
  <si>
    <t>06-309</t>
  </si>
  <si>
    <t>06-310</t>
  </si>
  <si>
    <t>06-311</t>
  </si>
  <si>
    <t>06-312</t>
  </si>
  <si>
    <t>06-313</t>
  </si>
  <si>
    <t>06-314</t>
  </si>
  <si>
    <t>06-315</t>
  </si>
  <si>
    <t>06-316</t>
  </si>
  <si>
    <t>06-317</t>
  </si>
  <si>
    <t>06-318</t>
  </si>
  <si>
    <t>06-319</t>
  </si>
  <si>
    <t>06-320</t>
  </si>
  <si>
    <t>06-321</t>
  </si>
  <si>
    <t>06-322</t>
  </si>
  <si>
    <t>06-323</t>
  </si>
  <si>
    <t>06-324</t>
  </si>
  <si>
    <t>06-325</t>
  </si>
  <si>
    <t>06-326</t>
  </si>
  <si>
    <t>06-327</t>
  </si>
  <si>
    <t>06-328</t>
  </si>
  <si>
    <t>06-329</t>
  </si>
  <si>
    <t>06-330</t>
  </si>
  <si>
    <t>06-331</t>
  </si>
  <si>
    <t>06-332</t>
  </si>
  <si>
    <t>06-333</t>
  </si>
  <si>
    <t>06-334</t>
  </si>
  <si>
    <t>06-335</t>
  </si>
  <si>
    <t>06-336</t>
  </si>
  <si>
    <t>06-337</t>
  </si>
  <si>
    <t>06-338</t>
  </si>
  <si>
    <t>06-339</t>
  </si>
  <si>
    <t>06-340</t>
  </si>
  <si>
    <t>06-341</t>
  </si>
  <si>
    <t>06-342</t>
  </si>
  <si>
    <t>06-343</t>
  </si>
  <si>
    <t>06-344</t>
  </si>
  <si>
    <t>06-345</t>
  </si>
  <si>
    <t>06-346</t>
  </si>
  <si>
    <t>06-347</t>
  </si>
  <si>
    <t>06-348</t>
  </si>
  <si>
    <t>06-349</t>
  </si>
  <si>
    <t>06-350</t>
  </si>
  <si>
    <t>06-351</t>
  </si>
  <si>
    <t>06-354</t>
  </si>
  <si>
    <t>06-355</t>
  </si>
  <si>
    <t>06-356</t>
  </si>
  <si>
    <t>06-357</t>
  </si>
  <si>
    <t>06-358</t>
  </si>
  <si>
    <t>06-360</t>
  </si>
  <si>
    <t>06-359</t>
  </si>
  <si>
    <t>06-361</t>
  </si>
  <si>
    <t>06-362</t>
  </si>
  <si>
    <t>06-363</t>
  </si>
  <si>
    <t>06-364</t>
  </si>
  <si>
    <t>06-365</t>
  </si>
  <si>
    <t>06-367</t>
  </si>
  <si>
    <t>06-368</t>
  </si>
  <si>
    <t>06-370</t>
  </si>
  <si>
    <t>06-371</t>
  </si>
  <si>
    <t>06-372</t>
  </si>
  <si>
    <t>06-366</t>
  </si>
  <si>
    <t>06-369</t>
  </si>
  <si>
    <t>06-373</t>
  </si>
  <si>
    <t>06-374</t>
  </si>
  <si>
    <t>06-375</t>
  </si>
  <si>
    <t>06-376</t>
  </si>
  <si>
    <t>06-377</t>
  </si>
  <si>
    <t>03-07</t>
  </si>
  <si>
    <t>01-07</t>
  </si>
  <si>
    <t>02-07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</si>
  <si>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</si>
  <si>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</si>
  <si>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</si>
  <si>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</si>
  <si>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</si>
  <si>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</si>
  <si>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</si>
  <si>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</si>
  <si>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</si>
  <si>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</si>
  <si>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</si>
  <si>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</si>
  <si>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</si>
  <si>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</si>
  <si>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</si>
  <si>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</si>
  <si>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</si>
  <si>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</si>
  <si>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</si>
  <si>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</si>
  <si>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</si>
  <si>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</si>
  <si>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</si>
  <si>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</si>
  <si>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</si>
  <si>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</si>
  <si>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</si>
  <si>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</si>
  <si>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32-07</t>
  </si>
  <si>
    <t>33-07</t>
  </si>
  <si>
    <t>34-07</t>
  </si>
  <si>
    <t>35-07</t>
  </si>
  <si>
    <t>36-07</t>
  </si>
  <si>
    <t>37-07</t>
  </si>
  <si>
    <t>38-07</t>
  </si>
  <si>
    <t>39-07</t>
  </si>
  <si>
    <t>40-07</t>
  </si>
  <si>
    <t>41-07</t>
  </si>
  <si>
    <t>42-07</t>
  </si>
  <si>
    <t>43-07</t>
  </si>
  <si>
    <t>44-07</t>
  </si>
  <si>
    <t>45-07</t>
  </si>
  <si>
    <t>46-07</t>
  </si>
  <si>
    <t>47-07</t>
  </si>
  <si>
    <t>48-07</t>
  </si>
  <si>
    <t>49-07</t>
  </si>
  <si>
    <t>50-07</t>
  </si>
  <si>
    <t>51-07</t>
  </si>
  <si>
    <t>07-052</t>
  </si>
  <si>
    <t>07-053</t>
  </si>
  <si>
    <t>07-054</t>
  </si>
  <si>
    <t>07-055</t>
  </si>
  <si>
    <t>07-056</t>
  </si>
  <si>
    <t>07-057</t>
  </si>
  <si>
    <t>07-058</t>
  </si>
  <si>
    <t>07-099</t>
  </si>
  <si>
    <t>sculpin trap</t>
  </si>
  <si>
    <t>07-100</t>
  </si>
  <si>
    <t>07-101</t>
  </si>
  <si>
    <t>07-102</t>
  </si>
  <si>
    <t>07-103</t>
  </si>
  <si>
    <t>07-104</t>
  </si>
  <si>
    <t>07-105</t>
  </si>
  <si>
    <t>07-106</t>
  </si>
  <si>
    <t>07-107</t>
  </si>
  <si>
    <t>07-108</t>
  </si>
  <si>
    <t>07-109</t>
  </si>
  <si>
    <t>07-110</t>
  </si>
  <si>
    <t>07-111</t>
  </si>
  <si>
    <t>07-112</t>
  </si>
  <si>
    <t>07-113</t>
  </si>
  <si>
    <t>07-114</t>
  </si>
  <si>
    <t>07-115</t>
  </si>
  <si>
    <t>07-116</t>
  </si>
  <si>
    <t>07-117</t>
  </si>
  <si>
    <t>07-118</t>
  </si>
  <si>
    <t>07-119</t>
  </si>
  <si>
    <t>07-120</t>
  </si>
  <si>
    <t>07-121</t>
  </si>
  <si>
    <t>07-122</t>
  </si>
  <si>
    <t>07-123</t>
  </si>
  <si>
    <t>07-124</t>
  </si>
  <si>
    <t>07-125</t>
  </si>
  <si>
    <t>07-126</t>
  </si>
  <si>
    <t>07-127</t>
  </si>
  <si>
    <t>07-128</t>
  </si>
  <si>
    <t>07-129</t>
  </si>
  <si>
    <t>07-130</t>
  </si>
  <si>
    <t>07-131</t>
  </si>
  <si>
    <t>07-132</t>
  </si>
  <si>
    <t>07-133</t>
  </si>
  <si>
    <t>07-134</t>
  </si>
  <si>
    <t>07-135</t>
  </si>
  <si>
    <t>07-136</t>
  </si>
  <si>
    <t>07-137</t>
  </si>
  <si>
    <t>07-138</t>
  </si>
  <si>
    <t>07-139</t>
  </si>
  <si>
    <t>07-140</t>
  </si>
  <si>
    <t>07-141</t>
  </si>
  <si>
    <t>07-142</t>
  </si>
  <si>
    <t>07-143</t>
  </si>
  <si>
    <t>07-144</t>
  </si>
  <si>
    <t>07-145</t>
  </si>
  <si>
    <t>07-146</t>
  </si>
  <si>
    <t>07-147</t>
  </si>
  <si>
    <t>07-148</t>
  </si>
  <si>
    <t>07-149</t>
  </si>
  <si>
    <t>07-150</t>
  </si>
  <si>
    <t>07-151</t>
  </si>
  <si>
    <t>07-152</t>
  </si>
  <si>
    <t>07-153</t>
  </si>
  <si>
    <t>07-154</t>
  </si>
  <si>
    <t>07-155</t>
  </si>
  <si>
    <t>07-156</t>
  </si>
  <si>
    <t>07-157</t>
  </si>
  <si>
    <t>07-158</t>
  </si>
  <si>
    <t>07-159</t>
  </si>
  <si>
    <t>07-160</t>
  </si>
  <si>
    <t>07-161</t>
  </si>
  <si>
    <t>07-162</t>
  </si>
  <si>
    <t>07-163</t>
  </si>
  <si>
    <t>07-164</t>
  </si>
  <si>
    <t>07-165</t>
  </si>
  <si>
    <t>07-166</t>
  </si>
  <si>
    <t>07-167</t>
  </si>
  <si>
    <t>07-168</t>
  </si>
  <si>
    <t>07-169</t>
  </si>
  <si>
    <t>07-170</t>
  </si>
  <si>
    <t>07-171</t>
  </si>
  <si>
    <t>07-172</t>
  </si>
  <si>
    <t>07-173</t>
  </si>
  <si>
    <t>07-174</t>
  </si>
  <si>
    <t>07-175</t>
  </si>
  <si>
    <t>07-176</t>
  </si>
  <si>
    <t>07-177</t>
  </si>
  <si>
    <t>07-179</t>
  </si>
  <si>
    <t>07-180</t>
  </si>
  <si>
    <t>07-181</t>
  </si>
  <si>
    <t>07-182</t>
  </si>
  <si>
    <t>07-183</t>
  </si>
  <si>
    <t>07-184</t>
  </si>
  <si>
    <t>07-185</t>
  </si>
  <si>
    <t>07-186</t>
  </si>
  <si>
    <t>07-187</t>
  </si>
  <si>
    <t>Sed trap or sculpin trap</t>
  </si>
  <si>
    <t>07-224</t>
  </si>
  <si>
    <t>07-225</t>
  </si>
  <si>
    <t>07-226</t>
  </si>
  <si>
    <t>07-227</t>
  </si>
  <si>
    <t>07-228</t>
  </si>
  <si>
    <t>GTH 156-B</t>
  </si>
  <si>
    <t>07-229</t>
  </si>
  <si>
    <t>07-230</t>
  </si>
  <si>
    <t>07-231</t>
  </si>
  <si>
    <t>07-232</t>
  </si>
  <si>
    <t>07-233</t>
  </si>
  <si>
    <t>07-234</t>
  </si>
  <si>
    <t>07-235</t>
  </si>
  <si>
    <t>07-236</t>
  </si>
  <si>
    <t>07-237</t>
  </si>
  <si>
    <t>07-238</t>
  </si>
  <si>
    <t>07-239</t>
  </si>
  <si>
    <t>07-240</t>
  </si>
  <si>
    <t>07-241</t>
  </si>
  <si>
    <t>07-242</t>
  </si>
  <si>
    <t>07-243</t>
  </si>
  <si>
    <t>07-244</t>
  </si>
  <si>
    <t>07-245</t>
  </si>
  <si>
    <t>07-246</t>
  </si>
  <si>
    <t>07-254</t>
  </si>
  <si>
    <t>07-255</t>
  </si>
  <si>
    <t>07-256</t>
  </si>
  <si>
    <t>07-275</t>
  </si>
  <si>
    <t>07-276</t>
  </si>
  <si>
    <t>07-277</t>
  </si>
  <si>
    <t>07-278</t>
  </si>
  <si>
    <t>07-279</t>
  </si>
  <si>
    <t>07-280</t>
  </si>
  <si>
    <t>07-281</t>
  </si>
  <si>
    <t>07-283</t>
  </si>
  <si>
    <t>07-284</t>
  </si>
  <si>
    <t>07-285</t>
  </si>
  <si>
    <t>07-286</t>
  </si>
  <si>
    <t>07-287</t>
  </si>
  <si>
    <t>07-288</t>
  </si>
  <si>
    <t>07-289</t>
  </si>
  <si>
    <t>07-290</t>
  </si>
  <si>
    <t>07-291</t>
  </si>
  <si>
    <t>07-292</t>
  </si>
  <si>
    <t>07-293</t>
  </si>
  <si>
    <t>07-294</t>
  </si>
  <si>
    <t>07-295</t>
  </si>
  <si>
    <t>07-296</t>
  </si>
  <si>
    <t>07-297</t>
  </si>
  <si>
    <t>07-298</t>
  </si>
  <si>
    <t>07-299</t>
  </si>
  <si>
    <t>07-300</t>
  </si>
  <si>
    <t>07-301</t>
  </si>
  <si>
    <t>07-302</t>
  </si>
  <si>
    <t>07-303</t>
  </si>
  <si>
    <t>07-304</t>
  </si>
  <si>
    <t>07-305</t>
  </si>
  <si>
    <t>07-306</t>
  </si>
  <si>
    <t>07-307</t>
  </si>
  <si>
    <t>07-308</t>
  </si>
  <si>
    <t>07-309</t>
  </si>
  <si>
    <t>07-310</t>
  </si>
  <si>
    <t>07-311</t>
  </si>
  <si>
    <t>07-312</t>
  </si>
  <si>
    <t>07-313</t>
  </si>
  <si>
    <t>07-314</t>
  </si>
  <si>
    <t>07-315</t>
  </si>
  <si>
    <t>07-316</t>
  </si>
  <si>
    <t>07-317</t>
  </si>
  <si>
    <t>07-318</t>
  </si>
  <si>
    <t>07-319</t>
  </si>
  <si>
    <t>07-320</t>
  </si>
  <si>
    <t>07-321</t>
  </si>
  <si>
    <t>07-322</t>
  </si>
  <si>
    <t>07-323</t>
  </si>
  <si>
    <t>07-324</t>
  </si>
  <si>
    <t>07-325</t>
  </si>
  <si>
    <t>07-326</t>
  </si>
  <si>
    <t>07-327</t>
  </si>
  <si>
    <t>07-328</t>
  </si>
  <si>
    <t>07-329</t>
  </si>
  <si>
    <t>07-330</t>
  </si>
  <si>
    <t>07-343</t>
  </si>
  <si>
    <t>sediment trap</t>
  </si>
  <si>
    <t>07-331</t>
  </si>
  <si>
    <t>07-332</t>
  </si>
  <si>
    <t>07-334</t>
  </si>
  <si>
    <t>07-335</t>
  </si>
  <si>
    <t>07-336</t>
  </si>
  <si>
    <t>07-337</t>
  </si>
  <si>
    <t>07-338</t>
  </si>
  <si>
    <t>07-339</t>
  </si>
  <si>
    <t>07-340</t>
  </si>
  <si>
    <t>07-341</t>
  </si>
  <si>
    <t>07-342</t>
  </si>
  <si>
    <t>07-345</t>
  </si>
  <si>
    <t>07-346</t>
  </si>
  <si>
    <t>07-344</t>
  </si>
  <si>
    <t>07-359</t>
  </si>
  <si>
    <t>07-360</t>
  </si>
  <si>
    <t>07-361</t>
  </si>
  <si>
    <t>07-390</t>
  </si>
  <si>
    <t>fish 1</t>
  </si>
  <si>
    <t>07-391</t>
  </si>
  <si>
    <t>fish 2</t>
  </si>
  <si>
    <t>07-392</t>
  </si>
  <si>
    <t>fish3</t>
  </si>
  <si>
    <t>07-376</t>
  </si>
  <si>
    <t>Fish 62</t>
  </si>
  <si>
    <t>07-377</t>
  </si>
  <si>
    <t>Fish 63</t>
  </si>
  <si>
    <t>07-378</t>
  </si>
  <si>
    <t>Fish 64</t>
  </si>
  <si>
    <t>07-379</t>
  </si>
  <si>
    <t>Fish 65</t>
  </si>
  <si>
    <t>07-380</t>
  </si>
  <si>
    <t>Fish 66</t>
  </si>
  <si>
    <t>07-381</t>
  </si>
  <si>
    <t>Fish 67</t>
  </si>
  <si>
    <t>07-382</t>
  </si>
  <si>
    <t>Fish 68</t>
  </si>
  <si>
    <t>07-383</t>
  </si>
  <si>
    <t>Fish 69</t>
  </si>
  <si>
    <t>07-384</t>
  </si>
  <si>
    <t>Fish 70</t>
  </si>
  <si>
    <t>07-385</t>
  </si>
  <si>
    <t>Fish 71</t>
  </si>
  <si>
    <t>07-386</t>
  </si>
  <si>
    <t>Fish 72</t>
  </si>
  <si>
    <t>07-387</t>
  </si>
  <si>
    <t>07-388</t>
  </si>
  <si>
    <t>07-389</t>
  </si>
  <si>
    <t>08-001</t>
  </si>
  <si>
    <t>08-002</t>
  </si>
  <si>
    <t>08-003</t>
  </si>
  <si>
    <t>08-004</t>
  </si>
  <si>
    <t>08-005</t>
  </si>
  <si>
    <t>08-006</t>
  </si>
  <si>
    <t>08-007</t>
  </si>
  <si>
    <t>08-008</t>
  </si>
  <si>
    <t>08-009</t>
  </si>
  <si>
    <t>08-010</t>
  </si>
  <si>
    <t>08-011</t>
  </si>
  <si>
    <t>08-012</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</si>
  <si>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</si>
  <si>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</si>
  <si>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</si>
  <si>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</si>
  <si>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</si>
  <si>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</si>
  <si>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</si>
  <si>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</si>
  <si>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</si>
  <si>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</si>
  <si>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</si>
  <si>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</si>
  <si>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</si>
  <si>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</si>
  <si>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</si>
  <si>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</si>
  <si>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</si>
  <si>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</si>
  <si>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</si>
  <si>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</si>
  <si>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</si>
  <si>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</si>
  <si>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</si>
  <si>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</si>
  <si>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</si>
  <si>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</si>
  <si>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</si>
  <si>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08-040</t>
  </si>
  <si>
    <t>mass entered as "&gt;1g"</t>
  </si>
  <si>
    <t>08-041</t>
  </si>
  <si>
    <t>08-042</t>
  </si>
  <si>
    <t>08-043</t>
  </si>
  <si>
    <t>08-044</t>
  </si>
  <si>
    <t>08-045</t>
  </si>
  <si>
    <t>08-046</t>
  </si>
  <si>
    <t>08-047</t>
  </si>
  <si>
    <t>08-048</t>
  </si>
  <si>
    <t>08-049</t>
  </si>
  <si>
    <t>08-050</t>
  </si>
  <si>
    <t>08-051</t>
  </si>
  <si>
    <t>08-063</t>
  </si>
  <si>
    <t>08-064</t>
  </si>
  <si>
    <t>08-065</t>
  </si>
  <si>
    <t>08-066</t>
  </si>
  <si>
    <t>08-067</t>
  </si>
  <si>
    <t>08-068</t>
  </si>
  <si>
    <t>08-069</t>
  </si>
  <si>
    <t>08-070</t>
  </si>
  <si>
    <t>08-071</t>
  </si>
  <si>
    <t>08-072</t>
  </si>
  <si>
    <t>08-073</t>
  </si>
  <si>
    <t>08-074</t>
  </si>
  <si>
    <t>08-088</t>
  </si>
  <si>
    <t>08-089</t>
  </si>
  <si>
    <t>08-052</t>
  </si>
  <si>
    <t>08-053</t>
  </si>
  <si>
    <t>08-054</t>
  </si>
  <si>
    <t>08-055</t>
  </si>
  <si>
    <t>08-056</t>
  </si>
  <si>
    <t>08-057</t>
  </si>
  <si>
    <t>08-058</t>
  </si>
  <si>
    <t>08-075</t>
  </si>
  <si>
    <t>08-076</t>
  </si>
  <si>
    <t>08-077</t>
  </si>
  <si>
    <t>08-078</t>
  </si>
  <si>
    <t>08-079</t>
  </si>
  <si>
    <t>08-080</t>
  </si>
  <si>
    <t>08-081</t>
  </si>
  <si>
    <t>08-082</t>
  </si>
  <si>
    <t>08-083</t>
  </si>
  <si>
    <t>08-084</t>
  </si>
  <si>
    <t>08-085</t>
  </si>
  <si>
    <t>08-086</t>
  </si>
  <si>
    <t>08-087</t>
  </si>
  <si>
    <t>08-059</t>
  </si>
  <si>
    <t>08-060</t>
  </si>
  <si>
    <t>08-061</t>
  </si>
  <si>
    <t>08-062</t>
  </si>
  <si>
    <t>08-090</t>
  </si>
  <si>
    <t>08-091</t>
  </si>
  <si>
    <t>08-092</t>
  </si>
  <si>
    <t>08-093</t>
  </si>
  <si>
    <t>08-094</t>
  </si>
  <si>
    <t>08-095</t>
  </si>
  <si>
    <t>08-096</t>
  </si>
  <si>
    <t>08-097</t>
  </si>
  <si>
    <t>08-098</t>
  </si>
  <si>
    <t>08-099</t>
  </si>
  <si>
    <t>08-100</t>
  </si>
  <si>
    <t>08-101</t>
  </si>
  <si>
    <t>08-102</t>
  </si>
  <si>
    <t>08-103</t>
  </si>
  <si>
    <t>08-104</t>
  </si>
  <si>
    <t>08-105</t>
  </si>
  <si>
    <t>08-106</t>
  </si>
  <si>
    <t>08-107</t>
  </si>
  <si>
    <t>08-108</t>
  </si>
  <si>
    <t>08-110</t>
  </si>
  <si>
    <t>08-111</t>
  </si>
  <si>
    <t>08-112</t>
  </si>
  <si>
    <t>08-113</t>
  </si>
  <si>
    <t>08-114</t>
  </si>
  <si>
    <t>08-115</t>
  </si>
  <si>
    <t>08-116</t>
  </si>
  <si>
    <t>08-117</t>
  </si>
  <si>
    <t>001-09</t>
  </si>
  <si>
    <t>002-09</t>
  </si>
  <si>
    <t>003-09</t>
  </si>
  <si>
    <t>004-09</t>
  </si>
  <si>
    <t>005-09</t>
  </si>
  <si>
    <t>006-09</t>
  </si>
  <si>
    <t>007-09</t>
  </si>
  <si>
    <t>008-09</t>
  </si>
  <si>
    <t>009-09</t>
  </si>
  <si>
    <t>010-09</t>
  </si>
  <si>
    <t>011-09</t>
  </si>
  <si>
    <t>012-09</t>
  </si>
  <si>
    <t>013-09</t>
  </si>
  <si>
    <t>014-09</t>
  </si>
  <si>
    <t>015-09</t>
  </si>
  <si>
    <t>016-09</t>
  </si>
  <si>
    <t>017-09</t>
  </si>
  <si>
    <t>018-09</t>
  </si>
  <si>
    <t>019-09</t>
  </si>
  <si>
    <t>020-09</t>
  </si>
  <si>
    <t>021-09</t>
  </si>
  <si>
    <t>023-09</t>
  </si>
  <si>
    <t>024-09</t>
  </si>
  <si>
    <t>025-09</t>
  </si>
  <si>
    <t>026-09</t>
  </si>
  <si>
    <t>027-09</t>
  </si>
  <si>
    <t>028-09</t>
  </si>
  <si>
    <t>029-09</t>
  </si>
  <si>
    <t>030-09</t>
  </si>
  <si>
    <t>031-09</t>
  </si>
  <si>
    <t>032-09</t>
  </si>
  <si>
    <t>033-09</t>
  </si>
  <si>
    <t>034-09</t>
  </si>
  <si>
    <t>035-09</t>
  </si>
  <si>
    <t>036-09</t>
  </si>
  <si>
    <t>037-09</t>
  </si>
  <si>
    <t>038-09</t>
  </si>
  <si>
    <t>040-09</t>
  </si>
  <si>
    <t>041-09</t>
  </si>
  <si>
    <t>42-09</t>
  </si>
  <si>
    <t>043-09</t>
  </si>
  <si>
    <t>044-09</t>
  </si>
  <si>
    <t>045-09</t>
  </si>
  <si>
    <t>046-09</t>
  </si>
  <si>
    <t>047-09</t>
  </si>
  <si>
    <t>050-09</t>
  </si>
  <si>
    <t>051-09</t>
  </si>
  <si>
    <t>09-055</t>
  </si>
  <si>
    <t>09-056</t>
  </si>
  <si>
    <t>09-057</t>
  </si>
  <si>
    <t>09-058</t>
  </si>
  <si>
    <t>09-059</t>
  </si>
  <si>
    <t>09-060</t>
  </si>
  <si>
    <t>09-061</t>
  </si>
  <si>
    <t>09-062</t>
  </si>
  <si>
    <t>09-063</t>
  </si>
  <si>
    <t>09-064</t>
  </si>
  <si>
    <t>09-065</t>
  </si>
  <si>
    <t>09-066</t>
  </si>
  <si>
    <t>09-067</t>
  </si>
  <si>
    <t>09-068</t>
  </si>
  <si>
    <t>09-069</t>
  </si>
  <si>
    <t>09-070</t>
  </si>
  <si>
    <t>09-071</t>
  </si>
  <si>
    <t>09-072</t>
  </si>
  <si>
    <t>09-073</t>
  </si>
  <si>
    <t>09-074</t>
  </si>
  <si>
    <t>09-075</t>
  </si>
  <si>
    <t>09-076</t>
  </si>
  <si>
    <t>09-077</t>
  </si>
  <si>
    <t>09-078</t>
  </si>
  <si>
    <t>09-079</t>
  </si>
  <si>
    <t>09-080</t>
  </si>
  <si>
    <t>09-081</t>
  </si>
  <si>
    <t>09-082</t>
  </si>
  <si>
    <t>09-083</t>
  </si>
  <si>
    <t>09-084</t>
  </si>
  <si>
    <t>09-085</t>
  </si>
  <si>
    <t>09-086</t>
  </si>
  <si>
    <t>09-087</t>
  </si>
  <si>
    <t>09-088</t>
  </si>
  <si>
    <t>09-089</t>
  </si>
  <si>
    <t>09-090</t>
  </si>
  <si>
    <t>09-091</t>
  </si>
  <si>
    <t>09-092</t>
  </si>
  <si>
    <t>09-093</t>
  </si>
  <si>
    <t>09-094</t>
  </si>
  <si>
    <t>Mortality</t>
  </si>
  <si>
    <t>Fyke - 2 days</t>
  </si>
  <si>
    <t>09-095</t>
  </si>
  <si>
    <t>released no tag</t>
  </si>
  <si>
    <t>09-096</t>
  </si>
  <si>
    <t>09-097</t>
  </si>
  <si>
    <t>09-098</t>
  </si>
  <si>
    <t>09-099</t>
  </si>
  <si>
    <t>09-100</t>
  </si>
  <si>
    <t>09-101</t>
  </si>
  <si>
    <t>09-102</t>
  </si>
  <si>
    <t>09-103</t>
  </si>
  <si>
    <t>09-104</t>
  </si>
  <si>
    <t>09-105</t>
  </si>
  <si>
    <t>09-106</t>
  </si>
  <si>
    <t>09-107</t>
  </si>
  <si>
    <t>09-108</t>
  </si>
  <si>
    <t>09-109</t>
  </si>
  <si>
    <t>09-110</t>
  </si>
  <si>
    <t>09-111</t>
  </si>
  <si>
    <t>09-112</t>
  </si>
  <si>
    <t>09-113</t>
  </si>
  <si>
    <t>09-114</t>
  </si>
  <si>
    <t>09-115</t>
  </si>
  <si>
    <t>09-116</t>
  </si>
  <si>
    <t>09-117</t>
  </si>
  <si>
    <t>09-118</t>
  </si>
  <si>
    <t>09-119</t>
  </si>
  <si>
    <t>09-120</t>
  </si>
  <si>
    <t>09-121</t>
  </si>
  <si>
    <t>MORTALITY</t>
  </si>
  <si>
    <t>09-122</t>
  </si>
  <si>
    <t>09-123</t>
  </si>
  <si>
    <t>09-124</t>
  </si>
  <si>
    <t>09-125</t>
  </si>
  <si>
    <t>09-126</t>
  </si>
  <si>
    <t>09-127</t>
  </si>
  <si>
    <t>09-128</t>
  </si>
  <si>
    <t>09-129</t>
  </si>
  <si>
    <t>09-130</t>
  </si>
  <si>
    <t>LTER Site number</t>
  </si>
  <si>
    <t>.=Missing or Not Measured</t>
  </si>
  <si>
    <t>Date of capture</t>
  </si>
  <si>
    <t>Name of lake</t>
  </si>
  <si>
    <t>Species of fish caught</t>
  </si>
  <si>
    <t>Notes about data</t>
  </si>
  <si>
    <t>Were otoliths were removed? (y/n)</t>
  </si>
  <si>
    <t>Was the stomach taken? (y/n)</t>
  </si>
  <si>
    <t>Sex of the fish (if known)</t>
  </si>
  <si>
    <t>Maturity of the fish (if known)</t>
  </si>
  <si>
    <t>Were the gonads taken? (y/n), weight of gonads (g)</t>
  </si>
  <si>
    <t>age (years)</t>
  </si>
  <si>
    <t>total otolith radius</t>
  </si>
  <si>
    <t>distance out to annuli from  previous annuli (mm)</t>
  </si>
  <si>
    <t xml:space="preserve">Some fish weren't tagged, but were fin clipped instead.  This number the number of dorsal rays back from the most anterior one that got clipped ("8" means that the number 8 ray got clipped).
</t>
  </si>
  <si>
    <t>Were scales removed? (y/n)</t>
  </si>
  <si>
    <t>Where the fish was caught: The number (.5, 1.5, 5, or 7) refers to the depth in meters that the traps were set in.  The letter (A, B, or C) refers to which jar in the series of three per depth that the data came from (only recorded in 1987).</t>
  </si>
  <si>
    <t>Lota lota, Thymallus arcticus, Salvelinus namaycush, Prosopium cylindraceum; Cottus cognatus; Salvelinus Alpinus</t>
  </si>
  <si>
    <t>Michael</t>
  </si>
  <si>
    <t>McDonald</t>
  </si>
  <si>
    <t>USA</t>
  </si>
  <si>
    <t>Chris</t>
  </si>
  <si>
    <t>Luecke</t>
  </si>
  <si>
    <t>Utah State University</t>
  </si>
  <si>
    <t>Logan</t>
  </si>
  <si>
    <t>UT</t>
  </si>
  <si>
    <t>84322</t>
  </si>
  <si>
    <t>File contains some inconsistencies and must be reviewed and used with caution</t>
  </si>
  <si>
    <t>Total length in mm</t>
  </si>
  <si>
    <t>Fork length in mm</t>
  </si>
  <si>
    <t>Standard length in mm</t>
  </si>
  <si>
    <t>Weight in grams</t>
  </si>
  <si>
    <t>Type of sampling method</t>
  </si>
  <si>
    <t>Pectoral fins collected? (y/n)</t>
  </si>
  <si>
    <t>I8 outlet</t>
  </si>
  <si>
    <t>jlaundre@mbl.edu</t>
  </si>
  <si>
    <t>James</t>
  </si>
  <si>
    <t>Laundre</t>
  </si>
  <si>
    <t>Marine Biological Laboratory</t>
  </si>
  <si>
    <t>7 MBL Street</t>
  </si>
  <si>
    <t>Woods Hole</t>
  </si>
  <si>
    <t>MA</t>
  </si>
  <si>
    <t>02543</t>
  </si>
  <si>
    <t>Phaedra</t>
  </si>
  <si>
    <t>Budy</t>
  </si>
  <si>
    <t>Fish ID number</t>
  </si>
  <si>
    <t>Ice fishing</t>
  </si>
  <si>
    <t>adipose taken</t>
  </si>
  <si>
    <t>adipose taken, no tag</t>
  </si>
  <si>
    <t>wt dressed</t>
  </si>
  <si>
    <t>Previous capture this trip</t>
  </si>
  <si>
    <t>no gonad wt, eggs released in raft on me</t>
  </si>
  <si>
    <t>GTH 100 (Airstrip Lake A2)</t>
  </si>
  <si>
    <t>GTH 101 (Airstrip Lake A3)</t>
  </si>
  <si>
    <t>GTH 103 (Airstrip Lake A4)</t>
  </si>
  <si>
    <t>Version 1: Data was complied from individual year files from 1986 to 2009. Files contained inconsistent methods that have been compiled under methods section. Keywords updated and file formatted to be consistent with current requirements (JD-Feb2014)</t>
  </si>
  <si>
    <t>http://ecosystems.mbl.edu/ARC/meta_template.php?FileName=./lakes/fish/ArcLTER_LakesFish_1986-2009.html</t>
  </si>
  <si>
    <t>109 T.W. Alexander Drive</t>
  </si>
  <si>
    <t>Mail Code: D305-01</t>
  </si>
  <si>
    <t>NC</t>
  </si>
  <si>
    <t>27709</t>
  </si>
  <si>
    <t>Research Triangle Park</t>
  </si>
  <si>
    <t>United States Environmental Protection Agency</t>
  </si>
  <si>
    <t>5210 Old Main Hill</t>
  </si>
  <si>
    <t>84322-5210</t>
  </si>
  <si>
    <t>phaedra.budy@usu.edu</t>
  </si>
  <si>
    <t>Version 2: Changed Distrubution URL since the LTER network DAS system is being discontinued.  JimL 9Apr2015</t>
  </si>
  <si>
    <t>http://ecosystems.mbl.edu/ARC/lakes/fish/data/ArcLTER_LakesFish_1986-2009.csv</t>
  </si>
  <si>
    <t>LTER Keywords</t>
  </si>
  <si>
    <t>Arctic LTER Vocabulary</t>
  </si>
  <si>
    <t>Core Areas</t>
  </si>
  <si>
    <t>lakes, fishes, populations, mark and recapture</t>
  </si>
  <si>
    <t>arctic grayling, grayling, arctic lakes, lake trout, sculpin, burbot, char, round whitefish</t>
  </si>
  <si>
    <t>populations</t>
  </si>
  <si>
    <t>Arctic LTER Site number 164</t>
  </si>
  <si>
    <t>knb-lter-arc.10577.3</t>
  </si>
  <si>
    <t>Version 3: Changed Distrubution URL since the LTER network DAS system is being discontinued.  JimL 9Apr2015</t>
  </si>
  <si>
    <t>ArcLTER_LakesFish_1986-2009.03</t>
  </si>
  <si>
    <t>ANGLING</t>
  </si>
  <si>
    <t>FOG5</t>
  </si>
  <si>
    <t>GILLNET</t>
  </si>
  <si>
    <t>FOG2</t>
  </si>
  <si>
    <t>FOG3</t>
  </si>
  <si>
    <t>FOG1</t>
  </si>
  <si>
    <t>GTH39</t>
  </si>
  <si>
    <t>GTH60</t>
  </si>
  <si>
    <t>GTH59</t>
  </si>
  <si>
    <t>GTH57</t>
  </si>
  <si>
    <t>NE12</t>
  </si>
  <si>
    <t>SEINE</t>
  </si>
  <si>
    <t>E5</t>
  </si>
  <si>
    <t>Arctic Char</t>
  </si>
  <si>
    <t>Fog5</t>
  </si>
  <si>
    <t>14-616</t>
  </si>
  <si>
    <t>14-615</t>
  </si>
  <si>
    <t>14-614</t>
  </si>
  <si>
    <t>14-613</t>
  </si>
  <si>
    <t>14-612</t>
  </si>
  <si>
    <t>14-611</t>
  </si>
  <si>
    <t>14-610</t>
  </si>
  <si>
    <t>14-609</t>
  </si>
  <si>
    <t>14-608</t>
  </si>
  <si>
    <t>14-607</t>
  </si>
  <si>
    <t>14-606</t>
  </si>
  <si>
    <t>14-605</t>
  </si>
  <si>
    <t>14-604</t>
  </si>
  <si>
    <t>14-603</t>
  </si>
  <si>
    <t>14-602</t>
  </si>
  <si>
    <t>14-601</t>
  </si>
  <si>
    <t>14-600</t>
  </si>
  <si>
    <t>14-599</t>
  </si>
  <si>
    <t>14-598</t>
  </si>
  <si>
    <t>14-597</t>
  </si>
  <si>
    <t>14-596</t>
  </si>
  <si>
    <t>14-595</t>
  </si>
  <si>
    <t>14-594</t>
  </si>
  <si>
    <t>14-593</t>
  </si>
  <si>
    <t>14-592</t>
  </si>
  <si>
    <t>14-591</t>
  </si>
  <si>
    <t>14-590</t>
  </si>
  <si>
    <t>14-589</t>
  </si>
  <si>
    <t>14-588</t>
  </si>
  <si>
    <t>14-587</t>
  </si>
  <si>
    <t>14-586</t>
  </si>
  <si>
    <t>14-585</t>
  </si>
  <si>
    <t>Fog3</t>
  </si>
  <si>
    <t>14-584</t>
  </si>
  <si>
    <t>14-583</t>
  </si>
  <si>
    <t>14-582</t>
  </si>
  <si>
    <t>14-581</t>
  </si>
  <si>
    <t>14-580</t>
  </si>
  <si>
    <t>14-579</t>
  </si>
  <si>
    <t>14-578</t>
  </si>
  <si>
    <t>14-577</t>
  </si>
  <si>
    <t>Lake Trout</t>
  </si>
  <si>
    <t>14-576</t>
  </si>
  <si>
    <t>Arctic Grayling</t>
  </si>
  <si>
    <t>14-575</t>
  </si>
  <si>
    <t>14-574</t>
  </si>
  <si>
    <t>14-573</t>
  </si>
  <si>
    <t>14-572</t>
  </si>
  <si>
    <t>14-571</t>
  </si>
  <si>
    <t>14-570</t>
  </si>
  <si>
    <t>14-569</t>
  </si>
  <si>
    <t>14-568</t>
  </si>
  <si>
    <t>14-567</t>
  </si>
  <si>
    <t>14-566</t>
  </si>
  <si>
    <t>14-565</t>
  </si>
  <si>
    <t>14-564</t>
  </si>
  <si>
    <t>14-563</t>
  </si>
  <si>
    <t>14-562</t>
  </si>
  <si>
    <t>14-561</t>
  </si>
  <si>
    <t>14-560</t>
  </si>
  <si>
    <t>14-559</t>
  </si>
  <si>
    <t>Angling/GillNet</t>
  </si>
  <si>
    <t>14-558</t>
  </si>
  <si>
    <t>14-557</t>
  </si>
  <si>
    <t>14-556</t>
  </si>
  <si>
    <t>14-555</t>
  </si>
  <si>
    <t>14-554</t>
  </si>
  <si>
    <t>14-553</t>
  </si>
  <si>
    <t>14-552</t>
  </si>
  <si>
    <t>14-551</t>
  </si>
  <si>
    <t>14-550</t>
  </si>
  <si>
    <t>14-549</t>
  </si>
  <si>
    <t>14-548</t>
  </si>
  <si>
    <t>14-547</t>
  </si>
  <si>
    <t>14-546</t>
  </si>
  <si>
    <t>14-545</t>
  </si>
  <si>
    <t>14-544</t>
  </si>
  <si>
    <t>14-543</t>
  </si>
  <si>
    <t>14-542</t>
  </si>
  <si>
    <t>14-541</t>
  </si>
  <si>
    <t>14-540</t>
  </si>
  <si>
    <t>14-539</t>
  </si>
  <si>
    <t>14-538</t>
  </si>
  <si>
    <t>14-537</t>
  </si>
  <si>
    <t>14-536</t>
  </si>
  <si>
    <t>14-535</t>
  </si>
  <si>
    <t>14-534</t>
  </si>
  <si>
    <t>14-533</t>
  </si>
  <si>
    <t>14-532</t>
  </si>
  <si>
    <t>14-531</t>
  </si>
  <si>
    <t>14-530</t>
  </si>
  <si>
    <t>14-529</t>
  </si>
  <si>
    <t>14-528</t>
  </si>
  <si>
    <t>14-527</t>
  </si>
  <si>
    <t>14-526</t>
  </si>
  <si>
    <t>14-525</t>
  </si>
  <si>
    <t>14-524</t>
  </si>
  <si>
    <t>14-523</t>
  </si>
  <si>
    <t>14-522</t>
  </si>
  <si>
    <t>14-521</t>
  </si>
  <si>
    <t>14-520</t>
  </si>
  <si>
    <t>14-519</t>
  </si>
  <si>
    <t>14-518</t>
  </si>
  <si>
    <t>14-517</t>
  </si>
  <si>
    <t>14-516</t>
  </si>
  <si>
    <t>14-515</t>
  </si>
  <si>
    <t>14-514</t>
  </si>
  <si>
    <t>14-513</t>
  </si>
  <si>
    <t>14-512</t>
  </si>
  <si>
    <t>14-511</t>
  </si>
  <si>
    <t>14-510</t>
  </si>
  <si>
    <t>14-509</t>
  </si>
  <si>
    <t>14-508</t>
  </si>
  <si>
    <t>14-507</t>
  </si>
  <si>
    <t>14-506</t>
  </si>
  <si>
    <t>14-505</t>
  </si>
  <si>
    <t>14-504</t>
  </si>
  <si>
    <t>14-503</t>
  </si>
  <si>
    <t>14-502</t>
  </si>
  <si>
    <t>14-501</t>
  </si>
  <si>
    <t>Fog 3</t>
  </si>
  <si>
    <t>14-500</t>
  </si>
  <si>
    <t>14-499</t>
  </si>
  <si>
    <t>14-498</t>
  </si>
  <si>
    <t>14-497</t>
  </si>
  <si>
    <t>14-496</t>
  </si>
  <si>
    <t>14-495</t>
  </si>
  <si>
    <t>14-494</t>
  </si>
  <si>
    <t>14-493</t>
  </si>
  <si>
    <t>14-492</t>
  </si>
  <si>
    <t>14-491</t>
  </si>
  <si>
    <t>14-490</t>
  </si>
  <si>
    <t>14-489</t>
  </si>
  <si>
    <t>14-488</t>
  </si>
  <si>
    <t>14-487</t>
  </si>
  <si>
    <t>14-486</t>
  </si>
  <si>
    <t>14-485</t>
  </si>
  <si>
    <t>14-484</t>
  </si>
  <si>
    <t>14-483</t>
  </si>
  <si>
    <t>14-482</t>
  </si>
  <si>
    <t>14-481</t>
  </si>
  <si>
    <t>14-480</t>
  </si>
  <si>
    <t>14-479</t>
  </si>
  <si>
    <t>14-478</t>
  </si>
  <si>
    <t>14-477</t>
  </si>
  <si>
    <t>14-476</t>
  </si>
  <si>
    <t>14-475</t>
  </si>
  <si>
    <t>14-474</t>
  </si>
  <si>
    <t>14-473</t>
  </si>
  <si>
    <t>14-472</t>
  </si>
  <si>
    <t>14-471</t>
  </si>
  <si>
    <t>14-470</t>
  </si>
  <si>
    <t>14-469</t>
  </si>
  <si>
    <t>14-468</t>
  </si>
  <si>
    <t>14-467</t>
  </si>
  <si>
    <t>14-466</t>
  </si>
  <si>
    <t>Angling/Seine</t>
  </si>
  <si>
    <t>Fog 1</t>
  </si>
  <si>
    <t>14-465</t>
  </si>
  <si>
    <t>14-464</t>
  </si>
  <si>
    <t>14-463</t>
  </si>
  <si>
    <t>14-462</t>
  </si>
  <si>
    <t>14-461</t>
  </si>
  <si>
    <t>14-460</t>
  </si>
  <si>
    <t>14-459</t>
  </si>
  <si>
    <t>14-458</t>
  </si>
  <si>
    <t>Slimy Sculpin</t>
  </si>
  <si>
    <t>14-457</t>
  </si>
  <si>
    <t>14-456</t>
  </si>
  <si>
    <t>14-455</t>
  </si>
  <si>
    <t>14-454</t>
  </si>
  <si>
    <t>14-453</t>
  </si>
  <si>
    <t>14-452</t>
  </si>
  <si>
    <t>14-451</t>
  </si>
  <si>
    <t>14-450</t>
  </si>
  <si>
    <t>14-449</t>
  </si>
  <si>
    <t>14-448</t>
  </si>
  <si>
    <t>14-447</t>
  </si>
  <si>
    <t>14-446</t>
  </si>
  <si>
    <t>14-445</t>
  </si>
  <si>
    <t>14-444</t>
  </si>
  <si>
    <t>14-443</t>
  </si>
  <si>
    <t>14-442</t>
  </si>
  <si>
    <t>14-441</t>
  </si>
  <si>
    <t>14-440</t>
  </si>
  <si>
    <t>14-439</t>
  </si>
  <si>
    <t>14-438</t>
  </si>
  <si>
    <t>14-437</t>
  </si>
  <si>
    <t>14-436</t>
  </si>
  <si>
    <t>14-435</t>
  </si>
  <si>
    <t>14-434</t>
  </si>
  <si>
    <t>14-433</t>
  </si>
  <si>
    <t>14-432</t>
  </si>
  <si>
    <t>14-431</t>
  </si>
  <si>
    <t>14-430</t>
  </si>
  <si>
    <t>14-429</t>
  </si>
  <si>
    <t>14-428</t>
  </si>
  <si>
    <t>14-427</t>
  </si>
  <si>
    <t>14-426</t>
  </si>
  <si>
    <t>14-425</t>
  </si>
  <si>
    <t>14-424</t>
  </si>
  <si>
    <t>14-423</t>
  </si>
  <si>
    <t>14-422</t>
  </si>
  <si>
    <t>14-421</t>
  </si>
  <si>
    <t>14-420</t>
  </si>
  <si>
    <t>14-419</t>
  </si>
  <si>
    <t>14-418</t>
  </si>
  <si>
    <t>14-417</t>
  </si>
  <si>
    <t>14-416</t>
  </si>
  <si>
    <t>14-415</t>
  </si>
  <si>
    <t>14-414</t>
  </si>
  <si>
    <t>14-413</t>
  </si>
  <si>
    <t>14-412</t>
  </si>
  <si>
    <t>14-411</t>
  </si>
  <si>
    <t>14-410</t>
  </si>
  <si>
    <t>14-409</t>
  </si>
  <si>
    <t>14-408</t>
  </si>
  <si>
    <t>14-407</t>
  </si>
  <si>
    <t>14-406</t>
  </si>
  <si>
    <t>14-405</t>
  </si>
  <si>
    <t>14-404</t>
  </si>
  <si>
    <t>14-403</t>
  </si>
  <si>
    <t>14-402</t>
  </si>
  <si>
    <t>14-401</t>
  </si>
  <si>
    <t>14-400</t>
  </si>
  <si>
    <t>14-399</t>
  </si>
  <si>
    <t>14-398</t>
  </si>
  <si>
    <t>14-397</t>
  </si>
  <si>
    <t>14-396</t>
  </si>
  <si>
    <t>14-395</t>
  </si>
  <si>
    <t>14-394</t>
  </si>
  <si>
    <t>14-393</t>
  </si>
  <si>
    <t>14-392</t>
  </si>
  <si>
    <t>14-391</t>
  </si>
  <si>
    <t>14-390</t>
  </si>
  <si>
    <t>14-389</t>
  </si>
  <si>
    <t>14-388</t>
  </si>
  <si>
    <t>14-387</t>
  </si>
  <si>
    <t>14-386</t>
  </si>
  <si>
    <t>14-385</t>
  </si>
  <si>
    <t>14-384</t>
  </si>
  <si>
    <t>14-383</t>
  </si>
  <si>
    <t>14-382</t>
  </si>
  <si>
    <t>14-381</t>
  </si>
  <si>
    <t>14-380</t>
  </si>
  <si>
    <t>14-379</t>
  </si>
  <si>
    <t>14-378</t>
  </si>
  <si>
    <t>14-377</t>
  </si>
  <si>
    <t>14-376</t>
  </si>
  <si>
    <t>14-375</t>
  </si>
  <si>
    <t>14-374</t>
  </si>
  <si>
    <t>14-373</t>
  </si>
  <si>
    <t>14-372</t>
  </si>
  <si>
    <t>Fog 5</t>
  </si>
  <si>
    <t>14-371</t>
  </si>
  <si>
    <t>14-370</t>
  </si>
  <si>
    <t>14-369</t>
  </si>
  <si>
    <t>14-368</t>
  </si>
  <si>
    <t>14-367</t>
  </si>
  <si>
    <t>14-366</t>
  </si>
  <si>
    <t>14-365</t>
  </si>
  <si>
    <t>Fog 2</t>
  </si>
  <si>
    <t>14-364</t>
  </si>
  <si>
    <t>14-363</t>
  </si>
  <si>
    <t>14-362</t>
  </si>
  <si>
    <t>14-361</t>
  </si>
  <si>
    <t>14-360</t>
  </si>
  <si>
    <t>14-359</t>
  </si>
  <si>
    <t>14-358</t>
  </si>
  <si>
    <t>14-357</t>
  </si>
  <si>
    <t>14-356</t>
  </si>
  <si>
    <t>14-355</t>
  </si>
  <si>
    <t>14-354</t>
  </si>
  <si>
    <t>14-353</t>
  </si>
  <si>
    <t>14-352</t>
  </si>
  <si>
    <t>14-351</t>
  </si>
  <si>
    <t>14-350</t>
  </si>
  <si>
    <t>14-349</t>
  </si>
  <si>
    <t>14-348</t>
  </si>
  <si>
    <t>14-347</t>
  </si>
  <si>
    <t>14-346</t>
  </si>
  <si>
    <t>14-345</t>
  </si>
  <si>
    <t>14-344</t>
  </si>
  <si>
    <t>14-343</t>
  </si>
  <si>
    <t>14-342</t>
  </si>
  <si>
    <t>14-341</t>
  </si>
  <si>
    <t>14-340</t>
  </si>
  <si>
    <t>14-339</t>
  </si>
  <si>
    <t>14-338</t>
  </si>
  <si>
    <t>14-337</t>
  </si>
  <si>
    <t>14-336</t>
  </si>
  <si>
    <t>14-335</t>
  </si>
  <si>
    <t>14-334</t>
  </si>
  <si>
    <t>14-333</t>
  </si>
  <si>
    <t>14-332</t>
  </si>
  <si>
    <t>14-331</t>
  </si>
  <si>
    <t>14-330</t>
  </si>
  <si>
    <t>14-329</t>
  </si>
  <si>
    <t>14-328</t>
  </si>
  <si>
    <t>14-327</t>
  </si>
  <si>
    <t>14-326</t>
  </si>
  <si>
    <t>14-325</t>
  </si>
  <si>
    <t>14-324</t>
  </si>
  <si>
    <t>14-323</t>
  </si>
  <si>
    <t>14-322</t>
  </si>
  <si>
    <t>14-321</t>
  </si>
  <si>
    <t>14-320</t>
  </si>
  <si>
    <t>14-319</t>
  </si>
  <si>
    <t>14-318</t>
  </si>
  <si>
    <t>14-317</t>
  </si>
  <si>
    <t>14-316</t>
  </si>
  <si>
    <t>14-315</t>
  </si>
  <si>
    <t>14-314</t>
  </si>
  <si>
    <t>14-313</t>
  </si>
  <si>
    <t>14-312</t>
  </si>
  <si>
    <t>14-311</t>
  </si>
  <si>
    <t>14-310</t>
  </si>
  <si>
    <t>14-309</t>
  </si>
  <si>
    <t>14-308</t>
  </si>
  <si>
    <t>14-307</t>
  </si>
  <si>
    <t>14-306</t>
  </si>
  <si>
    <t>14-305</t>
  </si>
  <si>
    <t>14-304</t>
  </si>
  <si>
    <t>14-303</t>
  </si>
  <si>
    <t>14-302</t>
  </si>
  <si>
    <t>14-301</t>
  </si>
  <si>
    <t>14-300</t>
  </si>
  <si>
    <t>14-299</t>
  </si>
  <si>
    <t>14-298</t>
  </si>
  <si>
    <t>14-297</t>
  </si>
  <si>
    <t>14-296</t>
  </si>
  <si>
    <t>14-295</t>
  </si>
  <si>
    <t>Angling/MinnowTrap</t>
  </si>
  <si>
    <t>14-294</t>
  </si>
  <si>
    <t>14-293</t>
  </si>
  <si>
    <t>14-292</t>
  </si>
  <si>
    <t>14-291</t>
  </si>
  <si>
    <t>14-290</t>
  </si>
  <si>
    <t>14-289</t>
  </si>
  <si>
    <t>14-288</t>
  </si>
  <si>
    <t>14-287</t>
  </si>
  <si>
    <t>14-286</t>
  </si>
  <si>
    <t>14-285</t>
  </si>
  <si>
    <t>14-284</t>
  </si>
  <si>
    <t>14-283</t>
  </si>
  <si>
    <t>14-282</t>
  </si>
  <si>
    <t>14-281</t>
  </si>
  <si>
    <t>14-280</t>
  </si>
  <si>
    <t>14-279</t>
  </si>
  <si>
    <t>14-278</t>
  </si>
  <si>
    <t>14-277</t>
  </si>
  <si>
    <t>14-276</t>
  </si>
  <si>
    <t>14-275</t>
  </si>
  <si>
    <t>14-274</t>
  </si>
  <si>
    <t>14-273</t>
  </si>
  <si>
    <t>14-272</t>
  </si>
  <si>
    <t>14-271</t>
  </si>
  <si>
    <t>14-270</t>
  </si>
  <si>
    <t>14-269</t>
  </si>
  <si>
    <t>14-268</t>
  </si>
  <si>
    <t>14-267</t>
  </si>
  <si>
    <t>14-266</t>
  </si>
  <si>
    <t>14-265</t>
  </si>
  <si>
    <t>14-264</t>
  </si>
  <si>
    <t>14-263</t>
  </si>
  <si>
    <t>14-262</t>
  </si>
  <si>
    <t>14-261</t>
  </si>
  <si>
    <t>14-260</t>
  </si>
  <si>
    <t>14-259</t>
  </si>
  <si>
    <t>14-258</t>
  </si>
  <si>
    <t>14-257</t>
  </si>
  <si>
    <t>14-256</t>
  </si>
  <si>
    <t>14-255</t>
  </si>
  <si>
    <t>14-254</t>
  </si>
  <si>
    <t>14-253</t>
  </si>
  <si>
    <t>14-252</t>
  </si>
  <si>
    <t>14-251</t>
  </si>
  <si>
    <t>14-250</t>
  </si>
  <si>
    <t>14-249</t>
  </si>
  <si>
    <t>14-248</t>
  </si>
  <si>
    <t>14-247</t>
  </si>
  <si>
    <t>14-246</t>
  </si>
  <si>
    <t>14-245</t>
  </si>
  <si>
    <t>14-244</t>
  </si>
  <si>
    <t>14-243</t>
  </si>
  <si>
    <t>14-242</t>
  </si>
  <si>
    <t>14-241</t>
  </si>
  <si>
    <t>14-240</t>
  </si>
  <si>
    <t>14-239</t>
  </si>
  <si>
    <t>14-238</t>
  </si>
  <si>
    <t>14-237</t>
  </si>
  <si>
    <t>14-236</t>
  </si>
  <si>
    <t>14-235</t>
  </si>
  <si>
    <t>14-234</t>
  </si>
  <si>
    <t>14-233</t>
  </si>
  <si>
    <t>14-232</t>
  </si>
  <si>
    <t>14-231</t>
  </si>
  <si>
    <t>14-230</t>
  </si>
  <si>
    <t>14-229</t>
  </si>
  <si>
    <t>14-228</t>
  </si>
  <si>
    <t>14-227</t>
  </si>
  <si>
    <t>14-226</t>
  </si>
  <si>
    <t>14-225</t>
  </si>
  <si>
    <t>14-224</t>
  </si>
  <si>
    <t>14-223</t>
  </si>
  <si>
    <t>14-222</t>
  </si>
  <si>
    <t>14-221</t>
  </si>
  <si>
    <t>14-220</t>
  </si>
  <si>
    <t>14-219</t>
  </si>
  <si>
    <t>Fog1</t>
  </si>
  <si>
    <t>14-218</t>
  </si>
  <si>
    <t>14-217</t>
  </si>
  <si>
    <t>14-216</t>
  </si>
  <si>
    <t>14-215</t>
  </si>
  <si>
    <t>14-214</t>
  </si>
  <si>
    <t>14-213</t>
  </si>
  <si>
    <t>14-212</t>
  </si>
  <si>
    <t>14-211</t>
  </si>
  <si>
    <t>14-210</t>
  </si>
  <si>
    <t>14-209</t>
  </si>
  <si>
    <t>14-208</t>
  </si>
  <si>
    <t>14-207</t>
  </si>
  <si>
    <t>14-206</t>
  </si>
  <si>
    <t>14-205</t>
  </si>
  <si>
    <t>14-204</t>
  </si>
  <si>
    <t>14-203</t>
  </si>
  <si>
    <t>14-202</t>
  </si>
  <si>
    <t>14-201</t>
  </si>
  <si>
    <t>14-200</t>
  </si>
  <si>
    <t>14-199</t>
  </si>
  <si>
    <t>14-198</t>
  </si>
  <si>
    <t>14-197</t>
  </si>
  <si>
    <t>14-196</t>
  </si>
  <si>
    <t>14-195</t>
  </si>
  <si>
    <t>14-194</t>
  </si>
  <si>
    <t>14-193</t>
  </si>
  <si>
    <t>14-192</t>
  </si>
  <si>
    <t>14-191</t>
  </si>
  <si>
    <t>14-190</t>
  </si>
  <si>
    <t>14-189</t>
  </si>
  <si>
    <t>14-188</t>
  </si>
  <si>
    <t>14-187</t>
  </si>
  <si>
    <t>14-186</t>
  </si>
  <si>
    <t>Fog2</t>
  </si>
  <si>
    <t>14-185</t>
  </si>
  <si>
    <t>14-184</t>
  </si>
  <si>
    <t>14-183</t>
  </si>
  <si>
    <t>14-182</t>
  </si>
  <si>
    <t>14-181</t>
  </si>
  <si>
    <t>14-180</t>
  </si>
  <si>
    <t>14-179</t>
  </si>
  <si>
    <t>14-178</t>
  </si>
  <si>
    <t>14-177</t>
  </si>
  <si>
    <t>14-176</t>
  </si>
  <si>
    <t>14-175</t>
  </si>
  <si>
    <t>14-174</t>
  </si>
  <si>
    <t>14-173</t>
  </si>
  <si>
    <t>14-172</t>
  </si>
  <si>
    <t>14-171</t>
  </si>
  <si>
    <t>14-170</t>
  </si>
  <si>
    <t>14-169</t>
  </si>
  <si>
    <t>14-168</t>
  </si>
  <si>
    <t>14-167</t>
  </si>
  <si>
    <t>14-166</t>
  </si>
  <si>
    <t>14-165</t>
  </si>
  <si>
    <t>14-164</t>
  </si>
  <si>
    <t>14-163</t>
  </si>
  <si>
    <t>14-162</t>
  </si>
  <si>
    <t>14-161</t>
  </si>
  <si>
    <t>14-160</t>
  </si>
  <si>
    <t>14-159</t>
  </si>
  <si>
    <t>14-158</t>
  </si>
  <si>
    <t>14-157</t>
  </si>
  <si>
    <t>14-156</t>
  </si>
  <si>
    <t>14-155</t>
  </si>
  <si>
    <t>14-154</t>
  </si>
  <si>
    <t>14-153</t>
  </si>
  <si>
    <t>14-152</t>
  </si>
  <si>
    <t>14-151</t>
  </si>
  <si>
    <t>14-150</t>
  </si>
  <si>
    <t>14-149</t>
  </si>
  <si>
    <t xml:space="preserve">Angling </t>
  </si>
  <si>
    <t>14-148</t>
  </si>
  <si>
    <t>14-147</t>
  </si>
  <si>
    <t>14-146</t>
  </si>
  <si>
    <t>14-145</t>
  </si>
  <si>
    <t>14-144</t>
  </si>
  <si>
    <t>14-143</t>
  </si>
  <si>
    <t>14-142</t>
  </si>
  <si>
    <t>14-141</t>
  </si>
  <si>
    <t>14-140</t>
  </si>
  <si>
    <t>14-139</t>
  </si>
  <si>
    <t>14-138</t>
  </si>
  <si>
    <t>14-137</t>
  </si>
  <si>
    <t>14-136</t>
  </si>
  <si>
    <t>14-135</t>
  </si>
  <si>
    <t>14-134</t>
  </si>
  <si>
    <t>14-133</t>
  </si>
  <si>
    <t>14-132</t>
  </si>
  <si>
    <t>14-131</t>
  </si>
  <si>
    <t>14-130</t>
  </si>
  <si>
    <t>14-129</t>
  </si>
  <si>
    <t>14-128</t>
  </si>
  <si>
    <t>14-127</t>
  </si>
  <si>
    <t>14-126</t>
  </si>
  <si>
    <t>14-125</t>
  </si>
  <si>
    <t>14-124</t>
  </si>
  <si>
    <t>14-123</t>
  </si>
  <si>
    <t>14-122</t>
  </si>
  <si>
    <t>14-121</t>
  </si>
  <si>
    <t>14-120</t>
  </si>
  <si>
    <t>14-119</t>
  </si>
  <si>
    <t>14-118</t>
  </si>
  <si>
    <t>14-117</t>
  </si>
  <si>
    <t>14-116</t>
  </si>
  <si>
    <t>14-115</t>
  </si>
  <si>
    <t>Ice Fishing</t>
  </si>
  <si>
    <t>14-114</t>
  </si>
  <si>
    <t>14-113</t>
  </si>
  <si>
    <t>14-112</t>
  </si>
  <si>
    <t>14-111</t>
  </si>
  <si>
    <t>14-110</t>
  </si>
  <si>
    <t>14-109</t>
  </si>
  <si>
    <t>14-108</t>
  </si>
  <si>
    <t>14-107</t>
  </si>
  <si>
    <t>14-106</t>
  </si>
  <si>
    <t>14-105</t>
  </si>
  <si>
    <t>14-104</t>
  </si>
  <si>
    <t>14-103</t>
  </si>
  <si>
    <t>14-102</t>
  </si>
  <si>
    <t>14-101</t>
  </si>
  <si>
    <t>14-100</t>
  </si>
  <si>
    <t>14-099</t>
  </si>
  <si>
    <t>14-098</t>
  </si>
  <si>
    <t>14-097</t>
  </si>
  <si>
    <t>14-096</t>
  </si>
  <si>
    <t>14-095</t>
  </si>
  <si>
    <t>14-094</t>
  </si>
  <si>
    <t>14-093</t>
  </si>
  <si>
    <t>14-092</t>
  </si>
  <si>
    <t>14-091</t>
  </si>
  <si>
    <t>14-090</t>
  </si>
  <si>
    <t>14-089</t>
  </si>
  <si>
    <t>14-088</t>
  </si>
  <si>
    <t>14-087</t>
  </si>
  <si>
    <t>14-086</t>
  </si>
  <si>
    <t>14-085</t>
  </si>
  <si>
    <t>14-084</t>
  </si>
  <si>
    <t>14-083</t>
  </si>
  <si>
    <t>14-082</t>
  </si>
  <si>
    <t>14-081</t>
  </si>
  <si>
    <t>14-080</t>
  </si>
  <si>
    <t>14-079</t>
  </si>
  <si>
    <t>14-078</t>
  </si>
  <si>
    <t>14-077</t>
  </si>
  <si>
    <t>14-076</t>
  </si>
  <si>
    <t>14-075</t>
  </si>
  <si>
    <t>14-074</t>
  </si>
  <si>
    <t>14-073</t>
  </si>
  <si>
    <t>14-072</t>
  </si>
  <si>
    <t>14-071</t>
  </si>
  <si>
    <t>14-070</t>
  </si>
  <si>
    <t>14-069</t>
  </si>
  <si>
    <t>14-068</t>
  </si>
  <si>
    <t>14-067</t>
  </si>
  <si>
    <t>14-066</t>
  </si>
  <si>
    <t>14-065</t>
  </si>
  <si>
    <t>14-064</t>
  </si>
  <si>
    <t>14-063</t>
  </si>
  <si>
    <t>14-062</t>
  </si>
  <si>
    <t>14-061</t>
  </si>
  <si>
    <t>14-060</t>
  </si>
  <si>
    <t>14-059</t>
  </si>
  <si>
    <t>14-058</t>
  </si>
  <si>
    <t>14-057</t>
  </si>
  <si>
    <t>14-056</t>
  </si>
  <si>
    <t>14-055</t>
  </si>
  <si>
    <t>14-054</t>
  </si>
  <si>
    <t>14-053</t>
  </si>
  <si>
    <t>14-052</t>
  </si>
  <si>
    <t>14-051</t>
  </si>
  <si>
    <t>14-050</t>
  </si>
  <si>
    <t>14-049</t>
  </si>
  <si>
    <t>14-048</t>
  </si>
  <si>
    <t>14-047</t>
  </si>
  <si>
    <t>14-046</t>
  </si>
  <si>
    <t>14-045</t>
  </si>
  <si>
    <t>14-044</t>
  </si>
  <si>
    <t>14-043</t>
  </si>
  <si>
    <t>14-042</t>
  </si>
  <si>
    <t>14-041</t>
  </si>
  <si>
    <t>14-040</t>
  </si>
  <si>
    <t>14-039</t>
  </si>
  <si>
    <t>14-038</t>
  </si>
  <si>
    <t>14-037</t>
  </si>
  <si>
    <t>14-036</t>
  </si>
  <si>
    <t>14-035</t>
  </si>
  <si>
    <t>14-034</t>
  </si>
  <si>
    <t>14-033</t>
  </si>
  <si>
    <t>14-032</t>
  </si>
  <si>
    <t>14-031</t>
  </si>
  <si>
    <t>14-030</t>
  </si>
  <si>
    <t>14-029</t>
  </si>
  <si>
    <t>14-028</t>
  </si>
  <si>
    <t>14-027</t>
  </si>
  <si>
    <t>14-026</t>
  </si>
  <si>
    <t>14-025</t>
  </si>
  <si>
    <t>14-024</t>
  </si>
  <si>
    <t>14-023</t>
  </si>
  <si>
    <t>14-022</t>
  </si>
  <si>
    <t>14-021</t>
  </si>
  <si>
    <t>14-020</t>
  </si>
  <si>
    <t>14-019</t>
  </si>
  <si>
    <t>14-018</t>
  </si>
  <si>
    <t>14-017</t>
  </si>
  <si>
    <t>14-016</t>
  </si>
  <si>
    <t>14-015</t>
  </si>
  <si>
    <t>14-014</t>
  </si>
  <si>
    <t>14-013</t>
  </si>
  <si>
    <t>14-012</t>
  </si>
  <si>
    <t>14-011</t>
  </si>
  <si>
    <t>14-010</t>
  </si>
  <si>
    <t>14-009</t>
  </si>
  <si>
    <t>14-008</t>
  </si>
  <si>
    <t>14-007</t>
  </si>
  <si>
    <t>14-006</t>
  </si>
  <si>
    <t>14-005</t>
  </si>
  <si>
    <t>14-004</t>
  </si>
  <si>
    <t>14-003</t>
  </si>
  <si>
    <t>14-002</t>
  </si>
  <si>
    <t>14-001</t>
  </si>
  <si>
    <t>angling</t>
  </si>
  <si>
    <t>arctic grayling</t>
  </si>
  <si>
    <t>13-107</t>
  </si>
  <si>
    <t>13-106</t>
  </si>
  <si>
    <t>13-105</t>
  </si>
  <si>
    <t>13-104</t>
  </si>
  <si>
    <t>lake trout</t>
  </si>
  <si>
    <t>13-103</t>
  </si>
  <si>
    <t>gill net</t>
  </si>
  <si>
    <t>13-102</t>
  </si>
  <si>
    <t>13-101</t>
  </si>
  <si>
    <t>13-100</t>
  </si>
  <si>
    <t>13-099</t>
  </si>
  <si>
    <t>13-098</t>
  </si>
  <si>
    <t>13-097</t>
  </si>
  <si>
    <t>13-096</t>
  </si>
  <si>
    <t>arctic char</t>
  </si>
  <si>
    <t>13-095</t>
  </si>
  <si>
    <t>13-094</t>
  </si>
  <si>
    <t>13-093</t>
  </si>
  <si>
    <t>13-092</t>
  </si>
  <si>
    <t>13-091</t>
  </si>
  <si>
    <t>13-090</t>
  </si>
  <si>
    <t>13-089</t>
  </si>
  <si>
    <t>13-088</t>
  </si>
  <si>
    <t>13-087</t>
  </si>
  <si>
    <t>13-086</t>
  </si>
  <si>
    <t>13-085</t>
  </si>
  <si>
    <t>13-084</t>
  </si>
  <si>
    <t>13-083</t>
  </si>
  <si>
    <t>13-082</t>
  </si>
  <si>
    <t>13-081</t>
  </si>
  <si>
    <t>13-080</t>
  </si>
  <si>
    <t>13-079</t>
  </si>
  <si>
    <t>13-078</t>
  </si>
  <si>
    <t>13-077</t>
  </si>
  <si>
    <t>13-076</t>
  </si>
  <si>
    <t>13-075</t>
  </si>
  <si>
    <t>13-074</t>
  </si>
  <si>
    <t>13-073</t>
  </si>
  <si>
    <t>13-072</t>
  </si>
  <si>
    <t>minnow trap</t>
  </si>
  <si>
    <t>slimy sculpin</t>
  </si>
  <si>
    <t>13-071</t>
  </si>
  <si>
    <t>13-070</t>
  </si>
  <si>
    <t>13-069</t>
  </si>
  <si>
    <t>ice fishing</t>
  </si>
  <si>
    <t>13-068</t>
  </si>
  <si>
    <t>13-067</t>
  </si>
  <si>
    <t>13-066</t>
  </si>
  <si>
    <t>13-065</t>
  </si>
  <si>
    <t>13-064</t>
  </si>
  <si>
    <t>13-063</t>
  </si>
  <si>
    <t>13-062</t>
  </si>
  <si>
    <t>13-061</t>
  </si>
  <si>
    <t>13-060</t>
  </si>
  <si>
    <t>13-059</t>
  </si>
  <si>
    <t>13-058</t>
  </si>
  <si>
    <t>13-057</t>
  </si>
  <si>
    <t>13-056</t>
  </si>
  <si>
    <t>13-055</t>
  </si>
  <si>
    <t>13-054</t>
  </si>
  <si>
    <t>13-053</t>
  </si>
  <si>
    <t>13-052</t>
  </si>
  <si>
    <t>13-051</t>
  </si>
  <si>
    <t>13-050</t>
  </si>
  <si>
    <t>13-049</t>
  </si>
  <si>
    <t>13-048</t>
  </si>
  <si>
    <t>13-047</t>
  </si>
  <si>
    <t>13-046</t>
  </si>
  <si>
    <t>13-045</t>
  </si>
  <si>
    <t>13-044</t>
  </si>
  <si>
    <t>13-043</t>
  </si>
  <si>
    <t>13-042</t>
  </si>
  <si>
    <t>13-041</t>
  </si>
  <si>
    <t>13-040</t>
  </si>
  <si>
    <t>13-039</t>
  </si>
  <si>
    <t>13-038</t>
  </si>
  <si>
    <t>13-037</t>
  </si>
  <si>
    <t>13-036</t>
  </si>
  <si>
    <t>13-035</t>
  </si>
  <si>
    <t>13-034</t>
  </si>
  <si>
    <t>13-033</t>
  </si>
  <si>
    <t>13-032</t>
  </si>
  <si>
    <t>13-031</t>
  </si>
  <si>
    <t>13-030</t>
  </si>
  <si>
    <t>13-029</t>
  </si>
  <si>
    <t>13-028</t>
  </si>
  <si>
    <t>13-027</t>
  </si>
  <si>
    <t>13-026</t>
  </si>
  <si>
    <t>13-025</t>
  </si>
  <si>
    <t>13-024</t>
  </si>
  <si>
    <t>13-023</t>
  </si>
  <si>
    <t>13-022</t>
  </si>
  <si>
    <t>13-021</t>
  </si>
  <si>
    <t>13-020</t>
  </si>
  <si>
    <t>13-019</t>
  </si>
  <si>
    <t>13-018</t>
  </si>
  <si>
    <t>13-017</t>
  </si>
  <si>
    <t>13-016</t>
  </si>
  <si>
    <t>13-015</t>
  </si>
  <si>
    <t>13-014</t>
  </si>
  <si>
    <t>13-013</t>
  </si>
  <si>
    <t>13-012</t>
  </si>
  <si>
    <t>13-011</t>
  </si>
  <si>
    <t>13-010</t>
  </si>
  <si>
    <t>13-009</t>
  </si>
  <si>
    <t>13-008</t>
  </si>
  <si>
    <t>13-007</t>
  </si>
  <si>
    <t>13-006</t>
  </si>
  <si>
    <t>13-005</t>
  </si>
  <si>
    <t>13-004</t>
  </si>
  <si>
    <t>13-003</t>
  </si>
  <si>
    <t>13-002</t>
  </si>
  <si>
    <t>13-001</t>
  </si>
  <si>
    <t>175-12</t>
  </si>
  <si>
    <t>174-12</t>
  </si>
  <si>
    <t>173-12</t>
  </si>
  <si>
    <t>172-12</t>
  </si>
  <si>
    <t>171-12</t>
  </si>
  <si>
    <t>170-12</t>
  </si>
  <si>
    <t>169-12</t>
  </si>
  <si>
    <t>168-12</t>
  </si>
  <si>
    <t>167-12</t>
  </si>
  <si>
    <t>166-12</t>
  </si>
  <si>
    <t>165-12</t>
  </si>
  <si>
    <t>164-12</t>
  </si>
  <si>
    <t>163-12</t>
  </si>
  <si>
    <t>162-12</t>
  </si>
  <si>
    <t>161-12</t>
  </si>
  <si>
    <t>160-12</t>
  </si>
  <si>
    <t>159-12</t>
  </si>
  <si>
    <t>158-12</t>
  </si>
  <si>
    <t>157-12</t>
  </si>
  <si>
    <t>156-12</t>
  </si>
  <si>
    <t>155-12</t>
  </si>
  <si>
    <t>154-12</t>
  </si>
  <si>
    <t>153-12</t>
  </si>
  <si>
    <t>152-12</t>
  </si>
  <si>
    <t>151-12</t>
  </si>
  <si>
    <t>150-12</t>
  </si>
  <si>
    <t>149-12</t>
  </si>
  <si>
    <t>148-12</t>
  </si>
  <si>
    <t>147-12</t>
  </si>
  <si>
    <t>146-12</t>
  </si>
  <si>
    <t>145-12</t>
  </si>
  <si>
    <t>144-12</t>
  </si>
  <si>
    <t>143-12</t>
  </si>
  <si>
    <t>142-12</t>
  </si>
  <si>
    <t>141-12</t>
  </si>
  <si>
    <t>140-12</t>
  </si>
  <si>
    <t>139-12</t>
  </si>
  <si>
    <t>138-12</t>
  </si>
  <si>
    <t>137-12</t>
  </si>
  <si>
    <t>136-12</t>
  </si>
  <si>
    <t>135-12</t>
  </si>
  <si>
    <t>134-12</t>
  </si>
  <si>
    <t>133-12</t>
  </si>
  <si>
    <t>132-12</t>
  </si>
  <si>
    <t>131-12</t>
  </si>
  <si>
    <t>130-12</t>
  </si>
  <si>
    <t>129-12</t>
  </si>
  <si>
    <t>128-12</t>
  </si>
  <si>
    <t>127-12</t>
  </si>
  <si>
    <t>126-12</t>
  </si>
  <si>
    <t>125-12</t>
  </si>
  <si>
    <t>124-12</t>
  </si>
  <si>
    <t>123-12</t>
  </si>
  <si>
    <t>122-12</t>
  </si>
  <si>
    <t>121-12</t>
  </si>
  <si>
    <t>120-12</t>
  </si>
  <si>
    <t>119-12</t>
  </si>
  <si>
    <t>118-12</t>
  </si>
  <si>
    <t>117-12</t>
  </si>
  <si>
    <t>116-12</t>
  </si>
  <si>
    <t>115-12</t>
  </si>
  <si>
    <t>114-12</t>
  </si>
  <si>
    <t>113-12</t>
  </si>
  <si>
    <t>112-12</t>
  </si>
  <si>
    <t>111-12</t>
  </si>
  <si>
    <t>110-12</t>
  </si>
  <si>
    <t>109-12</t>
  </si>
  <si>
    <t>108-12</t>
  </si>
  <si>
    <t>107-12</t>
  </si>
  <si>
    <t>106-12</t>
  </si>
  <si>
    <t>105-12</t>
  </si>
  <si>
    <t>104-12</t>
  </si>
  <si>
    <t>103-12</t>
  </si>
  <si>
    <t>102-12</t>
  </si>
  <si>
    <t>101-12</t>
  </si>
  <si>
    <t>100-12</t>
  </si>
  <si>
    <t>099-12</t>
  </si>
  <si>
    <t>098-12</t>
  </si>
  <si>
    <t>097-12</t>
  </si>
  <si>
    <t>096-12</t>
  </si>
  <si>
    <t>095-12</t>
  </si>
  <si>
    <t>094-12</t>
  </si>
  <si>
    <t>093-12</t>
  </si>
  <si>
    <t>092-12</t>
  </si>
  <si>
    <t>091-12</t>
  </si>
  <si>
    <t>090-12</t>
  </si>
  <si>
    <t>089-12</t>
  </si>
  <si>
    <t>088-12</t>
  </si>
  <si>
    <t>087-12</t>
  </si>
  <si>
    <t>086-12</t>
  </si>
  <si>
    <t>085-12</t>
  </si>
  <si>
    <t>084-12</t>
  </si>
  <si>
    <t>083-12</t>
  </si>
  <si>
    <t>082-12</t>
  </si>
  <si>
    <t>081-12</t>
  </si>
  <si>
    <t>080-12</t>
  </si>
  <si>
    <t>079-12</t>
  </si>
  <si>
    <t>078-12</t>
  </si>
  <si>
    <t>077-12</t>
  </si>
  <si>
    <t>076-12</t>
  </si>
  <si>
    <t>075-12</t>
  </si>
  <si>
    <t>074-12</t>
  </si>
  <si>
    <t>073-12</t>
  </si>
  <si>
    <t>072-12</t>
  </si>
  <si>
    <t>071-12</t>
  </si>
  <si>
    <t>070-12</t>
  </si>
  <si>
    <t>069-12</t>
  </si>
  <si>
    <t>068-12</t>
  </si>
  <si>
    <t>067-12</t>
  </si>
  <si>
    <t>066-12</t>
  </si>
  <si>
    <t>065-12</t>
  </si>
  <si>
    <t>064-12</t>
  </si>
  <si>
    <t>063-12</t>
  </si>
  <si>
    <t>062-12</t>
  </si>
  <si>
    <t>061-12</t>
  </si>
  <si>
    <t>060-12</t>
  </si>
  <si>
    <t>052-12</t>
  </si>
  <si>
    <t>048-12</t>
  </si>
  <si>
    <t>059-12</t>
  </si>
  <si>
    <t>058-12</t>
  </si>
  <si>
    <t>057-12</t>
  </si>
  <si>
    <t>056-12</t>
  </si>
  <si>
    <t>055-12</t>
  </si>
  <si>
    <t>054-12</t>
  </si>
  <si>
    <t>053-12</t>
  </si>
  <si>
    <t>051-12</t>
  </si>
  <si>
    <t>050-12</t>
  </si>
  <si>
    <t>049-12</t>
  </si>
  <si>
    <t>047-12</t>
  </si>
  <si>
    <t>046-12</t>
  </si>
  <si>
    <t>045-12</t>
  </si>
  <si>
    <t>044-12</t>
  </si>
  <si>
    <t>043-12</t>
  </si>
  <si>
    <t>042-12</t>
  </si>
  <si>
    <t>041-12</t>
  </si>
  <si>
    <t>040-12</t>
  </si>
  <si>
    <t>039-12</t>
  </si>
  <si>
    <t>038-12</t>
  </si>
  <si>
    <t>037-12</t>
  </si>
  <si>
    <t>036-12</t>
  </si>
  <si>
    <t>035-12</t>
  </si>
  <si>
    <t>034-12</t>
  </si>
  <si>
    <t>033-12</t>
  </si>
  <si>
    <t>032-12</t>
  </si>
  <si>
    <t>031-12</t>
  </si>
  <si>
    <t>030-12</t>
  </si>
  <si>
    <t>029-12</t>
  </si>
  <si>
    <t>028-12</t>
  </si>
  <si>
    <t>027-12</t>
  </si>
  <si>
    <t>026-12</t>
  </si>
  <si>
    <t>025-12</t>
  </si>
  <si>
    <t>024-12</t>
  </si>
  <si>
    <t>023-12</t>
  </si>
  <si>
    <t>022-12</t>
  </si>
  <si>
    <t>021-12</t>
  </si>
  <si>
    <t>020-12</t>
  </si>
  <si>
    <t>019-12</t>
  </si>
  <si>
    <t>018-12</t>
  </si>
  <si>
    <t>017-12</t>
  </si>
  <si>
    <t>016-12</t>
  </si>
  <si>
    <t>015-12</t>
  </si>
  <si>
    <t>014-12</t>
  </si>
  <si>
    <t>013-12</t>
  </si>
  <si>
    <t>012-12</t>
  </si>
  <si>
    <t>011-12</t>
  </si>
  <si>
    <t>010-12</t>
  </si>
  <si>
    <t>009-12</t>
  </si>
  <si>
    <t>008-12</t>
  </si>
  <si>
    <t>007-12</t>
  </si>
  <si>
    <t>006-12</t>
  </si>
  <si>
    <t>005-12</t>
  </si>
  <si>
    <t>004-12</t>
  </si>
  <si>
    <t>003-12</t>
  </si>
  <si>
    <t>002-12</t>
  </si>
  <si>
    <t>001-12</t>
  </si>
  <si>
    <t>131-11</t>
  </si>
  <si>
    <t>118</t>
  </si>
  <si>
    <t>130-11</t>
  </si>
  <si>
    <t>129-11</t>
  </si>
  <si>
    <t>128-11</t>
  </si>
  <si>
    <t>127-11</t>
  </si>
  <si>
    <t>126-11</t>
  </si>
  <si>
    <t>125-11</t>
  </si>
  <si>
    <t>124-11</t>
  </si>
  <si>
    <t>123-11</t>
  </si>
  <si>
    <t>122-11</t>
  </si>
  <si>
    <t>121-11</t>
  </si>
  <si>
    <t>120-11</t>
  </si>
  <si>
    <t>FYKE</t>
  </si>
  <si>
    <t>119-11</t>
  </si>
  <si>
    <t>165</t>
  </si>
  <si>
    <t>118-11</t>
  </si>
  <si>
    <t>117-11</t>
  </si>
  <si>
    <t>116-11</t>
  </si>
  <si>
    <t>115-11</t>
  </si>
  <si>
    <t>114-11</t>
  </si>
  <si>
    <t>113-11</t>
  </si>
  <si>
    <t>112-11</t>
  </si>
  <si>
    <t>111-11</t>
  </si>
  <si>
    <t>110-11</t>
  </si>
  <si>
    <t>109-11</t>
  </si>
  <si>
    <t>108-11</t>
  </si>
  <si>
    <t>107-11</t>
  </si>
  <si>
    <t>164</t>
  </si>
  <si>
    <t>106-11</t>
  </si>
  <si>
    <t>105-11</t>
  </si>
  <si>
    <t>104-11</t>
  </si>
  <si>
    <t>103-11</t>
  </si>
  <si>
    <t>102-11</t>
  </si>
  <si>
    <t>101-11</t>
  </si>
  <si>
    <t>100-11</t>
  </si>
  <si>
    <t>98-11</t>
  </si>
  <si>
    <t>97-11</t>
  </si>
  <si>
    <t>96-11</t>
  </si>
  <si>
    <t>95-11</t>
  </si>
  <si>
    <t>GILL NET</t>
  </si>
  <si>
    <t>94-11</t>
  </si>
  <si>
    <t>108</t>
  </si>
  <si>
    <t>93-11</t>
  </si>
  <si>
    <t>92-11</t>
  </si>
  <si>
    <t>91-11</t>
  </si>
  <si>
    <t>90-11</t>
  </si>
  <si>
    <t>89-11</t>
  </si>
  <si>
    <t>88-11</t>
  </si>
  <si>
    <t>87-11</t>
  </si>
  <si>
    <t>86-11</t>
  </si>
  <si>
    <t>85-11</t>
  </si>
  <si>
    <t>84-11</t>
  </si>
  <si>
    <t>83-11</t>
  </si>
  <si>
    <t>82-11</t>
  </si>
  <si>
    <t>81-11</t>
  </si>
  <si>
    <t>80-11</t>
  </si>
  <si>
    <t>79-11</t>
  </si>
  <si>
    <t>78-11</t>
  </si>
  <si>
    <t>77-11</t>
  </si>
  <si>
    <t>76-11</t>
  </si>
  <si>
    <t>75-11</t>
  </si>
  <si>
    <t>145</t>
  </si>
  <si>
    <t>74-11</t>
  </si>
  <si>
    <t>73-11</t>
  </si>
  <si>
    <t>72-11</t>
  </si>
  <si>
    <t>71-11</t>
  </si>
  <si>
    <t>70-11</t>
  </si>
  <si>
    <t>69-11</t>
  </si>
  <si>
    <t>68-11</t>
  </si>
  <si>
    <t>67-11</t>
  </si>
  <si>
    <t>66-11</t>
  </si>
  <si>
    <t>65-11</t>
  </si>
  <si>
    <t>64-11</t>
  </si>
  <si>
    <t>63-11</t>
  </si>
  <si>
    <t>62-11</t>
  </si>
  <si>
    <t>61-11</t>
  </si>
  <si>
    <t>60-11</t>
  </si>
  <si>
    <t>57-11</t>
  </si>
  <si>
    <t>51-11</t>
  </si>
  <si>
    <t>56-11</t>
  </si>
  <si>
    <t>49-11</t>
  </si>
  <si>
    <t>46-11</t>
  </si>
  <si>
    <t>58-11</t>
  </si>
  <si>
    <t>52-11</t>
  </si>
  <si>
    <t>45-11</t>
  </si>
  <si>
    <t>47-11</t>
  </si>
  <si>
    <t>44-11</t>
  </si>
  <si>
    <t>42-11</t>
  </si>
  <si>
    <t>55-11</t>
  </si>
  <si>
    <t>54-11</t>
  </si>
  <si>
    <t>53-11</t>
  </si>
  <si>
    <t>50-11</t>
  </si>
  <si>
    <t>59-11</t>
  </si>
  <si>
    <t>48-11</t>
  </si>
  <si>
    <t>34-11</t>
  </si>
  <si>
    <t>35-11</t>
  </si>
  <si>
    <t>37-11</t>
  </si>
  <si>
    <t>36-11</t>
  </si>
  <si>
    <t>41-11</t>
  </si>
  <si>
    <t>38-11</t>
  </si>
  <si>
    <t>39-11</t>
  </si>
  <si>
    <t>43-11</t>
  </si>
  <si>
    <t>27-11</t>
  </si>
  <si>
    <t>31-11</t>
  </si>
  <si>
    <t>28-11</t>
  </si>
  <si>
    <t>29-11</t>
  </si>
  <si>
    <t>26-11</t>
  </si>
  <si>
    <t>19-11</t>
  </si>
  <si>
    <t>33-11</t>
  </si>
  <si>
    <t>25-11</t>
  </si>
  <si>
    <t>21-11</t>
  </si>
  <si>
    <t>20-11</t>
  </si>
  <si>
    <t>24-11</t>
  </si>
  <si>
    <t>30-11</t>
  </si>
  <si>
    <t>32-11</t>
  </si>
  <si>
    <t>23-11</t>
  </si>
  <si>
    <t>18-11</t>
  </si>
  <si>
    <t>13-11</t>
  </si>
  <si>
    <t>14-11</t>
  </si>
  <si>
    <t>15-11</t>
  </si>
  <si>
    <t>11-11</t>
  </si>
  <si>
    <t>08-11</t>
  </si>
  <si>
    <t>06-11</t>
  </si>
  <si>
    <t>07-11</t>
  </si>
  <si>
    <t>09-11</t>
  </si>
  <si>
    <t>05-11</t>
  </si>
  <si>
    <t>04-11</t>
  </si>
  <si>
    <t>03-11</t>
  </si>
  <si>
    <t>01-11</t>
  </si>
  <si>
    <t>dipnet</t>
    <phoneticPr fontId="0"/>
  </si>
  <si>
    <t>117-10</t>
    <phoneticPr fontId="0"/>
  </si>
  <si>
    <t>116-10</t>
    <phoneticPr fontId="0"/>
  </si>
  <si>
    <t>115-10</t>
    <phoneticPr fontId="0"/>
  </si>
  <si>
    <t>114-10</t>
    <phoneticPr fontId="0"/>
  </si>
  <si>
    <t>113-10</t>
    <phoneticPr fontId="0"/>
  </si>
  <si>
    <t>112-10</t>
    <phoneticPr fontId="0"/>
  </si>
  <si>
    <t>111-10</t>
    <phoneticPr fontId="0"/>
  </si>
  <si>
    <t>110-10</t>
    <phoneticPr fontId="0"/>
  </si>
  <si>
    <t>109-10</t>
    <phoneticPr fontId="0"/>
  </si>
  <si>
    <t>108-10</t>
    <phoneticPr fontId="0"/>
  </si>
  <si>
    <t>107-10</t>
    <phoneticPr fontId="0"/>
  </si>
  <si>
    <t>106-10</t>
    <phoneticPr fontId="0"/>
  </si>
  <si>
    <t>105-10</t>
    <phoneticPr fontId="0"/>
  </si>
  <si>
    <t>104-10</t>
    <phoneticPr fontId="0"/>
  </si>
  <si>
    <t>103-10</t>
    <phoneticPr fontId="0"/>
  </si>
  <si>
    <t>102-10</t>
    <phoneticPr fontId="0"/>
  </si>
  <si>
    <t>101-10</t>
    <phoneticPr fontId="0"/>
  </si>
  <si>
    <t>100-10</t>
    <phoneticPr fontId="0"/>
  </si>
  <si>
    <t>99-10</t>
    <phoneticPr fontId="0"/>
  </si>
  <si>
    <t>98-10</t>
    <phoneticPr fontId="0"/>
  </si>
  <si>
    <t>97-10</t>
    <phoneticPr fontId="0"/>
  </si>
  <si>
    <t>96-10</t>
    <phoneticPr fontId="0"/>
  </si>
  <si>
    <t>95-10</t>
    <phoneticPr fontId="0"/>
  </si>
  <si>
    <t>seine</t>
    <phoneticPr fontId="0"/>
  </si>
  <si>
    <t>GTH 156 outflow</t>
  </si>
  <si>
    <t>81-10</t>
    <phoneticPr fontId="0"/>
  </si>
  <si>
    <t>80-10</t>
    <phoneticPr fontId="0"/>
  </si>
  <si>
    <t>79-10</t>
    <phoneticPr fontId="0"/>
  </si>
  <si>
    <t>78-10</t>
    <phoneticPr fontId="0"/>
  </si>
  <si>
    <t>dipnet</t>
    <phoneticPr fontId="0"/>
  </si>
  <si>
    <t>70-10</t>
    <phoneticPr fontId="0"/>
  </si>
  <si>
    <t>68-10</t>
    <phoneticPr fontId="0"/>
  </si>
  <si>
    <t>67-10</t>
    <phoneticPr fontId="0"/>
  </si>
  <si>
    <t>66-10</t>
    <phoneticPr fontId="0"/>
  </si>
  <si>
    <t>65-10</t>
    <phoneticPr fontId="0"/>
  </si>
  <si>
    <t>fyke/minnow</t>
    <phoneticPr fontId="0"/>
  </si>
  <si>
    <t>Fog2</t>
    <phoneticPr fontId="0"/>
  </si>
  <si>
    <t>42-10</t>
    <phoneticPr fontId="0"/>
  </si>
  <si>
    <t>41-10</t>
    <phoneticPr fontId="0"/>
  </si>
  <si>
    <t>40-10</t>
    <phoneticPr fontId="0"/>
  </si>
  <si>
    <t>39-10</t>
    <phoneticPr fontId="0"/>
  </si>
  <si>
    <t>38-10</t>
    <phoneticPr fontId="0"/>
  </si>
  <si>
    <t>37-10</t>
    <phoneticPr fontId="0"/>
  </si>
  <si>
    <t>36-10</t>
    <phoneticPr fontId="0"/>
  </si>
  <si>
    <t>35-10</t>
    <phoneticPr fontId="0"/>
  </si>
  <si>
    <t>34-10</t>
    <phoneticPr fontId="0"/>
  </si>
  <si>
    <t>33-10</t>
    <phoneticPr fontId="0"/>
  </si>
  <si>
    <t>32-10</t>
    <phoneticPr fontId="0"/>
  </si>
  <si>
    <t>gillnet</t>
    <phoneticPr fontId="0"/>
  </si>
  <si>
    <t>31-10</t>
    <phoneticPr fontId="0"/>
  </si>
  <si>
    <t>30-10</t>
  </si>
  <si>
    <t>29-10</t>
  </si>
  <si>
    <t>fyke</t>
  </si>
  <si>
    <t>28-10</t>
  </si>
  <si>
    <t>27-10</t>
  </si>
  <si>
    <t>26-10</t>
  </si>
  <si>
    <t>25-10</t>
  </si>
  <si>
    <t>24-10</t>
  </si>
  <si>
    <t>23-10</t>
  </si>
  <si>
    <t>21-10</t>
  </si>
  <si>
    <t>20-10</t>
  </si>
  <si>
    <t>18-10</t>
  </si>
  <si>
    <t>15-10</t>
  </si>
  <si>
    <t>14-10</t>
  </si>
  <si>
    <t>13-10</t>
  </si>
  <si>
    <t>11-10</t>
  </si>
  <si>
    <t>8-10</t>
  </si>
  <si>
    <t>2-10</t>
  </si>
  <si>
    <t>1-10</t>
  </si>
  <si>
    <t>Total Length (mm)</t>
  </si>
  <si>
    <t>Version 3 Added data table 2010-2015 data.  Jim L Mar 2016</t>
  </si>
  <si>
    <t>Date ofCapture</t>
  </si>
  <si>
    <t>dd-mmm-yy</t>
  </si>
  <si>
    <t>Name of Lake</t>
  </si>
  <si>
    <t>ArcLTER_LakesFish_1986-present.csv</t>
  </si>
  <si>
    <t>arctic grayling, arctic lakes, lake trout, sculpin, burbot, char, round whitefish</t>
  </si>
  <si>
    <t>Fish captures in lakes of the Arctic LTER region Toolik Field Station Alasaka from 1986 to present.</t>
  </si>
  <si>
    <t>http://arc-lter.ecosystems.mbl.edu/sites/default/files/data/lakes/ArcLTER_LakesFish_1986-present.csv</t>
  </si>
  <si>
    <t>Fish captures in lakes of the Arctic LTER region Toolik Field Station Alaska from 1986 to present.</t>
  </si>
  <si>
    <t>GTH58</t>
  </si>
  <si>
    <t>GTH47</t>
  </si>
  <si>
    <t>GTH108</t>
  </si>
  <si>
    <t>IVISHAK</t>
  </si>
  <si>
    <t>GTH42</t>
  </si>
  <si>
    <t>GTH61</t>
  </si>
  <si>
    <t>NA</t>
  </si>
  <si>
    <t>gillnet</t>
  </si>
  <si>
    <t>other</t>
  </si>
  <si>
    <t>ICE FISHING</t>
  </si>
  <si>
    <t>Slimy sculpin</t>
  </si>
  <si>
    <t>Arctic char</t>
  </si>
  <si>
    <t>Arctic grayling</t>
  </si>
  <si>
    <t>Round whitefish</t>
  </si>
  <si>
    <t>Dolly varden</t>
  </si>
  <si>
    <t>Lake trout</t>
  </si>
  <si>
    <t>Arctic LTER Site number 475</t>
  </si>
  <si>
    <t>Arctic LTER Site number 146</t>
  </si>
  <si>
    <t>Arctic LTER Site number 145</t>
  </si>
  <si>
    <t>Arctic LTER Site number 165</t>
  </si>
  <si>
    <t>Arctic LTER Site number 168</t>
  </si>
  <si>
    <t>Arctic LTER Site number 388</t>
  </si>
  <si>
    <t>Arctic LTER Site number 451</t>
  </si>
  <si>
    <t>Arctic LTER Site number 111</t>
  </si>
  <si>
    <t>Arctic LTER Site number 112</t>
  </si>
  <si>
    <t>Arctic LTER Site number 113</t>
  </si>
  <si>
    <t>Arctic LTER Site number 114</t>
  </si>
  <si>
    <t>Arctic LTER Site number 115</t>
  </si>
  <si>
    <t>Arctic LTER Site number 116</t>
  </si>
  <si>
    <t>Arctic LTER Site number 117</t>
  </si>
  <si>
    <t>Arctic LTER Site number 118</t>
  </si>
  <si>
    <t>Arctic LTER Site number 15</t>
  </si>
  <si>
    <t>Arctic LTER Site number 125</t>
  </si>
  <si>
    <t>Arctic LTER Site number 110</t>
  </si>
  <si>
    <t>Arctic LTER Site number 103</t>
  </si>
  <si>
    <t>Arctic LTER Site number 104</t>
  </si>
  <si>
    <t>Arctic LTER Site number 105</t>
  </si>
  <si>
    <t>Arctic LTER Site number 233</t>
  </si>
  <si>
    <t>Arctic LTER Site number 147</t>
  </si>
  <si>
    <t>Arctic LTER Site number 108</t>
  </si>
  <si>
    <t>Arctic LTER Site number 109</t>
  </si>
  <si>
    <t>Arctic LTER Site number 448</t>
  </si>
  <si>
    <t>Arctic LTER Site number 491</t>
  </si>
  <si>
    <t>Arctic LTER Site number 148</t>
  </si>
  <si>
    <t>Arctic LTER Site number 150</t>
  </si>
  <si>
    <t>Arctic LTER Site number 107</t>
  </si>
  <si>
    <t>Arctic LTER Site number 152</t>
  </si>
  <si>
    <t>Arctic LTER Site number 156</t>
  </si>
  <si>
    <t>Arctic LTER Site number 13</t>
  </si>
  <si>
    <t>In Meters</t>
  </si>
  <si>
    <t>Core Area Keyword</t>
  </si>
  <si>
    <t>disturbance</t>
  </si>
  <si>
    <t>inorganic nutrients</t>
  </si>
  <si>
    <t>organic nutrients</t>
  </si>
  <si>
    <t>Name of Data Sheet</t>
  </si>
  <si>
    <t>&lt;----If you rename the data worksheet, change it here and the 'Variable Names' will fill in (:-).</t>
  </si>
  <si>
    <t>Number of Header Rows</t>
  </si>
  <si>
    <t>primary production</t>
  </si>
  <si>
    <t>Maximum Value</t>
  </si>
  <si>
    <t>Minimum Value</t>
  </si>
  <si>
    <t>Precision</t>
  </si>
  <si>
    <t>becquerelPerMilligram</t>
  </si>
  <si>
    <t>becquerelPerMilliliter</t>
  </si>
  <si>
    <t>centimeterPerHour</t>
  </si>
  <si>
    <t>coulomb</t>
  </si>
  <si>
    <t>gramPerMeterSquaredPerDayPerEffort</t>
  </si>
  <si>
    <t>joulePerMeterCubedPerKelvin</t>
  </si>
  <si>
    <t>kilogramPerMeterPerSecondSquared</t>
  </si>
  <si>
    <t>literPerMilligramPerMeterSquared</t>
  </si>
  <si>
    <t>meterCubedPerGram</t>
  </si>
  <si>
    <t>meterPerMeterSquared</t>
  </si>
  <si>
    <t>meterSquaredPerSecondSquared</t>
  </si>
  <si>
    <t>microgramPerGramPerDay</t>
  </si>
  <si>
    <t>microgramPerMeterSquared</t>
  </si>
  <si>
    <t>microgramPerMeterSquaredPerMinute</t>
  </si>
  <si>
    <t>microgramPerMilligram</t>
  </si>
  <si>
    <t>micromolePerGramPerHour</t>
  </si>
  <si>
    <t>micromolePerLiterPerDay</t>
  </si>
  <si>
    <t>microwattPerCentimeterSquaredPerNanometer</t>
  </si>
  <si>
    <t>millimeterPerDay</t>
  </si>
  <si>
    <t>millimeterPerMinute</t>
  </si>
  <si>
    <t>millimolePerMeterSquared</t>
  </si>
  <si>
    <t>molePerMeterSquaredPerSecond</t>
  </si>
  <si>
    <t>numberPerCelsius</t>
  </si>
  <si>
    <t>numberPerMillimeterSquared</t>
  </si>
  <si>
    <t>Ramanunit</t>
  </si>
  <si>
    <t>LTER Wet Sedge Tundra Block 2 &amp; 3</t>
  </si>
  <si>
    <t>Arctic LTER Experimental Plots: Wet Sedge Tundra Block 2 &amp; 3 Northeast corner near Toolik Field Station, North Slope, Alaska.</t>
  </si>
  <si>
    <t>Data-2010-2017</t>
  </si>
  <si>
    <t>.|Missing or Not Measured</t>
  </si>
  <si>
    <t>unit:number;max|424;min|13;precision|</t>
  </si>
  <si>
    <t>date:dd-mmm-yy</t>
  </si>
  <si>
    <t>unit:millimeter;max|900;min|14;precision|</t>
  </si>
  <si>
    <t>unit:millimeter;max|0;min|0;precision|</t>
  </si>
  <si>
    <t>unit:gram;max|4100.00;min|0.02;precision|</t>
  </si>
  <si>
    <t>.|Missing or Not Measured; NA|Missing</t>
  </si>
  <si>
    <t>http://arc-lter.ecosystems.mbl.edu/NBArcLTERLakesFish1986-present21919</t>
  </si>
  <si>
    <t>knb-lter-arc.10577.5</t>
  </si>
  <si>
    <t>ArcLTER_LakesFish_1986-present.05</t>
  </si>
  <si>
    <t>Version 5 Added 2016-2017 data.   Nick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</si>
</sst>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
    <numFmt numFmtId="165" formatCode="dd\-mmm\-yyyy"/>
    <numFmt numFmtId="166" formatCode="0;[Red]0"/>
    <numFmt numFmtId="167" formatCode="[$-409]d\-mmm\-yy;@"/>
    <numFmt numFmtId="168" formatCode="yyyy\-mm\-dd"/>
    <numFmt numFmtId="169" formatCode="dd\-mmm\-yy"/>
  </numFmts>
  <fonts count="38"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
      <sz val="10"/>
      <color rgb="FFFF0000"/>
      <name val="Arial"/>
      <family val="2"/>
    </font>
    <font>
      <sz val="10"/>
      <name val="Arial"/>
      <family val="2"/>
    </font>
    <font>
      <u/>
      <sz val="10"/>
      <color indexed="12"/>
      <name val="Verdana"/>
      <family val="2"/>
    </font>
    <font>
      <u/>
      <sz val="12.5"/>
      <color indexed="12"/>
      <name val="Arial"/>
      <family val="2"/>
    </font>
    <font>
      <sz val="10"/>
      <name val="Verdana"/>
      <family val="2"/>
    </font>
    <font>
      <u/>
      <sz val="15"/>
      <color indexed="12"/>
      <name val="Verdana"/>
      <family val="2"/>
    </font>
    <font>
      <sz val="11"/>
      <name val="Calibri"/>
      <family val="2"/>
      <scheme val="minor"/>
    </font>
    <font>
      <sz val="8"/>
      <name val="Arial"/>
      <family val="2"/>
    </font>
    <font>
      <sz val="9"/>
      <color indexed="81"/>
      <name val="Tahoma"/>
      <family val="2"/>
    </font>
    <font>
      <b/>
      <sz val="12"/>
      <color rgb="FFFF0000"/>
      <name val="Arial"/>
      <family val="2"/>
    </font>
    <font>
      <b/>
      <sz val="10"/>
      <color indexed="10"/>
      <name val="Tahoma"/>
      <family val="2"/>
    </font>
    <font>
      <b/>
      <sz val="10"/>
      <color indexed="53"/>
      <name val="Tahoma"/>
      <family val="2"/>
    </font>
    <font>
      <b/>
      <sz val="12"/>
      <color indexed="81"/>
      <name val="Tahoma"/>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
      <patternFill patternType="solid">
        <fgColor indexed="1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7" fillId="0" borderId="0"/>
    <xf numFmtId="0" fontId="2" fillId="0" borderId="0" applyNumberFormat="0" applyFill="0" applyBorder="0" applyAlignment="0" applyProtection="0">
      <alignment vertical="top"/>
      <protection locked="0"/>
    </xf>
    <xf numFmtId="0" fontId="7" fillId="0" borderId="0"/>
    <xf numFmtId="0" fontId="26" fillId="0" borderId="0"/>
    <xf numFmtId="0" fontId="7"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alignment vertical="top"/>
      <protection locked="0"/>
    </xf>
    <xf numFmtId="0" fontId="1" fillId="0" borderId="0"/>
  </cellStyleXfs>
  <cellXfs count="202">
    <xf numFmtId="0" fontId="0" fillId="0" borderId="0" xfId="0"/>
    <xf numFmtId="0" fontId="3" fillId="0" borderId="0" xfId="0" applyFont="1" applyAlignment="1">
      <alignment vertical="top"/>
    </xf>
    <xf numFmtId="49" fontId="7" fillId="2" borderId="1" xfId="0" applyNumberFormat="1" applyFont="1" applyFill="1" applyBorder="1" applyAlignment="1" applyProtection="1">
      <alignment horizontal="left" wrapText="1"/>
      <protection locked="0"/>
    </xf>
    <xf numFmtId="0" fontId="7" fillId="0" borderId="0" xfId="0" applyFont="1" applyAlignment="1">
      <alignment horizontal="right" vertical="top"/>
    </xf>
    <xf numFmtId="0" fontId="8" fillId="0" borderId="0" xfId="0" applyFont="1"/>
    <xf numFmtId="0" fontId="9" fillId="0" borderId="0" xfId="0" applyFont="1"/>
    <xf numFmtId="0" fontId="14" fillId="0" borderId="0" xfId="0" applyFont="1" applyProtection="1">
      <protection locked="0"/>
    </xf>
    <xf numFmtId="0" fontId="4" fillId="0" borderId="0" xfId="0" applyFont="1" applyProtection="1">
      <protection locked="0"/>
    </xf>
    <xf numFmtId="0" fontId="4" fillId="0" borderId="0" xfId="0" applyFont="1" applyAlignment="1">
      <alignment horizontal="center" vertical="top"/>
    </xf>
    <xf numFmtId="0" fontId="15" fillId="0" borderId="3" xfId="0" applyFont="1" applyBorder="1"/>
    <xf numFmtId="0" fontId="15" fillId="0" borderId="1" xfId="0" applyFont="1" applyBorder="1" applyAlignment="1">
      <alignment horizontal="left"/>
    </xf>
    <xf numFmtId="0" fontId="16" fillId="0" borderId="0" xfId="0" applyFont="1"/>
    <xf numFmtId="49" fontId="7" fillId="0" borderId="0" xfId="0" applyNumberFormat="1" applyFont="1"/>
    <xf numFmtId="0" fontId="7" fillId="0" borderId="0" xfId="0" applyFont="1"/>
    <xf numFmtId="0" fontId="4" fillId="3" borderId="1" xfId="2" applyFont="1" applyFill="1" applyBorder="1" applyAlignment="1">
      <alignment vertical="center" wrapText="1"/>
    </xf>
    <xf numFmtId="0" fontId="4" fillId="3" borderId="1" xfId="2" applyFont="1" applyFill="1" applyBorder="1" applyAlignment="1">
      <alignment horizontal="left" vertical="center" wrapText="1"/>
    </xf>
    <xf numFmtId="0" fontId="4" fillId="5" borderId="1" xfId="0" applyFont="1" applyFill="1" applyBorder="1" applyAlignment="1">
      <alignment vertical="top"/>
    </xf>
    <xf numFmtId="0" fontId="6" fillId="5" borderId="1" xfId="0" applyFont="1" applyFill="1" applyBorder="1" applyAlignment="1">
      <alignment vertical="top" wrapText="1"/>
    </xf>
    <xf numFmtId="0" fontId="4" fillId="5" borderId="1" xfId="0" applyFont="1" applyFill="1" applyBorder="1" applyAlignment="1">
      <alignment vertical="top" wrapText="1"/>
    </xf>
    <xf numFmtId="0" fontId="4" fillId="5" borderId="4" xfId="0" applyFont="1" applyFill="1" applyBorder="1" applyAlignment="1">
      <alignment horizontal="left" vertical="top"/>
    </xf>
    <xf numFmtId="0" fontId="4" fillId="5" borderId="1" xfId="0" applyFont="1" applyFill="1" applyBorder="1" applyAlignment="1">
      <alignment horizontal="left" vertical="top"/>
    </xf>
    <xf numFmtId="0" fontId="4" fillId="5" borderId="1" xfId="0" applyFont="1" applyFill="1" applyBorder="1" applyAlignment="1">
      <alignment wrapText="1"/>
    </xf>
    <xf numFmtId="0" fontId="4" fillId="0" borderId="0" xfId="0" applyFont="1" applyAlignment="1">
      <alignment vertical="center" wrapText="1"/>
    </xf>
    <xf numFmtId="0" fontId="4" fillId="5" borderId="5" xfId="0" applyFont="1" applyFill="1" applyBorder="1" applyAlignment="1">
      <alignment horizontal="left"/>
    </xf>
    <xf numFmtId="0" fontId="4" fillId="5" borderId="6" xfId="0" applyFont="1" applyFill="1" applyBorder="1" applyAlignment="1">
      <alignment horizontal="right" wrapText="1"/>
    </xf>
    <xf numFmtId="0" fontId="4" fillId="5" borderId="2" xfId="0" applyFont="1" applyFill="1" applyBorder="1" applyAlignment="1">
      <alignment horizontal="right"/>
    </xf>
    <xf numFmtId="0" fontId="4" fillId="5" borderId="1" xfId="0" applyFont="1" applyFill="1" applyBorder="1" applyAlignment="1">
      <alignment horizontal="right" vertical="top"/>
    </xf>
    <xf numFmtId="0" fontId="4" fillId="5" borderId="1" xfId="0" applyFont="1" applyFill="1" applyBorder="1" applyAlignment="1">
      <alignment horizontal="left" wrapText="1"/>
    </xf>
    <xf numFmtId="0" fontId="7" fillId="4" borderId="1" xfId="0" applyFont="1" applyFill="1" applyBorder="1" applyAlignment="1" applyProtection="1">
      <alignment horizontal="left" vertical="top" wrapText="1"/>
      <protection locked="0"/>
    </xf>
    <xf numFmtId="49" fontId="4" fillId="6" borderId="0" xfId="0" applyNumberFormat="1" applyFont="1" applyFill="1" applyAlignment="1">
      <alignment horizontal="right" vertical="top"/>
    </xf>
    <xf numFmtId="0" fontId="7" fillId="0" borderId="0" xfId="0" applyFont="1" applyAlignment="1" applyProtection="1">
      <alignment horizontal="left" wrapText="1"/>
      <protection locked="0"/>
    </xf>
    <xf numFmtId="0" fontId="15" fillId="0" borderId="1" xfId="0" applyFont="1" applyBorder="1"/>
    <xf numFmtId="0" fontId="7" fillId="0" borderId="0" xfId="0" applyFont="1" applyProtection="1">
      <protection locked="0"/>
    </xf>
    <xf numFmtId="0" fontId="7" fillId="0" borderId="0" xfId="0" applyFont="1" applyAlignment="1">
      <alignment vertical="top"/>
    </xf>
    <xf numFmtId="0" fontId="7" fillId="0" borderId="0" xfId="0" applyFont="1" applyAlignment="1" applyProtection="1">
      <alignment horizontal="left"/>
      <protection locked="0"/>
    </xf>
    <xf numFmtId="0" fontId="20" fillId="0" borderId="0" xfId="0" applyFont="1" applyProtection="1">
      <protection locked="0"/>
    </xf>
    <xf numFmtId="0" fontId="7" fillId="7" borderId="1" xfId="0" applyFont="1" applyFill="1" applyBorder="1" applyAlignment="1" applyProtection="1">
      <alignment horizontal="left" wrapText="1"/>
      <protection locked="0"/>
    </xf>
    <xf numFmtId="0" fontId="7" fillId="0" borderId="0" xfId="0" applyFont="1" applyAlignment="1">
      <alignment vertical="top" wrapText="1"/>
    </xf>
    <xf numFmtId="0" fontId="7" fillId="0" borderId="0" xfId="0" applyFont="1" applyAlignment="1">
      <alignment horizontal="right" vertical="top" wrapText="1"/>
    </xf>
    <xf numFmtId="0" fontId="15" fillId="0" borderId="1" xfId="0" applyFont="1" applyBorder="1" applyAlignment="1">
      <alignment horizontal="right"/>
    </xf>
    <xf numFmtId="0" fontId="4" fillId="3" borderId="0" xfId="0" applyFont="1" applyFill="1" applyAlignment="1">
      <alignment horizontal="right" vertical="top" wrapText="1"/>
    </xf>
    <xf numFmtId="165" fontId="7" fillId="4" borderId="1" xfId="0" applyNumberFormat="1" applyFont="1" applyFill="1" applyBorder="1" applyAlignment="1" applyProtection="1">
      <alignment horizontal="left" wrapText="1"/>
      <protection locked="0"/>
    </xf>
    <xf numFmtId="0" fontId="4" fillId="3" borderId="0" xfId="0" applyFont="1" applyFill="1" applyAlignment="1">
      <alignment horizontal="right" vertical="top"/>
    </xf>
    <xf numFmtId="0" fontId="4" fillId="3" borderId="0" xfId="0" applyFont="1" applyFill="1" applyAlignment="1">
      <alignment horizontal="left" vertical="top"/>
    </xf>
    <xf numFmtId="0" fontId="7" fillId="4" borderId="7" xfId="0" applyFont="1" applyFill="1" applyBorder="1" applyAlignment="1" applyProtection="1">
      <alignment horizontal="left" wrapText="1"/>
      <protection locked="0"/>
    </xf>
    <xf numFmtId="0" fontId="7" fillId="4" borderId="8" xfId="0" applyFont="1" applyFill="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4" fillId="0" borderId="0" xfId="0" applyFont="1" applyAlignment="1">
      <alignment horizontal="right" vertical="top"/>
    </xf>
    <xf numFmtId="0" fontId="4" fillId="3" borderId="0" xfId="0" applyFont="1" applyFill="1" applyAlignment="1">
      <alignment horizontal="right" wrapText="1"/>
    </xf>
    <xf numFmtId="0" fontId="4" fillId="3" borderId="2" xfId="0" applyFont="1" applyFill="1" applyBorder="1" applyAlignment="1">
      <alignment horizontal="right" wrapText="1"/>
    </xf>
    <xf numFmtId="0" fontId="20" fillId="0" borderId="0" xfId="0" applyFont="1"/>
    <xf numFmtId="0" fontId="7" fillId="0" borderId="0" xfId="0" applyFont="1" applyAlignment="1" applyProtection="1">
      <alignment vertical="center"/>
      <protection locked="0"/>
    </xf>
    <xf numFmtId="0" fontId="7" fillId="5" borderId="9" xfId="0" applyFont="1" applyFill="1" applyBorder="1" applyAlignment="1">
      <alignment horizontal="left"/>
    </xf>
    <xf numFmtId="0" fontId="7" fillId="4" borderId="2" xfId="0" applyFont="1" applyFill="1" applyBorder="1" applyAlignment="1" applyProtection="1">
      <alignment horizontal="left"/>
      <protection locked="0"/>
    </xf>
    <xf numFmtId="0" fontId="7" fillId="2" borderId="3" xfId="0" applyFont="1" applyFill="1" applyBorder="1" applyProtection="1">
      <protection locked="0"/>
    </xf>
    <xf numFmtId="0" fontId="7" fillId="4" borderId="6" xfId="0" applyFont="1" applyFill="1" applyBorder="1" applyAlignment="1" applyProtection="1">
      <alignment horizontal="left"/>
      <protection locked="0"/>
    </xf>
    <xf numFmtId="0" fontId="7" fillId="2" borderId="10" xfId="0" applyFont="1" applyFill="1" applyBorder="1" applyProtection="1">
      <protection locked="0"/>
    </xf>
    <xf numFmtId="0" fontId="7" fillId="0" borderId="0" xfId="2" applyAlignment="1" applyProtection="1">
      <alignment vertical="top" wrapText="1"/>
      <protection locked="0"/>
    </xf>
    <xf numFmtId="0" fontId="7" fillId="0" borderId="0" xfId="2"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lignment vertical="center" wrapText="1"/>
    </xf>
    <xf numFmtId="0" fontId="22" fillId="0" borderId="0" xfId="0" applyFont="1" applyAlignment="1">
      <alignment horizontal="center" wrapText="1"/>
    </xf>
    <xf numFmtId="0" fontId="22" fillId="0" borderId="0" xfId="0" applyFont="1" applyAlignment="1">
      <alignment wrapText="1"/>
    </xf>
    <xf numFmtId="164" fontId="22" fillId="0" borderId="0" xfId="0" applyNumberFormat="1" applyFont="1" applyAlignment="1">
      <alignment wrapText="1"/>
    </xf>
    <xf numFmtId="1" fontId="22" fillId="0" borderId="0" xfId="0" applyNumberFormat="1" applyFont="1" applyAlignment="1">
      <alignment wrapText="1"/>
    </xf>
    <xf numFmtId="0" fontId="23" fillId="0" borderId="0" xfId="0" applyFont="1" applyAlignment="1">
      <alignment horizontal="center" wrapText="1"/>
    </xf>
    <xf numFmtId="0" fontId="2" fillId="0" borderId="0" xfId="1" applyAlignment="1" applyProtection="1"/>
    <xf numFmtId="0" fontId="2" fillId="4" borderId="1" xfId="1" applyFill="1" applyBorder="1" applyAlignment="1" applyProtection="1">
      <alignment horizontal="left" vertical="top" wrapText="1"/>
    </xf>
    <xf numFmtId="0" fontId="7" fillId="8" borderId="1" xfId="0" applyFont="1" applyFill="1" applyBorder="1" applyAlignment="1" applyProtection="1">
      <alignment horizontal="center" wrapText="1"/>
      <protection locked="0"/>
    </xf>
    <xf numFmtId="0" fontId="4" fillId="0" borderId="0" xfId="0" applyFont="1" applyAlignment="1" applyProtection="1">
      <alignment horizontal="left" wrapText="1"/>
      <protection locked="0"/>
    </xf>
    <xf numFmtId="1" fontId="0" fillId="0" borderId="0" xfId="0" applyNumberFormat="1"/>
    <xf numFmtId="0" fontId="0" fillId="0" borderId="0" xfId="0" applyAlignment="1" applyProtection="1">
      <alignment horizontal="right" vertical="top"/>
      <protection locked="0"/>
    </xf>
    <xf numFmtId="0" fontId="0" fillId="0" borderId="0" xfId="0" applyAlignment="1" applyProtection="1">
      <alignment vertical="top"/>
      <protection locked="0"/>
    </xf>
    <xf numFmtId="0" fontId="7" fillId="0" borderId="0" xfId="0" applyFont="1" applyAlignment="1" applyProtection="1">
      <alignment vertical="top"/>
      <protection locked="0"/>
    </xf>
    <xf numFmtId="0" fontId="0" fillId="0" borderId="0" xfId="0" applyAlignment="1">
      <alignment horizontal="right"/>
    </xf>
    <xf numFmtId="0" fontId="0" fillId="0" borderId="0" xfId="0" applyAlignment="1">
      <alignment horizontal="left"/>
    </xf>
    <xf numFmtId="0" fontId="7" fillId="0" borderId="0" xfId="0" applyFont="1" applyAlignment="1">
      <alignment horizontal="right"/>
    </xf>
    <xf numFmtId="0" fontId="7" fillId="0" borderId="0" xfId="0" applyFont="1" applyAlignment="1">
      <alignment horizontal="left"/>
    </xf>
    <xf numFmtId="14" fontId="7" fillId="0" borderId="0" xfId="0" applyNumberFormat="1" applyFont="1" applyAlignment="1">
      <alignment horizontal="right"/>
    </xf>
    <xf numFmtId="1" fontId="0" fillId="0" borderId="0" xfId="0" applyNumberFormat="1" applyAlignment="1">
      <alignment horizontal="right"/>
    </xf>
    <xf numFmtId="0" fontId="25" fillId="0" borderId="0" xfId="0" applyFont="1" applyAlignment="1">
      <alignment horizontal="right"/>
    </xf>
    <xf numFmtId="166" fontId="7" fillId="0" borderId="0" xfId="0" applyNumberFormat="1" applyFont="1" applyAlignment="1">
      <alignment horizontal="right"/>
    </xf>
    <xf numFmtId="11" fontId="0" fillId="0" borderId="0" xfId="0" applyNumberFormat="1" applyAlignment="1">
      <alignment horizontal="right"/>
    </xf>
    <xf numFmtId="167" fontId="0" fillId="0" borderId="0" xfId="0" applyNumberFormat="1" applyAlignment="1">
      <alignment horizontal="right"/>
    </xf>
    <xf numFmtId="0" fontId="7" fillId="0" borderId="0" xfId="0" applyFont="1" applyAlignment="1">
      <alignment horizontal="left" wrapText="1"/>
    </xf>
    <xf numFmtId="0" fontId="2" fillId="4" borderId="1" xfId="3" applyFill="1" applyBorder="1" applyAlignment="1" applyProtection="1">
      <alignment horizontal="left" vertical="top" wrapText="1"/>
    </xf>
    <xf numFmtId="0" fontId="7" fillId="0" borderId="0" xfId="4" applyAlignment="1" applyProtection="1">
      <alignment wrapText="1"/>
      <protection locked="0"/>
    </xf>
    <xf numFmtId="0" fontId="0" fillId="0" borderId="0" xfId="0" applyAlignment="1" applyProtection="1">
      <alignment wrapText="1"/>
      <protection locked="0"/>
    </xf>
    <xf numFmtId="0" fontId="7" fillId="0" borderId="0" xfId="4" applyAlignment="1" applyProtection="1">
      <alignment vertical="top" wrapText="1"/>
      <protection locked="0"/>
    </xf>
    <xf numFmtId="0" fontId="25" fillId="0" borderId="0" xfId="0" applyFont="1"/>
    <xf numFmtId="166" fontId="7" fillId="0" borderId="0" xfId="0" applyNumberFormat="1" applyFont="1"/>
    <xf numFmtId="49" fontId="2" fillId="2" borderId="1" xfId="1" applyNumberFormat="1" applyFill="1" applyBorder="1" applyAlignment="1">
      <alignment horizontal="left" wrapText="1"/>
      <protection locked="0"/>
    </xf>
    <xf numFmtId="0" fontId="7" fillId="0" borderId="0" xfId="6" applyAlignment="1" applyProtection="1">
      <alignment horizontal="left" wrapText="1"/>
      <protection locked="0"/>
    </xf>
    <xf numFmtId="0" fontId="7" fillId="7" borderId="1" xfId="6" applyFill="1" applyBorder="1" applyAlignment="1" applyProtection="1">
      <alignment horizontal="left" wrapText="1"/>
      <protection locked="0"/>
    </xf>
    <xf numFmtId="0" fontId="2" fillId="7" borderId="1" xfId="3" applyFill="1" applyBorder="1" applyAlignment="1" applyProtection="1">
      <alignment horizontal="left" vertical="top" wrapText="1"/>
    </xf>
    <xf numFmtId="0" fontId="7" fillId="7" borderId="1" xfId="6" applyFill="1" applyBorder="1" applyAlignment="1" applyProtection="1">
      <alignment horizontal="left" vertical="top" wrapText="1"/>
      <protection locked="0"/>
    </xf>
    <xf numFmtId="0" fontId="7" fillId="0" borderId="1" xfId="6" applyBorder="1" applyAlignment="1" applyProtection="1">
      <alignment horizontal="left" wrapText="1"/>
      <protection locked="0"/>
    </xf>
    <xf numFmtId="0" fontId="7" fillId="7" borderId="8" xfId="6" applyFill="1" applyBorder="1" applyAlignment="1" applyProtection="1">
      <alignment horizontal="left" wrapText="1"/>
      <protection locked="0"/>
    </xf>
    <xf numFmtId="0" fontId="7" fillId="7" borderId="7" xfId="6" applyFill="1" applyBorder="1" applyAlignment="1" applyProtection="1">
      <alignment horizontal="left" wrapText="1"/>
      <protection locked="0"/>
    </xf>
    <xf numFmtId="0" fontId="7" fillId="8" borderId="1" xfId="6" applyFill="1" applyBorder="1" applyAlignment="1" applyProtection="1">
      <alignment horizontal="center"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lignment vertical="top"/>
    </xf>
    <xf numFmtId="15" fontId="0" fillId="0" borderId="0" xfId="0" applyNumberFormat="1" applyAlignment="1">
      <alignment horizontal="right"/>
    </xf>
    <xf numFmtId="49" fontId="7" fillId="0" borderId="0" xfId="0" applyNumberFormat="1" applyFont="1" applyAlignment="1">
      <alignment horizontal="right"/>
    </xf>
    <xf numFmtId="14" fontId="0" fillId="0" borderId="0" xfId="0" applyNumberFormat="1" applyAlignment="1">
      <alignment horizontal="right"/>
    </xf>
    <xf numFmtId="16" fontId="0" fillId="0" borderId="0" xfId="0" applyNumberFormat="1" applyAlignment="1">
      <alignment horizontal="right"/>
    </xf>
    <xf numFmtId="49" fontId="7" fillId="0" borderId="0" xfId="0" quotePrefix="1" applyNumberFormat="1" applyFont="1" applyAlignment="1">
      <alignment horizontal="right"/>
    </xf>
    <xf numFmtId="0" fontId="2" fillId="0" borderId="2" xfId="1" applyBorder="1" applyAlignment="1" applyProtection="1">
      <alignment horizontal="left"/>
    </xf>
    <xf numFmtId="0" fontId="1" fillId="0" borderId="0" xfId="11"/>
    <xf numFmtId="0" fontId="1" fillId="0" borderId="0" xfId="11" applyAlignment="1">
      <alignment vertical="top" wrapText="1"/>
    </xf>
    <xf numFmtId="49" fontId="1" fillId="0" borderId="0" xfId="11" applyNumberFormat="1" applyAlignment="1">
      <alignment vertical="top" wrapText="1"/>
    </xf>
    <xf numFmtId="0" fontId="29" fillId="0" borderId="0" xfId="11" applyFont="1" applyAlignment="1">
      <alignment vertical="top" wrapText="1"/>
    </xf>
    <xf numFmtId="0" fontId="31" fillId="0" borderId="0" xfId="11" applyFont="1" applyAlignment="1">
      <alignment vertical="top" wrapText="1"/>
    </xf>
    <xf numFmtId="49" fontId="29" fillId="0" borderId="0" xfId="11" applyNumberFormat="1" applyFont="1" applyAlignment="1">
      <alignment vertical="top" wrapText="1"/>
    </xf>
    <xf numFmtId="2" fontId="1" fillId="0" borderId="0" xfId="11" applyNumberFormat="1"/>
    <xf numFmtId="49" fontId="1" fillId="0" borderId="0" xfId="11" applyNumberFormat="1"/>
    <xf numFmtId="0" fontId="7" fillId="0" borderId="0" xfId="9" applyFont="1" applyAlignment="1">
      <alignment horizontal="center" wrapText="1"/>
    </xf>
    <xf numFmtId="0" fontId="32" fillId="0" borderId="11" xfId="9" applyFont="1" applyBorder="1" applyAlignment="1" applyProtection="1">
      <alignment horizontal="center" wrapText="1"/>
      <protection locked="0"/>
    </xf>
    <xf numFmtId="0" fontId="7" fillId="0" borderId="0" xfId="9" applyFont="1"/>
    <xf numFmtId="168" fontId="7" fillId="0" borderId="0" xfId="9" applyNumberFormat="1" applyFont="1" applyAlignment="1">
      <alignment horizontal="center" wrapText="1"/>
    </xf>
    <xf numFmtId="168" fontId="1" fillId="0" borderId="0" xfId="11" applyNumberFormat="1"/>
    <xf numFmtId="168" fontId="0" fillId="0" borderId="0" xfId="0" applyNumberFormat="1"/>
    <xf numFmtId="168" fontId="0" fillId="0" borderId="0" xfId="0" applyNumberFormat="1" applyAlignment="1" applyProtection="1">
      <alignment horizontal="left" vertical="top"/>
      <protection locked="0"/>
    </xf>
    <xf numFmtId="168" fontId="0" fillId="0" borderId="0" xfId="0" applyNumberFormat="1" applyAlignment="1">
      <alignment horizontal="right"/>
    </xf>
    <xf numFmtId="168" fontId="7" fillId="0" borderId="0" xfId="0" applyNumberFormat="1" applyFont="1" applyAlignment="1">
      <alignment horizontal="right"/>
    </xf>
    <xf numFmtId="0" fontId="3" fillId="0" borderId="0" xfId="2" applyFont="1" applyAlignment="1">
      <alignment vertical="top"/>
    </xf>
    <xf numFmtId="0" fontId="7" fillId="0" borderId="0" xfId="2" applyAlignment="1" applyProtection="1">
      <alignment horizontal="left" wrapText="1"/>
      <protection locked="0"/>
    </xf>
    <xf numFmtId="0" fontId="14" fillId="0" borderId="0" xfId="2" applyFont="1" applyProtection="1">
      <protection locked="0"/>
    </xf>
    <xf numFmtId="0" fontId="4" fillId="0" borderId="0" xfId="2" applyFont="1" applyProtection="1">
      <protection locked="0"/>
    </xf>
    <xf numFmtId="0" fontId="7" fillId="0" borderId="0" xfId="2"/>
    <xf numFmtId="0" fontId="15" fillId="0" borderId="1" xfId="2" applyFont="1" applyBorder="1"/>
    <xf numFmtId="0" fontId="15" fillId="0" borderId="1" xfId="2" applyFont="1" applyBorder="1" applyAlignment="1">
      <alignment horizontal="left"/>
    </xf>
    <xf numFmtId="0" fontId="7" fillId="0" borderId="0" xfId="2" applyProtection="1">
      <protection locked="0"/>
    </xf>
    <xf numFmtId="0" fontId="15" fillId="0" borderId="3" xfId="2" applyFont="1" applyBorder="1"/>
    <xf numFmtId="0" fontId="4" fillId="5" borderId="1" xfId="2" applyFont="1" applyFill="1" applyBorder="1" applyAlignment="1">
      <alignment vertical="top"/>
    </xf>
    <xf numFmtId="0" fontId="7" fillId="0" borderId="0" xfId="2" applyAlignment="1">
      <alignment vertical="top"/>
    </xf>
    <xf numFmtId="0" fontId="4" fillId="0" borderId="0" xfId="2" applyFont="1" applyAlignment="1" applyProtection="1">
      <alignment horizontal="left" wrapText="1"/>
      <protection locked="0"/>
    </xf>
    <xf numFmtId="0" fontId="7" fillId="0" borderId="0" xfId="2" applyAlignment="1" applyProtection="1">
      <alignment horizontal="left"/>
      <protection locked="0"/>
    </xf>
    <xf numFmtId="0" fontId="20" fillId="0" borderId="0" xfId="2" applyFont="1" applyProtection="1">
      <protection locked="0"/>
    </xf>
    <xf numFmtId="0" fontId="7" fillId="7" borderId="1" xfId="2" applyFill="1" applyBorder="1" applyAlignment="1" applyProtection="1">
      <alignment horizontal="left" wrapText="1"/>
      <protection locked="0"/>
    </xf>
    <xf numFmtId="0" fontId="7" fillId="0" borderId="0" xfId="2" applyAlignment="1">
      <alignment vertical="top" wrapText="1"/>
    </xf>
    <xf numFmtId="0" fontId="6" fillId="5" borderId="1" xfId="2" applyFont="1" applyFill="1" applyBorder="1" applyAlignment="1">
      <alignment vertical="top" wrapText="1"/>
    </xf>
    <xf numFmtId="0" fontId="4" fillId="5" borderId="1" xfId="2" applyFont="1" applyFill="1" applyBorder="1" applyAlignment="1">
      <alignment horizontal="left" wrapText="1"/>
    </xf>
    <xf numFmtId="49" fontId="4" fillId="6" borderId="0" xfId="2" applyNumberFormat="1" applyFont="1" applyFill="1" applyAlignment="1">
      <alignment horizontal="right" vertical="top"/>
    </xf>
    <xf numFmtId="49" fontId="7" fillId="2" borderId="1" xfId="2" applyNumberFormat="1" applyFill="1" applyBorder="1" applyAlignment="1" applyProtection="1">
      <alignment horizontal="left" wrapText="1"/>
      <protection locked="0"/>
    </xf>
    <xf numFmtId="49" fontId="7" fillId="0" borderId="0" xfId="2" applyNumberFormat="1"/>
    <xf numFmtId="0" fontId="7" fillId="0" borderId="0" xfId="2" applyAlignment="1">
      <alignment horizontal="right" vertical="top"/>
    </xf>
    <xf numFmtId="0" fontId="7" fillId="0" borderId="0" xfId="2" applyAlignment="1">
      <alignment horizontal="right" vertical="top" wrapText="1"/>
    </xf>
    <xf numFmtId="0" fontId="4" fillId="5" borderId="1" xfId="2" applyFont="1" applyFill="1" applyBorder="1" applyAlignment="1">
      <alignment vertical="top" wrapText="1"/>
    </xf>
    <xf numFmtId="0" fontId="15" fillId="0" borderId="1" xfId="2" applyFont="1" applyBorder="1" applyAlignment="1">
      <alignment horizontal="right"/>
    </xf>
    <xf numFmtId="0" fontId="15" fillId="0" borderId="2" xfId="2" applyFont="1" applyBorder="1" applyAlignment="1">
      <alignment horizontal="left"/>
    </xf>
    <xf numFmtId="0" fontId="4" fillId="3" borderId="0" xfId="2" applyFont="1" applyFill="1" applyAlignment="1">
      <alignment horizontal="right" vertical="top" wrapText="1"/>
    </xf>
    <xf numFmtId="165" fontId="7" fillId="4" borderId="1" xfId="2" applyNumberFormat="1" applyFill="1" applyBorder="1" applyAlignment="1" applyProtection="1">
      <alignment horizontal="left" wrapText="1"/>
      <protection locked="0"/>
    </xf>
    <xf numFmtId="0" fontId="4" fillId="3" borderId="0" xfId="2" applyFont="1" applyFill="1" applyAlignment="1">
      <alignment horizontal="right" vertical="top"/>
    </xf>
    <xf numFmtId="0" fontId="7" fillId="8" borderId="1" xfId="2" applyFill="1" applyBorder="1" applyAlignment="1" applyProtection="1">
      <alignment horizontal="center" wrapText="1"/>
      <protection locked="0"/>
    </xf>
    <xf numFmtId="0" fontId="7" fillId="4" borderId="1" xfId="2" applyFill="1" applyBorder="1" applyAlignment="1" applyProtection="1">
      <alignment horizontal="left" vertical="top" wrapText="1"/>
      <protection locked="0"/>
    </xf>
    <xf numFmtId="0" fontId="4" fillId="5" borderId="4" xfId="2" applyFont="1" applyFill="1" applyBorder="1" applyAlignment="1">
      <alignment horizontal="left" vertical="top"/>
    </xf>
    <xf numFmtId="0" fontId="4" fillId="3" borderId="0" xfId="2" applyFont="1" applyFill="1" applyAlignment="1">
      <alignment horizontal="left" vertical="top"/>
    </xf>
    <xf numFmtId="0" fontId="7" fillId="4" borderId="7" xfId="2" applyFill="1" applyBorder="1" applyAlignment="1" applyProtection="1">
      <alignment horizontal="left" wrapText="1"/>
      <protection locked="0"/>
    </xf>
    <xf numFmtId="0" fontId="7" fillId="4" borderId="8" xfId="2" applyFill="1" applyBorder="1" applyAlignment="1" applyProtection="1">
      <alignment horizontal="left" wrapText="1"/>
      <protection locked="0"/>
    </xf>
    <xf numFmtId="0" fontId="4" fillId="5" borderId="1" xfId="2" applyFont="1" applyFill="1" applyBorder="1" applyAlignment="1">
      <alignment horizontal="left" vertical="top"/>
    </xf>
    <xf numFmtId="0" fontId="7" fillId="0" borderId="1" xfId="2" applyBorder="1" applyAlignment="1" applyProtection="1">
      <alignment horizontal="left" wrapText="1"/>
      <protection locked="0"/>
    </xf>
    <xf numFmtId="0" fontId="4" fillId="0" borderId="0" xfId="2" applyFont="1" applyAlignment="1">
      <alignment horizontal="right" vertical="top"/>
    </xf>
    <xf numFmtId="0" fontId="4" fillId="5" borderId="1" xfId="2" applyFont="1" applyFill="1" applyBorder="1" applyAlignment="1">
      <alignment wrapText="1"/>
    </xf>
    <xf numFmtId="0" fontId="4" fillId="3" borderId="0" xfId="2" applyFont="1" applyFill="1" applyAlignment="1">
      <alignment horizontal="right" wrapText="1"/>
    </xf>
    <xf numFmtId="0" fontId="4" fillId="3" borderId="2" xfId="2" applyFont="1" applyFill="1" applyBorder="1" applyAlignment="1">
      <alignment horizontal="right" wrapText="1"/>
    </xf>
    <xf numFmtId="0" fontId="20" fillId="0" borderId="0" xfId="2" applyFont="1"/>
    <xf numFmtId="0" fontId="7" fillId="0" borderId="0" xfId="2" applyAlignment="1" applyProtection="1">
      <alignment vertical="center"/>
      <protection locked="0"/>
    </xf>
    <xf numFmtId="0" fontId="4" fillId="5" borderId="5" xfId="2" applyFont="1" applyFill="1" applyBorder="1" applyAlignment="1">
      <alignment horizontal="left"/>
    </xf>
    <xf numFmtId="0" fontId="7" fillId="5" borderId="9" xfId="2" applyFill="1" applyBorder="1" applyAlignment="1">
      <alignment horizontal="left"/>
    </xf>
    <xf numFmtId="0" fontId="4" fillId="5" borderId="6" xfId="2" applyFont="1" applyFill="1" applyBorder="1" applyAlignment="1">
      <alignment horizontal="right" wrapText="1"/>
    </xf>
    <xf numFmtId="0" fontId="7" fillId="4" borderId="2" xfId="2" applyFill="1" applyBorder="1" applyAlignment="1" applyProtection="1">
      <alignment horizontal="left"/>
      <protection locked="0"/>
    </xf>
    <xf numFmtId="0" fontId="7" fillId="2" borderId="3" xfId="2" applyFill="1" applyBorder="1" applyProtection="1">
      <protection locked="0"/>
    </xf>
    <xf numFmtId="0" fontId="4" fillId="5" borderId="2" xfId="2" applyFont="1" applyFill="1" applyBorder="1" applyAlignment="1">
      <alignment horizontal="right"/>
    </xf>
    <xf numFmtId="0" fontId="7" fillId="4" borderId="6" xfId="2" applyFill="1" applyBorder="1" applyAlignment="1" applyProtection="1">
      <alignment horizontal="left"/>
      <protection locked="0"/>
    </xf>
    <xf numFmtId="0" fontId="7" fillId="2" borderId="10" xfId="2" applyFill="1" applyBorder="1" applyProtection="1">
      <protection locked="0"/>
    </xf>
    <xf numFmtId="0" fontId="4" fillId="0" borderId="0" xfId="2" applyFont="1" applyAlignment="1">
      <alignment horizontal="center" vertical="top"/>
    </xf>
    <xf numFmtId="0" fontId="4" fillId="5" borderId="1" xfId="2" applyFont="1" applyFill="1" applyBorder="1" applyAlignment="1">
      <alignment horizontal="right" vertical="top"/>
    </xf>
    <xf numFmtId="0" fontId="8" fillId="0" borderId="0" xfId="2" applyFont="1"/>
    <xf numFmtId="0" fontId="9" fillId="0" borderId="0" xfId="2" applyFont="1"/>
    <xf numFmtId="0" fontId="16" fillId="0" borderId="0" xfId="2" applyFont="1"/>
    <xf numFmtId="0" fontId="4" fillId="7" borderId="1" xfId="2" applyFont="1" applyFill="1" applyBorder="1" applyAlignment="1" applyProtection="1">
      <alignment horizontal="left" wrapText="1"/>
      <protection locked="0"/>
    </xf>
    <xf numFmtId="0" fontId="34" fillId="0" borderId="0" xfId="2" applyFont="1" applyAlignment="1">
      <alignment horizontal="left" vertical="top"/>
    </xf>
    <xf numFmtId="0" fontId="7" fillId="7" borderId="0" xfId="2" applyFill="1" applyAlignment="1" applyProtection="1">
      <alignment horizontal="left" wrapText="1"/>
      <protection locked="0"/>
    </xf>
    <xf numFmtId="0" fontId="7" fillId="0" borderId="0" xfId="2" applyAlignment="1">
      <alignment wrapText="1"/>
    </xf>
    <xf numFmtId="0" fontId="7" fillId="0" borderId="0" xfId="2" applyAlignment="1">
      <alignment vertical="center" wrapText="1"/>
    </xf>
    <xf numFmtId="0" fontId="32" fillId="0" borderId="0" xfId="9" applyFont="1" applyAlignment="1" applyProtection="1">
      <alignment horizontal="center" wrapText="1"/>
      <protection locked="0"/>
    </xf>
    <xf numFmtId="169" fontId="7" fillId="0" borderId="0" xfId="0" applyNumberFormat="1" applyFont="1"/>
    <xf numFmtId="169" fontId="1" fillId="0" borderId="0" xfId="11" applyNumberFormat="1" applyAlignment="1">
      <alignment vertical="top" wrapText="1"/>
    </xf>
    <xf numFmtId="169" fontId="1" fillId="0" borderId="0" xfId="11" applyNumberFormat="1"/>
    <xf numFmtId="169" fontId="31" fillId="0" borderId="0" xfId="11" applyNumberFormat="1" applyFont="1"/>
    <xf numFmtId="169" fontId="0" fillId="0" borderId="0" xfId="0" applyNumberFormat="1"/>
    <xf numFmtId="0" fontId="0" fillId="9" borderId="0" xfId="0" applyFill="1"/>
    <xf numFmtId="0" fontId="7" fillId="4" borderId="2" xfId="2" applyFill="1" applyBorder="1" applyAlignment="1" applyProtection="1">
      <alignment horizontal="left" wrapText="1"/>
      <protection locked="0"/>
    </xf>
    <xf numFmtId="0" fontId="7" fillId="0" borderId="3" xfId="2" applyBorder="1"/>
    <xf numFmtId="0" fontId="4" fillId="0" borderId="0" xfId="2" applyFont="1" applyAlignment="1" applyProtection="1">
      <alignment horizontal="left" wrapText="1"/>
      <protection locked="0"/>
    </xf>
    <xf numFmtId="0" fontId="7" fillId="0" borderId="0" xfId="2"/>
    <xf numFmtId="0" fontId="7" fillId="4" borderId="2" xfId="0" applyFont="1" applyFill="1" applyBorder="1" applyAlignment="1" applyProtection="1">
      <alignment horizontal="left" wrapText="1"/>
      <protection locked="0"/>
    </xf>
    <xf numFmtId="0" fontId="7" fillId="0" borderId="3" xfId="0" applyFont="1" applyBorder="1"/>
    <xf numFmtId="0" fontId="4" fillId="0" borderId="0" xfId="0" applyFont="1" applyAlignment="1" applyProtection="1">
      <alignment horizontal="left" wrapText="1"/>
      <protection locked="0"/>
    </xf>
    <xf numFmtId="0" fontId="7" fillId="0" borderId="0" xfId="0" applyFont="1"/>
  </cellXfs>
  <cellStyles count="12">
    <cellStyle name="Hyperlink" xfId="1" builtinId="8"/>
    <cellStyle name="Hyperlink 2" xfId="3" xr:uid="{00000000-0005-0000-0000-000001000000}"/>
    <cellStyle name="Hyperlink 3" xfId="7" xr:uid="{00000000-0005-0000-0000-000002000000}"/>
    <cellStyle name="Hyperlink 4" xfId="8" xr:uid="{00000000-0005-0000-0000-000003000000}"/>
    <cellStyle name="Hyperlink 5" xfId="10" xr:uid="{00000000-0005-0000-0000-000004000000}"/>
    <cellStyle name="Normal" xfId="0" builtinId="0"/>
    <cellStyle name="Normal 2" xfId="2" xr:uid="{00000000-0005-0000-0000-000006000000}"/>
    <cellStyle name="Normal 2 2" xfId="4" xr:uid="{00000000-0005-0000-0000-000007000000}"/>
    <cellStyle name="Normal 2 3" xfId="5" xr:uid="{00000000-0005-0000-0000-000008000000}"/>
    <cellStyle name="Normal 3" xfId="6" xr:uid="{00000000-0005-0000-0000-000009000000}"/>
    <cellStyle name="Normal 4" xfId="9" xr:uid="{00000000-0005-0000-0000-00000A000000}"/>
    <cellStyle name="Normal 5" xfId="11" xr:uid="{00000000-0005-0000-0000-00000B000000}"/>
  </cellStyles>
  <dxfs count="59">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2047871</xdr:colOff>
      <xdr:row>12</xdr:row>
      <xdr:rowOff>22860</xdr:rowOff>
    </xdr:to>
    <xdr:sp macro="" textlink="" fLocksText="0">
      <xdr:nvSpPr>
        <xdr:cNvPr id="2" name="abstract" descr="Abstract of dsatset">
          <a:extLst>
            <a:ext uri="{FF2B5EF4-FFF2-40B4-BE49-F238E27FC236}">
              <a16:creationId xmlns:a16="http://schemas.microsoft.com/office/drawing/2014/main" id="{65B9644D-C48D-412C-B47B-186C22F3198C}"/>
            </a:ext>
          </a:extLst>
        </xdr:cNvPr>
        <xdr:cNvSpPr txBox="1">
          <a:spLocks noChangeArrowheads="1"/>
        </xdr:cNvSpPr>
      </xdr:nvSpPr>
      <xdr:spPr bwMode="auto">
        <a:xfrm>
          <a:off x="1743075" y="723900"/>
          <a:ext cx="7162796" cy="1213485"/>
        </a:xfrm>
        <a:prstGeom prst="rect">
          <a:avLst/>
        </a:prstGeom>
        <a:solidFill>
          <a:srgbClr val="CCFFFF"/>
        </a:solidFill>
        <a:ln w="9525">
          <a:solidFill>
            <a:srgbClr val="000000"/>
          </a:solidFill>
          <a:miter lim="800000"/>
          <a:headEnd/>
          <a:tailEnd/>
        </a:ln>
      </xdr:spPr>
      <xdr:txBody>
        <a:bodyPr/>
        <a:lstStyle/>
        <a:p>
          <a:r>
            <a:rPr lang="en-US"/>
            <a:t>  This file contains the fish number, recap number, species, lengths, weights, sex and a list of tissues sampled of fish captured in lakes near the Toolik Lake Arctic LTER site during summers from 1986 to present. The file also contains information from gill-netted fish (if any), sacrificed fish, and accidentally killed fish.  All dead fish are included, and if their stomachs and otoliths were taken, that is noted also. 
 </a:t>
          </a:r>
        </a:p>
      </xdr:txBody>
    </xdr:sp>
    <xdr:clientData/>
  </xdr:twoCellAnchor>
  <xdr:twoCellAnchor>
    <xdr:from>
      <xdr:col>1</xdr:col>
      <xdr:colOff>30480</xdr:colOff>
      <xdr:row>66</xdr:row>
      <xdr:rowOff>17145</xdr:rowOff>
    </xdr:from>
    <xdr:to>
      <xdr:col>6</xdr:col>
      <xdr:colOff>817247</xdr:colOff>
      <xdr:row>129</xdr:row>
      <xdr:rowOff>6</xdr:rowOff>
    </xdr:to>
    <xdr:sp macro="" textlink="" fLocksText="0">
      <xdr:nvSpPr>
        <xdr:cNvPr id="3" name="method">
          <a:extLst>
            <a:ext uri="{FF2B5EF4-FFF2-40B4-BE49-F238E27FC236}">
              <a16:creationId xmlns:a16="http://schemas.microsoft.com/office/drawing/2014/main" id="{9D595674-1AC0-45A0-ADCC-44EC82352703}"/>
            </a:ext>
          </a:extLst>
        </xdr:cNvPr>
        <xdr:cNvSpPr txBox="1">
          <a:spLocks noChangeArrowheads="1"/>
        </xdr:cNvSpPr>
      </xdr:nvSpPr>
      <xdr:spPr bwMode="auto">
        <a:xfrm>
          <a:off x="1773555" y="13161645"/>
          <a:ext cx="12045317" cy="6650361"/>
        </a:xfrm>
        <a:prstGeom prst="rect">
          <a:avLst/>
        </a:prstGeom>
        <a:solidFill>
          <a:srgbClr val="FFFFFF"/>
        </a:solidFill>
        <a:ln w="9525">
          <a:solidFill>
            <a:srgbClr val="000000"/>
          </a:solidFill>
          <a:miter lim="800000"/>
          <a:headEnd/>
          <a:tailEnd/>
        </a:ln>
      </xdr:spPr>
      <xdr:txBody>
        <a:bodyPr/>
        <a:lstStyle/>
        <a:p>
          <a:r>
            <a:rPr lang="en-US"/>
            <a:t> Methods: Note that methods varied by year and recording of the specific methods is sometimes sparse. 
1986- The fish were captured from Toolik Lake using a 5-panel experimental gill net (panel size 19 mm, 38 mm, 64 mm, 89 mm and 114 mm). The 1986 data is a replication of the previous (1978) Fish and Game gill net survey. 
1987- This is a duplication of the 1978 sculpin study.  Basically, three sets of three sculpin traps each at four different habitats of the lake were set for two days.  Each trap was made up of a mason jar with a funnel in the mouth. The .5 meter habitat was rocky, 1.5 m was rocky, 5 m was near the rock - mud interface, and 7 m was all mud.
The various species of fish were removed from lake I6 using a five-panel experimental gill net (mesh sizes of 3/4, 1, 1 1/2, 2, and 2 1/2 inches).
In NE15 fish were captured from lake NE15 using five-panel experimental gill nets 
1988- The fish from 1988 were caught on conventional hook and line gear.
Only lake trout were captured from Lake NE14 using experimental gill nets.  The nets were in the water for six days in 1986 (13 August to 19 August), four days in 1987 (3 Aug. to 7 Aug.), and six days in 1989 (23 June to 26 June, and 2 July to 5 July). All fish were sacrificed.
Sculpins were captured using canning jars with acetate funnels inserted in them (similar in design to some minnow traps).  The sculpin traps were set by boat and placed on the bottom of the lake in a specific habitat (inshore, rocky, rock-mud interface, and mud bottom).  (Roughly) every three days the traps were retrieved and the sculpins, if any, were removed.  The ages of the fish were determined by counting the rings in their otoliths.
1989- The various species of fish were removed from Toolik Lake using experimental gill nets or hook and line gear.  The type of gear is noted in the data file. When using gill nets, the nets were in the water during the time noted in the "comments" column.  Hook and line captures were usually measured, tagged, then released, although some sport fishing was encountered.  These sport catches were measured and as much data was recorded as possible from the fish before they were eaten or iced by the fisherman.
The various species of fish were removed from Lake S6 using conventional hook and line techniques. The species, lengths, weight, and sometimes the sex of each fish was recorded.</a:t>
          </a:r>
          <a:br>
            <a:rPr lang="en-US"/>
          </a:br>
          <a:r>
            <a:rPr lang="en-US"/>
            <a:t>Notes: There were two kinds of tag being used: the "juvenile tags" which need to be tied to the fish's dorsal fin, and the "LTER" tags, which are anchored in the flesh with a</a:t>
          </a:r>
          <a:br>
            <a:rPr lang="en-US"/>
          </a:br>
          <a:r>
            <a:rPr lang="en-US"/>
            <a:t>plastic gun (similar to the ones used on the grayling in the Kuparuk River). There is also one fish that was caught from S7 that was tagged the previous year from S6.  This is also noted in the comments column of the data file.
Protocol for Lake S6 data in 1989 and 1988: Sculpins were captured using canning jars with acetate funnels inserted in them (similar in design to some minnow traps).  The sculpin traps were set by raft and placed on the bottom of the lake in a specific habitat (inshore, rocky, rock-mud interface, and mud bottom).  (Roughly) every three days the traps were retrieved and the sculpins, if any, were removed.  The ages of the fish were determined by counting the rings in their otoliths. This file describes the sculpins that were captured from Lake S-6 during the summers of 1988 and 1989.  The weights, lengths, and ages of the fish are included in the file.  This data is part of Kristi's masters research under Anne Hershey. Note that some date information is missing.
1990- The various species of fish were removed from Toolik using conventional hook and line</a:t>
          </a:r>
          <a:br>
            <a:rPr lang="en-US"/>
          </a:br>
          <a:r>
            <a:rPr lang="en-US"/>
            <a:t>techniques.  
1991-2009- The various species of fish were removed from the lakes using conventional hook and line techniques.  After the fish were tagged, the species, lengths, and weights of  each fish were recorded.  If gillnets were used, the nets were of the "experimental" type and typically set perpendicular from shore.
Notes: In the "Toolik Locale" column, the number (.5, 1.5, 5, or 7) refers to the depth in meters that the traps were set in.  The letter (A, B, or C) refers to which jar in the series of three per depth that the data came from.
Grayling = Grayling (Thymallus arcticus)</a:t>
          </a:r>
          <a:br>
            <a:rPr lang="en-US"/>
          </a:br>
          <a:r>
            <a:rPr lang="en-US"/>
            <a:t>L. Trout = Lake Trout (Salvelinus namaycush)</a:t>
          </a:r>
          <a:br>
            <a:rPr lang="en-US"/>
          </a:br>
          <a:r>
            <a:rPr lang="en-US"/>
            <a:t>Char = Arctic Char (Salvelinus Alpinus)</a:t>
          </a:r>
          <a:br>
            <a:rPr lang="en-US"/>
          </a:br>
          <a:r>
            <a:rPr lang="en-US"/>
            <a:t>Sculpin = Slimy Sculpin (Cottus cognatus)</a:t>
          </a:r>
          <a:br>
            <a:rPr lang="en-US"/>
          </a:br>
          <a:r>
            <a:rPr lang="en-US"/>
            <a:t>White fish = Round White fish (Prosopium cylindraceum)</a:t>
          </a:r>
          <a:br>
            <a:rPr lang="en-US"/>
          </a:br>
          <a:r>
            <a:rPr lang="en-US"/>
            <a:t>Burbot = Burbot (Lota lota)
The following information is available for all years of data collection contained in this file (1986 to 2009):
Site (LTER site #), Date of capture, Fish ID number, Lake name, Species, total length of fish, fork length, standard length , mass, tag #, recapture number, comments and sampling method.
Additionally the following categories were collected in the indicated years:
1986-1999: Noted if Otolith collected, stomach contents collected, sex of fish, maturity of fish
1986-1995 (not including 1991): noted if gonads were collected and weight
1986-1989: Noted if pectoral fins were taken, age of the fish, total otolith radius, distance our to annuli from previous annuli, if fins were clipped, locality where fish was caught and if scales were removed.  </a:t>
          </a:r>
        </a:p>
      </xdr:txBody>
    </xdr:sp>
    <xdr:clientData/>
  </xdr:twoCellAnchor>
  <xdr:twoCellAnchor>
    <xdr:from>
      <xdr:col>1</xdr:col>
      <xdr:colOff>19050</xdr:colOff>
      <xdr:row>134</xdr:row>
      <xdr:rowOff>152400</xdr:rowOff>
    </xdr:from>
    <xdr:to>
      <xdr:col>4</xdr:col>
      <xdr:colOff>0</xdr:colOff>
      <xdr:row>140</xdr:row>
      <xdr:rowOff>104775</xdr:rowOff>
    </xdr:to>
    <xdr:sp macro="" textlink="" fLocksText="0">
      <xdr:nvSpPr>
        <xdr:cNvPr id="4" name="protocol1">
          <a:extLst>
            <a:ext uri="{FF2B5EF4-FFF2-40B4-BE49-F238E27FC236}">
              <a16:creationId xmlns:a16="http://schemas.microsoft.com/office/drawing/2014/main" id="{59EB3A0B-4A40-4564-986F-2D05CE4630C3}"/>
            </a:ext>
          </a:extLst>
        </xdr:cNvPr>
        <xdr:cNvSpPr txBox="1">
          <a:spLocks noChangeArrowheads="1"/>
        </xdr:cNvSpPr>
      </xdr:nvSpPr>
      <xdr:spPr bwMode="auto">
        <a:xfrm>
          <a:off x="1762125" y="20793075"/>
          <a:ext cx="7143750" cy="923925"/>
        </a:xfrm>
        <a:prstGeom prst="rect">
          <a:avLst/>
        </a:prstGeom>
        <a:solidFill>
          <a:srgbClr val="FFFFFF"/>
        </a:solidFill>
        <a:ln w="9525">
          <a:solidFill>
            <a:srgbClr val="000000"/>
          </a:solidFill>
          <a:miter lim="800000"/>
          <a:headEnd/>
          <a:tailEnd/>
        </a:ln>
      </xdr:spPr>
      <xdr:txBody>
        <a:bodyPr/>
        <a:lstStyle/>
        <a:p>
          <a:r>
            <a:rPr lang="en-US"/>
            <a:t>  </a:t>
          </a:r>
        </a:p>
      </xdr:txBody>
    </xdr:sp>
    <xdr:clientData/>
  </xdr:twoCellAnchor>
  <xdr:twoCellAnchor>
    <xdr:from>
      <xdr:col>0</xdr:col>
      <xdr:colOff>60960</xdr:colOff>
      <xdr:row>6</xdr:row>
      <xdr:rowOff>38099</xdr:rowOff>
    </xdr:from>
    <xdr:to>
      <xdr:col>0</xdr:col>
      <xdr:colOff>1590790</xdr:colOff>
      <xdr:row>11</xdr:row>
      <xdr:rowOff>128984</xdr:rowOff>
    </xdr:to>
    <xdr:sp macro="" textlink="">
      <xdr:nvSpPr>
        <xdr:cNvPr id="5" name="Note1">
          <a:extLst>
            <a:ext uri="{FF2B5EF4-FFF2-40B4-BE49-F238E27FC236}">
              <a16:creationId xmlns:a16="http://schemas.microsoft.com/office/drawing/2014/main" id="{32D1059A-841A-4DDE-A7DA-F50BEF0EBB4B}"/>
            </a:ext>
          </a:extLst>
        </xdr:cNvPr>
        <xdr:cNvSpPr txBox="1"/>
      </xdr:nvSpPr>
      <xdr:spPr>
        <a:xfrm>
          <a:off x="60960" y="761999"/>
          <a:ext cx="1529830"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b="1">
              <a:latin typeface="Arial" pitchFamily="34" charset="0"/>
              <a:cs typeface="Arial" pitchFamily="34" charset="0"/>
            </a:rPr>
            <a:t>Note:</a:t>
          </a:r>
          <a:r>
            <a:rPr lang="en-US" sz="900" b="1" baseline="0">
              <a:latin typeface="Arial" pitchFamily="34" charset="0"/>
              <a:cs typeface="Arial" pitchFamily="34" charset="0"/>
            </a:rPr>
            <a:t> cells with a small red triangle in the upper right corner have comments about entering metadata.</a:t>
          </a:r>
          <a:endParaRPr lang="en-US" sz="900" b="1">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a:extLst>
            <a:ext uri="{FF2B5EF4-FFF2-40B4-BE49-F238E27FC236}">
              <a16:creationId xmlns:a16="http://schemas.microsoft.com/office/drawing/2014/main" id="{7C38F9EF-81B4-4E91-BC3F-184E8F5AD40A}"/>
            </a:ext>
          </a:extLst>
        </xdr:cNvPr>
        <xdr:cNvSpPr txBox="1"/>
      </xdr:nvSpPr>
      <xdr:spPr>
        <a:xfrm>
          <a:off x="15240" y="13456920"/>
          <a:ext cx="1712511"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a:extLst>
            <a:ext uri="{FF2B5EF4-FFF2-40B4-BE49-F238E27FC236}">
              <a16:creationId xmlns:a16="http://schemas.microsoft.com/office/drawing/2014/main" id="{00000000-0008-0000-0100-000002000000}"/>
            </a:ext>
          </a:extLst>
        </xdr:cNvPr>
        <xdr:cNvSpPr txBox="1">
          <a:spLocks noChangeArrowheads="1"/>
        </xdr:cNvSpPr>
      </xdr:nvSpPr>
      <xdr:spPr bwMode="auto">
        <a:xfrm>
          <a:off x="1743075" y="1209675"/>
          <a:ext cx="6600821" cy="1213485"/>
        </a:xfrm>
        <a:prstGeom prst="rect">
          <a:avLst/>
        </a:prstGeom>
        <a:solidFill>
          <a:srgbClr val="CCFFFF"/>
        </a:solidFill>
        <a:ln w="9525">
          <a:solidFill>
            <a:srgbClr val="000000"/>
          </a:solid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a:t>  </a:t>
          </a:r>
          <a:r>
            <a:rPr lang="en-US" sz="1100">
              <a:effectLst/>
              <a:latin typeface="+mn-lt"/>
              <a:ea typeface="+mn-ea"/>
              <a:cs typeface="+mn-cs"/>
            </a:rPr>
            <a:t>This file contains the fish</a:t>
          </a:r>
          <a:r>
            <a:rPr lang="en-US" sz="1100" baseline="0">
              <a:effectLst/>
              <a:latin typeface="+mn-lt"/>
              <a:ea typeface="+mn-ea"/>
              <a:cs typeface="+mn-cs"/>
            </a:rPr>
            <a:t> </a:t>
          </a:r>
          <a:r>
            <a:rPr lang="en-US" sz="1100">
              <a:effectLst/>
              <a:latin typeface="+mn-lt"/>
              <a:ea typeface="+mn-ea"/>
              <a:cs typeface="+mn-cs"/>
            </a:rPr>
            <a:t>number, recap number, species, lengths, weights, sex and a</a:t>
          </a:r>
          <a:r>
            <a:rPr lang="en-US" sz="1100" baseline="0">
              <a:effectLst/>
              <a:latin typeface="+mn-lt"/>
              <a:ea typeface="+mn-ea"/>
              <a:cs typeface="+mn-cs"/>
            </a:rPr>
            <a:t> list of tissues sampled</a:t>
          </a:r>
          <a:r>
            <a:rPr lang="en-US" sz="1100">
              <a:effectLst/>
              <a:latin typeface="+mn-lt"/>
              <a:ea typeface="+mn-ea"/>
              <a:cs typeface="+mn-cs"/>
            </a:rPr>
            <a:t> of fish</a:t>
          </a:r>
          <a:r>
            <a:rPr lang="en-US" sz="1100" baseline="0">
              <a:effectLst/>
              <a:latin typeface="+mn-lt"/>
              <a:ea typeface="+mn-ea"/>
              <a:cs typeface="+mn-cs"/>
            </a:rPr>
            <a:t> </a:t>
          </a:r>
          <a:r>
            <a:rPr lang="en-US" sz="1100">
              <a:effectLst/>
              <a:latin typeface="+mn-lt"/>
              <a:ea typeface="+mn-ea"/>
              <a:cs typeface="+mn-cs"/>
            </a:rPr>
            <a:t>captured in lakes near the Toolik Lake Arctic LTER site during summers from 1986 to 2009. The file also contains information from gill-netted</a:t>
          </a:r>
          <a:r>
            <a:rPr lang="en-US" sz="1100" baseline="0">
              <a:effectLst/>
              <a:latin typeface="+mn-lt"/>
              <a:ea typeface="+mn-ea"/>
              <a:cs typeface="+mn-cs"/>
            </a:rPr>
            <a:t> </a:t>
          </a:r>
          <a:r>
            <a:rPr lang="en-US" sz="1100">
              <a:effectLst/>
              <a:latin typeface="+mn-lt"/>
              <a:ea typeface="+mn-ea"/>
              <a:cs typeface="+mn-cs"/>
            </a:rPr>
            <a:t>fish (if any), sacrificed fish, and accidentally killed fish.  All dead</a:t>
          </a:r>
          <a:r>
            <a:rPr lang="en-US" sz="1100" baseline="0">
              <a:effectLst/>
              <a:latin typeface="+mn-lt"/>
              <a:ea typeface="+mn-ea"/>
              <a:cs typeface="+mn-cs"/>
            </a:rPr>
            <a:t> </a:t>
          </a:r>
          <a:r>
            <a:rPr lang="en-US" sz="1100">
              <a:effectLst/>
              <a:latin typeface="+mn-lt"/>
              <a:ea typeface="+mn-ea"/>
              <a:cs typeface="+mn-cs"/>
            </a:rPr>
            <a:t>fish are included, and if their stomachs and otoliths were taken,</a:t>
          </a:r>
          <a:r>
            <a:rPr lang="en-US" sz="1100" baseline="0">
              <a:effectLst/>
              <a:latin typeface="+mn-lt"/>
              <a:ea typeface="+mn-ea"/>
              <a:cs typeface="+mn-cs"/>
            </a:rPr>
            <a:t> </a:t>
          </a:r>
          <a:r>
            <a:rPr lang="en-US" sz="1100">
              <a:effectLst/>
              <a:latin typeface="+mn-lt"/>
              <a:ea typeface="+mn-ea"/>
              <a:cs typeface="+mn-cs"/>
            </a:rPr>
            <a:t>that is noted also. </a:t>
          </a:r>
          <a:endParaRPr lang="en-US">
            <a:effectLst/>
          </a:endParaRPr>
        </a:p>
        <a:p>
          <a:endParaRPr lang="en-US"/>
        </a:p>
      </xdr:txBody>
    </xdr:sp>
    <xdr:clientData fLocksWithSheet="0"/>
  </xdr:twoCellAnchor>
  <xdr:twoCellAnchor>
    <xdr:from>
      <xdr:col>1</xdr:col>
      <xdr:colOff>30480</xdr:colOff>
      <xdr:row>66</xdr:row>
      <xdr:rowOff>17145</xdr:rowOff>
    </xdr:from>
    <xdr:to>
      <xdr:col>6</xdr:col>
      <xdr:colOff>817247</xdr:colOff>
      <xdr:row>129</xdr:row>
      <xdr:rowOff>6</xdr:rowOff>
    </xdr:to>
    <xdr:sp macro="" textlink="">
      <xdr:nvSpPr>
        <xdr:cNvPr id="3" name="method">
          <a:extLst>
            <a:ext uri="{FF2B5EF4-FFF2-40B4-BE49-F238E27FC236}">
              <a16:creationId xmlns:a16="http://schemas.microsoft.com/office/drawing/2014/main" id="{00000000-0008-0000-0100-000003000000}"/>
            </a:ext>
          </a:extLst>
        </xdr:cNvPr>
        <xdr:cNvSpPr txBox="1">
          <a:spLocks noChangeArrowheads="1"/>
        </xdr:cNvSpPr>
      </xdr:nvSpPr>
      <xdr:spPr bwMode="auto">
        <a:xfrm>
          <a:off x="1773555" y="14314170"/>
          <a:ext cx="11054717" cy="10212711"/>
        </a:xfrm>
        <a:prstGeom prst="rect">
          <a:avLst/>
        </a:prstGeom>
        <a:solidFill>
          <a:srgbClr val="FFFFFF"/>
        </a:solidFill>
        <a:ln w="9525">
          <a:solidFill>
            <a:srgbClr val="000000"/>
          </a:solidFill>
          <a:miter lim="800000"/>
          <a:headEnd/>
          <a:tailEnd/>
        </a:ln>
      </xdr:spPr>
      <xdr:txBody>
        <a:bodyPr/>
        <a:lstStyle/>
        <a:p>
          <a:r>
            <a:rPr lang="en-US" b="1"/>
            <a:t> </a:t>
          </a:r>
          <a:r>
            <a:rPr lang="en-US" sz="1100" b="1">
              <a:effectLst/>
              <a:latin typeface="+mn-lt"/>
              <a:ea typeface="+mn-ea"/>
              <a:cs typeface="+mn-cs"/>
            </a:rPr>
            <a:t>Methods: Note that methods</a:t>
          </a:r>
          <a:r>
            <a:rPr lang="en-US" sz="1100" b="1" baseline="0">
              <a:effectLst/>
              <a:latin typeface="+mn-lt"/>
              <a:ea typeface="+mn-ea"/>
              <a:cs typeface="+mn-cs"/>
            </a:rPr>
            <a:t> varied by year and recording of the specific methods is sometimes sparse. </a:t>
          </a:r>
        </a:p>
        <a:p>
          <a:endParaRPr lang="en-US" sz="1100" b="1">
            <a:effectLst/>
            <a:latin typeface="+mn-lt"/>
            <a:ea typeface="+mn-ea"/>
            <a:cs typeface="+mn-cs"/>
          </a:endParaRPr>
        </a:p>
        <a:p>
          <a:r>
            <a:rPr lang="en-US" sz="1100">
              <a:effectLst/>
              <a:latin typeface="+mn-lt"/>
              <a:ea typeface="+mn-ea"/>
              <a:cs typeface="+mn-cs"/>
            </a:rPr>
            <a:t>1986- The fish were captured from Toolik Lake using a 5-panel experimental gill net (panel size 19 mm, 38 mm, 64 mm, 89 mm and 114 mm). The 1986 data is a replication of the previous (1978) Fish and Game gill net survey. </a:t>
          </a:r>
        </a:p>
        <a:p>
          <a:r>
            <a:rPr lang="en-US" sz="1100">
              <a:effectLst/>
              <a:latin typeface="+mn-lt"/>
              <a:ea typeface="+mn-ea"/>
              <a:cs typeface="+mn-cs"/>
            </a:rPr>
            <a:t> </a:t>
          </a:r>
        </a:p>
        <a:p>
          <a:r>
            <a:rPr lang="en-US" sz="1100">
              <a:effectLst/>
              <a:latin typeface="+mn-lt"/>
              <a:ea typeface="+mn-ea"/>
              <a:cs typeface="+mn-cs"/>
            </a:rPr>
            <a:t>1987- This is a duplication of the 1978 sculpin study.  Basically, three sets of three sculpin traps each at four different habitats of the lake were set for two days.  Each trap was made up of a mason jar with a funnel in the mouth. The .5 meter habitat was rocky, 1.5 m was rocky, 5 m was near the rock - mud interface, and 7 m was all mud.</a:t>
          </a:r>
        </a:p>
        <a:p>
          <a:r>
            <a:rPr lang="en-US" sz="1100">
              <a:effectLst/>
              <a:latin typeface="+mn-lt"/>
              <a:ea typeface="+mn-ea"/>
              <a:cs typeface="+mn-cs"/>
            </a:rPr>
            <a:t>The various species of fish were removed from lake I6 using a five-panel experimental gill net (mesh sizes of 3/4, 1, 1 1/2, 2, and 2 1/2 inches).</a:t>
          </a:r>
        </a:p>
        <a:p>
          <a:r>
            <a:rPr lang="en-US" sz="1100">
              <a:effectLst/>
              <a:latin typeface="+mn-lt"/>
              <a:ea typeface="+mn-ea"/>
              <a:cs typeface="+mn-cs"/>
            </a:rPr>
            <a:t>In NE15 fish were captured from lake NE15 using five-panel experimental gill nets </a:t>
          </a:r>
        </a:p>
        <a:p>
          <a:r>
            <a:rPr lang="en-US" sz="1100">
              <a:effectLst/>
              <a:latin typeface="+mn-lt"/>
              <a:ea typeface="+mn-ea"/>
              <a:cs typeface="+mn-cs"/>
            </a:rPr>
            <a:t> </a:t>
          </a:r>
        </a:p>
        <a:p>
          <a:r>
            <a:rPr lang="en-US" sz="1100">
              <a:effectLst/>
              <a:latin typeface="+mn-lt"/>
              <a:ea typeface="+mn-ea"/>
              <a:cs typeface="+mn-cs"/>
            </a:rPr>
            <a:t>1988- The fish from 1988 were caught on conventional hook and line gear.</a:t>
          </a:r>
        </a:p>
        <a:p>
          <a:r>
            <a:rPr lang="en-US" sz="1100">
              <a:effectLst/>
              <a:latin typeface="+mn-lt"/>
              <a:ea typeface="+mn-ea"/>
              <a:cs typeface="+mn-cs"/>
            </a:rPr>
            <a:t>Only lake trout were captured from Lake NE14 using experimental gill nets.  The nets were in the water for six days in 1986 (13 August to 19 August), four days in 1987 (3 Aug. to 7 Aug.), and six days in 1989 (23 June to 26 June, and 2 July to 5 July). All fish were sacrificed.</a:t>
          </a:r>
        </a:p>
        <a:p>
          <a:r>
            <a:rPr lang="en-US" sz="1100">
              <a:effectLst/>
              <a:latin typeface="+mn-lt"/>
              <a:ea typeface="+mn-ea"/>
              <a:cs typeface="+mn-cs"/>
            </a:rPr>
            <a:t>Sculpins were captured using canning jars with acetate funnels inserted in them (similar in design to some minnow traps).  The sculpin traps were set by boat and placed on the bottom of the lake in a specific habitat (inshore, rocky, rock-mud interface, and mud bottom).  (Roughly) every three days the traps were retrieved and the sculpins, if any, were removed.  The ages of the fish were determined by counting the rings in their otoliths.</a:t>
          </a:r>
        </a:p>
        <a:p>
          <a:r>
            <a:rPr lang="en-US" sz="1100">
              <a:effectLst/>
              <a:latin typeface="+mn-lt"/>
              <a:ea typeface="+mn-ea"/>
              <a:cs typeface="+mn-cs"/>
            </a:rPr>
            <a:t> </a:t>
          </a:r>
        </a:p>
        <a:p>
          <a:r>
            <a:rPr lang="en-US" sz="1100">
              <a:effectLst/>
              <a:latin typeface="+mn-lt"/>
              <a:ea typeface="+mn-ea"/>
              <a:cs typeface="+mn-cs"/>
            </a:rPr>
            <a:t>1989- The various species of fish were removed from Toolik Lake using experimental gill nets or hook and line gear.  The type of gear is noted in the data file. When using gill nets, the nets were in the water during the time noted in the "comments" column.  Hook and line captures were usually measured, tagged, then released, although some sport fishing was encountered.  These sport catches were measured and as much data was recorded as possible from the fish before they were eaten or iced by the fisherman.</a:t>
          </a:r>
        </a:p>
        <a:p>
          <a:r>
            <a:rPr lang="en-US" sz="1100">
              <a:effectLst/>
              <a:latin typeface="+mn-lt"/>
              <a:ea typeface="+mn-ea"/>
              <a:cs typeface="+mn-cs"/>
            </a:rPr>
            <a:t>The various species of fish were removed from Lake S6 using conventional hook and line techniques. The species, lengths, weight, and sometimes the sex of each fish was recorded.</a:t>
          </a:r>
          <a:br>
            <a:rPr lang="en-US" sz="1100">
              <a:effectLst/>
              <a:latin typeface="+mn-lt"/>
              <a:ea typeface="+mn-ea"/>
              <a:cs typeface="+mn-cs"/>
            </a:rPr>
          </a:br>
          <a:r>
            <a:rPr lang="en-US" sz="1100">
              <a:effectLst/>
              <a:latin typeface="+mn-lt"/>
              <a:ea typeface="+mn-ea"/>
              <a:cs typeface="+mn-cs"/>
            </a:rPr>
            <a:t>Notes: There were two kinds of tag being used: the "juvenile tags" which need to be tied to the fish's dorsal fin, and the "LTER" tags, which are anchored in the flesh with a</a:t>
          </a:r>
          <a:br>
            <a:rPr lang="en-US" sz="1100">
              <a:effectLst/>
              <a:latin typeface="+mn-lt"/>
              <a:ea typeface="+mn-ea"/>
              <a:cs typeface="+mn-cs"/>
            </a:rPr>
          </a:br>
          <a:r>
            <a:rPr lang="en-US" sz="1100">
              <a:effectLst/>
              <a:latin typeface="+mn-lt"/>
              <a:ea typeface="+mn-ea"/>
              <a:cs typeface="+mn-cs"/>
            </a:rPr>
            <a:t>plastic gun (similar to the ones used on the grayling in the Kuparuk River). There is also one fish that was caught from S7 that was tagged the previous year from S6.  This is also noted in the comments column of the data file.</a:t>
          </a:r>
        </a:p>
        <a:p>
          <a:endParaRPr lang="en-US" sz="1100">
            <a:effectLst/>
            <a:latin typeface="+mn-lt"/>
            <a:ea typeface="+mn-ea"/>
            <a:cs typeface="+mn-cs"/>
          </a:endParaRPr>
        </a:p>
        <a:p>
          <a:r>
            <a:rPr lang="en-US" sz="1100" b="1">
              <a:effectLst/>
              <a:latin typeface="+mn-lt"/>
              <a:ea typeface="+mn-ea"/>
              <a:cs typeface="+mn-cs"/>
            </a:rPr>
            <a:t>Protocol for Lake S6 data in 1989 and 1988: </a:t>
          </a:r>
          <a:r>
            <a:rPr lang="en-US" sz="1100">
              <a:effectLst/>
              <a:latin typeface="+mn-lt"/>
              <a:ea typeface="+mn-ea"/>
              <a:cs typeface="+mn-cs"/>
            </a:rPr>
            <a:t>Sculpins were captured using canning jars with acetate funnels inserted in them (similar in design to some minnow traps).  The sculpin traps were set by raft and placed on the bottom of the lake in a specific habitat (inshore, rocky, rock-mud interface, and mud bottom).  (Roughly) every three days the traps were retrieved and the sculpins, if any, were removed.  The ages of the fish were determined by counting the rings in their otoliths. This file describes the sculpins that were captured from Lake S-6 during the summers of 1988 and 1989.  The weights, lengths, and ages of the fish are included in the file.  This data is part of Kristi's masters research under Anne Hershey. Note that som</a:t>
          </a:r>
          <a:r>
            <a:rPr lang="en-US" sz="1100" baseline="0">
              <a:effectLst/>
              <a:latin typeface="+mn-lt"/>
              <a:ea typeface="+mn-ea"/>
              <a:cs typeface="+mn-cs"/>
            </a:rPr>
            <a:t>e date information is missing.</a:t>
          </a:r>
          <a:endParaRPr lang="en-US" sz="1100">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1990- The various species of fish were removed from Toolik using conventional hook and line</a:t>
          </a:r>
          <a:br>
            <a:rPr lang="en-US" sz="1100">
              <a:effectLst/>
              <a:latin typeface="+mn-lt"/>
              <a:ea typeface="+mn-ea"/>
              <a:cs typeface="+mn-cs"/>
            </a:rPr>
          </a:br>
          <a:r>
            <a:rPr lang="en-US" sz="1100">
              <a:effectLst/>
              <a:latin typeface="+mn-lt"/>
              <a:ea typeface="+mn-ea"/>
              <a:cs typeface="+mn-cs"/>
            </a:rPr>
            <a:t>techniques.  </a:t>
          </a:r>
        </a:p>
        <a:p>
          <a:r>
            <a:rPr lang="en-US" sz="1100">
              <a:effectLst/>
              <a:latin typeface="+mn-lt"/>
              <a:ea typeface="+mn-ea"/>
              <a:cs typeface="+mn-cs"/>
            </a:rPr>
            <a:t> </a:t>
          </a:r>
        </a:p>
        <a:p>
          <a:r>
            <a:rPr lang="en-US" sz="1100">
              <a:effectLst/>
              <a:latin typeface="+mn-lt"/>
              <a:ea typeface="+mn-ea"/>
              <a:cs typeface="+mn-cs"/>
            </a:rPr>
            <a:t>1991-2009- The various species of fish were removed from the lakes using conventional hook and line techniques.  After the fish were tagged, the species, lengths, and weights of  each fish were recorded.  If gillnets were used, the nets were of the "experimental" type and typically set perpendicular from shore.</a:t>
          </a:r>
        </a:p>
        <a:p>
          <a:r>
            <a:rPr lang="en-US" sz="1100">
              <a:effectLst/>
              <a:latin typeface="+mn-lt"/>
              <a:ea typeface="+mn-ea"/>
              <a:cs typeface="+mn-cs"/>
            </a:rPr>
            <a:t> </a:t>
          </a:r>
        </a:p>
        <a:p>
          <a:r>
            <a:rPr lang="en-US" sz="1100">
              <a:effectLst/>
              <a:latin typeface="+mn-lt"/>
              <a:ea typeface="+mn-ea"/>
              <a:cs typeface="+mn-cs"/>
            </a:rPr>
            <a:t>Notes: In the "Toolik Locale" column, the number (.5, 1.5, 5, or 7) refers to the depth in meters that the traps were set in.  The letter (A, B, or C) refers to which jar in the series of three per depth that the data came from.</a:t>
          </a:r>
        </a:p>
        <a:p>
          <a:r>
            <a:rPr lang="en-US" sz="1100">
              <a:effectLst/>
              <a:latin typeface="+mn-lt"/>
              <a:ea typeface="+mn-ea"/>
              <a:cs typeface="+mn-cs"/>
            </a:rPr>
            <a:t> </a:t>
          </a:r>
        </a:p>
        <a:p>
          <a:r>
            <a:rPr lang="en-US" sz="1100">
              <a:effectLst/>
              <a:latin typeface="+mn-lt"/>
              <a:ea typeface="+mn-ea"/>
              <a:cs typeface="+mn-cs"/>
            </a:rPr>
            <a:t>Grayling = Grayling (Thymallus arcticus)</a:t>
          </a:r>
          <a:br>
            <a:rPr lang="en-US" sz="1100">
              <a:effectLst/>
              <a:latin typeface="+mn-lt"/>
              <a:ea typeface="+mn-ea"/>
              <a:cs typeface="+mn-cs"/>
            </a:rPr>
          </a:br>
          <a:r>
            <a:rPr lang="en-US" sz="1100">
              <a:effectLst/>
              <a:latin typeface="+mn-lt"/>
              <a:ea typeface="+mn-ea"/>
              <a:cs typeface="+mn-cs"/>
            </a:rPr>
            <a:t>L. Trout = Lake Trout (Salvelinus namaycush)</a:t>
          </a:r>
          <a:br>
            <a:rPr lang="en-US" sz="1100">
              <a:effectLst/>
              <a:latin typeface="+mn-lt"/>
              <a:ea typeface="+mn-ea"/>
              <a:cs typeface="+mn-cs"/>
            </a:rPr>
          </a:br>
          <a:r>
            <a:rPr lang="en-US" sz="1100">
              <a:effectLst/>
              <a:latin typeface="+mn-lt"/>
              <a:ea typeface="+mn-ea"/>
              <a:cs typeface="+mn-cs"/>
            </a:rPr>
            <a:t>Char = Arctic Char (Salvelinus Alpinus)</a:t>
          </a:r>
          <a:br>
            <a:rPr lang="en-US" sz="1100">
              <a:effectLst/>
              <a:latin typeface="+mn-lt"/>
              <a:ea typeface="+mn-ea"/>
              <a:cs typeface="+mn-cs"/>
            </a:rPr>
          </a:br>
          <a:r>
            <a:rPr lang="en-US" sz="1100">
              <a:effectLst/>
              <a:latin typeface="+mn-lt"/>
              <a:ea typeface="+mn-ea"/>
              <a:cs typeface="+mn-cs"/>
            </a:rPr>
            <a:t>Sculpin = Slimy Sculpin (Cottus cognatus)</a:t>
          </a:r>
          <a:br>
            <a:rPr lang="en-US" sz="1100">
              <a:effectLst/>
              <a:latin typeface="+mn-lt"/>
              <a:ea typeface="+mn-ea"/>
              <a:cs typeface="+mn-cs"/>
            </a:rPr>
          </a:br>
          <a:r>
            <a:rPr lang="en-US" sz="1100">
              <a:effectLst/>
              <a:latin typeface="+mn-lt"/>
              <a:ea typeface="+mn-ea"/>
              <a:cs typeface="+mn-cs"/>
            </a:rPr>
            <a:t>White fish = Round White fish (Prosopium cylindraceum)</a:t>
          </a:r>
          <a:br>
            <a:rPr lang="en-US" sz="1100">
              <a:effectLst/>
              <a:latin typeface="+mn-lt"/>
              <a:ea typeface="+mn-ea"/>
              <a:cs typeface="+mn-cs"/>
            </a:rPr>
          </a:br>
          <a:r>
            <a:rPr lang="en-US" sz="1100">
              <a:effectLst/>
              <a:latin typeface="+mn-lt"/>
              <a:ea typeface="+mn-ea"/>
              <a:cs typeface="+mn-cs"/>
            </a:rPr>
            <a:t>Burbot = Burbot (Lota lota)</a:t>
          </a:r>
        </a:p>
        <a:p>
          <a:r>
            <a:rPr lang="en-US" sz="1100">
              <a:effectLst/>
              <a:latin typeface="+mn-lt"/>
              <a:ea typeface="+mn-ea"/>
              <a:cs typeface="+mn-cs"/>
            </a:rPr>
            <a:t> </a:t>
          </a:r>
        </a:p>
        <a:p>
          <a:r>
            <a:rPr lang="en-US" sz="1100">
              <a:effectLst/>
              <a:latin typeface="+mn-lt"/>
              <a:ea typeface="+mn-ea"/>
              <a:cs typeface="+mn-cs"/>
            </a:rPr>
            <a:t>The following information is available for all years of data collection contained in this file (1986 to 2009):</a:t>
          </a:r>
        </a:p>
        <a:p>
          <a:r>
            <a:rPr lang="en-US" sz="1100">
              <a:effectLst/>
              <a:latin typeface="+mn-lt"/>
              <a:ea typeface="+mn-ea"/>
              <a:cs typeface="+mn-cs"/>
            </a:rPr>
            <a:t>Site (LTER site #), Date of capture, Fish ID number, Lake name, Species, total length of fish, fork length, standard length , mass, tag #, recapture number, comments and sampling method.</a:t>
          </a:r>
        </a:p>
        <a:p>
          <a:r>
            <a:rPr lang="en-US" sz="1100">
              <a:effectLst/>
              <a:latin typeface="+mn-lt"/>
              <a:ea typeface="+mn-ea"/>
              <a:cs typeface="+mn-cs"/>
            </a:rPr>
            <a:t> </a:t>
          </a:r>
        </a:p>
        <a:p>
          <a:r>
            <a:rPr lang="en-US" sz="1100">
              <a:effectLst/>
              <a:latin typeface="+mn-lt"/>
              <a:ea typeface="+mn-ea"/>
              <a:cs typeface="+mn-cs"/>
            </a:rPr>
            <a:t>Additionally the following categories were collected in the indicated years:</a:t>
          </a:r>
        </a:p>
        <a:p>
          <a:r>
            <a:rPr lang="en-US" sz="1100">
              <a:effectLst/>
              <a:latin typeface="+mn-lt"/>
              <a:ea typeface="+mn-ea"/>
              <a:cs typeface="+mn-cs"/>
            </a:rPr>
            <a:t>1986-1999: Noted if Otolith collected, stomach contents collected, sex of fish, maturity of fish</a:t>
          </a:r>
        </a:p>
        <a:p>
          <a:r>
            <a:rPr lang="en-US" sz="1100">
              <a:effectLst/>
              <a:latin typeface="+mn-lt"/>
              <a:ea typeface="+mn-ea"/>
              <a:cs typeface="+mn-cs"/>
            </a:rPr>
            <a:t>1986-1995 (not including 1991): noted if gonads were collected and weight</a:t>
          </a:r>
        </a:p>
        <a:p>
          <a:r>
            <a:rPr lang="en-US" sz="1100">
              <a:effectLst/>
              <a:latin typeface="+mn-lt"/>
              <a:ea typeface="+mn-ea"/>
              <a:cs typeface="+mn-cs"/>
            </a:rPr>
            <a:t>1986-1989: Noted if pectoral fins were taken, age of the fish, total otolith radius, distance our to annuli from previous annuli, if fins were clipped, locality where fish was caught and if scales were removed. </a:t>
          </a:r>
        </a:p>
      </xdr:txBody>
    </xdr:sp>
    <xdr:clientData fLocksWithSheet="0"/>
  </xdr:twoCellAnchor>
  <xdr:twoCellAnchor>
    <xdr:from>
      <xdr:col>1</xdr:col>
      <xdr:colOff>19050</xdr:colOff>
      <xdr:row>134</xdr:row>
      <xdr:rowOff>152400</xdr:rowOff>
    </xdr:from>
    <xdr:to>
      <xdr:col>3</xdr:col>
      <xdr:colOff>2076450</xdr:colOff>
      <xdr:row>141</xdr:row>
      <xdr:rowOff>19050</xdr:rowOff>
    </xdr:to>
    <xdr:sp macro="" textlink="">
      <xdr:nvSpPr>
        <xdr:cNvPr id="4" name="protocol1">
          <a:extLst>
            <a:ext uri="{FF2B5EF4-FFF2-40B4-BE49-F238E27FC236}">
              <a16:creationId xmlns:a16="http://schemas.microsoft.com/office/drawing/2014/main" id="{00000000-0008-0000-0100-000004000000}"/>
            </a:ext>
          </a:extLst>
        </xdr:cNvPr>
        <xdr:cNvSpPr txBox="1">
          <a:spLocks noChangeArrowheads="1"/>
        </xdr:cNvSpPr>
      </xdr:nvSpPr>
      <xdr:spPr bwMode="auto">
        <a:xfrm>
          <a:off x="1762125" y="25507950"/>
          <a:ext cx="658177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a:extLst>
            <a:ext uri="{FF2B5EF4-FFF2-40B4-BE49-F238E27FC236}">
              <a16:creationId xmlns:a16="http://schemas.microsoft.com/office/drawing/2014/main" id="{00000000-0008-0000-0100-000005000000}"/>
            </a:ext>
          </a:extLst>
        </xdr:cNvPr>
        <xdr:cNvSpPr txBox="1"/>
      </xdr:nvSpPr>
      <xdr:spPr>
        <a:xfrm>
          <a:off x="60960" y="1247774"/>
          <a:ext cx="1529830"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a:extLst>
            <a:ext uri="{FF2B5EF4-FFF2-40B4-BE49-F238E27FC236}">
              <a16:creationId xmlns:a16="http://schemas.microsoft.com/office/drawing/2014/main" id="{00000000-0008-0000-0100-000006000000}"/>
            </a:ext>
          </a:extLst>
        </xdr:cNvPr>
        <xdr:cNvSpPr txBox="1"/>
      </xdr:nvSpPr>
      <xdr:spPr>
        <a:xfrm>
          <a:off x="15240" y="14609445"/>
          <a:ext cx="1712511"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rc-lter.ecosystems.mbl.edu/NBArcLTERLakesFish1986-present2191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ecosystems.mbl.edu/ARC/lakes/fish/data/ArcLTER_LakesFish_1986-2009.csv" TargetMode="External"/><Relationship Id="rId7" Type="http://schemas.openxmlformats.org/officeDocument/2006/relationships/comments" Target="../comments2.xml"/><Relationship Id="rId2" Type="http://schemas.openxmlformats.org/officeDocument/2006/relationships/hyperlink" Target="http://ecosystems.mbl.edu/ARC/meta_template.php?FileName=./lakes/fish/ArcLTER_LakesFish_1986-2009.html" TargetMode="External"/><Relationship Id="rId1" Type="http://schemas.openxmlformats.org/officeDocument/2006/relationships/hyperlink" Target="mailto:jlaundre@mbl.edu"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01DE1-FDB8-4818-B7F0-D35C9B0688F5}">
  <sheetPr codeName="Sheet1"/>
  <dimension ref="A1:AY437"/>
  <sheetViews>
    <sheetView tabSelected="1" zoomScale="96" zoomScaleNormal="96" workbookViewId="0">
      <selection activeCell="B4" sqref="B4"/>
    </sheetView>
  </sheetViews>
  <sheetFormatPr defaultColWidth="8.85546875" defaultRowHeight="12.75" x14ac:dyDescent="0.2"/>
  <cols>
    <col min="1" max="1" width="26.140625" style="136" customWidth="1"/>
    <col min="2" max="2" width="46" style="127" bestFit="1" customWidth="1"/>
    <col min="3" max="4" width="30.7109375" style="133" customWidth="1"/>
    <col min="5" max="7" width="30.7109375" style="130" customWidth="1"/>
    <col min="8" max="10" width="14.5703125" style="130" customWidth="1"/>
    <col min="11" max="13" width="8.85546875" style="130"/>
    <col min="14" max="14" width="18.42578125" style="130" customWidth="1"/>
    <col min="15" max="15" width="8.85546875" style="130" customWidth="1"/>
    <col min="16" max="256" width="8.85546875" style="130"/>
    <col min="257" max="257" width="26.140625" style="130" customWidth="1"/>
    <col min="258" max="258" width="46" style="130" bestFit="1" customWidth="1"/>
    <col min="259" max="263" width="30.7109375" style="130" customWidth="1"/>
    <col min="264" max="266" width="14.5703125" style="130" customWidth="1"/>
    <col min="267" max="269" width="8.85546875" style="130"/>
    <col min="270" max="270" width="18.42578125" style="130" customWidth="1"/>
    <col min="271" max="512" width="8.85546875" style="130"/>
    <col min="513" max="513" width="26.140625" style="130" customWidth="1"/>
    <col min="514" max="514" width="46" style="130" bestFit="1" customWidth="1"/>
    <col min="515" max="519" width="30.7109375" style="130" customWidth="1"/>
    <col min="520" max="522" width="14.5703125" style="130" customWidth="1"/>
    <col min="523" max="525" width="8.85546875" style="130"/>
    <col min="526" max="526" width="18.42578125" style="130" customWidth="1"/>
    <col min="527" max="768" width="8.85546875" style="130"/>
    <col min="769" max="769" width="26.140625" style="130" customWidth="1"/>
    <col min="770" max="770" width="46" style="130" bestFit="1" customWidth="1"/>
    <col min="771" max="775" width="30.7109375" style="130" customWidth="1"/>
    <col min="776" max="778" width="14.5703125" style="130" customWidth="1"/>
    <col min="779" max="781" width="8.85546875" style="130"/>
    <col min="782" max="782" width="18.42578125" style="130" customWidth="1"/>
    <col min="783" max="1024" width="8.85546875" style="130"/>
    <col min="1025" max="1025" width="26.140625" style="130" customWidth="1"/>
    <col min="1026" max="1026" width="46" style="130" bestFit="1" customWidth="1"/>
    <col min="1027" max="1031" width="30.7109375" style="130" customWidth="1"/>
    <col min="1032" max="1034" width="14.5703125" style="130" customWidth="1"/>
    <col min="1035" max="1037" width="8.85546875" style="130"/>
    <col min="1038" max="1038" width="18.42578125" style="130" customWidth="1"/>
    <col min="1039" max="1280" width="8.85546875" style="130"/>
    <col min="1281" max="1281" width="26.140625" style="130" customWidth="1"/>
    <col min="1282" max="1282" width="46" style="130" bestFit="1" customWidth="1"/>
    <col min="1283" max="1287" width="30.7109375" style="130" customWidth="1"/>
    <col min="1288" max="1290" width="14.5703125" style="130" customWidth="1"/>
    <col min="1291" max="1293" width="8.85546875" style="130"/>
    <col min="1294" max="1294" width="18.42578125" style="130" customWidth="1"/>
    <col min="1295" max="1536" width="8.85546875" style="130"/>
    <col min="1537" max="1537" width="26.140625" style="130" customWidth="1"/>
    <col min="1538" max="1538" width="46" style="130" bestFit="1" customWidth="1"/>
    <col min="1539" max="1543" width="30.7109375" style="130" customWidth="1"/>
    <col min="1544" max="1546" width="14.5703125" style="130" customWidth="1"/>
    <col min="1547" max="1549" width="8.85546875" style="130"/>
    <col min="1550" max="1550" width="18.42578125" style="130" customWidth="1"/>
    <col min="1551" max="1792" width="8.85546875" style="130"/>
    <col min="1793" max="1793" width="26.140625" style="130" customWidth="1"/>
    <col min="1794" max="1794" width="46" style="130" bestFit="1" customWidth="1"/>
    <col min="1795" max="1799" width="30.7109375" style="130" customWidth="1"/>
    <col min="1800" max="1802" width="14.5703125" style="130" customWidth="1"/>
    <col min="1803" max="1805" width="8.85546875" style="130"/>
    <col min="1806" max="1806" width="18.42578125" style="130" customWidth="1"/>
    <col min="1807" max="2048" width="8.85546875" style="130"/>
    <col min="2049" max="2049" width="26.140625" style="130" customWidth="1"/>
    <col min="2050" max="2050" width="46" style="130" bestFit="1" customWidth="1"/>
    <col min="2051" max="2055" width="30.7109375" style="130" customWidth="1"/>
    <col min="2056" max="2058" width="14.5703125" style="130" customWidth="1"/>
    <col min="2059" max="2061" width="8.85546875" style="130"/>
    <col min="2062" max="2062" width="18.42578125" style="130" customWidth="1"/>
    <col min="2063" max="2304" width="8.85546875" style="130"/>
    <col min="2305" max="2305" width="26.140625" style="130" customWidth="1"/>
    <col min="2306" max="2306" width="46" style="130" bestFit="1" customWidth="1"/>
    <col min="2307" max="2311" width="30.7109375" style="130" customWidth="1"/>
    <col min="2312" max="2314" width="14.5703125" style="130" customWidth="1"/>
    <col min="2315" max="2317" width="8.85546875" style="130"/>
    <col min="2318" max="2318" width="18.42578125" style="130" customWidth="1"/>
    <col min="2319" max="2560" width="8.85546875" style="130"/>
    <col min="2561" max="2561" width="26.140625" style="130" customWidth="1"/>
    <col min="2562" max="2562" width="46" style="130" bestFit="1" customWidth="1"/>
    <col min="2563" max="2567" width="30.7109375" style="130" customWidth="1"/>
    <col min="2568" max="2570" width="14.5703125" style="130" customWidth="1"/>
    <col min="2571" max="2573" width="8.85546875" style="130"/>
    <col min="2574" max="2574" width="18.42578125" style="130" customWidth="1"/>
    <col min="2575" max="2816" width="8.85546875" style="130"/>
    <col min="2817" max="2817" width="26.140625" style="130" customWidth="1"/>
    <col min="2818" max="2818" width="46" style="130" bestFit="1" customWidth="1"/>
    <col min="2819" max="2823" width="30.7109375" style="130" customWidth="1"/>
    <col min="2824" max="2826" width="14.5703125" style="130" customWidth="1"/>
    <col min="2827" max="2829" width="8.85546875" style="130"/>
    <col min="2830" max="2830" width="18.42578125" style="130" customWidth="1"/>
    <col min="2831" max="3072" width="8.85546875" style="130"/>
    <col min="3073" max="3073" width="26.140625" style="130" customWidth="1"/>
    <col min="3074" max="3074" width="46" style="130" bestFit="1" customWidth="1"/>
    <col min="3075" max="3079" width="30.7109375" style="130" customWidth="1"/>
    <col min="3080" max="3082" width="14.5703125" style="130" customWidth="1"/>
    <col min="3083" max="3085" width="8.85546875" style="130"/>
    <col min="3086" max="3086" width="18.42578125" style="130" customWidth="1"/>
    <col min="3087" max="3328" width="8.85546875" style="130"/>
    <col min="3329" max="3329" width="26.140625" style="130" customWidth="1"/>
    <col min="3330" max="3330" width="46" style="130" bestFit="1" customWidth="1"/>
    <col min="3331" max="3335" width="30.7109375" style="130" customWidth="1"/>
    <col min="3336" max="3338" width="14.5703125" style="130" customWidth="1"/>
    <col min="3339" max="3341" width="8.85546875" style="130"/>
    <col min="3342" max="3342" width="18.42578125" style="130" customWidth="1"/>
    <col min="3343" max="3584" width="8.85546875" style="130"/>
    <col min="3585" max="3585" width="26.140625" style="130" customWidth="1"/>
    <col min="3586" max="3586" width="46" style="130" bestFit="1" customWidth="1"/>
    <col min="3587" max="3591" width="30.7109375" style="130" customWidth="1"/>
    <col min="3592" max="3594" width="14.5703125" style="130" customWidth="1"/>
    <col min="3595" max="3597" width="8.85546875" style="130"/>
    <col min="3598" max="3598" width="18.42578125" style="130" customWidth="1"/>
    <col min="3599" max="3840" width="8.85546875" style="130"/>
    <col min="3841" max="3841" width="26.140625" style="130" customWidth="1"/>
    <col min="3842" max="3842" width="46" style="130" bestFit="1" customWidth="1"/>
    <col min="3843" max="3847" width="30.7109375" style="130" customWidth="1"/>
    <col min="3848" max="3850" width="14.5703125" style="130" customWidth="1"/>
    <col min="3851" max="3853" width="8.85546875" style="130"/>
    <col min="3854" max="3854" width="18.42578125" style="130" customWidth="1"/>
    <col min="3855" max="4096" width="8.85546875" style="130"/>
    <col min="4097" max="4097" width="26.140625" style="130" customWidth="1"/>
    <col min="4098" max="4098" width="46" style="130" bestFit="1" customWidth="1"/>
    <col min="4099" max="4103" width="30.7109375" style="130" customWidth="1"/>
    <col min="4104" max="4106" width="14.5703125" style="130" customWidth="1"/>
    <col min="4107" max="4109" width="8.85546875" style="130"/>
    <col min="4110" max="4110" width="18.42578125" style="130" customWidth="1"/>
    <col min="4111" max="4352" width="8.85546875" style="130"/>
    <col min="4353" max="4353" width="26.140625" style="130" customWidth="1"/>
    <col min="4354" max="4354" width="46" style="130" bestFit="1" customWidth="1"/>
    <col min="4355" max="4359" width="30.7109375" style="130" customWidth="1"/>
    <col min="4360" max="4362" width="14.5703125" style="130" customWidth="1"/>
    <col min="4363" max="4365" width="8.85546875" style="130"/>
    <col min="4366" max="4366" width="18.42578125" style="130" customWidth="1"/>
    <col min="4367" max="4608" width="8.85546875" style="130"/>
    <col min="4609" max="4609" width="26.140625" style="130" customWidth="1"/>
    <col min="4610" max="4610" width="46" style="130" bestFit="1" customWidth="1"/>
    <col min="4611" max="4615" width="30.7109375" style="130" customWidth="1"/>
    <col min="4616" max="4618" width="14.5703125" style="130" customWidth="1"/>
    <col min="4619" max="4621" width="8.85546875" style="130"/>
    <col min="4622" max="4622" width="18.42578125" style="130" customWidth="1"/>
    <col min="4623" max="4864" width="8.85546875" style="130"/>
    <col min="4865" max="4865" width="26.140625" style="130" customWidth="1"/>
    <col min="4866" max="4866" width="46" style="130" bestFit="1" customWidth="1"/>
    <col min="4867" max="4871" width="30.7109375" style="130" customWidth="1"/>
    <col min="4872" max="4874" width="14.5703125" style="130" customWidth="1"/>
    <col min="4875" max="4877" width="8.85546875" style="130"/>
    <col min="4878" max="4878" width="18.42578125" style="130" customWidth="1"/>
    <col min="4879" max="5120" width="8.85546875" style="130"/>
    <col min="5121" max="5121" width="26.140625" style="130" customWidth="1"/>
    <col min="5122" max="5122" width="46" style="130" bestFit="1" customWidth="1"/>
    <col min="5123" max="5127" width="30.7109375" style="130" customWidth="1"/>
    <col min="5128" max="5130" width="14.5703125" style="130" customWidth="1"/>
    <col min="5131" max="5133" width="8.85546875" style="130"/>
    <col min="5134" max="5134" width="18.42578125" style="130" customWidth="1"/>
    <col min="5135" max="5376" width="8.85546875" style="130"/>
    <col min="5377" max="5377" width="26.140625" style="130" customWidth="1"/>
    <col min="5378" max="5378" width="46" style="130" bestFit="1" customWidth="1"/>
    <col min="5379" max="5383" width="30.7109375" style="130" customWidth="1"/>
    <col min="5384" max="5386" width="14.5703125" style="130" customWidth="1"/>
    <col min="5387" max="5389" width="8.85546875" style="130"/>
    <col min="5390" max="5390" width="18.42578125" style="130" customWidth="1"/>
    <col min="5391" max="5632" width="8.85546875" style="130"/>
    <col min="5633" max="5633" width="26.140625" style="130" customWidth="1"/>
    <col min="5634" max="5634" width="46" style="130" bestFit="1" customWidth="1"/>
    <col min="5635" max="5639" width="30.7109375" style="130" customWidth="1"/>
    <col min="5640" max="5642" width="14.5703125" style="130" customWidth="1"/>
    <col min="5643" max="5645" width="8.85546875" style="130"/>
    <col min="5646" max="5646" width="18.42578125" style="130" customWidth="1"/>
    <col min="5647" max="5888" width="8.85546875" style="130"/>
    <col min="5889" max="5889" width="26.140625" style="130" customWidth="1"/>
    <col min="5890" max="5890" width="46" style="130" bestFit="1" customWidth="1"/>
    <col min="5891" max="5895" width="30.7109375" style="130" customWidth="1"/>
    <col min="5896" max="5898" width="14.5703125" style="130" customWidth="1"/>
    <col min="5899" max="5901" width="8.85546875" style="130"/>
    <col min="5902" max="5902" width="18.42578125" style="130" customWidth="1"/>
    <col min="5903" max="6144" width="8.85546875" style="130"/>
    <col min="6145" max="6145" width="26.140625" style="130" customWidth="1"/>
    <col min="6146" max="6146" width="46" style="130" bestFit="1" customWidth="1"/>
    <col min="6147" max="6151" width="30.7109375" style="130" customWidth="1"/>
    <col min="6152" max="6154" width="14.5703125" style="130" customWidth="1"/>
    <col min="6155" max="6157" width="8.85546875" style="130"/>
    <col min="6158" max="6158" width="18.42578125" style="130" customWidth="1"/>
    <col min="6159" max="6400" width="8.85546875" style="130"/>
    <col min="6401" max="6401" width="26.140625" style="130" customWidth="1"/>
    <col min="6402" max="6402" width="46" style="130" bestFit="1" customWidth="1"/>
    <col min="6403" max="6407" width="30.7109375" style="130" customWidth="1"/>
    <col min="6408" max="6410" width="14.5703125" style="130" customWidth="1"/>
    <col min="6411" max="6413" width="8.85546875" style="130"/>
    <col min="6414" max="6414" width="18.42578125" style="130" customWidth="1"/>
    <col min="6415" max="6656" width="8.85546875" style="130"/>
    <col min="6657" max="6657" width="26.140625" style="130" customWidth="1"/>
    <col min="6658" max="6658" width="46" style="130" bestFit="1" customWidth="1"/>
    <col min="6659" max="6663" width="30.7109375" style="130" customWidth="1"/>
    <col min="6664" max="6666" width="14.5703125" style="130" customWidth="1"/>
    <col min="6667" max="6669" width="8.85546875" style="130"/>
    <col min="6670" max="6670" width="18.42578125" style="130" customWidth="1"/>
    <col min="6671" max="6912" width="8.85546875" style="130"/>
    <col min="6913" max="6913" width="26.140625" style="130" customWidth="1"/>
    <col min="6914" max="6914" width="46" style="130" bestFit="1" customWidth="1"/>
    <col min="6915" max="6919" width="30.7109375" style="130" customWidth="1"/>
    <col min="6920" max="6922" width="14.5703125" style="130" customWidth="1"/>
    <col min="6923" max="6925" width="8.85546875" style="130"/>
    <col min="6926" max="6926" width="18.42578125" style="130" customWidth="1"/>
    <col min="6927" max="7168" width="8.85546875" style="130"/>
    <col min="7169" max="7169" width="26.140625" style="130" customWidth="1"/>
    <col min="7170" max="7170" width="46" style="130" bestFit="1" customWidth="1"/>
    <col min="7171" max="7175" width="30.7109375" style="130" customWidth="1"/>
    <col min="7176" max="7178" width="14.5703125" style="130" customWidth="1"/>
    <col min="7179" max="7181" width="8.85546875" style="130"/>
    <col min="7182" max="7182" width="18.42578125" style="130" customWidth="1"/>
    <col min="7183" max="7424" width="8.85546875" style="130"/>
    <col min="7425" max="7425" width="26.140625" style="130" customWidth="1"/>
    <col min="7426" max="7426" width="46" style="130" bestFit="1" customWidth="1"/>
    <col min="7427" max="7431" width="30.7109375" style="130" customWidth="1"/>
    <col min="7432" max="7434" width="14.5703125" style="130" customWidth="1"/>
    <col min="7435" max="7437" width="8.85546875" style="130"/>
    <col min="7438" max="7438" width="18.42578125" style="130" customWidth="1"/>
    <col min="7439" max="7680" width="8.85546875" style="130"/>
    <col min="7681" max="7681" width="26.140625" style="130" customWidth="1"/>
    <col min="7682" max="7682" width="46" style="130" bestFit="1" customWidth="1"/>
    <col min="7683" max="7687" width="30.7109375" style="130" customWidth="1"/>
    <col min="7688" max="7690" width="14.5703125" style="130" customWidth="1"/>
    <col min="7691" max="7693" width="8.85546875" style="130"/>
    <col min="7694" max="7694" width="18.42578125" style="130" customWidth="1"/>
    <col min="7695" max="7936" width="8.85546875" style="130"/>
    <col min="7937" max="7937" width="26.140625" style="130" customWidth="1"/>
    <col min="7938" max="7938" width="46" style="130" bestFit="1" customWidth="1"/>
    <col min="7939" max="7943" width="30.7109375" style="130" customWidth="1"/>
    <col min="7944" max="7946" width="14.5703125" style="130" customWidth="1"/>
    <col min="7947" max="7949" width="8.85546875" style="130"/>
    <col min="7950" max="7950" width="18.42578125" style="130" customWidth="1"/>
    <col min="7951" max="8192" width="8.85546875" style="130"/>
    <col min="8193" max="8193" width="26.140625" style="130" customWidth="1"/>
    <col min="8194" max="8194" width="46" style="130" bestFit="1" customWidth="1"/>
    <col min="8195" max="8199" width="30.7109375" style="130" customWidth="1"/>
    <col min="8200" max="8202" width="14.5703125" style="130" customWidth="1"/>
    <col min="8203" max="8205" width="8.85546875" style="130"/>
    <col min="8206" max="8206" width="18.42578125" style="130" customWidth="1"/>
    <col min="8207" max="8448" width="8.85546875" style="130"/>
    <col min="8449" max="8449" width="26.140625" style="130" customWidth="1"/>
    <col min="8450" max="8450" width="46" style="130" bestFit="1" customWidth="1"/>
    <col min="8451" max="8455" width="30.7109375" style="130" customWidth="1"/>
    <col min="8456" max="8458" width="14.5703125" style="130" customWidth="1"/>
    <col min="8459" max="8461" width="8.85546875" style="130"/>
    <col min="8462" max="8462" width="18.42578125" style="130" customWidth="1"/>
    <col min="8463" max="8704" width="8.85546875" style="130"/>
    <col min="8705" max="8705" width="26.140625" style="130" customWidth="1"/>
    <col min="8706" max="8706" width="46" style="130" bestFit="1" customWidth="1"/>
    <col min="8707" max="8711" width="30.7109375" style="130" customWidth="1"/>
    <col min="8712" max="8714" width="14.5703125" style="130" customWidth="1"/>
    <col min="8715" max="8717" width="8.85546875" style="130"/>
    <col min="8718" max="8718" width="18.42578125" style="130" customWidth="1"/>
    <col min="8719" max="8960" width="8.85546875" style="130"/>
    <col min="8961" max="8961" width="26.140625" style="130" customWidth="1"/>
    <col min="8962" max="8962" width="46" style="130" bestFit="1" customWidth="1"/>
    <col min="8963" max="8967" width="30.7109375" style="130" customWidth="1"/>
    <col min="8968" max="8970" width="14.5703125" style="130" customWidth="1"/>
    <col min="8971" max="8973" width="8.85546875" style="130"/>
    <col min="8974" max="8974" width="18.42578125" style="130" customWidth="1"/>
    <col min="8975" max="9216" width="8.85546875" style="130"/>
    <col min="9217" max="9217" width="26.140625" style="130" customWidth="1"/>
    <col min="9218" max="9218" width="46" style="130" bestFit="1" customWidth="1"/>
    <col min="9219" max="9223" width="30.7109375" style="130" customWidth="1"/>
    <col min="9224" max="9226" width="14.5703125" style="130" customWidth="1"/>
    <col min="9227" max="9229" width="8.85546875" style="130"/>
    <col min="9230" max="9230" width="18.42578125" style="130" customWidth="1"/>
    <col min="9231" max="9472" width="8.85546875" style="130"/>
    <col min="9473" max="9473" width="26.140625" style="130" customWidth="1"/>
    <col min="9474" max="9474" width="46" style="130" bestFit="1" customWidth="1"/>
    <col min="9475" max="9479" width="30.7109375" style="130" customWidth="1"/>
    <col min="9480" max="9482" width="14.5703125" style="130" customWidth="1"/>
    <col min="9483" max="9485" width="8.85546875" style="130"/>
    <col min="9486" max="9486" width="18.42578125" style="130" customWidth="1"/>
    <col min="9487" max="9728" width="8.85546875" style="130"/>
    <col min="9729" max="9729" width="26.140625" style="130" customWidth="1"/>
    <col min="9730" max="9730" width="46" style="130" bestFit="1" customWidth="1"/>
    <col min="9731" max="9735" width="30.7109375" style="130" customWidth="1"/>
    <col min="9736" max="9738" width="14.5703125" style="130" customWidth="1"/>
    <col min="9739" max="9741" width="8.85546875" style="130"/>
    <col min="9742" max="9742" width="18.42578125" style="130" customWidth="1"/>
    <col min="9743" max="9984" width="8.85546875" style="130"/>
    <col min="9985" max="9985" width="26.140625" style="130" customWidth="1"/>
    <col min="9986" max="9986" width="46" style="130" bestFit="1" customWidth="1"/>
    <col min="9987" max="9991" width="30.7109375" style="130" customWidth="1"/>
    <col min="9992" max="9994" width="14.5703125" style="130" customWidth="1"/>
    <col min="9995" max="9997" width="8.85546875" style="130"/>
    <col min="9998" max="9998" width="18.42578125" style="130" customWidth="1"/>
    <col min="9999" max="10240" width="8.85546875" style="130"/>
    <col min="10241" max="10241" width="26.140625" style="130" customWidth="1"/>
    <col min="10242" max="10242" width="46" style="130" bestFit="1" customWidth="1"/>
    <col min="10243" max="10247" width="30.7109375" style="130" customWidth="1"/>
    <col min="10248" max="10250" width="14.5703125" style="130" customWidth="1"/>
    <col min="10251" max="10253" width="8.85546875" style="130"/>
    <col min="10254" max="10254" width="18.42578125" style="130" customWidth="1"/>
    <col min="10255" max="10496" width="8.85546875" style="130"/>
    <col min="10497" max="10497" width="26.140625" style="130" customWidth="1"/>
    <col min="10498" max="10498" width="46" style="130" bestFit="1" customWidth="1"/>
    <col min="10499" max="10503" width="30.7109375" style="130" customWidth="1"/>
    <col min="10504" max="10506" width="14.5703125" style="130" customWidth="1"/>
    <col min="10507" max="10509" width="8.85546875" style="130"/>
    <col min="10510" max="10510" width="18.42578125" style="130" customWidth="1"/>
    <col min="10511" max="10752" width="8.85546875" style="130"/>
    <col min="10753" max="10753" width="26.140625" style="130" customWidth="1"/>
    <col min="10754" max="10754" width="46" style="130" bestFit="1" customWidth="1"/>
    <col min="10755" max="10759" width="30.7109375" style="130" customWidth="1"/>
    <col min="10760" max="10762" width="14.5703125" style="130" customWidth="1"/>
    <col min="10763" max="10765" width="8.85546875" style="130"/>
    <col min="10766" max="10766" width="18.42578125" style="130" customWidth="1"/>
    <col min="10767" max="11008" width="8.85546875" style="130"/>
    <col min="11009" max="11009" width="26.140625" style="130" customWidth="1"/>
    <col min="11010" max="11010" width="46" style="130" bestFit="1" customWidth="1"/>
    <col min="11011" max="11015" width="30.7109375" style="130" customWidth="1"/>
    <col min="11016" max="11018" width="14.5703125" style="130" customWidth="1"/>
    <col min="11019" max="11021" width="8.85546875" style="130"/>
    <col min="11022" max="11022" width="18.42578125" style="130" customWidth="1"/>
    <col min="11023" max="11264" width="8.85546875" style="130"/>
    <col min="11265" max="11265" width="26.140625" style="130" customWidth="1"/>
    <col min="11266" max="11266" width="46" style="130" bestFit="1" customWidth="1"/>
    <col min="11267" max="11271" width="30.7109375" style="130" customWidth="1"/>
    <col min="11272" max="11274" width="14.5703125" style="130" customWidth="1"/>
    <col min="11275" max="11277" width="8.85546875" style="130"/>
    <col min="11278" max="11278" width="18.42578125" style="130" customWidth="1"/>
    <col min="11279" max="11520" width="8.85546875" style="130"/>
    <col min="11521" max="11521" width="26.140625" style="130" customWidth="1"/>
    <col min="11522" max="11522" width="46" style="130" bestFit="1" customWidth="1"/>
    <col min="11523" max="11527" width="30.7109375" style="130" customWidth="1"/>
    <col min="11528" max="11530" width="14.5703125" style="130" customWidth="1"/>
    <col min="11531" max="11533" width="8.85546875" style="130"/>
    <col min="11534" max="11534" width="18.42578125" style="130" customWidth="1"/>
    <col min="11535" max="11776" width="8.85546875" style="130"/>
    <col min="11777" max="11777" width="26.140625" style="130" customWidth="1"/>
    <col min="11778" max="11778" width="46" style="130" bestFit="1" customWidth="1"/>
    <col min="11779" max="11783" width="30.7109375" style="130" customWidth="1"/>
    <col min="11784" max="11786" width="14.5703125" style="130" customWidth="1"/>
    <col min="11787" max="11789" width="8.85546875" style="130"/>
    <col min="11790" max="11790" width="18.42578125" style="130" customWidth="1"/>
    <col min="11791" max="12032" width="8.85546875" style="130"/>
    <col min="12033" max="12033" width="26.140625" style="130" customWidth="1"/>
    <col min="12034" max="12034" width="46" style="130" bestFit="1" customWidth="1"/>
    <col min="12035" max="12039" width="30.7109375" style="130" customWidth="1"/>
    <col min="12040" max="12042" width="14.5703125" style="130" customWidth="1"/>
    <col min="12043" max="12045" width="8.85546875" style="130"/>
    <col min="12046" max="12046" width="18.42578125" style="130" customWidth="1"/>
    <col min="12047" max="12288" width="8.85546875" style="130"/>
    <col min="12289" max="12289" width="26.140625" style="130" customWidth="1"/>
    <col min="12290" max="12290" width="46" style="130" bestFit="1" customWidth="1"/>
    <col min="12291" max="12295" width="30.7109375" style="130" customWidth="1"/>
    <col min="12296" max="12298" width="14.5703125" style="130" customWidth="1"/>
    <col min="12299" max="12301" width="8.85546875" style="130"/>
    <col min="12302" max="12302" width="18.42578125" style="130" customWidth="1"/>
    <col min="12303" max="12544" width="8.85546875" style="130"/>
    <col min="12545" max="12545" width="26.140625" style="130" customWidth="1"/>
    <col min="12546" max="12546" width="46" style="130" bestFit="1" customWidth="1"/>
    <col min="12547" max="12551" width="30.7109375" style="130" customWidth="1"/>
    <col min="12552" max="12554" width="14.5703125" style="130" customWidth="1"/>
    <col min="12555" max="12557" width="8.85546875" style="130"/>
    <col min="12558" max="12558" width="18.42578125" style="130" customWidth="1"/>
    <col min="12559" max="12800" width="8.85546875" style="130"/>
    <col min="12801" max="12801" width="26.140625" style="130" customWidth="1"/>
    <col min="12802" max="12802" width="46" style="130" bestFit="1" customWidth="1"/>
    <col min="12803" max="12807" width="30.7109375" style="130" customWidth="1"/>
    <col min="12808" max="12810" width="14.5703125" style="130" customWidth="1"/>
    <col min="12811" max="12813" width="8.85546875" style="130"/>
    <col min="12814" max="12814" width="18.42578125" style="130" customWidth="1"/>
    <col min="12815" max="13056" width="8.85546875" style="130"/>
    <col min="13057" max="13057" width="26.140625" style="130" customWidth="1"/>
    <col min="13058" max="13058" width="46" style="130" bestFit="1" customWidth="1"/>
    <col min="13059" max="13063" width="30.7109375" style="130" customWidth="1"/>
    <col min="13064" max="13066" width="14.5703125" style="130" customWidth="1"/>
    <col min="13067" max="13069" width="8.85546875" style="130"/>
    <col min="13070" max="13070" width="18.42578125" style="130" customWidth="1"/>
    <col min="13071" max="13312" width="8.85546875" style="130"/>
    <col min="13313" max="13313" width="26.140625" style="130" customWidth="1"/>
    <col min="13314" max="13314" width="46" style="130" bestFit="1" customWidth="1"/>
    <col min="13315" max="13319" width="30.7109375" style="130" customWidth="1"/>
    <col min="13320" max="13322" width="14.5703125" style="130" customWidth="1"/>
    <col min="13323" max="13325" width="8.85546875" style="130"/>
    <col min="13326" max="13326" width="18.42578125" style="130" customWidth="1"/>
    <col min="13327" max="13568" width="8.85546875" style="130"/>
    <col min="13569" max="13569" width="26.140625" style="130" customWidth="1"/>
    <col min="13570" max="13570" width="46" style="130" bestFit="1" customWidth="1"/>
    <col min="13571" max="13575" width="30.7109375" style="130" customWidth="1"/>
    <col min="13576" max="13578" width="14.5703125" style="130" customWidth="1"/>
    <col min="13579" max="13581" width="8.85546875" style="130"/>
    <col min="13582" max="13582" width="18.42578125" style="130" customWidth="1"/>
    <col min="13583" max="13824" width="8.85546875" style="130"/>
    <col min="13825" max="13825" width="26.140625" style="130" customWidth="1"/>
    <col min="13826" max="13826" width="46" style="130" bestFit="1" customWidth="1"/>
    <col min="13827" max="13831" width="30.7109375" style="130" customWidth="1"/>
    <col min="13832" max="13834" width="14.5703125" style="130" customWidth="1"/>
    <col min="13835" max="13837" width="8.85546875" style="130"/>
    <col min="13838" max="13838" width="18.42578125" style="130" customWidth="1"/>
    <col min="13839" max="14080" width="8.85546875" style="130"/>
    <col min="14081" max="14081" width="26.140625" style="130" customWidth="1"/>
    <col min="14082" max="14082" width="46" style="130" bestFit="1" customWidth="1"/>
    <col min="14083" max="14087" width="30.7109375" style="130" customWidth="1"/>
    <col min="14088" max="14090" width="14.5703125" style="130" customWidth="1"/>
    <col min="14091" max="14093" width="8.85546875" style="130"/>
    <col min="14094" max="14094" width="18.42578125" style="130" customWidth="1"/>
    <col min="14095" max="14336" width="8.85546875" style="130"/>
    <col min="14337" max="14337" width="26.140625" style="130" customWidth="1"/>
    <col min="14338" max="14338" width="46" style="130" bestFit="1" customWidth="1"/>
    <col min="14339" max="14343" width="30.7109375" style="130" customWidth="1"/>
    <col min="14344" max="14346" width="14.5703125" style="130" customWidth="1"/>
    <col min="14347" max="14349" width="8.85546875" style="130"/>
    <col min="14350" max="14350" width="18.42578125" style="130" customWidth="1"/>
    <col min="14351" max="14592" width="8.85546875" style="130"/>
    <col min="14593" max="14593" width="26.140625" style="130" customWidth="1"/>
    <col min="14594" max="14594" width="46" style="130" bestFit="1" customWidth="1"/>
    <col min="14595" max="14599" width="30.7109375" style="130" customWidth="1"/>
    <col min="14600" max="14602" width="14.5703125" style="130" customWidth="1"/>
    <col min="14603" max="14605" width="8.85546875" style="130"/>
    <col min="14606" max="14606" width="18.42578125" style="130" customWidth="1"/>
    <col min="14607" max="14848" width="8.85546875" style="130"/>
    <col min="14849" max="14849" width="26.140625" style="130" customWidth="1"/>
    <col min="14850" max="14850" width="46" style="130" bestFit="1" customWidth="1"/>
    <col min="14851" max="14855" width="30.7109375" style="130" customWidth="1"/>
    <col min="14856" max="14858" width="14.5703125" style="130" customWidth="1"/>
    <col min="14859" max="14861" width="8.85546875" style="130"/>
    <col min="14862" max="14862" width="18.42578125" style="130" customWidth="1"/>
    <col min="14863" max="15104" width="8.85546875" style="130"/>
    <col min="15105" max="15105" width="26.140625" style="130" customWidth="1"/>
    <col min="15106" max="15106" width="46" style="130" bestFit="1" customWidth="1"/>
    <col min="15107" max="15111" width="30.7109375" style="130" customWidth="1"/>
    <col min="15112" max="15114" width="14.5703125" style="130" customWidth="1"/>
    <col min="15115" max="15117" width="8.85546875" style="130"/>
    <col min="15118" max="15118" width="18.42578125" style="130" customWidth="1"/>
    <col min="15119" max="15360" width="8.85546875" style="130"/>
    <col min="15361" max="15361" width="26.140625" style="130" customWidth="1"/>
    <col min="15362" max="15362" width="46" style="130" bestFit="1" customWidth="1"/>
    <col min="15363" max="15367" width="30.7109375" style="130" customWidth="1"/>
    <col min="15368" max="15370" width="14.5703125" style="130" customWidth="1"/>
    <col min="15371" max="15373" width="8.85546875" style="130"/>
    <col min="15374" max="15374" width="18.42578125" style="130" customWidth="1"/>
    <col min="15375" max="15616" width="8.85546875" style="130"/>
    <col min="15617" max="15617" width="26.140625" style="130" customWidth="1"/>
    <col min="15618" max="15618" width="46" style="130" bestFit="1" customWidth="1"/>
    <col min="15619" max="15623" width="30.7109375" style="130" customWidth="1"/>
    <col min="15624" max="15626" width="14.5703125" style="130" customWidth="1"/>
    <col min="15627" max="15629" width="8.85546875" style="130"/>
    <col min="15630" max="15630" width="18.42578125" style="130" customWidth="1"/>
    <col min="15631" max="15872" width="8.85546875" style="130"/>
    <col min="15873" max="15873" width="26.140625" style="130" customWidth="1"/>
    <col min="15874" max="15874" width="46" style="130" bestFit="1" customWidth="1"/>
    <col min="15875" max="15879" width="30.7109375" style="130" customWidth="1"/>
    <col min="15880" max="15882" width="14.5703125" style="130" customWidth="1"/>
    <col min="15883" max="15885" width="8.85546875" style="130"/>
    <col min="15886" max="15886" width="18.42578125" style="130" customWidth="1"/>
    <col min="15887" max="16128" width="8.85546875" style="130"/>
    <col min="16129" max="16129" width="26.140625" style="130" customWidth="1"/>
    <col min="16130" max="16130" width="46" style="130" bestFit="1" customWidth="1"/>
    <col min="16131" max="16135" width="30.7109375" style="130" customWidth="1"/>
    <col min="16136" max="16138" width="14.5703125" style="130" customWidth="1"/>
    <col min="16139" max="16141" width="8.85546875" style="130"/>
    <col min="16142" max="16142" width="18.42578125" style="130" customWidth="1"/>
    <col min="16143" max="16384" width="8.85546875" style="130"/>
  </cols>
  <sheetData>
    <row r="1" spans="1:9" ht="18" x14ac:dyDescent="0.25">
      <c r="A1" s="126" t="s">
        <v>0</v>
      </c>
      <c r="C1" s="128"/>
      <c r="D1" s="129"/>
    </row>
    <row r="2" spans="1:9" x14ac:dyDescent="0.2">
      <c r="A2" s="131" t="s">
        <v>2</v>
      </c>
      <c r="B2" s="132" t="s">
        <v>5406</v>
      </c>
    </row>
    <row r="3" spans="1:9" x14ac:dyDescent="0.2">
      <c r="A3" s="131" t="s">
        <v>132</v>
      </c>
      <c r="B3" s="132">
        <v>2019</v>
      </c>
    </row>
    <row r="4" spans="1:9" x14ac:dyDescent="0.2">
      <c r="A4" s="131" t="s">
        <v>143</v>
      </c>
      <c r="B4" s="108" t="s">
        <v>5405</v>
      </c>
      <c r="C4" s="134"/>
    </row>
    <row r="5" spans="1:9" ht="26.25" customHeight="1" x14ac:dyDescent="0.2">
      <c r="A5" s="135" t="s">
        <v>3</v>
      </c>
      <c r="B5" s="194" t="s">
        <v>5308</v>
      </c>
      <c r="C5" s="195"/>
      <c r="D5" s="130"/>
    </row>
    <row r="6" spans="1:9" ht="12.75" customHeight="1" x14ac:dyDescent="0.2">
      <c r="A6" s="135" t="s">
        <v>36</v>
      </c>
      <c r="B6" s="130"/>
      <c r="C6" s="130"/>
      <c r="D6" s="130"/>
    </row>
    <row r="7" spans="1:9" s="133" customFormat="1" x14ac:dyDescent="0.2">
      <c r="A7" s="136"/>
      <c r="B7" s="196"/>
      <c r="C7" s="197"/>
      <c r="D7" s="197"/>
    </row>
    <row r="8" spans="1:9" s="133" customFormat="1" x14ac:dyDescent="0.2">
      <c r="A8" s="136"/>
      <c r="B8" s="137"/>
      <c r="C8" s="130"/>
      <c r="D8" s="130"/>
    </row>
    <row r="9" spans="1:9" s="133" customFormat="1" x14ac:dyDescent="0.2">
      <c r="A9" s="136"/>
      <c r="B9" s="138"/>
    </row>
    <row r="10" spans="1:9" s="133" customFormat="1" x14ac:dyDescent="0.2">
      <c r="A10" s="136"/>
      <c r="B10" s="138"/>
    </row>
    <row r="11" spans="1:9" s="133" customFormat="1" x14ac:dyDescent="0.2">
      <c r="A11" s="136"/>
      <c r="B11" s="138"/>
    </row>
    <row r="12" spans="1:9" s="133" customFormat="1" ht="30" customHeight="1" x14ac:dyDescent="0.2">
      <c r="A12" s="136"/>
      <c r="B12" s="139"/>
    </row>
    <row r="13" spans="1:9" s="133" customFormat="1" ht="15" x14ac:dyDescent="0.2">
      <c r="A13" s="136"/>
      <c r="B13" s="139"/>
    </row>
    <row r="14" spans="1:9" x14ac:dyDescent="0.2">
      <c r="A14" s="135" t="s">
        <v>1</v>
      </c>
      <c r="B14" s="140" t="s">
        <v>5407</v>
      </c>
    </row>
    <row r="15" spans="1:9" x14ac:dyDescent="0.2">
      <c r="A15" s="141"/>
    </row>
    <row r="16" spans="1:9" x14ac:dyDescent="0.2">
      <c r="A16" s="142" t="s">
        <v>129</v>
      </c>
      <c r="B16" s="143" t="s">
        <v>4</v>
      </c>
      <c r="C16" s="143" t="s">
        <v>5</v>
      </c>
      <c r="D16" s="143" t="s">
        <v>6</v>
      </c>
      <c r="E16" s="143" t="s">
        <v>274</v>
      </c>
      <c r="F16" s="143" t="s">
        <v>275</v>
      </c>
      <c r="G16" s="143" t="s">
        <v>276</v>
      </c>
      <c r="H16" s="143" t="s">
        <v>277</v>
      </c>
      <c r="I16" s="143" t="s">
        <v>278</v>
      </c>
    </row>
    <row r="17" spans="1:9" x14ac:dyDescent="0.2">
      <c r="A17" s="144" t="s">
        <v>268</v>
      </c>
      <c r="B17" s="145" t="s">
        <v>269</v>
      </c>
      <c r="C17" s="145" t="s">
        <v>270</v>
      </c>
      <c r="D17" s="145" t="s">
        <v>273</v>
      </c>
      <c r="E17" s="145" t="s">
        <v>273</v>
      </c>
      <c r="F17" s="145"/>
      <c r="G17" s="145"/>
      <c r="H17" s="145"/>
      <c r="I17" s="145"/>
    </row>
    <row r="18" spans="1:9" s="146" customFormat="1" x14ac:dyDescent="0.2">
      <c r="A18" s="144" t="s">
        <v>279</v>
      </c>
      <c r="B18" s="145" t="s">
        <v>4150</v>
      </c>
      <c r="C18" s="145" t="s">
        <v>4120</v>
      </c>
      <c r="D18" s="145"/>
      <c r="E18" s="145"/>
      <c r="F18" s="145"/>
      <c r="G18" s="145"/>
      <c r="H18" s="145"/>
      <c r="I18" s="145"/>
    </row>
    <row r="19" spans="1:9" s="146" customFormat="1" x14ac:dyDescent="0.2">
      <c r="A19" s="144" t="s">
        <v>7</v>
      </c>
      <c r="B19" s="145" t="s">
        <v>4128</v>
      </c>
      <c r="C19" s="145" t="s">
        <v>4121</v>
      </c>
      <c r="D19" s="145" t="s">
        <v>4106</v>
      </c>
      <c r="E19" s="145" t="s">
        <v>4103</v>
      </c>
      <c r="F19" s="145"/>
      <c r="G19" s="145"/>
      <c r="H19" s="145"/>
      <c r="I19" s="145"/>
    </row>
    <row r="20" spans="1:9" s="146" customFormat="1" x14ac:dyDescent="0.2">
      <c r="A20" s="144" t="s">
        <v>8</v>
      </c>
      <c r="B20" s="145" t="s">
        <v>4129</v>
      </c>
      <c r="C20" s="145" t="s">
        <v>4122</v>
      </c>
      <c r="D20" s="145" t="s">
        <v>4107</v>
      </c>
      <c r="E20" s="145" t="s">
        <v>4104</v>
      </c>
      <c r="F20" s="145"/>
      <c r="G20" s="145"/>
      <c r="H20" s="145"/>
      <c r="I20" s="145"/>
    </row>
    <row r="21" spans="1:9" s="146" customFormat="1" ht="25.5" x14ac:dyDescent="0.2">
      <c r="A21" s="144" t="s">
        <v>280</v>
      </c>
      <c r="B21" s="145" t="s">
        <v>4108</v>
      </c>
      <c r="C21" s="145" t="s">
        <v>4123</v>
      </c>
      <c r="D21" s="145" t="s">
        <v>4108</v>
      </c>
      <c r="E21" s="145" t="s">
        <v>4147</v>
      </c>
      <c r="F21" s="145"/>
      <c r="G21" s="145"/>
      <c r="H21" s="145"/>
      <c r="I21" s="145"/>
    </row>
    <row r="22" spans="1:9" s="146" customFormat="1" x14ac:dyDescent="0.2">
      <c r="A22" s="144" t="s">
        <v>9</v>
      </c>
      <c r="B22" s="145" t="s">
        <v>4148</v>
      </c>
      <c r="C22" s="145" t="s">
        <v>4124</v>
      </c>
      <c r="D22" s="145"/>
      <c r="E22" s="145" t="s">
        <v>4142</v>
      </c>
      <c r="F22" s="145"/>
      <c r="G22" s="145"/>
      <c r="H22" s="145"/>
      <c r="I22" s="145"/>
    </row>
    <row r="23" spans="1:9" s="146" customFormat="1" x14ac:dyDescent="0.2">
      <c r="A23" s="144" t="s">
        <v>10</v>
      </c>
      <c r="B23" s="145"/>
      <c r="C23" s="145"/>
      <c r="D23" s="145"/>
      <c r="E23" s="145" t="s">
        <v>4143</v>
      </c>
      <c r="F23" s="145"/>
      <c r="G23" s="145"/>
      <c r="H23" s="145"/>
      <c r="I23" s="145"/>
    </row>
    <row r="24" spans="1:9" s="146" customFormat="1" x14ac:dyDescent="0.2">
      <c r="A24" s="144" t="s">
        <v>11</v>
      </c>
      <c r="B24" s="145" t="s">
        <v>4109</v>
      </c>
      <c r="C24" s="145" t="s">
        <v>4125</v>
      </c>
      <c r="D24" s="145" t="s">
        <v>4109</v>
      </c>
      <c r="E24" s="145" t="s">
        <v>4146</v>
      </c>
      <c r="F24" s="145"/>
      <c r="G24" s="145"/>
      <c r="H24" s="145"/>
      <c r="I24" s="145"/>
    </row>
    <row r="25" spans="1:9" s="146" customFormat="1" x14ac:dyDescent="0.2">
      <c r="A25" s="144" t="s">
        <v>12</v>
      </c>
      <c r="B25" s="145" t="s">
        <v>4110</v>
      </c>
      <c r="C25" s="145" t="s">
        <v>4126</v>
      </c>
      <c r="D25" s="145" t="s">
        <v>4110</v>
      </c>
      <c r="E25" s="145" t="s">
        <v>4144</v>
      </c>
      <c r="F25" s="145"/>
      <c r="G25" s="145"/>
      <c r="H25" s="145"/>
      <c r="I25" s="145"/>
    </row>
    <row r="26" spans="1:9" s="146" customFormat="1" x14ac:dyDescent="0.2">
      <c r="A26" s="144" t="s">
        <v>13</v>
      </c>
      <c r="B26" s="145" t="s">
        <v>4149</v>
      </c>
      <c r="C26" s="145" t="s">
        <v>4127</v>
      </c>
      <c r="D26" s="145" t="s">
        <v>4111</v>
      </c>
      <c r="E26" s="145" t="s">
        <v>4145</v>
      </c>
      <c r="F26" s="145"/>
      <c r="G26" s="145"/>
      <c r="H26" s="145"/>
      <c r="I26" s="145"/>
    </row>
    <row r="27" spans="1:9" s="146" customFormat="1" x14ac:dyDescent="0.2">
      <c r="A27" s="144" t="s">
        <v>14</v>
      </c>
      <c r="B27" s="145" t="s">
        <v>4105</v>
      </c>
      <c r="C27" s="145" t="s">
        <v>4105</v>
      </c>
      <c r="D27" s="145" t="s">
        <v>4105</v>
      </c>
      <c r="E27" s="145" t="s">
        <v>4105</v>
      </c>
      <c r="F27" s="145"/>
      <c r="G27" s="145"/>
      <c r="H27" s="145"/>
      <c r="I27" s="145"/>
    </row>
    <row r="28" spans="1:9" x14ac:dyDescent="0.2">
      <c r="A28" s="147"/>
    </row>
    <row r="29" spans="1:9" x14ac:dyDescent="0.2">
      <c r="A29" s="148"/>
    </row>
    <row r="30" spans="1:9" x14ac:dyDescent="0.2">
      <c r="A30" s="149" t="s">
        <v>15</v>
      </c>
    </row>
    <row r="31" spans="1:9" hidden="1" x14ac:dyDescent="0.2">
      <c r="A31" s="150" t="s">
        <v>144</v>
      </c>
      <c r="B31" s="151" t="s">
        <v>5307</v>
      </c>
      <c r="C31" s="134"/>
    </row>
    <row r="32" spans="1:9" x14ac:dyDescent="0.2">
      <c r="A32" s="152" t="s">
        <v>16</v>
      </c>
      <c r="B32" s="140" t="s">
        <v>5304</v>
      </c>
    </row>
    <row r="33" spans="1:51" x14ac:dyDescent="0.2">
      <c r="A33" s="152" t="s">
        <v>17</v>
      </c>
      <c r="B33" s="153">
        <v>31640</v>
      </c>
    </row>
    <row r="34" spans="1:51" x14ac:dyDescent="0.2">
      <c r="A34" s="152" t="s">
        <v>18</v>
      </c>
      <c r="B34" s="153">
        <v>42964</v>
      </c>
    </row>
    <row r="35" spans="1:51" x14ac:dyDescent="0.2">
      <c r="A35" s="154" t="s">
        <v>20</v>
      </c>
      <c r="B35" s="140"/>
    </row>
    <row r="36" spans="1:51" x14ac:dyDescent="0.2">
      <c r="A36" s="154" t="s">
        <v>21</v>
      </c>
      <c r="B36" s="140">
        <v>1</v>
      </c>
    </row>
    <row r="37" spans="1:51" ht="25.5" x14ac:dyDescent="0.2">
      <c r="A37" s="154" t="s">
        <v>22</v>
      </c>
      <c r="B37" s="140" t="s">
        <v>4112</v>
      </c>
    </row>
    <row r="38" spans="1:51" x14ac:dyDescent="0.2">
      <c r="A38" s="154" t="s">
        <v>23</v>
      </c>
      <c r="B38" s="140"/>
    </row>
    <row r="39" spans="1:51" ht="63.75" x14ac:dyDescent="0.2">
      <c r="A39" s="154" t="s">
        <v>24</v>
      </c>
      <c r="B39" s="140" t="s">
        <v>4140</v>
      </c>
    </row>
    <row r="40" spans="1:51" ht="38.25" x14ac:dyDescent="0.2">
      <c r="A40" s="154"/>
      <c r="B40" s="140" t="s">
        <v>4151</v>
      </c>
    </row>
    <row r="41" spans="1:51" ht="25.5" x14ac:dyDescent="0.2">
      <c r="A41" s="154"/>
      <c r="B41" s="140" t="s">
        <v>5300</v>
      </c>
    </row>
    <row r="42" spans="1:51" x14ac:dyDescent="0.2">
      <c r="A42" s="154"/>
      <c r="B42" s="140" t="s">
        <v>5408</v>
      </c>
    </row>
    <row r="43" spans="1:51" x14ac:dyDescent="0.2">
      <c r="A43" s="154"/>
      <c r="B43" s="140"/>
    </row>
    <row r="44" spans="1:51" x14ac:dyDescent="0.2">
      <c r="A44" s="154"/>
      <c r="B44" s="140"/>
    </row>
    <row r="45" spans="1:51" x14ac:dyDescent="0.2">
      <c r="A45" s="147"/>
      <c r="I45" s="130" t="s">
        <v>148</v>
      </c>
    </row>
    <row r="46" spans="1:51" x14ac:dyDescent="0.2">
      <c r="A46" s="149" t="s">
        <v>25</v>
      </c>
    </row>
    <row r="47" spans="1:51" ht="25.5" x14ac:dyDescent="0.2">
      <c r="A47" s="154" t="s">
        <v>1339</v>
      </c>
      <c r="B47" s="155" t="s">
        <v>511</v>
      </c>
      <c r="C47" s="155" t="s">
        <v>1052</v>
      </c>
      <c r="D47" s="155" t="s">
        <v>493</v>
      </c>
      <c r="E47" s="155" t="s">
        <v>490</v>
      </c>
      <c r="F47" s="155" t="s">
        <v>521</v>
      </c>
      <c r="G47" s="155" t="s">
        <v>524</v>
      </c>
      <c r="H47" s="155" t="s">
        <v>533</v>
      </c>
      <c r="I47" s="155" t="s">
        <v>482</v>
      </c>
      <c r="J47" s="130" t="s">
        <v>964</v>
      </c>
      <c r="K47" s="130" t="s">
        <v>966</v>
      </c>
      <c r="L47" s="130" t="s">
        <v>969</v>
      </c>
      <c r="M47" s="130" t="s">
        <v>974</v>
      </c>
      <c r="N47" s="130" t="s">
        <v>941</v>
      </c>
      <c r="O47" s="130" t="s">
        <v>956</v>
      </c>
      <c r="P47" s="130" t="s">
        <v>959</v>
      </c>
      <c r="Q47" s="130" t="s">
        <v>960</v>
      </c>
      <c r="R47" s="130" t="s">
        <v>932</v>
      </c>
      <c r="S47" s="130" t="s">
        <v>1027</v>
      </c>
      <c r="T47" s="130" t="s">
        <v>411</v>
      </c>
      <c r="U47" s="130" t="s">
        <v>415</v>
      </c>
      <c r="V47" s="130" t="s">
        <v>418</v>
      </c>
      <c r="W47" s="130" t="s">
        <v>421</v>
      </c>
      <c r="X47" s="130" t="s">
        <v>424</v>
      </c>
      <c r="Y47" s="130" t="s">
        <v>427</v>
      </c>
      <c r="Z47" s="130" t="s">
        <v>430</v>
      </c>
      <c r="AA47" s="130" t="s">
        <v>433</v>
      </c>
      <c r="AB47" s="130" t="s">
        <v>4119</v>
      </c>
      <c r="AC47" s="130" t="s">
        <v>443</v>
      </c>
      <c r="AD47" s="130" t="s">
        <v>409</v>
      </c>
      <c r="AE47" s="130" t="s">
        <v>815</v>
      </c>
      <c r="AF47" s="130" t="s">
        <v>881</v>
      </c>
      <c r="AG47" s="130" t="s">
        <v>901</v>
      </c>
      <c r="AH47" s="130" t="s">
        <v>905</v>
      </c>
      <c r="AI47" s="130" t="s">
        <v>393</v>
      </c>
      <c r="AJ47" s="130" t="s">
        <v>396</v>
      </c>
      <c r="AK47" s="130" t="s">
        <v>399</v>
      </c>
      <c r="AL47" s="130" t="s">
        <v>679</v>
      </c>
      <c r="AM47" s="130" t="s">
        <v>496</v>
      </c>
      <c r="AN47" s="130" t="s">
        <v>405</v>
      </c>
      <c r="AO47" s="130" t="s">
        <v>407</v>
      </c>
      <c r="AP47" s="130" t="s">
        <v>1020</v>
      </c>
      <c r="AQ47" s="130" t="s">
        <v>1073</v>
      </c>
      <c r="AR47" s="130" t="s">
        <v>498</v>
      </c>
      <c r="AS47" s="130" t="s">
        <v>500</v>
      </c>
      <c r="AT47" s="130" t="s">
        <v>403</v>
      </c>
      <c r="AU47" s="130" t="s">
        <v>502</v>
      </c>
      <c r="AV47" s="130" t="s">
        <v>506</v>
      </c>
      <c r="AW47" s="130" t="s">
        <v>382</v>
      </c>
      <c r="AX47" s="130" t="s">
        <v>321</v>
      </c>
      <c r="AY47" s="130" t="s">
        <v>3411</v>
      </c>
    </row>
    <row r="48" spans="1:51" ht="38.25" x14ac:dyDescent="0.2">
      <c r="A48" s="152" t="s">
        <v>26</v>
      </c>
      <c r="B48" s="156" t="s">
        <v>4159</v>
      </c>
      <c r="C48" s="156" t="s">
        <v>5325</v>
      </c>
      <c r="D48" s="156" t="s">
        <v>5326</v>
      </c>
      <c r="E48" s="156" t="s">
        <v>5327</v>
      </c>
      <c r="F48" s="156" t="s">
        <v>4159</v>
      </c>
      <c r="G48" s="156" t="s">
        <v>5328</v>
      </c>
      <c r="H48" s="156" t="s">
        <v>5329</v>
      </c>
      <c r="I48" s="156" t="s">
        <v>483</v>
      </c>
      <c r="J48" s="133" t="s">
        <v>1448</v>
      </c>
      <c r="K48" s="133" t="s">
        <v>1449</v>
      </c>
      <c r="L48" s="133" t="s">
        <v>1451</v>
      </c>
      <c r="M48" s="133" t="s">
        <v>1455</v>
      </c>
      <c r="N48" s="133" t="s">
        <v>1472</v>
      </c>
      <c r="O48" s="133" t="s">
        <v>1474</v>
      </c>
      <c r="P48" s="133" t="s">
        <v>1477</v>
      </c>
      <c r="Q48" s="133" t="s">
        <v>1478</v>
      </c>
      <c r="R48" s="130" t="s">
        <v>5330</v>
      </c>
      <c r="S48" s="130" t="s">
        <v>5331</v>
      </c>
      <c r="T48" s="130" t="s">
        <v>5332</v>
      </c>
      <c r="U48" s="130" t="s">
        <v>5333</v>
      </c>
      <c r="V48" s="130" t="s">
        <v>5334</v>
      </c>
      <c r="W48" s="130" t="s">
        <v>5335</v>
      </c>
      <c r="X48" s="130" t="s">
        <v>5336</v>
      </c>
      <c r="Y48" s="130" t="s">
        <v>5337</v>
      </c>
      <c r="Z48" s="130" t="s">
        <v>5338</v>
      </c>
      <c r="AA48" s="130" t="s">
        <v>5339</v>
      </c>
      <c r="AB48" s="130" t="s">
        <v>5340</v>
      </c>
      <c r="AC48" s="130" t="s">
        <v>5341</v>
      </c>
      <c r="AD48" s="130" t="s">
        <v>5342</v>
      </c>
      <c r="AE48" s="130" t="s">
        <v>1507</v>
      </c>
      <c r="AF48" s="130" t="s">
        <v>1540</v>
      </c>
      <c r="AG48" s="130" t="s">
        <v>1550</v>
      </c>
      <c r="AH48" s="130" t="s">
        <v>1552</v>
      </c>
      <c r="AI48" s="130" t="s">
        <v>5343</v>
      </c>
      <c r="AJ48" s="130" t="s">
        <v>5344</v>
      </c>
      <c r="AK48" s="130" t="s">
        <v>5345</v>
      </c>
      <c r="AL48" s="130" t="s">
        <v>5346</v>
      </c>
      <c r="AM48" s="130" t="s">
        <v>5347</v>
      </c>
      <c r="AN48" s="130" t="s">
        <v>5348</v>
      </c>
      <c r="AO48" s="130" t="s">
        <v>5349</v>
      </c>
      <c r="AP48" s="130" t="s">
        <v>5350</v>
      </c>
      <c r="AQ48" s="130" t="s">
        <v>5351</v>
      </c>
      <c r="AR48" s="130" t="s">
        <v>5352</v>
      </c>
      <c r="AS48" s="130" t="s">
        <v>5353</v>
      </c>
      <c r="AT48" s="130" t="s">
        <v>5354</v>
      </c>
      <c r="AU48" s="130" t="s">
        <v>5355</v>
      </c>
      <c r="AV48" s="130" t="s">
        <v>5356</v>
      </c>
      <c r="AW48" s="130" t="s">
        <v>383</v>
      </c>
      <c r="AX48" s="130" t="s">
        <v>5357</v>
      </c>
      <c r="AY48" s="130" t="s">
        <v>3411</v>
      </c>
    </row>
    <row r="49" spans="1:51" x14ac:dyDescent="0.2">
      <c r="A49" s="157" t="s">
        <v>27</v>
      </c>
      <c r="C49" s="127"/>
      <c r="D49" s="127"/>
      <c r="E49" s="127"/>
      <c r="F49" s="127"/>
      <c r="G49" s="127"/>
      <c r="H49" s="127"/>
      <c r="I49" s="127"/>
      <c r="J49" s="133"/>
      <c r="K49" s="133"/>
      <c r="L49" s="133"/>
      <c r="M49" s="133"/>
      <c r="N49" s="133"/>
      <c r="O49" s="133"/>
    </row>
    <row r="50" spans="1:51" x14ac:dyDescent="0.2">
      <c r="A50" s="158" t="s">
        <v>28</v>
      </c>
      <c r="B50" s="140"/>
      <c r="C50" s="140"/>
      <c r="D50" s="140"/>
      <c r="E50" s="140"/>
      <c r="F50" s="140"/>
      <c r="G50" s="140"/>
      <c r="H50" s="140"/>
      <c r="I50" s="140"/>
    </row>
    <row r="51" spans="1:51" x14ac:dyDescent="0.2">
      <c r="A51" s="158" t="s">
        <v>29</v>
      </c>
      <c r="B51" s="159"/>
      <c r="C51" s="159"/>
      <c r="D51" s="159"/>
      <c r="E51" s="159"/>
      <c r="F51" s="159"/>
      <c r="G51" s="159"/>
      <c r="H51" s="159"/>
      <c r="I51" s="159"/>
      <c r="J51" s="133"/>
      <c r="K51" s="133"/>
      <c r="L51" s="133"/>
      <c r="M51" s="133"/>
      <c r="N51" s="133"/>
      <c r="O51" s="133"/>
      <c r="P51" s="133"/>
      <c r="Q51" s="133"/>
      <c r="R51" s="133"/>
      <c r="S51" s="133"/>
    </row>
    <row r="52" spans="1:51" x14ac:dyDescent="0.2">
      <c r="A52" s="158" t="s">
        <v>30</v>
      </c>
      <c r="B52" s="140"/>
      <c r="C52" s="140"/>
      <c r="D52" s="140"/>
      <c r="E52" s="140"/>
      <c r="F52" s="140"/>
      <c r="G52" s="140"/>
      <c r="H52" s="140"/>
      <c r="I52" s="140"/>
      <c r="J52" s="133"/>
      <c r="K52" s="133"/>
      <c r="L52" s="133"/>
      <c r="M52" s="133"/>
      <c r="N52" s="133"/>
      <c r="O52" s="133"/>
      <c r="P52" s="133"/>
      <c r="Q52" s="133"/>
      <c r="R52" s="133"/>
      <c r="S52" s="133"/>
    </row>
    <row r="53" spans="1:51" x14ac:dyDescent="0.2">
      <c r="A53" s="158" t="s">
        <v>31</v>
      </c>
      <c r="B53" s="160"/>
      <c r="C53" s="160"/>
      <c r="D53" s="160"/>
      <c r="E53" s="160"/>
      <c r="F53" s="160"/>
      <c r="G53" s="160"/>
      <c r="H53" s="160"/>
      <c r="I53" s="160"/>
      <c r="J53" s="133"/>
      <c r="K53" s="133"/>
      <c r="L53" s="133"/>
      <c r="M53" s="133"/>
      <c r="N53" s="133"/>
      <c r="O53" s="133"/>
      <c r="P53" s="133"/>
      <c r="Q53" s="133"/>
      <c r="R53" s="133"/>
      <c r="S53" s="133"/>
    </row>
    <row r="54" spans="1:51" x14ac:dyDescent="0.2">
      <c r="A54" s="161" t="s">
        <v>32</v>
      </c>
      <c r="B54" s="162"/>
      <c r="C54" s="162"/>
      <c r="D54" s="162"/>
      <c r="E54" s="162"/>
      <c r="F54" s="162"/>
      <c r="G54" s="162"/>
      <c r="H54" s="162"/>
      <c r="I54" s="162"/>
      <c r="J54" s="133"/>
      <c r="K54" s="133"/>
      <c r="L54" s="133"/>
      <c r="M54" s="133"/>
      <c r="N54" s="133"/>
      <c r="O54" s="133"/>
      <c r="P54" s="133"/>
      <c r="Q54" s="133"/>
      <c r="R54" s="133"/>
      <c r="S54" s="133"/>
    </row>
    <row r="55" spans="1:51" x14ac:dyDescent="0.2">
      <c r="A55" s="154" t="s">
        <v>33</v>
      </c>
      <c r="B55" s="156">
        <v>68.599999999999994</v>
      </c>
      <c r="C55" s="156">
        <v>68.831180000000003</v>
      </c>
      <c r="D55" s="156">
        <v>68.626195602799996</v>
      </c>
      <c r="E55" s="156">
        <v>68.642611000000002</v>
      </c>
      <c r="F55" s="156">
        <v>68.683333333333337</v>
      </c>
      <c r="G55" s="156">
        <v>68.683333333333337</v>
      </c>
      <c r="H55" s="156">
        <v>68.674999999999997</v>
      </c>
      <c r="I55" s="156">
        <v>68.53698</v>
      </c>
      <c r="J55" s="130">
        <v>68.496079978500006</v>
      </c>
      <c r="K55" s="130">
        <v>68.491641939700003</v>
      </c>
      <c r="L55" s="130">
        <v>68.486418246300005</v>
      </c>
      <c r="M55" s="130">
        <v>68.480117783099999</v>
      </c>
      <c r="N55" s="130">
        <v>68.623892844400004</v>
      </c>
      <c r="O55" s="130">
        <v>68.613688053999994</v>
      </c>
      <c r="P55" s="130">
        <v>68.609572079800003</v>
      </c>
      <c r="Q55" s="130">
        <v>68.607097540200002</v>
      </c>
      <c r="R55" s="130">
        <v>68.556340000000006</v>
      </c>
      <c r="S55" s="130">
        <v>68.545929999999998</v>
      </c>
      <c r="T55" s="130">
        <v>68.568713078900004</v>
      </c>
      <c r="U55" s="130">
        <v>68.571319563299994</v>
      </c>
      <c r="V55" s="130">
        <v>68.575536630100004</v>
      </c>
      <c r="W55" s="130">
        <v>68.579567150000003</v>
      </c>
      <c r="X55" s="130">
        <v>68.587387439099999</v>
      </c>
      <c r="Y55" s="130">
        <v>68.596592403900004</v>
      </c>
      <c r="Z55" s="130">
        <v>68.600874798199996</v>
      </c>
      <c r="AA55" s="130">
        <v>68.6101575207</v>
      </c>
      <c r="AB55" s="130">
        <v>68.611283999999998</v>
      </c>
      <c r="AC55" s="130">
        <v>68.52364</v>
      </c>
      <c r="AD55" s="130">
        <v>68.687380000000005</v>
      </c>
      <c r="AE55" s="130">
        <v>68.568206306199997</v>
      </c>
      <c r="AF55" s="130">
        <v>68.638723598300004</v>
      </c>
      <c r="AG55" s="130">
        <v>68.610380375800005</v>
      </c>
      <c r="AH55" s="130">
        <v>68.617934232500005</v>
      </c>
      <c r="AI55" s="130">
        <v>68.639893935800004</v>
      </c>
      <c r="AJ55" s="130">
        <v>68.640947234500004</v>
      </c>
      <c r="AK55" s="130">
        <v>68.642385337299999</v>
      </c>
      <c r="AL55" s="130">
        <v>68.643783170000006</v>
      </c>
      <c r="AM55" s="130">
        <v>68.646325005500003</v>
      </c>
      <c r="AN55" s="130">
        <v>68.650000000000006</v>
      </c>
      <c r="AO55" s="130">
        <v>68.683333333333337</v>
      </c>
      <c r="AP55" s="130">
        <v>68.655874034999997</v>
      </c>
      <c r="AQ55" s="130">
        <v>68.941266666999994</v>
      </c>
      <c r="AR55" s="130">
        <v>68.624535966600007</v>
      </c>
      <c r="AS55" s="130">
        <v>68.628818623300006</v>
      </c>
      <c r="AT55" s="130">
        <v>68.629379781599994</v>
      </c>
      <c r="AU55" s="130">
        <v>68.630062744699998</v>
      </c>
      <c r="AV55" s="130">
        <v>68.630148048999999</v>
      </c>
      <c r="AW55" s="130">
        <v>68.629960999999994</v>
      </c>
      <c r="AX55" s="130">
        <v>68.625600000000006</v>
      </c>
      <c r="AY55" s="130">
        <v>68.660732999999993</v>
      </c>
    </row>
    <row r="56" spans="1:51" x14ac:dyDescent="0.2">
      <c r="A56" s="154" t="s">
        <v>34</v>
      </c>
      <c r="B56" s="156">
        <v>-149.18333333333334</v>
      </c>
      <c r="C56" s="156">
        <v>-149.74606</v>
      </c>
      <c r="D56" s="156">
        <v>-149.55534770599999</v>
      </c>
      <c r="E56" s="156">
        <v>-149.458079</v>
      </c>
      <c r="F56" s="156">
        <v>-149.07666666666699</v>
      </c>
      <c r="G56" s="156">
        <v>-149.1</v>
      </c>
      <c r="H56" s="156">
        <v>-149.06</v>
      </c>
      <c r="I56" s="156">
        <v>-149.23740000000001</v>
      </c>
      <c r="J56" s="133">
        <v>-149.60215567200001</v>
      </c>
      <c r="K56" s="133">
        <v>-149.60743984699999</v>
      </c>
      <c r="L56" s="133">
        <v>-149.623539768</v>
      </c>
      <c r="M56" s="133">
        <v>-149.553733964</v>
      </c>
      <c r="N56" s="133">
        <v>-149.46955988600001</v>
      </c>
      <c r="O56" s="133">
        <v>-149.20287565500001</v>
      </c>
      <c r="P56" s="133">
        <v>-149.20865205600001</v>
      </c>
      <c r="Q56" s="133">
        <v>-149.21482030499999</v>
      </c>
      <c r="R56" s="130">
        <v>-149.56628000000001</v>
      </c>
      <c r="S56" s="130">
        <v>-149.54213999999999</v>
      </c>
      <c r="T56" s="130">
        <v>-149.58807625</v>
      </c>
      <c r="U56" s="130">
        <v>-149.56588161799999</v>
      </c>
      <c r="V56" s="130">
        <v>-149.583644456</v>
      </c>
      <c r="W56" s="130">
        <v>-149.58405938000001</v>
      </c>
      <c r="X56" s="130">
        <v>-149.589625877</v>
      </c>
      <c r="Y56" s="130">
        <v>-149.59264335</v>
      </c>
      <c r="Z56" s="130">
        <v>-149.596582063</v>
      </c>
      <c r="AA56" s="130">
        <v>-149.582211513</v>
      </c>
      <c r="AB56" s="130">
        <v>-149.589809</v>
      </c>
      <c r="AC56" s="130">
        <v>-149.48141000000001</v>
      </c>
      <c r="AD56" s="130">
        <v>-149.67458999999999</v>
      </c>
      <c r="AE56" s="130">
        <v>-149.167395043</v>
      </c>
      <c r="AF56" s="130">
        <v>-149.17862426400001</v>
      </c>
      <c r="AG56" s="130">
        <v>-149.15074315300001</v>
      </c>
      <c r="AH56" s="130">
        <v>-149.18594585299999</v>
      </c>
      <c r="AI56" s="130">
        <v>-149.606965643</v>
      </c>
      <c r="AJ56" s="130">
        <v>-149.625086307</v>
      </c>
      <c r="AK56" s="130">
        <v>-149.630769851</v>
      </c>
      <c r="AL56" s="130">
        <v>-149.58949436200001</v>
      </c>
      <c r="AM56" s="130">
        <v>-149.58272243900001</v>
      </c>
      <c r="AN56" s="130">
        <v>-149.61666666666667</v>
      </c>
      <c r="AO56" s="130">
        <v>-149.61666666666667</v>
      </c>
      <c r="AP56" s="130">
        <v>-149.58555905599999</v>
      </c>
      <c r="AQ56" s="130">
        <v>-150.5068</v>
      </c>
      <c r="AR56" s="130">
        <v>-149.60216609099999</v>
      </c>
      <c r="AS56" s="130">
        <v>-149.62482197599999</v>
      </c>
      <c r="AT56" s="130">
        <v>-149.64162329499999</v>
      </c>
      <c r="AU56" s="130">
        <v>-149.64444178900001</v>
      </c>
      <c r="AV56" s="130">
        <v>-149.65057914499999</v>
      </c>
      <c r="AW56" s="130">
        <v>-149.61263299999999</v>
      </c>
      <c r="AX56" s="130">
        <v>-149.59604999999999</v>
      </c>
      <c r="AY56" s="130">
        <v>-149.62966399999999</v>
      </c>
    </row>
    <row r="57" spans="1:51" x14ac:dyDescent="0.2">
      <c r="A57" s="154" t="s">
        <v>142</v>
      </c>
      <c r="B57" s="156">
        <v>864</v>
      </c>
      <c r="C57" s="156">
        <v>593</v>
      </c>
      <c r="D57" s="156">
        <v>762</v>
      </c>
      <c r="E57" s="156">
        <v>800</v>
      </c>
      <c r="F57" s="156" t="s">
        <v>5358</v>
      </c>
      <c r="G57" s="156">
        <v>785</v>
      </c>
      <c r="H57" s="156"/>
      <c r="I57" s="156">
        <v>883</v>
      </c>
      <c r="J57" s="133">
        <v>938</v>
      </c>
      <c r="K57" s="133">
        <v>937</v>
      </c>
      <c r="L57" s="133">
        <v>934</v>
      </c>
      <c r="M57" s="133"/>
      <c r="N57" s="133"/>
      <c r="O57" s="133"/>
      <c r="P57" s="133"/>
      <c r="Q57" s="133"/>
      <c r="R57" s="130">
        <v>801</v>
      </c>
      <c r="S57" s="130">
        <v>852</v>
      </c>
      <c r="T57" s="130">
        <v>785</v>
      </c>
      <c r="U57" s="130">
        <v>785</v>
      </c>
      <c r="V57" s="130">
        <v>774</v>
      </c>
      <c r="W57" s="130">
        <v>770</v>
      </c>
      <c r="X57" s="130">
        <v>767</v>
      </c>
      <c r="Y57" s="130">
        <v>754</v>
      </c>
      <c r="Z57" s="130">
        <v>742</v>
      </c>
      <c r="AA57" s="130">
        <v>744</v>
      </c>
      <c r="AB57" s="130">
        <v>744</v>
      </c>
      <c r="AC57" s="130">
        <v>881</v>
      </c>
      <c r="AD57" s="130">
        <v>747</v>
      </c>
      <c r="AI57" s="130">
        <v>731</v>
      </c>
      <c r="AJ57" s="130">
        <v>724</v>
      </c>
      <c r="AL57" s="130">
        <v>716</v>
      </c>
      <c r="AM57" s="130">
        <v>716</v>
      </c>
      <c r="AN57" s="130">
        <v>699</v>
      </c>
      <c r="AO57" s="130">
        <v>701</v>
      </c>
      <c r="AQ57" s="130">
        <v>408</v>
      </c>
      <c r="AR57" s="130">
        <v>720</v>
      </c>
      <c r="AS57" s="130">
        <v>720</v>
      </c>
      <c r="AT57" s="130">
        <v>731</v>
      </c>
      <c r="AU57" s="130">
        <v>731</v>
      </c>
      <c r="AV57" s="130">
        <v>750</v>
      </c>
      <c r="AW57" s="130">
        <v>719</v>
      </c>
      <c r="AX57" s="130">
        <v>719</v>
      </c>
      <c r="AY57" s="130" t="s">
        <v>5358</v>
      </c>
    </row>
    <row r="58" spans="1:51" ht="25.5" x14ac:dyDescent="0.2">
      <c r="A58" s="154" t="s">
        <v>1338</v>
      </c>
      <c r="B58" s="67" t="str">
        <f>IF(ISNUMBER(B$55),HYPERLINK("http://maps.google.com/maps?q="&amp;B55&amp;","&amp;B56,"View on Google Map"),"")</f>
        <v>View on Google Map</v>
      </c>
      <c r="C58" s="67" t="str">
        <f t="shared" ref="C58:I58" si="0">IF(ISNUMBER(C$55),HYPERLINK("http://maps.google.com/maps?q="&amp;C55&amp;","&amp;C56,"View on Google Map"),"")</f>
        <v>View on Google Map</v>
      </c>
      <c r="D58" s="67" t="str">
        <f t="shared" si="0"/>
        <v>View on Google Map</v>
      </c>
      <c r="E58" s="67" t="str">
        <f t="shared" si="0"/>
        <v>View on Google Map</v>
      </c>
      <c r="F58" s="67" t="str">
        <f t="shared" si="0"/>
        <v>View on Google Map</v>
      </c>
      <c r="G58" s="67" t="str">
        <f t="shared" si="0"/>
        <v>View on Google Map</v>
      </c>
      <c r="H58" s="67" t="str">
        <f t="shared" si="0"/>
        <v>View on Google Map</v>
      </c>
      <c r="I58" s="67" t="str">
        <f t="shared" si="0"/>
        <v>View on Google Map</v>
      </c>
      <c r="J58" s="133"/>
      <c r="K58" s="133"/>
      <c r="L58" s="133"/>
      <c r="M58" s="133"/>
      <c r="N58" s="133"/>
      <c r="O58" s="133"/>
      <c r="P58" s="133"/>
      <c r="Q58" s="133"/>
    </row>
    <row r="59" spans="1:51" x14ac:dyDescent="0.2">
      <c r="A59" s="163"/>
      <c r="C59" s="127"/>
      <c r="D59" s="127"/>
    </row>
    <row r="60" spans="1:51" x14ac:dyDescent="0.2">
      <c r="A60" s="164" t="s">
        <v>130</v>
      </c>
    </row>
    <row r="61" spans="1:51" ht="38.25" x14ac:dyDescent="0.2">
      <c r="A61" s="165" t="s">
        <v>131</v>
      </c>
      <c r="B61" s="140" t="s">
        <v>4102</v>
      </c>
      <c r="C61" s="133" t="s">
        <v>147</v>
      </c>
    </row>
    <row r="62" spans="1:51" x14ac:dyDescent="0.2">
      <c r="A62" s="147"/>
    </row>
    <row r="63" spans="1:51" x14ac:dyDescent="0.2">
      <c r="A63" s="164" t="s">
        <v>145</v>
      </c>
      <c r="B63" s="164" t="s">
        <v>4153</v>
      </c>
      <c r="C63" s="164" t="s">
        <v>4154</v>
      </c>
      <c r="D63" s="164" t="s">
        <v>4155</v>
      </c>
    </row>
    <row r="64" spans="1:51" ht="38.25" x14ac:dyDescent="0.2">
      <c r="A64" s="166" t="s">
        <v>35</v>
      </c>
      <c r="B64" s="140" t="s">
        <v>4156</v>
      </c>
      <c r="C64" s="140" t="s">
        <v>5305</v>
      </c>
      <c r="D64" s="140" t="s">
        <v>4158</v>
      </c>
    </row>
    <row r="65" spans="1:9" x14ac:dyDescent="0.2">
      <c r="A65" s="163"/>
    </row>
    <row r="66" spans="1:9" ht="15" x14ac:dyDescent="0.2">
      <c r="B66" s="139"/>
      <c r="E66" s="133"/>
      <c r="F66" s="133"/>
      <c r="G66" s="133"/>
      <c r="H66" s="133"/>
      <c r="I66" s="133"/>
    </row>
    <row r="67" spans="1:9" s="133" customFormat="1" ht="15" x14ac:dyDescent="0.2">
      <c r="A67" s="149" t="s">
        <v>37</v>
      </c>
      <c r="B67" s="167"/>
      <c r="E67" s="130"/>
      <c r="F67" s="130"/>
      <c r="G67" s="130"/>
      <c r="H67" s="130"/>
      <c r="I67" s="130"/>
    </row>
    <row r="68" spans="1:9" x14ac:dyDescent="0.2">
      <c r="A68" s="130"/>
      <c r="B68" s="133"/>
      <c r="E68" s="133"/>
      <c r="F68" s="133"/>
      <c r="G68" s="133"/>
      <c r="H68" s="133"/>
      <c r="I68" s="133"/>
    </row>
    <row r="69" spans="1:9" s="133" customFormat="1" x14ac:dyDescent="0.2">
      <c r="A69" s="136"/>
    </row>
    <row r="70" spans="1:9" s="133" customFormat="1" x14ac:dyDescent="0.2">
      <c r="A70" s="136"/>
    </row>
    <row r="71" spans="1:9" s="133" customFormat="1" x14ac:dyDescent="0.2">
      <c r="A71" s="136"/>
    </row>
    <row r="72" spans="1:9" s="133" customFormat="1" x14ac:dyDescent="0.2">
      <c r="A72" s="136"/>
    </row>
    <row r="73" spans="1:9" s="133" customFormat="1" x14ac:dyDescent="0.2">
      <c r="A73" s="136"/>
    </row>
    <row r="74" spans="1:9" s="133" customFormat="1" x14ac:dyDescent="0.2">
      <c r="A74" s="136"/>
    </row>
    <row r="75" spans="1:9" s="133" customFormat="1" x14ac:dyDescent="0.2">
      <c r="A75" s="136"/>
    </row>
    <row r="76" spans="1:9" s="133" customFormat="1" x14ac:dyDescent="0.2">
      <c r="A76" s="136"/>
    </row>
    <row r="77" spans="1:9" s="133" customFormat="1" x14ac:dyDescent="0.2">
      <c r="A77" s="136"/>
    </row>
    <row r="78" spans="1:9" s="133" customFormat="1" x14ac:dyDescent="0.2">
      <c r="A78" s="136"/>
    </row>
    <row r="79" spans="1:9" s="133" customFormat="1" x14ac:dyDescent="0.2">
      <c r="A79" s="136"/>
    </row>
    <row r="80" spans="1:9" s="133" customFormat="1" x14ac:dyDescent="0.2">
      <c r="A80" s="136"/>
    </row>
    <row r="81" spans="1:9" s="133" customFormat="1" x14ac:dyDescent="0.2">
      <c r="A81" s="136"/>
    </row>
    <row r="82" spans="1:9" s="133" customFormat="1" x14ac:dyDescent="0.2">
      <c r="A82" s="136"/>
    </row>
    <row r="83" spans="1:9" s="133" customFormat="1" x14ac:dyDescent="0.2">
      <c r="A83" s="136"/>
    </row>
    <row r="84" spans="1:9" s="133" customFormat="1" x14ac:dyDescent="0.2">
      <c r="A84" s="136"/>
    </row>
    <row r="85" spans="1:9" s="133" customFormat="1" x14ac:dyDescent="0.2">
      <c r="A85" s="136"/>
    </row>
    <row r="86" spans="1:9" s="133" customFormat="1" x14ac:dyDescent="0.2">
      <c r="A86" s="136"/>
    </row>
    <row r="87" spans="1:9" s="133" customFormat="1" x14ac:dyDescent="0.2">
      <c r="A87" s="136"/>
    </row>
    <row r="88" spans="1:9" s="133" customFormat="1" x14ac:dyDescent="0.2">
      <c r="A88" s="136"/>
    </row>
    <row r="89" spans="1:9" s="133" customFormat="1" x14ac:dyDescent="0.2">
      <c r="A89" s="136"/>
    </row>
    <row r="90" spans="1:9" s="133" customFormat="1" x14ac:dyDescent="0.2">
      <c r="A90" s="136"/>
    </row>
    <row r="91" spans="1:9" s="133" customFormat="1" x14ac:dyDescent="0.2">
      <c r="A91" s="136"/>
    </row>
    <row r="92" spans="1:9" s="133" customFormat="1" x14ac:dyDescent="0.2">
      <c r="A92" s="136"/>
      <c r="B92" s="138"/>
    </row>
    <row r="93" spans="1:9" s="133" customFormat="1" x14ac:dyDescent="0.2">
      <c r="A93" s="136"/>
      <c r="B93" s="138"/>
    </row>
    <row r="94" spans="1:9" s="133" customFormat="1" x14ac:dyDescent="0.2">
      <c r="A94" s="136"/>
      <c r="B94" s="138"/>
    </row>
    <row r="95" spans="1:9" s="133" customFormat="1" x14ac:dyDescent="0.2">
      <c r="A95" s="136"/>
      <c r="B95" s="138"/>
    </row>
    <row r="96" spans="1:9" s="168" customFormat="1" x14ac:dyDescent="0.2">
      <c r="A96" s="136"/>
      <c r="B96" s="138"/>
      <c r="C96" s="133"/>
      <c r="D96" s="133"/>
      <c r="E96" s="133"/>
      <c r="F96" s="133"/>
      <c r="G96" s="133"/>
      <c r="H96" s="133"/>
      <c r="I96" s="133"/>
    </row>
    <row r="97" spans="1:9" s="168" customFormat="1" x14ac:dyDescent="0.2">
      <c r="A97" s="136"/>
      <c r="B97" s="138"/>
      <c r="C97" s="133"/>
      <c r="D97" s="133"/>
      <c r="E97" s="133"/>
      <c r="F97" s="133"/>
      <c r="G97" s="133"/>
      <c r="H97" s="133"/>
      <c r="I97" s="133"/>
    </row>
    <row r="98" spans="1:9" s="168" customFormat="1" x14ac:dyDescent="0.2">
      <c r="A98" s="136"/>
      <c r="B98" s="138"/>
      <c r="C98" s="133"/>
      <c r="D98" s="133"/>
      <c r="E98" s="133"/>
      <c r="F98" s="133"/>
      <c r="G98" s="133"/>
      <c r="H98" s="133"/>
      <c r="I98" s="133"/>
    </row>
    <row r="99" spans="1:9" s="168" customFormat="1" x14ac:dyDescent="0.2">
      <c r="A99" s="136"/>
      <c r="B99" s="138"/>
      <c r="C99" s="133"/>
      <c r="D99" s="133"/>
      <c r="E99" s="133"/>
      <c r="F99" s="133"/>
      <c r="G99" s="133"/>
      <c r="H99" s="133"/>
      <c r="I99" s="133"/>
    </row>
    <row r="100" spans="1:9" s="168" customFormat="1" x14ac:dyDescent="0.2">
      <c r="A100" s="136"/>
      <c r="B100" s="138"/>
      <c r="C100" s="133"/>
      <c r="D100" s="133"/>
      <c r="E100" s="133"/>
      <c r="F100" s="133"/>
      <c r="G100" s="133"/>
      <c r="H100" s="133"/>
      <c r="I100" s="133"/>
    </row>
    <row r="101" spans="1:9" s="168" customFormat="1" x14ac:dyDescent="0.2">
      <c r="A101" s="136"/>
      <c r="B101" s="138"/>
      <c r="C101" s="133"/>
      <c r="D101" s="133"/>
      <c r="E101" s="133"/>
      <c r="F101" s="133"/>
      <c r="G101" s="133"/>
      <c r="H101" s="133"/>
      <c r="I101" s="133"/>
    </row>
    <row r="102" spans="1:9" s="168" customFormat="1" x14ac:dyDescent="0.2">
      <c r="A102" s="136"/>
      <c r="B102" s="138"/>
      <c r="C102" s="133"/>
      <c r="D102" s="133"/>
      <c r="E102" s="133"/>
      <c r="F102" s="133"/>
      <c r="G102" s="133"/>
      <c r="H102" s="133"/>
      <c r="I102" s="133"/>
    </row>
    <row r="103" spans="1:9" s="168" customFormat="1" x14ac:dyDescent="0.2">
      <c r="A103" s="136"/>
      <c r="B103" s="138"/>
      <c r="C103" s="133"/>
      <c r="D103" s="133"/>
      <c r="E103" s="133"/>
      <c r="F103" s="133"/>
      <c r="G103" s="133"/>
      <c r="H103" s="133"/>
      <c r="I103" s="133"/>
    </row>
    <row r="104" spans="1:9" s="168" customFormat="1" x14ac:dyDescent="0.2">
      <c r="A104" s="136"/>
      <c r="B104" s="138"/>
      <c r="C104" s="133"/>
      <c r="D104" s="133"/>
      <c r="E104" s="133"/>
      <c r="F104" s="133"/>
      <c r="G104" s="133"/>
      <c r="H104" s="133"/>
      <c r="I104" s="133"/>
    </row>
    <row r="105" spans="1:9" s="168" customFormat="1" x14ac:dyDescent="0.2">
      <c r="A105" s="136"/>
      <c r="B105" s="138"/>
      <c r="C105" s="133"/>
      <c r="D105" s="133"/>
      <c r="E105" s="133"/>
      <c r="F105" s="133"/>
      <c r="G105" s="133"/>
      <c r="H105" s="133"/>
      <c r="I105" s="133"/>
    </row>
    <row r="106" spans="1:9" s="168" customFormat="1" x14ac:dyDescent="0.2">
      <c r="A106" s="136"/>
      <c r="B106" s="138"/>
      <c r="C106" s="133"/>
      <c r="D106" s="133"/>
      <c r="E106" s="133"/>
      <c r="F106" s="133"/>
      <c r="G106" s="133"/>
      <c r="H106" s="133"/>
      <c r="I106" s="133"/>
    </row>
    <row r="107" spans="1:9" s="168" customFormat="1" x14ac:dyDescent="0.2">
      <c r="A107" s="136"/>
      <c r="B107" s="138"/>
      <c r="C107" s="133"/>
      <c r="D107" s="133"/>
      <c r="E107" s="133"/>
      <c r="F107" s="133"/>
      <c r="G107" s="133"/>
      <c r="H107" s="133"/>
      <c r="I107" s="133"/>
    </row>
    <row r="108" spans="1:9" s="168" customFormat="1" x14ac:dyDescent="0.2">
      <c r="A108" s="136"/>
      <c r="B108" s="138"/>
      <c r="C108" s="133"/>
      <c r="D108" s="133"/>
      <c r="E108" s="133"/>
      <c r="F108" s="133"/>
      <c r="G108" s="133"/>
      <c r="H108" s="133"/>
      <c r="I108" s="133"/>
    </row>
    <row r="109" spans="1:9" s="168" customFormat="1" x14ac:dyDescent="0.2">
      <c r="A109" s="136"/>
      <c r="B109" s="138"/>
      <c r="C109" s="133"/>
      <c r="D109" s="133"/>
      <c r="E109" s="133"/>
      <c r="F109" s="133"/>
      <c r="G109" s="133"/>
      <c r="H109" s="133"/>
      <c r="I109" s="133"/>
    </row>
    <row r="110" spans="1:9" s="168" customFormat="1" x14ac:dyDescent="0.2">
      <c r="A110" s="136"/>
      <c r="B110" s="138"/>
      <c r="C110" s="133"/>
      <c r="D110" s="133"/>
      <c r="E110" s="133"/>
      <c r="F110" s="133"/>
      <c r="G110" s="133"/>
      <c r="H110" s="133"/>
      <c r="I110" s="133"/>
    </row>
    <row r="111" spans="1:9" s="168" customFormat="1" x14ac:dyDescent="0.2">
      <c r="A111" s="136"/>
      <c r="B111" s="138"/>
      <c r="C111" s="133"/>
      <c r="D111" s="133"/>
      <c r="E111" s="133"/>
      <c r="F111" s="133"/>
      <c r="G111" s="133"/>
      <c r="H111" s="133"/>
      <c r="I111" s="133"/>
    </row>
    <row r="112" spans="1:9" s="168" customFormat="1" x14ac:dyDescent="0.2">
      <c r="A112" s="136"/>
      <c r="B112" s="138"/>
      <c r="C112" s="133"/>
      <c r="D112" s="133"/>
      <c r="E112" s="133"/>
      <c r="F112" s="133"/>
      <c r="G112" s="133"/>
      <c r="H112" s="133"/>
      <c r="I112" s="133"/>
    </row>
    <row r="113" spans="1:9" s="168" customFormat="1" x14ac:dyDescent="0.2">
      <c r="A113" s="136"/>
      <c r="B113" s="138"/>
      <c r="C113" s="133"/>
      <c r="D113" s="133"/>
      <c r="E113" s="133"/>
      <c r="F113" s="133"/>
      <c r="G113" s="133"/>
      <c r="H113" s="133"/>
      <c r="I113" s="133"/>
    </row>
    <row r="114" spans="1:9" s="168" customFormat="1" x14ac:dyDescent="0.2">
      <c r="A114" s="136"/>
      <c r="B114" s="138"/>
      <c r="C114" s="133"/>
      <c r="D114" s="133"/>
      <c r="E114" s="133"/>
      <c r="F114" s="133"/>
      <c r="G114" s="133"/>
      <c r="H114" s="133"/>
      <c r="I114" s="133"/>
    </row>
    <row r="115" spans="1:9" s="168" customFormat="1" x14ac:dyDescent="0.2">
      <c r="A115" s="136"/>
      <c r="B115" s="138"/>
      <c r="C115" s="133"/>
      <c r="D115" s="133"/>
      <c r="E115" s="133"/>
      <c r="F115" s="133"/>
      <c r="G115" s="133"/>
      <c r="H115" s="133"/>
      <c r="I115" s="133"/>
    </row>
    <row r="116" spans="1:9" s="168" customFormat="1" x14ac:dyDescent="0.2">
      <c r="A116" s="136"/>
      <c r="B116" s="138"/>
      <c r="C116" s="133"/>
      <c r="D116" s="133"/>
      <c r="E116" s="133"/>
      <c r="F116" s="133"/>
      <c r="G116" s="133"/>
      <c r="H116" s="133"/>
      <c r="I116" s="133"/>
    </row>
    <row r="117" spans="1:9" s="168" customFormat="1" x14ac:dyDescent="0.2">
      <c r="A117" s="136"/>
      <c r="B117" s="138"/>
      <c r="C117" s="133"/>
      <c r="D117" s="133"/>
      <c r="E117" s="133"/>
      <c r="F117" s="133"/>
      <c r="G117" s="133"/>
      <c r="H117" s="133"/>
      <c r="I117" s="133"/>
    </row>
    <row r="118" spans="1:9" s="168" customFormat="1" x14ac:dyDescent="0.2">
      <c r="A118" s="136"/>
      <c r="B118" s="138"/>
      <c r="C118" s="133"/>
      <c r="D118" s="133"/>
      <c r="E118" s="133"/>
      <c r="F118" s="133"/>
      <c r="G118" s="133"/>
      <c r="H118" s="133"/>
      <c r="I118" s="133"/>
    </row>
    <row r="119" spans="1:9" s="133" customFormat="1" x14ac:dyDescent="0.2">
      <c r="A119" s="136"/>
      <c r="B119" s="138"/>
    </row>
    <row r="120" spans="1:9" s="133" customFormat="1" x14ac:dyDescent="0.2">
      <c r="A120" s="136"/>
      <c r="B120" s="138"/>
    </row>
    <row r="121" spans="1:9" s="133" customFormat="1" x14ac:dyDescent="0.2">
      <c r="A121" s="136"/>
      <c r="B121" s="138"/>
    </row>
    <row r="122" spans="1:9" s="133" customFormat="1" x14ac:dyDescent="0.2">
      <c r="A122" s="136"/>
      <c r="B122" s="138"/>
    </row>
    <row r="123" spans="1:9" s="133" customFormat="1" x14ac:dyDescent="0.2">
      <c r="A123" s="136"/>
      <c r="B123" s="138"/>
    </row>
    <row r="124" spans="1:9" s="133" customFormat="1" x14ac:dyDescent="0.2">
      <c r="A124" s="136"/>
      <c r="B124" s="138"/>
    </row>
    <row r="125" spans="1:9" s="133" customFormat="1" x14ac:dyDescent="0.2">
      <c r="A125" s="136"/>
      <c r="B125" s="138"/>
    </row>
    <row r="126" spans="1:9" s="133" customFormat="1" x14ac:dyDescent="0.2">
      <c r="A126" s="136"/>
      <c r="B126" s="138"/>
    </row>
    <row r="127" spans="1:9" s="133" customFormat="1" x14ac:dyDescent="0.2">
      <c r="A127" s="136"/>
      <c r="B127" s="138"/>
    </row>
    <row r="128" spans="1:9" s="133" customFormat="1" x14ac:dyDescent="0.2">
      <c r="A128" s="136"/>
      <c r="B128" s="138"/>
    </row>
    <row r="129" spans="1:16" s="133" customFormat="1" x14ac:dyDescent="0.2">
      <c r="A129" s="136"/>
      <c r="B129" s="138"/>
    </row>
    <row r="130" spans="1:16" s="133" customFormat="1" x14ac:dyDescent="0.2">
      <c r="A130" s="136"/>
      <c r="B130" s="138"/>
    </row>
    <row r="131" spans="1:16" s="133" customFormat="1" ht="13.5" thickBot="1" x14ac:dyDescent="0.25">
      <c r="A131" s="136"/>
      <c r="B131" s="138"/>
    </row>
    <row r="132" spans="1:16" s="133" customFormat="1" ht="13.5" thickBot="1" x14ac:dyDescent="0.25">
      <c r="A132" s="169" t="s">
        <v>141</v>
      </c>
      <c r="B132" s="170"/>
    </row>
    <row r="133" spans="1:16" s="133" customFormat="1" x14ac:dyDescent="0.2">
      <c r="A133" s="171" t="s">
        <v>149</v>
      </c>
      <c r="B133" s="172"/>
      <c r="C133" s="173"/>
    </row>
    <row r="134" spans="1:16" s="133" customFormat="1" x14ac:dyDescent="0.2">
      <c r="A134" s="174" t="s">
        <v>138</v>
      </c>
      <c r="B134" s="175"/>
      <c r="C134" s="176"/>
    </row>
    <row r="135" spans="1:16" s="133" customFormat="1" x14ac:dyDescent="0.2">
      <c r="A135" s="177" t="s">
        <v>139</v>
      </c>
      <c r="B135" s="127"/>
    </row>
    <row r="136" spans="1:16" s="133" customFormat="1" x14ac:dyDescent="0.2">
      <c r="A136" s="178" t="s">
        <v>140</v>
      </c>
      <c r="B136" s="127"/>
      <c r="K136" s="179" t="s">
        <v>282</v>
      </c>
      <c r="L136" s="130"/>
      <c r="M136" s="130"/>
      <c r="N136" s="130"/>
      <c r="O136" s="130"/>
      <c r="P136" s="130"/>
    </row>
    <row r="137" spans="1:16" s="133" customFormat="1" x14ac:dyDescent="0.2">
      <c r="A137" s="177"/>
      <c r="B137" s="127"/>
      <c r="K137" s="180" t="s">
        <v>268</v>
      </c>
      <c r="L137" s="180" t="s">
        <v>46</v>
      </c>
      <c r="M137" s="180" t="s">
        <v>43</v>
      </c>
      <c r="N137" s="180" t="s">
        <v>47</v>
      </c>
      <c r="O137" s="180" t="s">
        <v>5359</v>
      </c>
      <c r="P137" s="130"/>
    </row>
    <row r="138" spans="1:16" s="133" customFormat="1" x14ac:dyDescent="0.2">
      <c r="A138" s="177"/>
      <c r="B138" s="127"/>
      <c r="K138" s="130"/>
      <c r="L138" s="130" t="s">
        <v>38</v>
      </c>
      <c r="M138" s="181"/>
      <c r="N138" s="130"/>
      <c r="O138" s="130"/>
      <c r="P138" s="130"/>
    </row>
    <row r="139" spans="1:16" s="133" customFormat="1" x14ac:dyDescent="0.2">
      <c r="A139" s="177"/>
      <c r="B139" s="127"/>
      <c r="K139" s="130" t="s">
        <v>269</v>
      </c>
      <c r="L139" s="130" t="s">
        <v>48</v>
      </c>
      <c r="M139" s="130" t="s">
        <v>281</v>
      </c>
      <c r="N139" s="130" t="s">
        <v>133</v>
      </c>
      <c r="O139" s="130" t="s">
        <v>5360</v>
      </c>
      <c r="P139" s="130"/>
    </row>
    <row r="140" spans="1:16" s="133" customFormat="1" x14ac:dyDescent="0.2">
      <c r="A140" s="136"/>
      <c r="B140" s="127"/>
      <c r="C140" s="163"/>
      <c r="D140" s="127"/>
      <c r="E140" s="130"/>
      <c r="F140" s="130"/>
      <c r="G140" s="130"/>
      <c r="H140" s="130"/>
      <c r="I140" s="130"/>
      <c r="K140" s="130" t="s">
        <v>273</v>
      </c>
      <c r="L140" s="130" t="s">
        <v>50</v>
      </c>
      <c r="M140" s="130" t="s">
        <v>115</v>
      </c>
      <c r="N140" s="130" t="s">
        <v>49</v>
      </c>
      <c r="O140" s="130" t="s">
        <v>5361</v>
      </c>
      <c r="P140" s="130"/>
    </row>
    <row r="141" spans="1:16" x14ac:dyDescent="0.2">
      <c r="C141" s="163"/>
      <c r="D141" s="127"/>
      <c r="K141" s="130" t="s">
        <v>270</v>
      </c>
      <c r="L141" s="130" t="s">
        <v>51</v>
      </c>
      <c r="M141" s="130" t="s">
        <v>48</v>
      </c>
      <c r="N141" s="130" t="s">
        <v>150</v>
      </c>
      <c r="O141" s="130" t="s">
        <v>5362</v>
      </c>
    </row>
    <row r="142" spans="1:16" ht="15.75" x14ac:dyDescent="0.2">
      <c r="A142" s="15" t="s">
        <v>5363</v>
      </c>
      <c r="B142" s="182" t="s">
        <v>5397</v>
      </c>
      <c r="C142" s="183" t="s">
        <v>5364</v>
      </c>
      <c r="D142" s="127"/>
      <c r="K142" s="130" t="s">
        <v>271</v>
      </c>
      <c r="L142" s="130" t="s">
        <v>53</v>
      </c>
      <c r="N142" s="130" t="s">
        <v>52</v>
      </c>
      <c r="O142" s="130" t="s">
        <v>4158</v>
      </c>
    </row>
    <row r="143" spans="1:16" x14ac:dyDescent="0.2">
      <c r="A143" s="158" t="s">
        <v>5365</v>
      </c>
      <c r="B143" s="184"/>
      <c r="C143" s="163"/>
      <c r="D143" s="127"/>
      <c r="K143" s="130" t="s">
        <v>272</v>
      </c>
      <c r="L143" s="130" t="s">
        <v>55</v>
      </c>
      <c r="N143" s="130" t="s">
        <v>54</v>
      </c>
      <c r="O143" s="130" t="s">
        <v>5366</v>
      </c>
    </row>
    <row r="144" spans="1:16" x14ac:dyDescent="0.2">
      <c r="A144" s="154" t="s">
        <v>19</v>
      </c>
      <c r="B144" s="140">
        <v>2422</v>
      </c>
    </row>
    <row r="145" spans="1:14" x14ac:dyDescent="0.2">
      <c r="A145" s="149" t="s">
        <v>39</v>
      </c>
      <c r="K145" s="130" t="s">
        <v>282</v>
      </c>
      <c r="N145" s="130" t="s">
        <v>56</v>
      </c>
    </row>
    <row r="146" spans="1:14" ht="28.15" customHeight="1" x14ac:dyDescent="0.2">
      <c r="A146" s="14" t="s">
        <v>40</v>
      </c>
      <c r="B146" s="14" t="s">
        <v>41</v>
      </c>
      <c r="C146" s="14" t="s">
        <v>283</v>
      </c>
      <c r="D146" s="15" t="s">
        <v>42</v>
      </c>
      <c r="E146" s="14" t="s">
        <v>44</v>
      </c>
      <c r="F146" s="14" t="s">
        <v>146</v>
      </c>
      <c r="G146" s="14" t="s">
        <v>45</v>
      </c>
      <c r="H146" s="14" t="s">
        <v>5367</v>
      </c>
      <c r="I146" s="14" t="s">
        <v>5368</v>
      </c>
      <c r="J146" s="14" t="s">
        <v>5369</v>
      </c>
      <c r="N146" s="130" t="s">
        <v>151</v>
      </c>
    </row>
    <row r="147" spans="1:14" x14ac:dyDescent="0.2">
      <c r="A147" s="141" t="s">
        <v>1623</v>
      </c>
      <c r="B147" s="58" t="s">
        <v>4085</v>
      </c>
      <c r="C147" s="58" t="s">
        <v>115</v>
      </c>
      <c r="D147" s="58" t="s">
        <v>115</v>
      </c>
      <c r="E147" s="58"/>
      <c r="F147" s="58"/>
      <c r="G147" s="58" t="s">
        <v>5398</v>
      </c>
      <c r="H147" s="185">
        <f ca="1">IF(OFFSET(Data_Type,ROW()-ROW(Data_Type),0)="number",_xlfn.AGGREGATE(4,6,(OFFSET(INDIRECT("'"&amp;OFFSET(Name_of_Data_Sheet,0,1)&amp;"'!A1"),1,ROW()-ROW(Data_Type)-1,OFFSET(Number_of_Data_Records,0,1)))),"")</f>
        <v>424</v>
      </c>
      <c r="I147" s="185">
        <f t="shared" ref="I147:I210" ca="1" si="1">IF(OFFSET(Data_Type,ROW()-ROW(Data_Type),0)="number",_xlfn.AGGREGATE(5,6,(OFFSET(INDIRECT("'"&amp;OFFSET(Name_of_Data_Sheet,0,1)&amp;"'!A2"),1,ROW()-ROW(Data_Type)-1,OFFSET(Number_of_Data_Records,0,1)))),"")</f>
        <v>13</v>
      </c>
      <c r="J147" s="133"/>
      <c r="N147" s="130" t="s">
        <v>152</v>
      </c>
    </row>
    <row r="148" spans="1:14" x14ac:dyDescent="0.2">
      <c r="A148" s="141" t="s">
        <v>1622</v>
      </c>
      <c r="B148" s="58" t="s">
        <v>5301</v>
      </c>
      <c r="C148" s="58" t="s">
        <v>48</v>
      </c>
      <c r="D148" s="58"/>
      <c r="E148" s="58" t="s">
        <v>5302</v>
      </c>
      <c r="F148" s="58"/>
      <c r="G148" s="58" t="s">
        <v>5398</v>
      </c>
      <c r="H148" s="185" t="str">
        <f t="shared" ref="H148:H210" ca="1" si="2">IF(OFFSET(Data_Type,ROW()-ROW(Data_Type),0)="number",_xlfn.AGGREGATE(4,6,(OFFSET(INDIRECT("'"&amp;OFFSET(Name_of_Data_Sheet,0,1)&amp;"'!A1"),1,ROW()-ROW(Data_Type)-1,OFFSET(Number_of_Data_Records,0,1)))),"")</f>
        <v/>
      </c>
      <c r="I148" s="185" t="str">
        <f t="shared" ca="1" si="1"/>
        <v/>
      </c>
      <c r="J148" s="133"/>
      <c r="N148" s="130" t="s">
        <v>5370</v>
      </c>
    </row>
    <row r="149" spans="1:14" x14ac:dyDescent="0.2">
      <c r="A149" s="141" t="s">
        <v>1624</v>
      </c>
      <c r="B149" s="58" t="s">
        <v>4130</v>
      </c>
      <c r="C149" s="58" t="s">
        <v>281</v>
      </c>
      <c r="D149" s="58"/>
      <c r="E149" s="58"/>
      <c r="F149" s="58"/>
      <c r="G149" s="58" t="s">
        <v>5398</v>
      </c>
      <c r="H149" s="185" t="str">
        <f t="shared" ca="1" si="2"/>
        <v/>
      </c>
      <c r="I149" s="185" t="str">
        <f t="shared" ca="1" si="1"/>
        <v/>
      </c>
      <c r="J149" s="133"/>
      <c r="N149" s="130" t="s">
        <v>5371</v>
      </c>
    </row>
    <row r="150" spans="1:14" x14ac:dyDescent="0.2">
      <c r="A150" s="141" t="s">
        <v>384</v>
      </c>
      <c r="B150" s="58" t="s">
        <v>5303</v>
      </c>
      <c r="C150" s="58" t="s">
        <v>281</v>
      </c>
      <c r="D150" s="58"/>
      <c r="E150" s="58"/>
      <c r="F150" s="58"/>
      <c r="G150" s="58" t="s">
        <v>5398</v>
      </c>
      <c r="H150" s="185" t="str">
        <f t="shared" ca="1" si="2"/>
        <v/>
      </c>
      <c r="I150" s="185" t="str">
        <f t="shared" ca="1" si="1"/>
        <v/>
      </c>
      <c r="J150" s="133"/>
      <c r="N150" s="130" t="s">
        <v>57</v>
      </c>
    </row>
    <row r="151" spans="1:14" x14ac:dyDescent="0.2">
      <c r="A151" s="141" t="s">
        <v>1625</v>
      </c>
      <c r="B151" s="58" t="s">
        <v>4089</v>
      </c>
      <c r="C151" s="58" t="s">
        <v>281</v>
      </c>
      <c r="D151" s="58"/>
      <c r="E151" s="58"/>
      <c r="F151" s="58"/>
      <c r="G151" s="58" t="s">
        <v>5398</v>
      </c>
      <c r="H151" s="185" t="str">
        <f t="shared" ca="1" si="2"/>
        <v/>
      </c>
      <c r="I151" s="185" t="str">
        <f t="shared" ca="1" si="1"/>
        <v/>
      </c>
      <c r="J151" s="133"/>
      <c r="N151" s="130" t="s">
        <v>153</v>
      </c>
    </row>
    <row r="152" spans="1:14" ht="25.5" x14ac:dyDescent="0.2">
      <c r="A152" s="141" t="s">
        <v>5299</v>
      </c>
      <c r="B152" s="58" t="s">
        <v>4113</v>
      </c>
      <c r="C152" s="58" t="s">
        <v>115</v>
      </c>
      <c r="D152" s="58" t="s">
        <v>103</v>
      </c>
      <c r="E152" s="58"/>
      <c r="F152" s="58"/>
      <c r="G152" s="58" t="s">
        <v>5404</v>
      </c>
      <c r="H152" s="185">
        <f t="shared" ca="1" si="2"/>
        <v>900</v>
      </c>
      <c r="I152" s="185">
        <f t="shared" ca="1" si="1"/>
        <v>14</v>
      </c>
      <c r="J152" s="133"/>
      <c r="N152" s="130" t="s">
        <v>154</v>
      </c>
    </row>
    <row r="153" spans="1:14" ht="25.5" x14ac:dyDescent="0.2">
      <c r="A153" s="141" t="s">
        <v>1627</v>
      </c>
      <c r="B153" s="58" t="s">
        <v>4114</v>
      </c>
      <c r="C153" s="58" t="s">
        <v>115</v>
      </c>
      <c r="D153" s="58" t="s">
        <v>103</v>
      </c>
      <c r="E153" s="58"/>
      <c r="F153" s="58"/>
      <c r="G153" s="58" t="s">
        <v>5404</v>
      </c>
      <c r="H153" s="185">
        <f t="shared" ca="1" si="2"/>
        <v>0</v>
      </c>
      <c r="I153" s="185">
        <f t="shared" ca="1" si="1"/>
        <v>0</v>
      </c>
      <c r="J153" s="133"/>
      <c r="N153" s="130" t="s">
        <v>58</v>
      </c>
    </row>
    <row r="154" spans="1:14" ht="25.5" x14ac:dyDescent="0.2">
      <c r="A154" s="141" t="s">
        <v>1628</v>
      </c>
      <c r="B154" s="58" t="s">
        <v>4115</v>
      </c>
      <c r="C154" s="58" t="s">
        <v>115</v>
      </c>
      <c r="D154" s="58" t="s">
        <v>103</v>
      </c>
      <c r="E154" s="58"/>
      <c r="F154" s="58"/>
      <c r="G154" s="58" t="s">
        <v>5404</v>
      </c>
      <c r="H154" s="185">
        <f t="shared" ca="1" si="2"/>
        <v>0</v>
      </c>
      <c r="I154" s="185">
        <f t="shared" ca="1" si="1"/>
        <v>0</v>
      </c>
      <c r="J154" s="133"/>
      <c r="N154" s="130" t="s">
        <v>134</v>
      </c>
    </row>
    <row r="155" spans="1:14" ht="25.5" x14ac:dyDescent="0.2">
      <c r="A155" s="141" t="s">
        <v>1629</v>
      </c>
      <c r="B155" s="58" t="s">
        <v>4116</v>
      </c>
      <c r="C155" s="58" t="s">
        <v>115</v>
      </c>
      <c r="D155" s="58" t="s">
        <v>67</v>
      </c>
      <c r="E155" s="58"/>
      <c r="F155" s="58"/>
      <c r="G155" s="58" t="s">
        <v>5404</v>
      </c>
      <c r="H155" s="185">
        <f t="shared" ca="1" si="2"/>
        <v>4100</v>
      </c>
      <c r="I155" s="185">
        <f t="shared" ca="1" si="1"/>
        <v>1.84E-2</v>
      </c>
      <c r="J155" s="133"/>
      <c r="N155" s="130" t="s">
        <v>59</v>
      </c>
    </row>
    <row r="156" spans="1:14" x14ac:dyDescent="0.2">
      <c r="A156" s="141" t="s">
        <v>1631</v>
      </c>
      <c r="B156" s="58" t="s">
        <v>4117</v>
      </c>
      <c r="C156" s="58" t="s">
        <v>281</v>
      </c>
      <c r="D156" s="58"/>
      <c r="E156" s="58"/>
      <c r="F156" s="58"/>
      <c r="G156" s="58" t="s">
        <v>5398</v>
      </c>
      <c r="H156" s="185" t="str">
        <f t="shared" ca="1" si="2"/>
        <v/>
      </c>
      <c r="I156" s="185" t="str">
        <f t="shared" ca="1" si="1"/>
        <v/>
      </c>
      <c r="J156" s="133"/>
      <c r="N156" s="130" t="s">
        <v>155</v>
      </c>
    </row>
    <row r="157" spans="1:14" x14ac:dyDescent="0.2">
      <c r="A157" s="141" t="str">
        <f t="shared" ref="A157:A210" ca="1" si="3">IFERROR(IF(INDIRECT(ADDRESS(1,ROW()-ROW(Variable_Name),,,DataSheet1))=0,"",INDIRECT(ADDRESS(1,ROW()-ROW(Variable_Name),,,DataSheet1))),"")</f>
        <v/>
      </c>
      <c r="B157" s="58"/>
      <c r="C157" s="58"/>
      <c r="D157" s="58"/>
      <c r="E157" s="58"/>
      <c r="F157" s="58"/>
      <c r="G157" s="58"/>
      <c r="H157" s="185" t="str">
        <f t="shared" ca="1" si="2"/>
        <v/>
      </c>
      <c r="I157" s="185" t="str">
        <f t="shared" ca="1" si="1"/>
        <v/>
      </c>
      <c r="J157" s="133"/>
      <c r="N157" s="130" t="s">
        <v>5372</v>
      </c>
    </row>
    <row r="158" spans="1:14" x14ac:dyDescent="0.2">
      <c r="A158" s="141" t="str">
        <f t="shared" ca="1" si="3"/>
        <v/>
      </c>
      <c r="B158" s="58"/>
      <c r="C158" s="58"/>
      <c r="D158" s="58"/>
      <c r="E158" s="58"/>
      <c r="F158" s="58"/>
      <c r="G158" s="58"/>
      <c r="H158" s="185" t="str">
        <f t="shared" ca="1" si="2"/>
        <v/>
      </c>
      <c r="I158" s="185" t="str">
        <f t="shared" ca="1" si="1"/>
        <v/>
      </c>
      <c r="J158" s="133"/>
      <c r="N158" s="130" t="s">
        <v>156</v>
      </c>
    </row>
    <row r="159" spans="1:14" x14ac:dyDescent="0.2">
      <c r="A159" s="141" t="str">
        <f t="shared" ca="1" si="3"/>
        <v/>
      </c>
      <c r="B159" s="58"/>
      <c r="C159" s="58"/>
      <c r="D159" s="58"/>
      <c r="E159" s="58"/>
      <c r="F159" s="58"/>
      <c r="G159" s="58"/>
      <c r="H159" s="185" t="str">
        <f t="shared" ca="1" si="2"/>
        <v/>
      </c>
      <c r="I159" s="185" t="str">
        <f t="shared" ca="1" si="1"/>
        <v/>
      </c>
      <c r="J159" s="133"/>
      <c r="N159" s="130" t="s">
        <v>60</v>
      </c>
    </row>
    <row r="160" spans="1:14" x14ac:dyDescent="0.2">
      <c r="A160" s="141" t="str">
        <f t="shared" ca="1" si="3"/>
        <v/>
      </c>
      <c r="B160" s="58"/>
      <c r="C160" s="58"/>
      <c r="D160" s="58"/>
      <c r="E160" s="58"/>
      <c r="F160" s="58"/>
      <c r="G160" s="58"/>
      <c r="H160" s="185" t="str">
        <f t="shared" ca="1" si="2"/>
        <v/>
      </c>
      <c r="I160" s="185" t="str">
        <f t="shared" ca="1" si="1"/>
        <v/>
      </c>
      <c r="J160" s="133"/>
      <c r="N160" s="130" t="s">
        <v>157</v>
      </c>
    </row>
    <row r="161" spans="1:14" x14ac:dyDescent="0.2">
      <c r="A161" s="141" t="str">
        <f t="shared" ca="1" si="3"/>
        <v/>
      </c>
      <c r="B161" s="58"/>
      <c r="C161" s="58"/>
      <c r="D161" s="58"/>
      <c r="E161" s="58"/>
      <c r="F161" s="58"/>
      <c r="G161" s="58"/>
      <c r="H161" s="185" t="str">
        <f t="shared" ca="1" si="2"/>
        <v/>
      </c>
      <c r="I161" s="185" t="str">
        <f t="shared" ca="1" si="1"/>
        <v/>
      </c>
      <c r="J161" s="133"/>
      <c r="N161" s="130" t="s">
        <v>158</v>
      </c>
    </row>
    <row r="162" spans="1:14" x14ac:dyDescent="0.2">
      <c r="A162" s="141" t="str">
        <f t="shared" ca="1" si="3"/>
        <v/>
      </c>
      <c r="B162" s="58"/>
      <c r="C162" s="58"/>
      <c r="D162" s="58"/>
      <c r="E162" s="58"/>
      <c r="F162" s="58"/>
      <c r="G162" s="58"/>
      <c r="H162" s="185" t="str">
        <f t="shared" ca="1" si="2"/>
        <v/>
      </c>
      <c r="I162" s="185" t="str">
        <f t="shared" ca="1" si="1"/>
        <v/>
      </c>
      <c r="J162" s="133"/>
      <c r="N162" s="130" t="s">
        <v>159</v>
      </c>
    </row>
    <row r="163" spans="1:14" x14ac:dyDescent="0.2">
      <c r="A163" s="141" t="str">
        <f t="shared" ca="1" si="3"/>
        <v/>
      </c>
      <c r="B163" s="58"/>
      <c r="C163" s="58"/>
      <c r="D163" s="58"/>
      <c r="E163" s="58"/>
      <c r="F163" s="58"/>
      <c r="G163" s="58"/>
      <c r="H163" s="185" t="str">
        <f t="shared" ca="1" si="2"/>
        <v/>
      </c>
      <c r="I163" s="185" t="str">
        <f t="shared" ca="1" si="1"/>
        <v/>
      </c>
      <c r="J163" s="133"/>
      <c r="N163" s="130" t="s">
        <v>160</v>
      </c>
    </row>
    <row r="164" spans="1:14" x14ac:dyDescent="0.2">
      <c r="A164" s="141" t="str">
        <f t="shared" ca="1" si="3"/>
        <v/>
      </c>
      <c r="B164" s="58"/>
      <c r="C164" s="58"/>
      <c r="D164" s="58"/>
      <c r="E164" s="58"/>
      <c r="F164" s="58"/>
      <c r="G164" s="58"/>
      <c r="H164" s="185" t="str">
        <f t="shared" ca="1" si="2"/>
        <v/>
      </c>
      <c r="I164" s="185" t="str">
        <f t="shared" ca="1" si="1"/>
        <v/>
      </c>
      <c r="J164" s="133"/>
      <c r="N164" s="130" t="s">
        <v>135</v>
      </c>
    </row>
    <row r="165" spans="1:14" x14ac:dyDescent="0.2">
      <c r="A165" s="141" t="str">
        <f t="shared" ca="1" si="3"/>
        <v/>
      </c>
      <c r="B165" s="58"/>
      <c r="C165" s="58"/>
      <c r="D165" s="58"/>
      <c r="E165" s="58"/>
      <c r="F165" s="58"/>
      <c r="G165" s="58"/>
      <c r="H165" s="185" t="str">
        <f t="shared" ca="1" si="2"/>
        <v/>
      </c>
      <c r="I165" s="185" t="str">
        <f t="shared" ca="1" si="1"/>
        <v/>
      </c>
      <c r="J165" s="133"/>
      <c r="N165" s="130" t="s">
        <v>5373</v>
      </c>
    </row>
    <row r="166" spans="1:14" x14ac:dyDescent="0.2">
      <c r="A166" s="141" t="str">
        <f t="shared" ca="1" si="3"/>
        <v/>
      </c>
      <c r="B166" s="58"/>
      <c r="C166" s="58"/>
      <c r="D166" s="58"/>
      <c r="E166" s="58"/>
      <c r="F166" s="58"/>
      <c r="G166" s="58"/>
      <c r="H166" s="185" t="str">
        <f t="shared" ca="1" si="2"/>
        <v/>
      </c>
      <c r="I166" s="185" t="str">
        <f t="shared" ca="1" si="1"/>
        <v/>
      </c>
      <c r="J166" s="133"/>
      <c r="N166" s="130" t="s">
        <v>1591</v>
      </c>
    </row>
    <row r="167" spans="1:14" x14ac:dyDescent="0.2">
      <c r="A167" s="141" t="str">
        <f t="shared" ca="1" si="3"/>
        <v/>
      </c>
      <c r="B167" s="58"/>
      <c r="C167" s="58"/>
      <c r="D167" s="58"/>
      <c r="E167" s="58"/>
      <c r="F167" s="58"/>
      <c r="G167" s="58"/>
      <c r="H167" s="185" t="str">
        <f t="shared" ca="1" si="2"/>
        <v/>
      </c>
      <c r="I167" s="185" t="str">
        <f t="shared" ca="1" si="1"/>
        <v/>
      </c>
      <c r="J167" s="133"/>
      <c r="N167" s="130" t="s">
        <v>1592</v>
      </c>
    </row>
    <row r="168" spans="1:14" x14ac:dyDescent="0.2">
      <c r="A168" s="141" t="str">
        <f t="shared" ca="1" si="3"/>
        <v/>
      </c>
      <c r="B168" s="58"/>
      <c r="C168" s="58"/>
      <c r="D168" s="58"/>
      <c r="E168" s="58"/>
      <c r="F168" s="58"/>
      <c r="G168" s="58"/>
      <c r="H168" s="185" t="str">
        <f t="shared" ca="1" si="2"/>
        <v/>
      </c>
      <c r="I168" s="185" t="str">
        <f t="shared" ca="1" si="1"/>
        <v/>
      </c>
      <c r="J168" s="133"/>
      <c r="N168" s="130" t="s">
        <v>61</v>
      </c>
    </row>
    <row r="169" spans="1:14" x14ac:dyDescent="0.2">
      <c r="A169" s="141" t="str">
        <f t="shared" ca="1" si="3"/>
        <v/>
      </c>
      <c r="B169" s="58"/>
      <c r="C169" s="58"/>
      <c r="D169" s="58"/>
      <c r="E169" s="58"/>
      <c r="F169" s="58"/>
      <c r="G169" s="58"/>
      <c r="H169" s="185" t="str">
        <f t="shared" ca="1" si="2"/>
        <v/>
      </c>
      <c r="I169" s="185" t="str">
        <f t="shared" ca="1" si="1"/>
        <v/>
      </c>
      <c r="J169" s="133"/>
      <c r="N169" s="130" t="s">
        <v>62</v>
      </c>
    </row>
    <row r="170" spans="1:14" x14ac:dyDescent="0.2">
      <c r="A170" s="141" t="str">
        <f t="shared" ca="1" si="3"/>
        <v/>
      </c>
      <c r="B170" s="58"/>
      <c r="C170" s="58"/>
      <c r="D170" s="58"/>
      <c r="E170" s="58"/>
      <c r="F170" s="58"/>
      <c r="G170" s="58"/>
      <c r="H170" s="185" t="str">
        <f t="shared" ca="1" si="2"/>
        <v/>
      </c>
      <c r="I170" s="185" t="str">
        <f t="shared" ca="1" si="1"/>
        <v/>
      </c>
      <c r="J170" s="133"/>
      <c r="N170" s="130" t="s">
        <v>63</v>
      </c>
    </row>
    <row r="171" spans="1:14" x14ac:dyDescent="0.2">
      <c r="A171" s="141" t="str">
        <f t="shared" ca="1" si="3"/>
        <v/>
      </c>
      <c r="B171" s="58"/>
      <c r="C171" s="58"/>
      <c r="D171" s="58"/>
      <c r="E171" s="58"/>
      <c r="F171" s="58"/>
      <c r="G171" s="58"/>
      <c r="H171" s="185" t="str">
        <f t="shared" ca="1" si="2"/>
        <v/>
      </c>
      <c r="I171" s="185" t="str">
        <f t="shared" ca="1" si="1"/>
        <v/>
      </c>
      <c r="J171" s="133"/>
      <c r="N171" s="130" t="s">
        <v>64</v>
      </c>
    </row>
    <row r="172" spans="1:14" x14ac:dyDescent="0.2">
      <c r="A172" s="141" t="str">
        <f t="shared" ca="1" si="3"/>
        <v/>
      </c>
      <c r="B172" s="58"/>
      <c r="C172" s="58"/>
      <c r="D172" s="58"/>
      <c r="E172" s="58"/>
      <c r="F172" s="58"/>
      <c r="G172" s="58"/>
      <c r="H172" s="185" t="str">
        <f t="shared" ca="1" si="2"/>
        <v/>
      </c>
      <c r="I172" s="185" t="str">
        <f t="shared" ca="1" si="1"/>
        <v/>
      </c>
      <c r="J172" s="133"/>
      <c r="N172" s="130" t="s">
        <v>65</v>
      </c>
    </row>
    <row r="173" spans="1:14" x14ac:dyDescent="0.2">
      <c r="A173" s="141" t="str">
        <f t="shared" ca="1" si="3"/>
        <v/>
      </c>
      <c r="B173" s="58"/>
      <c r="C173" s="58"/>
      <c r="D173" s="58"/>
      <c r="E173" s="58"/>
      <c r="F173" s="58"/>
      <c r="G173" s="58"/>
      <c r="H173" s="185" t="str">
        <f t="shared" ca="1" si="2"/>
        <v/>
      </c>
      <c r="I173" s="185" t="str">
        <f t="shared" ca="1" si="1"/>
        <v/>
      </c>
      <c r="J173" s="133"/>
      <c r="N173" s="130" t="s">
        <v>66</v>
      </c>
    </row>
    <row r="174" spans="1:14" x14ac:dyDescent="0.2">
      <c r="A174" s="141" t="str">
        <f t="shared" ca="1" si="3"/>
        <v/>
      </c>
      <c r="B174" s="58"/>
      <c r="C174" s="58"/>
      <c r="D174" s="58"/>
      <c r="E174" s="58"/>
      <c r="F174" s="58"/>
      <c r="G174" s="58"/>
      <c r="H174" s="185" t="str">
        <f t="shared" ca="1" si="2"/>
        <v/>
      </c>
      <c r="I174" s="185" t="str">
        <f t="shared" ca="1" si="1"/>
        <v/>
      </c>
      <c r="J174" s="133"/>
      <c r="N174" s="130" t="s">
        <v>161</v>
      </c>
    </row>
    <row r="175" spans="1:14" x14ac:dyDescent="0.2">
      <c r="A175" s="141" t="str">
        <f t="shared" ca="1" si="3"/>
        <v/>
      </c>
      <c r="B175" s="58"/>
      <c r="C175" s="58"/>
      <c r="D175" s="58"/>
      <c r="E175" s="58"/>
      <c r="F175" s="58"/>
      <c r="G175" s="58"/>
      <c r="H175" s="185" t="str">
        <f t="shared" ca="1" si="2"/>
        <v/>
      </c>
      <c r="I175" s="185" t="str">
        <f t="shared" ca="1" si="1"/>
        <v/>
      </c>
      <c r="J175" s="133"/>
      <c r="N175" s="130" t="s">
        <v>67</v>
      </c>
    </row>
    <row r="176" spans="1:14" x14ac:dyDescent="0.2">
      <c r="A176" s="141" t="str">
        <f t="shared" ca="1" si="3"/>
        <v/>
      </c>
      <c r="B176" s="58"/>
      <c r="C176" s="58"/>
      <c r="D176" s="58"/>
      <c r="E176" s="58"/>
      <c r="F176" s="58"/>
      <c r="G176" s="58"/>
      <c r="H176" s="185" t="str">
        <f t="shared" ca="1" si="2"/>
        <v/>
      </c>
      <c r="I176" s="185" t="str">
        <f t="shared" ca="1" si="1"/>
        <v/>
      </c>
      <c r="J176" s="133"/>
      <c r="N176" s="130" t="s">
        <v>162</v>
      </c>
    </row>
    <row r="177" spans="1:14" x14ac:dyDescent="0.2">
      <c r="A177" s="141" t="str">
        <f t="shared" ca="1" si="3"/>
        <v/>
      </c>
      <c r="B177" s="58"/>
      <c r="C177" s="58"/>
      <c r="D177" s="58"/>
      <c r="E177" s="58"/>
      <c r="F177" s="58"/>
      <c r="G177" s="58"/>
      <c r="H177" s="185" t="str">
        <f t="shared" ca="1" si="2"/>
        <v/>
      </c>
      <c r="I177" s="185" t="str">
        <f t="shared" ca="1" si="1"/>
        <v/>
      </c>
      <c r="J177" s="133"/>
      <c r="N177" s="130" t="s">
        <v>163</v>
      </c>
    </row>
    <row r="178" spans="1:14" x14ac:dyDescent="0.2">
      <c r="A178" s="141" t="str">
        <f t="shared" ca="1" si="3"/>
        <v/>
      </c>
      <c r="B178" s="58"/>
      <c r="C178" s="58"/>
      <c r="D178" s="58"/>
      <c r="E178" s="58"/>
      <c r="F178" s="58"/>
      <c r="G178" s="58"/>
      <c r="H178" s="185" t="str">
        <f t="shared" ca="1" si="2"/>
        <v/>
      </c>
      <c r="I178" s="185" t="str">
        <f t="shared" ca="1" si="1"/>
        <v/>
      </c>
      <c r="J178" s="133"/>
      <c r="N178" s="130" t="s">
        <v>164</v>
      </c>
    </row>
    <row r="179" spans="1:14" x14ac:dyDescent="0.2">
      <c r="A179" s="141" t="str">
        <f t="shared" ca="1" si="3"/>
        <v/>
      </c>
      <c r="B179" s="58"/>
      <c r="C179" s="58"/>
      <c r="D179" s="58"/>
      <c r="E179" s="58"/>
      <c r="F179" s="58"/>
      <c r="G179" s="58"/>
      <c r="H179" s="185" t="str">
        <f t="shared" ca="1" si="2"/>
        <v/>
      </c>
      <c r="I179" s="185" t="str">
        <f t="shared" ca="1" si="1"/>
        <v/>
      </c>
      <c r="J179" s="133"/>
      <c r="N179" s="130" t="s">
        <v>165</v>
      </c>
    </row>
    <row r="180" spans="1:14" x14ac:dyDescent="0.2">
      <c r="A180" s="141" t="str">
        <f t="shared" ca="1" si="3"/>
        <v/>
      </c>
      <c r="B180" s="58"/>
      <c r="C180" s="58"/>
      <c r="D180" s="58"/>
      <c r="E180" s="58"/>
      <c r="F180" s="58"/>
      <c r="G180" s="58"/>
      <c r="H180" s="185" t="str">
        <f t="shared" ca="1" si="2"/>
        <v/>
      </c>
      <c r="I180" s="185" t="str">
        <f t="shared" ca="1" si="1"/>
        <v/>
      </c>
      <c r="J180" s="133"/>
      <c r="N180" s="130" t="s">
        <v>166</v>
      </c>
    </row>
    <row r="181" spans="1:14" x14ac:dyDescent="0.2">
      <c r="A181" s="141" t="str">
        <f t="shared" ca="1" si="3"/>
        <v/>
      </c>
      <c r="B181" s="58"/>
      <c r="C181" s="58"/>
      <c r="D181" s="58"/>
      <c r="E181" s="58"/>
      <c r="F181" s="58"/>
      <c r="G181" s="58"/>
      <c r="H181" s="185" t="str">
        <f t="shared" ca="1" si="2"/>
        <v/>
      </c>
      <c r="I181" s="185" t="str">
        <f t="shared" ca="1" si="1"/>
        <v/>
      </c>
      <c r="J181" s="133"/>
      <c r="N181" s="130" t="s">
        <v>167</v>
      </c>
    </row>
    <row r="182" spans="1:14" x14ac:dyDescent="0.2">
      <c r="A182" s="141" t="str">
        <f t="shared" ca="1" si="3"/>
        <v/>
      </c>
      <c r="B182" s="58"/>
      <c r="C182" s="58"/>
      <c r="D182" s="58"/>
      <c r="E182" s="58"/>
      <c r="F182" s="58"/>
      <c r="G182" s="58"/>
      <c r="H182" s="185" t="str">
        <f t="shared" ca="1" si="2"/>
        <v/>
      </c>
      <c r="I182" s="185" t="str">
        <f t="shared" ca="1" si="1"/>
        <v/>
      </c>
      <c r="J182" s="133"/>
      <c r="N182" s="130" t="s">
        <v>168</v>
      </c>
    </row>
    <row r="183" spans="1:14" x14ac:dyDescent="0.2">
      <c r="A183" s="141" t="str">
        <f t="shared" ca="1" si="3"/>
        <v/>
      </c>
      <c r="B183" s="58"/>
      <c r="C183" s="58"/>
      <c r="D183" s="58"/>
      <c r="E183" s="58"/>
      <c r="F183" s="58"/>
      <c r="G183" s="58"/>
      <c r="H183" s="185" t="str">
        <f t="shared" ca="1" si="2"/>
        <v/>
      </c>
      <c r="I183" s="185" t="str">
        <f t="shared" ca="1" si="1"/>
        <v/>
      </c>
      <c r="J183" s="133"/>
      <c r="N183" s="130" t="s">
        <v>169</v>
      </c>
    </row>
    <row r="184" spans="1:14" x14ac:dyDescent="0.2">
      <c r="A184" s="141" t="str">
        <f t="shared" ca="1" si="3"/>
        <v/>
      </c>
      <c r="B184" s="58"/>
      <c r="C184" s="58"/>
      <c r="D184" s="58"/>
      <c r="E184" s="58"/>
      <c r="F184" s="58"/>
      <c r="G184" s="58"/>
      <c r="H184" s="185" t="str">
        <f t="shared" ca="1" si="2"/>
        <v/>
      </c>
      <c r="I184" s="185" t="str">
        <f t="shared" ca="1" si="1"/>
        <v/>
      </c>
      <c r="J184" s="133"/>
      <c r="N184" s="130" t="s">
        <v>170</v>
      </c>
    </row>
    <row r="185" spans="1:14" x14ac:dyDescent="0.2">
      <c r="A185" s="141" t="str">
        <f t="shared" ca="1" si="3"/>
        <v/>
      </c>
      <c r="B185" s="58"/>
      <c r="C185" s="58"/>
      <c r="D185" s="58"/>
      <c r="E185" s="58"/>
      <c r="F185" s="58"/>
      <c r="G185" s="58"/>
      <c r="H185" s="185" t="str">
        <f t="shared" ca="1" si="2"/>
        <v/>
      </c>
      <c r="I185" s="185" t="str">
        <f t="shared" ca="1" si="1"/>
        <v/>
      </c>
      <c r="J185" s="133"/>
      <c r="N185" s="130" t="s">
        <v>171</v>
      </c>
    </row>
    <row r="186" spans="1:14" x14ac:dyDescent="0.2">
      <c r="A186" s="141" t="str">
        <f t="shared" ca="1" si="3"/>
        <v/>
      </c>
      <c r="B186" s="58"/>
      <c r="C186" s="58"/>
      <c r="D186" s="58"/>
      <c r="E186" s="58"/>
      <c r="F186" s="58"/>
      <c r="G186" s="58"/>
      <c r="H186" s="185" t="str">
        <f t="shared" ca="1" si="2"/>
        <v/>
      </c>
      <c r="I186" s="185" t="str">
        <f t="shared" ca="1" si="1"/>
        <v/>
      </c>
      <c r="J186" s="133"/>
      <c r="N186" s="130" t="s">
        <v>172</v>
      </c>
    </row>
    <row r="187" spans="1:14" x14ac:dyDescent="0.2">
      <c r="A187" s="141" t="str">
        <f t="shared" ca="1" si="3"/>
        <v/>
      </c>
      <c r="B187" s="58"/>
      <c r="C187" s="58"/>
      <c r="D187" s="58"/>
      <c r="E187" s="58"/>
      <c r="F187" s="58"/>
      <c r="G187" s="58"/>
      <c r="H187" s="185" t="str">
        <f t="shared" ca="1" si="2"/>
        <v/>
      </c>
      <c r="I187" s="185" t="str">
        <f t="shared" ca="1" si="1"/>
        <v/>
      </c>
      <c r="J187" s="133"/>
      <c r="N187" s="130" t="s">
        <v>5374</v>
      </c>
    </row>
    <row r="188" spans="1:14" x14ac:dyDescent="0.2">
      <c r="A188" s="141" t="str">
        <f t="shared" ca="1" si="3"/>
        <v/>
      </c>
      <c r="B188" s="58"/>
      <c r="C188" s="58"/>
      <c r="D188" s="58"/>
      <c r="E188" s="58"/>
      <c r="F188" s="58"/>
      <c r="G188" s="58"/>
      <c r="H188" s="185" t="str">
        <f t="shared" ca="1" si="2"/>
        <v/>
      </c>
      <c r="I188" s="185" t="str">
        <f t="shared" ca="1" si="1"/>
        <v/>
      </c>
      <c r="J188" s="133"/>
      <c r="N188" s="130" t="s">
        <v>173</v>
      </c>
    </row>
    <row r="189" spans="1:14" x14ac:dyDescent="0.2">
      <c r="A189" s="141" t="str">
        <f t="shared" ca="1" si="3"/>
        <v/>
      </c>
      <c r="B189" s="58"/>
      <c r="C189" s="58"/>
      <c r="D189" s="58"/>
      <c r="E189" s="58"/>
      <c r="F189" s="58"/>
      <c r="G189" s="58"/>
      <c r="H189" s="185" t="str">
        <f t="shared" ca="1" si="2"/>
        <v/>
      </c>
      <c r="I189" s="185" t="str">
        <f t="shared" ca="1" si="1"/>
        <v/>
      </c>
      <c r="J189" s="133"/>
      <c r="N189" s="130" t="s">
        <v>174</v>
      </c>
    </row>
    <row r="190" spans="1:14" x14ac:dyDescent="0.2">
      <c r="A190" s="141" t="str">
        <f t="shared" ca="1" si="3"/>
        <v/>
      </c>
      <c r="B190" s="58"/>
      <c r="C190" s="58"/>
      <c r="D190" s="58"/>
      <c r="E190" s="58"/>
      <c r="F190" s="58"/>
      <c r="G190" s="58"/>
      <c r="H190" s="185" t="str">
        <f t="shared" ca="1" si="2"/>
        <v/>
      </c>
      <c r="I190" s="185" t="str">
        <f t="shared" ca="1" si="1"/>
        <v/>
      </c>
      <c r="J190" s="133"/>
      <c r="N190" s="130" t="s">
        <v>175</v>
      </c>
    </row>
    <row r="191" spans="1:14" x14ac:dyDescent="0.2">
      <c r="A191" s="141" t="str">
        <f t="shared" ca="1" si="3"/>
        <v/>
      </c>
      <c r="B191" s="58"/>
      <c r="C191" s="58"/>
      <c r="D191" s="58"/>
      <c r="E191" s="58"/>
      <c r="F191" s="58"/>
      <c r="G191" s="58"/>
      <c r="H191" s="185" t="str">
        <f t="shared" ca="1" si="2"/>
        <v/>
      </c>
      <c r="I191" s="185" t="str">
        <f t="shared" ca="1" si="1"/>
        <v/>
      </c>
      <c r="J191" s="133"/>
      <c r="N191" s="130" t="s">
        <v>176</v>
      </c>
    </row>
    <row r="192" spans="1:14" x14ac:dyDescent="0.2">
      <c r="A192" s="141" t="str">
        <f t="shared" ca="1" si="3"/>
        <v/>
      </c>
      <c r="B192" s="58"/>
      <c r="C192" s="58"/>
      <c r="D192" s="58"/>
      <c r="E192" s="58"/>
      <c r="F192" s="58"/>
      <c r="G192" s="58"/>
      <c r="H192" s="185" t="str">
        <f t="shared" ca="1" si="2"/>
        <v/>
      </c>
      <c r="I192" s="185" t="str">
        <f t="shared" ca="1" si="1"/>
        <v/>
      </c>
      <c r="J192" s="133"/>
      <c r="N192" s="130" t="s">
        <v>1600</v>
      </c>
    </row>
    <row r="193" spans="1:14" x14ac:dyDescent="0.2">
      <c r="A193" s="141" t="str">
        <f t="shared" ca="1" si="3"/>
        <v/>
      </c>
      <c r="B193" s="58"/>
      <c r="C193" s="58"/>
      <c r="D193" s="58"/>
      <c r="E193" s="58"/>
      <c r="F193" s="58"/>
      <c r="G193" s="58"/>
      <c r="H193" s="185" t="str">
        <f t="shared" ca="1" si="2"/>
        <v/>
      </c>
      <c r="I193" s="185" t="str">
        <f t="shared" ca="1" si="1"/>
        <v/>
      </c>
      <c r="J193" s="133"/>
      <c r="N193" s="130" t="s">
        <v>68</v>
      </c>
    </row>
    <row r="194" spans="1:14" x14ac:dyDescent="0.2">
      <c r="A194" s="141" t="str">
        <f t="shared" ca="1" si="3"/>
        <v/>
      </c>
      <c r="B194" s="58"/>
      <c r="C194" s="58"/>
      <c r="D194" s="58"/>
      <c r="E194" s="58"/>
      <c r="F194" s="58"/>
      <c r="G194" s="58"/>
      <c r="H194" s="185" t="str">
        <f t="shared" ca="1" si="2"/>
        <v/>
      </c>
      <c r="I194" s="185" t="str">
        <f t="shared" ca="1" si="1"/>
        <v/>
      </c>
      <c r="J194" s="133"/>
      <c r="N194" s="130" t="s">
        <v>177</v>
      </c>
    </row>
    <row r="195" spans="1:14" x14ac:dyDescent="0.2">
      <c r="A195" s="141" t="str">
        <f t="shared" ca="1" si="3"/>
        <v/>
      </c>
      <c r="B195" s="58"/>
      <c r="C195" s="58"/>
      <c r="D195" s="58"/>
      <c r="E195" s="58"/>
      <c r="F195" s="58"/>
      <c r="G195" s="58"/>
      <c r="H195" s="185" t="str">
        <f t="shared" ca="1" si="2"/>
        <v/>
      </c>
      <c r="I195" s="185" t="str">
        <f t="shared" ca="1" si="1"/>
        <v/>
      </c>
      <c r="J195" s="133"/>
      <c r="N195" s="130" t="s">
        <v>178</v>
      </c>
    </row>
    <row r="196" spans="1:14" x14ac:dyDescent="0.2">
      <c r="A196" s="141" t="str">
        <f t="shared" ca="1" si="3"/>
        <v/>
      </c>
      <c r="B196" s="58"/>
      <c r="C196" s="58"/>
      <c r="D196" s="58"/>
      <c r="E196" s="58"/>
      <c r="F196" s="58"/>
      <c r="G196" s="58"/>
      <c r="H196" s="185" t="str">
        <f t="shared" ca="1" si="2"/>
        <v/>
      </c>
      <c r="I196" s="185" t="str">
        <f t="shared" ca="1" si="1"/>
        <v/>
      </c>
      <c r="J196" s="133"/>
      <c r="N196" s="130" t="s">
        <v>136</v>
      </c>
    </row>
    <row r="197" spans="1:14" x14ac:dyDescent="0.2">
      <c r="A197" s="141" t="str">
        <f t="shared" ca="1" si="3"/>
        <v/>
      </c>
      <c r="B197" s="58"/>
      <c r="C197" s="58"/>
      <c r="D197" s="58"/>
      <c r="E197" s="58"/>
      <c r="F197" s="58"/>
      <c r="G197" s="58"/>
      <c r="H197" s="185" t="str">
        <f t="shared" ca="1" si="2"/>
        <v/>
      </c>
      <c r="I197" s="185" t="str">
        <f t="shared" ca="1" si="1"/>
        <v/>
      </c>
      <c r="J197" s="133"/>
      <c r="N197" s="130" t="s">
        <v>179</v>
      </c>
    </row>
    <row r="198" spans="1:14" x14ac:dyDescent="0.2">
      <c r="A198" s="141" t="str">
        <f t="shared" ca="1" si="3"/>
        <v/>
      </c>
      <c r="B198" s="58"/>
      <c r="C198" s="58"/>
      <c r="D198" s="58"/>
      <c r="E198" s="58"/>
      <c r="F198" s="58"/>
      <c r="G198" s="58"/>
      <c r="H198" s="185" t="str">
        <f t="shared" ca="1" si="2"/>
        <v/>
      </c>
      <c r="I198" s="185" t="str">
        <f t="shared" ca="1" si="1"/>
        <v/>
      </c>
      <c r="J198" s="133"/>
      <c r="N198" s="130" t="s">
        <v>69</v>
      </c>
    </row>
    <row r="199" spans="1:14" x14ac:dyDescent="0.2">
      <c r="A199" s="141" t="str">
        <f t="shared" ca="1" si="3"/>
        <v/>
      </c>
      <c r="B199" s="58"/>
      <c r="C199" s="58"/>
      <c r="D199" s="58"/>
      <c r="E199" s="58"/>
      <c r="F199" s="58"/>
      <c r="G199" s="58"/>
      <c r="H199" s="185" t="str">
        <f t="shared" ca="1" si="2"/>
        <v/>
      </c>
      <c r="I199" s="185" t="str">
        <f t="shared" ca="1" si="1"/>
        <v/>
      </c>
      <c r="J199" s="133"/>
      <c r="N199" s="130" t="s">
        <v>70</v>
      </c>
    </row>
    <row r="200" spans="1:14" x14ac:dyDescent="0.2">
      <c r="A200" s="141" t="str">
        <f t="shared" ca="1" si="3"/>
        <v/>
      </c>
      <c r="B200" s="58"/>
      <c r="C200" s="58"/>
      <c r="D200" s="58"/>
      <c r="E200" s="58"/>
      <c r="F200" s="58"/>
      <c r="G200" s="58"/>
      <c r="H200" s="185" t="str">
        <f t="shared" ca="1" si="2"/>
        <v/>
      </c>
      <c r="I200" s="185" t="str">
        <f t="shared" ca="1" si="1"/>
        <v/>
      </c>
      <c r="J200" s="133"/>
      <c r="N200" s="130" t="s">
        <v>71</v>
      </c>
    </row>
    <row r="201" spans="1:14" x14ac:dyDescent="0.2">
      <c r="A201" s="141" t="str">
        <f t="shared" ca="1" si="3"/>
        <v/>
      </c>
      <c r="B201" s="58"/>
      <c r="C201" s="58"/>
      <c r="D201" s="58"/>
      <c r="E201" s="58"/>
      <c r="F201" s="58"/>
      <c r="G201" s="58"/>
      <c r="H201" s="185" t="str">
        <f t="shared" ca="1" si="2"/>
        <v/>
      </c>
      <c r="I201" s="185" t="str">
        <f t="shared" ca="1" si="1"/>
        <v/>
      </c>
      <c r="J201" s="133"/>
      <c r="N201" s="130" t="s">
        <v>72</v>
      </c>
    </row>
    <row r="202" spans="1:14" x14ac:dyDescent="0.2">
      <c r="A202" s="141" t="str">
        <f t="shared" ca="1" si="3"/>
        <v/>
      </c>
      <c r="B202" s="58"/>
      <c r="C202" s="58"/>
      <c r="D202" s="58"/>
      <c r="E202" s="58"/>
      <c r="F202" s="58"/>
      <c r="G202" s="58"/>
      <c r="H202" s="185" t="str">
        <f t="shared" ca="1" si="2"/>
        <v/>
      </c>
      <c r="I202" s="185" t="str">
        <f t="shared" ca="1" si="1"/>
        <v/>
      </c>
      <c r="J202" s="133"/>
      <c r="N202" s="130" t="s">
        <v>180</v>
      </c>
    </row>
    <row r="203" spans="1:14" x14ac:dyDescent="0.2">
      <c r="A203" s="141" t="str">
        <f t="shared" ca="1" si="3"/>
        <v/>
      </c>
      <c r="B203" s="58"/>
      <c r="C203" s="58"/>
      <c r="D203" s="58"/>
      <c r="E203" s="58"/>
      <c r="F203" s="58"/>
      <c r="G203" s="58"/>
      <c r="H203" s="185" t="str">
        <f t="shared" ca="1" si="2"/>
        <v/>
      </c>
      <c r="I203" s="185" t="str">
        <f t="shared" ca="1" si="1"/>
        <v/>
      </c>
      <c r="J203" s="133"/>
      <c r="N203" s="130" t="s">
        <v>181</v>
      </c>
    </row>
    <row r="204" spans="1:14" x14ac:dyDescent="0.2">
      <c r="A204" s="141" t="str">
        <f t="shared" ca="1" si="3"/>
        <v/>
      </c>
      <c r="B204" s="58"/>
      <c r="C204" s="58"/>
      <c r="D204" s="58"/>
      <c r="E204" s="58"/>
      <c r="F204" s="58"/>
      <c r="G204" s="58"/>
      <c r="H204" s="185" t="str">
        <f t="shared" ca="1" si="2"/>
        <v/>
      </c>
      <c r="I204" s="185" t="str">
        <f t="shared" ca="1" si="1"/>
        <v/>
      </c>
      <c r="J204" s="133"/>
      <c r="N204" s="130" t="s">
        <v>182</v>
      </c>
    </row>
    <row r="205" spans="1:14" x14ac:dyDescent="0.2">
      <c r="A205" s="141" t="str">
        <f t="shared" ca="1" si="3"/>
        <v/>
      </c>
      <c r="B205" s="58"/>
      <c r="C205" s="58"/>
      <c r="D205" s="58"/>
      <c r="E205" s="58"/>
      <c r="F205" s="58"/>
      <c r="G205" s="58"/>
      <c r="H205" s="185" t="str">
        <f t="shared" ca="1" si="2"/>
        <v/>
      </c>
      <c r="I205" s="185" t="str">
        <f t="shared" ca="1" si="1"/>
        <v/>
      </c>
      <c r="J205" s="133"/>
      <c r="N205" s="130" t="s">
        <v>5375</v>
      </c>
    </row>
    <row r="206" spans="1:14" x14ac:dyDescent="0.2">
      <c r="A206" s="141" t="str">
        <f t="shared" ca="1" si="3"/>
        <v/>
      </c>
      <c r="B206" s="58"/>
      <c r="C206" s="58"/>
      <c r="D206" s="58"/>
      <c r="E206" s="58"/>
      <c r="F206" s="58"/>
      <c r="G206" s="58"/>
      <c r="H206" s="185" t="str">
        <f t="shared" ca="1" si="2"/>
        <v/>
      </c>
      <c r="I206" s="185" t="str">
        <f t="shared" ca="1" si="1"/>
        <v/>
      </c>
      <c r="J206" s="133"/>
      <c r="N206" s="130" t="s">
        <v>73</v>
      </c>
    </row>
    <row r="207" spans="1:14" x14ac:dyDescent="0.2">
      <c r="A207" s="141" t="str">
        <f t="shared" ca="1" si="3"/>
        <v/>
      </c>
      <c r="B207" s="58"/>
      <c r="C207" s="58"/>
      <c r="D207" s="58"/>
      <c r="E207" s="58"/>
      <c r="F207" s="58"/>
      <c r="G207" s="58"/>
      <c r="H207" s="185" t="str">
        <f t="shared" ca="1" si="2"/>
        <v/>
      </c>
      <c r="I207" s="185" t="str">
        <f t="shared" ca="1" si="1"/>
        <v/>
      </c>
      <c r="J207" s="133"/>
      <c r="N207" s="130" t="s">
        <v>74</v>
      </c>
    </row>
    <row r="208" spans="1:14" x14ac:dyDescent="0.2">
      <c r="A208" s="141" t="str">
        <f t="shared" ca="1" si="3"/>
        <v/>
      </c>
      <c r="B208" s="58"/>
      <c r="C208" s="58"/>
      <c r="D208" s="58"/>
      <c r="E208" s="58"/>
      <c r="F208" s="58"/>
      <c r="G208" s="58"/>
      <c r="H208" s="185" t="str">
        <f t="shared" ca="1" si="2"/>
        <v/>
      </c>
      <c r="I208" s="185" t="str">
        <f t="shared" ca="1" si="1"/>
        <v/>
      </c>
      <c r="J208" s="133"/>
      <c r="N208" s="130" t="s">
        <v>183</v>
      </c>
    </row>
    <row r="209" spans="1:14" x14ac:dyDescent="0.2">
      <c r="A209" s="141" t="str">
        <f t="shared" ca="1" si="3"/>
        <v/>
      </c>
      <c r="B209" s="58"/>
      <c r="C209" s="58"/>
      <c r="D209" s="58"/>
      <c r="E209" s="58"/>
      <c r="F209" s="58"/>
      <c r="G209" s="58"/>
      <c r="H209" s="185" t="str">
        <f t="shared" ca="1" si="2"/>
        <v/>
      </c>
      <c r="I209" s="185" t="str">
        <f t="shared" ca="1" si="1"/>
        <v/>
      </c>
      <c r="J209" s="133"/>
      <c r="N209" s="130" t="s">
        <v>184</v>
      </c>
    </row>
    <row r="210" spans="1:14" x14ac:dyDescent="0.2">
      <c r="A210" s="141" t="str">
        <f t="shared" ca="1" si="3"/>
        <v/>
      </c>
      <c r="B210" s="58"/>
      <c r="C210" s="58"/>
      <c r="D210" s="58"/>
      <c r="E210" s="58"/>
      <c r="F210" s="58"/>
      <c r="G210" s="58"/>
      <c r="H210" s="185" t="str">
        <f t="shared" ca="1" si="2"/>
        <v/>
      </c>
      <c r="I210" s="185" t="str">
        <f t="shared" ca="1" si="1"/>
        <v/>
      </c>
      <c r="J210" s="133"/>
      <c r="N210" s="130" t="s">
        <v>185</v>
      </c>
    </row>
    <row r="211" spans="1:14" x14ac:dyDescent="0.2">
      <c r="A211" s="141" t="str">
        <f t="shared" ref="A211:A274" ca="1" si="4">IFERROR(IF(INDIRECT(ADDRESS(1,ROW()-ROW(Variable_Name),,,DataSheet1))=0,"",INDIRECT(ADDRESS(1,ROW()-ROW(Variable_Name),,,DataSheet1))),"")</f>
        <v/>
      </c>
      <c r="B211" s="58"/>
      <c r="C211" s="58"/>
      <c r="D211" s="58"/>
      <c r="E211" s="58"/>
      <c r="F211" s="58"/>
      <c r="G211" s="58"/>
      <c r="H211" s="185" t="str">
        <f t="shared" ref="H211:H274" ca="1" si="5">IF(OFFSET(Data_Type,ROW()-ROW(Data_Type),0)="number",_xlfn.AGGREGATE(4,6,(OFFSET(INDIRECT("'"&amp;OFFSET(Name_of_Data_Sheet,0,1)&amp;"'!A1"),1,ROW()-ROW(Data_Type)-1,OFFSET(Number_of_Data_Records,0,1)))),"")</f>
        <v/>
      </c>
      <c r="I211" s="185" t="str">
        <f t="shared" ref="I211:I274" ca="1" si="6">IF(OFFSET(Data_Type,ROW()-ROW(Data_Type),0)="number",_xlfn.AGGREGATE(5,6,(OFFSET(INDIRECT("'"&amp;OFFSET(Name_of_Data_Sheet,0,1)&amp;"'!A2"),1,ROW()-ROW(Data_Type)-1,OFFSET(Number_of_Data_Records,0,1)))),"")</f>
        <v/>
      </c>
      <c r="J211" s="133"/>
      <c r="N211" s="130" t="s">
        <v>5376</v>
      </c>
    </row>
    <row r="212" spans="1:14" x14ac:dyDescent="0.2">
      <c r="A212" s="141" t="str">
        <f t="shared" ca="1" si="4"/>
        <v/>
      </c>
      <c r="B212" s="58"/>
      <c r="C212" s="58"/>
      <c r="D212" s="58"/>
      <c r="E212" s="58"/>
      <c r="F212" s="58"/>
      <c r="G212" s="58"/>
      <c r="H212" s="185" t="str">
        <f t="shared" ca="1" si="5"/>
        <v/>
      </c>
      <c r="I212" s="185" t="str">
        <f t="shared" ca="1" si="6"/>
        <v/>
      </c>
      <c r="J212" s="133"/>
      <c r="N212" s="130" t="s">
        <v>186</v>
      </c>
    </row>
    <row r="213" spans="1:14" x14ac:dyDescent="0.2">
      <c r="A213" s="141" t="str">
        <f t="shared" ca="1" si="4"/>
        <v/>
      </c>
      <c r="B213" s="58"/>
      <c r="C213" s="58"/>
      <c r="D213" s="58"/>
      <c r="E213" s="58"/>
      <c r="F213" s="58"/>
      <c r="G213" s="58"/>
      <c r="H213" s="185" t="str">
        <f t="shared" ca="1" si="5"/>
        <v/>
      </c>
      <c r="I213" s="185" t="str">
        <f t="shared" ca="1" si="6"/>
        <v/>
      </c>
      <c r="J213" s="133"/>
      <c r="N213" s="130" t="s">
        <v>187</v>
      </c>
    </row>
    <row r="214" spans="1:14" x14ac:dyDescent="0.2">
      <c r="A214" s="141" t="str">
        <f t="shared" ca="1" si="4"/>
        <v/>
      </c>
      <c r="B214" s="58"/>
      <c r="C214" s="58"/>
      <c r="D214" s="58"/>
      <c r="E214" s="58"/>
      <c r="F214" s="58"/>
      <c r="G214" s="58"/>
      <c r="H214" s="185" t="str">
        <f t="shared" ca="1" si="5"/>
        <v/>
      </c>
      <c r="I214" s="185" t="str">
        <f t="shared" ca="1" si="6"/>
        <v/>
      </c>
      <c r="J214" s="133"/>
      <c r="N214" s="130" t="s">
        <v>188</v>
      </c>
    </row>
    <row r="215" spans="1:14" x14ac:dyDescent="0.2">
      <c r="A215" s="141" t="str">
        <f t="shared" ca="1" si="4"/>
        <v/>
      </c>
      <c r="B215" s="58"/>
      <c r="C215" s="58"/>
      <c r="D215" s="58"/>
      <c r="E215" s="58"/>
      <c r="F215" s="58"/>
      <c r="G215" s="58"/>
      <c r="H215" s="185" t="str">
        <f t="shared" ca="1" si="5"/>
        <v/>
      </c>
      <c r="I215" s="185" t="str">
        <f t="shared" ca="1" si="6"/>
        <v/>
      </c>
      <c r="J215" s="133"/>
      <c r="N215" s="130" t="s">
        <v>189</v>
      </c>
    </row>
    <row r="216" spans="1:14" x14ac:dyDescent="0.2">
      <c r="A216" s="141" t="str">
        <f t="shared" ca="1" si="4"/>
        <v/>
      </c>
      <c r="B216" s="58"/>
      <c r="C216" s="58"/>
      <c r="D216" s="58"/>
      <c r="E216" s="58"/>
      <c r="F216" s="58"/>
      <c r="G216" s="58"/>
      <c r="H216" s="185" t="str">
        <f t="shared" ca="1" si="5"/>
        <v/>
      </c>
      <c r="I216" s="185" t="str">
        <f t="shared" ca="1" si="6"/>
        <v/>
      </c>
      <c r="J216" s="133"/>
      <c r="N216" s="130" t="s">
        <v>1340</v>
      </c>
    </row>
    <row r="217" spans="1:14" x14ac:dyDescent="0.2">
      <c r="A217" s="141" t="str">
        <f t="shared" ca="1" si="4"/>
        <v/>
      </c>
      <c r="B217" s="58"/>
      <c r="C217" s="58"/>
      <c r="D217" s="58"/>
      <c r="E217" s="58"/>
      <c r="F217" s="58"/>
      <c r="G217" s="58"/>
      <c r="H217" s="185" t="str">
        <f t="shared" ca="1" si="5"/>
        <v/>
      </c>
      <c r="I217" s="185" t="str">
        <f t="shared" ca="1" si="6"/>
        <v/>
      </c>
      <c r="J217" s="133"/>
      <c r="N217" s="130" t="s">
        <v>75</v>
      </c>
    </row>
    <row r="218" spans="1:14" x14ac:dyDescent="0.2">
      <c r="A218" s="141" t="str">
        <f t="shared" ca="1" si="4"/>
        <v/>
      </c>
      <c r="B218" s="58"/>
      <c r="C218" s="58"/>
      <c r="D218" s="58"/>
      <c r="E218" s="58"/>
      <c r="F218" s="58"/>
      <c r="G218" s="58"/>
      <c r="H218" s="185" t="str">
        <f t="shared" ca="1" si="5"/>
        <v/>
      </c>
      <c r="I218" s="185" t="str">
        <f t="shared" ca="1" si="6"/>
        <v/>
      </c>
      <c r="J218" s="133"/>
      <c r="N218" s="130" t="s">
        <v>76</v>
      </c>
    </row>
    <row r="219" spans="1:14" x14ac:dyDescent="0.2">
      <c r="A219" s="141" t="str">
        <f t="shared" ca="1" si="4"/>
        <v/>
      </c>
      <c r="B219" s="58"/>
      <c r="C219" s="58"/>
      <c r="D219" s="58"/>
      <c r="E219" s="58"/>
      <c r="F219" s="58"/>
      <c r="G219" s="58"/>
      <c r="H219" s="185" t="str">
        <f t="shared" ca="1" si="5"/>
        <v/>
      </c>
      <c r="I219" s="185" t="str">
        <f t="shared" ca="1" si="6"/>
        <v/>
      </c>
      <c r="J219" s="133"/>
      <c r="N219" s="130" t="s">
        <v>77</v>
      </c>
    </row>
    <row r="220" spans="1:14" x14ac:dyDescent="0.2">
      <c r="A220" s="141" t="str">
        <f t="shared" ca="1" si="4"/>
        <v/>
      </c>
      <c r="B220" s="58"/>
      <c r="C220" s="58"/>
      <c r="D220" s="58"/>
      <c r="E220" s="58"/>
      <c r="F220" s="58"/>
      <c r="G220" s="58"/>
      <c r="H220" s="185" t="str">
        <f t="shared" ca="1" si="5"/>
        <v/>
      </c>
      <c r="I220" s="185" t="str">
        <f t="shared" ca="1" si="6"/>
        <v/>
      </c>
      <c r="J220" s="133"/>
      <c r="N220" s="130" t="s">
        <v>190</v>
      </c>
    </row>
    <row r="221" spans="1:14" x14ac:dyDescent="0.2">
      <c r="A221" s="141" t="str">
        <f t="shared" ca="1" si="4"/>
        <v/>
      </c>
      <c r="B221" s="58"/>
      <c r="C221" s="58"/>
      <c r="D221" s="58"/>
      <c r="E221" s="58"/>
      <c r="F221" s="58"/>
      <c r="G221" s="58"/>
      <c r="H221" s="185" t="str">
        <f t="shared" ca="1" si="5"/>
        <v/>
      </c>
      <c r="I221" s="185" t="str">
        <f t="shared" ca="1" si="6"/>
        <v/>
      </c>
      <c r="J221" s="133"/>
      <c r="N221" s="130" t="s">
        <v>191</v>
      </c>
    </row>
    <row r="222" spans="1:14" x14ac:dyDescent="0.2">
      <c r="A222" s="141" t="str">
        <f t="shared" ca="1" si="4"/>
        <v/>
      </c>
      <c r="B222" s="58"/>
      <c r="C222" s="58"/>
      <c r="D222" s="58"/>
      <c r="E222" s="58"/>
      <c r="F222" s="58"/>
      <c r="G222" s="58"/>
      <c r="H222" s="185" t="str">
        <f t="shared" ca="1" si="5"/>
        <v/>
      </c>
      <c r="I222" s="185" t="str">
        <f t="shared" ca="1" si="6"/>
        <v/>
      </c>
      <c r="J222" s="133"/>
      <c r="N222" s="130" t="s">
        <v>78</v>
      </c>
    </row>
    <row r="223" spans="1:14" x14ac:dyDescent="0.2">
      <c r="A223" s="141" t="str">
        <f t="shared" ca="1" si="4"/>
        <v/>
      </c>
      <c r="B223" s="58"/>
      <c r="C223" s="58"/>
      <c r="D223" s="58"/>
      <c r="E223" s="58"/>
      <c r="F223" s="58"/>
      <c r="G223" s="58"/>
      <c r="H223" s="185" t="str">
        <f t="shared" ca="1" si="5"/>
        <v/>
      </c>
      <c r="I223" s="185" t="str">
        <f t="shared" ca="1" si="6"/>
        <v/>
      </c>
      <c r="J223" s="133"/>
      <c r="N223" s="130" t="s">
        <v>79</v>
      </c>
    </row>
    <row r="224" spans="1:14" x14ac:dyDescent="0.2">
      <c r="A224" s="141" t="str">
        <f t="shared" ca="1" si="4"/>
        <v/>
      </c>
      <c r="B224" s="58"/>
      <c r="C224" s="58"/>
      <c r="D224" s="58"/>
      <c r="E224" s="58"/>
      <c r="F224" s="58"/>
      <c r="G224" s="58"/>
      <c r="H224" s="185" t="str">
        <f t="shared" ca="1" si="5"/>
        <v/>
      </c>
      <c r="I224" s="185" t="str">
        <f t="shared" ca="1" si="6"/>
        <v/>
      </c>
      <c r="J224" s="133"/>
      <c r="N224" s="130" t="s">
        <v>80</v>
      </c>
    </row>
    <row r="225" spans="1:14" x14ac:dyDescent="0.2">
      <c r="A225" s="141" t="str">
        <f t="shared" ca="1" si="4"/>
        <v/>
      </c>
      <c r="B225" s="58"/>
      <c r="C225" s="58"/>
      <c r="D225" s="58"/>
      <c r="E225" s="58"/>
      <c r="F225" s="58"/>
      <c r="G225" s="58"/>
      <c r="H225" s="185" t="str">
        <f t="shared" ca="1" si="5"/>
        <v/>
      </c>
      <c r="I225" s="185" t="str">
        <f t="shared" ca="1" si="6"/>
        <v/>
      </c>
      <c r="J225" s="133"/>
      <c r="N225" s="130" t="s">
        <v>81</v>
      </c>
    </row>
    <row r="226" spans="1:14" x14ac:dyDescent="0.2">
      <c r="A226" s="141" t="str">
        <f t="shared" ca="1" si="4"/>
        <v/>
      </c>
      <c r="B226" s="58"/>
      <c r="C226" s="58"/>
      <c r="D226" s="58"/>
      <c r="E226" s="58"/>
      <c r="F226" s="58"/>
      <c r="G226" s="58"/>
      <c r="H226" s="185" t="str">
        <f t="shared" ca="1" si="5"/>
        <v/>
      </c>
      <c r="I226" s="185" t="str">
        <f t="shared" ca="1" si="6"/>
        <v/>
      </c>
      <c r="J226" s="133"/>
      <c r="N226" s="130" t="s">
        <v>137</v>
      </c>
    </row>
    <row r="227" spans="1:14" x14ac:dyDescent="0.2">
      <c r="A227" s="141" t="str">
        <f t="shared" ca="1" si="4"/>
        <v/>
      </c>
      <c r="B227" s="58"/>
      <c r="C227" s="58"/>
      <c r="D227" s="58"/>
      <c r="E227" s="58"/>
      <c r="F227" s="58"/>
      <c r="G227" s="58"/>
      <c r="H227" s="185" t="str">
        <f t="shared" ca="1" si="5"/>
        <v/>
      </c>
      <c r="I227" s="185" t="str">
        <f t="shared" ca="1" si="6"/>
        <v/>
      </c>
      <c r="J227" s="133"/>
      <c r="N227" s="130" t="s">
        <v>1602</v>
      </c>
    </row>
    <row r="228" spans="1:14" x14ac:dyDescent="0.2">
      <c r="A228" s="141" t="str">
        <f t="shared" ca="1" si="4"/>
        <v/>
      </c>
      <c r="B228" s="58"/>
      <c r="C228" s="58"/>
      <c r="D228" s="58"/>
      <c r="E228" s="58"/>
      <c r="F228" s="58"/>
      <c r="G228" s="58"/>
      <c r="H228" s="185" t="str">
        <f t="shared" ca="1" si="5"/>
        <v/>
      </c>
      <c r="I228" s="185" t="str">
        <f t="shared" ca="1" si="6"/>
        <v/>
      </c>
      <c r="J228" s="133"/>
      <c r="N228" s="130" t="s">
        <v>82</v>
      </c>
    </row>
    <row r="229" spans="1:14" x14ac:dyDescent="0.2">
      <c r="A229" s="141" t="str">
        <f t="shared" ca="1" si="4"/>
        <v/>
      </c>
      <c r="B229" s="58"/>
      <c r="C229" s="58"/>
      <c r="D229" s="58"/>
      <c r="E229" s="58"/>
      <c r="F229" s="58"/>
      <c r="G229" s="58"/>
      <c r="H229" s="185" t="str">
        <f t="shared" ca="1" si="5"/>
        <v/>
      </c>
      <c r="I229" s="185" t="str">
        <f t="shared" ca="1" si="6"/>
        <v/>
      </c>
      <c r="J229" s="133"/>
      <c r="N229" s="130" t="s">
        <v>192</v>
      </c>
    </row>
    <row r="230" spans="1:14" x14ac:dyDescent="0.2">
      <c r="A230" s="141" t="str">
        <f t="shared" ca="1" si="4"/>
        <v/>
      </c>
      <c r="B230" s="58"/>
      <c r="C230" s="58"/>
      <c r="D230" s="58"/>
      <c r="E230" s="58"/>
      <c r="F230" s="58"/>
      <c r="G230" s="58"/>
      <c r="H230" s="185" t="str">
        <f t="shared" ca="1" si="5"/>
        <v/>
      </c>
      <c r="I230" s="185" t="str">
        <f t="shared" ca="1" si="6"/>
        <v/>
      </c>
      <c r="J230" s="133"/>
      <c r="N230" s="130" t="s">
        <v>193</v>
      </c>
    </row>
    <row r="231" spans="1:14" x14ac:dyDescent="0.2">
      <c r="A231" s="141" t="str">
        <f t="shared" ca="1" si="4"/>
        <v/>
      </c>
      <c r="B231" s="58"/>
      <c r="C231" s="58"/>
      <c r="D231" s="58"/>
      <c r="E231" s="58"/>
      <c r="F231" s="58"/>
      <c r="G231" s="58"/>
      <c r="H231" s="185" t="str">
        <f t="shared" ca="1" si="5"/>
        <v/>
      </c>
      <c r="I231" s="185" t="str">
        <f t="shared" ca="1" si="6"/>
        <v/>
      </c>
      <c r="J231" s="133"/>
      <c r="N231" s="130" t="s">
        <v>5377</v>
      </c>
    </row>
    <row r="232" spans="1:14" x14ac:dyDescent="0.2">
      <c r="A232" s="141" t="str">
        <f t="shared" ca="1" si="4"/>
        <v/>
      </c>
      <c r="B232" s="58"/>
      <c r="C232" s="58"/>
      <c r="D232" s="58"/>
      <c r="E232" s="58"/>
      <c r="F232" s="58"/>
      <c r="G232" s="58"/>
      <c r="H232" s="185" t="str">
        <f t="shared" ca="1" si="5"/>
        <v/>
      </c>
      <c r="I232" s="185" t="str">
        <f t="shared" ca="1" si="6"/>
        <v/>
      </c>
      <c r="J232" s="133"/>
      <c r="N232" s="130" t="s">
        <v>194</v>
      </c>
    </row>
    <row r="233" spans="1:14" x14ac:dyDescent="0.2">
      <c r="A233" s="141" t="str">
        <f t="shared" ca="1" si="4"/>
        <v/>
      </c>
      <c r="B233" s="58"/>
      <c r="C233" s="58"/>
      <c r="D233" s="58"/>
      <c r="E233" s="58"/>
      <c r="F233" s="58"/>
      <c r="G233" s="58"/>
      <c r="H233" s="185" t="str">
        <f t="shared" ca="1" si="5"/>
        <v/>
      </c>
      <c r="I233" s="185" t="str">
        <f t="shared" ca="1" si="6"/>
        <v/>
      </c>
      <c r="J233" s="133"/>
      <c r="N233" s="130" t="s">
        <v>83</v>
      </c>
    </row>
    <row r="234" spans="1:14" x14ac:dyDescent="0.2">
      <c r="A234" s="141" t="str">
        <f t="shared" ca="1" si="4"/>
        <v/>
      </c>
      <c r="B234" s="58"/>
      <c r="C234" s="58"/>
      <c r="D234" s="58"/>
      <c r="E234" s="58"/>
      <c r="F234" s="58"/>
      <c r="G234" s="58"/>
      <c r="H234" s="185" t="str">
        <f t="shared" ca="1" si="5"/>
        <v/>
      </c>
      <c r="I234" s="185" t="str">
        <f t="shared" ca="1" si="6"/>
        <v/>
      </c>
      <c r="J234" s="133"/>
      <c r="N234" s="130" t="s">
        <v>84</v>
      </c>
    </row>
    <row r="235" spans="1:14" x14ac:dyDescent="0.2">
      <c r="A235" s="141" t="str">
        <f t="shared" ca="1" si="4"/>
        <v/>
      </c>
      <c r="B235" s="58"/>
      <c r="C235" s="58"/>
      <c r="D235" s="58"/>
      <c r="E235" s="58"/>
      <c r="F235" s="58"/>
      <c r="G235" s="58"/>
      <c r="H235" s="185" t="str">
        <f t="shared" ca="1" si="5"/>
        <v/>
      </c>
      <c r="I235" s="185" t="str">
        <f t="shared" ca="1" si="6"/>
        <v/>
      </c>
      <c r="J235" s="133"/>
      <c r="N235" s="130" t="s">
        <v>85</v>
      </c>
    </row>
    <row r="236" spans="1:14" x14ac:dyDescent="0.2">
      <c r="A236" s="141" t="str">
        <f t="shared" ca="1" si="4"/>
        <v/>
      </c>
      <c r="B236" s="58"/>
      <c r="C236" s="58"/>
      <c r="D236" s="58"/>
      <c r="E236" s="58"/>
      <c r="F236" s="58"/>
      <c r="G236" s="58"/>
      <c r="H236" s="185" t="str">
        <f t="shared" ca="1" si="5"/>
        <v/>
      </c>
      <c r="I236" s="185" t="str">
        <f t="shared" ca="1" si="6"/>
        <v/>
      </c>
      <c r="J236" s="133"/>
      <c r="N236" s="130" t="s">
        <v>86</v>
      </c>
    </row>
    <row r="237" spans="1:14" x14ac:dyDescent="0.2">
      <c r="A237" s="141" t="str">
        <f t="shared" ca="1" si="4"/>
        <v/>
      </c>
      <c r="B237" s="58"/>
      <c r="C237" s="58"/>
      <c r="D237" s="58"/>
      <c r="E237" s="58"/>
      <c r="F237" s="58"/>
      <c r="G237" s="58"/>
      <c r="H237" s="185" t="str">
        <f t="shared" ca="1" si="5"/>
        <v/>
      </c>
      <c r="I237" s="185" t="str">
        <f t="shared" ca="1" si="6"/>
        <v/>
      </c>
      <c r="J237" s="133"/>
      <c r="N237" s="130" t="s">
        <v>1341</v>
      </c>
    </row>
    <row r="238" spans="1:14" x14ac:dyDescent="0.2">
      <c r="A238" s="141" t="str">
        <f t="shared" ca="1" si="4"/>
        <v/>
      </c>
      <c r="B238" s="58"/>
      <c r="C238" s="58"/>
      <c r="D238" s="58"/>
      <c r="E238" s="58"/>
      <c r="F238" s="58"/>
      <c r="G238" s="58"/>
      <c r="H238" s="185" t="str">
        <f t="shared" ca="1" si="5"/>
        <v/>
      </c>
      <c r="I238" s="185" t="str">
        <f t="shared" ca="1" si="6"/>
        <v/>
      </c>
      <c r="J238" s="133"/>
      <c r="N238" s="130" t="s">
        <v>87</v>
      </c>
    </row>
    <row r="239" spans="1:14" x14ac:dyDescent="0.2">
      <c r="A239" s="141" t="str">
        <f t="shared" ca="1" si="4"/>
        <v/>
      </c>
      <c r="B239" s="58"/>
      <c r="C239" s="58"/>
      <c r="D239" s="58"/>
      <c r="E239" s="58"/>
      <c r="F239" s="58"/>
      <c r="G239" s="58"/>
      <c r="H239" s="185" t="str">
        <f t="shared" ca="1" si="5"/>
        <v/>
      </c>
      <c r="I239" s="185" t="str">
        <f t="shared" ca="1" si="6"/>
        <v/>
      </c>
      <c r="J239" s="133"/>
      <c r="N239" s="130" t="s">
        <v>88</v>
      </c>
    </row>
    <row r="240" spans="1:14" x14ac:dyDescent="0.2">
      <c r="A240" s="141" t="str">
        <f t="shared" ca="1" si="4"/>
        <v/>
      </c>
      <c r="B240" s="58"/>
      <c r="C240" s="58"/>
      <c r="D240" s="58"/>
      <c r="E240" s="58"/>
      <c r="F240" s="58"/>
      <c r="G240" s="58"/>
      <c r="H240" s="185" t="str">
        <f t="shared" ca="1" si="5"/>
        <v/>
      </c>
      <c r="I240" s="185" t="str">
        <f t="shared" ca="1" si="6"/>
        <v/>
      </c>
      <c r="J240" s="133"/>
      <c r="N240" s="130" t="s">
        <v>89</v>
      </c>
    </row>
    <row r="241" spans="1:14" x14ac:dyDescent="0.2">
      <c r="A241" s="141" t="str">
        <f t="shared" ca="1" si="4"/>
        <v/>
      </c>
      <c r="B241" s="58"/>
      <c r="C241" s="58"/>
      <c r="D241" s="58"/>
      <c r="E241" s="58"/>
      <c r="F241" s="58"/>
      <c r="G241" s="58"/>
      <c r="H241" s="185" t="str">
        <f t="shared" ca="1" si="5"/>
        <v/>
      </c>
      <c r="I241" s="185" t="str">
        <f t="shared" ca="1" si="6"/>
        <v/>
      </c>
      <c r="J241" s="133"/>
      <c r="N241" s="130" t="s">
        <v>90</v>
      </c>
    </row>
    <row r="242" spans="1:14" x14ac:dyDescent="0.2">
      <c r="A242" s="141" t="str">
        <f t="shared" ca="1" si="4"/>
        <v/>
      </c>
      <c r="B242" s="58"/>
      <c r="C242" s="58"/>
      <c r="D242" s="58"/>
      <c r="E242" s="58"/>
      <c r="F242" s="58"/>
      <c r="G242" s="58"/>
      <c r="H242" s="185" t="str">
        <f t="shared" ca="1" si="5"/>
        <v/>
      </c>
      <c r="I242" s="185" t="str">
        <f t="shared" ca="1" si="6"/>
        <v/>
      </c>
      <c r="J242" s="133"/>
      <c r="N242" s="130" t="s">
        <v>91</v>
      </c>
    </row>
    <row r="243" spans="1:14" x14ac:dyDescent="0.2">
      <c r="A243" s="141" t="str">
        <f t="shared" ca="1" si="4"/>
        <v/>
      </c>
      <c r="B243" s="58"/>
      <c r="C243" s="58"/>
      <c r="D243" s="58"/>
      <c r="E243" s="58"/>
      <c r="F243" s="58"/>
      <c r="G243" s="58"/>
      <c r="H243" s="185" t="str">
        <f t="shared" ca="1" si="5"/>
        <v/>
      </c>
      <c r="I243" s="185" t="str">
        <f t="shared" ca="1" si="6"/>
        <v/>
      </c>
      <c r="J243" s="133"/>
      <c r="N243" s="130" t="s">
        <v>92</v>
      </c>
    </row>
    <row r="244" spans="1:14" x14ac:dyDescent="0.2">
      <c r="A244" s="141" t="str">
        <f t="shared" ca="1" si="4"/>
        <v/>
      </c>
      <c r="B244" s="58"/>
      <c r="C244" s="58"/>
      <c r="D244" s="58"/>
      <c r="E244" s="58"/>
      <c r="F244" s="58"/>
      <c r="G244" s="58"/>
      <c r="H244" s="185" t="str">
        <f t="shared" ca="1" si="5"/>
        <v/>
      </c>
      <c r="I244" s="185" t="str">
        <f t="shared" ca="1" si="6"/>
        <v/>
      </c>
      <c r="J244" s="133"/>
      <c r="N244" s="130" t="s">
        <v>195</v>
      </c>
    </row>
    <row r="245" spans="1:14" x14ac:dyDescent="0.2">
      <c r="A245" s="141" t="str">
        <f t="shared" ca="1" si="4"/>
        <v/>
      </c>
      <c r="B245" s="58"/>
      <c r="C245" s="58"/>
      <c r="D245" s="58"/>
      <c r="E245" s="58"/>
      <c r="F245" s="58"/>
      <c r="G245" s="58"/>
      <c r="H245" s="185" t="str">
        <f t="shared" ca="1" si="5"/>
        <v/>
      </c>
      <c r="I245" s="185" t="str">
        <f t="shared" ca="1" si="6"/>
        <v/>
      </c>
      <c r="J245" s="133"/>
      <c r="N245" s="130" t="s">
        <v>1342</v>
      </c>
    </row>
    <row r="246" spans="1:14" x14ac:dyDescent="0.2">
      <c r="A246" s="141" t="str">
        <f t="shared" ca="1" si="4"/>
        <v/>
      </c>
      <c r="B246" s="58"/>
      <c r="C246" s="58"/>
      <c r="D246" s="58"/>
      <c r="E246" s="58"/>
      <c r="F246" s="58"/>
      <c r="G246" s="58"/>
      <c r="H246" s="185" t="str">
        <f t="shared" ca="1" si="5"/>
        <v/>
      </c>
      <c r="I246" s="185" t="str">
        <f t="shared" ca="1" si="6"/>
        <v/>
      </c>
      <c r="J246" s="133"/>
      <c r="N246" s="130" t="s">
        <v>5378</v>
      </c>
    </row>
    <row r="247" spans="1:14" x14ac:dyDescent="0.2">
      <c r="A247" s="141" t="str">
        <f t="shared" ca="1" si="4"/>
        <v/>
      </c>
      <c r="B247" s="58"/>
      <c r="C247" s="58"/>
      <c r="D247" s="58"/>
      <c r="E247" s="58"/>
      <c r="F247" s="58"/>
      <c r="G247" s="58"/>
      <c r="H247" s="185" t="str">
        <f t="shared" ca="1" si="5"/>
        <v/>
      </c>
      <c r="I247" s="185" t="str">
        <f t="shared" ca="1" si="6"/>
        <v/>
      </c>
      <c r="J247" s="133"/>
      <c r="N247" s="130" t="s">
        <v>196</v>
      </c>
    </row>
    <row r="248" spans="1:14" x14ac:dyDescent="0.2">
      <c r="A248" s="141" t="str">
        <f t="shared" ca="1" si="4"/>
        <v/>
      </c>
      <c r="B248" s="58"/>
      <c r="C248" s="58"/>
      <c r="D248" s="58"/>
      <c r="E248" s="58"/>
      <c r="F248" s="58"/>
      <c r="G248" s="58"/>
      <c r="H248" s="185" t="str">
        <f t="shared" ca="1" si="5"/>
        <v/>
      </c>
      <c r="I248" s="185" t="str">
        <f t="shared" ca="1" si="6"/>
        <v/>
      </c>
      <c r="J248" s="133"/>
      <c r="N248" s="130" t="s">
        <v>197</v>
      </c>
    </row>
    <row r="249" spans="1:14" x14ac:dyDescent="0.2">
      <c r="A249" s="141" t="str">
        <f t="shared" ca="1" si="4"/>
        <v/>
      </c>
      <c r="B249" s="58"/>
      <c r="C249" s="58"/>
      <c r="D249" s="58"/>
      <c r="E249" s="58"/>
      <c r="F249" s="58"/>
      <c r="G249" s="58"/>
      <c r="H249" s="185" t="str">
        <f t="shared" ca="1" si="5"/>
        <v/>
      </c>
      <c r="I249" s="185" t="str">
        <f t="shared" ca="1" si="6"/>
        <v/>
      </c>
      <c r="J249" s="133"/>
      <c r="N249" s="130" t="s">
        <v>198</v>
      </c>
    </row>
    <row r="250" spans="1:14" x14ac:dyDescent="0.2">
      <c r="A250" s="141" t="str">
        <f t="shared" ca="1" si="4"/>
        <v/>
      </c>
      <c r="B250" s="58"/>
      <c r="C250" s="58"/>
      <c r="D250" s="58"/>
      <c r="E250" s="58"/>
      <c r="F250" s="58"/>
      <c r="G250" s="58"/>
      <c r="H250" s="185" t="str">
        <f t="shared" ca="1" si="5"/>
        <v/>
      </c>
      <c r="I250" s="185" t="str">
        <f t="shared" ca="1" si="6"/>
        <v/>
      </c>
      <c r="J250" s="133"/>
      <c r="N250" s="130" t="s">
        <v>1343</v>
      </c>
    </row>
    <row r="251" spans="1:14" x14ac:dyDescent="0.2">
      <c r="A251" s="141" t="str">
        <f t="shared" ca="1" si="4"/>
        <v/>
      </c>
      <c r="B251" s="58"/>
      <c r="C251" s="58"/>
      <c r="D251" s="58"/>
      <c r="E251" s="58"/>
      <c r="F251" s="58"/>
      <c r="G251" s="58"/>
      <c r="H251" s="185" t="str">
        <f t="shared" ca="1" si="5"/>
        <v/>
      </c>
      <c r="I251" s="185" t="str">
        <f t="shared" ca="1" si="6"/>
        <v/>
      </c>
      <c r="J251" s="133"/>
      <c r="N251" s="130" t="s">
        <v>199</v>
      </c>
    </row>
    <row r="252" spans="1:14" x14ac:dyDescent="0.2">
      <c r="A252" s="141" t="str">
        <f t="shared" ca="1" si="4"/>
        <v/>
      </c>
      <c r="B252" s="58"/>
      <c r="C252" s="58"/>
      <c r="D252" s="58"/>
      <c r="E252" s="58"/>
      <c r="F252" s="58"/>
      <c r="G252" s="58"/>
      <c r="H252" s="185" t="str">
        <f t="shared" ca="1" si="5"/>
        <v/>
      </c>
      <c r="I252" s="185" t="str">
        <f t="shared" ca="1" si="6"/>
        <v/>
      </c>
      <c r="J252" s="133"/>
      <c r="N252" s="130" t="s">
        <v>200</v>
      </c>
    </row>
    <row r="253" spans="1:14" x14ac:dyDescent="0.2">
      <c r="A253" s="141" t="str">
        <f t="shared" ca="1" si="4"/>
        <v/>
      </c>
      <c r="B253" s="58"/>
      <c r="C253" s="58"/>
      <c r="D253" s="58"/>
      <c r="E253" s="58"/>
      <c r="F253" s="58"/>
      <c r="G253" s="58"/>
      <c r="H253" s="185" t="str">
        <f t="shared" ca="1" si="5"/>
        <v/>
      </c>
      <c r="I253" s="185" t="str">
        <f t="shared" ca="1" si="6"/>
        <v/>
      </c>
      <c r="J253" s="133"/>
      <c r="N253" s="130" t="s">
        <v>5379</v>
      </c>
    </row>
    <row r="254" spans="1:14" x14ac:dyDescent="0.2">
      <c r="A254" s="141" t="str">
        <f t="shared" ca="1" si="4"/>
        <v/>
      </c>
      <c r="B254" s="58"/>
      <c r="C254" s="58"/>
      <c r="D254" s="58"/>
      <c r="E254" s="58"/>
      <c r="F254" s="58"/>
      <c r="G254" s="58"/>
      <c r="H254" s="185" t="str">
        <f t="shared" ca="1" si="5"/>
        <v/>
      </c>
      <c r="I254" s="185" t="str">
        <f t="shared" ca="1" si="6"/>
        <v/>
      </c>
      <c r="J254" s="133"/>
      <c r="N254" s="130" t="s">
        <v>1603</v>
      </c>
    </row>
    <row r="255" spans="1:14" x14ac:dyDescent="0.2">
      <c r="A255" s="141" t="str">
        <f t="shared" ca="1" si="4"/>
        <v/>
      </c>
      <c r="B255" s="58"/>
      <c r="C255" s="58"/>
      <c r="D255" s="58"/>
      <c r="E255" s="58"/>
      <c r="F255" s="58"/>
      <c r="G255" s="58"/>
      <c r="H255" s="185" t="str">
        <f t="shared" ca="1" si="5"/>
        <v/>
      </c>
      <c r="I255" s="185" t="str">
        <f t="shared" ca="1" si="6"/>
        <v/>
      </c>
      <c r="J255" s="133"/>
      <c r="N255" s="130" t="s">
        <v>201</v>
      </c>
    </row>
    <row r="256" spans="1:14" x14ac:dyDescent="0.2">
      <c r="A256" s="141" t="str">
        <f t="shared" ca="1" si="4"/>
        <v/>
      </c>
      <c r="B256" s="58"/>
      <c r="C256" s="58"/>
      <c r="D256" s="58"/>
      <c r="E256" s="58"/>
      <c r="F256" s="58"/>
      <c r="G256" s="58"/>
      <c r="H256" s="185" t="str">
        <f t="shared" ca="1" si="5"/>
        <v/>
      </c>
      <c r="I256" s="185" t="str">
        <f t="shared" ca="1" si="6"/>
        <v/>
      </c>
      <c r="J256" s="133"/>
      <c r="N256" s="130" t="s">
        <v>202</v>
      </c>
    </row>
    <row r="257" spans="1:14" x14ac:dyDescent="0.2">
      <c r="A257" s="141" t="str">
        <f t="shared" ca="1" si="4"/>
        <v/>
      </c>
      <c r="B257" s="58"/>
      <c r="C257" s="58"/>
      <c r="D257" s="58"/>
      <c r="E257" s="58"/>
      <c r="F257" s="58"/>
      <c r="G257" s="58"/>
      <c r="H257" s="185" t="str">
        <f t="shared" ca="1" si="5"/>
        <v/>
      </c>
      <c r="I257" s="185" t="str">
        <f t="shared" ca="1" si="6"/>
        <v/>
      </c>
      <c r="J257" s="133"/>
      <c r="N257" s="130" t="s">
        <v>203</v>
      </c>
    </row>
    <row r="258" spans="1:14" x14ac:dyDescent="0.2">
      <c r="A258" s="141" t="str">
        <f t="shared" ca="1" si="4"/>
        <v/>
      </c>
      <c r="B258" s="58"/>
      <c r="C258" s="58"/>
      <c r="D258" s="58"/>
      <c r="E258" s="58"/>
      <c r="F258" s="58"/>
      <c r="G258" s="58"/>
      <c r="H258" s="185" t="str">
        <f t="shared" ca="1" si="5"/>
        <v/>
      </c>
      <c r="I258" s="185" t="str">
        <f t="shared" ca="1" si="6"/>
        <v/>
      </c>
      <c r="J258" s="133"/>
      <c r="N258" s="130" t="s">
        <v>204</v>
      </c>
    </row>
    <row r="259" spans="1:14" x14ac:dyDescent="0.2">
      <c r="A259" s="141" t="str">
        <f t="shared" ca="1" si="4"/>
        <v/>
      </c>
      <c r="B259" s="58"/>
      <c r="C259" s="58"/>
      <c r="D259" s="58"/>
      <c r="E259" s="58"/>
      <c r="F259" s="58"/>
      <c r="G259" s="58"/>
      <c r="H259" s="185" t="str">
        <f t="shared" ca="1" si="5"/>
        <v/>
      </c>
      <c r="I259" s="185" t="str">
        <f t="shared" ca="1" si="6"/>
        <v/>
      </c>
      <c r="J259" s="133"/>
      <c r="N259" s="130" t="s">
        <v>205</v>
      </c>
    </row>
    <row r="260" spans="1:14" x14ac:dyDescent="0.2">
      <c r="A260" s="141" t="str">
        <f t="shared" ca="1" si="4"/>
        <v/>
      </c>
      <c r="B260" s="58"/>
      <c r="C260" s="58"/>
      <c r="D260" s="58"/>
      <c r="E260" s="58"/>
      <c r="F260" s="58"/>
      <c r="G260" s="58"/>
      <c r="H260" s="185" t="str">
        <f t="shared" ca="1" si="5"/>
        <v/>
      </c>
      <c r="I260" s="185" t="str">
        <f t="shared" ca="1" si="6"/>
        <v/>
      </c>
      <c r="J260" s="133"/>
      <c r="N260" s="130" t="s">
        <v>206</v>
      </c>
    </row>
    <row r="261" spans="1:14" x14ac:dyDescent="0.2">
      <c r="A261" s="141" t="str">
        <f t="shared" ca="1" si="4"/>
        <v/>
      </c>
      <c r="B261" s="58"/>
      <c r="C261" s="58"/>
      <c r="D261" s="58"/>
      <c r="E261" s="58"/>
      <c r="F261" s="58"/>
      <c r="G261" s="58"/>
      <c r="H261" s="185" t="str">
        <f t="shared" ca="1" si="5"/>
        <v/>
      </c>
      <c r="I261" s="185" t="str">
        <f t="shared" ca="1" si="6"/>
        <v/>
      </c>
      <c r="J261" s="133"/>
      <c r="N261" s="130" t="s">
        <v>207</v>
      </c>
    </row>
    <row r="262" spans="1:14" x14ac:dyDescent="0.2">
      <c r="A262" s="141" t="str">
        <f t="shared" ca="1" si="4"/>
        <v/>
      </c>
      <c r="B262" s="58"/>
      <c r="C262" s="58"/>
      <c r="D262" s="58"/>
      <c r="E262" s="58"/>
      <c r="F262" s="58"/>
      <c r="G262" s="58"/>
      <c r="H262" s="185" t="str">
        <f t="shared" ca="1" si="5"/>
        <v/>
      </c>
      <c r="I262" s="185" t="str">
        <f t="shared" ca="1" si="6"/>
        <v/>
      </c>
      <c r="J262" s="133"/>
      <c r="N262" s="130" t="s">
        <v>208</v>
      </c>
    </row>
    <row r="263" spans="1:14" x14ac:dyDescent="0.2">
      <c r="A263" s="141" t="str">
        <f t="shared" ca="1" si="4"/>
        <v/>
      </c>
      <c r="B263" s="58"/>
      <c r="C263" s="58"/>
      <c r="D263" s="58"/>
      <c r="E263" s="58"/>
      <c r="F263" s="58"/>
      <c r="G263" s="58"/>
      <c r="H263" s="185" t="str">
        <f t="shared" ca="1" si="5"/>
        <v/>
      </c>
      <c r="I263" s="185" t="str">
        <f t="shared" ca="1" si="6"/>
        <v/>
      </c>
      <c r="J263" s="133"/>
      <c r="N263" s="130" t="s">
        <v>5380</v>
      </c>
    </row>
    <row r="264" spans="1:14" x14ac:dyDescent="0.2">
      <c r="A264" s="141" t="str">
        <f t="shared" ca="1" si="4"/>
        <v/>
      </c>
      <c r="B264" s="58"/>
      <c r="C264" s="58"/>
      <c r="D264" s="58"/>
      <c r="E264" s="58"/>
      <c r="F264" s="58"/>
      <c r="G264" s="58"/>
      <c r="H264" s="185" t="str">
        <f t="shared" ca="1" si="5"/>
        <v/>
      </c>
      <c r="I264" s="185" t="str">
        <f t="shared" ca="1" si="6"/>
        <v/>
      </c>
      <c r="J264" s="133"/>
      <c r="N264" s="130" t="s">
        <v>209</v>
      </c>
    </row>
    <row r="265" spans="1:14" x14ac:dyDescent="0.2">
      <c r="A265" s="141" t="str">
        <f t="shared" ca="1" si="4"/>
        <v/>
      </c>
      <c r="B265" s="58"/>
      <c r="C265" s="58"/>
      <c r="D265" s="58"/>
      <c r="E265" s="58"/>
      <c r="F265" s="58"/>
      <c r="G265" s="58"/>
      <c r="H265" s="185" t="str">
        <f t="shared" ca="1" si="5"/>
        <v/>
      </c>
      <c r="I265" s="185" t="str">
        <f t="shared" ca="1" si="6"/>
        <v/>
      </c>
      <c r="J265" s="133"/>
      <c r="N265" s="130" t="s">
        <v>210</v>
      </c>
    </row>
    <row r="266" spans="1:14" x14ac:dyDescent="0.2">
      <c r="A266" s="141" t="str">
        <f t="shared" ca="1" si="4"/>
        <v/>
      </c>
      <c r="B266" s="58"/>
      <c r="C266" s="58"/>
      <c r="D266" s="58"/>
      <c r="E266" s="58"/>
      <c r="F266" s="58"/>
      <c r="G266" s="58"/>
      <c r="H266" s="185" t="str">
        <f t="shared" ca="1" si="5"/>
        <v/>
      </c>
      <c r="I266" s="185" t="str">
        <f t="shared" ca="1" si="6"/>
        <v/>
      </c>
      <c r="J266" s="133"/>
      <c r="N266" s="130" t="s">
        <v>211</v>
      </c>
    </row>
    <row r="267" spans="1:14" x14ac:dyDescent="0.2">
      <c r="A267" s="141" t="str">
        <f t="shared" ca="1" si="4"/>
        <v/>
      </c>
      <c r="B267" s="58"/>
      <c r="C267" s="58"/>
      <c r="D267" s="58"/>
      <c r="E267" s="58"/>
      <c r="F267" s="58"/>
      <c r="G267" s="58"/>
      <c r="H267" s="185" t="str">
        <f t="shared" ca="1" si="5"/>
        <v/>
      </c>
      <c r="I267" s="185" t="str">
        <f t="shared" ca="1" si="6"/>
        <v/>
      </c>
      <c r="J267" s="133"/>
      <c r="N267" s="130" t="s">
        <v>212</v>
      </c>
    </row>
    <row r="268" spans="1:14" x14ac:dyDescent="0.2">
      <c r="A268" s="141" t="str">
        <f t="shared" ca="1" si="4"/>
        <v/>
      </c>
      <c r="B268" s="58"/>
      <c r="C268" s="58"/>
      <c r="D268" s="58"/>
      <c r="E268" s="58"/>
      <c r="F268" s="58"/>
      <c r="G268" s="58"/>
      <c r="H268" s="185" t="str">
        <f t="shared" ca="1" si="5"/>
        <v/>
      </c>
      <c r="I268" s="185" t="str">
        <f t="shared" ca="1" si="6"/>
        <v/>
      </c>
      <c r="J268" s="133"/>
      <c r="L268" s="186"/>
      <c r="M268" s="186"/>
      <c r="N268" s="130" t="s">
        <v>213</v>
      </c>
    </row>
    <row r="269" spans="1:14" x14ac:dyDescent="0.2">
      <c r="A269" s="141" t="str">
        <f t="shared" ca="1" si="4"/>
        <v/>
      </c>
      <c r="B269" s="58"/>
      <c r="C269" s="58"/>
      <c r="D269" s="58"/>
      <c r="E269" s="58"/>
      <c r="F269" s="58"/>
      <c r="G269" s="58"/>
      <c r="H269" s="185" t="str">
        <f t="shared" ca="1" si="5"/>
        <v/>
      </c>
      <c r="I269" s="185" t="str">
        <f t="shared" ca="1" si="6"/>
        <v/>
      </c>
      <c r="J269" s="133"/>
      <c r="N269" s="130" t="s">
        <v>93</v>
      </c>
    </row>
    <row r="270" spans="1:14" x14ac:dyDescent="0.2">
      <c r="A270" s="141" t="str">
        <f t="shared" ca="1" si="4"/>
        <v/>
      </c>
      <c r="B270" s="58"/>
      <c r="C270" s="58"/>
      <c r="D270" s="58"/>
      <c r="E270" s="58"/>
      <c r="F270" s="58"/>
      <c r="G270" s="58"/>
      <c r="H270" s="185" t="str">
        <f t="shared" ca="1" si="5"/>
        <v/>
      </c>
      <c r="I270" s="185" t="str">
        <f t="shared" ca="1" si="6"/>
        <v/>
      </c>
      <c r="J270" s="133"/>
      <c r="N270" s="130" t="s">
        <v>214</v>
      </c>
    </row>
    <row r="271" spans="1:14" x14ac:dyDescent="0.2">
      <c r="A271" s="141" t="str">
        <f t="shared" ca="1" si="4"/>
        <v/>
      </c>
      <c r="B271" s="58"/>
      <c r="C271" s="58"/>
      <c r="D271" s="58"/>
      <c r="E271" s="58"/>
      <c r="F271" s="58"/>
      <c r="G271" s="58"/>
      <c r="H271" s="185" t="str">
        <f t="shared" ca="1" si="5"/>
        <v/>
      </c>
      <c r="I271" s="185" t="str">
        <f t="shared" ca="1" si="6"/>
        <v/>
      </c>
      <c r="J271" s="133"/>
      <c r="N271" s="130" t="s">
        <v>215</v>
      </c>
    </row>
    <row r="272" spans="1:14" x14ac:dyDescent="0.2">
      <c r="A272" s="141" t="str">
        <f t="shared" ca="1" si="4"/>
        <v/>
      </c>
      <c r="B272" s="58"/>
      <c r="C272" s="58"/>
      <c r="D272" s="58"/>
      <c r="E272" s="58"/>
      <c r="F272" s="58"/>
      <c r="G272" s="58"/>
      <c r="H272" s="185" t="str">
        <f t="shared" ca="1" si="5"/>
        <v/>
      </c>
      <c r="I272" s="185" t="str">
        <f t="shared" ca="1" si="6"/>
        <v/>
      </c>
      <c r="J272" s="133"/>
      <c r="N272" s="130" t="s">
        <v>216</v>
      </c>
    </row>
    <row r="273" spans="1:14" x14ac:dyDescent="0.2">
      <c r="A273" s="141" t="str">
        <f t="shared" ca="1" si="4"/>
        <v/>
      </c>
      <c r="B273" s="58"/>
      <c r="C273" s="58"/>
      <c r="D273" s="58"/>
      <c r="E273" s="58"/>
      <c r="F273" s="58"/>
      <c r="G273" s="58"/>
      <c r="H273" s="185" t="str">
        <f t="shared" ca="1" si="5"/>
        <v/>
      </c>
      <c r="I273" s="185" t="str">
        <f t="shared" ca="1" si="6"/>
        <v/>
      </c>
      <c r="J273" s="133"/>
      <c r="N273" s="130" t="s">
        <v>5381</v>
      </c>
    </row>
    <row r="274" spans="1:14" x14ac:dyDescent="0.2">
      <c r="A274" s="141" t="str">
        <f t="shared" ca="1" si="4"/>
        <v/>
      </c>
      <c r="B274" s="58"/>
      <c r="C274" s="58"/>
      <c r="D274" s="58"/>
      <c r="E274" s="58"/>
      <c r="F274" s="58"/>
      <c r="G274" s="58"/>
      <c r="H274" s="185" t="str">
        <f t="shared" ca="1" si="5"/>
        <v/>
      </c>
      <c r="I274" s="185" t="str">
        <f t="shared" ca="1" si="6"/>
        <v/>
      </c>
      <c r="J274" s="133"/>
      <c r="N274" s="130" t="s">
        <v>217</v>
      </c>
    </row>
    <row r="275" spans="1:14" x14ac:dyDescent="0.2">
      <c r="A275" s="141" t="str">
        <f t="shared" ref="A275:A338" ca="1" si="7">IFERROR(IF(INDIRECT(ADDRESS(1,ROW()-ROW(Variable_Name),,,DataSheet1))=0,"",INDIRECT(ADDRESS(1,ROW()-ROW(Variable_Name),,,DataSheet1))),"")</f>
        <v/>
      </c>
      <c r="B275" s="58"/>
      <c r="C275" s="58"/>
      <c r="D275" s="58"/>
      <c r="E275" s="58"/>
      <c r="F275" s="58"/>
      <c r="G275" s="58"/>
      <c r="H275" s="185" t="str">
        <f t="shared" ref="H275:H338" ca="1" si="8">IF(OFFSET(Data_Type,ROW()-ROW(Data_Type),0)="number",_xlfn.AGGREGATE(4,6,(OFFSET(INDIRECT("'"&amp;OFFSET(Name_of_Data_Sheet,0,1)&amp;"'!A1"),1,ROW()-ROW(Data_Type)-1,OFFSET(Number_of_Data_Records,0,1)))),"")</f>
        <v/>
      </c>
      <c r="I275" s="185" t="str">
        <f t="shared" ref="I275:I338" ca="1" si="9">IF(OFFSET(Data_Type,ROW()-ROW(Data_Type),0)="number",_xlfn.AGGREGATE(5,6,(OFFSET(INDIRECT("'"&amp;OFFSET(Name_of_Data_Sheet,0,1)&amp;"'!A2"),1,ROW()-ROW(Data_Type)-1,OFFSET(Number_of_Data_Records,0,1)))),"")</f>
        <v/>
      </c>
      <c r="J275" s="133"/>
      <c r="N275" s="130" t="s">
        <v>217</v>
      </c>
    </row>
    <row r="276" spans="1:14" x14ac:dyDescent="0.2">
      <c r="A276" s="141" t="str">
        <f t="shared" ca="1" si="7"/>
        <v/>
      </c>
      <c r="B276" s="58"/>
      <c r="C276" s="58"/>
      <c r="D276" s="58"/>
      <c r="E276" s="58"/>
      <c r="F276" s="58"/>
      <c r="G276" s="58"/>
      <c r="H276" s="185" t="str">
        <f t="shared" ca="1" si="8"/>
        <v/>
      </c>
      <c r="I276" s="185" t="str">
        <f t="shared" ca="1" si="9"/>
        <v/>
      </c>
      <c r="J276" s="133"/>
      <c r="N276" s="130" t="s">
        <v>218</v>
      </c>
    </row>
    <row r="277" spans="1:14" x14ac:dyDescent="0.2">
      <c r="A277" s="141" t="str">
        <f t="shared" ca="1" si="7"/>
        <v/>
      </c>
      <c r="B277" s="58"/>
      <c r="C277" s="58"/>
      <c r="D277" s="58"/>
      <c r="E277" s="58"/>
      <c r="F277" s="58"/>
      <c r="G277" s="58"/>
      <c r="H277" s="185" t="str">
        <f t="shared" ca="1" si="8"/>
        <v/>
      </c>
      <c r="I277" s="185" t="str">
        <f t="shared" ca="1" si="9"/>
        <v/>
      </c>
      <c r="J277" s="133"/>
      <c r="N277" s="130" t="s">
        <v>219</v>
      </c>
    </row>
    <row r="278" spans="1:14" x14ac:dyDescent="0.2">
      <c r="A278" s="141" t="str">
        <f t="shared" ca="1" si="7"/>
        <v/>
      </c>
      <c r="B278" s="58"/>
      <c r="C278" s="58"/>
      <c r="D278" s="58"/>
      <c r="E278" s="58"/>
      <c r="F278" s="58"/>
      <c r="G278" s="58"/>
      <c r="H278" s="185" t="str">
        <f t="shared" ca="1" si="8"/>
        <v/>
      </c>
      <c r="I278" s="185" t="str">
        <f t="shared" ca="1" si="9"/>
        <v/>
      </c>
      <c r="J278" s="133"/>
      <c r="N278" s="130" t="s">
        <v>5382</v>
      </c>
    </row>
    <row r="279" spans="1:14" x14ac:dyDescent="0.2">
      <c r="A279" s="141" t="str">
        <f t="shared" ca="1" si="7"/>
        <v/>
      </c>
      <c r="B279" s="58"/>
      <c r="C279" s="58"/>
      <c r="D279" s="58"/>
      <c r="E279" s="58"/>
      <c r="F279" s="58"/>
      <c r="G279" s="58"/>
      <c r="H279" s="185" t="str">
        <f t="shared" ca="1" si="8"/>
        <v/>
      </c>
      <c r="I279" s="185" t="str">
        <f t="shared" ca="1" si="9"/>
        <v/>
      </c>
      <c r="J279" s="133"/>
      <c r="N279" s="130" t="s">
        <v>5383</v>
      </c>
    </row>
    <row r="280" spans="1:14" x14ac:dyDescent="0.2">
      <c r="A280" s="141" t="str">
        <f t="shared" ca="1" si="7"/>
        <v/>
      </c>
      <c r="B280" s="58"/>
      <c r="C280" s="58"/>
      <c r="D280" s="58"/>
      <c r="E280" s="58"/>
      <c r="F280" s="58"/>
      <c r="G280" s="58"/>
      <c r="H280" s="185" t="str">
        <f t="shared" ca="1" si="8"/>
        <v/>
      </c>
      <c r="I280" s="185" t="str">
        <f t="shared" ca="1" si="9"/>
        <v/>
      </c>
      <c r="J280" s="133"/>
      <c r="N280" s="130" t="s">
        <v>5384</v>
      </c>
    </row>
    <row r="281" spans="1:14" x14ac:dyDescent="0.2">
      <c r="A281" s="141" t="str">
        <f t="shared" ca="1" si="7"/>
        <v/>
      </c>
      <c r="B281" s="58"/>
      <c r="C281" s="58"/>
      <c r="D281" s="58"/>
      <c r="E281" s="58"/>
      <c r="F281" s="58"/>
      <c r="G281" s="58"/>
      <c r="H281" s="185" t="str">
        <f t="shared" ca="1" si="8"/>
        <v/>
      </c>
      <c r="I281" s="185" t="str">
        <f t="shared" ca="1" si="9"/>
        <v/>
      </c>
      <c r="J281" s="133"/>
      <c r="N281" s="130" t="s">
        <v>220</v>
      </c>
    </row>
    <row r="282" spans="1:14" x14ac:dyDescent="0.2">
      <c r="A282" s="141" t="str">
        <f t="shared" ca="1" si="7"/>
        <v/>
      </c>
      <c r="B282" s="58"/>
      <c r="C282" s="58"/>
      <c r="D282" s="58"/>
      <c r="E282" s="58"/>
      <c r="F282" s="58"/>
      <c r="G282" s="58"/>
      <c r="H282" s="185" t="str">
        <f t="shared" ca="1" si="8"/>
        <v/>
      </c>
      <c r="I282" s="185" t="str">
        <f t="shared" ca="1" si="9"/>
        <v/>
      </c>
      <c r="J282" s="133"/>
      <c r="N282" s="130" t="s">
        <v>94</v>
      </c>
    </row>
    <row r="283" spans="1:14" x14ac:dyDescent="0.2">
      <c r="A283" s="141" t="str">
        <f t="shared" ca="1" si="7"/>
        <v/>
      </c>
      <c r="B283" s="58"/>
      <c r="C283" s="58"/>
      <c r="D283" s="58"/>
      <c r="E283" s="58"/>
      <c r="F283" s="58"/>
      <c r="G283" s="58"/>
      <c r="H283" s="185" t="str">
        <f t="shared" ca="1" si="8"/>
        <v/>
      </c>
      <c r="I283" s="185" t="str">
        <f t="shared" ca="1" si="9"/>
        <v/>
      </c>
      <c r="J283" s="133"/>
      <c r="N283" s="130" t="s">
        <v>95</v>
      </c>
    </row>
    <row r="284" spans="1:14" x14ac:dyDescent="0.2">
      <c r="A284" s="141" t="str">
        <f t="shared" ca="1" si="7"/>
        <v/>
      </c>
      <c r="B284" s="58"/>
      <c r="C284" s="58"/>
      <c r="D284" s="58"/>
      <c r="E284" s="58"/>
      <c r="F284" s="58"/>
      <c r="G284" s="58"/>
      <c r="H284" s="185" t="str">
        <f t="shared" ca="1" si="8"/>
        <v/>
      </c>
      <c r="I284" s="185" t="str">
        <f t="shared" ca="1" si="9"/>
        <v/>
      </c>
      <c r="J284" s="133"/>
      <c r="N284" s="130" t="s">
        <v>1609</v>
      </c>
    </row>
    <row r="285" spans="1:14" x14ac:dyDescent="0.2">
      <c r="A285" s="141" t="str">
        <f t="shared" ca="1" si="7"/>
        <v/>
      </c>
      <c r="B285" s="58"/>
      <c r="C285" s="58"/>
      <c r="D285" s="58"/>
      <c r="E285" s="58"/>
      <c r="F285" s="58"/>
      <c r="G285" s="58"/>
      <c r="H285" s="185" t="str">
        <f t="shared" ca="1" si="8"/>
        <v/>
      </c>
      <c r="I285" s="185" t="str">
        <f t="shared" ca="1" si="9"/>
        <v/>
      </c>
      <c r="J285" s="133"/>
      <c r="N285" s="130" t="s">
        <v>221</v>
      </c>
    </row>
    <row r="286" spans="1:14" x14ac:dyDescent="0.2">
      <c r="A286" s="141" t="str">
        <f t="shared" ca="1" si="7"/>
        <v/>
      </c>
      <c r="B286" s="58"/>
      <c r="C286" s="58"/>
      <c r="D286" s="58"/>
      <c r="E286" s="58"/>
      <c r="F286" s="58"/>
      <c r="G286" s="58"/>
      <c r="H286" s="185" t="str">
        <f t="shared" ca="1" si="8"/>
        <v/>
      </c>
      <c r="I286" s="185" t="str">
        <f t="shared" ca="1" si="9"/>
        <v/>
      </c>
      <c r="J286" s="133"/>
      <c r="N286" s="130" t="s">
        <v>1608</v>
      </c>
    </row>
    <row r="287" spans="1:14" x14ac:dyDescent="0.2">
      <c r="A287" s="141" t="str">
        <f t="shared" ca="1" si="7"/>
        <v/>
      </c>
      <c r="B287" s="58"/>
      <c r="C287" s="58"/>
      <c r="D287" s="58"/>
      <c r="E287" s="58"/>
      <c r="F287" s="58"/>
      <c r="G287" s="58"/>
      <c r="H287" s="185" t="str">
        <f t="shared" ca="1" si="8"/>
        <v/>
      </c>
      <c r="I287" s="185" t="str">
        <f t="shared" ca="1" si="9"/>
        <v/>
      </c>
      <c r="J287" s="133"/>
      <c r="N287" s="130" t="s">
        <v>222</v>
      </c>
    </row>
    <row r="288" spans="1:14" x14ac:dyDescent="0.2">
      <c r="A288" s="141" t="str">
        <f t="shared" ca="1" si="7"/>
        <v/>
      </c>
      <c r="B288" s="58"/>
      <c r="C288" s="58"/>
      <c r="D288" s="58"/>
      <c r="E288" s="58"/>
      <c r="F288" s="58"/>
      <c r="G288" s="58"/>
      <c r="H288" s="185" t="str">
        <f t="shared" ca="1" si="8"/>
        <v/>
      </c>
      <c r="I288" s="185" t="str">
        <f t="shared" ca="1" si="9"/>
        <v/>
      </c>
      <c r="J288" s="133"/>
      <c r="N288" s="130" t="s">
        <v>1344</v>
      </c>
    </row>
    <row r="289" spans="1:14" x14ac:dyDescent="0.2">
      <c r="A289" s="141" t="str">
        <f t="shared" ca="1" si="7"/>
        <v/>
      </c>
      <c r="B289" s="58"/>
      <c r="C289" s="58"/>
      <c r="D289" s="58"/>
      <c r="E289" s="58"/>
      <c r="F289" s="58"/>
      <c r="G289" s="58"/>
      <c r="H289" s="185" t="str">
        <f t="shared" ca="1" si="8"/>
        <v/>
      </c>
      <c r="I289" s="185" t="str">
        <f t="shared" ca="1" si="9"/>
        <v/>
      </c>
      <c r="J289" s="133"/>
      <c r="N289" s="130" t="s">
        <v>223</v>
      </c>
    </row>
    <row r="290" spans="1:14" x14ac:dyDescent="0.2">
      <c r="A290" s="141" t="str">
        <f t="shared" ca="1" si="7"/>
        <v/>
      </c>
      <c r="B290" s="58"/>
      <c r="C290" s="58"/>
      <c r="D290" s="58"/>
      <c r="E290" s="58"/>
      <c r="F290" s="58"/>
      <c r="G290" s="58"/>
      <c r="H290" s="185" t="str">
        <f t="shared" ca="1" si="8"/>
        <v/>
      </c>
      <c r="I290" s="185" t="str">
        <f t="shared" ca="1" si="9"/>
        <v/>
      </c>
      <c r="J290" s="133"/>
      <c r="N290" s="130" t="s">
        <v>5385</v>
      </c>
    </row>
    <row r="291" spans="1:14" x14ac:dyDescent="0.2">
      <c r="A291" s="141" t="str">
        <f t="shared" ca="1" si="7"/>
        <v/>
      </c>
      <c r="B291" s="58"/>
      <c r="C291" s="58"/>
      <c r="D291" s="58"/>
      <c r="E291" s="58"/>
      <c r="F291" s="58"/>
      <c r="G291" s="58"/>
      <c r="H291" s="185" t="str">
        <f t="shared" ca="1" si="8"/>
        <v/>
      </c>
      <c r="I291" s="185" t="str">
        <f t="shared" ca="1" si="9"/>
        <v/>
      </c>
      <c r="J291" s="133"/>
      <c r="N291" s="130" t="s">
        <v>224</v>
      </c>
    </row>
    <row r="292" spans="1:14" x14ac:dyDescent="0.2">
      <c r="A292" s="141" t="str">
        <f t="shared" ca="1" si="7"/>
        <v/>
      </c>
      <c r="B292" s="58"/>
      <c r="C292" s="58"/>
      <c r="D292" s="58"/>
      <c r="E292" s="58"/>
      <c r="F292" s="58"/>
      <c r="G292" s="58"/>
      <c r="H292" s="185" t="str">
        <f t="shared" ca="1" si="8"/>
        <v/>
      </c>
      <c r="I292" s="185" t="str">
        <f t="shared" ca="1" si="9"/>
        <v/>
      </c>
      <c r="J292" s="133"/>
      <c r="N292" s="130" t="s">
        <v>225</v>
      </c>
    </row>
    <row r="293" spans="1:14" x14ac:dyDescent="0.2">
      <c r="A293" s="141" t="str">
        <f t="shared" ca="1" si="7"/>
        <v/>
      </c>
      <c r="B293" s="58"/>
      <c r="C293" s="58"/>
      <c r="D293" s="58"/>
      <c r="E293" s="58"/>
      <c r="F293" s="58"/>
      <c r="G293" s="58"/>
      <c r="H293" s="185" t="str">
        <f t="shared" ca="1" si="8"/>
        <v/>
      </c>
      <c r="I293" s="185" t="str">
        <f t="shared" ca="1" si="9"/>
        <v/>
      </c>
      <c r="J293" s="133"/>
      <c r="N293" s="130" t="s">
        <v>5386</v>
      </c>
    </row>
    <row r="294" spans="1:14" x14ac:dyDescent="0.2">
      <c r="A294" s="141" t="str">
        <f t="shared" ca="1" si="7"/>
        <v/>
      </c>
      <c r="B294" s="58"/>
      <c r="C294" s="58"/>
      <c r="D294" s="58"/>
      <c r="E294" s="58"/>
      <c r="F294" s="58"/>
      <c r="G294" s="58"/>
      <c r="H294" s="185" t="str">
        <f t="shared" ca="1" si="8"/>
        <v/>
      </c>
      <c r="I294" s="185" t="str">
        <f t="shared" ca="1" si="9"/>
        <v/>
      </c>
      <c r="J294" s="133"/>
      <c r="N294" s="130" t="s">
        <v>1610</v>
      </c>
    </row>
    <row r="295" spans="1:14" x14ac:dyDescent="0.2">
      <c r="A295" s="141" t="str">
        <f t="shared" ca="1" si="7"/>
        <v/>
      </c>
      <c r="B295" s="58"/>
      <c r="C295" s="58"/>
      <c r="D295" s="58"/>
      <c r="E295" s="58"/>
      <c r="F295" s="58"/>
      <c r="G295" s="58"/>
      <c r="H295" s="185" t="str">
        <f t="shared" ca="1" si="8"/>
        <v/>
      </c>
      <c r="I295" s="185" t="str">
        <f t="shared" ca="1" si="9"/>
        <v/>
      </c>
      <c r="J295" s="133"/>
      <c r="N295" s="130" t="s">
        <v>227</v>
      </c>
    </row>
    <row r="296" spans="1:14" x14ac:dyDescent="0.2">
      <c r="A296" s="141" t="str">
        <f t="shared" ca="1" si="7"/>
        <v/>
      </c>
      <c r="B296" s="58"/>
      <c r="C296" s="58"/>
      <c r="D296" s="58"/>
      <c r="E296" s="58"/>
      <c r="F296" s="58"/>
      <c r="G296" s="58"/>
      <c r="H296" s="185" t="str">
        <f t="shared" ca="1" si="8"/>
        <v/>
      </c>
      <c r="I296" s="185" t="str">
        <f t="shared" ca="1" si="9"/>
        <v/>
      </c>
      <c r="J296" s="133"/>
      <c r="N296" s="130" t="s">
        <v>226</v>
      </c>
    </row>
    <row r="297" spans="1:14" x14ac:dyDescent="0.2">
      <c r="A297" s="141" t="str">
        <f t="shared" ca="1" si="7"/>
        <v/>
      </c>
      <c r="B297" s="58"/>
      <c r="C297" s="58"/>
      <c r="D297" s="58"/>
      <c r="E297" s="58"/>
      <c r="F297" s="58"/>
      <c r="G297" s="58"/>
      <c r="H297" s="185" t="str">
        <f t="shared" ca="1" si="8"/>
        <v/>
      </c>
      <c r="I297" s="185" t="str">
        <f t="shared" ca="1" si="9"/>
        <v/>
      </c>
      <c r="J297" s="133"/>
      <c r="N297" s="130" t="s">
        <v>1611</v>
      </c>
    </row>
    <row r="298" spans="1:14" x14ac:dyDescent="0.2">
      <c r="A298" s="141" t="str">
        <f t="shared" ca="1" si="7"/>
        <v/>
      </c>
      <c r="B298" s="58"/>
      <c r="C298" s="58"/>
      <c r="D298" s="58"/>
      <c r="E298" s="58"/>
      <c r="F298" s="58"/>
      <c r="G298" s="58"/>
      <c r="H298" s="185" t="str">
        <f t="shared" ca="1" si="8"/>
        <v/>
      </c>
      <c r="I298" s="185" t="str">
        <f t="shared" ca="1" si="9"/>
        <v/>
      </c>
      <c r="J298" s="133"/>
      <c r="N298" s="130" t="s">
        <v>1612</v>
      </c>
    </row>
    <row r="299" spans="1:14" x14ac:dyDescent="0.2">
      <c r="A299" s="141" t="str">
        <f t="shared" ca="1" si="7"/>
        <v/>
      </c>
      <c r="B299" s="58"/>
      <c r="C299" s="58"/>
      <c r="D299" s="58"/>
      <c r="E299" s="58"/>
      <c r="F299" s="58"/>
      <c r="G299" s="58"/>
      <c r="H299" s="185" t="str">
        <f t="shared" ca="1" si="8"/>
        <v/>
      </c>
      <c r="I299" s="185" t="str">
        <f t="shared" ca="1" si="9"/>
        <v/>
      </c>
      <c r="J299" s="133"/>
      <c r="N299" s="130" t="s">
        <v>228</v>
      </c>
    </row>
    <row r="300" spans="1:14" x14ac:dyDescent="0.2">
      <c r="A300" s="141" t="str">
        <f t="shared" ca="1" si="7"/>
        <v/>
      </c>
      <c r="B300" s="58"/>
      <c r="C300" s="58"/>
      <c r="D300" s="58"/>
      <c r="E300" s="58"/>
      <c r="F300" s="58"/>
      <c r="G300" s="58"/>
      <c r="H300" s="185" t="str">
        <f t="shared" ca="1" si="8"/>
        <v/>
      </c>
      <c r="I300" s="185" t="str">
        <f t="shared" ca="1" si="9"/>
        <v/>
      </c>
      <c r="J300" s="133"/>
      <c r="N300" s="130" t="s">
        <v>96</v>
      </c>
    </row>
    <row r="301" spans="1:14" x14ac:dyDescent="0.2">
      <c r="A301" s="141" t="str">
        <f t="shared" ca="1" si="7"/>
        <v/>
      </c>
      <c r="B301" s="58"/>
      <c r="C301" s="58"/>
      <c r="D301" s="58"/>
      <c r="E301" s="58"/>
      <c r="F301" s="58"/>
      <c r="G301" s="58"/>
      <c r="H301" s="185" t="str">
        <f t="shared" ca="1" si="8"/>
        <v/>
      </c>
      <c r="I301" s="185" t="str">
        <f t="shared" ca="1" si="9"/>
        <v/>
      </c>
      <c r="J301" s="133"/>
      <c r="N301" s="130" t="s">
        <v>97</v>
      </c>
    </row>
    <row r="302" spans="1:14" x14ac:dyDescent="0.2">
      <c r="A302" s="141" t="str">
        <f t="shared" ca="1" si="7"/>
        <v/>
      </c>
      <c r="B302" s="58"/>
      <c r="C302" s="58"/>
      <c r="D302" s="58"/>
      <c r="E302" s="58"/>
      <c r="F302" s="58"/>
      <c r="G302" s="58"/>
      <c r="H302" s="185" t="str">
        <f t="shared" ca="1" si="8"/>
        <v/>
      </c>
      <c r="I302" s="185" t="str">
        <f t="shared" ca="1" si="9"/>
        <v/>
      </c>
      <c r="J302" s="133"/>
      <c r="N302" s="130" t="s">
        <v>229</v>
      </c>
    </row>
    <row r="303" spans="1:14" x14ac:dyDescent="0.2">
      <c r="A303" s="141" t="str">
        <f t="shared" ca="1" si="7"/>
        <v/>
      </c>
      <c r="B303" s="58"/>
      <c r="C303" s="58"/>
      <c r="D303" s="58"/>
      <c r="E303" s="58"/>
      <c r="F303" s="58"/>
      <c r="G303" s="58"/>
      <c r="H303" s="185" t="str">
        <f t="shared" ca="1" si="8"/>
        <v/>
      </c>
      <c r="I303" s="185" t="str">
        <f t="shared" ca="1" si="9"/>
        <v/>
      </c>
      <c r="J303" s="133"/>
      <c r="N303" s="130" t="s">
        <v>5387</v>
      </c>
    </row>
    <row r="304" spans="1:14" x14ac:dyDescent="0.2">
      <c r="A304" s="141" t="str">
        <f t="shared" ca="1" si="7"/>
        <v/>
      </c>
      <c r="B304" s="58"/>
      <c r="C304" s="58"/>
      <c r="D304" s="58"/>
      <c r="E304" s="58"/>
      <c r="F304" s="58"/>
      <c r="G304" s="58"/>
      <c r="H304" s="185" t="str">
        <f t="shared" ca="1" si="8"/>
        <v/>
      </c>
      <c r="I304" s="185" t="str">
        <f t="shared" ca="1" si="9"/>
        <v/>
      </c>
      <c r="J304" s="133"/>
      <c r="N304" s="130" t="s">
        <v>98</v>
      </c>
    </row>
    <row r="305" spans="1:14" x14ac:dyDescent="0.2">
      <c r="A305" s="141" t="str">
        <f t="shared" ca="1" si="7"/>
        <v/>
      </c>
      <c r="B305" s="58"/>
      <c r="C305" s="58"/>
      <c r="D305" s="58"/>
      <c r="E305" s="58"/>
      <c r="F305" s="58"/>
      <c r="G305" s="58"/>
      <c r="H305" s="185" t="str">
        <f t="shared" ca="1" si="8"/>
        <v/>
      </c>
      <c r="I305" s="185" t="str">
        <f t="shared" ca="1" si="9"/>
        <v/>
      </c>
      <c r="J305" s="133"/>
      <c r="N305" s="130" t="s">
        <v>230</v>
      </c>
    </row>
    <row r="306" spans="1:14" x14ac:dyDescent="0.2">
      <c r="A306" s="141" t="str">
        <f t="shared" ca="1" si="7"/>
        <v/>
      </c>
      <c r="B306" s="58"/>
      <c r="C306" s="58"/>
      <c r="D306" s="58"/>
      <c r="E306" s="58"/>
      <c r="F306" s="58"/>
      <c r="G306" s="58"/>
      <c r="H306" s="185" t="str">
        <f t="shared" ca="1" si="8"/>
        <v/>
      </c>
      <c r="I306" s="185" t="str">
        <f t="shared" ca="1" si="9"/>
        <v/>
      </c>
      <c r="J306" s="133"/>
      <c r="N306" s="130" t="s">
        <v>99</v>
      </c>
    </row>
    <row r="307" spans="1:14" x14ac:dyDescent="0.2">
      <c r="A307" s="141" t="str">
        <f t="shared" ca="1" si="7"/>
        <v/>
      </c>
      <c r="B307" s="58"/>
      <c r="C307" s="58"/>
      <c r="D307" s="58"/>
      <c r="E307" s="58"/>
      <c r="F307" s="58"/>
      <c r="G307" s="58"/>
      <c r="H307" s="185" t="str">
        <f t="shared" ca="1" si="8"/>
        <v/>
      </c>
      <c r="I307" s="185" t="str">
        <f t="shared" ca="1" si="9"/>
        <v/>
      </c>
      <c r="J307" s="133"/>
      <c r="N307" s="130" t="s">
        <v>1613</v>
      </c>
    </row>
    <row r="308" spans="1:14" x14ac:dyDescent="0.2">
      <c r="A308" s="141" t="str">
        <f t="shared" ca="1" si="7"/>
        <v/>
      </c>
      <c r="B308" s="58"/>
      <c r="C308" s="58"/>
      <c r="D308" s="58"/>
      <c r="E308" s="58"/>
      <c r="F308" s="58"/>
      <c r="G308" s="58"/>
      <c r="H308" s="185" t="str">
        <f t="shared" ca="1" si="8"/>
        <v/>
      </c>
      <c r="I308" s="185" t="str">
        <f t="shared" ca="1" si="9"/>
        <v/>
      </c>
      <c r="J308" s="133"/>
      <c r="N308" s="130" t="s">
        <v>231</v>
      </c>
    </row>
    <row r="309" spans="1:14" x14ac:dyDescent="0.2">
      <c r="A309" s="141" t="str">
        <f t="shared" ca="1" si="7"/>
        <v/>
      </c>
      <c r="B309" s="58"/>
      <c r="C309" s="58"/>
      <c r="D309" s="58"/>
      <c r="E309" s="58"/>
      <c r="F309" s="58"/>
      <c r="G309" s="58"/>
      <c r="H309" s="185" t="str">
        <f t="shared" ca="1" si="8"/>
        <v/>
      </c>
      <c r="I309" s="185" t="str">
        <f t="shared" ca="1" si="9"/>
        <v/>
      </c>
      <c r="J309" s="133"/>
      <c r="N309" s="130" t="s">
        <v>232</v>
      </c>
    </row>
    <row r="310" spans="1:14" x14ac:dyDescent="0.2">
      <c r="A310" s="141" t="str">
        <f t="shared" ca="1" si="7"/>
        <v/>
      </c>
      <c r="B310" s="58"/>
      <c r="C310" s="58"/>
      <c r="D310" s="58"/>
      <c r="E310" s="58"/>
      <c r="F310" s="58"/>
      <c r="G310" s="58"/>
      <c r="H310" s="185" t="str">
        <f t="shared" ca="1" si="8"/>
        <v/>
      </c>
      <c r="I310" s="185" t="str">
        <f t="shared" ca="1" si="9"/>
        <v/>
      </c>
      <c r="J310" s="133"/>
      <c r="N310" s="130" t="s">
        <v>233</v>
      </c>
    </row>
    <row r="311" spans="1:14" x14ac:dyDescent="0.2">
      <c r="A311" s="141" t="str">
        <f t="shared" ca="1" si="7"/>
        <v/>
      </c>
      <c r="B311" s="58"/>
      <c r="C311" s="58"/>
      <c r="D311" s="58"/>
      <c r="E311" s="58"/>
      <c r="F311" s="58"/>
      <c r="G311" s="58"/>
      <c r="H311" s="185" t="str">
        <f t="shared" ca="1" si="8"/>
        <v/>
      </c>
      <c r="I311" s="185" t="str">
        <f t="shared" ca="1" si="9"/>
        <v/>
      </c>
      <c r="J311" s="133"/>
      <c r="N311" s="130" t="s">
        <v>234</v>
      </c>
    </row>
    <row r="312" spans="1:14" x14ac:dyDescent="0.2">
      <c r="A312" s="141" t="str">
        <f t="shared" ca="1" si="7"/>
        <v/>
      </c>
      <c r="B312" s="58"/>
      <c r="C312" s="58"/>
      <c r="D312" s="58"/>
      <c r="E312" s="58"/>
      <c r="F312" s="58"/>
      <c r="G312" s="58"/>
      <c r="H312" s="185" t="str">
        <f t="shared" ca="1" si="8"/>
        <v/>
      </c>
      <c r="I312" s="185" t="str">
        <f t="shared" ca="1" si="9"/>
        <v/>
      </c>
      <c r="J312" s="133"/>
      <c r="N312" s="130" t="s">
        <v>235</v>
      </c>
    </row>
    <row r="313" spans="1:14" x14ac:dyDescent="0.2">
      <c r="A313" s="141" t="str">
        <f t="shared" ca="1" si="7"/>
        <v/>
      </c>
      <c r="B313" s="58"/>
      <c r="C313" s="58"/>
      <c r="D313" s="58"/>
      <c r="E313" s="58"/>
      <c r="F313" s="58"/>
      <c r="G313" s="58"/>
      <c r="H313" s="185" t="str">
        <f t="shared" ca="1" si="8"/>
        <v/>
      </c>
      <c r="I313" s="185" t="str">
        <f t="shared" ca="1" si="9"/>
        <v/>
      </c>
      <c r="J313" s="133"/>
      <c r="N313" s="130" t="s">
        <v>236</v>
      </c>
    </row>
    <row r="314" spans="1:14" x14ac:dyDescent="0.2">
      <c r="A314" s="141" t="str">
        <f t="shared" ca="1" si="7"/>
        <v/>
      </c>
      <c r="B314" s="58"/>
      <c r="C314" s="58"/>
      <c r="D314" s="58"/>
      <c r="E314" s="58"/>
      <c r="F314" s="58"/>
      <c r="G314" s="58"/>
      <c r="H314" s="185" t="str">
        <f t="shared" ca="1" si="8"/>
        <v/>
      </c>
      <c r="I314" s="185" t="str">
        <f t="shared" ca="1" si="9"/>
        <v/>
      </c>
      <c r="J314" s="133"/>
      <c r="N314" s="130" t="s">
        <v>237</v>
      </c>
    </row>
    <row r="315" spans="1:14" x14ac:dyDescent="0.2">
      <c r="A315" s="141" t="str">
        <f t="shared" ca="1" si="7"/>
        <v/>
      </c>
      <c r="B315" s="58"/>
      <c r="C315" s="58"/>
      <c r="D315" s="58"/>
      <c r="E315" s="58"/>
      <c r="F315" s="58"/>
      <c r="G315" s="58"/>
      <c r="H315" s="185" t="str">
        <f t="shared" ca="1" si="8"/>
        <v/>
      </c>
      <c r="I315" s="185" t="str">
        <f t="shared" ca="1" si="9"/>
        <v/>
      </c>
      <c r="J315" s="133"/>
      <c r="N315" s="130" t="s">
        <v>238</v>
      </c>
    </row>
    <row r="316" spans="1:14" x14ac:dyDescent="0.2">
      <c r="A316" s="141" t="str">
        <f t="shared" ca="1" si="7"/>
        <v/>
      </c>
      <c r="B316" s="58"/>
      <c r="C316" s="58"/>
      <c r="D316" s="58"/>
      <c r="E316" s="58"/>
      <c r="F316" s="58"/>
      <c r="G316" s="58"/>
      <c r="H316" s="185" t="str">
        <f t="shared" ca="1" si="8"/>
        <v/>
      </c>
      <c r="I316" s="185" t="str">
        <f t="shared" ca="1" si="9"/>
        <v/>
      </c>
      <c r="J316" s="133"/>
      <c r="N316" s="130" t="s">
        <v>239</v>
      </c>
    </row>
    <row r="317" spans="1:14" x14ac:dyDescent="0.2">
      <c r="A317" s="141" t="str">
        <f t="shared" ca="1" si="7"/>
        <v/>
      </c>
      <c r="B317" s="58"/>
      <c r="C317" s="58"/>
      <c r="D317" s="58"/>
      <c r="E317" s="58"/>
      <c r="F317" s="58"/>
      <c r="G317" s="58"/>
      <c r="H317" s="185" t="str">
        <f t="shared" ca="1" si="8"/>
        <v/>
      </c>
      <c r="I317" s="185" t="str">
        <f t="shared" ca="1" si="9"/>
        <v/>
      </c>
      <c r="J317" s="133"/>
      <c r="N317" s="130" t="s">
        <v>100</v>
      </c>
    </row>
    <row r="318" spans="1:14" x14ac:dyDescent="0.2">
      <c r="A318" s="141" t="str">
        <f t="shared" ca="1" si="7"/>
        <v/>
      </c>
      <c r="B318" s="58"/>
      <c r="C318" s="58"/>
      <c r="D318" s="58"/>
      <c r="E318" s="58"/>
      <c r="F318" s="58"/>
      <c r="G318" s="58"/>
      <c r="H318" s="185" t="str">
        <f t="shared" ca="1" si="8"/>
        <v/>
      </c>
      <c r="I318" s="185" t="str">
        <f t="shared" ca="1" si="9"/>
        <v/>
      </c>
      <c r="J318" s="133"/>
      <c r="N318" s="130" t="s">
        <v>101</v>
      </c>
    </row>
    <row r="319" spans="1:14" x14ac:dyDescent="0.2">
      <c r="A319" s="141" t="str">
        <f t="shared" ca="1" si="7"/>
        <v/>
      </c>
      <c r="B319" s="58"/>
      <c r="C319" s="58"/>
      <c r="D319" s="58"/>
      <c r="E319" s="58"/>
      <c r="F319" s="58"/>
      <c r="G319" s="58"/>
      <c r="H319" s="185" t="str">
        <f t="shared" ca="1" si="8"/>
        <v/>
      </c>
      <c r="I319" s="185" t="str">
        <f t="shared" ca="1" si="9"/>
        <v/>
      </c>
      <c r="J319" s="133"/>
      <c r="N319" s="130" t="s">
        <v>102</v>
      </c>
    </row>
    <row r="320" spans="1:14" x14ac:dyDescent="0.2">
      <c r="A320" s="141" t="str">
        <f t="shared" ca="1" si="7"/>
        <v/>
      </c>
      <c r="B320" s="58"/>
      <c r="C320" s="58"/>
      <c r="D320" s="58"/>
      <c r="E320" s="58"/>
      <c r="F320" s="58"/>
      <c r="G320" s="58"/>
      <c r="H320" s="185" t="str">
        <f t="shared" ca="1" si="8"/>
        <v/>
      </c>
      <c r="I320" s="185" t="str">
        <f t="shared" ca="1" si="9"/>
        <v/>
      </c>
      <c r="J320" s="133"/>
      <c r="N320" s="130" t="s">
        <v>103</v>
      </c>
    </row>
    <row r="321" spans="1:14" x14ac:dyDescent="0.2">
      <c r="A321" s="141" t="str">
        <f t="shared" ca="1" si="7"/>
        <v/>
      </c>
      <c r="B321" s="58"/>
      <c r="C321" s="58"/>
      <c r="D321" s="58"/>
      <c r="E321" s="58"/>
      <c r="F321" s="58"/>
      <c r="G321" s="58"/>
      <c r="H321" s="185" t="str">
        <f t="shared" ca="1" si="8"/>
        <v/>
      </c>
      <c r="I321" s="185" t="str">
        <f t="shared" ca="1" si="9"/>
        <v/>
      </c>
      <c r="J321" s="133"/>
      <c r="N321" s="130" t="s">
        <v>5388</v>
      </c>
    </row>
    <row r="322" spans="1:14" x14ac:dyDescent="0.2">
      <c r="A322" s="141" t="str">
        <f t="shared" ca="1" si="7"/>
        <v/>
      </c>
      <c r="B322" s="58"/>
      <c r="C322" s="58"/>
      <c r="D322" s="58"/>
      <c r="E322" s="58"/>
      <c r="F322" s="58"/>
      <c r="G322" s="58"/>
      <c r="H322" s="185" t="str">
        <f t="shared" ca="1" si="8"/>
        <v/>
      </c>
      <c r="I322" s="185" t="str">
        <f t="shared" ca="1" si="9"/>
        <v/>
      </c>
      <c r="J322" s="133"/>
      <c r="N322" s="130" t="s">
        <v>5389</v>
      </c>
    </row>
    <row r="323" spans="1:14" x14ac:dyDescent="0.2">
      <c r="A323" s="141" t="str">
        <f t="shared" ca="1" si="7"/>
        <v/>
      </c>
      <c r="B323" s="58"/>
      <c r="C323" s="58"/>
      <c r="D323" s="58"/>
      <c r="E323" s="58"/>
      <c r="F323" s="58"/>
      <c r="G323" s="58"/>
      <c r="H323" s="185" t="str">
        <f t="shared" ca="1" si="8"/>
        <v/>
      </c>
      <c r="I323" s="185" t="str">
        <f t="shared" ca="1" si="9"/>
        <v/>
      </c>
      <c r="J323" s="133"/>
      <c r="N323" s="130" t="s">
        <v>240</v>
      </c>
    </row>
    <row r="324" spans="1:14" x14ac:dyDescent="0.2">
      <c r="A324" s="141" t="str">
        <f t="shared" ca="1" si="7"/>
        <v/>
      </c>
      <c r="B324" s="58"/>
      <c r="C324" s="58"/>
      <c r="D324" s="58"/>
      <c r="E324" s="58"/>
      <c r="F324" s="58"/>
      <c r="G324" s="58"/>
      <c r="H324" s="185" t="str">
        <f t="shared" ca="1" si="8"/>
        <v/>
      </c>
      <c r="I324" s="185" t="str">
        <f t="shared" ca="1" si="9"/>
        <v/>
      </c>
      <c r="J324" s="133"/>
      <c r="N324" s="130" t="s">
        <v>241</v>
      </c>
    </row>
    <row r="325" spans="1:14" x14ac:dyDescent="0.2">
      <c r="A325" s="141" t="str">
        <f t="shared" ca="1" si="7"/>
        <v/>
      </c>
      <c r="B325" s="58"/>
      <c r="C325" s="58"/>
      <c r="D325" s="58"/>
      <c r="E325" s="58"/>
      <c r="F325" s="58"/>
      <c r="G325" s="58"/>
      <c r="H325" s="185" t="str">
        <f t="shared" ca="1" si="8"/>
        <v/>
      </c>
      <c r="I325" s="185" t="str">
        <f t="shared" ca="1" si="9"/>
        <v/>
      </c>
      <c r="J325" s="133"/>
      <c r="N325" s="130" t="s">
        <v>242</v>
      </c>
    </row>
    <row r="326" spans="1:14" x14ac:dyDescent="0.2">
      <c r="A326" s="141" t="str">
        <f t="shared" ca="1" si="7"/>
        <v/>
      </c>
      <c r="B326" s="58"/>
      <c r="C326" s="58"/>
      <c r="D326" s="58"/>
      <c r="E326" s="58"/>
      <c r="F326" s="58"/>
      <c r="G326" s="58"/>
      <c r="H326" s="185" t="str">
        <f t="shared" ca="1" si="8"/>
        <v/>
      </c>
      <c r="I326" s="185" t="str">
        <f t="shared" ca="1" si="9"/>
        <v/>
      </c>
      <c r="J326" s="133"/>
      <c r="N326" s="130" t="s">
        <v>243</v>
      </c>
    </row>
    <row r="327" spans="1:14" x14ac:dyDescent="0.2">
      <c r="A327" s="141" t="str">
        <f t="shared" ca="1" si="7"/>
        <v/>
      </c>
      <c r="B327" s="58"/>
      <c r="C327" s="58"/>
      <c r="D327" s="58"/>
      <c r="E327" s="58"/>
      <c r="F327" s="58"/>
      <c r="G327" s="58"/>
      <c r="H327" s="185" t="str">
        <f t="shared" ca="1" si="8"/>
        <v/>
      </c>
      <c r="I327" s="185" t="str">
        <f t="shared" ca="1" si="9"/>
        <v/>
      </c>
      <c r="J327" s="133"/>
      <c r="N327" s="130" t="s">
        <v>244</v>
      </c>
    </row>
    <row r="328" spans="1:14" x14ac:dyDescent="0.2">
      <c r="A328" s="141" t="str">
        <f t="shared" ca="1" si="7"/>
        <v/>
      </c>
      <c r="B328" s="58"/>
      <c r="C328" s="58"/>
      <c r="D328" s="58"/>
      <c r="E328" s="58"/>
      <c r="F328" s="58"/>
      <c r="G328" s="58"/>
      <c r="H328" s="185" t="str">
        <f t="shared" ca="1" si="8"/>
        <v/>
      </c>
      <c r="I328" s="185" t="str">
        <f t="shared" ca="1" si="9"/>
        <v/>
      </c>
      <c r="J328" s="133"/>
      <c r="N328" s="130" t="s">
        <v>1345</v>
      </c>
    </row>
    <row r="329" spans="1:14" x14ac:dyDescent="0.2">
      <c r="A329" s="141" t="str">
        <f t="shared" ca="1" si="7"/>
        <v/>
      </c>
      <c r="B329" s="58"/>
      <c r="C329" s="58"/>
      <c r="D329" s="58"/>
      <c r="E329" s="58"/>
      <c r="F329" s="58"/>
      <c r="G329" s="58"/>
      <c r="H329" s="185" t="str">
        <f t="shared" ca="1" si="8"/>
        <v/>
      </c>
      <c r="I329" s="185" t="str">
        <f t="shared" ca="1" si="9"/>
        <v/>
      </c>
      <c r="J329" s="133"/>
      <c r="N329" s="130" t="s">
        <v>245</v>
      </c>
    </row>
    <row r="330" spans="1:14" x14ac:dyDescent="0.2">
      <c r="A330" s="141" t="str">
        <f t="shared" ca="1" si="7"/>
        <v/>
      </c>
      <c r="B330" s="58"/>
      <c r="C330" s="58"/>
      <c r="D330" s="58"/>
      <c r="E330" s="58"/>
      <c r="F330" s="58"/>
      <c r="G330" s="58"/>
      <c r="H330" s="185" t="str">
        <f t="shared" ca="1" si="8"/>
        <v/>
      </c>
      <c r="I330" s="185" t="str">
        <f t="shared" ca="1" si="9"/>
        <v/>
      </c>
      <c r="J330" s="133"/>
      <c r="N330" s="130" t="s">
        <v>5390</v>
      </c>
    </row>
    <row r="331" spans="1:14" x14ac:dyDescent="0.2">
      <c r="A331" s="141" t="str">
        <f t="shared" ca="1" si="7"/>
        <v/>
      </c>
      <c r="B331" s="58"/>
      <c r="C331" s="58"/>
      <c r="D331" s="58"/>
      <c r="E331" s="58"/>
      <c r="F331" s="58"/>
      <c r="G331" s="58"/>
      <c r="H331" s="185" t="str">
        <f t="shared" ca="1" si="8"/>
        <v/>
      </c>
      <c r="I331" s="185" t="str">
        <f t="shared" ca="1" si="9"/>
        <v/>
      </c>
      <c r="J331" s="133"/>
      <c r="N331" s="130" t="s">
        <v>1346</v>
      </c>
    </row>
    <row r="332" spans="1:14" x14ac:dyDescent="0.2">
      <c r="A332" s="141" t="str">
        <f t="shared" ca="1" si="7"/>
        <v/>
      </c>
      <c r="B332" s="58"/>
      <c r="C332" s="58"/>
      <c r="D332" s="58"/>
      <c r="E332" s="58"/>
      <c r="F332" s="58"/>
      <c r="G332" s="58"/>
      <c r="H332" s="185" t="str">
        <f t="shared" ca="1" si="8"/>
        <v/>
      </c>
      <c r="I332" s="185" t="str">
        <f t="shared" ca="1" si="9"/>
        <v/>
      </c>
      <c r="J332" s="133"/>
      <c r="N332" s="130" t="s">
        <v>246</v>
      </c>
    </row>
    <row r="333" spans="1:14" x14ac:dyDescent="0.2">
      <c r="A333" s="141" t="str">
        <f t="shared" ca="1" si="7"/>
        <v/>
      </c>
      <c r="B333" s="58"/>
      <c r="C333" s="58"/>
      <c r="D333" s="58"/>
      <c r="E333" s="58"/>
      <c r="F333" s="58"/>
      <c r="G333" s="58"/>
      <c r="H333" s="185" t="str">
        <f t="shared" ca="1" si="8"/>
        <v/>
      </c>
      <c r="I333" s="185" t="str">
        <f t="shared" ca="1" si="9"/>
        <v/>
      </c>
      <c r="J333" s="133"/>
      <c r="N333" s="130" t="s">
        <v>247</v>
      </c>
    </row>
    <row r="334" spans="1:14" x14ac:dyDescent="0.2">
      <c r="A334" s="141" t="str">
        <f t="shared" ca="1" si="7"/>
        <v/>
      </c>
      <c r="B334" s="58"/>
      <c r="C334" s="58"/>
      <c r="D334" s="58"/>
      <c r="E334" s="58"/>
      <c r="F334" s="58"/>
      <c r="G334" s="58"/>
      <c r="H334" s="185" t="str">
        <f t="shared" ca="1" si="8"/>
        <v/>
      </c>
      <c r="I334" s="185" t="str">
        <f t="shared" ca="1" si="9"/>
        <v/>
      </c>
      <c r="J334" s="133"/>
      <c r="N334" s="130" t="s">
        <v>248</v>
      </c>
    </row>
    <row r="335" spans="1:14" x14ac:dyDescent="0.2">
      <c r="A335" s="141" t="str">
        <f t="shared" ca="1" si="7"/>
        <v/>
      </c>
      <c r="B335" s="58"/>
      <c r="C335" s="58"/>
      <c r="D335" s="58"/>
      <c r="E335" s="58"/>
      <c r="F335" s="58"/>
      <c r="G335" s="58"/>
      <c r="H335" s="185" t="str">
        <f t="shared" ca="1" si="8"/>
        <v/>
      </c>
      <c r="I335" s="185" t="str">
        <f t="shared" ca="1" si="9"/>
        <v/>
      </c>
      <c r="J335" s="133"/>
      <c r="N335" s="130" t="s">
        <v>104</v>
      </c>
    </row>
    <row r="336" spans="1:14" x14ac:dyDescent="0.2">
      <c r="A336" s="141" t="str">
        <f t="shared" ca="1" si="7"/>
        <v/>
      </c>
      <c r="B336" s="58"/>
      <c r="C336" s="58"/>
      <c r="D336" s="58"/>
      <c r="E336" s="58"/>
      <c r="F336" s="58"/>
      <c r="G336" s="58"/>
      <c r="H336" s="185" t="str">
        <f t="shared" ca="1" si="8"/>
        <v/>
      </c>
      <c r="I336" s="185" t="str">
        <f t="shared" ca="1" si="9"/>
        <v/>
      </c>
      <c r="J336" s="133"/>
      <c r="N336" s="130" t="s">
        <v>249</v>
      </c>
    </row>
    <row r="337" spans="1:14" x14ac:dyDescent="0.2">
      <c r="A337" s="141" t="str">
        <f t="shared" ca="1" si="7"/>
        <v/>
      </c>
      <c r="B337" s="58"/>
      <c r="C337" s="58"/>
      <c r="D337" s="58"/>
      <c r="E337" s="58"/>
      <c r="F337" s="58"/>
      <c r="G337" s="58"/>
      <c r="H337" s="185" t="str">
        <f t="shared" ca="1" si="8"/>
        <v/>
      </c>
      <c r="I337" s="185" t="str">
        <f t="shared" ca="1" si="9"/>
        <v/>
      </c>
      <c r="J337" s="133"/>
      <c r="N337" s="130" t="s">
        <v>105</v>
      </c>
    </row>
    <row r="338" spans="1:14" x14ac:dyDescent="0.2">
      <c r="A338" s="141" t="str">
        <f t="shared" ca="1" si="7"/>
        <v/>
      </c>
      <c r="B338" s="58"/>
      <c r="C338" s="58"/>
      <c r="D338" s="58"/>
      <c r="E338" s="58"/>
      <c r="F338" s="58"/>
      <c r="G338" s="58"/>
      <c r="H338" s="185" t="str">
        <f t="shared" ca="1" si="8"/>
        <v/>
      </c>
      <c r="I338" s="185" t="str">
        <f t="shared" ca="1" si="9"/>
        <v/>
      </c>
      <c r="J338" s="133"/>
      <c r="N338" s="130" t="s">
        <v>106</v>
      </c>
    </row>
    <row r="339" spans="1:14" x14ac:dyDescent="0.2">
      <c r="A339" s="141" t="str">
        <f t="shared" ref="A339:A402" ca="1" si="10">IFERROR(IF(INDIRECT(ADDRESS(1,ROW()-ROW(Variable_Name),,,DataSheet1))=0,"",INDIRECT(ADDRESS(1,ROW()-ROW(Variable_Name),,,DataSheet1))),"")</f>
        <v/>
      </c>
      <c r="B339" s="58"/>
      <c r="C339" s="58"/>
      <c r="D339" s="58"/>
      <c r="E339" s="58"/>
      <c r="F339" s="58"/>
      <c r="G339" s="58"/>
      <c r="H339" s="185" t="str">
        <f t="shared" ref="H339:H402" ca="1" si="11">IF(OFFSET(Data_Type,ROW()-ROW(Data_Type),0)="number",_xlfn.AGGREGATE(4,6,(OFFSET(INDIRECT("'"&amp;OFFSET(Name_of_Data_Sheet,0,1)&amp;"'!A1"),1,ROW()-ROW(Data_Type)-1,OFFSET(Number_of_Data_Records,0,1)))),"")</f>
        <v/>
      </c>
      <c r="I339" s="185" t="str">
        <f t="shared" ref="I339:I402" ca="1" si="12">IF(OFFSET(Data_Type,ROW()-ROW(Data_Type),0)="number",_xlfn.AGGREGATE(5,6,(OFFSET(INDIRECT("'"&amp;OFFSET(Name_of_Data_Sheet,0,1)&amp;"'!A2"),1,ROW()-ROW(Data_Type)-1,OFFSET(Number_of_Data_Records,0,1)))),"")</f>
        <v/>
      </c>
      <c r="J339" s="133"/>
      <c r="N339" s="130" t="s">
        <v>107</v>
      </c>
    </row>
    <row r="340" spans="1:14" x14ac:dyDescent="0.2">
      <c r="A340" s="141" t="str">
        <f t="shared" ca="1" si="10"/>
        <v/>
      </c>
      <c r="B340" s="58"/>
      <c r="C340" s="58"/>
      <c r="D340" s="58"/>
      <c r="E340" s="58"/>
      <c r="F340" s="58"/>
      <c r="G340" s="58"/>
      <c r="H340" s="185" t="str">
        <f t="shared" ca="1" si="11"/>
        <v/>
      </c>
      <c r="I340" s="185" t="str">
        <f t="shared" ca="1" si="12"/>
        <v/>
      </c>
      <c r="J340" s="133"/>
      <c r="N340" s="130" t="s">
        <v>108</v>
      </c>
    </row>
    <row r="341" spans="1:14" x14ac:dyDescent="0.2">
      <c r="A341" s="141" t="str">
        <f t="shared" ca="1" si="10"/>
        <v/>
      </c>
      <c r="B341" s="58"/>
      <c r="C341" s="58"/>
      <c r="D341" s="58"/>
      <c r="E341" s="58"/>
      <c r="F341" s="58"/>
      <c r="G341" s="58"/>
      <c r="H341" s="185" t="str">
        <f t="shared" ca="1" si="11"/>
        <v/>
      </c>
      <c r="I341" s="185" t="str">
        <f t="shared" ca="1" si="12"/>
        <v/>
      </c>
      <c r="J341" s="133"/>
      <c r="N341" s="130" t="s">
        <v>109</v>
      </c>
    </row>
    <row r="342" spans="1:14" x14ac:dyDescent="0.2">
      <c r="A342" s="141" t="str">
        <f t="shared" ca="1" si="10"/>
        <v/>
      </c>
      <c r="B342" s="58"/>
      <c r="C342" s="58"/>
      <c r="D342" s="58"/>
      <c r="E342" s="58"/>
      <c r="F342" s="58"/>
      <c r="G342" s="58"/>
      <c r="H342" s="185" t="str">
        <f t="shared" ca="1" si="11"/>
        <v/>
      </c>
      <c r="I342" s="185" t="str">
        <f t="shared" ca="1" si="12"/>
        <v/>
      </c>
      <c r="J342" s="133"/>
      <c r="N342" s="130" t="s">
        <v>110</v>
      </c>
    </row>
    <row r="343" spans="1:14" x14ac:dyDescent="0.2">
      <c r="A343" s="141" t="str">
        <f t="shared" ca="1" si="10"/>
        <v/>
      </c>
      <c r="B343" s="58"/>
      <c r="C343" s="58"/>
      <c r="D343" s="58"/>
      <c r="E343" s="58"/>
      <c r="F343" s="58"/>
      <c r="G343" s="58"/>
      <c r="H343" s="185" t="str">
        <f t="shared" ca="1" si="11"/>
        <v/>
      </c>
      <c r="I343" s="185" t="str">
        <f t="shared" ca="1" si="12"/>
        <v/>
      </c>
      <c r="J343" s="133"/>
      <c r="N343" s="130" t="s">
        <v>250</v>
      </c>
    </row>
    <row r="344" spans="1:14" x14ac:dyDescent="0.2">
      <c r="A344" s="141" t="str">
        <f t="shared" ca="1" si="10"/>
        <v/>
      </c>
      <c r="B344" s="58"/>
      <c r="C344" s="58"/>
      <c r="D344" s="58"/>
      <c r="E344" s="58"/>
      <c r="F344" s="58"/>
      <c r="G344" s="58"/>
      <c r="H344" s="185" t="str">
        <f t="shared" ca="1" si="11"/>
        <v/>
      </c>
      <c r="I344" s="185" t="str">
        <f t="shared" ca="1" si="12"/>
        <v/>
      </c>
      <c r="J344" s="133"/>
      <c r="N344" s="130" t="s">
        <v>251</v>
      </c>
    </row>
    <row r="345" spans="1:14" x14ac:dyDescent="0.2">
      <c r="A345" s="141" t="str">
        <f t="shared" ca="1" si="10"/>
        <v/>
      </c>
      <c r="B345" s="58"/>
      <c r="C345" s="58"/>
      <c r="D345" s="58"/>
      <c r="E345" s="58"/>
      <c r="F345" s="58"/>
      <c r="G345" s="58"/>
      <c r="H345" s="185" t="str">
        <f t="shared" ca="1" si="11"/>
        <v/>
      </c>
      <c r="I345" s="185" t="str">
        <f t="shared" ca="1" si="12"/>
        <v/>
      </c>
      <c r="J345" s="133"/>
      <c r="N345" s="130" t="s">
        <v>252</v>
      </c>
    </row>
    <row r="346" spans="1:14" x14ac:dyDescent="0.2">
      <c r="A346" s="141" t="str">
        <f t="shared" ca="1" si="10"/>
        <v/>
      </c>
      <c r="B346" s="58"/>
      <c r="C346" s="58"/>
      <c r="D346" s="58"/>
      <c r="E346" s="58"/>
      <c r="F346" s="58"/>
      <c r="G346" s="58"/>
      <c r="H346" s="185" t="str">
        <f t="shared" ca="1" si="11"/>
        <v/>
      </c>
      <c r="I346" s="185" t="str">
        <f t="shared" ca="1" si="12"/>
        <v/>
      </c>
      <c r="J346" s="133"/>
      <c r="N346" s="130" t="s">
        <v>253</v>
      </c>
    </row>
    <row r="347" spans="1:14" x14ac:dyDescent="0.2">
      <c r="A347" s="141" t="str">
        <f t="shared" ca="1" si="10"/>
        <v/>
      </c>
      <c r="B347" s="58"/>
      <c r="C347" s="58"/>
      <c r="D347" s="58"/>
      <c r="E347" s="58"/>
      <c r="F347" s="58"/>
      <c r="G347" s="58"/>
      <c r="H347" s="185" t="str">
        <f t="shared" ca="1" si="11"/>
        <v/>
      </c>
      <c r="I347" s="185" t="str">
        <f t="shared" ca="1" si="12"/>
        <v/>
      </c>
      <c r="J347" s="133"/>
      <c r="N347" s="130" t="s">
        <v>254</v>
      </c>
    </row>
    <row r="348" spans="1:14" x14ac:dyDescent="0.2">
      <c r="A348" s="141" t="str">
        <f t="shared" ca="1" si="10"/>
        <v/>
      </c>
      <c r="B348" s="58"/>
      <c r="C348" s="58"/>
      <c r="D348" s="58"/>
      <c r="E348" s="58"/>
      <c r="F348" s="58"/>
      <c r="G348" s="58"/>
      <c r="H348" s="185" t="str">
        <f t="shared" ca="1" si="11"/>
        <v/>
      </c>
      <c r="I348" s="185" t="str">
        <f t="shared" ca="1" si="12"/>
        <v/>
      </c>
      <c r="J348" s="133"/>
      <c r="N348" s="130" t="s">
        <v>5391</v>
      </c>
    </row>
    <row r="349" spans="1:14" x14ac:dyDescent="0.2">
      <c r="A349" s="141" t="str">
        <f t="shared" ca="1" si="10"/>
        <v/>
      </c>
      <c r="B349" s="58"/>
      <c r="C349" s="58"/>
      <c r="D349" s="58"/>
      <c r="E349" s="58"/>
      <c r="F349" s="58"/>
      <c r="G349" s="58"/>
      <c r="H349" s="185" t="str">
        <f t="shared" ca="1" si="11"/>
        <v/>
      </c>
      <c r="I349" s="185" t="str">
        <f t="shared" ca="1" si="12"/>
        <v/>
      </c>
      <c r="J349" s="133"/>
      <c r="N349" s="130" t="s">
        <v>111</v>
      </c>
    </row>
    <row r="350" spans="1:14" x14ac:dyDescent="0.2">
      <c r="A350" s="141" t="str">
        <f t="shared" ca="1" si="10"/>
        <v/>
      </c>
      <c r="B350" s="58"/>
      <c r="C350" s="58"/>
      <c r="D350" s="58"/>
      <c r="E350" s="58"/>
      <c r="F350" s="58"/>
      <c r="G350" s="58"/>
      <c r="H350" s="185" t="str">
        <f t="shared" ca="1" si="11"/>
        <v/>
      </c>
      <c r="I350" s="185" t="str">
        <f t="shared" ca="1" si="12"/>
        <v/>
      </c>
      <c r="J350" s="133"/>
      <c r="N350" s="130" t="s">
        <v>1605</v>
      </c>
    </row>
    <row r="351" spans="1:14" x14ac:dyDescent="0.2">
      <c r="A351" s="141" t="str">
        <f t="shared" ca="1" si="10"/>
        <v/>
      </c>
      <c r="B351" s="58"/>
      <c r="C351" s="58"/>
      <c r="D351" s="58"/>
      <c r="E351" s="58"/>
      <c r="F351" s="58"/>
      <c r="G351" s="58"/>
      <c r="H351" s="185" t="str">
        <f t="shared" ca="1" si="11"/>
        <v/>
      </c>
      <c r="I351" s="185" t="str">
        <f t="shared" ca="1" si="12"/>
        <v/>
      </c>
      <c r="J351" s="133"/>
      <c r="N351" s="130" t="s">
        <v>112</v>
      </c>
    </row>
    <row r="352" spans="1:14" x14ac:dyDescent="0.2">
      <c r="A352" s="141" t="str">
        <f t="shared" ca="1" si="10"/>
        <v/>
      </c>
      <c r="B352" s="58"/>
      <c r="C352" s="58"/>
      <c r="D352" s="58"/>
      <c r="E352" s="58"/>
      <c r="F352" s="58"/>
      <c r="G352" s="58"/>
      <c r="H352" s="185" t="str">
        <f t="shared" ca="1" si="11"/>
        <v/>
      </c>
      <c r="I352" s="185" t="str">
        <f t="shared" ca="1" si="12"/>
        <v/>
      </c>
      <c r="J352" s="133"/>
      <c r="N352" s="130" t="s">
        <v>255</v>
      </c>
    </row>
    <row r="353" spans="1:14" x14ac:dyDescent="0.2">
      <c r="A353" s="141" t="str">
        <f t="shared" ca="1" si="10"/>
        <v/>
      </c>
      <c r="B353" s="58"/>
      <c r="C353" s="58"/>
      <c r="D353" s="58"/>
      <c r="E353" s="58"/>
      <c r="F353" s="58"/>
      <c r="G353" s="58"/>
      <c r="H353" s="185" t="str">
        <f t="shared" ca="1" si="11"/>
        <v/>
      </c>
      <c r="I353" s="185" t="str">
        <f t="shared" ca="1" si="12"/>
        <v/>
      </c>
      <c r="J353" s="133"/>
      <c r="N353" s="130" t="s">
        <v>113</v>
      </c>
    </row>
    <row r="354" spans="1:14" x14ac:dyDescent="0.2">
      <c r="A354" s="141" t="str">
        <f t="shared" ca="1" si="10"/>
        <v/>
      </c>
      <c r="B354" s="58"/>
      <c r="C354" s="58"/>
      <c r="D354" s="58"/>
      <c r="E354" s="58"/>
      <c r="F354" s="58"/>
      <c r="G354" s="58"/>
      <c r="H354" s="185" t="str">
        <f t="shared" ca="1" si="11"/>
        <v/>
      </c>
      <c r="I354" s="185" t="str">
        <f t="shared" ca="1" si="12"/>
        <v/>
      </c>
      <c r="J354" s="133"/>
      <c r="N354" s="130" t="s">
        <v>1614</v>
      </c>
    </row>
    <row r="355" spans="1:14" x14ac:dyDescent="0.2">
      <c r="A355" s="141" t="str">
        <f t="shared" ca="1" si="10"/>
        <v/>
      </c>
      <c r="B355" s="58"/>
      <c r="C355" s="58"/>
      <c r="D355" s="58"/>
      <c r="E355" s="58"/>
      <c r="F355" s="58"/>
      <c r="G355" s="58"/>
      <c r="H355" s="185" t="str">
        <f t="shared" ca="1" si="11"/>
        <v/>
      </c>
      <c r="I355" s="185" t="str">
        <f t="shared" ca="1" si="12"/>
        <v/>
      </c>
      <c r="J355" s="133"/>
      <c r="N355" s="130" t="s">
        <v>114</v>
      </c>
    </row>
    <row r="356" spans="1:14" x14ac:dyDescent="0.2">
      <c r="A356" s="141" t="str">
        <f t="shared" ca="1" si="10"/>
        <v/>
      </c>
      <c r="B356" s="58"/>
      <c r="C356" s="58"/>
      <c r="D356" s="58"/>
      <c r="E356" s="58"/>
      <c r="F356" s="58"/>
      <c r="G356" s="58"/>
      <c r="H356" s="185" t="str">
        <f t="shared" ca="1" si="11"/>
        <v/>
      </c>
      <c r="I356" s="185" t="str">
        <f t="shared" ca="1" si="12"/>
        <v/>
      </c>
      <c r="J356" s="133"/>
      <c r="N356" s="130" t="s">
        <v>1347</v>
      </c>
    </row>
    <row r="357" spans="1:14" x14ac:dyDescent="0.2">
      <c r="A357" s="141" t="str">
        <f t="shared" ca="1" si="10"/>
        <v/>
      </c>
      <c r="B357" s="58"/>
      <c r="C357" s="58"/>
      <c r="D357" s="58"/>
      <c r="E357" s="58"/>
      <c r="F357" s="58"/>
      <c r="G357" s="58"/>
      <c r="H357" s="185" t="str">
        <f t="shared" ca="1" si="11"/>
        <v/>
      </c>
      <c r="I357" s="185" t="str">
        <f t="shared" ca="1" si="12"/>
        <v/>
      </c>
      <c r="J357" s="133"/>
      <c r="N357" s="130" t="s">
        <v>1348</v>
      </c>
    </row>
    <row r="358" spans="1:14" x14ac:dyDescent="0.2">
      <c r="A358" s="141" t="str">
        <f t="shared" ca="1" si="10"/>
        <v/>
      </c>
      <c r="B358" s="58"/>
      <c r="C358" s="58"/>
      <c r="D358" s="58"/>
      <c r="E358" s="58"/>
      <c r="F358" s="58"/>
      <c r="G358" s="58"/>
      <c r="H358" s="185" t="str">
        <f t="shared" ca="1" si="11"/>
        <v/>
      </c>
      <c r="I358" s="185" t="str">
        <f t="shared" ca="1" si="12"/>
        <v/>
      </c>
      <c r="J358" s="133"/>
      <c r="N358" s="130" t="s">
        <v>1349</v>
      </c>
    </row>
    <row r="359" spans="1:14" x14ac:dyDescent="0.2">
      <c r="A359" s="141" t="str">
        <f t="shared" ca="1" si="10"/>
        <v/>
      </c>
      <c r="B359" s="58"/>
      <c r="C359" s="58"/>
      <c r="D359" s="58"/>
      <c r="E359" s="58"/>
      <c r="F359" s="58"/>
      <c r="G359" s="58"/>
      <c r="H359" s="185" t="str">
        <f t="shared" ca="1" si="11"/>
        <v/>
      </c>
      <c r="I359" s="185" t="str">
        <f t="shared" ca="1" si="12"/>
        <v/>
      </c>
      <c r="J359" s="133"/>
      <c r="N359" s="130" t="s">
        <v>1350</v>
      </c>
    </row>
    <row r="360" spans="1:14" x14ac:dyDescent="0.2">
      <c r="A360" s="141" t="str">
        <f t="shared" ca="1" si="10"/>
        <v/>
      </c>
      <c r="B360" s="58"/>
      <c r="C360" s="58"/>
      <c r="D360" s="58"/>
      <c r="E360" s="58"/>
      <c r="F360" s="58"/>
      <c r="G360" s="58"/>
      <c r="H360" s="185" t="str">
        <f t="shared" ca="1" si="11"/>
        <v/>
      </c>
      <c r="I360" s="185" t="str">
        <f t="shared" ca="1" si="12"/>
        <v/>
      </c>
      <c r="J360" s="133"/>
      <c r="N360" s="130" t="s">
        <v>1351</v>
      </c>
    </row>
    <row r="361" spans="1:14" x14ac:dyDescent="0.2">
      <c r="A361" s="141" t="str">
        <f t="shared" ca="1" si="10"/>
        <v/>
      </c>
      <c r="B361" s="58"/>
      <c r="C361" s="58"/>
      <c r="D361" s="58"/>
      <c r="E361" s="58"/>
      <c r="F361" s="58"/>
      <c r="G361" s="58"/>
      <c r="H361" s="185" t="str">
        <f t="shared" ca="1" si="11"/>
        <v/>
      </c>
      <c r="I361" s="185" t="str">
        <f t="shared" ca="1" si="12"/>
        <v/>
      </c>
      <c r="J361" s="133"/>
      <c r="N361" s="130" t="s">
        <v>1352</v>
      </c>
    </row>
    <row r="362" spans="1:14" x14ac:dyDescent="0.2">
      <c r="A362" s="141" t="str">
        <f t="shared" ca="1" si="10"/>
        <v/>
      </c>
      <c r="B362" s="58"/>
      <c r="C362" s="58"/>
      <c r="D362" s="58"/>
      <c r="E362" s="58"/>
      <c r="F362" s="58"/>
      <c r="G362" s="58"/>
      <c r="H362" s="185" t="str">
        <f t="shared" ca="1" si="11"/>
        <v/>
      </c>
      <c r="I362" s="185" t="str">
        <f t="shared" ca="1" si="12"/>
        <v/>
      </c>
      <c r="J362" s="133"/>
      <c r="N362" s="130" t="s">
        <v>115</v>
      </c>
    </row>
    <row r="363" spans="1:14" x14ac:dyDescent="0.2">
      <c r="A363" s="141" t="str">
        <f t="shared" ca="1" si="10"/>
        <v/>
      </c>
      <c r="B363" s="58"/>
      <c r="C363" s="58"/>
      <c r="D363" s="58"/>
      <c r="E363" s="58"/>
      <c r="F363" s="58"/>
      <c r="G363" s="58"/>
      <c r="H363" s="185" t="str">
        <f t="shared" ca="1" si="11"/>
        <v/>
      </c>
      <c r="I363" s="185" t="str">
        <f t="shared" ca="1" si="12"/>
        <v/>
      </c>
      <c r="J363" s="133"/>
      <c r="N363" s="130" t="s">
        <v>5392</v>
      </c>
    </row>
    <row r="364" spans="1:14" x14ac:dyDescent="0.2">
      <c r="A364" s="141" t="str">
        <f t="shared" ca="1" si="10"/>
        <v/>
      </c>
      <c r="B364" s="58"/>
      <c r="C364" s="58"/>
      <c r="D364" s="58"/>
      <c r="E364" s="58"/>
      <c r="F364" s="58"/>
      <c r="G364" s="58"/>
      <c r="H364" s="185" t="str">
        <f t="shared" ca="1" si="11"/>
        <v/>
      </c>
      <c r="I364" s="185" t="str">
        <f t="shared" ca="1" si="12"/>
        <v/>
      </c>
      <c r="J364" s="133"/>
      <c r="N364" s="130" t="s">
        <v>256</v>
      </c>
    </row>
    <row r="365" spans="1:14" x14ac:dyDescent="0.2">
      <c r="A365" s="141" t="str">
        <f t="shared" ca="1" si="10"/>
        <v/>
      </c>
      <c r="B365" s="58"/>
      <c r="C365" s="58"/>
      <c r="D365" s="58"/>
      <c r="E365" s="58"/>
      <c r="F365" s="58"/>
      <c r="G365" s="58"/>
      <c r="H365" s="185" t="str">
        <f t="shared" ca="1" si="11"/>
        <v/>
      </c>
      <c r="I365" s="185" t="str">
        <f t="shared" ca="1" si="12"/>
        <v/>
      </c>
      <c r="J365" s="133"/>
      <c r="N365" s="130" t="s">
        <v>116</v>
      </c>
    </row>
    <row r="366" spans="1:14" x14ac:dyDescent="0.2">
      <c r="A366" s="141" t="str">
        <f t="shared" ca="1" si="10"/>
        <v/>
      </c>
      <c r="B366" s="58"/>
      <c r="C366" s="58"/>
      <c r="D366" s="58"/>
      <c r="E366" s="58"/>
      <c r="F366" s="58"/>
      <c r="G366" s="58"/>
      <c r="H366" s="185" t="str">
        <f t="shared" ca="1" si="11"/>
        <v/>
      </c>
      <c r="I366" s="185" t="str">
        <f t="shared" ca="1" si="12"/>
        <v/>
      </c>
      <c r="J366" s="133"/>
      <c r="N366" s="130" t="s">
        <v>117</v>
      </c>
    </row>
    <row r="367" spans="1:14" x14ac:dyDescent="0.2">
      <c r="A367" s="141" t="str">
        <f t="shared" ca="1" si="10"/>
        <v/>
      </c>
      <c r="B367" s="58"/>
      <c r="C367" s="58"/>
      <c r="D367" s="58"/>
      <c r="E367" s="58"/>
      <c r="F367" s="58"/>
      <c r="G367" s="58"/>
      <c r="H367" s="185" t="str">
        <f t="shared" ca="1" si="11"/>
        <v/>
      </c>
      <c r="I367" s="185" t="str">
        <f t="shared" ca="1" si="12"/>
        <v/>
      </c>
      <c r="J367" s="133"/>
      <c r="N367" s="130" t="s">
        <v>257</v>
      </c>
    </row>
    <row r="368" spans="1:14" x14ac:dyDescent="0.2">
      <c r="A368" s="141" t="str">
        <f t="shared" ca="1" si="10"/>
        <v/>
      </c>
      <c r="B368" s="58"/>
      <c r="C368" s="58"/>
      <c r="D368" s="58"/>
      <c r="E368" s="58"/>
      <c r="F368" s="58"/>
      <c r="G368" s="58"/>
      <c r="H368" s="185" t="str">
        <f t="shared" ca="1" si="11"/>
        <v/>
      </c>
      <c r="I368" s="185" t="str">
        <f t="shared" ca="1" si="12"/>
        <v/>
      </c>
      <c r="J368" s="133"/>
      <c r="N368" s="130" t="s">
        <v>1615</v>
      </c>
    </row>
    <row r="369" spans="1:14" x14ac:dyDescent="0.2">
      <c r="A369" s="141" t="str">
        <f t="shared" ca="1" si="10"/>
        <v/>
      </c>
      <c r="B369" s="58"/>
      <c r="C369" s="58"/>
      <c r="D369" s="58"/>
      <c r="E369" s="58"/>
      <c r="F369" s="58"/>
      <c r="G369" s="58"/>
      <c r="H369" s="185" t="str">
        <f t="shared" ca="1" si="11"/>
        <v/>
      </c>
      <c r="I369" s="185" t="str">
        <f t="shared" ca="1" si="12"/>
        <v/>
      </c>
      <c r="J369" s="133"/>
      <c r="N369" s="130" t="s">
        <v>118</v>
      </c>
    </row>
    <row r="370" spans="1:14" x14ac:dyDescent="0.2">
      <c r="A370" s="141" t="str">
        <f t="shared" ca="1" si="10"/>
        <v/>
      </c>
      <c r="B370" s="58"/>
      <c r="C370" s="58"/>
      <c r="D370" s="58"/>
      <c r="E370" s="58"/>
      <c r="F370" s="58"/>
      <c r="G370" s="58"/>
      <c r="H370" s="185" t="str">
        <f t="shared" ca="1" si="11"/>
        <v/>
      </c>
      <c r="I370" s="185" t="str">
        <f t="shared" ca="1" si="12"/>
        <v/>
      </c>
      <c r="J370" s="133"/>
      <c r="N370" s="130" t="s">
        <v>119</v>
      </c>
    </row>
    <row r="371" spans="1:14" x14ac:dyDescent="0.2">
      <c r="A371" s="141" t="str">
        <f t="shared" ca="1" si="10"/>
        <v/>
      </c>
      <c r="B371" s="58"/>
      <c r="C371" s="58"/>
      <c r="D371" s="58"/>
      <c r="E371" s="58"/>
      <c r="F371" s="58"/>
      <c r="G371" s="58"/>
      <c r="H371" s="185" t="str">
        <f t="shared" ca="1" si="11"/>
        <v/>
      </c>
      <c r="I371" s="185" t="str">
        <f t="shared" ca="1" si="12"/>
        <v/>
      </c>
      <c r="J371" s="133"/>
      <c r="N371" s="130" t="s">
        <v>120</v>
      </c>
    </row>
    <row r="372" spans="1:14" x14ac:dyDescent="0.2">
      <c r="A372" s="141" t="str">
        <f t="shared" ca="1" si="10"/>
        <v/>
      </c>
      <c r="B372" s="58"/>
      <c r="C372" s="58"/>
      <c r="D372" s="58"/>
      <c r="E372" s="58"/>
      <c r="F372" s="58"/>
      <c r="G372" s="58"/>
      <c r="H372" s="185" t="str">
        <f t="shared" ca="1" si="11"/>
        <v/>
      </c>
      <c r="I372" s="185" t="str">
        <f t="shared" ca="1" si="12"/>
        <v/>
      </c>
      <c r="J372" s="133"/>
      <c r="N372" s="130" t="s">
        <v>5393</v>
      </c>
    </row>
    <row r="373" spans="1:14" x14ac:dyDescent="0.2">
      <c r="A373" s="141" t="str">
        <f t="shared" ca="1" si="10"/>
        <v/>
      </c>
      <c r="B373" s="58"/>
      <c r="C373" s="58"/>
      <c r="D373" s="58"/>
      <c r="E373" s="58"/>
      <c r="F373" s="58"/>
      <c r="G373" s="58"/>
      <c r="H373" s="185" t="str">
        <f t="shared" ca="1" si="11"/>
        <v/>
      </c>
      <c r="I373" s="185" t="str">
        <f t="shared" ca="1" si="12"/>
        <v/>
      </c>
      <c r="J373" s="133"/>
      <c r="N373" s="130" t="s">
        <v>121</v>
      </c>
    </row>
    <row r="374" spans="1:14" x14ac:dyDescent="0.2">
      <c r="A374" s="141" t="str">
        <f t="shared" ca="1" si="10"/>
        <v/>
      </c>
      <c r="B374" s="58"/>
      <c r="C374" s="58"/>
      <c r="D374" s="58"/>
      <c r="E374" s="58"/>
      <c r="F374" s="58"/>
      <c r="G374" s="58"/>
      <c r="H374" s="185" t="str">
        <f t="shared" ca="1" si="11"/>
        <v/>
      </c>
      <c r="I374" s="185" t="str">
        <f t="shared" ca="1" si="12"/>
        <v/>
      </c>
      <c r="J374" s="133"/>
      <c r="N374" s="130" t="s">
        <v>122</v>
      </c>
    </row>
    <row r="375" spans="1:14" x14ac:dyDescent="0.2">
      <c r="A375" s="141" t="str">
        <f t="shared" ca="1" si="10"/>
        <v/>
      </c>
      <c r="B375" s="58"/>
      <c r="C375" s="58"/>
      <c r="D375" s="58"/>
      <c r="E375" s="58"/>
      <c r="F375" s="58"/>
      <c r="G375" s="58"/>
      <c r="H375" s="185" t="str">
        <f t="shared" ca="1" si="11"/>
        <v/>
      </c>
      <c r="I375" s="185" t="str">
        <f t="shared" ca="1" si="12"/>
        <v/>
      </c>
      <c r="J375" s="133"/>
      <c r="N375" s="130" t="s">
        <v>258</v>
      </c>
    </row>
    <row r="376" spans="1:14" x14ac:dyDescent="0.2">
      <c r="A376" s="141" t="str">
        <f t="shared" ca="1" si="10"/>
        <v/>
      </c>
      <c r="B376" s="58"/>
      <c r="C376" s="58"/>
      <c r="D376" s="58"/>
      <c r="E376" s="58"/>
      <c r="F376" s="58"/>
      <c r="G376" s="58"/>
      <c r="H376" s="185" t="str">
        <f t="shared" ca="1" si="11"/>
        <v/>
      </c>
      <c r="I376" s="185" t="str">
        <f t="shared" ca="1" si="12"/>
        <v/>
      </c>
      <c r="J376" s="133"/>
      <c r="N376" s="130" t="s">
        <v>259</v>
      </c>
    </row>
    <row r="377" spans="1:14" x14ac:dyDescent="0.2">
      <c r="A377" s="141" t="str">
        <f t="shared" ca="1" si="10"/>
        <v/>
      </c>
      <c r="B377" s="58"/>
      <c r="C377" s="58"/>
      <c r="D377" s="58"/>
      <c r="E377" s="58"/>
      <c r="F377" s="58"/>
      <c r="G377" s="58"/>
      <c r="H377" s="185" t="str">
        <f t="shared" ca="1" si="11"/>
        <v/>
      </c>
      <c r="I377" s="185" t="str">
        <f t="shared" ca="1" si="12"/>
        <v/>
      </c>
      <c r="J377" s="133"/>
      <c r="N377" s="130" t="s">
        <v>123</v>
      </c>
    </row>
    <row r="378" spans="1:14" x14ac:dyDescent="0.2">
      <c r="A378" s="141" t="str">
        <f t="shared" ca="1" si="10"/>
        <v/>
      </c>
      <c r="B378" s="58"/>
      <c r="C378" s="58"/>
      <c r="D378" s="58"/>
      <c r="E378" s="58"/>
      <c r="F378" s="58"/>
      <c r="G378" s="58"/>
      <c r="H378" s="185" t="str">
        <f t="shared" ca="1" si="11"/>
        <v/>
      </c>
      <c r="I378" s="185" t="str">
        <f t="shared" ca="1" si="12"/>
        <v/>
      </c>
      <c r="J378" s="133"/>
      <c r="N378" s="130" t="s">
        <v>124</v>
      </c>
    </row>
    <row r="379" spans="1:14" x14ac:dyDescent="0.2">
      <c r="A379" s="141" t="str">
        <f t="shared" ca="1" si="10"/>
        <v/>
      </c>
      <c r="B379" s="58"/>
      <c r="C379" s="58"/>
      <c r="D379" s="58"/>
      <c r="E379" s="58"/>
      <c r="F379" s="58"/>
      <c r="G379" s="58"/>
      <c r="H379" s="185" t="str">
        <f t="shared" ca="1" si="11"/>
        <v/>
      </c>
      <c r="I379" s="185" t="str">
        <f t="shared" ca="1" si="12"/>
        <v/>
      </c>
      <c r="J379" s="133"/>
      <c r="N379" s="130" t="s">
        <v>1606</v>
      </c>
    </row>
    <row r="380" spans="1:14" x14ac:dyDescent="0.2">
      <c r="A380" s="141" t="str">
        <f t="shared" ca="1" si="10"/>
        <v/>
      </c>
      <c r="B380" s="58"/>
      <c r="C380" s="58"/>
      <c r="D380" s="58"/>
      <c r="E380" s="58"/>
      <c r="F380" s="58"/>
      <c r="G380" s="58"/>
      <c r="H380" s="185" t="str">
        <f t="shared" ca="1" si="11"/>
        <v/>
      </c>
      <c r="I380" s="185" t="str">
        <f t="shared" ca="1" si="12"/>
        <v/>
      </c>
      <c r="J380" s="133"/>
      <c r="N380" s="130" t="s">
        <v>260</v>
      </c>
    </row>
    <row r="381" spans="1:14" x14ac:dyDescent="0.2">
      <c r="A381" s="141" t="str">
        <f t="shared" ca="1" si="10"/>
        <v/>
      </c>
      <c r="B381" s="58"/>
      <c r="C381" s="58"/>
      <c r="D381" s="58"/>
      <c r="E381" s="58"/>
      <c r="F381" s="58"/>
      <c r="G381" s="58"/>
      <c r="H381" s="185" t="str">
        <f t="shared" ca="1" si="11"/>
        <v/>
      </c>
      <c r="I381" s="185" t="str">
        <f t="shared" ca="1" si="12"/>
        <v/>
      </c>
      <c r="J381" s="133"/>
      <c r="N381" s="130" t="s">
        <v>261</v>
      </c>
    </row>
    <row r="382" spans="1:14" x14ac:dyDescent="0.2">
      <c r="A382" s="141" t="str">
        <f t="shared" ca="1" si="10"/>
        <v/>
      </c>
      <c r="B382" s="58"/>
      <c r="C382" s="58"/>
      <c r="D382" s="58"/>
      <c r="E382" s="58"/>
      <c r="F382" s="58"/>
      <c r="G382" s="58"/>
      <c r="H382" s="185" t="str">
        <f t="shared" ca="1" si="11"/>
        <v/>
      </c>
      <c r="I382" s="185" t="str">
        <f t="shared" ca="1" si="12"/>
        <v/>
      </c>
      <c r="J382" s="133"/>
      <c r="N382" s="130" t="s">
        <v>1353</v>
      </c>
    </row>
    <row r="383" spans="1:14" x14ac:dyDescent="0.2">
      <c r="A383" s="141" t="str">
        <f t="shared" ca="1" si="10"/>
        <v/>
      </c>
      <c r="B383" s="58"/>
      <c r="C383" s="58"/>
      <c r="D383" s="58"/>
      <c r="E383" s="58"/>
      <c r="F383" s="58"/>
      <c r="G383" s="58"/>
      <c r="H383" s="185" t="str">
        <f t="shared" ca="1" si="11"/>
        <v/>
      </c>
      <c r="I383" s="185" t="str">
        <f t="shared" ca="1" si="12"/>
        <v/>
      </c>
      <c r="J383" s="133"/>
      <c r="N383" s="130" t="s">
        <v>125</v>
      </c>
    </row>
    <row r="384" spans="1:14" x14ac:dyDescent="0.2">
      <c r="A384" s="141" t="str">
        <f t="shared" ca="1" si="10"/>
        <v/>
      </c>
      <c r="B384" s="58"/>
      <c r="C384" s="58"/>
      <c r="D384" s="58"/>
      <c r="E384" s="58"/>
      <c r="F384" s="58"/>
      <c r="G384" s="58"/>
      <c r="H384" s="185" t="str">
        <f t="shared" ca="1" si="11"/>
        <v/>
      </c>
      <c r="I384" s="185" t="str">
        <f t="shared" ca="1" si="12"/>
        <v/>
      </c>
      <c r="J384" s="133"/>
      <c r="N384" s="130" t="s">
        <v>5394</v>
      </c>
    </row>
    <row r="385" spans="1:14" x14ac:dyDescent="0.2">
      <c r="A385" s="141" t="str">
        <f t="shared" ca="1" si="10"/>
        <v/>
      </c>
      <c r="B385" s="58"/>
      <c r="C385" s="58"/>
      <c r="D385" s="58"/>
      <c r="E385" s="58"/>
      <c r="F385" s="58"/>
      <c r="G385" s="58"/>
      <c r="H385" s="185" t="str">
        <f t="shared" ca="1" si="11"/>
        <v/>
      </c>
      <c r="I385" s="185" t="str">
        <f t="shared" ca="1" si="12"/>
        <v/>
      </c>
      <c r="J385" s="133"/>
      <c r="N385" s="130" t="s">
        <v>126</v>
      </c>
    </row>
    <row r="386" spans="1:14" x14ac:dyDescent="0.2">
      <c r="A386" s="141" t="str">
        <f t="shared" ca="1" si="10"/>
        <v/>
      </c>
      <c r="B386" s="58"/>
      <c r="C386" s="58"/>
      <c r="D386" s="58"/>
      <c r="E386" s="58"/>
      <c r="F386" s="58"/>
      <c r="G386" s="58"/>
      <c r="H386" s="185" t="str">
        <f t="shared" ca="1" si="11"/>
        <v/>
      </c>
      <c r="I386" s="185" t="str">
        <f t="shared" ca="1" si="12"/>
        <v/>
      </c>
      <c r="J386" s="133"/>
      <c r="N386" s="130" t="s">
        <v>1620</v>
      </c>
    </row>
    <row r="387" spans="1:14" x14ac:dyDescent="0.2">
      <c r="A387" s="141" t="str">
        <f t="shared" ca="1" si="10"/>
        <v/>
      </c>
      <c r="B387" s="58"/>
      <c r="C387" s="58"/>
      <c r="D387" s="58"/>
      <c r="E387" s="58"/>
      <c r="F387" s="58"/>
      <c r="G387" s="58"/>
      <c r="H387" s="185" t="str">
        <f t="shared" ca="1" si="11"/>
        <v/>
      </c>
      <c r="I387" s="185" t="str">
        <f t="shared" ca="1" si="12"/>
        <v/>
      </c>
      <c r="J387" s="133"/>
      <c r="N387" s="130" t="s">
        <v>262</v>
      </c>
    </row>
    <row r="388" spans="1:14" x14ac:dyDescent="0.2">
      <c r="A388" s="141" t="str">
        <f t="shared" ca="1" si="10"/>
        <v/>
      </c>
      <c r="B388" s="58"/>
      <c r="C388" s="58"/>
      <c r="D388" s="58"/>
      <c r="E388" s="58"/>
      <c r="F388" s="58"/>
      <c r="G388" s="58"/>
      <c r="H388" s="185" t="str">
        <f t="shared" ca="1" si="11"/>
        <v/>
      </c>
      <c r="I388" s="185" t="str">
        <f t="shared" ca="1" si="12"/>
        <v/>
      </c>
      <c r="J388" s="133"/>
      <c r="N388" s="130" t="s">
        <v>263</v>
      </c>
    </row>
    <row r="389" spans="1:14" x14ac:dyDescent="0.2">
      <c r="A389" s="141" t="str">
        <f t="shared" ca="1" si="10"/>
        <v/>
      </c>
      <c r="B389" s="58"/>
      <c r="C389" s="58"/>
      <c r="D389" s="58"/>
      <c r="E389" s="58"/>
      <c r="F389" s="58"/>
      <c r="G389" s="58"/>
      <c r="H389" s="185" t="str">
        <f t="shared" ca="1" si="11"/>
        <v/>
      </c>
      <c r="I389" s="185" t="str">
        <f t="shared" ca="1" si="12"/>
        <v/>
      </c>
      <c r="J389" s="133"/>
      <c r="N389" s="130" t="s">
        <v>1354</v>
      </c>
    </row>
    <row r="390" spans="1:14" x14ac:dyDescent="0.2">
      <c r="A390" s="141" t="str">
        <f t="shared" ca="1" si="10"/>
        <v/>
      </c>
      <c r="B390" s="58"/>
      <c r="C390" s="58"/>
      <c r="D390" s="58"/>
      <c r="E390" s="58"/>
      <c r="F390" s="58"/>
      <c r="G390" s="58"/>
      <c r="H390" s="185" t="str">
        <f t="shared" ca="1" si="11"/>
        <v/>
      </c>
      <c r="I390" s="185" t="str">
        <f t="shared" ca="1" si="12"/>
        <v/>
      </c>
      <c r="J390" s="133"/>
      <c r="N390" s="130" t="s">
        <v>264</v>
      </c>
    </row>
    <row r="391" spans="1:14" x14ac:dyDescent="0.2">
      <c r="A391" s="141" t="str">
        <f t="shared" ca="1" si="10"/>
        <v/>
      </c>
      <c r="B391" s="58"/>
      <c r="C391" s="58"/>
      <c r="D391" s="58"/>
      <c r="E391" s="58"/>
      <c r="F391" s="58"/>
      <c r="G391" s="58"/>
      <c r="H391" s="185" t="str">
        <f t="shared" ca="1" si="11"/>
        <v/>
      </c>
      <c r="I391" s="185" t="str">
        <f t="shared" ca="1" si="12"/>
        <v/>
      </c>
      <c r="J391" s="133"/>
      <c r="N391" s="130" t="s">
        <v>127</v>
      </c>
    </row>
    <row r="392" spans="1:14" x14ac:dyDescent="0.2">
      <c r="A392" s="141" t="str">
        <f t="shared" ca="1" si="10"/>
        <v/>
      </c>
      <c r="B392" s="58"/>
      <c r="C392" s="58"/>
      <c r="D392" s="58"/>
      <c r="E392" s="58"/>
      <c r="F392" s="58"/>
      <c r="G392" s="58"/>
      <c r="H392" s="185" t="str">
        <f t="shared" ca="1" si="11"/>
        <v/>
      </c>
      <c r="I392" s="185" t="str">
        <f t="shared" ca="1" si="12"/>
        <v/>
      </c>
      <c r="J392" s="133"/>
      <c r="N392" s="130" t="s">
        <v>128</v>
      </c>
    </row>
    <row r="393" spans="1:14" x14ac:dyDescent="0.2">
      <c r="A393" s="141" t="str">
        <f t="shared" ca="1" si="10"/>
        <v/>
      </c>
      <c r="B393" s="58"/>
      <c r="C393" s="58"/>
      <c r="D393" s="58"/>
      <c r="E393" s="58"/>
      <c r="F393" s="58"/>
      <c r="G393" s="58"/>
      <c r="H393" s="185" t="str">
        <f t="shared" ca="1" si="11"/>
        <v/>
      </c>
      <c r="I393" s="185" t="str">
        <f t="shared" ca="1" si="12"/>
        <v/>
      </c>
      <c r="J393" s="133"/>
      <c r="N393" s="130" t="s">
        <v>265</v>
      </c>
    </row>
    <row r="394" spans="1:14" x14ac:dyDescent="0.2">
      <c r="A394" s="141" t="str">
        <f t="shared" ca="1" si="10"/>
        <v/>
      </c>
      <c r="B394" s="58"/>
      <c r="C394" s="58"/>
      <c r="D394" s="58"/>
      <c r="E394" s="58"/>
      <c r="F394" s="58"/>
      <c r="G394" s="58"/>
      <c r="H394" s="185" t="str">
        <f t="shared" ca="1" si="11"/>
        <v/>
      </c>
      <c r="I394" s="185" t="str">
        <f t="shared" ca="1" si="12"/>
        <v/>
      </c>
      <c r="J394" s="133"/>
      <c r="N394" s="130" t="s">
        <v>266</v>
      </c>
    </row>
    <row r="395" spans="1:14" x14ac:dyDescent="0.2">
      <c r="A395" s="141" t="str">
        <f t="shared" ca="1" si="10"/>
        <v/>
      </c>
      <c r="B395" s="58"/>
      <c r="C395" s="58"/>
      <c r="D395" s="58"/>
      <c r="E395" s="58"/>
      <c r="F395" s="58"/>
      <c r="G395" s="58"/>
      <c r="H395" s="185" t="str">
        <f t="shared" ca="1" si="11"/>
        <v/>
      </c>
      <c r="I395" s="185" t="str">
        <f t="shared" ca="1" si="12"/>
        <v/>
      </c>
      <c r="J395" s="133"/>
      <c r="N395" s="130" t="s">
        <v>267</v>
      </c>
    </row>
    <row r="396" spans="1:14" x14ac:dyDescent="0.2">
      <c r="A396" s="141" t="str">
        <f t="shared" ca="1" si="10"/>
        <v/>
      </c>
      <c r="B396" s="58"/>
      <c r="C396" s="58"/>
      <c r="D396" s="58"/>
      <c r="E396" s="58"/>
      <c r="F396" s="58"/>
      <c r="G396" s="58"/>
      <c r="H396" s="185" t="str">
        <f t="shared" ca="1" si="11"/>
        <v/>
      </c>
      <c r="I396" s="185" t="str">
        <f t="shared" ca="1" si="12"/>
        <v/>
      </c>
      <c r="J396" s="133"/>
    </row>
    <row r="397" spans="1:14" x14ac:dyDescent="0.2">
      <c r="A397" s="141" t="str">
        <f t="shared" ca="1" si="10"/>
        <v/>
      </c>
      <c r="B397" s="58"/>
      <c r="C397" s="58"/>
      <c r="D397" s="58"/>
      <c r="E397" s="58"/>
      <c r="F397" s="58"/>
      <c r="G397" s="58"/>
      <c r="H397" s="185" t="str">
        <f t="shared" ca="1" si="11"/>
        <v/>
      </c>
      <c r="I397" s="185" t="str">
        <f t="shared" ca="1" si="12"/>
        <v/>
      </c>
      <c r="J397" s="133"/>
    </row>
    <row r="398" spans="1:14" x14ac:dyDescent="0.2">
      <c r="A398" s="141" t="str">
        <f t="shared" ca="1" si="10"/>
        <v/>
      </c>
      <c r="B398" s="58"/>
      <c r="C398" s="58"/>
      <c r="D398" s="58"/>
      <c r="E398" s="58"/>
      <c r="F398" s="58"/>
      <c r="G398" s="58"/>
      <c r="H398" s="185" t="str">
        <f t="shared" ca="1" si="11"/>
        <v/>
      </c>
      <c r="I398" s="185" t="str">
        <f t="shared" ca="1" si="12"/>
        <v/>
      </c>
      <c r="J398" s="133"/>
    </row>
    <row r="399" spans="1:14" x14ac:dyDescent="0.2">
      <c r="A399" s="141" t="str">
        <f t="shared" ca="1" si="10"/>
        <v/>
      </c>
      <c r="B399" s="58"/>
      <c r="C399" s="58"/>
      <c r="D399" s="58"/>
      <c r="E399" s="58"/>
      <c r="F399" s="58"/>
      <c r="G399" s="58"/>
      <c r="H399" s="185" t="str">
        <f t="shared" ca="1" si="11"/>
        <v/>
      </c>
      <c r="I399" s="185" t="str">
        <f t="shared" ca="1" si="12"/>
        <v/>
      </c>
      <c r="J399" s="133"/>
    </row>
    <row r="400" spans="1:14" x14ac:dyDescent="0.2">
      <c r="A400" s="141" t="str">
        <f t="shared" ca="1" si="10"/>
        <v/>
      </c>
      <c r="B400" s="58"/>
      <c r="C400" s="58"/>
      <c r="D400" s="58"/>
      <c r="E400" s="58"/>
      <c r="F400" s="58"/>
      <c r="G400" s="58"/>
      <c r="H400" s="185" t="str">
        <f t="shared" ca="1" si="11"/>
        <v/>
      </c>
      <c r="I400" s="185" t="str">
        <f t="shared" ca="1" si="12"/>
        <v/>
      </c>
      <c r="J400" s="133"/>
    </row>
    <row r="401" spans="1:10" x14ac:dyDescent="0.2">
      <c r="A401" s="141" t="str">
        <f t="shared" ca="1" si="10"/>
        <v/>
      </c>
      <c r="B401" s="58"/>
      <c r="C401" s="58"/>
      <c r="D401" s="58"/>
      <c r="E401" s="58"/>
      <c r="F401" s="58"/>
      <c r="G401" s="58"/>
      <c r="H401" s="185" t="str">
        <f t="shared" ca="1" si="11"/>
        <v/>
      </c>
      <c r="I401" s="185" t="str">
        <f t="shared" ca="1" si="12"/>
        <v/>
      </c>
      <c r="J401" s="133"/>
    </row>
    <row r="402" spans="1:10" x14ac:dyDescent="0.2">
      <c r="A402" s="141" t="str">
        <f t="shared" ca="1" si="10"/>
        <v/>
      </c>
      <c r="B402" s="58"/>
      <c r="C402" s="58"/>
      <c r="D402" s="58"/>
      <c r="E402" s="58"/>
      <c r="F402" s="58"/>
      <c r="G402" s="58"/>
      <c r="H402" s="185" t="str">
        <f t="shared" ca="1" si="11"/>
        <v/>
      </c>
      <c r="I402" s="185" t="str">
        <f t="shared" ca="1" si="12"/>
        <v/>
      </c>
      <c r="J402" s="133"/>
    </row>
    <row r="403" spans="1:10" x14ac:dyDescent="0.2">
      <c r="A403" s="57"/>
      <c r="B403" s="58"/>
      <c r="C403" s="58"/>
      <c r="D403" s="58"/>
      <c r="E403" s="58"/>
      <c r="F403" s="58"/>
      <c r="G403" s="58"/>
      <c r="H403" s="185" t="str">
        <f t="shared" ref="H403:H437" ca="1" si="13">IF(OFFSET(Data_Type,ROW()-ROW(Data_Type),0)="number",_xlfn.AGGREGATE(4,6,(OFFSET(INDIRECT("'"&amp;OFFSET(Name_of_Data_Sheet,0,1)&amp;"'!A1"),1,ROW()-ROW(Data_Type)-1,OFFSET(Number_of_Data_Records,0,1)))),"")</f>
        <v/>
      </c>
      <c r="I403" s="185" t="str">
        <f t="shared" ref="I403:I437" ca="1" si="14">IF(OFFSET(Data_Type,ROW()-ROW(Data_Type),0)="number",_xlfn.AGGREGATE(5,6,(OFFSET(INDIRECT("'"&amp;OFFSET(Name_of_Data_Sheet,0,1)&amp;"'!A2"),1,ROW()-ROW(Data_Type)-1,OFFSET(Number_of_Data_Records,0,1)))),"")</f>
        <v/>
      </c>
      <c r="J403" s="133"/>
    </row>
    <row r="404" spans="1:10" x14ac:dyDescent="0.2">
      <c r="A404" s="57"/>
      <c r="B404" s="58"/>
      <c r="C404" s="58"/>
      <c r="D404" s="58"/>
      <c r="E404" s="58"/>
      <c r="F404" s="58"/>
      <c r="G404" s="58"/>
      <c r="H404" s="185" t="str">
        <f t="shared" ca="1" si="13"/>
        <v/>
      </c>
      <c r="I404" s="185" t="str">
        <f t="shared" ca="1" si="14"/>
        <v/>
      </c>
      <c r="J404" s="133"/>
    </row>
    <row r="405" spans="1:10" x14ac:dyDescent="0.2">
      <c r="A405" s="57"/>
      <c r="B405" s="58"/>
      <c r="C405" s="58"/>
      <c r="D405" s="58"/>
      <c r="E405" s="58"/>
      <c r="F405" s="58"/>
      <c r="G405" s="58"/>
      <c r="H405" s="185" t="str">
        <f t="shared" ca="1" si="13"/>
        <v/>
      </c>
      <c r="I405" s="185" t="str">
        <f t="shared" ca="1" si="14"/>
        <v/>
      </c>
      <c r="J405" s="133"/>
    </row>
    <row r="406" spans="1:10" x14ac:dyDescent="0.2">
      <c r="A406" s="57"/>
      <c r="B406" s="58"/>
      <c r="C406" s="58"/>
      <c r="D406" s="58"/>
      <c r="E406" s="58"/>
      <c r="F406" s="58"/>
      <c r="G406" s="58"/>
      <c r="H406" s="185" t="str">
        <f t="shared" ca="1" si="13"/>
        <v/>
      </c>
      <c r="I406" s="185" t="str">
        <f t="shared" ca="1" si="14"/>
        <v/>
      </c>
      <c r="J406" s="133"/>
    </row>
    <row r="407" spans="1:10" x14ac:dyDescent="0.2">
      <c r="A407" s="57"/>
      <c r="B407" s="58"/>
      <c r="C407" s="58"/>
      <c r="D407" s="58"/>
      <c r="E407" s="58"/>
      <c r="F407" s="58"/>
      <c r="G407" s="58"/>
      <c r="H407" s="185" t="str">
        <f t="shared" ca="1" si="13"/>
        <v/>
      </c>
      <c r="I407" s="185" t="str">
        <f t="shared" ca="1" si="14"/>
        <v/>
      </c>
      <c r="J407" s="133"/>
    </row>
    <row r="408" spans="1:10" x14ac:dyDescent="0.2">
      <c r="A408" s="57"/>
      <c r="B408" s="58"/>
      <c r="C408" s="58"/>
      <c r="D408" s="58"/>
      <c r="E408" s="58"/>
      <c r="F408" s="58"/>
      <c r="G408" s="58"/>
      <c r="H408" s="185" t="str">
        <f t="shared" ca="1" si="13"/>
        <v/>
      </c>
      <c r="I408" s="185" t="str">
        <f t="shared" ca="1" si="14"/>
        <v/>
      </c>
      <c r="J408" s="133"/>
    </row>
    <row r="409" spans="1:10" x14ac:dyDescent="0.2">
      <c r="A409" s="57"/>
      <c r="B409" s="58"/>
      <c r="C409" s="58"/>
      <c r="D409" s="58"/>
      <c r="E409" s="58"/>
      <c r="F409" s="58"/>
      <c r="G409" s="58"/>
      <c r="H409" s="185" t="str">
        <f t="shared" ca="1" si="13"/>
        <v/>
      </c>
      <c r="I409" s="185" t="str">
        <f t="shared" ca="1" si="14"/>
        <v/>
      </c>
      <c r="J409" s="133"/>
    </row>
    <row r="410" spans="1:10" x14ac:dyDescent="0.2">
      <c r="A410" s="57"/>
      <c r="B410" s="58"/>
      <c r="C410" s="58"/>
      <c r="D410" s="58"/>
      <c r="E410" s="58"/>
      <c r="F410" s="58"/>
      <c r="G410" s="58"/>
      <c r="H410" s="185" t="str">
        <f t="shared" ca="1" si="13"/>
        <v/>
      </c>
      <c r="I410" s="185" t="str">
        <f t="shared" ca="1" si="14"/>
        <v/>
      </c>
      <c r="J410" s="133"/>
    </row>
    <row r="411" spans="1:10" x14ac:dyDescent="0.2">
      <c r="A411" s="57"/>
      <c r="B411" s="58"/>
      <c r="C411" s="58"/>
      <c r="D411" s="58"/>
      <c r="E411" s="58"/>
      <c r="F411" s="58"/>
      <c r="G411" s="58"/>
      <c r="H411" s="185" t="str">
        <f t="shared" ca="1" si="13"/>
        <v/>
      </c>
      <c r="I411" s="185" t="str">
        <f t="shared" ca="1" si="14"/>
        <v/>
      </c>
      <c r="J411" s="133"/>
    </row>
    <row r="412" spans="1:10" x14ac:dyDescent="0.2">
      <c r="A412" s="57"/>
      <c r="B412" s="58"/>
      <c r="C412" s="58"/>
      <c r="D412" s="58"/>
      <c r="E412" s="58"/>
      <c r="F412" s="58"/>
      <c r="G412" s="58"/>
      <c r="H412" s="185" t="str">
        <f t="shared" ca="1" si="13"/>
        <v/>
      </c>
      <c r="I412" s="185" t="str">
        <f t="shared" ca="1" si="14"/>
        <v/>
      </c>
      <c r="J412" s="133"/>
    </row>
    <row r="413" spans="1:10" x14ac:dyDescent="0.2">
      <c r="A413" s="57"/>
      <c r="B413" s="58"/>
      <c r="C413" s="58"/>
      <c r="D413" s="58"/>
      <c r="E413" s="58"/>
      <c r="F413" s="58"/>
      <c r="G413" s="58"/>
      <c r="H413" s="185" t="str">
        <f t="shared" ca="1" si="13"/>
        <v/>
      </c>
      <c r="I413" s="185" t="str">
        <f t="shared" ca="1" si="14"/>
        <v/>
      </c>
      <c r="J413" s="133"/>
    </row>
    <row r="414" spans="1:10" x14ac:dyDescent="0.2">
      <c r="A414" s="57"/>
      <c r="B414" s="58"/>
      <c r="C414" s="58"/>
      <c r="D414" s="58"/>
      <c r="E414" s="58"/>
      <c r="F414" s="58"/>
      <c r="G414" s="58"/>
      <c r="H414" s="185" t="str">
        <f t="shared" ca="1" si="13"/>
        <v/>
      </c>
      <c r="I414" s="185" t="str">
        <f t="shared" ca="1" si="14"/>
        <v/>
      </c>
      <c r="J414" s="133"/>
    </row>
    <row r="415" spans="1:10" x14ac:dyDescent="0.2">
      <c r="A415" s="57"/>
      <c r="B415" s="58"/>
      <c r="C415" s="58"/>
      <c r="D415" s="58"/>
      <c r="E415" s="58"/>
      <c r="F415" s="58"/>
      <c r="G415" s="58"/>
      <c r="H415" s="185" t="str">
        <f t="shared" ca="1" si="13"/>
        <v/>
      </c>
      <c r="I415" s="185" t="str">
        <f t="shared" ca="1" si="14"/>
        <v/>
      </c>
      <c r="J415" s="133"/>
    </row>
    <row r="416" spans="1:10" x14ac:dyDescent="0.2">
      <c r="A416" s="57"/>
      <c r="B416" s="58"/>
      <c r="C416" s="58"/>
      <c r="D416" s="58"/>
      <c r="E416" s="58"/>
      <c r="F416" s="58"/>
      <c r="G416" s="58"/>
      <c r="H416" s="185" t="str">
        <f t="shared" ca="1" si="13"/>
        <v/>
      </c>
      <c r="I416" s="185" t="str">
        <f t="shared" ca="1" si="14"/>
        <v/>
      </c>
      <c r="J416" s="133"/>
    </row>
    <row r="417" spans="1:10" x14ac:dyDescent="0.2">
      <c r="A417" s="57"/>
      <c r="B417" s="58"/>
      <c r="C417" s="58"/>
      <c r="D417" s="58"/>
      <c r="E417" s="58"/>
      <c r="F417" s="58"/>
      <c r="G417" s="58"/>
      <c r="H417" s="185" t="str">
        <f t="shared" ca="1" si="13"/>
        <v/>
      </c>
      <c r="I417" s="185" t="str">
        <f t="shared" ca="1" si="14"/>
        <v/>
      </c>
      <c r="J417" s="133"/>
    </row>
    <row r="418" spans="1:10" x14ac:dyDescent="0.2">
      <c r="A418" s="57"/>
      <c r="B418" s="58"/>
      <c r="C418" s="58"/>
      <c r="D418" s="58"/>
      <c r="E418" s="58"/>
      <c r="F418" s="58"/>
      <c r="G418" s="58"/>
      <c r="H418" s="185" t="str">
        <f t="shared" ca="1" si="13"/>
        <v/>
      </c>
      <c r="I418" s="185" t="str">
        <f t="shared" ca="1" si="14"/>
        <v/>
      </c>
      <c r="J418" s="133"/>
    </row>
    <row r="419" spans="1:10" x14ac:dyDescent="0.2">
      <c r="A419" s="57"/>
      <c r="B419" s="58"/>
      <c r="C419" s="58"/>
      <c r="D419" s="58"/>
      <c r="E419" s="58"/>
      <c r="F419" s="58"/>
      <c r="G419" s="58"/>
      <c r="H419" s="185" t="str">
        <f t="shared" ca="1" si="13"/>
        <v/>
      </c>
      <c r="I419" s="185" t="str">
        <f t="shared" ca="1" si="14"/>
        <v/>
      </c>
      <c r="J419" s="133"/>
    </row>
    <row r="420" spans="1:10" x14ac:dyDescent="0.2">
      <c r="A420" s="57"/>
      <c r="B420" s="58"/>
      <c r="C420" s="58"/>
      <c r="D420" s="58"/>
      <c r="E420" s="58"/>
      <c r="F420" s="58"/>
      <c r="G420" s="58"/>
      <c r="H420" s="185" t="str">
        <f t="shared" ca="1" si="13"/>
        <v/>
      </c>
      <c r="I420" s="185" t="str">
        <f t="shared" ca="1" si="14"/>
        <v/>
      </c>
      <c r="J420" s="133"/>
    </row>
    <row r="421" spans="1:10" x14ac:dyDescent="0.2">
      <c r="A421" s="57"/>
      <c r="B421" s="58"/>
      <c r="C421" s="58"/>
      <c r="D421" s="58"/>
      <c r="E421" s="58"/>
      <c r="F421" s="58"/>
      <c r="G421" s="58"/>
      <c r="H421" s="185" t="str">
        <f t="shared" ca="1" si="13"/>
        <v/>
      </c>
      <c r="I421" s="185" t="str">
        <f t="shared" ca="1" si="14"/>
        <v/>
      </c>
      <c r="J421" s="133"/>
    </row>
    <row r="422" spans="1:10" x14ac:dyDescent="0.2">
      <c r="A422" s="57"/>
      <c r="B422" s="58"/>
      <c r="C422" s="58"/>
      <c r="D422" s="58"/>
      <c r="E422" s="58"/>
      <c r="F422" s="58"/>
      <c r="G422" s="58"/>
      <c r="H422" s="185" t="str">
        <f t="shared" ca="1" si="13"/>
        <v/>
      </c>
      <c r="I422" s="185" t="str">
        <f t="shared" ca="1" si="14"/>
        <v/>
      </c>
      <c r="J422" s="133"/>
    </row>
    <row r="423" spans="1:10" x14ac:dyDescent="0.2">
      <c r="A423" s="57"/>
      <c r="B423" s="58"/>
      <c r="C423" s="58"/>
      <c r="D423" s="58"/>
      <c r="E423" s="58"/>
      <c r="F423" s="58"/>
      <c r="G423" s="58"/>
      <c r="H423" s="185" t="str">
        <f t="shared" ca="1" si="13"/>
        <v/>
      </c>
      <c r="I423" s="185" t="str">
        <f t="shared" ca="1" si="14"/>
        <v/>
      </c>
      <c r="J423" s="133"/>
    </row>
    <row r="424" spans="1:10" x14ac:dyDescent="0.2">
      <c r="A424" s="57"/>
      <c r="B424" s="58"/>
      <c r="C424" s="58"/>
      <c r="D424" s="58"/>
      <c r="E424" s="58"/>
      <c r="F424" s="58"/>
      <c r="G424" s="58"/>
      <c r="H424" s="185" t="str">
        <f t="shared" ca="1" si="13"/>
        <v/>
      </c>
      <c r="I424" s="185" t="str">
        <f t="shared" ca="1" si="14"/>
        <v/>
      </c>
      <c r="J424" s="133"/>
    </row>
    <row r="425" spans="1:10" x14ac:dyDescent="0.2">
      <c r="A425" s="57"/>
      <c r="B425" s="58"/>
      <c r="C425" s="58"/>
      <c r="D425" s="58"/>
      <c r="E425" s="58"/>
      <c r="F425" s="58"/>
      <c r="G425" s="58"/>
      <c r="H425" s="185" t="str">
        <f t="shared" ca="1" si="13"/>
        <v/>
      </c>
      <c r="I425" s="185" t="str">
        <f t="shared" ca="1" si="14"/>
        <v/>
      </c>
      <c r="J425" s="133"/>
    </row>
    <row r="426" spans="1:10" x14ac:dyDescent="0.2">
      <c r="A426" s="57"/>
      <c r="B426" s="58"/>
      <c r="C426" s="58"/>
      <c r="D426" s="58"/>
      <c r="E426" s="58"/>
      <c r="F426" s="58"/>
      <c r="G426" s="58"/>
      <c r="H426" s="185" t="str">
        <f t="shared" ca="1" si="13"/>
        <v/>
      </c>
      <c r="I426" s="185" t="str">
        <f t="shared" ca="1" si="14"/>
        <v/>
      </c>
      <c r="J426" s="133"/>
    </row>
    <row r="427" spans="1:10" x14ac:dyDescent="0.2">
      <c r="A427" s="57"/>
      <c r="B427" s="58"/>
      <c r="C427" s="58"/>
      <c r="D427" s="58"/>
      <c r="E427" s="58"/>
      <c r="F427" s="58"/>
      <c r="G427" s="58"/>
      <c r="H427" s="185" t="str">
        <f t="shared" ca="1" si="13"/>
        <v/>
      </c>
      <c r="I427" s="185" t="str">
        <f t="shared" ca="1" si="14"/>
        <v/>
      </c>
      <c r="J427" s="133"/>
    </row>
    <row r="428" spans="1:10" x14ac:dyDescent="0.2">
      <c r="A428" s="57"/>
      <c r="B428" s="58"/>
      <c r="C428" s="58"/>
      <c r="D428" s="58"/>
      <c r="E428" s="58"/>
      <c r="F428" s="58"/>
      <c r="G428" s="58"/>
      <c r="H428" s="185" t="str">
        <f t="shared" ca="1" si="13"/>
        <v/>
      </c>
      <c r="I428" s="185" t="str">
        <f t="shared" ca="1" si="14"/>
        <v/>
      </c>
      <c r="J428" s="133"/>
    </row>
    <row r="429" spans="1:10" x14ac:dyDescent="0.2">
      <c r="A429" s="57"/>
      <c r="B429" s="58"/>
      <c r="C429" s="58"/>
      <c r="D429" s="58"/>
      <c r="E429" s="58"/>
      <c r="F429" s="58"/>
      <c r="G429" s="58"/>
      <c r="H429" s="185" t="str">
        <f t="shared" ca="1" si="13"/>
        <v/>
      </c>
      <c r="I429" s="185" t="str">
        <f t="shared" ca="1" si="14"/>
        <v/>
      </c>
      <c r="J429" s="133"/>
    </row>
    <row r="430" spans="1:10" x14ac:dyDescent="0.2">
      <c r="A430" s="57"/>
      <c r="B430" s="58"/>
      <c r="C430" s="58"/>
      <c r="D430" s="58"/>
      <c r="E430" s="58"/>
      <c r="F430" s="58"/>
      <c r="G430" s="58"/>
      <c r="H430" s="185" t="str">
        <f t="shared" ca="1" si="13"/>
        <v/>
      </c>
      <c r="I430" s="185" t="str">
        <f t="shared" ca="1" si="14"/>
        <v/>
      </c>
      <c r="J430" s="133"/>
    </row>
    <row r="431" spans="1:10" x14ac:dyDescent="0.2">
      <c r="A431" s="57"/>
      <c r="B431" s="58"/>
      <c r="C431" s="58"/>
      <c r="D431" s="58"/>
      <c r="E431" s="58"/>
      <c r="F431" s="58"/>
      <c r="G431" s="58"/>
      <c r="H431" s="185" t="str">
        <f t="shared" ca="1" si="13"/>
        <v/>
      </c>
      <c r="I431" s="185" t="str">
        <f t="shared" ca="1" si="14"/>
        <v/>
      </c>
      <c r="J431" s="133"/>
    </row>
    <row r="432" spans="1:10" x14ac:dyDescent="0.2">
      <c r="A432" s="57"/>
      <c r="B432" s="58"/>
      <c r="C432" s="58"/>
      <c r="D432" s="58"/>
      <c r="E432" s="58"/>
      <c r="F432" s="58"/>
      <c r="G432" s="58"/>
      <c r="H432" s="185" t="str">
        <f t="shared" ca="1" si="13"/>
        <v/>
      </c>
      <c r="I432" s="185" t="str">
        <f t="shared" ca="1" si="14"/>
        <v/>
      </c>
      <c r="J432" s="133"/>
    </row>
    <row r="433" spans="1:10" x14ac:dyDescent="0.2">
      <c r="A433" s="57"/>
      <c r="B433" s="58"/>
      <c r="C433" s="58"/>
      <c r="D433" s="58"/>
      <c r="E433" s="58"/>
      <c r="F433" s="58"/>
      <c r="G433" s="58"/>
      <c r="H433" s="185" t="str">
        <f t="shared" ca="1" si="13"/>
        <v/>
      </c>
      <c r="I433" s="185" t="str">
        <f t="shared" ca="1" si="14"/>
        <v/>
      </c>
      <c r="J433" s="133"/>
    </row>
    <row r="434" spans="1:10" x14ac:dyDescent="0.2">
      <c r="A434" s="57"/>
      <c r="B434" s="58"/>
      <c r="C434" s="58"/>
      <c r="D434" s="58"/>
      <c r="E434" s="58"/>
      <c r="F434" s="58"/>
      <c r="G434" s="58"/>
      <c r="H434" s="185" t="str">
        <f t="shared" ca="1" si="13"/>
        <v/>
      </c>
      <c r="I434" s="185" t="str">
        <f t="shared" ca="1" si="14"/>
        <v/>
      </c>
      <c r="J434" s="133"/>
    </row>
    <row r="435" spans="1:10" x14ac:dyDescent="0.2">
      <c r="A435" s="57"/>
      <c r="B435" s="58"/>
      <c r="C435" s="58"/>
      <c r="D435" s="58"/>
      <c r="E435" s="58"/>
      <c r="F435" s="58"/>
      <c r="G435" s="58"/>
      <c r="H435" s="185" t="str">
        <f t="shared" ca="1" si="13"/>
        <v/>
      </c>
      <c r="I435" s="185" t="str">
        <f t="shared" ca="1" si="14"/>
        <v/>
      </c>
      <c r="J435" s="133"/>
    </row>
    <row r="436" spans="1:10" x14ac:dyDescent="0.2">
      <c r="A436" s="57"/>
      <c r="B436" s="58"/>
      <c r="C436" s="58"/>
      <c r="D436" s="58"/>
      <c r="E436" s="58"/>
      <c r="F436" s="58"/>
      <c r="G436" s="58"/>
      <c r="H436" s="185" t="str">
        <f t="shared" ca="1" si="13"/>
        <v/>
      </c>
      <c r="I436" s="185" t="str">
        <f t="shared" ca="1" si="14"/>
        <v/>
      </c>
      <c r="J436" s="133"/>
    </row>
    <row r="437" spans="1:10" x14ac:dyDescent="0.2">
      <c r="A437" s="57"/>
      <c r="B437" s="58"/>
      <c r="C437" s="58"/>
      <c r="D437" s="58"/>
      <c r="E437" s="58"/>
      <c r="F437" s="58"/>
      <c r="G437" s="58"/>
      <c r="H437" s="185" t="str">
        <f t="shared" ca="1" si="13"/>
        <v/>
      </c>
      <c r="I437" s="185" t="str">
        <f t="shared" ca="1" si="14"/>
        <v/>
      </c>
      <c r="J437" s="133"/>
    </row>
  </sheetData>
  <sheetProtection insertRows="0"/>
  <mergeCells count="2">
    <mergeCell ref="B5:C5"/>
    <mergeCell ref="B7:D7"/>
  </mergeCells>
  <conditionalFormatting sqref="B147:B437">
    <cfRule type="expression" dxfId="58" priority="7" stopIfTrue="1">
      <formula>A147&lt;&gt;""</formula>
    </cfRule>
  </conditionalFormatting>
  <conditionalFormatting sqref="C147:C437">
    <cfRule type="expression" dxfId="57" priority="6" stopIfTrue="1">
      <formula>A147&lt;&gt;""</formula>
    </cfRule>
  </conditionalFormatting>
  <conditionalFormatting sqref="D147:D437">
    <cfRule type="expression" dxfId="56" priority="8" stopIfTrue="1">
      <formula>OR(C147="date",C147="text")</formula>
    </cfRule>
    <cfRule type="expression" dxfId="55" priority="9" stopIfTrue="1">
      <formula>OR(C147="number")</formula>
    </cfRule>
  </conditionalFormatting>
  <conditionalFormatting sqref="E147:E437">
    <cfRule type="expression" dxfId="54" priority="4" stopIfTrue="1">
      <formula>OR(C147="number",C147="text")</formula>
    </cfRule>
    <cfRule type="expression" dxfId="53" priority="5" stopIfTrue="1">
      <formula>OR(C147="datetime")</formula>
    </cfRule>
  </conditionalFormatting>
  <conditionalFormatting sqref="B48:I48 J56:AO59 B55:I58">
    <cfRule type="expression" dxfId="52" priority="1" stopIfTrue="1">
      <formula>NOT(ISBLANK($B$50:$B$57))</formula>
    </cfRule>
  </conditionalFormatting>
  <conditionalFormatting sqref="F147:I437">
    <cfRule type="expression" dxfId="51" priority="2" stopIfTrue="1">
      <formula>OR($C147="number", $C147="text")</formula>
    </cfRule>
    <cfRule type="expression" dxfId="50" priority="3" stopIfTrue="1">
      <formula>OR($C147="date")</formula>
    </cfRule>
  </conditionalFormatting>
  <conditionalFormatting sqref="J147:J437">
    <cfRule type="expression" dxfId="49" priority="10" stopIfTrue="1">
      <formula>OR($C147="number", $C147="text")</formula>
    </cfRule>
    <cfRule type="expression" dxfId="48" priority="11" stopIfTrue="1">
      <formula>OR($C147="date")</formula>
    </cfRule>
  </conditionalFormatting>
  <dataValidations count="6">
    <dataValidation type="list" allowBlank="1" showInputMessage="1" showErrorMessage="1" error="Only use the listed terms" promptTitle="Select a Keyword" prompt="Select a LTER Network Core Area that the data set applies to." sqref="D64 WVL983126 WLP983126 WBT983126 VRX983126 VIB983126 UYF983126 UOJ983126 UEN983126 TUR983126 TKV983126 TAZ983126 SRD983126 SHH983126 RXL983126 RNP983126 RDT983126 QTX983126 QKB983126 QAF983126 PQJ983126 PGN983126 OWR983126 OMV983126 OCZ983126 NTD983126 NJH983126 MZL983126 MPP983126 MFT983126 LVX983126 LMB983126 LCF983126 KSJ983126 KIN983126 JYR983126 JOV983126 JEZ983126 IVD983126 ILH983126 IBL983126 HRP983126 HHT983126 GXX983126 GOB983126 GEF983126 FUJ983126 FKN983126 FAR983126 EQV983126 EGZ983126 DXD983126 DNH983126 DDL983126 CTP983126 CJT983126 BZX983126 BQB983126 BGF983126 AWJ983126 AMN983126 ACR983126 SV983126 IZ983126 D983126 WVL917590 WLP917590 WBT917590 VRX917590 VIB917590 UYF917590 UOJ917590 UEN917590 TUR917590 TKV917590 TAZ917590 SRD917590 SHH917590 RXL917590 RNP917590 RDT917590 QTX917590 QKB917590 QAF917590 PQJ917590 PGN917590 OWR917590 OMV917590 OCZ917590 NTD917590 NJH917590 MZL917590 MPP917590 MFT917590 LVX917590 LMB917590 LCF917590 KSJ917590 KIN917590 JYR917590 JOV917590 JEZ917590 IVD917590 ILH917590 IBL917590 HRP917590 HHT917590 GXX917590 GOB917590 GEF917590 FUJ917590 FKN917590 FAR917590 EQV917590 EGZ917590 DXD917590 DNH917590 DDL917590 CTP917590 CJT917590 BZX917590 BQB917590 BGF917590 AWJ917590 AMN917590 ACR917590 SV917590 IZ917590 D917590 WVL852054 WLP852054 WBT852054 VRX852054 VIB852054 UYF852054 UOJ852054 UEN852054 TUR852054 TKV852054 TAZ852054 SRD852054 SHH852054 RXL852054 RNP852054 RDT852054 QTX852054 QKB852054 QAF852054 PQJ852054 PGN852054 OWR852054 OMV852054 OCZ852054 NTD852054 NJH852054 MZL852054 MPP852054 MFT852054 LVX852054 LMB852054 LCF852054 KSJ852054 KIN852054 JYR852054 JOV852054 JEZ852054 IVD852054 ILH852054 IBL852054 HRP852054 HHT852054 GXX852054 GOB852054 GEF852054 FUJ852054 FKN852054 FAR852054 EQV852054 EGZ852054 DXD852054 DNH852054 DDL852054 CTP852054 CJT852054 BZX852054 BQB852054 BGF852054 AWJ852054 AMN852054 ACR852054 SV852054 IZ852054 D852054 WVL786518 WLP786518 WBT786518 VRX786518 VIB786518 UYF786518 UOJ786518 UEN786518 TUR786518 TKV786518 TAZ786518 SRD786518 SHH786518 RXL786518 RNP786518 RDT786518 QTX786518 QKB786518 QAF786518 PQJ786518 PGN786518 OWR786518 OMV786518 OCZ786518 NTD786518 NJH786518 MZL786518 MPP786518 MFT786518 LVX786518 LMB786518 LCF786518 KSJ786518 KIN786518 JYR786518 JOV786518 JEZ786518 IVD786518 ILH786518 IBL786518 HRP786518 HHT786518 GXX786518 GOB786518 GEF786518 FUJ786518 FKN786518 FAR786518 EQV786518 EGZ786518 DXD786518 DNH786518 DDL786518 CTP786518 CJT786518 BZX786518 BQB786518 BGF786518 AWJ786518 AMN786518 ACR786518 SV786518 IZ786518 D786518 WVL720982 WLP720982 WBT720982 VRX720982 VIB720982 UYF720982 UOJ720982 UEN720982 TUR720982 TKV720982 TAZ720982 SRD720982 SHH720982 RXL720982 RNP720982 RDT720982 QTX720982 QKB720982 QAF720982 PQJ720982 PGN720982 OWR720982 OMV720982 OCZ720982 NTD720982 NJH720982 MZL720982 MPP720982 MFT720982 LVX720982 LMB720982 LCF720982 KSJ720982 KIN720982 JYR720982 JOV720982 JEZ720982 IVD720982 ILH720982 IBL720982 HRP720982 HHT720982 GXX720982 GOB720982 GEF720982 FUJ720982 FKN720982 FAR720982 EQV720982 EGZ720982 DXD720982 DNH720982 DDL720982 CTP720982 CJT720982 BZX720982 BQB720982 BGF720982 AWJ720982 AMN720982 ACR720982 SV720982 IZ720982 D720982 WVL655446 WLP655446 WBT655446 VRX655446 VIB655446 UYF655446 UOJ655446 UEN655446 TUR655446 TKV655446 TAZ655446 SRD655446 SHH655446 RXL655446 RNP655446 RDT655446 QTX655446 QKB655446 QAF655446 PQJ655446 PGN655446 OWR655446 OMV655446 OCZ655446 NTD655446 NJH655446 MZL655446 MPP655446 MFT655446 LVX655446 LMB655446 LCF655446 KSJ655446 KIN655446 JYR655446 JOV655446 JEZ655446 IVD655446 ILH655446 IBL655446 HRP655446 HHT655446 GXX655446 GOB655446 GEF655446 FUJ655446 FKN655446 FAR655446 EQV655446 EGZ655446 DXD655446 DNH655446 DDL655446 CTP655446 CJT655446 BZX655446 BQB655446 BGF655446 AWJ655446 AMN655446 ACR655446 SV655446 IZ655446 D655446 WVL589910 WLP589910 WBT589910 VRX589910 VIB589910 UYF589910 UOJ589910 UEN589910 TUR589910 TKV589910 TAZ589910 SRD589910 SHH589910 RXL589910 RNP589910 RDT589910 QTX589910 QKB589910 QAF589910 PQJ589910 PGN589910 OWR589910 OMV589910 OCZ589910 NTD589910 NJH589910 MZL589910 MPP589910 MFT589910 LVX589910 LMB589910 LCF589910 KSJ589910 KIN589910 JYR589910 JOV589910 JEZ589910 IVD589910 ILH589910 IBL589910 HRP589910 HHT589910 GXX589910 GOB589910 GEF589910 FUJ589910 FKN589910 FAR589910 EQV589910 EGZ589910 DXD589910 DNH589910 DDL589910 CTP589910 CJT589910 BZX589910 BQB589910 BGF589910 AWJ589910 AMN589910 ACR589910 SV589910 IZ589910 D589910 WVL524374 WLP524374 WBT524374 VRX524374 VIB524374 UYF524374 UOJ524374 UEN524374 TUR524374 TKV524374 TAZ524374 SRD524374 SHH524374 RXL524374 RNP524374 RDT524374 QTX524374 QKB524374 QAF524374 PQJ524374 PGN524374 OWR524374 OMV524374 OCZ524374 NTD524374 NJH524374 MZL524374 MPP524374 MFT524374 LVX524374 LMB524374 LCF524374 KSJ524374 KIN524374 JYR524374 JOV524374 JEZ524374 IVD524374 ILH524374 IBL524374 HRP524374 HHT524374 GXX524374 GOB524374 GEF524374 FUJ524374 FKN524374 FAR524374 EQV524374 EGZ524374 DXD524374 DNH524374 DDL524374 CTP524374 CJT524374 BZX524374 BQB524374 BGF524374 AWJ524374 AMN524374 ACR524374 SV524374 IZ524374 D524374 WVL458838 WLP458838 WBT458838 VRX458838 VIB458838 UYF458838 UOJ458838 UEN458838 TUR458838 TKV458838 TAZ458838 SRD458838 SHH458838 RXL458838 RNP458838 RDT458838 QTX458838 QKB458838 QAF458838 PQJ458838 PGN458838 OWR458838 OMV458838 OCZ458838 NTD458838 NJH458838 MZL458838 MPP458838 MFT458838 LVX458838 LMB458838 LCF458838 KSJ458838 KIN458838 JYR458838 JOV458838 JEZ458838 IVD458838 ILH458838 IBL458838 HRP458838 HHT458838 GXX458838 GOB458838 GEF458838 FUJ458838 FKN458838 FAR458838 EQV458838 EGZ458838 DXD458838 DNH458838 DDL458838 CTP458838 CJT458838 BZX458838 BQB458838 BGF458838 AWJ458838 AMN458838 ACR458838 SV458838 IZ458838 D458838 WVL393302 WLP393302 WBT393302 VRX393302 VIB393302 UYF393302 UOJ393302 UEN393302 TUR393302 TKV393302 TAZ393302 SRD393302 SHH393302 RXL393302 RNP393302 RDT393302 QTX393302 QKB393302 QAF393302 PQJ393302 PGN393302 OWR393302 OMV393302 OCZ393302 NTD393302 NJH393302 MZL393302 MPP393302 MFT393302 LVX393302 LMB393302 LCF393302 KSJ393302 KIN393302 JYR393302 JOV393302 JEZ393302 IVD393302 ILH393302 IBL393302 HRP393302 HHT393302 GXX393302 GOB393302 GEF393302 FUJ393302 FKN393302 FAR393302 EQV393302 EGZ393302 DXD393302 DNH393302 DDL393302 CTP393302 CJT393302 BZX393302 BQB393302 BGF393302 AWJ393302 AMN393302 ACR393302 SV393302 IZ393302 D393302 WVL327766 WLP327766 WBT327766 VRX327766 VIB327766 UYF327766 UOJ327766 UEN327766 TUR327766 TKV327766 TAZ327766 SRD327766 SHH327766 RXL327766 RNP327766 RDT327766 QTX327766 QKB327766 QAF327766 PQJ327766 PGN327766 OWR327766 OMV327766 OCZ327766 NTD327766 NJH327766 MZL327766 MPP327766 MFT327766 LVX327766 LMB327766 LCF327766 KSJ327766 KIN327766 JYR327766 JOV327766 JEZ327766 IVD327766 ILH327766 IBL327766 HRP327766 HHT327766 GXX327766 GOB327766 GEF327766 FUJ327766 FKN327766 FAR327766 EQV327766 EGZ327766 DXD327766 DNH327766 DDL327766 CTP327766 CJT327766 BZX327766 BQB327766 BGF327766 AWJ327766 AMN327766 ACR327766 SV327766 IZ327766 D327766 WVL262230 WLP262230 WBT262230 VRX262230 VIB262230 UYF262230 UOJ262230 UEN262230 TUR262230 TKV262230 TAZ262230 SRD262230 SHH262230 RXL262230 RNP262230 RDT262230 QTX262230 QKB262230 QAF262230 PQJ262230 PGN262230 OWR262230 OMV262230 OCZ262230 NTD262230 NJH262230 MZL262230 MPP262230 MFT262230 LVX262230 LMB262230 LCF262230 KSJ262230 KIN262230 JYR262230 JOV262230 JEZ262230 IVD262230 ILH262230 IBL262230 HRP262230 HHT262230 GXX262230 GOB262230 GEF262230 FUJ262230 FKN262230 FAR262230 EQV262230 EGZ262230 DXD262230 DNH262230 DDL262230 CTP262230 CJT262230 BZX262230 BQB262230 BGF262230 AWJ262230 AMN262230 ACR262230 SV262230 IZ262230 D262230 WVL196694 WLP196694 WBT196694 VRX196694 VIB196694 UYF196694 UOJ196694 UEN196694 TUR196694 TKV196694 TAZ196694 SRD196694 SHH196694 RXL196694 RNP196694 RDT196694 QTX196694 QKB196694 QAF196694 PQJ196694 PGN196694 OWR196694 OMV196694 OCZ196694 NTD196694 NJH196694 MZL196694 MPP196694 MFT196694 LVX196694 LMB196694 LCF196694 KSJ196694 KIN196694 JYR196694 JOV196694 JEZ196694 IVD196694 ILH196694 IBL196694 HRP196694 HHT196694 GXX196694 GOB196694 GEF196694 FUJ196694 FKN196694 FAR196694 EQV196694 EGZ196694 DXD196694 DNH196694 DDL196694 CTP196694 CJT196694 BZX196694 BQB196694 BGF196694 AWJ196694 AMN196694 ACR196694 SV196694 IZ196694 D196694 WVL131158 WLP131158 WBT131158 VRX131158 VIB131158 UYF131158 UOJ131158 UEN131158 TUR131158 TKV131158 TAZ131158 SRD131158 SHH131158 RXL131158 RNP131158 RDT131158 QTX131158 QKB131158 QAF131158 PQJ131158 PGN131158 OWR131158 OMV131158 OCZ131158 NTD131158 NJH131158 MZL131158 MPP131158 MFT131158 LVX131158 LMB131158 LCF131158 KSJ131158 KIN131158 JYR131158 JOV131158 JEZ131158 IVD131158 ILH131158 IBL131158 HRP131158 HHT131158 GXX131158 GOB131158 GEF131158 FUJ131158 FKN131158 FAR131158 EQV131158 EGZ131158 DXD131158 DNH131158 DDL131158 CTP131158 CJT131158 BZX131158 BQB131158 BGF131158 AWJ131158 AMN131158 ACR131158 SV131158 IZ131158 D131158 WVL65622 WLP65622 WBT65622 VRX65622 VIB65622 UYF65622 UOJ65622 UEN65622 TUR65622 TKV65622 TAZ65622 SRD65622 SHH65622 RXL65622 RNP65622 RDT65622 QTX65622 QKB65622 QAF65622 PQJ65622 PGN65622 OWR65622 OMV65622 OCZ65622 NTD65622 NJH65622 MZL65622 MPP65622 MFT65622 LVX65622 LMB65622 LCF65622 KSJ65622 KIN65622 JYR65622 JOV65622 JEZ65622 IVD65622 ILH65622 IBL65622 HRP65622 HHT65622 GXX65622 GOB65622 GEF65622 FUJ65622 FKN65622 FAR65622 EQV65622 EGZ65622 DXD65622 DNH65622 DDL65622 CTP65622 CJT65622 BZX65622 BQB65622 BGF65622 AWJ65622 AMN65622 ACR65622 SV65622 IZ65622 D65622 WVL64 WLP64 WBT64 VRX64 VIB64 UYF64 UOJ64 UEN64 TUR64 TKV64 TAZ64 SRD64 SHH64 RXL64 RNP64 RDT64 QTX64 QKB64 QAF64 PQJ64 PGN64 OWR64 OMV64 OCZ64 NTD64 NJH64 MZL64 MPP64 MFT64 LVX64 LMB64 LCF64 KSJ64 KIN64 JYR64 JOV64 JEZ64 IVD64 ILH64 IBL64 HRP64 HHT64 GXX64 GOB64 GEF64 FUJ64 FKN64 FAR64 EQV64 EGZ64 DXD64 DNH64 DDL64 CTP64 CJT64 BZX64 BQB64 BGF64 AWJ64 AMN64 ACR64 SV64 IZ64" xr:uid="{8E4008AF-C675-40EB-8C58-786ADCF69FC4}">
      <formula1>$O$138:$O$143</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47:D437 WVL983187:WVL983477 WLP983187:WLP983477 WBT983187:WBT983477 VRX983187:VRX983477 VIB983187:VIB983477 UYF983187:UYF983477 UOJ983187:UOJ983477 UEN983187:UEN983477 TUR983187:TUR983477 TKV983187:TKV983477 TAZ983187:TAZ983477 SRD983187:SRD983477 SHH983187:SHH983477 RXL983187:RXL983477 RNP983187:RNP983477 RDT983187:RDT983477 QTX983187:QTX983477 QKB983187:QKB983477 QAF983187:QAF983477 PQJ983187:PQJ983477 PGN983187:PGN983477 OWR983187:OWR983477 OMV983187:OMV983477 OCZ983187:OCZ983477 NTD983187:NTD983477 NJH983187:NJH983477 MZL983187:MZL983477 MPP983187:MPP983477 MFT983187:MFT983477 LVX983187:LVX983477 LMB983187:LMB983477 LCF983187:LCF983477 KSJ983187:KSJ983477 KIN983187:KIN983477 JYR983187:JYR983477 JOV983187:JOV983477 JEZ983187:JEZ983477 IVD983187:IVD983477 ILH983187:ILH983477 IBL983187:IBL983477 HRP983187:HRP983477 HHT983187:HHT983477 GXX983187:GXX983477 GOB983187:GOB983477 GEF983187:GEF983477 FUJ983187:FUJ983477 FKN983187:FKN983477 FAR983187:FAR983477 EQV983187:EQV983477 EGZ983187:EGZ983477 DXD983187:DXD983477 DNH983187:DNH983477 DDL983187:DDL983477 CTP983187:CTP983477 CJT983187:CJT983477 BZX983187:BZX983477 BQB983187:BQB983477 BGF983187:BGF983477 AWJ983187:AWJ983477 AMN983187:AMN983477 ACR983187:ACR983477 SV983187:SV983477 IZ983187:IZ983477 D983187:D983477 WVL917651:WVL917941 WLP917651:WLP917941 WBT917651:WBT917941 VRX917651:VRX917941 VIB917651:VIB917941 UYF917651:UYF917941 UOJ917651:UOJ917941 UEN917651:UEN917941 TUR917651:TUR917941 TKV917651:TKV917941 TAZ917651:TAZ917941 SRD917651:SRD917941 SHH917651:SHH917941 RXL917651:RXL917941 RNP917651:RNP917941 RDT917651:RDT917941 QTX917651:QTX917941 QKB917651:QKB917941 QAF917651:QAF917941 PQJ917651:PQJ917941 PGN917651:PGN917941 OWR917651:OWR917941 OMV917651:OMV917941 OCZ917651:OCZ917941 NTD917651:NTD917941 NJH917651:NJH917941 MZL917651:MZL917941 MPP917651:MPP917941 MFT917651:MFT917941 LVX917651:LVX917941 LMB917651:LMB917941 LCF917651:LCF917941 KSJ917651:KSJ917941 KIN917651:KIN917941 JYR917651:JYR917941 JOV917651:JOV917941 JEZ917651:JEZ917941 IVD917651:IVD917941 ILH917651:ILH917941 IBL917651:IBL917941 HRP917651:HRP917941 HHT917651:HHT917941 GXX917651:GXX917941 GOB917651:GOB917941 GEF917651:GEF917941 FUJ917651:FUJ917941 FKN917651:FKN917941 FAR917651:FAR917941 EQV917651:EQV917941 EGZ917651:EGZ917941 DXD917651:DXD917941 DNH917651:DNH917941 DDL917651:DDL917941 CTP917651:CTP917941 CJT917651:CJT917941 BZX917651:BZX917941 BQB917651:BQB917941 BGF917651:BGF917941 AWJ917651:AWJ917941 AMN917651:AMN917941 ACR917651:ACR917941 SV917651:SV917941 IZ917651:IZ917941 D917651:D917941 WVL852115:WVL852405 WLP852115:WLP852405 WBT852115:WBT852405 VRX852115:VRX852405 VIB852115:VIB852405 UYF852115:UYF852405 UOJ852115:UOJ852405 UEN852115:UEN852405 TUR852115:TUR852405 TKV852115:TKV852405 TAZ852115:TAZ852405 SRD852115:SRD852405 SHH852115:SHH852405 RXL852115:RXL852405 RNP852115:RNP852405 RDT852115:RDT852405 QTX852115:QTX852405 QKB852115:QKB852405 QAF852115:QAF852405 PQJ852115:PQJ852405 PGN852115:PGN852405 OWR852115:OWR852405 OMV852115:OMV852405 OCZ852115:OCZ852405 NTD852115:NTD852405 NJH852115:NJH852405 MZL852115:MZL852405 MPP852115:MPP852405 MFT852115:MFT852405 LVX852115:LVX852405 LMB852115:LMB852405 LCF852115:LCF852405 KSJ852115:KSJ852405 KIN852115:KIN852405 JYR852115:JYR852405 JOV852115:JOV852405 JEZ852115:JEZ852405 IVD852115:IVD852405 ILH852115:ILH852405 IBL852115:IBL852405 HRP852115:HRP852405 HHT852115:HHT852405 GXX852115:GXX852405 GOB852115:GOB852405 GEF852115:GEF852405 FUJ852115:FUJ852405 FKN852115:FKN852405 FAR852115:FAR852405 EQV852115:EQV852405 EGZ852115:EGZ852405 DXD852115:DXD852405 DNH852115:DNH852405 DDL852115:DDL852405 CTP852115:CTP852405 CJT852115:CJT852405 BZX852115:BZX852405 BQB852115:BQB852405 BGF852115:BGF852405 AWJ852115:AWJ852405 AMN852115:AMN852405 ACR852115:ACR852405 SV852115:SV852405 IZ852115:IZ852405 D852115:D852405 WVL786579:WVL786869 WLP786579:WLP786869 WBT786579:WBT786869 VRX786579:VRX786869 VIB786579:VIB786869 UYF786579:UYF786869 UOJ786579:UOJ786869 UEN786579:UEN786869 TUR786579:TUR786869 TKV786579:TKV786869 TAZ786579:TAZ786869 SRD786579:SRD786869 SHH786579:SHH786869 RXL786579:RXL786869 RNP786579:RNP786869 RDT786579:RDT786869 QTX786579:QTX786869 QKB786579:QKB786869 QAF786579:QAF786869 PQJ786579:PQJ786869 PGN786579:PGN786869 OWR786579:OWR786869 OMV786579:OMV786869 OCZ786579:OCZ786869 NTD786579:NTD786869 NJH786579:NJH786869 MZL786579:MZL786869 MPP786579:MPP786869 MFT786579:MFT786869 LVX786579:LVX786869 LMB786579:LMB786869 LCF786579:LCF786869 KSJ786579:KSJ786869 KIN786579:KIN786869 JYR786579:JYR786869 JOV786579:JOV786869 JEZ786579:JEZ786869 IVD786579:IVD786869 ILH786579:ILH786869 IBL786579:IBL786869 HRP786579:HRP786869 HHT786579:HHT786869 GXX786579:GXX786869 GOB786579:GOB786869 GEF786579:GEF786869 FUJ786579:FUJ786869 FKN786579:FKN786869 FAR786579:FAR786869 EQV786579:EQV786869 EGZ786579:EGZ786869 DXD786579:DXD786869 DNH786579:DNH786869 DDL786579:DDL786869 CTP786579:CTP786869 CJT786579:CJT786869 BZX786579:BZX786869 BQB786579:BQB786869 BGF786579:BGF786869 AWJ786579:AWJ786869 AMN786579:AMN786869 ACR786579:ACR786869 SV786579:SV786869 IZ786579:IZ786869 D786579:D786869 WVL721043:WVL721333 WLP721043:WLP721333 WBT721043:WBT721333 VRX721043:VRX721333 VIB721043:VIB721333 UYF721043:UYF721333 UOJ721043:UOJ721333 UEN721043:UEN721333 TUR721043:TUR721333 TKV721043:TKV721333 TAZ721043:TAZ721333 SRD721043:SRD721333 SHH721043:SHH721333 RXL721043:RXL721333 RNP721043:RNP721333 RDT721043:RDT721333 QTX721043:QTX721333 QKB721043:QKB721333 QAF721043:QAF721333 PQJ721043:PQJ721333 PGN721043:PGN721333 OWR721043:OWR721333 OMV721043:OMV721333 OCZ721043:OCZ721333 NTD721043:NTD721333 NJH721043:NJH721333 MZL721043:MZL721333 MPP721043:MPP721333 MFT721043:MFT721333 LVX721043:LVX721333 LMB721043:LMB721333 LCF721043:LCF721333 KSJ721043:KSJ721333 KIN721043:KIN721333 JYR721043:JYR721333 JOV721043:JOV721333 JEZ721043:JEZ721333 IVD721043:IVD721333 ILH721043:ILH721333 IBL721043:IBL721333 HRP721043:HRP721333 HHT721043:HHT721333 GXX721043:GXX721333 GOB721043:GOB721333 GEF721043:GEF721333 FUJ721043:FUJ721333 FKN721043:FKN721333 FAR721043:FAR721333 EQV721043:EQV721333 EGZ721043:EGZ721333 DXD721043:DXD721333 DNH721043:DNH721333 DDL721043:DDL721333 CTP721043:CTP721333 CJT721043:CJT721333 BZX721043:BZX721333 BQB721043:BQB721333 BGF721043:BGF721333 AWJ721043:AWJ721333 AMN721043:AMN721333 ACR721043:ACR721333 SV721043:SV721333 IZ721043:IZ721333 D721043:D721333 WVL655507:WVL655797 WLP655507:WLP655797 WBT655507:WBT655797 VRX655507:VRX655797 VIB655507:VIB655797 UYF655507:UYF655797 UOJ655507:UOJ655797 UEN655507:UEN655797 TUR655507:TUR655797 TKV655507:TKV655797 TAZ655507:TAZ655797 SRD655507:SRD655797 SHH655507:SHH655797 RXL655507:RXL655797 RNP655507:RNP655797 RDT655507:RDT655797 QTX655507:QTX655797 QKB655507:QKB655797 QAF655507:QAF655797 PQJ655507:PQJ655797 PGN655507:PGN655797 OWR655507:OWR655797 OMV655507:OMV655797 OCZ655507:OCZ655797 NTD655507:NTD655797 NJH655507:NJH655797 MZL655507:MZL655797 MPP655507:MPP655797 MFT655507:MFT655797 LVX655507:LVX655797 LMB655507:LMB655797 LCF655507:LCF655797 KSJ655507:KSJ655797 KIN655507:KIN655797 JYR655507:JYR655797 JOV655507:JOV655797 JEZ655507:JEZ655797 IVD655507:IVD655797 ILH655507:ILH655797 IBL655507:IBL655797 HRP655507:HRP655797 HHT655507:HHT655797 GXX655507:GXX655797 GOB655507:GOB655797 GEF655507:GEF655797 FUJ655507:FUJ655797 FKN655507:FKN655797 FAR655507:FAR655797 EQV655507:EQV655797 EGZ655507:EGZ655797 DXD655507:DXD655797 DNH655507:DNH655797 DDL655507:DDL655797 CTP655507:CTP655797 CJT655507:CJT655797 BZX655507:BZX655797 BQB655507:BQB655797 BGF655507:BGF655797 AWJ655507:AWJ655797 AMN655507:AMN655797 ACR655507:ACR655797 SV655507:SV655797 IZ655507:IZ655797 D655507:D655797 WVL589971:WVL590261 WLP589971:WLP590261 WBT589971:WBT590261 VRX589971:VRX590261 VIB589971:VIB590261 UYF589971:UYF590261 UOJ589971:UOJ590261 UEN589971:UEN590261 TUR589971:TUR590261 TKV589971:TKV590261 TAZ589971:TAZ590261 SRD589971:SRD590261 SHH589971:SHH590261 RXL589971:RXL590261 RNP589971:RNP590261 RDT589971:RDT590261 QTX589971:QTX590261 QKB589971:QKB590261 QAF589971:QAF590261 PQJ589971:PQJ590261 PGN589971:PGN590261 OWR589971:OWR590261 OMV589971:OMV590261 OCZ589971:OCZ590261 NTD589971:NTD590261 NJH589971:NJH590261 MZL589971:MZL590261 MPP589971:MPP590261 MFT589971:MFT590261 LVX589971:LVX590261 LMB589971:LMB590261 LCF589971:LCF590261 KSJ589971:KSJ590261 KIN589971:KIN590261 JYR589971:JYR590261 JOV589971:JOV590261 JEZ589971:JEZ590261 IVD589971:IVD590261 ILH589971:ILH590261 IBL589971:IBL590261 HRP589971:HRP590261 HHT589971:HHT590261 GXX589971:GXX590261 GOB589971:GOB590261 GEF589971:GEF590261 FUJ589971:FUJ590261 FKN589971:FKN590261 FAR589971:FAR590261 EQV589971:EQV590261 EGZ589971:EGZ590261 DXD589971:DXD590261 DNH589971:DNH590261 DDL589971:DDL590261 CTP589971:CTP590261 CJT589971:CJT590261 BZX589971:BZX590261 BQB589971:BQB590261 BGF589971:BGF590261 AWJ589971:AWJ590261 AMN589971:AMN590261 ACR589971:ACR590261 SV589971:SV590261 IZ589971:IZ590261 D589971:D590261 WVL524435:WVL524725 WLP524435:WLP524725 WBT524435:WBT524725 VRX524435:VRX524725 VIB524435:VIB524725 UYF524435:UYF524725 UOJ524435:UOJ524725 UEN524435:UEN524725 TUR524435:TUR524725 TKV524435:TKV524725 TAZ524435:TAZ524725 SRD524435:SRD524725 SHH524435:SHH524725 RXL524435:RXL524725 RNP524435:RNP524725 RDT524435:RDT524725 QTX524435:QTX524725 QKB524435:QKB524725 QAF524435:QAF524725 PQJ524435:PQJ524725 PGN524435:PGN524725 OWR524435:OWR524725 OMV524435:OMV524725 OCZ524435:OCZ524725 NTD524435:NTD524725 NJH524435:NJH524725 MZL524435:MZL524725 MPP524435:MPP524725 MFT524435:MFT524725 LVX524435:LVX524725 LMB524435:LMB524725 LCF524435:LCF524725 KSJ524435:KSJ524725 KIN524435:KIN524725 JYR524435:JYR524725 JOV524435:JOV524725 JEZ524435:JEZ524725 IVD524435:IVD524725 ILH524435:ILH524725 IBL524435:IBL524725 HRP524435:HRP524725 HHT524435:HHT524725 GXX524435:GXX524725 GOB524435:GOB524725 GEF524435:GEF524725 FUJ524435:FUJ524725 FKN524435:FKN524725 FAR524435:FAR524725 EQV524435:EQV524725 EGZ524435:EGZ524725 DXD524435:DXD524725 DNH524435:DNH524725 DDL524435:DDL524725 CTP524435:CTP524725 CJT524435:CJT524725 BZX524435:BZX524725 BQB524435:BQB524725 BGF524435:BGF524725 AWJ524435:AWJ524725 AMN524435:AMN524725 ACR524435:ACR524725 SV524435:SV524725 IZ524435:IZ524725 D524435:D524725 WVL458899:WVL459189 WLP458899:WLP459189 WBT458899:WBT459189 VRX458899:VRX459189 VIB458899:VIB459189 UYF458899:UYF459189 UOJ458899:UOJ459189 UEN458899:UEN459189 TUR458899:TUR459189 TKV458899:TKV459189 TAZ458899:TAZ459189 SRD458899:SRD459189 SHH458899:SHH459189 RXL458899:RXL459189 RNP458899:RNP459189 RDT458899:RDT459189 QTX458899:QTX459189 QKB458899:QKB459189 QAF458899:QAF459189 PQJ458899:PQJ459189 PGN458899:PGN459189 OWR458899:OWR459189 OMV458899:OMV459189 OCZ458899:OCZ459189 NTD458899:NTD459189 NJH458899:NJH459189 MZL458899:MZL459189 MPP458899:MPP459189 MFT458899:MFT459189 LVX458899:LVX459189 LMB458899:LMB459189 LCF458899:LCF459189 KSJ458899:KSJ459189 KIN458899:KIN459189 JYR458899:JYR459189 JOV458899:JOV459189 JEZ458899:JEZ459189 IVD458899:IVD459189 ILH458899:ILH459189 IBL458899:IBL459189 HRP458899:HRP459189 HHT458899:HHT459189 GXX458899:GXX459189 GOB458899:GOB459189 GEF458899:GEF459189 FUJ458899:FUJ459189 FKN458899:FKN459189 FAR458899:FAR459189 EQV458899:EQV459189 EGZ458899:EGZ459189 DXD458899:DXD459189 DNH458899:DNH459189 DDL458899:DDL459189 CTP458899:CTP459189 CJT458899:CJT459189 BZX458899:BZX459189 BQB458899:BQB459189 BGF458899:BGF459189 AWJ458899:AWJ459189 AMN458899:AMN459189 ACR458899:ACR459189 SV458899:SV459189 IZ458899:IZ459189 D458899:D459189 WVL393363:WVL393653 WLP393363:WLP393653 WBT393363:WBT393653 VRX393363:VRX393653 VIB393363:VIB393653 UYF393363:UYF393653 UOJ393363:UOJ393653 UEN393363:UEN393653 TUR393363:TUR393653 TKV393363:TKV393653 TAZ393363:TAZ393653 SRD393363:SRD393653 SHH393363:SHH393653 RXL393363:RXL393653 RNP393363:RNP393653 RDT393363:RDT393653 QTX393363:QTX393653 QKB393363:QKB393653 QAF393363:QAF393653 PQJ393363:PQJ393653 PGN393363:PGN393653 OWR393363:OWR393653 OMV393363:OMV393653 OCZ393363:OCZ393653 NTD393363:NTD393653 NJH393363:NJH393653 MZL393363:MZL393653 MPP393363:MPP393653 MFT393363:MFT393653 LVX393363:LVX393653 LMB393363:LMB393653 LCF393363:LCF393653 KSJ393363:KSJ393653 KIN393363:KIN393653 JYR393363:JYR393653 JOV393363:JOV393653 JEZ393363:JEZ393653 IVD393363:IVD393653 ILH393363:ILH393653 IBL393363:IBL393653 HRP393363:HRP393653 HHT393363:HHT393653 GXX393363:GXX393653 GOB393363:GOB393653 GEF393363:GEF393653 FUJ393363:FUJ393653 FKN393363:FKN393653 FAR393363:FAR393653 EQV393363:EQV393653 EGZ393363:EGZ393653 DXD393363:DXD393653 DNH393363:DNH393653 DDL393363:DDL393653 CTP393363:CTP393653 CJT393363:CJT393653 BZX393363:BZX393653 BQB393363:BQB393653 BGF393363:BGF393653 AWJ393363:AWJ393653 AMN393363:AMN393653 ACR393363:ACR393653 SV393363:SV393653 IZ393363:IZ393653 D393363:D393653 WVL327827:WVL328117 WLP327827:WLP328117 WBT327827:WBT328117 VRX327827:VRX328117 VIB327827:VIB328117 UYF327827:UYF328117 UOJ327827:UOJ328117 UEN327827:UEN328117 TUR327827:TUR328117 TKV327827:TKV328117 TAZ327827:TAZ328117 SRD327827:SRD328117 SHH327827:SHH328117 RXL327827:RXL328117 RNP327827:RNP328117 RDT327827:RDT328117 QTX327827:QTX328117 QKB327827:QKB328117 QAF327827:QAF328117 PQJ327827:PQJ328117 PGN327827:PGN328117 OWR327827:OWR328117 OMV327827:OMV328117 OCZ327827:OCZ328117 NTD327827:NTD328117 NJH327827:NJH328117 MZL327827:MZL328117 MPP327827:MPP328117 MFT327827:MFT328117 LVX327827:LVX328117 LMB327827:LMB328117 LCF327827:LCF328117 KSJ327827:KSJ328117 KIN327827:KIN328117 JYR327827:JYR328117 JOV327827:JOV328117 JEZ327827:JEZ328117 IVD327827:IVD328117 ILH327827:ILH328117 IBL327827:IBL328117 HRP327827:HRP328117 HHT327827:HHT328117 GXX327827:GXX328117 GOB327827:GOB328117 GEF327827:GEF328117 FUJ327827:FUJ328117 FKN327827:FKN328117 FAR327827:FAR328117 EQV327827:EQV328117 EGZ327827:EGZ328117 DXD327827:DXD328117 DNH327827:DNH328117 DDL327827:DDL328117 CTP327827:CTP328117 CJT327827:CJT328117 BZX327827:BZX328117 BQB327827:BQB328117 BGF327827:BGF328117 AWJ327827:AWJ328117 AMN327827:AMN328117 ACR327827:ACR328117 SV327827:SV328117 IZ327827:IZ328117 D327827:D328117 WVL262291:WVL262581 WLP262291:WLP262581 WBT262291:WBT262581 VRX262291:VRX262581 VIB262291:VIB262581 UYF262291:UYF262581 UOJ262291:UOJ262581 UEN262291:UEN262581 TUR262291:TUR262581 TKV262291:TKV262581 TAZ262291:TAZ262581 SRD262291:SRD262581 SHH262291:SHH262581 RXL262291:RXL262581 RNP262291:RNP262581 RDT262291:RDT262581 QTX262291:QTX262581 QKB262291:QKB262581 QAF262291:QAF262581 PQJ262291:PQJ262581 PGN262291:PGN262581 OWR262291:OWR262581 OMV262291:OMV262581 OCZ262291:OCZ262581 NTD262291:NTD262581 NJH262291:NJH262581 MZL262291:MZL262581 MPP262291:MPP262581 MFT262291:MFT262581 LVX262291:LVX262581 LMB262291:LMB262581 LCF262291:LCF262581 KSJ262291:KSJ262581 KIN262291:KIN262581 JYR262291:JYR262581 JOV262291:JOV262581 JEZ262291:JEZ262581 IVD262291:IVD262581 ILH262291:ILH262581 IBL262291:IBL262581 HRP262291:HRP262581 HHT262291:HHT262581 GXX262291:GXX262581 GOB262291:GOB262581 GEF262291:GEF262581 FUJ262291:FUJ262581 FKN262291:FKN262581 FAR262291:FAR262581 EQV262291:EQV262581 EGZ262291:EGZ262581 DXD262291:DXD262581 DNH262291:DNH262581 DDL262291:DDL262581 CTP262291:CTP262581 CJT262291:CJT262581 BZX262291:BZX262581 BQB262291:BQB262581 BGF262291:BGF262581 AWJ262291:AWJ262581 AMN262291:AMN262581 ACR262291:ACR262581 SV262291:SV262581 IZ262291:IZ262581 D262291:D262581 WVL196755:WVL197045 WLP196755:WLP197045 WBT196755:WBT197045 VRX196755:VRX197045 VIB196755:VIB197045 UYF196755:UYF197045 UOJ196755:UOJ197045 UEN196755:UEN197045 TUR196755:TUR197045 TKV196755:TKV197045 TAZ196755:TAZ197045 SRD196755:SRD197045 SHH196755:SHH197045 RXL196755:RXL197045 RNP196755:RNP197045 RDT196755:RDT197045 QTX196755:QTX197045 QKB196755:QKB197045 QAF196755:QAF197045 PQJ196755:PQJ197045 PGN196755:PGN197045 OWR196755:OWR197045 OMV196755:OMV197045 OCZ196755:OCZ197045 NTD196755:NTD197045 NJH196755:NJH197045 MZL196755:MZL197045 MPP196755:MPP197045 MFT196755:MFT197045 LVX196755:LVX197045 LMB196755:LMB197045 LCF196755:LCF197045 KSJ196755:KSJ197045 KIN196755:KIN197045 JYR196755:JYR197045 JOV196755:JOV197045 JEZ196755:JEZ197045 IVD196755:IVD197045 ILH196755:ILH197045 IBL196755:IBL197045 HRP196755:HRP197045 HHT196755:HHT197045 GXX196755:GXX197045 GOB196755:GOB197045 GEF196755:GEF197045 FUJ196755:FUJ197045 FKN196755:FKN197045 FAR196755:FAR197045 EQV196755:EQV197045 EGZ196755:EGZ197045 DXD196755:DXD197045 DNH196755:DNH197045 DDL196755:DDL197045 CTP196755:CTP197045 CJT196755:CJT197045 BZX196755:BZX197045 BQB196755:BQB197045 BGF196755:BGF197045 AWJ196755:AWJ197045 AMN196755:AMN197045 ACR196755:ACR197045 SV196755:SV197045 IZ196755:IZ197045 D196755:D197045 WVL131219:WVL131509 WLP131219:WLP131509 WBT131219:WBT131509 VRX131219:VRX131509 VIB131219:VIB131509 UYF131219:UYF131509 UOJ131219:UOJ131509 UEN131219:UEN131509 TUR131219:TUR131509 TKV131219:TKV131509 TAZ131219:TAZ131509 SRD131219:SRD131509 SHH131219:SHH131509 RXL131219:RXL131509 RNP131219:RNP131509 RDT131219:RDT131509 QTX131219:QTX131509 QKB131219:QKB131509 QAF131219:QAF131509 PQJ131219:PQJ131509 PGN131219:PGN131509 OWR131219:OWR131509 OMV131219:OMV131509 OCZ131219:OCZ131509 NTD131219:NTD131509 NJH131219:NJH131509 MZL131219:MZL131509 MPP131219:MPP131509 MFT131219:MFT131509 LVX131219:LVX131509 LMB131219:LMB131509 LCF131219:LCF131509 KSJ131219:KSJ131509 KIN131219:KIN131509 JYR131219:JYR131509 JOV131219:JOV131509 JEZ131219:JEZ131509 IVD131219:IVD131509 ILH131219:ILH131509 IBL131219:IBL131509 HRP131219:HRP131509 HHT131219:HHT131509 GXX131219:GXX131509 GOB131219:GOB131509 GEF131219:GEF131509 FUJ131219:FUJ131509 FKN131219:FKN131509 FAR131219:FAR131509 EQV131219:EQV131509 EGZ131219:EGZ131509 DXD131219:DXD131509 DNH131219:DNH131509 DDL131219:DDL131509 CTP131219:CTP131509 CJT131219:CJT131509 BZX131219:BZX131509 BQB131219:BQB131509 BGF131219:BGF131509 AWJ131219:AWJ131509 AMN131219:AMN131509 ACR131219:ACR131509 SV131219:SV131509 IZ131219:IZ131509 D131219:D131509 WVL65683:WVL65973 WLP65683:WLP65973 WBT65683:WBT65973 VRX65683:VRX65973 VIB65683:VIB65973 UYF65683:UYF65973 UOJ65683:UOJ65973 UEN65683:UEN65973 TUR65683:TUR65973 TKV65683:TKV65973 TAZ65683:TAZ65973 SRD65683:SRD65973 SHH65683:SHH65973 RXL65683:RXL65973 RNP65683:RNP65973 RDT65683:RDT65973 QTX65683:QTX65973 QKB65683:QKB65973 QAF65683:QAF65973 PQJ65683:PQJ65973 PGN65683:PGN65973 OWR65683:OWR65973 OMV65683:OMV65973 OCZ65683:OCZ65973 NTD65683:NTD65973 NJH65683:NJH65973 MZL65683:MZL65973 MPP65683:MPP65973 MFT65683:MFT65973 LVX65683:LVX65973 LMB65683:LMB65973 LCF65683:LCF65973 KSJ65683:KSJ65973 KIN65683:KIN65973 JYR65683:JYR65973 JOV65683:JOV65973 JEZ65683:JEZ65973 IVD65683:IVD65973 ILH65683:ILH65973 IBL65683:IBL65973 HRP65683:HRP65973 HHT65683:HHT65973 GXX65683:GXX65973 GOB65683:GOB65973 GEF65683:GEF65973 FUJ65683:FUJ65973 FKN65683:FKN65973 FAR65683:FAR65973 EQV65683:EQV65973 EGZ65683:EGZ65973 DXD65683:DXD65973 DNH65683:DNH65973 DDL65683:DDL65973 CTP65683:CTP65973 CJT65683:CJT65973 BZX65683:BZX65973 BQB65683:BQB65973 BGF65683:BGF65973 AWJ65683:AWJ65973 AMN65683:AMN65973 ACR65683:ACR65973 SV65683:SV65973 IZ65683:IZ65973 D65683:D65973 WVL147:WVL437 WLP147:WLP437 WBT147:WBT437 VRX147:VRX437 VIB147:VIB437 UYF147:UYF437 UOJ147:UOJ437 UEN147:UEN437 TUR147:TUR437 TKV147:TKV437 TAZ147:TAZ437 SRD147:SRD437 SHH147:SHH437 RXL147:RXL437 RNP147:RNP437 RDT147:RDT437 QTX147:QTX437 QKB147:QKB437 QAF147:QAF437 PQJ147:PQJ437 PGN147:PGN437 OWR147:OWR437 OMV147:OMV437 OCZ147:OCZ437 NTD147:NTD437 NJH147:NJH437 MZL147:MZL437 MPP147:MPP437 MFT147:MFT437 LVX147:LVX437 LMB147:LMB437 LCF147:LCF437 KSJ147:KSJ437 KIN147:KIN437 JYR147:JYR437 JOV147:JOV437 JEZ147:JEZ437 IVD147:IVD437 ILH147:ILH437 IBL147:IBL437 HRP147:HRP437 HHT147:HHT437 GXX147:GXX437 GOB147:GOB437 GEF147:GEF437 FUJ147:FUJ437 FKN147:FKN437 FAR147:FAR437 EQV147:EQV437 EGZ147:EGZ437 DXD147:DXD437 DNH147:DNH437 DDL147:DDL437 CTP147:CTP437 CJT147:CJT437 BZX147:BZX437 BQB147:BQB437 BGF147:BGF437 AWJ147:AWJ437 AMN147:AMN437 ACR147:ACR437 SV147:SV437 IZ147:IZ437" xr:uid="{0C980E28-778C-4739-B5CC-5D2C4D585DD8}">
      <formula1>$N$138:$N$397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WVJ983079:WVQ983079 WLN983079:WLU983079 WBR983079:WBY983079 VRV983079:VSC983079 VHZ983079:VIG983079 UYD983079:UYK983079 UOH983079:UOO983079 UEL983079:UES983079 TUP983079:TUW983079 TKT983079:TLA983079 TAX983079:TBE983079 SRB983079:SRI983079 SHF983079:SHM983079 RXJ983079:RXQ983079 RNN983079:RNU983079 RDR983079:RDY983079 QTV983079:QUC983079 QJZ983079:QKG983079 QAD983079:QAK983079 PQH983079:PQO983079 PGL983079:PGS983079 OWP983079:OWW983079 OMT983079:ONA983079 OCX983079:ODE983079 NTB983079:NTI983079 NJF983079:NJM983079 MZJ983079:MZQ983079 MPN983079:MPU983079 MFR983079:MFY983079 LVV983079:LWC983079 LLZ983079:LMG983079 LCD983079:LCK983079 KSH983079:KSO983079 KIL983079:KIS983079 JYP983079:JYW983079 JOT983079:JPA983079 JEX983079:JFE983079 IVB983079:IVI983079 ILF983079:ILM983079 IBJ983079:IBQ983079 HRN983079:HRU983079 HHR983079:HHY983079 GXV983079:GYC983079 GNZ983079:GOG983079 GED983079:GEK983079 FUH983079:FUO983079 FKL983079:FKS983079 FAP983079:FAW983079 EQT983079:ERA983079 EGX983079:EHE983079 DXB983079:DXI983079 DNF983079:DNM983079 DDJ983079:DDQ983079 CTN983079:CTU983079 CJR983079:CJY983079 BZV983079:CAC983079 BPZ983079:BQG983079 BGD983079:BGK983079 AWH983079:AWO983079 AML983079:AMS983079 ACP983079:ACW983079 ST983079:TA983079 IX983079:JE983079 B983079:I983079 WVJ917543:WVQ917543 WLN917543:WLU917543 WBR917543:WBY917543 VRV917543:VSC917543 VHZ917543:VIG917543 UYD917543:UYK917543 UOH917543:UOO917543 UEL917543:UES917543 TUP917543:TUW917543 TKT917543:TLA917543 TAX917543:TBE917543 SRB917543:SRI917543 SHF917543:SHM917543 RXJ917543:RXQ917543 RNN917543:RNU917543 RDR917543:RDY917543 QTV917543:QUC917543 QJZ917543:QKG917543 QAD917543:QAK917543 PQH917543:PQO917543 PGL917543:PGS917543 OWP917543:OWW917543 OMT917543:ONA917543 OCX917543:ODE917543 NTB917543:NTI917543 NJF917543:NJM917543 MZJ917543:MZQ917543 MPN917543:MPU917543 MFR917543:MFY917543 LVV917543:LWC917543 LLZ917543:LMG917543 LCD917543:LCK917543 KSH917543:KSO917543 KIL917543:KIS917543 JYP917543:JYW917543 JOT917543:JPA917543 JEX917543:JFE917543 IVB917543:IVI917543 ILF917543:ILM917543 IBJ917543:IBQ917543 HRN917543:HRU917543 HHR917543:HHY917543 GXV917543:GYC917543 GNZ917543:GOG917543 GED917543:GEK917543 FUH917543:FUO917543 FKL917543:FKS917543 FAP917543:FAW917543 EQT917543:ERA917543 EGX917543:EHE917543 DXB917543:DXI917543 DNF917543:DNM917543 DDJ917543:DDQ917543 CTN917543:CTU917543 CJR917543:CJY917543 BZV917543:CAC917543 BPZ917543:BQG917543 BGD917543:BGK917543 AWH917543:AWO917543 AML917543:AMS917543 ACP917543:ACW917543 ST917543:TA917543 IX917543:JE917543 B917543:I917543 WVJ852007:WVQ852007 WLN852007:WLU852007 WBR852007:WBY852007 VRV852007:VSC852007 VHZ852007:VIG852007 UYD852007:UYK852007 UOH852007:UOO852007 UEL852007:UES852007 TUP852007:TUW852007 TKT852007:TLA852007 TAX852007:TBE852007 SRB852007:SRI852007 SHF852007:SHM852007 RXJ852007:RXQ852007 RNN852007:RNU852007 RDR852007:RDY852007 QTV852007:QUC852007 QJZ852007:QKG852007 QAD852007:QAK852007 PQH852007:PQO852007 PGL852007:PGS852007 OWP852007:OWW852007 OMT852007:ONA852007 OCX852007:ODE852007 NTB852007:NTI852007 NJF852007:NJM852007 MZJ852007:MZQ852007 MPN852007:MPU852007 MFR852007:MFY852007 LVV852007:LWC852007 LLZ852007:LMG852007 LCD852007:LCK852007 KSH852007:KSO852007 KIL852007:KIS852007 JYP852007:JYW852007 JOT852007:JPA852007 JEX852007:JFE852007 IVB852007:IVI852007 ILF852007:ILM852007 IBJ852007:IBQ852007 HRN852007:HRU852007 HHR852007:HHY852007 GXV852007:GYC852007 GNZ852007:GOG852007 GED852007:GEK852007 FUH852007:FUO852007 FKL852007:FKS852007 FAP852007:FAW852007 EQT852007:ERA852007 EGX852007:EHE852007 DXB852007:DXI852007 DNF852007:DNM852007 DDJ852007:DDQ852007 CTN852007:CTU852007 CJR852007:CJY852007 BZV852007:CAC852007 BPZ852007:BQG852007 BGD852007:BGK852007 AWH852007:AWO852007 AML852007:AMS852007 ACP852007:ACW852007 ST852007:TA852007 IX852007:JE852007 B852007:I852007 WVJ786471:WVQ786471 WLN786471:WLU786471 WBR786471:WBY786471 VRV786471:VSC786471 VHZ786471:VIG786471 UYD786471:UYK786471 UOH786471:UOO786471 UEL786471:UES786471 TUP786471:TUW786471 TKT786471:TLA786471 TAX786471:TBE786471 SRB786471:SRI786471 SHF786471:SHM786471 RXJ786471:RXQ786471 RNN786471:RNU786471 RDR786471:RDY786471 QTV786471:QUC786471 QJZ786471:QKG786471 QAD786471:QAK786471 PQH786471:PQO786471 PGL786471:PGS786471 OWP786471:OWW786471 OMT786471:ONA786471 OCX786471:ODE786471 NTB786471:NTI786471 NJF786471:NJM786471 MZJ786471:MZQ786471 MPN786471:MPU786471 MFR786471:MFY786471 LVV786471:LWC786471 LLZ786471:LMG786471 LCD786471:LCK786471 KSH786471:KSO786471 KIL786471:KIS786471 JYP786471:JYW786471 JOT786471:JPA786471 JEX786471:JFE786471 IVB786471:IVI786471 ILF786471:ILM786471 IBJ786471:IBQ786471 HRN786471:HRU786471 HHR786471:HHY786471 GXV786471:GYC786471 GNZ786471:GOG786471 GED786471:GEK786471 FUH786471:FUO786471 FKL786471:FKS786471 FAP786471:FAW786471 EQT786471:ERA786471 EGX786471:EHE786471 DXB786471:DXI786471 DNF786471:DNM786471 DDJ786471:DDQ786471 CTN786471:CTU786471 CJR786471:CJY786471 BZV786471:CAC786471 BPZ786471:BQG786471 BGD786471:BGK786471 AWH786471:AWO786471 AML786471:AMS786471 ACP786471:ACW786471 ST786471:TA786471 IX786471:JE786471 B786471:I786471 WVJ720935:WVQ720935 WLN720935:WLU720935 WBR720935:WBY720935 VRV720935:VSC720935 VHZ720935:VIG720935 UYD720935:UYK720935 UOH720935:UOO720935 UEL720935:UES720935 TUP720935:TUW720935 TKT720935:TLA720935 TAX720935:TBE720935 SRB720935:SRI720935 SHF720935:SHM720935 RXJ720935:RXQ720935 RNN720935:RNU720935 RDR720935:RDY720935 QTV720935:QUC720935 QJZ720935:QKG720935 QAD720935:QAK720935 PQH720935:PQO720935 PGL720935:PGS720935 OWP720935:OWW720935 OMT720935:ONA720935 OCX720935:ODE720935 NTB720935:NTI720935 NJF720935:NJM720935 MZJ720935:MZQ720935 MPN720935:MPU720935 MFR720935:MFY720935 LVV720935:LWC720935 LLZ720935:LMG720935 LCD720935:LCK720935 KSH720935:KSO720935 KIL720935:KIS720935 JYP720935:JYW720935 JOT720935:JPA720935 JEX720935:JFE720935 IVB720935:IVI720935 ILF720935:ILM720935 IBJ720935:IBQ720935 HRN720935:HRU720935 HHR720935:HHY720935 GXV720935:GYC720935 GNZ720935:GOG720935 GED720935:GEK720935 FUH720935:FUO720935 FKL720935:FKS720935 FAP720935:FAW720935 EQT720935:ERA720935 EGX720935:EHE720935 DXB720935:DXI720935 DNF720935:DNM720935 DDJ720935:DDQ720935 CTN720935:CTU720935 CJR720935:CJY720935 BZV720935:CAC720935 BPZ720935:BQG720935 BGD720935:BGK720935 AWH720935:AWO720935 AML720935:AMS720935 ACP720935:ACW720935 ST720935:TA720935 IX720935:JE720935 B720935:I720935 WVJ655399:WVQ655399 WLN655399:WLU655399 WBR655399:WBY655399 VRV655399:VSC655399 VHZ655399:VIG655399 UYD655399:UYK655399 UOH655399:UOO655399 UEL655399:UES655399 TUP655399:TUW655399 TKT655399:TLA655399 TAX655399:TBE655399 SRB655399:SRI655399 SHF655399:SHM655399 RXJ655399:RXQ655399 RNN655399:RNU655399 RDR655399:RDY655399 QTV655399:QUC655399 QJZ655399:QKG655399 QAD655399:QAK655399 PQH655399:PQO655399 PGL655399:PGS655399 OWP655399:OWW655399 OMT655399:ONA655399 OCX655399:ODE655399 NTB655399:NTI655399 NJF655399:NJM655399 MZJ655399:MZQ655399 MPN655399:MPU655399 MFR655399:MFY655399 LVV655399:LWC655399 LLZ655399:LMG655399 LCD655399:LCK655399 KSH655399:KSO655399 KIL655399:KIS655399 JYP655399:JYW655399 JOT655399:JPA655399 JEX655399:JFE655399 IVB655399:IVI655399 ILF655399:ILM655399 IBJ655399:IBQ655399 HRN655399:HRU655399 HHR655399:HHY655399 GXV655399:GYC655399 GNZ655399:GOG655399 GED655399:GEK655399 FUH655399:FUO655399 FKL655399:FKS655399 FAP655399:FAW655399 EQT655399:ERA655399 EGX655399:EHE655399 DXB655399:DXI655399 DNF655399:DNM655399 DDJ655399:DDQ655399 CTN655399:CTU655399 CJR655399:CJY655399 BZV655399:CAC655399 BPZ655399:BQG655399 BGD655399:BGK655399 AWH655399:AWO655399 AML655399:AMS655399 ACP655399:ACW655399 ST655399:TA655399 IX655399:JE655399 B655399:I655399 WVJ589863:WVQ589863 WLN589863:WLU589863 WBR589863:WBY589863 VRV589863:VSC589863 VHZ589863:VIG589863 UYD589863:UYK589863 UOH589863:UOO589863 UEL589863:UES589863 TUP589863:TUW589863 TKT589863:TLA589863 TAX589863:TBE589863 SRB589863:SRI589863 SHF589863:SHM589863 RXJ589863:RXQ589863 RNN589863:RNU589863 RDR589863:RDY589863 QTV589863:QUC589863 QJZ589863:QKG589863 QAD589863:QAK589863 PQH589863:PQO589863 PGL589863:PGS589863 OWP589863:OWW589863 OMT589863:ONA589863 OCX589863:ODE589863 NTB589863:NTI589863 NJF589863:NJM589863 MZJ589863:MZQ589863 MPN589863:MPU589863 MFR589863:MFY589863 LVV589863:LWC589863 LLZ589863:LMG589863 LCD589863:LCK589863 KSH589863:KSO589863 KIL589863:KIS589863 JYP589863:JYW589863 JOT589863:JPA589863 JEX589863:JFE589863 IVB589863:IVI589863 ILF589863:ILM589863 IBJ589863:IBQ589863 HRN589863:HRU589863 HHR589863:HHY589863 GXV589863:GYC589863 GNZ589863:GOG589863 GED589863:GEK589863 FUH589863:FUO589863 FKL589863:FKS589863 FAP589863:FAW589863 EQT589863:ERA589863 EGX589863:EHE589863 DXB589863:DXI589863 DNF589863:DNM589863 DDJ589863:DDQ589863 CTN589863:CTU589863 CJR589863:CJY589863 BZV589863:CAC589863 BPZ589863:BQG589863 BGD589863:BGK589863 AWH589863:AWO589863 AML589863:AMS589863 ACP589863:ACW589863 ST589863:TA589863 IX589863:JE589863 B589863:I589863 WVJ524327:WVQ524327 WLN524327:WLU524327 WBR524327:WBY524327 VRV524327:VSC524327 VHZ524327:VIG524327 UYD524327:UYK524327 UOH524327:UOO524327 UEL524327:UES524327 TUP524327:TUW524327 TKT524327:TLA524327 TAX524327:TBE524327 SRB524327:SRI524327 SHF524327:SHM524327 RXJ524327:RXQ524327 RNN524327:RNU524327 RDR524327:RDY524327 QTV524327:QUC524327 QJZ524327:QKG524327 QAD524327:QAK524327 PQH524327:PQO524327 PGL524327:PGS524327 OWP524327:OWW524327 OMT524327:ONA524327 OCX524327:ODE524327 NTB524327:NTI524327 NJF524327:NJM524327 MZJ524327:MZQ524327 MPN524327:MPU524327 MFR524327:MFY524327 LVV524327:LWC524327 LLZ524327:LMG524327 LCD524327:LCK524327 KSH524327:KSO524327 KIL524327:KIS524327 JYP524327:JYW524327 JOT524327:JPA524327 JEX524327:JFE524327 IVB524327:IVI524327 ILF524327:ILM524327 IBJ524327:IBQ524327 HRN524327:HRU524327 HHR524327:HHY524327 GXV524327:GYC524327 GNZ524327:GOG524327 GED524327:GEK524327 FUH524327:FUO524327 FKL524327:FKS524327 FAP524327:FAW524327 EQT524327:ERA524327 EGX524327:EHE524327 DXB524327:DXI524327 DNF524327:DNM524327 DDJ524327:DDQ524327 CTN524327:CTU524327 CJR524327:CJY524327 BZV524327:CAC524327 BPZ524327:BQG524327 BGD524327:BGK524327 AWH524327:AWO524327 AML524327:AMS524327 ACP524327:ACW524327 ST524327:TA524327 IX524327:JE524327 B524327:I524327 WVJ458791:WVQ458791 WLN458791:WLU458791 WBR458791:WBY458791 VRV458791:VSC458791 VHZ458791:VIG458791 UYD458791:UYK458791 UOH458791:UOO458791 UEL458791:UES458791 TUP458791:TUW458791 TKT458791:TLA458791 TAX458791:TBE458791 SRB458791:SRI458791 SHF458791:SHM458791 RXJ458791:RXQ458791 RNN458791:RNU458791 RDR458791:RDY458791 QTV458791:QUC458791 QJZ458791:QKG458791 QAD458791:QAK458791 PQH458791:PQO458791 PGL458791:PGS458791 OWP458791:OWW458791 OMT458791:ONA458791 OCX458791:ODE458791 NTB458791:NTI458791 NJF458791:NJM458791 MZJ458791:MZQ458791 MPN458791:MPU458791 MFR458791:MFY458791 LVV458791:LWC458791 LLZ458791:LMG458791 LCD458791:LCK458791 KSH458791:KSO458791 KIL458791:KIS458791 JYP458791:JYW458791 JOT458791:JPA458791 JEX458791:JFE458791 IVB458791:IVI458791 ILF458791:ILM458791 IBJ458791:IBQ458791 HRN458791:HRU458791 HHR458791:HHY458791 GXV458791:GYC458791 GNZ458791:GOG458791 GED458791:GEK458791 FUH458791:FUO458791 FKL458791:FKS458791 FAP458791:FAW458791 EQT458791:ERA458791 EGX458791:EHE458791 DXB458791:DXI458791 DNF458791:DNM458791 DDJ458791:DDQ458791 CTN458791:CTU458791 CJR458791:CJY458791 BZV458791:CAC458791 BPZ458791:BQG458791 BGD458791:BGK458791 AWH458791:AWO458791 AML458791:AMS458791 ACP458791:ACW458791 ST458791:TA458791 IX458791:JE458791 B458791:I458791 WVJ393255:WVQ393255 WLN393255:WLU393255 WBR393255:WBY393255 VRV393255:VSC393255 VHZ393255:VIG393255 UYD393255:UYK393255 UOH393255:UOO393255 UEL393255:UES393255 TUP393255:TUW393255 TKT393255:TLA393255 TAX393255:TBE393255 SRB393255:SRI393255 SHF393255:SHM393255 RXJ393255:RXQ393255 RNN393255:RNU393255 RDR393255:RDY393255 QTV393255:QUC393255 QJZ393255:QKG393255 QAD393255:QAK393255 PQH393255:PQO393255 PGL393255:PGS393255 OWP393255:OWW393255 OMT393255:ONA393255 OCX393255:ODE393255 NTB393255:NTI393255 NJF393255:NJM393255 MZJ393255:MZQ393255 MPN393255:MPU393255 MFR393255:MFY393255 LVV393255:LWC393255 LLZ393255:LMG393255 LCD393255:LCK393255 KSH393255:KSO393255 KIL393255:KIS393255 JYP393255:JYW393255 JOT393255:JPA393255 JEX393255:JFE393255 IVB393255:IVI393255 ILF393255:ILM393255 IBJ393255:IBQ393255 HRN393255:HRU393255 HHR393255:HHY393255 GXV393255:GYC393255 GNZ393255:GOG393255 GED393255:GEK393255 FUH393255:FUO393255 FKL393255:FKS393255 FAP393255:FAW393255 EQT393255:ERA393255 EGX393255:EHE393255 DXB393255:DXI393255 DNF393255:DNM393255 DDJ393255:DDQ393255 CTN393255:CTU393255 CJR393255:CJY393255 BZV393255:CAC393255 BPZ393255:BQG393255 BGD393255:BGK393255 AWH393255:AWO393255 AML393255:AMS393255 ACP393255:ACW393255 ST393255:TA393255 IX393255:JE393255 B393255:I393255 WVJ327719:WVQ327719 WLN327719:WLU327719 WBR327719:WBY327719 VRV327719:VSC327719 VHZ327719:VIG327719 UYD327719:UYK327719 UOH327719:UOO327719 UEL327719:UES327719 TUP327719:TUW327719 TKT327719:TLA327719 TAX327719:TBE327719 SRB327719:SRI327719 SHF327719:SHM327719 RXJ327719:RXQ327719 RNN327719:RNU327719 RDR327719:RDY327719 QTV327719:QUC327719 QJZ327719:QKG327719 QAD327719:QAK327719 PQH327719:PQO327719 PGL327719:PGS327719 OWP327719:OWW327719 OMT327719:ONA327719 OCX327719:ODE327719 NTB327719:NTI327719 NJF327719:NJM327719 MZJ327719:MZQ327719 MPN327719:MPU327719 MFR327719:MFY327719 LVV327719:LWC327719 LLZ327719:LMG327719 LCD327719:LCK327719 KSH327719:KSO327719 KIL327719:KIS327719 JYP327719:JYW327719 JOT327719:JPA327719 JEX327719:JFE327719 IVB327719:IVI327719 ILF327719:ILM327719 IBJ327719:IBQ327719 HRN327719:HRU327719 HHR327719:HHY327719 GXV327719:GYC327719 GNZ327719:GOG327719 GED327719:GEK327719 FUH327719:FUO327719 FKL327719:FKS327719 FAP327719:FAW327719 EQT327719:ERA327719 EGX327719:EHE327719 DXB327719:DXI327719 DNF327719:DNM327719 DDJ327719:DDQ327719 CTN327719:CTU327719 CJR327719:CJY327719 BZV327719:CAC327719 BPZ327719:BQG327719 BGD327719:BGK327719 AWH327719:AWO327719 AML327719:AMS327719 ACP327719:ACW327719 ST327719:TA327719 IX327719:JE327719 B327719:I327719 WVJ262183:WVQ262183 WLN262183:WLU262183 WBR262183:WBY262183 VRV262183:VSC262183 VHZ262183:VIG262183 UYD262183:UYK262183 UOH262183:UOO262183 UEL262183:UES262183 TUP262183:TUW262183 TKT262183:TLA262183 TAX262183:TBE262183 SRB262183:SRI262183 SHF262183:SHM262183 RXJ262183:RXQ262183 RNN262183:RNU262183 RDR262183:RDY262183 QTV262183:QUC262183 QJZ262183:QKG262183 QAD262183:QAK262183 PQH262183:PQO262183 PGL262183:PGS262183 OWP262183:OWW262183 OMT262183:ONA262183 OCX262183:ODE262183 NTB262183:NTI262183 NJF262183:NJM262183 MZJ262183:MZQ262183 MPN262183:MPU262183 MFR262183:MFY262183 LVV262183:LWC262183 LLZ262183:LMG262183 LCD262183:LCK262183 KSH262183:KSO262183 KIL262183:KIS262183 JYP262183:JYW262183 JOT262183:JPA262183 JEX262183:JFE262183 IVB262183:IVI262183 ILF262183:ILM262183 IBJ262183:IBQ262183 HRN262183:HRU262183 HHR262183:HHY262183 GXV262183:GYC262183 GNZ262183:GOG262183 GED262183:GEK262183 FUH262183:FUO262183 FKL262183:FKS262183 FAP262183:FAW262183 EQT262183:ERA262183 EGX262183:EHE262183 DXB262183:DXI262183 DNF262183:DNM262183 DDJ262183:DDQ262183 CTN262183:CTU262183 CJR262183:CJY262183 BZV262183:CAC262183 BPZ262183:BQG262183 BGD262183:BGK262183 AWH262183:AWO262183 AML262183:AMS262183 ACP262183:ACW262183 ST262183:TA262183 IX262183:JE262183 B262183:I262183 WVJ196647:WVQ196647 WLN196647:WLU196647 WBR196647:WBY196647 VRV196647:VSC196647 VHZ196647:VIG196647 UYD196647:UYK196647 UOH196647:UOO196647 UEL196647:UES196647 TUP196647:TUW196647 TKT196647:TLA196647 TAX196647:TBE196647 SRB196647:SRI196647 SHF196647:SHM196647 RXJ196647:RXQ196647 RNN196647:RNU196647 RDR196647:RDY196647 QTV196647:QUC196647 QJZ196647:QKG196647 QAD196647:QAK196647 PQH196647:PQO196647 PGL196647:PGS196647 OWP196647:OWW196647 OMT196647:ONA196647 OCX196647:ODE196647 NTB196647:NTI196647 NJF196647:NJM196647 MZJ196647:MZQ196647 MPN196647:MPU196647 MFR196647:MFY196647 LVV196647:LWC196647 LLZ196647:LMG196647 LCD196647:LCK196647 KSH196647:KSO196647 KIL196647:KIS196647 JYP196647:JYW196647 JOT196647:JPA196647 JEX196647:JFE196647 IVB196647:IVI196647 ILF196647:ILM196647 IBJ196647:IBQ196647 HRN196647:HRU196647 HHR196647:HHY196647 GXV196647:GYC196647 GNZ196647:GOG196647 GED196647:GEK196647 FUH196647:FUO196647 FKL196647:FKS196647 FAP196647:FAW196647 EQT196647:ERA196647 EGX196647:EHE196647 DXB196647:DXI196647 DNF196647:DNM196647 DDJ196647:DDQ196647 CTN196647:CTU196647 CJR196647:CJY196647 BZV196647:CAC196647 BPZ196647:BQG196647 BGD196647:BGK196647 AWH196647:AWO196647 AML196647:AMS196647 ACP196647:ACW196647 ST196647:TA196647 IX196647:JE196647 B196647:I196647 WVJ131111:WVQ131111 WLN131111:WLU131111 WBR131111:WBY131111 VRV131111:VSC131111 VHZ131111:VIG131111 UYD131111:UYK131111 UOH131111:UOO131111 UEL131111:UES131111 TUP131111:TUW131111 TKT131111:TLA131111 TAX131111:TBE131111 SRB131111:SRI131111 SHF131111:SHM131111 RXJ131111:RXQ131111 RNN131111:RNU131111 RDR131111:RDY131111 QTV131111:QUC131111 QJZ131111:QKG131111 QAD131111:QAK131111 PQH131111:PQO131111 PGL131111:PGS131111 OWP131111:OWW131111 OMT131111:ONA131111 OCX131111:ODE131111 NTB131111:NTI131111 NJF131111:NJM131111 MZJ131111:MZQ131111 MPN131111:MPU131111 MFR131111:MFY131111 LVV131111:LWC131111 LLZ131111:LMG131111 LCD131111:LCK131111 KSH131111:KSO131111 KIL131111:KIS131111 JYP131111:JYW131111 JOT131111:JPA131111 JEX131111:JFE131111 IVB131111:IVI131111 ILF131111:ILM131111 IBJ131111:IBQ131111 HRN131111:HRU131111 HHR131111:HHY131111 GXV131111:GYC131111 GNZ131111:GOG131111 GED131111:GEK131111 FUH131111:FUO131111 FKL131111:FKS131111 FAP131111:FAW131111 EQT131111:ERA131111 EGX131111:EHE131111 DXB131111:DXI131111 DNF131111:DNM131111 DDJ131111:DDQ131111 CTN131111:CTU131111 CJR131111:CJY131111 BZV131111:CAC131111 BPZ131111:BQG131111 BGD131111:BGK131111 AWH131111:AWO131111 AML131111:AMS131111 ACP131111:ACW131111 ST131111:TA131111 IX131111:JE131111 B131111:I131111 WVJ65575:WVQ65575 WLN65575:WLU65575 WBR65575:WBY65575 VRV65575:VSC65575 VHZ65575:VIG65575 UYD65575:UYK65575 UOH65575:UOO65575 UEL65575:UES65575 TUP65575:TUW65575 TKT65575:TLA65575 TAX65575:TBE65575 SRB65575:SRI65575 SHF65575:SHM65575 RXJ65575:RXQ65575 RNN65575:RNU65575 RDR65575:RDY65575 QTV65575:QUC65575 QJZ65575:QKG65575 QAD65575:QAK65575 PQH65575:PQO65575 PGL65575:PGS65575 OWP65575:OWW65575 OMT65575:ONA65575 OCX65575:ODE65575 NTB65575:NTI65575 NJF65575:NJM65575 MZJ65575:MZQ65575 MPN65575:MPU65575 MFR65575:MFY65575 LVV65575:LWC65575 LLZ65575:LMG65575 LCD65575:LCK65575 KSH65575:KSO65575 KIL65575:KIS65575 JYP65575:JYW65575 JOT65575:JPA65575 JEX65575:JFE65575 IVB65575:IVI65575 ILF65575:ILM65575 IBJ65575:IBQ65575 HRN65575:HRU65575 HHR65575:HHY65575 GXV65575:GYC65575 GNZ65575:GOG65575 GED65575:GEK65575 FUH65575:FUO65575 FKL65575:FKS65575 FAP65575:FAW65575 EQT65575:ERA65575 EGX65575:EHE65575 DXB65575:DXI65575 DNF65575:DNM65575 DDJ65575:DDQ65575 CTN65575:CTU65575 CJR65575:CJY65575 BZV65575:CAC65575 BPZ65575:BQG65575 BGD65575:BGK65575 AWH65575:AWO65575 AML65575:AMS65575 ACP65575:ACW65575 ST65575:TA65575 IX65575:JE65575 B65575:I65575 WVJ17:WVQ17 WLN17:WLU17 WBR17:WBY17 VRV17:VSC17 VHZ17:VIG17 UYD17:UYK17 UOH17:UOO17 UEL17:UES17 TUP17:TUW17 TKT17:TLA17 TAX17:TBE17 SRB17:SRI17 SHF17:SHM17 RXJ17:RXQ17 RNN17:RNU17 RDR17:RDY17 QTV17:QUC17 QJZ17:QKG17 QAD17:QAK17 PQH17:PQO17 PGL17:PGS17 OWP17:OWW17 OMT17:ONA17 OCX17:ODE17 NTB17:NTI17 NJF17:NJM17 MZJ17:MZQ17 MPN17:MPU17 MFR17:MFY17 LVV17:LWC17 LLZ17:LMG17 LCD17:LCK17 KSH17:KSO17 KIL17:KIS17 JYP17:JYW17 JOT17:JPA17 JEX17:JFE17 IVB17:IVI17 ILF17:ILM17 IBJ17:IBQ17 HRN17:HRU17 HHR17:HHY17 GXV17:GYC17 GNZ17:GOG17 GED17:GEK17 FUH17:FUO17 FKL17:FKS17 FAP17:FAW17 EQT17:ERA17 EGX17:EHE17 DXB17:DXI17 DNF17:DNM17 DDJ17:DDQ17 CTN17:CTU17 CJR17:CJY17 BZV17:CAC17 BPZ17:BQG17 BGD17:BGK17 AWH17:AWO17 AML17:AMS17 ACP17:ACW17 ST17:TA17 IX17:JE17" xr:uid="{0EA28025-495B-469F-871D-33BE217CA038}">
      <formula1>$K$138:$K$143</formula1>
    </dataValidation>
    <dataValidation type="list" allowBlank="1" showInputMessage="1" showErrorMessage="1" error="Please Select fromt he drop-down list." promptTitle="Data Type" prompt="Please select DateTime, Number or Text from the drop-down list." sqref="C147:C437 WVK983187:WVK983477 WLO983187:WLO983477 WBS983187:WBS983477 VRW983187:VRW983477 VIA983187:VIA983477 UYE983187:UYE983477 UOI983187:UOI983477 UEM983187:UEM983477 TUQ983187:TUQ983477 TKU983187:TKU983477 TAY983187:TAY983477 SRC983187:SRC983477 SHG983187:SHG983477 RXK983187:RXK983477 RNO983187:RNO983477 RDS983187:RDS983477 QTW983187:QTW983477 QKA983187:QKA983477 QAE983187:QAE983477 PQI983187:PQI983477 PGM983187:PGM983477 OWQ983187:OWQ983477 OMU983187:OMU983477 OCY983187:OCY983477 NTC983187:NTC983477 NJG983187:NJG983477 MZK983187:MZK983477 MPO983187:MPO983477 MFS983187:MFS983477 LVW983187:LVW983477 LMA983187:LMA983477 LCE983187:LCE983477 KSI983187:KSI983477 KIM983187:KIM983477 JYQ983187:JYQ983477 JOU983187:JOU983477 JEY983187:JEY983477 IVC983187:IVC983477 ILG983187:ILG983477 IBK983187:IBK983477 HRO983187:HRO983477 HHS983187:HHS983477 GXW983187:GXW983477 GOA983187:GOA983477 GEE983187:GEE983477 FUI983187:FUI983477 FKM983187:FKM983477 FAQ983187:FAQ983477 EQU983187:EQU983477 EGY983187:EGY983477 DXC983187:DXC983477 DNG983187:DNG983477 DDK983187:DDK983477 CTO983187:CTO983477 CJS983187:CJS983477 BZW983187:BZW983477 BQA983187:BQA983477 BGE983187:BGE983477 AWI983187:AWI983477 AMM983187:AMM983477 ACQ983187:ACQ983477 SU983187:SU983477 IY983187:IY983477 C983187:C983477 WVK917651:WVK917941 WLO917651:WLO917941 WBS917651:WBS917941 VRW917651:VRW917941 VIA917651:VIA917941 UYE917651:UYE917941 UOI917651:UOI917941 UEM917651:UEM917941 TUQ917651:TUQ917941 TKU917651:TKU917941 TAY917651:TAY917941 SRC917651:SRC917941 SHG917651:SHG917941 RXK917651:RXK917941 RNO917651:RNO917941 RDS917651:RDS917941 QTW917651:QTW917941 QKA917651:QKA917941 QAE917651:QAE917941 PQI917651:PQI917941 PGM917651:PGM917941 OWQ917651:OWQ917941 OMU917651:OMU917941 OCY917651:OCY917941 NTC917651:NTC917941 NJG917651:NJG917941 MZK917651:MZK917941 MPO917651:MPO917941 MFS917651:MFS917941 LVW917651:LVW917941 LMA917651:LMA917941 LCE917651:LCE917941 KSI917651:KSI917941 KIM917651:KIM917941 JYQ917651:JYQ917941 JOU917651:JOU917941 JEY917651:JEY917941 IVC917651:IVC917941 ILG917651:ILG917941 IBK917651:IBK917941 HRO917651:HRO917941 HHS917651:HHS917941 GXW917651:GXW917941 GOA917651:GOA917941 GEE917651:GEE917941 FUI917651:FUI917941 FKM917651:FKM917941 FAQ917651:FAQ917941 EQU917651:EQU917941 EGY917651:EGY917941 DXC917651:DXC917941 DNG917651:DNG917941 DDK917651:DDK917941 CTO917651:CTO917941 CJS917651:CJS917941 BZW917651:BZW917941 BQA917651:BQA917941 BGE917651:BGE917941 AWI917651:AWI917941 AMM917651:AMM917941 ACQ917651:ACQ917941 SU917651:SU917941 IY917651:IY917941 C917651:C917941 WVK852115:WVK852405 WLO852115:WLO852405 WBS852115:WBS852405 VRW852115:VRW852405 VIA852115:VIA852405 UYE852115:UYE852405 UOI852115:UOI852405 UEM852115:UEM852405 TUQ852115:TUQ852405 TKU852115:TKU852405 TAY852115:TAY852405 SRC852115:SRC852405 SHG852115:SHG852405 RXK852115:RXK852405 RNO852115:RNO852405 RDS852115:RDS852405 QTW852115:QTW852405 QKA852115:QKA852405 QAE852115:QAE852405 PQI852115:PQI852405 PGM852115:PGM852405 OWQ852115:OWQ852405 OMU852115:OMU852405 OCY852115:OCY852405 NTC852115:NTC852405 NJG852115:NJG852405 MZK852115:MZK852405 MPO852115:MPO852405 MFS852115:MFS852405 LVW852115:LVW852405 LMA852115:LMA852405 LCE852115:LCE852405 KSI852115:KSI852405 KIM852115:KIM852405 JYQ852115:JYQ852405 JOU852115:JOU852405 JEY852115:JEY852405 IVC852115:IVC852405 ILG852115:ILG852405 IBK852115:IBK852405 HRO852115:HRO852405 HHS852115:HHS852405 GXW852115:GXW852405 GOA852115:GOA852405 GEE852115:GEE852405 FUI852115:FUI852405 FKM852115:FKM852405 FAQ852115:FAQ852405 EQU852115:EQU852405 EGY852115:EGY852405 DXC852115:DXC852405 DNG852115:DNG852405 DDK852115:DDK852405 CTO852115:CTO852405 CJS852115:CJS852405 BZW852115:BZW852405 BQA852115:BQA852405 BGE852115:BGE852405 AWI852115:AWI852405 AMM852115:AMM852405 ACQ852115:ACQ852405 SU852115:SU852405 IY852115:IY852405 C852115:C852405 WVK786579:WVK786869 WLO786579:WLO786869 WBS786579:WBS786869 VRW786579:VRW786869 VIA786579:VIA786869 UYE786579:UYE786869 UOI786579:UOI786869 UEM786579:UEM786869 TUQ786579:TUQ786869 TKU786579:TKU786869 TAY786579:TAY786869 SRC786579:SRC786869 SHG786579:SHG786869 RXK786579:RXK786869 RNO786579:RNO786869 RDS786579:RDS786869 QTW786579:QTW786869 QKA786579:QKA786869 QAE786579:QAE786869 PQI786579:PQI786869 PGM786579:PGM786869 OWQ786579:OWQ786869 OMU786579:OMU786869 OCY786579:OCY786869 NTC786579:NTC786869 NJG786579:NJG786869 MZK786579:MZK786869 MPO786579:MPO786869 MFS786579:MFS786869 LVW786579:LVW786869 LMA786579:LMA786869 LCE786579:LCE786869 KSI786579:KSI786869 KIM786579:KIM786869 JYQ786579:JYQ786869 JOU786579:JOU786869 JEY786579:JEY786869 IVC786579:IVC786869 ILG786579:ILG786869 IBK786579:IBK786869 HRO786579:HRO786869 HHS786579:HHS786869 GXW786579:GXW786869 GOA786579:GOA786869 GEE786579:GEE786869 FUI786579:FUI786869 FKM786579:FKM786869 FAQ786579:FAQ786869 EQU786579:EQU786869 EGY786579:EGY786869 DXC786579:DXC786869 DNG786579:DNG786869 DDK786579:DDK786869 CTO786579:CTO786869 CJS786579:CJS786869 BZW786579:BZW786869 BQA786579:BQA786869 BGE786579:BGE786869 AWI786579:AWI786869 AMM786579:AMM786869 ACQ786579:ACQ786869 SU786579:SU786869 IY786579:IY786869 C786579:C786869 WVK721043:WVK721333 WLO721043:WLO721333 WBS721043:WBS721333 VRW721043:VRW721333 VIA721043:VIA721333 UYE721043:UYE721333 UOI721043:UOI721333 UEM721043:UEM721333 TUQ721043:TUQ721333 TKU721043:TKU721333 TAY721043:TAY721333 SRC721043:SRC721333 SHG721043:SHG721333 RXK721043:RXK721333 RNO721043:RNO721333 RDS721043:RDS721333 QTW721043:QTW721333 QKA721043:QKA721333 QAE721043:QAE721333 PQI721043:PQI721333 PGM721043:PGM721333 OWQ721043:OWQ721333 OMU721043:OMU721333 OCY721043:OCY721333 NTC721043:NTC721333 NJG721043:NJG721333 MZK721043:MZK721333 MPO721043:MPO721333 MFS721043:MFS721333 LVW721043:LVW721333 LMA721043:LMA721333 LCE721043:LCE721333 KSI721043:KSI721333 KIM721043:KIM721333 JYQ721043:JYQ721333 JOU721043:JOU721333 JEY721043:JEY721333 IVC721043:IVC721333 ILG721043:ILG721333 IBK721043:IBK721333 HRO721043:HRO721333 HHS721043:HHS721333 GXW721043:GXW721333 GOA721043:GOA721333 GEE721043:GEE721333 FUI721043:FUI721333 FKM721043:FKM721333 FAQ721043:FAQ721333 EQU721043:EQU721333 EGY721043:EGY721333 DXC721043:DXC721333 DNG721043:DNG721333 DDK721043:DDK721333 CTO721043:CTO721333 CJS721043:CJS721333 BZW721043:BZW721333 BQA721043:BQA721333 BGE721043:BGE721333 AWI721043:AWI721333 AMM721043:AMM721333 ACQ721043:ACQ721333 SU721043:SU721333 IY721043:IY721333 C721043:C721333 WVK655507:WVK655797 WLO655507:WLO655797 WBS655507:WBS655797 VRW655507:VRW655797 VIA655507:VIA655797 UYE655507:UYE655797 UOI655507:UOI655797 UEM655507:UEM655797 TUQ655507:TUQ655797 TKU655507:TKU655797 TAY655507:TAY655797 SRC655507:SRC655797 SHG655507:SHG655797 RXK655507:RXK655797 RNO655507:RNO655797 RDS655507:RDS655797 QTW655507:QTW655797 QKA655507:QKA655797 QAE655507:QAE655797 PQI655507:PQI655797 PGM655507:PGM655797 OWQ655507:OWQ655797 OMU655507:OMU655797 OCY655507:OCY655797 NTC655507:NTC655797 NJG655507:NJG655797 MZK655507:MZK655797 MPO655507:MPO655797 MFS655507:MFS655797 LVW655507:LVW655797 LMA655507:LMA655797 LCE655507:LCE655797 KSI655507:KSI655797 KIM655507:KIM655797 JYQ655507:JYQ655797 JOU655507:JOU655797 JEY655507:JEY655797 IVC655507:IVC655797 ILG655507:ILG655797 IBK655507:IBK655797 HRO655507:HRO655797 HHS655507:HHS655797 GXW655507:GXW655797 GOA655507:GOA655797 GEE655507:GEE655797 FUI655507:FUI655797 FKM655507:FKM655797 FAQ655507:FAQ655797 EQU655507:EQU655797 EGY655507:EGY655797 DXC655507:DXC655797 DNG655507:DNG655797 DDK655507:DDK655797 CTO655507:CTO655797 CJS655507:CJS655797 BZW655507:BZW655797 BQA655507:BQA655797 BGE655507:BGE655797 AWI655507:AWI655797 AMM655507:AMM655797 ACQ655507:ACQ655797 SU655507:SU655797 IY655507:IY655797 C655507:C655797 WVK589971:WVK590261 WLO589971:WLO590261 WBS589971:WBS590261 VRW589971:VRW590261 VIA589971:VIA590261 UYE589971:UYE590261 UOI589971:UOI590261 UEM589971:UEM590261 TUQ589971:TUQ590261 TKU589971:TKU590261 TAY589971:TAY590261 SRC589971:SRC590261 SHG589971:SHG590261 RXK589971:RXK590261 RNO589971:RNO590261 RDS589971:RDS590261 QTW589971:QTW590261 QKA589971:QKA590261 QAE589971:QAE590261 PQI589971:PQI590261 PGM589971:PGM590261 OWQ589971:OWQ590261 OMU589971:OMU590261 OCY589971:OCY590261 NTC589971:NTC590261 NJG589971:NJG590261 MZK589971:MZK590261 MPO589971:MPO590261 MFS589971:MFS590261 LVW589971:LVW590261 LMA589971:LMA590261 LCE589971:LCE590261 KSI589971:KSI590261 KIM589971:KIM590261 JYQ589971:JYQ590261 JOU589971:JOU590261 JEY589971:JEY590261 IVC589971:IVC590261 ILG589971:ILG590261 IBK589971:IBK590261 HRO589971:HRO590261 HHS589971:HHS590261 GXW589971:GXW590261 GOA589971:GOA590261 GEE589971:GEE590261 FUI589971:FUI590261 FKM589971:FKM590261 FAQ589971:FAQ590261 EQU589971:EQU590261 EGY589971:EGY590261 DXC589971:DXC590261 DNG589971:DNG590261 DDK589971:DDK590261 CTO589971:CTO590261 CJS589971:CJS590261 BZW589971:BZW590261 BQA589971:BQA590261 BGE589971:BGE590261 AWI589971:AWI590261 AMM589971:AMM590261 ACQ589971:ACQ590261 SU589971:SU590261 IY589971:IY590261 C589971:C590261 WVK524435:WVK524725 WLO524435:WLO524725 WBS524435:WBS524725 VRW524435:VRW524725 VIA524435:VIA524725 UYE524435:UYE524725 UOI524435:UOI524725 UEM524435:UEM524725 TUQ524435:TUQ524725 TKU524435:TKU524725 TAY524435:TAY524725 SRC524435:SRC524725 SHG524435:SHG524725 RXK524435:RXK524725 RNO524435:RNO524725 RDS524435:RDS524725 QTW524435:QTW524725 QKA524435:QKA524725 QAE524435:QAE524725 PQI524435:PQI524725 PGM524435:PGM524725 OWQ524435:OWQ524725 OMU524435:OMU524725 OCY524435:OCY524725 NTC524435:NTC524725 NJG524435:NJG524725 MZK524435:MZK524725 MPO524435:MPO524725 MFS524435:MFS524725 LVW524435:LVW524725 LMA524435:LMA524725 LCE524435:LCE524725 KSI524435:KSI524725 KIM524435:KIM524725 JYQ524435:JYQ524725 JOU524435:JOU524725 JEY524435:JEY524725 IVC524435:IVC524725 ILG524435:ILG524725 IBK524435:IBK524725 HRO524435:HRO524725 HHS524435:HHS524725 GXW524435:GXW524725 GOA524435:GOA524725 GEE524435:GEE524725 FUI524435:FUI524725 FKM524435:FKM524725 FAQ524435:FAQ524725 EQU524435:EQU524725 EGY524435:EGY524725 DXC524435:DXC524725 DNG524435:DNG524725 DDK524435:DDK524725 CTO524435:CTO524725 CJS524435:CJS524725 BZW524435:BZW524725 BQA524435:BQA524725 BGE524435:BGE524725 AWI524435:AWI524725 AMM524435:AMM524725 ACQ524435:ACQ524725 SU524435:SU524725 IY524435:IY524725 C524435:C524725 WVK458899:WVK459189 WLO458899:WLO459189 WBS458899:WBS459189 VRW458899:VRW459189 VIA458899:VIA459189 UYE458899:UYE459189 UOI458899:UOI459189 UEM458899:UEM459189 TUQ458899:TUQ459189 TKU458899:TKU459189 TAY458899:TAY459189 SRC458899:SRC459189 SHG458899:SHG459189 RXK458899:RXK459189 RNO458899:RNO459189 RDS458899:RDS459189 QTW458899:QTW459189 QKA458899:QKA459189 QAE458899:QAE459189 PQI458899:PQI459189 PGM458899:PGM459189 OWQ458899:OWQ459189 OMU458899:OMU459189 OCY458899:OCY459189 NTC458899:NTC459189 NJG458899:NJG459189 MZK458899:MZK459189 MPO458899:MPO459189 MFS458899:MFS459189 LVW458899:LVW459189 LMA458899:LMA459189 LCE458899:LCE459189 KSI458899:KSI459189 KIM458899:KIM459189 JYQ458899:JYQ459189 JOU458899:JOU459189 JEY458899:JEY459189 IVC458899:IVC459189 ILG458899:ILG459189 IBK458899:IBK459189 HRO458899:HRO459189 HHS458899:HHS459189 GXW458899:GXW459189 GOA458899:GOA459189 GEE458899:GEE459189 FUI458899:FUI459189 FKM458899:FKM459189 FAQ458899:FAQ459189 EQU458899:EQU459189 EGY458899:EGY459189 DXC458899:DXC459189 DNG458899:DNG459189 DDK458899:DDK459189 CTO458899:CTO459189 CJS458899:CJS459189 BZW458899:BZW459189 BQA458899:BQA459189 BGE458899:BGE459189 AWI458899:AWI459189 AMM458899:AMM459189 ACQ458899:ACQ459189 SU458899:SU459189 IY458899:IY459189 C458899:C459189 WVK393363:WVK393653 WLO393363:WLO393653 WBS393363:WBS393653 VRW393363:VRW393653 VIA393363:VIA393653 UYE393363:UYE393653 UOI393363:UOI393653 UEM393363:UEM393653 TUQ393363:TUQ393653 TKU393363:TKU393653 TAY393363:TAY393653 SRC393363:SRC393653 SHG393363:SHG393653 RXK393363:RXK393653 RNO393363:RNO393653 RDS393363:RDS393653 QTW393363:QTW393653 QKA393363:QKA393653 QAE393363:QAE393653 PQI393363:PQI393653 PGM393363:PGM393653 OWQ393363:OWQ393653 OMU393363:OMU393653 OCY393363:OCY393653 NTC393363:NTC393653 NJG393363:NJG393653 MZK393363:MZK393653 MPO393363:MPO393653 MFS393363:MFS393653 LVW393363:LVW393653 LMA393363:LMA393653 LCE393363:LCE393653 KSI393363:KSI393653 KIM393363:KIM393653 JYQ393363:JYQ393653 JOU393363:JOU393653 JEY393363:JEY393653 IVC393363:IVC393653 ILG393363:ILG393653 IBK393363:IBK393653 HRO393363:HRO393653 HHS393363:HHS393653 GXW393363:GXW393653 GOA393363:GOA393653 GEE393363:GEE393653 FUI393363:FUI393653 FKM393363:FKM393653 FAQ393363:FAQ393653 EQU393363:EQU393653 EGY393363:EGY393653 DXC393363:DXC393653 DNG393363:DNG393653 DDK393363:DDK393653 CTO393363:CTO393653 CJS393363:CJS393653 BZW393363:BZW393653 BQA393363:BQA393653 BGE393363:BGE393653 AWI393363:AWI393653 AMM393363:AMM393653 ACQ393363:ACQ393653 SU393363:SU393653 IY393363:IY393653 C393363:C393653 WVK327827:WVK328117 WLO327827:WLO328117 WBS327827:WBS328117 VRW327827:VRW328117 VIA327827:VIA328117 UYE327827:UYE328117 UOI327827:UOI328117 UEM327827:UEM328117 TUQ327827:TUQ328117 TKU327827:TKU328117 TAY327827:TAY328117 SRC327827:SRC328117 SHG327827:SHG328117 RXK327827:RXK328117 RNO327827:RNO328117 RDS327827:RDS328117 QTW327827:QTW328117 QKA327827:QKA328117 QAE327827:QAE328117 PQI327827:PQI328117 PGM327827:PGM328117 OWQ327827:OWQ328117 OMU327827:OMU328117 OCY327827:OCY328117 NTC327827:NTC328117 NJG327827:NJG328117 MZK327827:MZK328117 MPO327827:MPO328117 MFS327827:MFS328117 LVW327827:LVW328117 LMA327827:LMA328117 LCE327827:LCE328117 KSI327827:KSI328117 KIM327827:KIM328117 JYQ327827:JYQ328117 JOU327827:JOU328117 JEY327827:JEY328117 IVC327827:IVC328117 ILG327827:ILG328117 IBK327827:IBK328117 HRO327827:HRO328117 HHS327827:HHS328117 GXW327827:GXW328117 GOA327827:GOA328117 GEE327827:GEE328117 FUI327827:FUI328117 FKM327827:FKM328117 FAQ327827:FAQ328117 EQU327827:EQU328117 EGY327827:EGY328117 DXC327827:DXC328117 DNG327827:DNG328117 DDK327827:DDK328117 CTO327827:CTO328117 CJS327827:CJS328117 BZW327827:BZW328117 BQA327827:BQA328117 BGE327827:BGE328117 AWI327827:AWI328117 AMM327827:AMM328117 ACQ327827:ACQ328117 SU327827:SU328117 IY327827:IY328117 C327827:C328117 WVK262291:WVK262581 WLO262291:WLO262581 WBS262291:WBS262581 VRW262291:VRW262581 VIA262291:VIA262581 UYE262291:UYE262581 UOI262291:UOI262581 UEM262291:UEM262581 TUQ262291:TUQ262581 TKU262291:TKU262581 TAY262291:TAY262581 SRC262291:SRC262581 SHG262291:SHG262581 RXK262291:RXK262581 RNO262291:RNO262581 RDS262291:RDS262581 QTW262291:QTW262581 QKA262291:QKA262581 QAE262291:QAE262581 PQI262291:PQI262581 PGM262291:PGM262581 OWQ262291:OWQ262581 OMU262291:OMU262581 OCY262291:OCY262581 NTC262291:NTC262581 NJG262291:NJG262581 MZK262291:MZK262581 MPO262291:MPO262581 MFS262291:MFS262581 LVW262291:LVW262581 LMA262291:LMA262581 LCE262291:LCE262581 KSI262291:KSI262581 KIM262291:KIM262581 JYQ262291:JYQ262581 JOU262291:JOU262581 JEY262291:JEY262581 IVC262291:IVC262581 ILG262291:ILG262581 IBK262291:IBK262581 HRO262291:HRO262581 HHS262291:HHS262581 GXW262291:GXW262581 GOA262291:GOA262581 GEE262291:GEE262581 FUI262291:FUI262581 FKM262291:FKM262581 FAQ262291:FAQ262581 EQU262291:EQU262581 EGY262291:EGY262581 DXC262291:DXC262581 DNG262291:DNG262581 DDK262291:DDK262581 CTO262291:CTO262581 CJS262291:CJS262581 BZW262291:BZW262581 BQA262291:BQA262581 BGE262291:BGE262581 AWI262291:AWI262581 AMM262291:AMM262581 ACQ262291:ACQ262581 SU262291:SU262581 IY262291:IY262581 C262291:C262581 WVK196755:WVK197045 WLO196755:WLO197045 WBS196755:WBS197045 VRW196755:VRW197045 VIA196755:VIA197045 UYE196755:UYE197045 UOI196755:UOI197045 UEM196755:UEM197045 TUQ196755:TUQ197045 TKU196755:TKU197045 TAY196755:TAY197045 SRC196755:SRC197045 SHG196755:SHG197045 RXK196755:RXK197045 RNO196755:RNO197045 RDS196755:RDS197045 QTW196755:QTW197045 QKA196755:QKA197045 QAE196755:QAE197045 PQI196755:PQI197045 PGM196755:PGM197045 OWQ196755:OWQ197045 OMU196755:OMU197045 OCY196755:OCY197045 NTC196755:NTC197045 NJG196755:NJG197045 MZK196755:MZK197045 MPO196755:MPO197045 MFS196755:MFS197045 LVW196755:LVW197045 LMA196755:LMA197045 LCE196755:LCE197045 KSI196755:KSI197045 KIM196755:KIM197045 JYQ196755:JYQ197045 JOU196755:JOU197045 JEY196755:JEY197045 IVC196755:IVC197045 ILG196755:ILG197045 IBK196755:IBK197045 HRO196755:HRO197045 HHS196755:HHS197045 GXW196755:GXW197045 GOA196755:GOA197045 GEE196755:GEE197045 FUI196755:FUI197045 FKM196755:FKM197045 FAQ196755:FAQ197045 EQU196755:EQU197045 EGY196755:EGY197045 DXC196755:DXC197045 DNG196755:DNG197045 DDK196755:DDK197045 CTO196755:CTO197045 CJS196755:CJS197045 BZW196755:BZW197045 BQA196755:BQA197045 BGE196755:BGE197045 AWI196755:AWI197045 AMM196755:AMM197045 ACQ196755:ACQ197045 SU196755:SU197045 IY196755:IY197045 C196755:C197045 WVK131219:WVK131509 WLO131219:WLO131509 WBS131219:WBS131509 VRW131219:VRW131509 VIA131219:VIA131509 UYE131219:UYE131509 UOI131219:UOI131509 UEM131219:UEM131509 TUQ131219:TUQ131509 TKU131219:TKU131509 TAY131219:TAY131509 SRC131219:SRC131509 SHG131219:SHG131509 RXK131219:RXK131509 RNO131219:RNO131509 RDS131219:RDS131509 QTW131219:QTW131509 QKA131219:QKA131509 QAE131219:QAE131509 PQI131219:PQI131509 PGM131219:PGM131509 OWQ131219:OWQ131509 OMU131219:OMU131509 OCY131219:OCY131509 NTC131219:NTC131509 NJG131219:NJG131509 MZK131219:MZK131509 MPO131219:MPO131509 MFS131219:MFS131509 LVW131219:LVW131509 LMA131219:LMA131509 LCE131219:LCE131509 KSI131219:KSI131509 KIM131219:KIM131509 JYQ131219:JYQ131509 JOU131219:JOU131509 JEY131219:JEY131509 IVC131219:IVC131509 ILG131219:ILG131509 IBK131219:IBK131509 HRO131219:HRO131509 HHS131219:HHS131509 GXW131219:GXW131509 GOA131219:GOA131509 GEE131219:GEE131509 FUI131219:FUI131509 FKM131219:FKM131509 FAQ131219:FAQ131509 EQU131219:EQU131509 EGY131219:EGY131509 DXC131219:DXC131509 DNG131219:DNG131509 DDK131219:DDK131509 CTO131219:CTO131509 CJS131219:CJS131509 BZW131219:BZW131509 BQA131219:BQA131509 BGE131219:BGE131509 AWI131219:AWI131509 AMM131219:AMM131509 ACQ131219:ACQ131509 SU131219:SU131509 IY131219:IY131509 C131219:C131509 WVK65683:WVK65973 WLO65683:WLO65973 WBS65683:WBS65973 VRW65683:VRW65973 VIA65683:VIA65973 UYE65683:UYE65973 UOI65683:UOI65973 UEM65683:UEM65973 TUQ65683:TUQ65973 TKU65683:TKU65973 TAY65683:TAY65973 SRC65683:SRC65973 SHG65683:SHG65973 RXK65683:RXK65973 RNO65683:RNO65973 RDS65683:RDS65973 QTW65683:QTW65973 QKA65683:QKA65973 QAE65683:QAE65973 PQI65683:PQI65973 PGM65683:PGM65973 OWQ65683:OWQ65973 OMU65683:OMU65973 OCY65683:OCY65973 NTC65683:NTC65973 NJG65683:NJG65973 MZK65683:MZK65973 MPO65683:MPO65973 MFS65683:MFS65973 LVW65683:LVW65973 LMA65683:LMA65973 LCE65683:LCE65973 KSI65683:KSI65973 KIM65683:KIM65973 JYQ65683:JYQ65973 JOU65683:JOU65973 JEY65683:JEY65973 IVC65683:IVC65973 ILG65683:ILG65973 IBK65683:IBK65973 HRO65683:HRO65973 HHS65683:HHS65973 GXW65683:GXW65973 GOA65683:GOA65973 GEE65683:GEE65973 FUI65683:FUI65973 FKM65683:FKM65973 FAQ65683:FAQ65973 EQU65683:EQU65973 EGY65683:EGY65973 DXC65683:DXC65973 DNG65683:DNG65973 DDK65683:DDK65973 CTO65683:CTO65973 CJS65683:CJS65973 BZW65683:BZW65973 BQA65683:BQA65973 BGE65683:BGE65973 AWI65683:AWI65973 AMM65683:AMM65973 ACQ65683:ACQ65973 SU65683:SU65973 IY65683:IY65973 C65683:C65973 WVK147:WVK437 WLO147:WLO437 WBS147:WBS437 VRW147:VRW437 VIA147:VIA437 UYE147:UYE437 UOI147:UOI437 UEM147:UEM437 TUQ147:TUQ437 TKU147:TKU437 TAY147:TAY437 SRC147:SRC437 SHG147:SHG437 RXK147:RXK437 RNO147:RNO437 RDS147:RDS437 QTW147:QTW437 QKA147:QKA437 QAE147:QAE437 PQI147:PQI437 PGM147:PGM437 OWQ147:OWQ437 OMU147:OMU437 OCY147:OCY437 NTC147:NTC437 NJG147:NJG437 MZK147:MZK437 MPO147:MPO437 MFS147:MFS437 LVW147:LVW437 LMA147:LMA437 LCE147:LCE437 KSI147:KSI437 KIM147:KIM437 JYQ147:JYQ437 JOU147:JOU437 JEY147:JEY437 IVC147:IVC437 ILG147:ILG437 IBK147:IBK437 HRO147:HRO437 HHS147:HHS437 GXW147:GXW437 GOA147:GOA437 GEE147:GEE437 FUI147:FUI437 FKM147:FKM437 FAQ147:FAQ437 EQU147:EQU437 EGY147:EGY437 DXC147:DXC437 DNG147:DNG437 DDK147:DDK437 CTO147:CTO437 CJS147:CJS437 BZW147:BZW437 BQA147:BQA437 BGE147:BGE437 AWI147:AWI437 AMM147:AMM437 ACQ147:ACQ437 SU147:SU437 IY147:IY437" xr:uid="{4816EC0B-79F3-41A9-A5F9-6AB2CA93ABDB}">
      <formula1>$M$139:$M$141</formula1>
    </dataValidation>
    <dataValidation type="list" errorStyle="warning" allowBlank="1" showInputMessage="1" showErrorMessage="1" error="Location not listed?" sqref="B47:I47 IX47:JE47 ST47:TA47 ACP47:ACW47 AML47:AMS47 AWH47:AWO47 BGD47:BGK47 BPZ47:BQG47 BZV47:CAC47 CJR47:CJY47 CTN47:CTU47 DDJ47:DDQ47 DNF47:DNM47 DXB47:DXI47 EGX47:EHE47 EQT47:ERA47 FAP47:FAW47 FKL47:FKS47 FUH47:FUO47 GED47:GEK47 GNZ47:GOG47 GXV47:GYC47 HHR47:HHY47 HRN47:HRU47 IBJ47:IBQ47 ILF47:ILM47 IVB47:IVI47 JEX47:JFE47 JOT47:JPA47 JYP47:JYW47 KIL47:KIS47 KSH47:KSO47 LCD47:LCK47 LLZ47:LMG47 LVV47:LWC47 MFR47:MFY47 MPN47:MPU47 MZJ47:MZQ47 NJF47:NJM47 NTB47:NTI47 OCX47:ODE47 OMT47:ONA47 OWP47:OWW47 PGL47:PGS47 PQH47:PQO47 QAD47:QAK47 QJZ47:QKG47 QTV47:QUC47 RDR47:RDY47 RNN47:RNU47 RXJ47:RXQ47 SHF47:SHM47 SRB47:SRI47 TAX47:TBE47 TKT47:TLA47 TUP47:TUW47 UEL47:UES47 UOH47:UOO47 UYD47:UYK47 VHZ47:VIG47 VRV47:VSC47 WBR47:WBY47 WLN47:WLU47 WVJ47:WVQ47 B65605:I65605 IX65605:JE65605 ST65605:TA65605 ACP65605:ACW65605 AML65605:AMS65605 AWH65605:AWO65605 BGD65605:BGK65605 BPZ65605:BQG65605 BZV65605:CAC65605 CJR65605:CJY65605 CTN65605:CTU65605 DDJ65605:DDQ65605 DNF65605:DNM65605 DXB65605:DXI65605 EGX65605:EHE65605 EQT65605:ERA65605 FAP65605:FAW65605 FKL65605:FKS65605 FUH65605:FUO65605 GED65605:GEK65605 GNZ65605:GOG65605 GXV65605:GYC65605 HHR65605:HHY65605 HRN65605:HRU65605 IBJ65605:IBQ65605 ILF65605:ILM65605 IVB65605:IVI65605 JEX65605:JFE65605 JOT65605:JPA65605 JYP65605:JYW65605 KIL65605:KIS65605 KSH65605:KSO65605 LCD65605:LCK65605 LLZ65605:LMG65605 LVV65605:LWC65605 MFR65605:MFY65605 MPN65605:MPU65605 MZJ65605:MZQ65605 NJF65605:NJM65605 NTB65605:NTI65605 OCX65605:ODE65605 OMT65605:ONA65605 OWP65605:OWW65605 PGL65605:PGS65605 PQH65605:PQO65605 QAD65605:QAK65605 QJZ65605:QKG65605 QTV65605:QUC65605 RDR65605:RDY65605 RNN65605:RNU65605 RXJ65605:RXQ65605 SHF65605:SHM65605 SRB65605:SRI65605 TAX65605:TBE65605 TKT65605:TLA65605 TUP65605:TUW65605 UEL65605:UES65605 UOH65605:UOO65605 UYD65605:UYK65605 VHZ65605:VIG65605 VRV65605:VSC65605 WBR65605:WBY65605 WLN65605:WLU65605 WVJ65605:WVQ65605 B131141:I131141 IX131141:JE131141 ST131141:TA131141 ACP131141:ACW131141 AML131141:AMS131141 AWH131141:AWO131141 BGD131141:BGK131141 BPZ131141:BQG131141 BZV131141:CAC131141 CJR131141:CJY131141 CTN131141:CTU131141 DDJ131141:DDQ131141 DNF131141:DNM131141 DXB131141:DXI131141 EGX131141:EHE131141 EQT131141:ERA131141 FAP131141:FAW131141 FKL131141:FKS131141 FUH131141:FUO131141 GED131141:GEK131141 GNZ131141:GOG131141 GXV131141:GYC131141 HHR131141:HHY131141 HRN131141:HRU131141 IBJ131141:IBQ131141 ILF131141:ILM131141 IVB131141:IVI131141 JEX131141:JFE131141 JOT131141:JPA131141 JYP131141:JYW131141 KIL131141:KIS131141 KSH131141:KSO131141 LCD131141:LCK131141 LLZ131141:LMG131141 LVV131141:LWC131141 MFR131141:MFY131141 MPN131141:MPU131141 MZJ131141:MZQ131141 NJF131141:NJM131141 NTB131141:NTI131141 OCX131141:ODE131141 OMT131141:ONA131141 OWP131141:OWW131141 PGL131141:PGS131141 PQH131141:PQO131141 QAD131141:QAK131141 QJZ131141:QKG131141 QTV131141:QUC131141 RDR131141:RDY131141 RNN131141:RNU131141 RXJ131141:RXQ131141 SHF131141:SHM131141 SRB131141:SRI131141 TAX131141:TBE131141 TKT131141:TLA131141 TUP131141:TUW131141 UEL131141:UES131141 UOH131141:UOO131141 UYD131141:UYK131141 VHZ131141:VIG131141 VRV131141:VSC131141 WBR131141:WBY131141 WLN131141:WLU131141 WVJ131141:WVQ131141 B196677:I196677 IX196677:JE196677 ST196677:TA196677 ACP196677:ACW196677 AML196677:AMS196677 AWH196677:AWO196677 BGD196677:BGK196677 BPZ196677:BQG196677 BZV196677:CAC196677 CJR196677:CJY196677 CTN196677:CTU196677 DDJ196677:DDQ196677 DNF196677:DNM196677 DXB196677:DXI196677 EGX196677:EHE196677 EQT196677:ERA196677 FAP196677:FAW196677 FKL196677:FKS196677 FUH196677:FUO196677 GED196677:GEK196677 GNZ196677:GOG196677 GXV196677:GYC196677 HHR196677:HHY196677 HRN196677:HRU196677 IBJ196677:IBQ196677 ILF196677:ILM196677 IVB196677:IVI196677 JEX196677:JFE196677 JOT196677:JPA196677 JYP196677:JYW196677 KIL196677:KIS196677 KSH196677:KSO196677 LCD196677:LCK196677 LLZ196677:LMG196677 LVV196677:LWC196677 MFR196677:MFY196677 MPN196677:MPU196677 MZJ196677:MZQ196677 NJF196677:NJM196677 NTB196677:NTI196677 OCX196677:ODE196677 OMT196677:ONA196677 OWP196677:OWW196677 PGL196677:PGS196677 PQH196677:PQO196677 QAD196677:QAK196677 QJZ196677:QKG196677 QTV196677:QUC196677 RDR196677:RDY196677 RNN196677:RNU196677 RXJ196677:RXQ196677 SHF196677:SHM196677 SRB196677:SRI196677 TAX196677:TBE196677 TKT196677:TLA196677 TUP196677:TUW196677 UEL196677:UES196677 UOH196677:UOO196677 UYD196677:UYK196677 VHZ196677:VIG196677 VRV196677:VSC196677 WBR196677:WBY196677 WLN196677:WLU196677 WVJ196677:WVQ196677 B262213:I262213 IX262213:JE262213 ST262213:TA262213 ACP262213:ACW262213 AML262213:AMS262213 AWH262213:AWO262213 BGD262213:BGK262213 BPZ262213:BQG262213 BZV262213:CAC262213 CJR262213:CJY262213 CTN262213:CTU262213 DDJ262213:DDQ262213 DNF262213:DNM262213 DXB262213:DXI262213 EGX262213:EHE262213 EQT262213:ERA262213 FAP262213:FAW262213 FKL262213:FKS262213 FUH262213:FUO262213 GED262213:GEK262213 GNZ262213:GOG262213 GXV262213:GYC262213 HHR262213:HHY262213 HRN262213:HRU262213 IBJ262213:IBQ262213 ILF262213:ILM262213 IVB262213:IVI262213 JEX262213:JFE262213 JOT262213:JPA262213 JYP262213:JYW262213 KIL262213:KIS262213 KSH262213:KSO262213 LCD262213:LCK262213 LLZ262213:LMG262213 LVV262213:LWC262213 MFR262213:MFY262213 MPN262213:MPU262213 MZJ262213:MZQ262213 NJF262213:NJM262213 NTB262213:NTI262213 OCX262213:ODE262213 OMT262213:ONA262213 OWP262213:OWW262213 PGL262213:PGS262213 PQH262213:PQO262213 QAD262213:QAK262213 QJZ262213:QKG262213 QTV262213:QUC262213 RDR262213:RDY262213 RNN262213:RNU262213 RXJ262213:RXQ262213 SHF262213:SHM262213 SRB262213:SRI262213 TAX262213:TBE262213 TKT262213:TLA262213 TUP262213:TUW262213 UEL262213:UES262213 UOH262213:UOO262213 UYD262213:UYK262213 VHZ262213:VIG262213 VRV262213:VSC262213 WBR262213:WBY262213 WLN262213:WLU262213 WVJ262213:WVQ262213 B327749:I327749 IX327749:JE327749 ST327749:TA327749 ACP327749:ACW327749 AML327749:AMS327749 AWH327749:AWO327749 BGD327749:BGK327749 BPZ327749:BQG327749 BZV327749:CAC327749 CJR327749:CJY327749 CTN327749:CTU327749 DDJ327749:DDQ327749 DNF327749:DNM327749 DXB327749:DXI327749 EGX327749:EHE327749 EQT327749:ERA327749 FAP327749:FAW327749 FKL327749:FKS327749 FUH327749:FUO327749 GED327749:GEK327749 GNZ327749:GOG327749 GXV327749:GYC327749 HHR327749:HHY327749 HRN327749:HRU327749 IBJ327749:IBQ327749 ILF327749:ILM327749 IVB327749:IVI327749 JEX327749:JFE327749 JOT327749:JPA327749 JYP327749:JYW327749 KIL327749:KIS327749 KSH327749:KSO327749 LCD327749:LCK327749 LLZ327749:LMG327749 LVV327749:LWC327749 MFR327749:MFY327749 MPN327749:MPU327749 MZJ327749:MZQ327749 NJF327749:NJM327749 NTB327749:NTI327749 OCX327749:ODE327749 OMT327749:ONA327749 OWP327749:OWW327749 PGL327749:PGS327749 PQH327749:PQO327749 QAD327749:QAK327749 QJZ327749:QKG327749 QTV327749:QUC327749 RDR327749:RDY327749 RNN327749:RNU327749 RXJ327749:RXQ327749 SHF327749:SHM327749 SRB327749:SRI327749 TAX327749:TBE327749 TKT327749:TLA327749 TUP327749:TUW327749 UEL327749:UES327749 UOH327749:UOO327749 UYD327749:UYK327749 VHZ327749:VIG327749 VRV327749:VSC327749 WBR327749:WBY327749 WLN327749:WLU327749 WVJ327749:WVQ327749 B393285:I393285 IX393285:JE393285 ST393285:TA393285 ACP393285:ACW393285 AML393285:AMS393285 AWH393285:AWO393285 BGD393285:BGK393285 BPZ393285:BQG393285 BZV393285:CAC393285 CJR393285:CJY393285 CTN393285:CTU393285 DDJ393285:DDQ393285 DNF393285:DNM393285 DXB393285:DXI393285 EGX393285:EHE393285 EQT393285:ERA393285 FAP393285:FAW393285 FKL393285:FKS393285 FUH393285:FUO393285 GED393285:GEK393285 GNZ393285:GOG393285 GXV393285:GYC393285 HHR393285:HHY393285 HRN393285:HRU393285 IBJ393285:IBQ393285 ILF393285:ILM393285 IVB393285:IVI393285 JEX393285:JFE393285 JOT393285:JPA393285 JYP393285:JYW393285 KIL393285:KIS393285 KSH393285:KSO393285 LCD393285:LCK393285 LLZ393285:LMG393285 LVV393285:LWC393285 MFR393285:MFY393285 MPN393285:MPU393285 MZJ393285:MZQ393285 NJF393285:NJM393285 NTB393285:NTI393285 OCX393285:ODE393285 OMT393285:ONA393285 OWP393285:OWW393285 PGL393285:PGS393285 PQH393285:PQO393285 QAD393285:QAK393285 QJZ393285:QKG393285 QTV393285:QUC393285 RDR393285:RDY393285 RNN393285:RNU393285 RXJ393285:RXQ393285 SHF393285:SHM393285 SRB393285:SRI393285 TAX393285:TBE393285 TKT393285:TLA393285 TUP393285:TUW393285 UEL393285:UES393285 UOH393285:UOO393285 UYD393285:UYK393285 VHZ393285:VIG393285 VRV393285:VSC393285 WBR393285:WBY393285 WLN393285:WLU393285 WVJ393285:WVQ393285 B458821:I458821 IX458821:JE458821 ST458821:TA458821 ACP458821:ACW458821 AML458821:AMS458821 AWH458821:AWO458821 BGD458821:BGK458821 BPZ458821:BQG458821 BZV458821:CAC458821 CJR458821:CJY458821 CTN458821:CTU458821 DDJ458821:DDQ458821 DNF458821:DNM458821 DXB458821:DXI458821 EGX458821:EHE458821 EQT458821:ERA458821 FAP458821:FAW458821 FKL458821:FKS458821 FUH458821:FUO458821 GED458821:GEK458821 GNZ458821:GOG458821 GXV458821:GYC458821 HHR458821:HHY458821 HRN458821:HRU458821 IBJ458821:IBQ458821 ILF458821:ILM458821 IVB458821:IVI458821 JEX458821:JFE458821 JOT458821:JPA458821 JYP458821:JYW458821 KIL458821:KIS458821 KSH458821:KSO458821 LCD458821:LCK458821 LLZ458821:LMG458821 LVV458821:LWC458821 MFR458821:MFY458821 MPN458821:MPU458821 MZJ458821:MZQ458821 NJF458821:NJM458821 NTB458821:NTI458821 OCX458821:ODE458821 OMT458821:ONA458821 OWP458821:OWW458821 PGL458821:PGS458821 PQH458821:PQO458821 QAD458821:QAK458821 QJZ458821:QKG458821 QTV458821:QUC458821 RDR458821:RDY458821 RNN458821:RNU458821 RXJ458821:RXQ458821 SHF458821:SHM458821 SRB458821:SRI458821 TAX458821:TBE458821 TKT458821:TLA458821 TUP458821:TUW458821 UEL458821:UES458821 UOH458821:UOO458821 UYD458821:UYK458821 VHZ458821:VIG458821 VRV458821:VSC458821 WBR458821:WBY458821 WLN458821:WLU458821 WVJ458821:WVQ458821 B524357:I524357 IX524357:JE524357 ST524357:TA524357 ACP524357:ACW524357 AML524357:AMS524357 AWH524357:AWO524357 BGD524357:BGK524357 BPZ524357:BQG524357 BZV524357:CAC524357 CJR524357:CJY524357 CTN524357:CTU524357 DDJ524357:DDQ524357 DNF524357:DNM524357 DXB524357:DXI524357 EGX524357:EHE524357 EQT524357:ERA524357 FAP524357:FAW524357 FKL524357:FKS524357 FUH524357:FUO524357 GED524357:GEK524357 GNZ524357:GOG524357 GXV524357:GYC524357 HHR524357:HHY524357 HRN524357:HRU524357 IBJ524357:IBQ524357 ILF524357:ILM524357 IVB524357:IVI524357 JEX524357:JFE524357 JOT524357:JPA524357 JYP524357:JYW524357 KIL524357:KIS524357 KSH524357:KSO524357 LCD524357:LCK524357 LLZ524357:LMG524357 LVV524357:LWC524357 MFR524357:MFY524357 MPN524357:MPU524357 MZJ524357:MZQ524357 NJF524357:NJM524357 NTB524357:NTI524357 OCX524357:ODE524357 OMT524357:ONA524357 OWP524357:OWW524357 PGL524357:PGS524357 PQH524357:PQO524357 QAD524357:QAK524357 QJZ524357:QKG524357 QTV524357:QUC524357 RDR524357:RDY524357 RNN524357:RNU524357 RXJ524357:RXQ524357 SHF524357:SHM524357 SRB524357:SRI524357 TAX524357:TBE524357 TKT524357:TLA524357 TUP524357:TUW524357 UEL524357:UES524357 UOH524357:UOO524357 UYD524357:UYK524357 VHZ524357:VIG524357 VRV524357:VSC524357 WBR524357:WBY524357 WLN524357:WLU524357 WVJ524357:WVQ524357 B589893:I589893 IX589893:JE589893 ST589893:TA589893 ACP589893:ACW589893 AML589893:AMS589893 AWH589893:AWO589893 BGD589893:BGK589893 BPZ589893:BQG589893 BZV589893:CAC589893 CJR589893:CJY589893 CTN589893:CTU589893 DDJ589893:DDQ589893 DNF589893:DNM589893 DXB589893:DXI589893 EGX589893:EHE589893 EQT589893:ERA589893 FAP589893:FAW589893 FKL589893:FKS589893 FUH589893:FUO589893 GED589893:GEK589893 GNZ589893:GOG589893 GXV589893:GYC589893 HHR589893:HHY589893 HRN589893:HRU589893 IBJ589893:IBQ589893 ILF589893:ILM589893 IVB589893:IVI589893 JEX589893:JFE589893 JOT589893:JPA589893 JYP589893:JYW589893 KIL589893:KIS589893 KSH589893:KSO589893 LCD589893:LCK589893 LLZ589893:LMG589893 LVV589893:LWC589893 MFR589893:MFY589893 MPN589893:MPU589893 MZJ589893:MZQ589893 NJF589893:NJM589893 NTB589893:NTI589893 OCX589893:ODE589893 OMT589893:ONA589893 OWP589893:OWW589893 PGL589893:PGS589893 PQH589893:PQO589893 QAD589893:QAK589893 QJZ589893:QKG589893 QTV589893:QUC589893 RDR589893:RDY589893 RNN589893:RNU589893 RXJ589893:RXQ589893 SHF589893:SHM589893 SRB589893:SRI589893 TAX589893:TBE589893 TKT589893:TLA589893 TUP589893:TUW589893 UEL589893:UES589893 UOH589893:UOO589893 UYD589893:UYK589893 VHZ589893:VIG589893 VRV589893:VSC589893 WBR589893:WBY589893 WLN589893:WLU589893 WVJ589893:WVQ589893 B655429:I655429 IX655429:JE655429 ST655429:TA655429 ACP655429:ACW655429 AML655429:AMS655429 AWH655429:AWO655429 BGD655429:BGK655429 BPZ655429:BQG655429 BZV655429:CAC655429 CJR655429:CJY655429 CTN655429:CTU655429 DDJ655429:DDQ655429 DNF655429:DNM655429 DXB655429:DXI655429 EGX655429:EHE655429 EQT655429:ERA655429 FAP655429:FAW655429 FKL655429:FKS655429 FUH655429:FUO655429 GED655429:GEK655429 GNZ655429:GOG655429 GXV655429:GYC655429 HHR655429:HHY655429 HRN655429:HRU655429 IBJ655429:IBQ655429 ILF655429:ILM655429 IVB655429:IVI655429 JEX655429:JFE655429 JOT655429:JPA655429 JYP655429:JYW655429 KIL655429:KIS655429 KSH655429:KSO655429 LCD655429:LCK655429 LLZ655429:LMG655429 LVV655429:LWC655429 MFR655429:MFY655429 MPN655429:MPU655429 MZJ655429:MZQ655429 NJF655429:NJM655429 NTB655429:NTI655429 OCX655429:ODE655429 OMT655429:ONA655429 OWP655429:OWW655429 PGL655429:PGS655429 PQH655429:PQO655429 QAD655429:QAK655429 QJZ655429:QKG655429 QTV655429:QUC655429 RDR655429:RDY655429 RNN655429:RNU655429 RXJ655429:RXQ655429 SHF655429:SHM655429 SRB655429:SRI655429 TAX655429:TBE655429 TKT655429:TLA655429 TUP655429:TUW655429 UEL655429:UES655429 UOH655429:UOO655429 UYD655429:UYK655429 VHZ655429:VIG655429 VRV655429:VSC655429 WBR655429:WBY655429 WLN655429:WLU655429 WVJ655429:WVQ655429 B720965:I720965 IX720965:JE720965 ST720965:TA720965 ACP720965:ACW720965 AML720965:AMS720965 AWH720965:AWO720965 BGD720965:BGK720965 BPZ720965:BQG720965 BZV720965:CAC720965 CJR720965:CJY720965 CTN720965:CTU720965 DDJ720965:DDQ720965 DNF720965:DNM720965 DXB720965:DXI720965 EGX720965:EHE720965 EQT720965:ERA720965 FAP720965:FAW720965 FKL720965:FKS720965 FUH720965:FUO720965 GED720965:GEK720965 GNZ720965:GOG720965 GXV720965:GYC720965 HHR720965:HHY720965 HRN720965:HRU720965 IBJ720965:IBQ720965 ILF720965:ILM720965 IVB720965:IVI720965 JEX720965:JFE720965 JOT720965:JPA720965 JYP720965:JYW720965 KIL720965:KIS720965 KSH720965:KSO720965 LCD720965:LCK720965 LLZ720965:LMG720965 LVV720965:LWC720965 MFR720965:MFY720965 MPN720965:MPU720965 MZJ720965:MZQ720965 NJF720965:NJM720965 NTB720965:NTI720965 OCX720965:ODE720965 OMT720965:ONA720965 OWP720965:OWW720965 PGL720965:PGS720965 PQH720965:PQO720965 QAD720965:QAK720965 QJZ720965:QKG720965 QTV720965:QUC720965 RDR720965:RDY720965 RNN720965:RNU720965 RXJ720965:RXQ720965 SHF720965:SHM720965 SRB720965:SRI720965 TAX720965:TBE720965 TKT720965:TLA720965 TUP720965:TUW720965 UEL720965:UES720965 UOH720965:UOO720965 UYD720965:UYK720965 VHZ720965:VIG720965 VRV720965:VSC720965 WBR720965:WBY720965 WLN720965:WLU720965 WVJ720965:WVQ720965 B786501:I786501 IX786501:JE786501 ST786501:TA786501 ACP786501:ACW786501 AML786501:AMS786501 AWH786501:AWO786501 BGD786501:BGK786501 BPZ786501:BQG786501 BZV786501:CAC786501 CJR786501:CJY786501 CTN786501:CTU786501 DDJ786501:DDQ786501 DNF786501:DNM786501 DXB786501:DXI786501 EGX786501:EHE786501 EQT786501:ERA786501 FAP786501:FAW786501 FKL786501:FKS786501 FUH786501:FUO786501 GED786501:GEK786501 GNZ786501:GOG786501 GXV786501:GYC786501 HHR786501:HHY786501 HRN786501:HRU786501 IBJ786501:IBQ786501 ILF786501:ILM786501 IVB786501:IVI786501 JEX786501:JFE786501 JOT786501:JPA786501 JYP786501:JYW786501 KIL786501:KIS786501 KSH786501:KSO786501 LCD786501:LCK786501 LLZ786501:LMG786501 LVV786501:LWC786501 MFR786501:MFY786501 MPN786501:MPU786501 MZJ786501:MZQ786501 NJF786501:NJM786501 NTB786501:NTI786501 OCX786501:ODE786501 OMT786501:ONA786501 OWP786501:OWW786501 PGL786501:PGS786501 PQH786501:PQO786501 QAD786501:QAK786501 QJZ786501:QKG786501 QTV786501:QUC786501 RDR786501:RDY786501 RNN786501:RNU786501 RXJ786501:RXQ786501 SHF786501:SHM786501 SRB786501:SRI786501 TAX786501:TBE786501 TKT786501:TLA786501 TUP786501:TUW786501 UEL786501:UES786501 UOH786501:UOO786501 UYD786501:UYK786501 VHZ786501:VIG786501 VRV786501:VSC786501 WBR786501:WBY786501 WLN786501:WLU786501 WVJ786501:WVQ786501 B852037:I852037 IX852037:JE852037 ST852037:TA852037 ACP852037:ACW852037 AML852037:AMS852037 AWH852037:AWO852037 BGD852037:BGK852037 BPZ852037:BQG852037 BZV852037:CAC852037 CJR852037:CJY852037 CTN852037:CTU852037 DDJ852037:DDQ852037 DNF852037:DNM852037 DXB852037:DXI852037 EGX852037:EHE852037 EQT852037:ERA852037 FAP852037:FAW852037 FKL852037:FKS852037 FUH852037:FUO852037 GED852037:GEK852037 GNZ852037:GOG852037 GXV852037:GYC852037 HHR852037:HHY852037 HRN852037:HRU852037 IBJ852037:IBQ852037 ILF852037:ILM852037 IVB852037:IVI852037 JEX852037:JFE852037 JOT852037:JPA852037 JYP852037:JYW852037 KIL852037:KIS852037 KSH852037:KSO852037 LCD852037:LCK852037 LLZ852037:LMG852037 LVV852037:LWC852037 MFR852037:MFY852037 MPN852037:MPU852037 MZJ852037:MZQ852037 NJF852037:NJM852037 NTB852037:NTI852037 OCX852037:ODE852037 OMT852037:ONA852037 OWP852037:OWW852037 PGL852037:PGS852037 PQH852037:PQO852037 QAD852037:QAK852037 QJZ852037:QKG852037 QTV852037:QUC852037 RDR852037:RDY852037 RNN852037:RNU852037 RXJ852037:RXQ852037 SHF852037:SHM852037 SRB852037:SRI852037 TAX852037:TBE852037 TKT852037:TLA852037 TUP852037:TUW852037 UEL852037:UES852037 UOH852037:UOO852037 UYD852037:UYK852037 VHZ852037:VIG852037 VRV852037:VSC852037 WBR852037:WBY852037 WLN852037:WLU852037 WVJ852037:WVQ852037 B917573:I917573 IX917573:JE917573 ST917573:TA917573 ACP917573:ACW917573 AML917573:AMS917573 AWH917573:AWO917573 BGD917573:BGK917573 BPZ917573:BQG917573 BZV917573:CAC917573 CJR917573:CJY917573 CTN917573:CTU917573 DDJ917573:DDQ917573 DNF917573:DNM917573 DXB917573:DXI917573 EGX917573:EHE917573 EQT917573:ERA917573 FAP917573:FAW917573 FKL917573:FKS917573 FUH917573:FUO917573 GED917573:GEK917573 GNZ917573:GOG917573 GXV917573:GYC917573 HHR917573:HHY917573 HRN917573:HRU917573 IBJ917573:IBQ917573 ILF917573:ILM917573 IVB917573:IVI917573 JEX917573:JFE917573 JOT917573:JPA917573 JYP917573:JYW917573 KIL917573:KIS917573 KSH917573:KSO917573 LCD917573:LCK917573 LLZ917573:LMG917573 LVV917573:LWC917573 MFR917573:MFY917573 MPN917573:MPU917573 MZJ917573:MZQ917573 NJF917573:NJM917573 NTB917573:NTI917573 OCX917573:ODE917573 OMT917573:ONA917573 OWP917573:OWW917573 PGL917573:PGS917573 PQH917573:PQO917573 QAD917573:QAK917573 QJZ917573:QKG917573 QTV917573:QUC917573 RDR917573:RDY917573 RNN917573:RNU917573 RXJ917573:RXQ917573 SHF917573:SHM917573 SRB917573:SRI917573 TAX917573:TBE917573 TKT917573:TLA917573 TUP917573:TUW917573 UEL917573:UES917573 UOH917573:UOO917573 UYD917573:UYK917573 VHZ917573:VIG917573 VRV917573:VSC917573 WBR917573:WBY917573 WLN917573:WLU917573 WVJ917573:WVQ917573 B983109:I983109 IX983109:JE983109 ST983109:TA983109 ACP983109:ACW983109 AML983109:AMS983109 AWH983109:AWO983109 BGD983109:BGK983109 BPZ983109:BQG983109 BZV983109:CAC983109 CJR983109:CJY983109 CTN983109:CTU983109 DDJ983109:DDQ983109 DNF983109:DNM983109 DXB983109:DXI983109 EGX983109:EHE983109 EQT983109:ERA983109 FAP983109:FAW983109 FKL983109:FKS983109 FUH983109:FUO983109 GED983109:GEK983109 GNZ983109:GOG983109 GXV983109:GYC983109 HHR983109:HHY983109 HRN983109:HRU983109 IBJ983109:IBQ983109 ILF983109:ILM983109 IVB983109:IVI983109 JEX983109:JFE983109 JOT983109:JPA983109 JYP983109:JYW983109 KIL983109:KIS983109 KSH983109:KSO983109 LCD983109:LCK983109 LLZ983109:LMG983109 LVV983109:LWC983109 MFR983109:MFY983109 MPN983109:MPU983109 MZJ983109:MZQ983109 NJF983109:NJM983109 NTB983109:NTI983109 OCX983109:ODE983109 OMT983109:ONA983109 OWP983109:OWW983109 PGL983109:PGS983109 PQH983109:PQO983109 QAD983109:QAK983109 QJZ983109:QKG983109 QTV983109:QUC983109 RDR983109:RDY983109 RNN983109:RNU983109 RXJ983109:RXQ983109 SHF983109:SHM983109 SRB983109:SRI983109 TAX983109:TBE983109 TKT983109:TLA983109 TUP983109:TUW983109 UEL983109:UES983109 UOH983109:UOO983109 UYD983109:UYK983109 VHZ983109:VIG983109 VRV983109:VSC983109 WBR983109:WBY983109 WLN983109:WLU983109 WVJ983109:WVQ983109" xr:uid="{03E4B673-07AB-4A44-9F5A-AAE9249AE670}">
      <formula1>Site_name_list</formula1>
    </dataValidation>
    <dataValidation type="custom" allowBlank="1" showInputMessage="1" showErrorMessage="1" sqref="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76:I65576 IX65576:JE65576 ST65576:TA65576 ACP65576:ACW65576 AML65576:AMS65576 AWH65576:AWO65576 BGD65576:BGK65576 BPZ65576:BQG65576 BZV65576:CAC65576 CJR65576:CJY65576 CTN65576:CTU65576 DDJ65576:DDQ65576 DNF65576:DNM65576 DXB65576:DXI65576 EGX65576:EHE65576 EQT65576:ERA65576 FAP65576:FAW65576 FKL65576:FKS65576 FUH65576:FUO65576 GED65576:GEK65576 GNZ65576:GOG65576 GXV65576:GYC65576 HHR65576:HHY65576 HRN65576:HRU65576 IBJ65576:IBQ65576 ILF65576:ILM65576 IVB65576:IVI65576 JEX65576:JFE65576 JOT65576:JPA65576 JYP65576:JYW65576 KIL65576:KIS65576 KSH65576:KSO65576 LCD65576:LCK65576 LLZ65576:LMG65576 LVV65576:LWC65576 MFR65576:MFY65576 MPN65576:MPU65576 MZJ65576:MZQ65576 NJF65576:NJM65576 NTB65576:NTI65576 OCX65576:ODE65576 OMT65576:ONA65576 OWP65576:OWW65576 PGL65576:PGS65576 PQH65576:PQO65576 QAD65576:QAK65576 QJZ65576:QKG65576 QTV65576:QUC65576 RDR65576:RDY65576 RNN65576:RNU65576 RXJ65576:RXQ65576 SHF65576:SHM65576 SRB65576:SRI65576 TAX65576:TBE65576 TKT65576:TLA65576 TUP65576:TUW65576 UEL65576:UES65576 UOH65576:UOO65576 UYD65576:UYK65576 VHZ65576:VIG65576 VRV65576:VSC65576 WBR65576:WBY65576 WLN65576:WLU65576 WVJ65576:WVQ65576 B131112:I131112 IX131112:JE131112 ST131112:TA131112 ACP131112:ACW131112 AML131112:AMS131112 AWH131112:AWO131112 BGD131112:BGK131112 BPZ131112:BQG131112 BZV131112:CAC131112 CJR131112:CJY131112 CTN131112:CTU131112 DDJ131112:DDQ131112 DNF131112:DNM131112 DXB131112:DXI131112 EGX131112:EHE131112 EQT131112:ERA131112 FAP131112:FAW131112 FKL131112:FKS131112 FUH131112:FUO131112 GED131112:GEK131112 GNZ131112:GOG131112 GXV131112:GYC131112 HHR131112:HHY131112 HRN131112:HRU131112 IBJ131112:IBQ131112 ILF131112:ILM131112 IVB131112:IVI131112 JEX131112:JFE131112 JOT131112:JPA131112 JYP131112:JYW131112 KIL131112:KIS131112 KSH131112:KSO131112 LCD131112:LCK131112 LLZ131112:LMG131112 LVV131112:LWC131112 MFR131112:MFY131112 MPN131112:MPU131112 MZJ131112:MZQ131112 NJF131112:NJM131112 NTB131112:NTI131112 OCX131112:ODE131112 OMT131112:ONA131112 OWP131112:OWW131112 PGL131112:PGS131112 PQH131112:PQO131112 QAD131112:QAK131112 QJZ131112:QKG131112 QTV131112:QUC131112 RDR131112:RDY131112 RNN131112:RNU131112 RXJ131112:RXQ131112 SHF131112:SHM131112 SRB131112:SRI131112 TAX131112:TBE131112 TKT131112:TLA131112 TUP131112:TUW131112 UEL131112:UES131112 UOH131112:UOO131112 UYD131112:UYK131112 VHZ131112:VIG131112 VRV131112:VSC131112 WBR131112:WBY131112 WLN131112:WLU131112 WVJ131112:WVQ131112 B196648:I196648 IX196648:JE196648 ST196648:TA196648 ACP196648:ACW196648 AML196648:AMS196648 AWH196648:AWO196648 BGD196648:BGK196648 BPZ196648:BQG196648 BZV196648:CAC196648 CJR196648:CJY196648 CTN196648:CTU196648 DDJ196648:DDQ196648 DNF196648:DNM196648 DXB196648:DXI196648 EGX196648:EHE196648 EQT196648:ERA196648 FAP196648:FAW196648 FKL196648:FKS196648 FUH196648:FUO196648 GED196648:GEK196648 GNZ196648:GOG196648 GXV196648:GYC196648 HHR196648:HHY196648 HRN196648:HRU196648 IBJ196648:IBQ196648 ILF196648:ILM196648 IVB196648:IVI196648 JEX196648:JFE196648 JOT196648:JPA196648 JYP196648:JYW196648 KIL196648:KIS196648 KSH196648:KSO196648 LCD196648:LCK196648 LLZ196648:LMG196648 LVV196648:LWC196648 MFR196648:MFY196648 MPN196648:MPU196648 MZJ196648:MZQ196648 NJF196648:NJM196648 NTB196648:NTI196648 OCX196648:ODE196648 OMT196648:ONA196648 OWP196648:OWW196648 PGL196648:PGS196648 PQH196648:PQO196648 QAD196648:QAK196648 QJZ196648:QKG196648 QTV196648:QUC196648 RDR196648:RDY196648 RNN196648:RNU196648 RXJ196648:RXQ196648 SHF196648:SHM196648 SRB196648:SRI196648 TAX196648:TBE196648 TKT196648:TLA196648 TUP196648:TUW196648 UEL196648:UES196648 UOH196648:UOO196648 UYD196648:UYK196648 VHZ196648:VIG196648 VRV196648:VSC196648 WBR196648:WBY196648 WLN196648:WLU196648 WVJ196648:WVQ196648 B262184:I262184 IX262184:JE262184 ST262184:TA262184 ACP262184:ACW262184 AML262184:AMS262184 AWH262184:AWO262184 BGD262184:BGK262184 BPZ262184:BQG262184 BZV262184:CAC262184 CJR262184:CJY262184 CTN262184:CTU262184 DDJ262184:DDQ262184 DNF262184:DNM262184 DXB262184:DXI262184 EGX262184:EHE262184 EQT262184:ERA262184 FAP262184:FAW262184 FKL262184:FKS262184 FUH262184:FUO262184 GED262184:GEK262184 GNZ262184:GOG262184 GXV262184:GYC262184 HHR262184:HHY262184 HRN262184:HRU262184 IBJ262184:IBQ262184 ILF262184:ILM262184 IVB262184:IVI262184 JEX262184:JFE262184 JOT262184:JPA262184 JYP262184:JYW262184 KIL262184:KIS262184 KSH262184:KSO262184 LCD262184:LCK262184 LLZ262184:LMG262184 LVV262184:LWC262184 MFR262184:MFY262184 MPN262184:MPU262184 MZJ262184:MZQ262184 NJF262184:NJM262184 NTB262184:NTI262184 OCX262184:ODE262184 OMT262184:ONA262184 OWP262184:OWW262184 PGL262184:PGS262184 PQH262184:PQO262184 QAD262184:QAK262184 QJZ262184:QKG262184 QTV262184:QUC262184 RDR262184:RDY262184 RNN262184:RNU262184 RXJ262184:RXQ262184 SHF262184:SHM262184 SRB262184:SRI262184 TAX262184:TBE262184 TKT262184:TLA262184 TUP262184:TUW262184 UEL262184:UES262184 UOH262184:UOO262184 UYD262184:UYK262184 VHZ262184:VIG262184 VRV262184:VSC262184 WBR262184:WBY262184 WLN262184:WLU262184 WVJ262184:WVQ262184 B327720:I327720 IX327720:JE327720 ST327720:TA327720 ACP327720:ACW327720 AML327720:AMS327720 AWH327720:AWO327720 BGD327720:BGK327720 BPZ327720:BQG327720 BZV327720:CAC327720 CJR327720:CJY327720 CTN327720:CTU327720 DDJ327720:DDQ327720 DNF327720:DNM327720 DXB327720:DXI327720 EGX327720:EHE327720 EQT327720:ERA327720 FAP327720:FAW327720 FKL327720:FKS327720 FUH327720:FUO327720 GED327720:GEK327720 GNZ327720:GOG327720 GXV327720:GYC327720 HHR327720:HHY327720 HRN327720:HRU327720 IBJ327720:IBQ327720 ILF327720:ILM327720 IVB327720:IVI327720 JEX327720:JFE327720 JOT327720:JPA327720 JYP327720:JYW327720 KIL327720:KIS327720 KSH327720:KSO327720 LCD327720:LCK327720 LLZ327720:LMG327720 LVV327720:LWC327720 MFR327720:MFY327720 MPN327720:MPU327720 MZJ327720:MZQ327720 NJF327720:NJM327720 NTB327720:NTI327720 OCX327720:ODE327720 OMT327720:ONA327720 OWP327720:OWW327720 PGL327720:PGS327720 PQH327720:PQO327720 QAD327720:QAK327720 QJZ327720:QKG327720 QTV327720:QUC327720 RDR327720:RDY327720 RNN327720:RNU327720 RXJ327720:RXQ327720 SHF327720:SHM327720 SRB327720:SRI327720 TAX327720:TBE327720 TKT327720:TLA327720 TUP327720:TUW327720 UEL327720:UES327720 UOH327720:UOO327720 UYD327720:UYK327720 VHZ327720:VIG327720 VRV327720:VSC327720 WBR327720:WBY327720 WLN327720:WLU327720 WVJ327720:WVQ327720 B393256:I393256 IX393256:JE393256 ST393256:TA393256 ACP393256:ACW393256 AML393256:AMS393256 AWH393256:AWO393256 BGD393256:BGK393256 BPZ393256:BQG393256 BZV393256:CAC393256 CJR393256:CJY393256 CTN393256:CTU393256 DDJ393256:DDQ393256 DNF393256:DNM393256 DXB393256:DXI393256 EGX393256:EHE393256 EQT393256:ERA393256 FAP393256:FAW393256 FKL393256:FKS393256 FUH393256:FUO393256 GED393256:GEK393256 GNZ393256:GOG393256 GXV393256:GYC393256 HHR393256:HHY393256 HRN393256:HRU393256 IBJ393256:IBQ393256 ILF393256:ILM393256 IVB393256:IVI393256 JEX393256:JFE393256 JOT393256:JPA393256 JYP393256:JYW393256 KIL393256:KIS393256 KSH393256:KSO393256 LCD393256:LCK393256 LLZ393256:LMG393256 LVV393256:LWC393256 MFR393256:MFY393256 MPN393256:MPU393256 MZJ393256:MZQ393256 NJF393256:NJM393256 NTB393256:NTI393256 OCX393256:ODE393256 OMT393256:ONA393256 OWP393256:OWW393256 PGL393256:PGS393256 PQH393256:PQO393256 QAD393256:QAK393256 QJZ393256:QKG393256 QTV393256:QUC393256 RDR393256:RDY393256 RNN393256:RNU393256 RXJ393256:RXQ393256 SHF393256:SHM393256 SRB393256:SRI393256 TAX393256:TBE393256 TKT393256:TLA393256 TUP393256:TUW393256 UEL393256:UES393256 UOH393256:UOO393256 UYD393256:UYK393256 VHZ393256:VIG393256 VRV393256:VSC393256 WBR393256:WBY393256 WLN393256:WLU393256 WVJ393256:WVQ393256 B458792:I458792 IX458792:JE458792 ST458792:TA458792 ACP458792:ACW458792 AML458792:AMS458792 AWH458792:AWO458792 BGD458792:BGK458792 BPZ458792:BQG458792 BZV458792:CAC458792 CJR458792:CJY458792 CTN458792:CTU458792 DDJ458792:DDQ458792 DNF458792:DNM458792 DXB458792:DXI458792 EGX458792:EHE458792 EQT458792:ERA458792 FAP458792:FAW458792 FKL458792:FKS458792 FUH458792:FUO458792 GED458792:GEK458792 GNZ458792:GOG458792 GXV458792:GYC458792 HHR458792:HHY458792 HRN458792:HRU458792 IBJ458792:IBQ458792 ILF458792:ILM458792 IVB458792:IVI458792 JEX458792:JFE458792 JOT458792:JPA458792 JYP458792:JYW458792 KIL458792:KIS458792 KSH458792:KSO458792 LCD458792:LCK458792 LLZ458792:LMG458792 LVV458792:LWC458792 MFR458792:MFY458792 MPN458792:MPU458792 MZJ458792:MZQ458792 NJF458792:NJM458792 NTB458792:NTI458792 OCX458792:ODE458792 OMT458792:ONA458792 OWP458792:OWW458792 PGL458792:PGS458792 PQH458792:PQO458792 QAD458792:QAK458792 QJZ458792:QKG458792 QTV458792:QUC458792 RDR458792:RDY458792 RNN458792:RNU458792 RXJ458792:RXQ458792 SHF458792:SHM458792 SRB458792:SRI458792 TAX458792:TBE458792 TKT458792:TLA458792 TUP458792:TUW458792 UEL458792:UES458792 UOH458792:UOO458792 UYD458792:UYK458792 VHZ458792:VIG458792 VRV458792:VSC458792 WBR458792:WBY458792 WLN458792:WLU458792 WVJ458792:WVQ458792 B524328:I524328 IX524328:JE524328 ST524328:TA524328 ACP524328:ACW524328 AML524328:AMS524328 AWH524328:AWO524328 BGD524328:BGK524328 BPZ524328:BQG524328 BZV524328:CAC524328 CJR524328:CJY524328 CTN524328:CTU524328 DDJ524328:DDQ524328 DNF524328:DNM524328 DXB524328:DXI524328 EGX524328:EHE524328 EQT524328:ERA524328 FAP524328:FAW524328 FKL524328:FKS524328 FUH524328:FUO524328 GED524328:GEK524328 GNZ524328:GOG524328 GXV524328:GYC524328 HHR524328:HHY524328 HRN524328:HRU524328 IBJ524328:IBQ524328 ILF524328:ILM524328 IVB524328:IVI524328 JEX524328:JFE524328 JOT524328:JPA524328 JYP524328:JYW524328 KIL524328:KIS524328 KSH524328:KSO524328 LCD524328:LCK524328 LLZ524328:LMG524328 LVV524328:LWC524328 MFR524328:MFY524328 MPN524328:MPU524328 MZJ524328:MZQ524328 NJF524328:NJM524328 NTB524328:NTI524328 OCX524328:ODE524328 OMT524328:ONA524328 OWP524328:OWW524328 PGL524328:PGS524328 PQH524328:PQO524328 QAD524328:QAK524328 QJZ524328:QKG524328 QTV524328:QUC524328 RDR524328:RDY524328 RNN524328:RNU524328 RXJ524328:RXQ524328 SHF524328:SHM524328 SRB524328:SRI524328 TAX524328:TBE524328 TKT524328:TLA524328 TUP524328:TUW524328 UEL524328:UES524328 UOH524328:UOO524328 UYD524328:UYK524328 VHZ524328:VIG524328 VRV524328:VSC524328 WBR524328:WBY524328 WLN524328:WLU524328 WVJ524328:WVQ524328 B589864:I589864 IX589864:JE589864 ST589864:TA589864 ACP589864:ACW589864 AML589864:AMS589864 AWH589864:AWO589864 BGD589864:BGK589864 BPZ589864:BQG589864 BZV589864:CAC589864 CJR589864:CJY589864 CTN589864:CTU589864 DDJ589864:DDQ589864 DNF589864:DNM589864 DXB589864:DXI589864 EGX589864:EHE589864 EQT589864:ERA589864 FAP589864:FAW589864 FKL589864:FKS589864 FUH589864:FUO589864 GED589864:GEK589864 GNZ589864:GOG589864 GXV589864:GYC589864 HHR589864:HHY589864 HRN589864:HRU589864 IBJ589864:IBQ589864 ILF589864:ILM589864 IVB589864:IVI589864 JEX589864:JFE589864 JOT589864:JPA589864 JYP589864:JYW589864 KIL589864:KIS589864 KSH589864:KSO589864 LCD589864:LCK589864 LLZ589864:LMG589864 LVV589864:LWC589864 MFR589864:MFY589864 MPN589864:MPU589864 MZJ589864:MZQ589864 NJF589864:NJM589864 NTB589864:NTI589864 OCX589864:ODE589864 OMT589864:ONA589864 OWP589864:OWW589864 PGL589864:PGS589864 PQH589864:PQO589864 QAD589864:QAK589864 QJZ589864:QKG589864 QTV589864:QUC589864 RDR589864:RDY589864 RNN589864:RNU589864 RXJ589864:RXQ589864 SHF589864:SHM589864 SRB589864:SRI589864 TAX589864:TBE589864 TKT589864:TLA589864 TUP589864:TUW589864 UEL589864:UES589864 UOH589864:UOO589864 UYD589864:UYK589864 VHZ589864:VIG589864 VRV589864:VSC589864 WBR589864:WBY589864 WLN589864:WLU589864 WVJ589864:WVQ589864 B655400:I655400 IX655400:JE655400 ST655400:TA655400 ACP655400:ACW655400 AML655400:AMS655400 AWH655400:AWO655400 BGD655400:BGK655400 BPZ655400:BQG655400 BZV655400:CAC655400 CJR655400:CJY655400 CTN655400:CTU655400 DDJ655400:DDQ655400 DNF655400:DNM655400 DXB655400:DXI655400 EGX655400:EHE655400 EQT655400:ERA655400 FAP655400:FAW655400 FKL655400:FKS655400 FUH655400:FUO655400 GED655400:GEK655400 GNZ655400:GOG655400 GXV655400:GYC655400 HHR655400:HHY655400 HRN655400:HRU655400 IBJ655400:IBQ655400 ILF655400:ILM655400 IVB655400:IVI655400 JEX655400:JFE655400 JOT655400:JPA655400 JYP655400:JYW655400 KIL655400:KIS655400 KSH655400:KSO655400 LCD655400:LCK655400 LLZ655400:LMG655400 LVV655400:LWC655400 MFR655400:MFY655400 MPN655400:MPU655400 MZJ655400:MZQ655400 NJF655400:NJM655400 NTB655400:NTI655400 OCX655400:ODE655400 OMT655400:ONA655400 OWP655400:OWW655400 PGL655400:PGS655400 PQH655400:PQO655400 QAD655400:QAK655400 QJZ655400:QKG655400 QTV655400:QUC655400 RDR655400:RDY655400 RNN655400:RNU655400 RXJ655400:RXQ655400 SHF655400:SHM655400 SRB655400:SRI655400 TAX655400:TBE655400 TKT655400:TLA655400 TUP655400:TUW655400 UEL655400:UES655400 UOH655400:UOO655400 UYD655400:UYK655400 VHZ655400:VIG655400 VRV655400:VSC655400 WBR655400:WBY655400 WLN655400:WLU655400 WVJ655400:WVQ655400 B720936:I720936 IX720936:JE720936 ST720936:TA720936 ACP720936:ACW720936 AML720936:AMS720936 AWH720936:AWO720936 BGD720936:BGK720936 BPZ720936:BQG720936 BZV720936:CAC720936 CJR720936:CJY720936 CTN720936:CTU720936 DDJ720936:DDQ720936 DNF720936:DNM720936 DXB720936:DXI720936 EGX720936:EHE720936 EQT720936:ERA720936 FAP720936:FAW720936 FKL720936:FKS720936 FUH720936:FUO720936 GED720936:GEK720936 GNZ720936:GOG720936 GXV720936:GYC720936 HHR720936:HHY720936 HRN720936:HRU720936 IBJ720936:IBQ720936 ILF720936:ILM720936 IVB720936:IVI720936 JEX720936:JFE720936 JOT720936:JPA720936 JYP720936:JYW720936 KIL720936:KIS720936 KSH720936:KSO720936 LCD720936:LCK720936 LLZ720936:LMG720936 LVV720936:LWC720936 MFR720936:MFY720936 MPN720936:MPU720936 MZJ720936:MZQ720936 NJF720936:NJM720936 NTB720936:NTI720936 OCX720936:ODE720936 OMT720936:ONA720936 OWP720936:OWW720936 PGL720936:PGS720936 PQH720936:PQO720936 QAD720936:QAK720936 QJZ720936:QKG720936 QTV720936:QUC720936 RDR720936:RDY720936 RNN720936:RNU720936 RXJ720936:RXQ720936 SHF720936:SHM720936 SRB720936:SRI720936 TAX720936:TBE720936 TKT720936:TLA720936 TUP720936:TUW720936 UEL720936:UES720936 UOH720936:UOO720936 UYD720936:UYK720936 VHZ720936:VIG720936 VRV720936:VSC720936 WBR720936:WBY720936 WLN720936:WLU720936 WVJ720936:WVQ720936 B786472:I786472 IX786472:JE786472 ST786472:TA786472 ACP786472:ACW786472 AML786472:AMS786472 AWH786472:AWO786472 BGD786472:BGK786472 BPZ786472:BQG786472 BZV786472:CAC786472 CJR786472:CJY786472 CTN786472:CTU786472 DDJ786472:DDQ786472 DNF786472:DNM786472 DXB786472:DXI786472 EGX786472:EHE786472 EQT786472:ERA786472 FAP786472:FAW786472 FKL786472:FKS786472 FUH786472:FUO786472 GED786472:GEK786472 GNZ786472:GOG786472 GXV786472:GYC786472 HHR786472:HHY786472 HRN786472:HRU786472 IBJ786472:IBQ786472 ILF786472:ILM786472 IVB786472:IVI786472 JEX786472:JFE786472 JOT786472:JPA786472 JYP786472:JYW786472 KIL786472:KIS786472 KSH786472:KSO786472 LCD786472:LCK786472 LLZ786472:LMG786472 LVV786472:LWC786472 MFR786472:MFY786472 MPN786472:MPU786472 MZJ786472:MZQ786472 NJF786472:NJM786472 NTB786472:NTI786472 OCX786472:ODE786472 OMT786472:ONA786472 OWP786472:OWW786472 PGL786472:PGS786472 PQH786472:PQO786472 QAD786472:QAK786472 QJZ786472:QKG786472 QTV786472:QUC786472 RDR786472:RDY786472 RNN786472:RNU786472 RXJ786472:RXQ786472 SHF786472:SHM786472 SRB786472:SRI786472 TAX786472:TBE786472 TKT786472:TLA786472 TUP786472:TUW786472 UEL786472:UES786472 UOH786472:UOO786472 UYD786472:UYK786472 VHZ786472:VIG786472 VRV786472:VSC786472 WBR786472:WBY786472 WLN786472:WLU786472 WVJ786472:WVQ786472 B852008:I852008 IX852008:JE852008 ST852008:TA852008 ACP852008:ACW852008 AML852008:AMS852008 AWH852008:AWO852008 BGD852008:BGK852008 BPZ852008:BQG852008 BZV852008:CAC852008 CJR852008:CJY852008 CTN852008:CTU852008 DDJ852008:DDQ852008 DNF852008:DNM852008 DXB852008:DXI852008 EGX852008:EHE852008 EQT852008:ERA852008 FAP852008:FAW852008 FKL852008:FKS852008 FUH852008:FUO852008 GED852008:GEK852008 GNZ852008:GOG852008 GXV852008:GYC852008 HHR852008:HHY852008 HRN852008:HRU852008 IBJ852008:IBQ852008 ILF852008:ILM852008 IVB852008:IVI852008 JEX852008:JFE852008 JOT852008:JPA852008 JYP852008:JYW852008 KIL852008:KIS852008 KSH852008:KSO852008 LCD852008:LCK852008 LLZ852008:LMG852008 LVV852008:LWC852008 MFR852008:MFY852008 MPN852008:MPU852008 MZJ852008:MZQ852008 NJF852008:NJM852008 NTB852008:NTI852008 OCX852008:ODE852008 OMT852008:ONA852008 OWP852008:OWW852008 PGL852008:PGS852008 PQH852008:PQO852008 QAD852008:QAK852008 QJZ852008:QKG852008 QTV852008:QUC852008 RDR852008:RDY852008 RNN852008:RNU852008 RXJ852008:RXQ852008 SHF852008:SHM852008 SRB852008:SRI852008 TAX852008:TBE852008 TKT852008:TLA852008 TUP852008:TUW852008 UEL852008:UES852008 UOH852008:UOO852008 UYD852008:UYK852008 VHZ852008:VIG852008 VRV852008:VSC852008 WBR852008:WBY852008 WLN852008:WLU852008 WVJ852008:WVQ852008 B917544:I917544 IX917544:JE917544 ST917544:TA917544 ACP917544:ACW917544 AML917544:AMS917544 AWH917544:AWO917544 BGD917544:BGK917544 BPZ917544:BQG917544 BZV917544:CAC917544 CJR917544:CJY917544 CTN917544:CTU917544 DDJ917544:DDQ917544 DNF917544:DNM917544 DXB917544:DXI917544 EGX917544:EHE917544 EQT917544:ERA917544 FAP917544:FAW917544 FKL917544:FKS917544 FUH917544:FUO917544 GED917544:GEK917544 GNZ917544:GOG917544 GXV917544:GYC917544 HHR917544:HHY917544 HRN917544:HRU917544 IBJ917544:IBQ917544 ILF917544:ILM917544 IVB917544:IVI917544 JEX917544:JFE917544 JOT917544:JPA917544 JYP917544:JYW917544 KIL917544:KIS917544 KSH917544:KSO917544 LCD917544:LCK917544 LLZ917544:LMG917544 LVV917544:LWC917544 MFR917544:MFY917544 MPN917544:MPU917544 MZJ917544:MZQ917544 NJF917544:NJM917544 NTB917544:NTI917544 OCX917544:ODE917544 OMT917544:ONA917544 OWP917544:OWW917544 PGL917544:PGS917544 PQH917544:PQO917544 QAD917544:QAK917544 QJZ917544:QKG917544 QTV917544:QUC917544 RDR917544:RDY917544 RNN917544:RNU917544 RXJ917544:RXQ917544 SHF917544:SHM917544 SRB917544:SRI917544 TAX917544:TBE917544 TKT917544:TLA917544 TUP917544:TUW917544 UEL917544:UES917544 UOH917544:UOO917544 UYD917544:UYK917544 VHZ917544:VIG917544 VRV917544:VSC917544 WBR917544:WBY917544 WLN917544:WLU917544 WVJ917544:WVQ917544 B983080:I983080 IX983080:JE983080 ST983080:TA983080 ACP983080:ACW983080 AML983080:AMS983080 AWH983080:AWO983080 BGD983080:BGK983080 BPZ983080:BQG983080 BZV983080:CAC983080 CJR983080:CJY983080 CTN983080:CTU983080 DDJ983080:DDQ983080 DNF983080:DNM983080 DXB983080:DXI983080 EGX983080:EHE983080 EQT983080:ERA983080 FAP983080:FAW983080 FKL983080:FKS983080 FUH983080:FUO983080 GED983080:GEK983080 GNZ983080:GOG983080 GXV983080:GYC983080 HHR983080:HHY983080 HRN983080:HRU983080 IBJ983080:IBQ983080 ILF983080:ILM983080 IVB983080:IVI983080 JEX983080:JFE983080 JOT983080:JPA983080 JYP983080:JYW983080 KIL983080:KIS983080 KSH983080:KSO983080 LCD983080:LCK983080 LLZ983080:LMG983080 LVV983080:LWC983080 MFR983080:MFY983080 MPN983080:MPU983080 MZJ983080:MZQ983080 NJF983080:NJM983080 NTB983080:NTI983080 OCX983080:ODE983080 OMT983080:ONA983080 OWP983080:OWW983080 PGL983080:PGS983080 PQH983080:PQO983080 QAD983080:QAK983080 QJZ983080:QKG983080 QTV983080:QUC983080 RDR983080:RDY983080 RNN983080:RNU983080 RXJ983080:RXQ983080 SHF983080:SHM983080 SRB983080:SRI983080 TAX983080:TBE983080 TKT983080:TLA983080 TUP983080:TUW983080 UEL983080:UES983080 UOH983080:UOO983080 UYD983080:UYK983080 VHZ983080:VIG983080 VRV983080:VSC983080 WBR983080:WBY983080 WLN983080:WLU983080 WVJ983080:WVQ983080" xr:uid="{E58C8191-95F7-4319-9F20-D94DBF12ADDE}">
      <formula1>NOT(ISERR(AND(FIND(".",B18),FIND("@",B18))))</formula1>
    </dataValidation>
  </dataValidations>
  <hyperlinks>
    <hyperlink ref="B4" r:id="rId1" xr:uid="{20CA26EE-DBCA-4D04-BFDB-086A93C483DA}"/>
  </hyperlinks>
  <printOptions gridLines="1"/>
  <pageMargins left="0.53" right="0.38" top="0.5" bottom="0.5" header="0.5" footer="0.5"/>
  <pageSetup scale="99" fitToHeight="10" orientation="landscape" cellComments="atEnd" r:id="rId2"/>
  <headerFooter alignWithMargins="0"/>
  <rowBreaks count="1" manualBreakCount="1">
    <brk id="61" max="5"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Y391"/>
  <sheetViews>
    <sheetView topLeftCell="A26" zoomScale="96" zoomScaleNormal="96" workbookViewId="0">
      <selection activeCell="B4" sqref="B4"/>
    </sheetView>
  </sheetViews>
  <sheetFormatPr defaultColWidth="8.85546875" defaultRowHeight="12.75" x14ac:dyDescent="0.2"/>
  <cols>
    <col min="1" max="1" width="26.140625" style="33" customWidth="1"/>
    <col min="2" max="2" width="46" style="30" bestFit="1" customWidth="1"/>
    <col min="3" max="3" width="26.28515625" style="32" customWidth="1"/>
    <col min="4" max="4" width="26.7109375" style="32" bestFit="1" customWidth="1"/>
    <col min="5" max="5" width="28.28515625" style="13" bestFit="1" customWidth="1"/>
    <col min="6" max="8" width="26.7109375" style="13" bestFit="1" customWidth="1"/>
    <col min="9" max="9" width="28.5703125" style="13" bestFit="1" customWidth="1"/>
    <col min="10" max="10" width="21.42578125" style="13" bestFit="1" customWidth="1"/>
    <col min="11" max="11" width="52.85546875" style="13" bestFit="1" customWidth="1"/>
    <col min="12" max="12" width="19.42578125" style="13" bestFit="1" customWidth="1"/>
    <col min="13" max="13" width="17.5703125" style="13" customWidth="1"/>
    <col min="14" max="14" width="46.140625" style="13" bestFit="1" customWidth="1"/>
    <col min="15" max="17" width="17.5703125" style="13" customWidth="1"/>
    <col min="18" max="30" width="15.5703125" style="13" bestFit="1" customWidth="1"/>
    <col min="31" max="34" width="18.5703125" style="13" bestFit="1" customWidth="1"/>
    <col min="35" max="47" width="15.5703125" style="13" bestFit="1" customWidth="1"/>
    <col min="48" max="48" width="14.85546875" style="13" customWidth="1"/>
    <col min="49" max="49" width="11.85546875" style="13" bestFit="1" customWidth="1"/>
    <col min="50" max="50" width="14" style="13" customWidth="1"/>
    <col min="51" max="51" width="11.5703125" style="13" bestFit="1" customWidth="1"/>
    <col min="52" max="16384" width="8.85546875" style="13"/>
  </cols>
  <sheetData>
    <row r="1" spans="1:9" ht="18" x14ac:dyDescent="0.25">
      <c r="A1" s="1" t="s">
        <v>0</v>
      </c>
      <c r="C1" s="6"/>
      <c r="D1" s="7"/>
    </row>
    <row r="2" spans="1:9" x14ac:dyDescent="0.2">
      <c r="A2" s="31" t="s">
        <v>2</v>
      </c>
      <c r="B2" s="10" t="s">
        <v>4160</v>
      </c>
    </row>
    <row r="3" spans="1:9" x14ac:dyDescent="0.2">
      <c r="A3" s="31" t="s">
        <v>132</v>
      </c>
      <c r="B3" s="10">
        <v>2014</v>
      </c>
    </row>
    <row r="4" spans="1:9" x14ac:dyDescent="0.2">
      <c r="A4" s="31" t="s">
        <v>143</v>
      </c>
      <c r="B4" s="108" t="s">
        <v>4141</v>
      </c>
      <c r="C4" s="9"/>
    </row>
    <row r="5" spans="1:9" ht="26.25" customHeight="1" x14ac:dyDescent="0.2">
      <c r="A5" s="16" t="s">
        <v>3</v>
      </c>
      <c r="B5" s="198" t="s">
        <v>5306</v>
      </c>
      <c r="C5" s="199"/>
      <c r="D5" s="13"/>
    </row>
    <row r="6" spans="1:9" ht="12.75" customHeight="1" x14ac:dyDescent="0.2">
      <c r="A6" s="16" t="s">
        <v>36</v>
      </c>
      <c r="B6" s="13"/>
      <c r="C6" s="13"/>
      <c r="D6" s="13"/>
    </row>
    <row r="7" spans="1:9" s="32" customFormat="1" x14ac:dyDescent="0.2">
      <c r="A7" s="33"/>
      <c r="B7" s="200"/>
      <c r="C7" s="201"/>
      <c r="D7" s="201"/>
    </row>
    <row r="8" spans="1:9" s="32" customFormat="1" x14ac:dyDescent="0.2">
      <c r="A8" s="33"/>
      <c r="B8" s="69"/>
      <c r="C8" s="13"/>
      <c r="D8" s="13"/>
    </row>
    <row r="9" spans="1:9" s="32" customFormat="1" x14ac:dyDescent="0.2">
      <c r="A9" s="33"/>
      <c r="B9" s="34"/>
    </row>
    <row r="10" spans="1:9" s="32" customFormat="1" x14ac:dyDescent="0.2">
      <c r="A10" s="33"/>
      <c r="B10" s="34"/>
    </row>
    <row r="11" spans="1:9" s="32" customFormat="1" x14ac:dyDescent="0.2">
      <c r="A11" s="33"/>
      <c r="B11" s="34"/>
    </row>
    <row r="12" spans="1:9" s="32" customFormat="1" ht="30" customHeight="1" x14ac:dyDescent="0.2">
      <c r="A12" s="33"/>
      <c r="B12" s="35"/>
    </row>
    <row r="13" spans="1:9" s="32" customFormat="1" ht="15" x14ac:dyDescent="0.2">
      <c r="A13" s="33"/>
      <c r="B13" s="35"/>
    </row>
    <row r="14" spans="1:9" x14ac:dyDescent="0.2">
      <c r="A14" s="16" t="s">
        <v>1</v>
      </c>
      <c r="B14" s="36" t="s">
        <v>4162</v>
      </c>
    </row>
    <row r="15" spans="1:9" x14ac:dyDescent="0.2">
      <c r="A15" s="37"/>
    </row>
    <row r="16" spans="1:9" x14ac:dyDescent="0.2">
      <c r="A16" s="17" t="s">
        <v>129</v>
      </c>
      <c r="B16" s="27" t="s">
        <v>4</v>
      </c>
      <c r="C16" s="27" t="s">
        <v>5</v>
      </c>
      <c r="D16" s="27" t="s">
        <v>6</v>
      </c>
      <c r="E16" s="27" t="s">
        <v>274</v>
      </c>
      <c r="F16" s="27" t="s">
        <v>275</v>
      </c>
      <c r="G16" s="27" t="s">
        <v>276</v>
      </c>
      <c r="H16" s="27" t="s">
        <v>277</v>
      </c>
      <c r="I16" s="27" t="s">
        <v>278</v>
      </c>
    </row>
    <row r="17" spans="1:9" x14ac:dyDescent="0.2">
      <c r="A17" s="29" t="s">
        <v>268</v>
      </c>
      <c r="B17" s="2" t="s">
        <v>269</v>
      </c>
      <c r="C17" s="2" t="s">
        <v>270</v>
      </c>
      <c r="D17" s="2" t="s">
        <v>273</v>
      </c>
      <c r="E17" s="2" t="s">
        <v>273</v>
      </c>
      <c r="F17" s="2"/>
      <c r="G17" s="2"/>
      <c r="H17" s="2"/>
      <c r="I17" s="2"/>
    </row>
    <row r="18" spans="1:9" s="12" customFormat="1" x14ac:dyDescent="0.2">
      <c r="A18" s="29" t="s">
        <v>279</v>
      </c>
      <c r="B18" s="2" t="s">
        <v>4150</v>
      </c>
      <c r="C18" s="91" t="s">
        <v>4120</v>
      </c>
      <c r="D18" s="2"/>
      <c r="E18" s="2"/>
      <c r="F18" s="2"/>
      <c r="G18" s="2"/>
      <c r="H18" s="2"/>
      <c r="I18" s="2"/>
    </row>
    <row r="19" spans="1:9" s="12" customFormat="1" x14ac:dyDescent="0.2">
      <c r="A19" s="29" t="s">
        <v>7</v>
      </c>
      <c r="B19" s="2" t="s">
        <v>4128</v>
      </c>
      <c r="C19" s="2" t="s">
        <v>4121</v>
      </c>
      <c r="D19" s="2" t="s">
        <v>4106</v>
      </c>
      <c r="E19" s="2" t="s">
        <v>4103</v>
      </c>
      <c r="F19" s="2"/>
      <c r="G19" s="2"/>
      <c r="H19" s="2"/>
      <c r="I19" s="2"/>
    </row>
    <row r="20" spans="1:9" s="12" customFormat="1" x14ac:dyDescent="0.2">
      <c r="A20" s="29" t="s">
        <v>8</v>
      </c>
      <c r="B20" s="2" t="s">
        <v>4129</v>
      </c>
      <c r="C20" s="2" t="s">
        <v>4122</v>
      </c>
      <c r="D20" s="2" t="s">
        <v>4107</v>
      </c>
      <c r="E20" s="2" t="s">
        <v>4104</v>
      </c>
      <c r="F20" s="2"/>
      <c r="G20" s="2"/>
      <c r="H20" s="2"/>
      <c r="I20" s="2"/>
    </row>
    <row r="21" spans="1:9" s="12" customFormat="1" ht="25.5" x14ac:dyDescent="0.2">
      <c r="A21" s="29" t="s">
        <v>280</v>
      </c>
      <c r="B21" s="2" t="s">
        <v>4108</v>
      </c>
      <c r="C21" s="2" t="s">
        <v>4123</v>
      </c>
      <c r="D21" s="2" t="s">
        <v>4108</v>
      </c>
      <c r="E21" s="2" t="s">
        <v>4147</v>
      </c>
      <c r="F21" s="2"/>
      <c r="G21" s="2"/>
      <c r="H21" s="2"/>
      <c r="I21" s="2"/>
    </row>
    <row r="22" spans="1:9" s="12" customFormat="1" x14ac:dyDescent="0.2">
      <c r="A22" s="29" t="s">
        <v>9</v>
      </c>
      <c r="B22" s="2" t="s">
        <v>4148</v>
      </c>
      <c r="C22" s="2" t="s">
        <v>4124</v>
      </c>
      <c r="D22" s="2"/>
      <c r="E22" s="2" t="s">
        <v>4142</v>
      </c>
      <c r="F22" s="2"/>
      <c r="G22" s="2"/>
      <c r="H22" s="2"/>
      <c r="I22" s="2"/>
    </row>
    <row r="23" spans="1:9" s="12" customFormat="1" x14ac:dyDescent="0.2">
      <c r="A23" s="29" t="s">
        <v>10</v>
      </c>
      <c r="B23" s="2"/>
      <c r="C23" s="2"/>
      <c r="D23" s="2"/>
      <c r="E23" s="2" t="s">
        <v>4143</v>
      </c>
      <c r="F23" s="2"/>
      <c r="G23" s="2"/>
      <c r="H23" s="2"/>
      <c r="I23" s="2"/>
    </row>
    <row r="24" spans="1:9" s="12" customFormat="1" x14ac:dyDescent="0.2">
      <c r="A24" s="29" t="s">
        <v>11</v>
      </c>
      <c r="B24" s="2" t="s">
        <v>4109</v>
      </c>
      <c r="C24" s="2" t="s">
        <v>4125</v>
      </c>
      <c r="D24" s="2" t="s">
        <v>4109</v>
      </c>
      <c r="E24" s="2" t="s">
        <v>4146</v>
      </c>
      <c r="F24" s="2"/>
      <c r="G24" s="2"/>
      <c r="H24" s="2"/>
      <c r="I24" s="2"/>
    </row>
    <row r="25" spans="1:9" s="12" customFormat="1" x14ac:dyDescent="0.2">
      <c r="A25" s="29" t="s">
        <v>12</v>
      </c>
      <c r="B25" s="2" t="s">
        <v>4110</v>
      </c>
      <c r="C25" s="2" t="s">
        <v>4126</v>
      </c>
      <c r="D25" s="2" t="s">
        <v>4110</v>
      </c>
      <c r="E25" s="2" t="s">
        <v>4144</v>
      </c>
      <c r="F25" s="2"/>
      <c r="G25" s="2"/>
      <c r="H25" s="2"/>
      <c r="I25" s="2"/>
    </row>
    <row r="26" spans="1:9" s="12" customFormat="1" x14ac:dyDescent="0.2">
      <c r="A26" s="29" t="s">
        <v>13</v>
      </c>
      <c r="B26" s="2" t="s">
        <v>4149</v>
      </c>
      <c r="C26" s="2" t="s">
        <v>4127</v>
      </c>
      <c r="D26" s="2" t="s">
        <v>4111</v>
      </c>
      <c r="E26" s="2" t="s">
        <v>4145</v>
      </c>
      <c r="F26" s="2"/>
      <c r="G26" s="2"/>
      <c r="H26" s="2"/>
      <c r="I26" s="2"/>
    </row>
    <row r="27" spans="1:9" s="12" customFormat="1" x14ac:dyDescent="0.2">
      <c r="A27" s="29" t="s">
        <v>14</v>
      </c>
      <c r="B27" s="2" t="s">
        <v>4105</v>
      </c>
      <c r="C27" s="2" t="s">
        <v>4105</v>
      </c>
      <c r="D27" s="2" t="s">
        <v>4105</v>
      </c>
      <c r="E27" s="2" t="s">
        <v>4105</v>
      </c>
      <c r="F27" s="2"/>
      <c r="G27" s="2"/>
      <c r="H27" s="2"/>
      <c r="I27" s="2"/>
    </row>
    <row r="28" spans="1:9" x14ac:dyDescent="0.2">
      <c r="A28" s="3"/>
    </row>
    <row r="29" spans="1:9" x14ac:dyDescent="0.2">
      <c r="A29" s="38"/>
    </row>
    <row r="30" spans="1:9" x14ac:dyDescent="0.2">
      <c r="A30" s="18" t="s">
        <v>15</v>
      </c>
    </row>
    <row r="31" spans="1:9" hidden="1" x14ac:dyDescent="0.2">
      <c r="A31" s="39" t="s">
        <v>144</v>
      </c>
      <c r="B31" s="108" t="s">
        <v>4152</v>
      </c>
      <c r="C31" s="9"/>
    </row>
    <row r="32" spans="1:9" x14ac:dyDescent="0.2">
      <c r="A32" s="40" t="s">
        <v>16</v>
      </c>
      <c r="B32" s="36" t="s">
        <v>5304</v>
      </c>
    </row>
    <row r="33" spans="1:51" x14ac:dyDescent="0.2">
      <c r="A33" s="40" t="s">
        <v>17</v>
      </c>
      <c r="B33" s="41">
        <v>31640</v>
      </c>
    </row>
    <row r="34" spans="1:51" x14ac:dyDescent="0.2">
      <c r="A34" s="40" t="s">
        <v>18</v>
      </c>
      <c r="B34" s="41">
        <v>40022</v>
      </c>
    </row>
    <row r="35" spans="1:51" x14ac:dyDescent="0.2">
      <c r="A35" s="42" t="s">
        <v>19</v>
      </c>
      <c r="B35" s="36">
        <v>6726</v>
      </c>
    </row>
    <row r="36" spans="1:51" x14ac:dyDescent="0.2">
      <c r="A36" s="42" t="s">
        <v>20</v>
      </c>
      <c r="B36" s="36"/>
    </row>
    <row r="37" spans="1:51" x14ac:dyDescent="0.2">
      <c r="A37" s="42" t="s">
        <v>21</v>
      </c>
      <c r="B37" s="36">
        <v>1</v>
      </c>
    </row>
    <row r="38" spans="1:51" ht="25.5" x14ac:dyDescent="0.2">
      <c r="A38" s="42" t="s">
        <v>22</v>
      </c>
      <c r="B38" s="36" t="s">
        <v>4112</v>
      </c>
    </row>
    <row r="39" spans="1:51" x14ac:dyDescent="0.2">
      <c r="A39" s="42" t="s">
        <v>23</v>
      </c>
      <c r="B39" s="36"/>
    </row>
    <row r="40" spans="1:51" ht="63.75" x14ac:dyDescent="0.2">
      <c r="A40" s="42" t="s">
        <v>24</v>
      </c>
      <c r="B40" s="36" t="s">
        <v>4140</v>
      </c>
    </row>
    <row r="41" spans="1:51" ht="38.25" x14ac:dyDescent="0.2">
      <c r="A41" s="42"/>
      <c r="B41" s="36" t="s">
        <v>4151</v>
      </c>
    </row>
    <row r="42" spans="1:51" ht="38.25" x14ac:dyDescent="0.2">
      <c r="A42" s="42"/>
      <c r="B42" s="36" t="s">
        <v>4161</v>
      </c>
    </row>
    <row r="43" spans="1:51" x14ac:dyDescent="0.2">
      <c r="A43" s="42"/>
      <c r="B43" s="36"/>
    </row>
    <row r="44" spans="1:51" x14ac:dyDescent="0.2">
      <c r="A44" s="42"/>
      <c r="B44" s="36"/>
    </row>
    <row r="45" spans="1:51" x14ac:dyDescent="0.2">
      <c r="A45" s="3"/>
      <c r="I45" s="13" t="s">
        <v>148</v>
      </c>
    </row>
    <row r="46" spans="1:51" x14ac:dyDescent="0.2">
      <c r="A46" s="18" t="s">
        <v>25</v>
      </c>
    </row>
    <row r="47" spans="1:51" ht="51" customHeight="1" x14ac:dyDescent="0.2">
      <c r="A47" s="42" t="s">
        <v>1339</v>
      </c>
      <c r="B47" s="68" t="s">
        <v>511</v>
      </c>
      <c r="C47" s="68" t="s">
        <v>1052</v>
      </c>
      <c r="D47" s="68" t="s">
        <v>493</v>
      </c>
      <c r="E47" s="68" t="s">
        <v>490</v>
      </c>
      <c r="F47" s="99" t="s">
        <v>521</v>
      </c>
      <c r="G47" s="68" t="s">
        <v>524</v>
      </c>
      <c r="H47" s="68" t="s">
        <v>533</v>
      </c>
      <c r="I47" s="68" t="s">
        <v>482</v>
      </c>
      <c r="J47" s="68" t="s">
        <v>964</v>
      </c>
      <c r="K47" s="68" t="s">
        <v>966</v>
      </c>
      <c r="L47" s="68" t="s">
        <v>969</v>
      </c>
      <c r="M47" s="68" t="s">
        <v>974</v>
      </c>
      <c r="N47" s="68" t="s">
        <v>941</v>
      </c>
      <c r="O47" s="68" t="s">
        <v>956</v>
      </c>
      <c r="P47" s="68" t="s">
        <v>959</v>
      </c>
      <c r="Q47" s="68" t="s">
        <v>960</v>
      </c>
      <c r="R47" s="68" t="s">
        <v>932</v>
      </c>
      <c r="S47" s="68" t="s">
        <v>1027</v>
      </c>
      <c r="T47" s="68" t="s">
        <v>411</v>
      </c>
      <c r="U47" s="68" t="s">
        <v>415</v>
      </c>
      <c r="V47" s="68" t="s">
        <v>418</v>
      </c>
      <c r="W47" s="68" t="s">
        <v>421</v>
      </c>
      <c r="X47" s="68" t="s">
        <v>424</v>
      </c>
      <c r="Y47" s="68" t="s">
        <v>427</v>
      </c>
      <c r="Z47" s="68" t="s">
        <v>430</v>
      </c>
      <c r="AA47" s="68" t="s">
        <v>433</v>
      </c>
      <c r="AB47" s="68" t="s">
        <v>4119</v>
      </c>
      <c r="AC47" s="68" t="s">
        <v>443</v>
      </c>
      <c r="AD47" s="68" t="s">
        <v>409</v>
      </c>
      <c r="AE47" s="68" t="s">
        <v>815</v>
      </c>
      <c r="AF47" s="68" t="s">
        <v>881</v>
      </c>
      <c r="AG47" s="68" t="s">
        <v>901</v>
      </c>
      <c r="AH47" s="68" t="s">
        <v>905</v>
      </c>
      <c r="AI47" s="68" t="s">
        <v>393</v>
      </c>
      <c r="AJ47" s="68" t="s">
        <v>396</v>
      </c>
      <c r="AK47" s="68" t="s">
        <v>399</v>
      </c>
      <c r="AL47" s="68" t="s">
        <v>679</v>
      </c>
      <c r="AM47" s="68" t="s">
        <v>496</v>
      </c>
      <c r="AN47" s="68" t="s">
        <v>405</v>
      </c>
      <c r="AO47" s="68" t="s">
        <v>407</v>
      </c>
      <c r="AP47" s="68" t="s">
        <v>1020</v>
      </c>
      <c r="AQ47" s="68" t="s">
        <v>1073</v>
      </c>
      <c r="AR47" s="68" t="s">
        <v>498</v>
      </c>
      <c r="AS47" s="68" t="s">
        <v>500</v>
      </c>
      <c r="AT47" s="68" t="s">
        <v>403</v>
      </c>
      <c r="AU47" s="68" t="s">
        <v>502</v>
      </c>
      <c r="AV47" s="68" t="s">
        <v>506</v>
      </c>
      <c r="AW47" s="68" t="s">
        <v>382</v>
      </c>
      <c r="AX47" s="68" t="s">
        <v>321</v>
      </c>
      <c r="AY47" s="99" t="s">
        <v>3411</v>
      </c>
    </row>
    <row r="48" spans="1:51" ht="27" customHeight="1" x14ac:dyDescent="0.2">
      <c r="A48" s="40" t="s">
        <v>26</v>
      </c>
      <c r="B48" s="28" t="s">
        <v>4159</v>
      </c>
      <c r="C48" s="28" t="str">
        <f t="shared" ref="C48:I48" si="0">IF(ISNA(INDEX(Sites,MATCH(C47,Site_name,0),3)),"Enter Description", INDEX(Sites,MATCH(C47,Site_name,0),3))</f>
        <v>Arctic LTER Site number 475</v>
      </c>
      <c r="D48" s="28" t="str">
        <f t="shared" si="0"/>
        <v>Arctic LTER Site number 146</v>
      </c>
      <c r="E48" s="28" t="str">
        <f t="shared" si="0"/>
        <v>Arctic LTER Site number 145</v>
      </c>
      <c r="F48" s="28" t="str">
        <f t="shared" si="0"/>
        <v>Arctic LTER Site number 164</v>
      </c>
      <c r="G48" s="28" t="str">
        <f t="shared" si="0"/>
        <v>Arctic LTER Site number 165</v>
      </c>
      <c r="H48" s="28" t="str">
        <f t="shared" si="0"/>
        <v>Arctic LTER Site number 168</v>
      </c>
      <c r="I48" s="28" t="str">
        <f t="shared" si="0"/>
        <v>Headwater Lake of the Kupurak River</v>
      </c>
      <c r="J48" s="28" t="str">
        <f t="shared" ref="J48:AU48" si="1">IF(ISNA(INDEX(Sites,MATCH(J47,Site_name,0),3)),"Enter Description", INDEX(Sites,MATCH(J47,Site_name,0),3))</f>
        <v>Lake is called GTH 100 and Airstrip Lakes A2</v>
      </c>
      <c r="K48" s="28" t="str">
        <f t="shared" si="1"/>
        <v>Lake is called GTH 101 and Airstrip Lakes A3</v>
      </c>
      <c r="L48" s="28" t="str">
        <f t="shared" si="1"/>
        <v>Lake is called GTH 103 and Airstrip Lakes A4</v>
      </c>
      <c r="M48" s="28" t="str">
        <f t="shared" si="1"/>
        <v>Lake is called GTH 107</v>
      </c>
      <c r="N48" s="28" t="str">
        <f t="shared" si="1"/>
        <v>Lake is called GTH 91</v>
      </c>
      <c r="O48" s="28" t="str">
        <f t="shared" si="1"/>
        <v>Lake is called GTH 93</v>
      </c>
      <c r="P48" s="28" t="str">
        <f t="shared" si="1"/>
        <v>Lake is called GTH 96</v>
      </c>
      <c r="Q48" s="28" t="str">
        <f t="shared" si="1"/>
        <v>Lake is called GTH 97</v>
      </c>
      <c r="R48" s="28" t="str">
        <f t="shared" si="1"/>
        <v>Arctic LTER Site number 388</v>
      </c>
      <c r="S48" s="28" t="str">
        <f t="shared" si="1"/>
        <v>Arctic LTER Site number 451</v>
      </c>
      <c r="T48" s="28" t="str">
        <f t="shared" si="1"/>
        <v>Arctic LTER Site number 111</v>
      </c>
      <c r="U48" s="28" t="str">
        <f t="shared" si="1"/>
        <v>Arctic LTER Site number 112</v>
      </c>
      <c r="V48" s="28" t="str">
        <f t="shared" si="1"/>
        <v>Arctic LTER Site number 113</v>
      </c>
      <c r="W48" s="28" t="str">
        <f t="shared" si="1"/>
        <v>Arctic LTER Site number 114</v>
      </c>
      <c r="X48" s="28" t="str">
        <f t="shared" si="1"/>
        <v>Arctic LTER Site number 115</v>
      </c>
      <c r="Y48" s="28" t="str">
        <f t="shared" si="1"/>
        <v>Arctic LTER Site number 116</v>
      </c>
      <c r="Z48" s="28" t="str">
        <f t="shared" si="1"/>
        <v>Arctic LTER Site number 117</v>
      </c>
      <c r="AA48" s="28" t="str">
        <f t="shared" si="1"/>
        <v>Arctic LTER Site number 118</v>
      </c>
      <c r="AB48" s="28" t="str">
        <f t="shared" si="1"/>
        <v>Arctic LTER Site number 15</v>
      </c>
      <c r="AC48" s="28" t="str">
        <f t="shared" si="1"/>
        <v>Arctic LTER Site number 125</v>
      </c>
      <c r="AD48" s="28" t="str">
        <f t="shared" si="1"/>
        <v>Arctic LTER Site number 110</v>
      </c>
      <c r="AE48" s="28" t="str">
        <f t="shared" si="1"/>
        <v>Lake is called LTER 315 and GTH 27</v>
      </c>
      <c r="AF48" s="28" t="str">
        <f t="shared" si="1"/>
        <v>Lake is called LTER 349 and GTH 61</v>
      </c>
      <c r="AG48" s="28" t="str">
        <f t="shared" si="1"/>
        <v>Lake is called LTER 360 and GTH 72</v>
      </c>
      <c r="AH48" s="28" t="str">
        <f t="shared" si="1"/>
        <v>Lake is called LTER 362 and GTH 74</v>
      </c>
      <c r="AI48" s="28" t="str">
        <f t="shared" si="1"/>
        <v>Arctic LTER Site number 103</v>
      </c>
      <c r="AJ48" s="28" t="str">
        <f t="shared" si="1"/>
        <v>Arctic LTER Site number 104</v>
      </c>
      <c r="AK48" s="28" t="str">
        <f t="shared" si="1"/>
        <v>Arctic LTER Site number 105</v>
      </c>
      <c r="AL48" s="28" t="str">
        <f t="shared" si="1"/>
        <v>Arctic LTER Site number 233</v>
      </c>
      <c r="AM48" s="28" t="str">
        <f t="shared" si="1"/>
        <v>Arctic LTER Site number 147</v>
      </c>
      <c r="AN48" s="28" t="str">
        <f t="shared" si="1"/>
        <v>Arctic LTER Site number 108</v>
      </c>
      <c r="AO48" s="28" t="str">
        <f t="shared" si="1"/>
        <v>Arctic LTER Site number 109</v>
      </c>
      <c r="AP48" s="28" t="str">
        <f t="shared" si="1"/>
        <v>Arctic LTER Site number 448</v>
      </c>
      <c r="AQ48" s="28" t="str">
        <f t="shared" si="1"/>
        <v>Arctic LTER Site number 491</v>
      </c>
      <c r="AR48" s="28" t="str">
        <f t="shared" si="1"/>
        <v>Arctic LTER Site number 148</v>
      </c>
      <c r="AS48" s="28" t="str">
        <f t="shared" si="1"/>
        <v>Arctic LTER Site number 150</v>
      </c>
      <c r="AT48" s="28" t="str">
        <f t="shared" si="1"/>
        <v>Arctic LTER Site number 107</v>
      </c>
      <c r="AU48" s="28" t="str">
        <f t="shared" si="1"/>
        <v>Arctic LTER Site number 152</v>
      </c>
      <c r="AV48" s="28" t="str">
        <f t="shared" ref="AV48:AX48" si="2">IF(ISNA(INDEX(Sites,MATCH(AV47,Site_name,0),3)),"Enter Description", INDEX(Sites,MATCH(AV47,Site_name,0),3))</f>
        <v>Arctic LTER Site number 156</v>
      </c>
      <c r="AW48" s="28" t="str">
        <f t="shared" si="2"/>
        <v>Toolik Lake Main Station</v>
      </c>
      <c r="AX48" s="28" t="str">
        <f t="shared" si="2"/>
        <v>Arctic LTER Site number 13</v>
      </c>
      <c r="AY48" s="95" t="s">
        <v>3411</v>
      </c>
    </row>
    <row r="49" spans="1:51" x14ac:dyDescent="0.2">
      <c r="A49" s="19" t="s">
        <v>27</v>
      </c>
      <c r="C49" s="30"/>
      <c r="D49" s="30"/>
      <c r="E49" s="30"/>
      <c r="F49" s="92"/>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92"/>
    </row>
    <row r="50" spans="1:51" x14ac:dyDescent="0.2">
      <c r="A50" s="43" t="s">
        <v>28</v>
      </c>
      <c r="B50" s="36"/>
      <c r="C50" s="36"/>
      <c r="D50" s="36"/>
      <c r="E50" s="36"/>
      <c r="F50" s="93"/>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93"/>
    </row>
    <row r="51" spans="1:51" x14ac:dyDescent="0.2">
      <c r="A51" s="43" t="s">
        <v>29</v>
      </c>
      <c r="B51" s="44"/>
      <c r="C51" s="44"/>
      <c r="D51" s="44"/>
      <c r="E51" s="44"/>
      <c r="F51" s="98"/>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98"/>
    </row>
    <row r="52" spans="1:51" x14ac:dyDescent="0.2">
      <c r="A52" s="43" t="s">
        <v>30</v>
      </c>
      <c r="B52" s="36"/>
      <c r="C52" s="36"/>
      <c r="D52" s="36"/>
      <c r="E52" s="36"/>
      <c r="F52" s="93"/>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93"/>
    </row>
    <row r="53" spans="1:51" x14ac:dyDescent="0.2">
      <c r="A53" s="43" t="s">
        <v>31</v>
      </c>
      <c r="B53" s="45"/>
      <c r="C53" s="45"/>
      <c r="D53" s="45"/>
      <c r="E53" s="45"/>
      <c r="F53" s="97"/>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97"/>
    </row>
    <row r="54" spans="1:51" x14ac:dyDescent="0.2">
      <c r="A54" s="20" t="s">
        <v>32</v>
      </c>
      <c r="B54" s="46"/>
      <c r="C54" s="46"/>
      <c r="D54" s="46"/>
      <c r="E54" s="46"/>
      <c r="F54" s="9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96"/>
    </row>
    <row r="55" spans="1:51" x14ac:dyDescent="0.2">
      <c r="A55" s="42" t="s">
        <v>33</v>
      </c>
      <c r="B55" s="28">
        <f t="shared" ref="B55:E55" si="3">IF(ISNA(INDEX(Sites,MATCH(B$47,Site_name,0),4)),"In Decimal Degrees", INDEX(Sites,MATCH(B$47,Site_name,0),4))</f>
        <v>68.599999999999994</v>
      </c>
      <c r="C55" s="28">
        <f t="shared" si="3"/>
        <v>68.831180000000003</v>
      </c>
      <c r="D55" s="28">
        <f t="shared" si="3"/>
        <v>68.626195602799996</v>
      </c>
      <c r="E55" s="28">
        <f t="shared" si="3"/>
        <v>68.642611000000002</v>
      </c>
      <c r="F55" s="95">
        <v>68.683333333333337</v>
      </c>
      <c r="G55" s="28">
        <f t="shared" ref="G55:I55" si="4">IF(ISNA(INDEX(Sites,MATCH(G47,Site_name,0),4)),"In Decimal Degrees", INDEX(Sites,MATCH(G47,Site_name,0),4))</f>
        <v>68.683333333333337</v>
      </c>
      <c r="H55" s="28">
        <f t="shared" si="4"/>
        <v>68.674999999999997</v>
      </c>
      <c r="I55" s="28">
        <f t="shared" si="4"/>
        <v>68.53698</v>
      </c>
      <c r="J55" s="28">
        <f t="shared" ref="J55:AU55" si="5">IF(ISNA(INDEX(Sites,MATCH(J47,Site_name,0),4)),"In Decimal Degrees", INDEX(Sites,MATCH(J47,Site_name,0),4))</f>
        <v>68.496079978500006</v>
      </c>
      <c r="K55" s="28">
        <f t="shared" si="5"/>
        <v>68.491641939700003</v>
      </c>
      <c r="L55" s="28">
        <f t="shared" si="5"/>
        <v>68.486418246300005</v>
      </c>
      <c r="M55" s="28">
        <f t="shared" si="5"/>
        <v>68.480117783099999</v>
      </c>
      <c r="N55" s="28">
        <f t="shared" si="5"/>
        <v>68.623892844400004</v>
      </c>
      <c r="O55" s="28">
        <f t="shared" si="5"/>
        <v>68.613688053999994</v>
      </c>
      <c r="P55" s="28">
        <f t="shared" si="5"/>
        <v>68.609572079800003</v>
      </c>
      <c r="Q55" s="28">
        <f t="shared" si="5"/>
        <v>68.607097540200002</v>
      </c>
      <c r="R55" s="28">
        <f t="shared" si="5"/>
        <v>68.556340000000006</v>
      </c>
      <c r="S55" s="28">
        <f t="shared" si="5"/>
        <v>68.545929999999998</v>
      </c>
      <c r="T55" s="28">
        <f t="shared" si="5"/>
        <v>68.568713078900004</v>
      </c>
      <c r="U55" s="28">
        <f t="shared" si="5"/>
        <v>68.571319563299994</v>
      </c>
      <c r="V55" s="28">
        <f t="shared" si="5"/>
        <v>68.575536630100004</v>
      </c>
      <c r="W55" s="28">
        <f t="shared" si="5"/>
        <v>68.579567150000003</v>
      </c>
      <c r="X55" s="28">
        <f t="shared" si="5"/>
        <v>68.587387439099999</v>
      </c>
      <c r="Y55" s="28">
        <f t="shared" si="5"/>
        <v>68.596592403900004</v>
      </c>
      <c r="Z55" s="28">
        <f t="shared" si="5"/>
        <v>68.600874798199996</v>
      </c>
      <c r="AA55" s="28">
        <f t="shared" si="5"/>
        <v>68.6101575207</v>
      </c>
      <c r="AB55" s="28">
        <f t="shared" si="5"/>
        <v>68.611283999999998</v>
      </c>
      <c r="AC55" s="28">
        <f t="shared" si="5"/>
        <v>68.52364</v>
      </c>
      <c r="AD55" s="28">
        <f t="shared" si="5"/>
        <v>68.687380000000005</v>
      </c>
      <c r="AE55" s="28">
        <f t="shared" si="5"/>
        <v>68.568206306199997</v>
      </c>
      <c r="AF55" s="28">
        <f t="shared" si="5"/>
        <v>68.638723598300004</v>
      </c>
      <c r="AG55" s="28">
        <f t="shared" si="5"/>
        <v>68.610380375800005</v>
      </c>
      <c r="AH55" s="28">
        <f t="shared" si="5"/>
        <v>68.617934232500005</v>
      </c>
      <c r="AI55" s="28">
        <f t="shared" si="5"/>
        <v>68.639893935800004</v>
      </c>
      <c r="AJ55" s="28">
        <f t="shared" si="5"/>
        <v>68.640947234500004</v>
      </c>
      <c r="AK55" s="28">
        <f t="shared" si="5"/>
        <v>68.642385337299999</v>
      </c>
      <c r="AL55" s="28">
        <f t="shared" si="5"/>
        <v>68.643783170000006</v>
      </c>
      <c r="AM55" s="28">
        <f t="shared" si="5"/>
        <v>68.646325005500003</v>
      </c>
      <c r="AN55" s="28">
        <f t="shared" si="5"/>
        <v>68.650000000000006</v>
      </c>
      <c r="AO55" s="28">
        <f t="shared" si="5"/>
        <v>68.683333333333337</v>
      </c>
      <c r="AP55" s="28">
        <f t="shared" si="5"/>
        <v>68.655874034999997</v>
      </c>
      <c r="AQ55" s="28">
        <f t="shared" si="5"/>
        <v>68.941266666999994</v>
      </c>
      <c r="AR55" s="28">
        <f t="shared" si="5"/>
        <v>68.624535966600007</v>
      </c>
      <c r="AS55" s="28">
        <f t="shared" si="5"/>
        <v>68.628818623300006</v>
      </c>
      <c r="AT55" s="28">
        <f t="shared" si="5"/>
        <v>68.629379781599994</v>
      </c>
      <c r="AU55" s="28">
        <f t="shared" si="5"/>
        <v>68.630062744699998</v>
      </c>
      <c r="AV55" s="28">
        <f t="shared" ref="AV55:AX55" si="6">IF(ISNA(INDEX(Sites,MATCH(AV47,Site_name,0),4)),"In Decimal Degrees", INDEX(Sites,MATCH(AV47,Site_name,0),4))</f>
        <v>68.630148048999999</v>
      </c>
      <c r="AW55" s="28">
        <f t="shared" si="6"/>
        <v>68.629960999999994</v>
      </c>
      <c r="AX55" s="28">
        <f t="shared" si="6"/>
        <v>68.625600000000006</v>
      </c>
      <c r="AY55" s="95">
        <v>68.660732999999993</v>
      </c>
    </row>
    <row r="56" spans="1:51" x14ac:dyDescent="0.2">
      <c r="A56" s="42" t="s">
        <v>34</v>
      </c>
      <c r="B56" s="28">
        <f t="shared" ref="B56:E56" si="7">IF(ISNA(INDEX(Sites,MATCH(B$47,Site_name,0),5)),"In Decimal Degrees", INDEX(Sites,MATCH(B$47,Site_name,0),5))</f>
        <v>-149.18333333333334</v>
      </c>
      <c r="C56" s="28">
        <f t="shared" si="7"/>
        <v>-149.74606</v>
      </c>
      <c r="D56" s="28">
        <f t="shared" si="7"/>
        <v>-149.55534770599999</v>
      </c>
      <c r="E56" s="28">
        <f t="shared" si="7"/>
        <v>-149.458079</v>
      </c>
      <c r="F56" s="95">
        <v>-149.07666666666699</v>
      </c>
      <c r="G56" s="28">
        <f t="shared" ref="G56:I56" si="8">IF(ISNA(INDEX(Sites,MATCH(G47,Site_name,0),5)),"In Decimal Degrees", INDEX(Sites,MATCH(G47,Site_name,0),5))</f>
        <v>-149.1</v>
      </c>
      <c r="H56" s="28">
        <f t="shared" si="8"/>
        <v>-149.06</v>
      </c>
      <c r="I56" s="28">
        <f t="shared" si="8"/>
        <v>-149.23740000000001</v>
      </c>
      <c r="J56" s="28">
        <f t="shared" ref="J56:AU56" si="9">IF(ISNA(INDEX(Sites,MATCH(J47,Site_name,0),5)),"In Decimal Degrees", INDEX(Sites,MATCH(J47,Site_name,0),5))</f>
        <v>-149.60215567200001</v>
      </c>
      <c r="K56" s="28">
        <f t="shared" si="9"/>
        <v>-149.60743984699999</v>
      </c>
      <c r="L56" s="28">
        <f t="shared" si="9"/>
        <v>-149.623539768</v>
      </c>
      <c r="M56" s="28">
        <f t="shared" si="9"/>
        <v>-149.553733964</v>
      </c>
      <c r="N56" s="28">
        <f t="shared" si="9"/>
        <v>-149.46955988600001</v>
      </c>
      <c r="O56" s="28">
        <f t="shared" si="9"/>
        <v>-149.20287565500001</v>
      </c>
      <c r="P56" s="28">
        <f t="shared" si="9"/>
        <v>-149.20865205600001</v>
      </c>
      <c r="Q56" s="28">
        <f t="shared" si="9"/>
        <v>-149.21482030499999</v>
      </c>
      <c r="R56" s="28">
        <f t="shared" si="9"/>
        <v>-149.56628000000001</v>
      </c>
      <c r="S56" s="28">
        <f t="shared" si="9"/>
        <v>-149.54213999999999</v>
      </c>
      <c r="T56" s="28">
        <f t="shared" si="9"/>
        <v>-149.58807625</v>
      </c>
      <c r="U56" s="28">
        <f t="shared" si="9"/>
        <v>-149.56588161799999</v>
      </c>
      <c r="V56" s="28">
        <f t="shared" si="9"/>
        <v>-149.583644456</v>
      </c>
      <c r="W56" s="28">
        <f t="shared" si="9"/>
        <v>-149.58405938000001</v>
      </c>
      <c r="X56" s="28">
        <f t="shared" si="9"/>
        <v>-149.589625877</v>
      </c>
      <c r="Y56" s="28">
        <f t="shared" si="9"/>
        <v>-149.59264335</v>
      </c>
      <c r="Z56" s="28">
        <f t="shared" si="9"/>
        <v>-149.596582063</v>
      </c>
      <c r="AA56" s="28">
        <f t="shared" si="9"/>
        <v>-149.582211513</v>
      </c>
      <c r="AB56" s="28">
        <f t="shared" si="9"/>
        <v>-149.589809</v>
      </c>
      <c r="AC56" s="28">
        <f t="shared" si="9"/>
        <v>-149.48141000000001</v>
      </c>
      <c r="AD56" s="28">
        <f t="shared" si="9"/>
        <v>-149.67458999999999</v>
      </c>
      <c r="AE56" s="28">
        <f t="shared" si="9"/>
        <v>-149.167395043</v>
      </c>
      <c r="AF56" s="28">
        <f t="shared" si="9"/>
        <v>-149.17862426400001</v>
      </c>
      <c r="AG56" s="28">
        <f t="shared" si="9"/>
        <v>-149.15074315300001</v>
      </c>
      <c r="AH56" s="28">
        <f t="shared" si="9"/>
        <v>-149.18594585299999</v>
      </c>
      <c r="AI56" s="28">
        <f t="shared" si="9"/>
        <v>-149.606965643</v>
      </c>
      <c r="AJ56" s="28">
        <f t="shared" si="9"/>
        <v>-149.625086307</v>
      </c>
      <c r="AK56" s="28">
        <f t="shared" si="9"/>
        <v>-149.630769851</v>
      </c>
      <c r="AL56" s="28">
        <f t="shared" si="9"/>
        <v>-149.58949436200001</v>
      </c>
      <c r="AM56" s="28">
        <f t="shared" si="9"/>
        <v>-149.58272243900001</v>
      </c>
      <c r="AN56" s="28">
        <f t="shared" si="9"/>
        <v>-149.61666666666667</v>
      </c>
      <c r="AO56" s="28">
        <f t="shared" si="9"/>
        <v>-149.61666666666667</v>
      </c>
      <c r="AP56" s="28">
        <f t="shared" si="9"/>
        <v>-149.58555905599999</v>
      </c>
      <c r="AQ56" s="28">
        <f t="shared" si="9"/>
        <v>-150.5068</v>
      </c>
      <c r="AR56" s="28">
        <f t="shared" si="9"/>
        <v>-149.60216609099999</v>
      </c>
      <c r="AS56" s="28">
        <f t="shared" si="9"/>
        <v>-149.62482197599999</v>
      </c>
      <c r="AT56" s="28">
        <f t="shared" si="9"/>
        <v>-149.64162329499999</v>
      </c>
      <c r="AU56" s="28">
        <f t="shared" si="9"/>
        <v>-149.64444178900001</v>
      </c>
      <c r="AV56" s="28">
        <f t="shared" ref="AV56:AX56" si="10">IF(ISNA(INDEX(Sites,MATCH(AV47,Site_name,0),5)),"In Decimal Degrees", INDEX(Sites,MATCH(AV47,Site_name,0),5))</f>
        <v>-149.65057914499999</v>
      </c>
      <c r="AW56" s="28">
        <f t="shared" si="10"/>
        <v>-149.61263299999999</v>
      </c>
      <c r="AX56" s="28">
        <f t="shared" si="10"/>
        <v>-149.59604999999999</v>
      </c>
      <c r="AY56" s="95">
        <v>-149.62966399999999</v>
      </c>
    </row>
    <row r="57" spans="1:51" x14ac:dyDescent="0.2">
      <c r="A57" s="42" t="s">
        <v>142</v>
      </c>
      <c r="B57" s="28">
        <f t="shared" ref="B57:E57" si="11">IF(ISNA(INDEX(Sites,MATCH(B$47,Site_name,0),6)),"In Meters", INDEX(Sites,MATCH(B$47,Site_name,0),6))</f>
        <v>864</v>
      </c>
      <c r="C57" s="28">
        <f t="shared" si="11"/>
        <v>593</v>
      </c>
      <c r="D57" s="28">
        <f t="shared" si="11"/>
        <v>762</v>
      </c>
      <c r="E57" s="28">
        <f t="shared" si="11"/>
        <v>800</v>
      </c>
      <c r="F57" s="95" t="str">
        <f t="shared" ref="F57" si="12">IF(ISNA(INDEX(Sites,MATCH(F$48,Site_name,0),6)),"In Meters", INDEX(Sites,MATCH(F$48,Site_name,0),6))</f>
        <v>In Meters</v>
      </c>
      <c r="G57" s="28">
        <f t="shared" ref="G57:I57" si="13">IF(ISNA(INDEX(Sites,MATCH(G47,Site_name,0),6)),"In Meters", IF(ISBLANK(INDEX(Sites,MATCH(G47,Site_name,0),6)),"",INDEX(Sites,MATCH(G47,Site_name,0),6)))</f>
        <v>785</v>
      </c>
      <c r="H57" s="28" t="str">
        <f t="shared" si="13"/>
        <v/>
      </c>
      <c r="I57" s="28">
        <f t="shared" si="13"/>
        <v>883</v>
      </c>
      <c r="J57" s="28">
        <f t="shared" ref="J57:AU57" si="14">IF(ISNA(INDEX(Sites,MATCH(J47,Site_name,0),6)),"In Meters", IF(ISBLANK(INDEX(Sites,MATCH(J47,Site_name,0),6)),"",INDEX(Sites,MATCH(J47,Site_name,0),6)))</f>
        <v>938</v>
      </c>
      <c r="K57" s="28">
        <f t="shared" si="14"/>
        <v>937</v>
      </c>
      <c r="L57" s="28">
        <f t="shared" si="14"/>
        <v>934</v>
      </c>
      <c r="M57" s="28" t="str">
        <f t="shared" si="14"/>
        <v/>
      </c>
      <c r="N57" s="28" t="str">
        <f t="shared" si="14"/>
        <v/>
      </c>
      <c r="O57" s="28" t="str">
        <f t="shared" si="14"/>
        <v/>
      </c>
      <c r="P57" s="28" t="str">
        <f t="shared" si="14"/>
        <v/>
      </c>
      <c r="Q57" s="28" t="str">
        <f t="shared" si="14"/>
        <v/>
      </c>
      <c r="R57" s="28">
        <f t="shared" si="14"/>
        <v>801</v>
      </c>
      <c r="S57" s="28">
        <f t="shared" si="14"/>
        <v>852</v>
      </c>
      <c r="T57" s="28">
        <f t="shared" si="14"/>
        <v>785</v>
      </c>
      <c r="U57" s="28">
        <f t="shared" si="14"/>
        <v>785</v>
      </c>
      <c r="V57" s="28">
        <f t="shared" si="14"/>
        <v>774</v>
      </c>
      <c r="W57" s="28">
        <f t="shared" si="14"/>
        <v>770</v>
      </c>
      <c r="X57" s="28">
        <f t="shared" si="14"/>
        <v>767</v>
      </c>
      <c r="Y57" s="28">
        <f t="shared" si="14"/>
        <v>754</v>
      </c>
      <c r="Z57" s="28">
        <f t="shared" si="14"/>
        <v>742</v>
      </c>
      <c r="AA57" s="28">
        <f t="shared" si="14"/>
        <v>744</v>
      </c>
      <c r="AB57" s="28">
        <f t="shared" si="14"/>
        <v>744</v>
      </c>
      <c r="AC57" s="28">
        <f t="shared" si="14"/>
        <v>881</v>
      </c>
      <c r="AD57" s="28">
        <f t="shared" si="14"/>
        <v>747</v>
      </c>
      <c r="AE57" s="28" t="str">
        <f t="shared" si="14"/>
        <v/>
      </c>
      <c r="AF57" s="28" t="str">
        <f t="shared" si="14"/>
        <v/>
      </c>
      <c r="AG57" s="28" t="str">
        <f t="shared" si="14"/>
        <v/>
      </c>
      <c r="AH57" s="28" t="str">
        <f t="shared" si="14"/>
        <v/>
      </c>
      <c r="AI57" s="28">
        <f t="shared" si="14"/>
        <v>731</v>
      </c>
      <c r="AJ57" s="28">
        <f t="shared" si="14"/>
        <v>724</v>
      </c>
      <c r="AK57" s="28" t="str">
        <f t="shared" si="14"/>
        <v/>
      </c>
      <c r="AL57" s="28">
        <f t="shared" si="14"/>
        <v>716</v>
      </c>
      <c r="AM57" s="28">
        <f t="shared" si="14"/>
        <v>716</v>
      </c>
      <c r="AN57" s="28">
        <f t="shared" si="14"/>
        <v>699</v>
      </c>
      <c r="AO57" s="28">
        <f t="shared" si="14"/>
        <v>701</v>
      </c>
      <c r="AP57" s="28" t="str">
        <f t="shared" si="14"/>
        <v/>
      </c>
      <c r="AQ57" s="28">
        <f t="shared" si="14"/>
        <v>408</v>
      </c>
      <c r="AR57" s="28">
        <f t="shared" si="14"/>
        <v>720</v>
      </c>
      <c r="AS57" s="28">
        <f t="shared" si="14"/>
        <v>720</v>
      </c>
      <c r="AT57" s="28">
        <f t="shared" si="14"/>
        <v>731</v>
      </c>
      <c r="AU57" s="28">
        <f t="shared" si="14"/>
        <v>731</v>
      </c>
      <c r="AV57" s="28">
        <f t="shared" ref="AV57:AX57" si="15">IF(ISNA(INDEX(Sites,MATCH(AV47,Site_name,0),6)),"In Meters", IF(ISBLANK(INDEX(Sites,MATCH(AV47,Site_name,0),6)),"",INDEX(Sites,MATCH(AV47,Site_name,0),6)))</f>
        <v>750</v>
      </c>
      <c r="AW57" s="28">
        <f t="shared" si="15"/>
        <v>719</v>
      </c>
      <c r="AX57" s="28">
        <f t="shared" si="15"/>
        <v>719</v>
      </c>
      <c r="AY57" s="95" t="str">
        <f t="shared" ref="AY57" si="16">IF(ISNA(INDEX(Sites,MATCH(AY$48,Site_name,0),6)),"In Meters", INDEX(Sites,MATCH(AY$48,Site_name,0),6))</f>
        <v>In Meters</v>
      </c>
    </row>
    <row r="58" spans="1:51" ht="25.5" x14ac:dyDescent="0.2">
      <c r="A58" s="42" t="s">
        <v>1338</v>
      </c>
      <c r="B58" s="85" t="str">
        <f t="shared" ref="B58:E58" si="17">IF(ISNUMBER(B$55),HYPERLINK("http://maps.google.com/maps?q="&amp;B55&amp;","&amp;B56,"View on Google Map"),"")</f>
        <v>View on Google Map</v>
      </c>
      <c r="C58" s="85" t="str">
        <f t="shared" si="17"/>
        <v>View on Google Map</v>
      </c>
      <c r="D58" s="85" t="str">
        <f t="shared" si="17"/>
        <v>View on Google Map</v>
      </c>
      <c r="E58" s="85" t="str">
        <f t="shared" si="17"/>
        <v>View on Google Map</v>
      </c>
      <c r="F58" s="94" t="str">
        <f t="shared" ref="F58" si="18">IF(ISNUMBER(F$56),HYPERLINK("http://maps.google.com/maps?q="&amp;F55&amp;","&amp;F56,"View on Google Map"),"")</f>
        <v>View on Google Map</v>
      </c>
      <c r="G58" s="67" t="str">
        <f t="shared" ref="G58:AX58" si="19">IF(ISNUMBER(G$55),HYPERLINK("http://maps.google.com/maps?q="&amp;G55&amp;","&amp;G56,"View on Google Map"),"")</f>
        <v>View on Google Map</v>
      </c>
      <c r="H58" s="67" t="str">
        <f t="shared" si="19"/>
        <v>View on Google Map</v>
      </c>
      <c r="I58" s="67" t="str">
        <f t="shared" si="19"/>
        <v>View on Google Map</v>
      </c>
      <c r="J58" s="67" t="str">
        <f t="shared" si="19"/>
        <v>View on Google Map</v>
      </c>
      <c r="K58" s="67" t="str">
        <f t="shared" si="19"/>
        <v>View on Google Map</v>
      </c>
      <c r="L58" s="67" t="str">
        <f t="shared" si="19"/>
        <v>View on Google Map</v>
      </c>
      <c r="M58" s="67" t="str">
        <f t="shared" si="19"/>
        <v>View on Google Map</v>
      </c>
      <c r="N58" s="67" t="str">
        <f t="shared" si="19"/>
        <v>View on Google Map</v>
      </c>
      <c r="O58" s="67" t="str">
        <f t="shared" si="19"/>
        <v>View on Google Map</v>
      </c>
      <c r="P58" s="67" t="str">
        <f t="shared" si="19"/>
        <v>View on Google Map</v>
      </c>
      <c r="Q58" s="67" t="str">
        <f t="shared" si="19"/>
        <v>View on Google Map</v>
      </c>
      <c r="R58" s="67" t="str">
        <f t="shared" si="19"/>
        <v>View on Google Map</v>
      </c>
      <c r="S58" s="67" t="str">
        <f t="shared" si="19"/>
        <v>View on Google Map</v>
      </c>
      <c r="T58" s="67" t="str">
        <f t="shared" si="19"/>
        <v>View on Google Map</v>
      </c>
      <c r="U58" s="67" t="str">
        <f t="shared" si="19"/>
        <v>View on Google Map</v>
      </c>
      <c r="V58" s="67" t="str">
        <f t="shared" si="19"/>
        <v>View on Google Map</v>
      </c>
      <c r="W58" s="67" t="str">
        <f t="shared" si="19"/>
        <v>View on Google Map</v>
      </c>
      <c r="X58" s="67" t="str">
        <f t="shared" si="19"/>
        <v>View on Google Map</v>
      </c>
      <c r="Y58" s="67" t="str">
        <f t="shared" si="19"/>
        <v>View on Google Map</v>
      </c>
      <c r="Z58" s="67" t="str">
        <f t="shared" si="19"/>
        <v>View on Google Map</v>
      </c>
      <c r="AA58" s="67" t="str">
        <f t="shared" si="19"/>
        <v>View on Google Map</v>
      </c>
      <c r="AB58" s="67" t="str">
        <f t="shared" si="19"/>
        <v>View on Google Map</v>
      </c>
      <c r="AC58" s="67" t="str">
        <f t="shared" si="19"/>
        <v>View on Google Map</v>
      </c>
      <c r="AD58" s="67" t="str">
        <f t="shared" si="19"/>
        <v>View on Google Map</v>
      </c>
      <c r="AE58" s="67" t="str">
        <f t="shared" si="19"/>
        <v>View on Google Map</v>
      </c>
      <c r="AF58" s="67" t="str">
        <f t="shared" si="19"/>
        <v>View on Google Map</v>
      </c>
      <c r="AG58" s="67" t="str">
        <f t="shared" si="19"/>
        <v>View on Google Map</v>
      </c>
      <c r="AH58" s="67" t="str">
        <f t="shared" si="19"/>
        <v>View on Google Map</v>
      </c>
      <c r="AI58" s="67" t="str">
        <f t="shared" si="19"/>
        <v>View on Google Map</v>
      </c>
      <c r="AJ58" s="67" t="str">
        <f t="shared" si="19"/>
        <v>View on Google Map</v>
      </c>
      <c r="AK58" s="67" t="str">
        <f t="shared" si="19"/>
        <v>View on Google Map</v>
      </c>
      <c r="AL58" s="67" t="str">
        <f t="shared" si="19"/>
        <v>View on Google Map</v>
      </c>
      <c r="AM58" s="67" t="str">
        <f t="shared" si="19"/>
        <v>View on Google Map</v>
      </c>
      <c r="AN58" s="67" t="str">
        <f t="shared" si="19"/>
        <v>View on Google Map</v>
      </c>
      <c r="AO58" s="67" t="str">
        <f t="shared" si="19"/>
        <v>View on Google Map</v>
      </c>
      <c r="AP58" s="67" t="str">
        <f t="shared" si="19"/>
        <v>View on Google Map</v>
      </c>
      <c r="AQ58" s="67" t="str">
        <f t="shared" si="19"/>
        <v>View on Google Map</v>
      </c>
      <c r="AR58" s="67" t="str">
        <f t="shared" si="19"/>
        <v>View on Google Map</v>
      </c>
      <c r="AS58" s="67" t="str">
        <f t="shared" si="19"/>
        <v>View on Google Map</v>
      </c>
      <c r="AT58" s="67" t="str">
        <f t="shared" si="19"/>
        <v>View on Google Map</v>
      </c>
      <c r="AU58" s="67" t="str">
        <f t="shared" si="19"/>
        <v>View on Google Map</v>
      </c>
      <c r="AV58" s="67" t="str">
        <f t="shared" si="19"/>
        <v>View on Google Map</v>
      </c>
      <c r="AW58" s="67" t="str">
        <f t="shared" si="19"/>
        <v>View on Google Map</v>
      </c>
      <c r="AX58" s="67" t="str">
        <f t="shared" si="19"/>
        <v>View on Google Map</v>
      </c>
      <c r="AY58" s="94" t="str">
        <f t="shared" ref="AY58" si="20">IF(ISNUMBER(AY$56),HYPERLINK("http://maps.google.com/maps?q="&amp;AY55&amp;","&amp;AY56,"View on Google Map"),"")</f>
        <v>View on Google Map</v>
      </c>
    </row>
    <row r="59" spans="1:51" x14ac:dyDescent="0.2">
      <c r="A59" s="47"/>
      <c r="C59" s="30"/>
      <c r="D59" s="30"/>
    </row>
    <row r="60" spans="1:51" x14ac:dyDescent="0.2">
      <c r="A60" s="21" t="s">
        <v>130</v>
      </c>
    </row>
    <row r="61" spans="1:51" ht="38.25" x14ac:dyDescent="0.2">
      <c r="A61" s="48" t="s">
        <v>131</v>
      </c>
      <c r="B61" s="36" t="s">
        <v>4102</v>
      </c>
      <c r="C61" s="32" t="s">
        <v>147</v>
      </c>
    </row>
    <row r="62" spans="1:51" x14ac:dyDescent="0.2">
      <c r="A62" s="3"/>
    </row>
    <row r="63" spans="1:51" x14ac:dyDescent="0.2">
      <c r="A63" s="21" t="s">
        <v>145</v>
      </c>
      <c r="B63" s="21" t="s">
        <v>4153</v>
      </c>
      <c r="C63" s="21" t="s">
        <v>4154</v>
      </c>
      <c r="D63" s="21" t="s">
        <v>4155</v>
      </c>
    </row>
    <row r="64" spans="1:51" ht="51" x14ac:dyDescent="0.2">
      <c r="A64" s="49" t="s">
        <v>35</v>
      </c>
      <c r="B64" s="36" t="s">
        <v>4156</v>
      </c>
      <c r="C64" s="36" t="s">
        <v>4157</v>
      </c>
      <c r="D64" s="36" t="s">
        <v>4158</v>
      </c>
    </row>
    <row r="65" spans="1:2" x14ac:dyDescent="0.2">
      <c r="A65" s="47"/>
    </row>
    <row r="66" spans="1:2" s="32" customFormat="1" ht="15" x14ac:dyDescent="0.2">
      <c r="A66" s="33"/>
      <c r="B66" s="35"/>
    </row>
    <row r="67" spans="1:2" ht="15" x14ac:dyDescent="0.2">
      <c r="A67" s="18" t="s">
        <v>37</v>
      </c>
      <c r="B67" s="50"/>
    </row>
    <row r="68" spans="1:2" s="32" customFormat="1" x14ac:dyDescent="0.2">
      <c r="A68" s="13"/>
    </row>
    <row r="69" spans="1:2" s="32" customFormat="1" x14ac:dyDescent="0.2">
      <c r="A69" s="33"/>
    </row>
    <row r="70" spans="1:2" s="32" customFormat="1" x14ac:dyDescent="0.2">
      <c r="A70" s="33"/>
    </row>
    <row r="71" spans="1:2" s="32" customFormat="1" x14ac:dyDescent="0.2">
      <c r="A71" s="33"/>
    </row>
    <row r="72" spans="1:2" s="32" customFormat="1" x14ac:dyDescent="0.2">
      <c r="A72" s="33"/>
    </row>
    <row r="73" spans="1:2" s="32" customFormat="1" x14ac:dyDescent="0.2">
      <c r="A73" s="33"/>
    </row>
    <row r="74" spans="1:2" s="32" customFormat="1" x14ac:dyDescent="0.2">
      <c r="A74" s="33"/>
    </row>
    <row r="75" spans="1:2" s="32" customFormat="1" x14ac:dyDescent="0.2">
      <c r="A75" s="33"/>
    </row>
    <row r="76" spans="1:2" s="32" customFormat="1" x14ac:dyDescent="0.2">
      <c r="A76" s="33"/>
    </row>
    <row r="77" spans="1:2" s="32" customFormat="1" x14ac:dyDescent="0.2">
      <c r="A77" s="33"/>
    </row>
    <row r="78" spans="1:2" s="32" customFormat="1" x14ac:dyDescent="0.2">
      <c r="A78" s="33"/>
    </row>
    <row r="79" spans="1:2" s="32" customFormat="1" x14ac:dyDescent="0.2">
      <c r="A79" s="33"/>
    </row>
    <row r="80" spans="1:2" s="32" customFormat="1" x14ac:dyDescent="0.2">
      <c r="A80" s="33"/>
    </row>
    <row r="81" spans="1:1" s="32" customFormat="1" x14ac:dyDescent="0.2">
      <c r="A81" s="33"/>
    </row>
    <row r="82" spans="1:1" s="32" customFormat="1" x14ac:dyDescent="0.2">
      <c r="A82" s="33"/>
    </row>
    <row r="83" spans="1:1" s="32" customFormat="1" x14ac:dyDescent="0.2">
      <c r="A83" s="33"/>
    </row>
    <row r="84" spans="1:1" s="32" customFormat="1" x14ac:dyDescent="0.2">
      <c r="A84" s="33"/>
    </row>
    <row r="85" spans="1:1" s="32" customFormat="1" x14ac:dyDescent="0.2">
      <c r="A85" s="33"/>
    </row>
    <row r="86" spans="1:1" s="32" customFormat="1" x14ac:dyDescent="0.2">
      <c r="A86" s="33"/>
    </row>
    <row r="87" spans="1:1" s="32" customFormat="1" x14ac:dyDescent="0.2">
      <c r="A87" s="33"/>
    </row>
    <row r="88" spans="1:1" s="32" customFormat="1" x14ac:dyDescent="0.2">
      <c r="A88" s="33"/>
    </row>
    <row r="89" spans="1:1" s="32" customFormat="1" x14ac:dyDescent="0.2">
      <c r="A89" s="33"/>
    </row>
    <row r="90" spans="1:1" s="32" customFormat="1" x14ac:dyDescent="0.2">
      <c r="A90" s="33"/>
    </row>
    <row r="91" spans="1:1" s="32" customFormat="1" x14ac:dyDescent="0.2">
      <c r="A91" s="33"/>
    </row>
    <row r="92" spans="1:1" s="32" customFormat="1" x14ac:dyDescent="0.2">
      <c r="A92" s="33"/>
    </row>
    <row r="93" spans="1:1" s="32" customFormat="1" x14ac:dyDescent="0.2">
      <c r="A93" s="33"/>
    </row>
    <row r="94" spans="1:1" s="32" customFormat="1" x14ac:dyDescent="0.2">
      <c r="A94" s="33"/>
    </row>
    <row r="95" spans="1:1" s="32" customFormat="1" x14ac:dyDescent="0.2">
      <c r="A95" s="33"/>
    </row>
    <row r="96" spans="1:1" s="32" customFormat="1" x14ac:dyDescent="0.2">
      <c r="A96" s="33"/>
    </row>
    <row r="97" spans="1:1" s="32" customFormat="1" x14ac:dyDescent="0.2">
      <c r="A97" s="33"/>
    </row>
    <row r="98" spans="1:1" s="32" customFormat="1" x14ac:dyDescent="0.2">
      <c r="A98" s="33"/>
    </row>
    <row r="99" spans="1:1" s="32" customFormat="1" x14ac:dyDescent="0.2">
      <c r="A99" s="33"/>
    </row>
    <row r="100" spans="1:1" s="32" customFormat="1" x14ac:dyDescent="0.2">
      <c r="A100" s="33"/>
    </row>
    <row r="101" spans="1:1" s="32" customFormat="1" x14ac:dyDescent="0.2">
      <c r="A101" s="33"/>
    </row>
    <row r="102" spans="1:1" s="32" customFormat="1" x14ac:dyDescent="0.2">
      <c r="A102" s="33"/>
    </row>
    <row r="103" spans="1:1" s="32" customFormat="1" x14ac:dyDescent="0.2">
      <c r="A103" s="33"/>
    </row>
    <row r="104" spans="1:1" s="32" customFormat="1" x14ac:dyDescent="0.2">
      <c r="A104" s="33"/>
    </row>
    <row r="105" spans="1:1" s="32" customFormat="1" x14ac:dyDescent="0.2">
      <c r="A105" s="33"/>
    </row>
    <row r="106" spans="1:1" s="32" customFormat="1" x14ac:dyDescent="0.2">
      <c r="A106" s="33"/>
    </row>
    <row r="107" spans="1:1" s="32" customFormat="1" x14ac:dyDescent="0.2">
      <c r="A107" s="33"/>
    </row>
    <row r="108" spans="1:1" s="32" customFormat="1" x14ac:dyDescent="0.2">
      <c r="A108" s="33"/>
    </row>
    <row r="109" spans="1:1" s="32" customFormat="1" x14ac:dyDescent="0.2">
      <c r="A109" s="33"/>
    </row>
    <row r="110" spans="1:1" s="32" customFormat="1" x14ac:dyDescent="0.2">
      <c r="A110" s="33"/>
    </row>
    <row r="111" spans="1:1" s="32" customFormat="1" x14ac:dyDescent="0.2">
      <c r="A111" s="33"/>
    </row>
    <row r="112" spans="1:1" s="32" customFormat="1" x14ac:dyDescent="0.2">
      <c r="A112" s="33"/>
    </row>
    <row r="113" spans="1:9" s="32" customFormat="1" x14ac:dyDescent="0.2">
      <c r="A113" s="33"/>
    </row>
    <row r="114" spans="1:9" s="32" customFormat="1" x14ac:dyDescent="0.2">
      <c r="A114" s="33"/>
      <c r="B114" s="34"/>
    </row>
    <row r="115" spans="1:9" s="32" customFormat="1" x14ac:dyDescent="0.2">
      <c r="A115" s="33"/>
      <c r="B115" s="34"/>
    </row>
    <row r="116" spans="1:9" s="32" customFormat="1" x14ac:dyDescent="0.2">
      <c r="A116" s="33"/>
      <c r="B116" s="34"/>
    </row>
    <row r="117" spans="1:9" s="51" customFormat="1" x14ac:dyDescent="0.2">
      <c r="A117" s="33"/>
      <c r="B117" s="34"/>
      <c r="C117" s="32"/>
      <c r="D117" s="32"/>
      <c r="E117" s="32"/>
      <c r="F117" s="32"/>
      <c r="G117" s="32"/>
      <c r="H117" s="32"/>
      <c r="I117" s="32"/>
    </row>
    <row r="118" spans="1:9" s="32" customFormat="1" x14ac:dyDescent="0.2">
      <c r="A118" s="33"/>
      <c r="B118" s="34"/>
    </row>
    <row r="119" spans="1:9" s="32" customFormat="1" x14ac:dyDescent="0.2">
      <c r="A119" s="33"/>
      <c r="B119" s="34"/>
    </row>
    <row r="120" spans="1:9" s="32" customFormat="1" x14ac:dyDescent="0.2">
      <c r="A120" s="33"/>
      <c r="B120" s="34"/>
    </row>
    <row r="121" spans="1:9" s="32" customFormat="1" x14ac:dyDescent="0.2">
      <c r="A121" s="33"/>
      <c r="B121" s="34"/>
    </row>
    <row r="122" spans="1:9" s="32" customFormat="1" x14ac:dyDescent="0.2">
      <c r="A122" s="33"/>
      <c r="B122" s="34"/>
    </row>
    <row r="123" spans="1:9" s="32" customFormat="1" x14ac:dyDescent="0.2">
      <c r="A123" s="33"/>
      <c r="B123" s="34"/>
    </row>
    <row r="124" spans="1:9" s="32" customFormat="1" x14ac:dyDescent="0.2">
      <c r="A124" s="33"/>
      <c r="B124" s="34"/>
    </row>
    <row r="125" spans="1:9" s="32" customFormat="1" x14ac:dyDescent="0.2">
      <c r="A125" s="33"/>
      <c r="B125" s="34"/>
    </row>
    <row r="126" spans="1:9" s="32" customFormat="1" x14ac:dyDescent="0.2">
      <c r="A126" s="33"/>
      <c r="B126" s="34"/>
    </row>
    <row r="127" spans="1:9" s="32" customFormat="1" x14ac:dyDescent="0.2">
      <c r="A127" s="33"/>
      <c r="B127" s="34"/>
    </row>
    <row r="128" spans="1:9" s="32" customFormat="1" x14ac:dyDescent="0.2">
      <c r="A128" s="33"/>
      <c r="B128" s="34"/>
    </row>
    <row r="129" spans="1:14" s="32" customFormat="1" x14ac:dyDescent="0.2">
      <c r="A129" s="33"/>
      <c r="B129" s="34"/>
    </row>
    <row r="130" spans="1:14" s="32" customFormat="1" x14ac:dyDescent="0.2">
      <c r="A130" s="33"/>
      <c r="B130" s="34"/>
    </row>
    <row r="131" spans="1:14" s="32" customFormat="1" ht="13.5" thickBot="1" x14ac:dyDescent="0.25">
      <c r="A131" s="33"/>
      <c r="B131" s="34"/>
    </row>
    <row r="132" spans="1:14" s="32" customFormat="1" ht="13.5" thickBot="1" x14ac:dyDescent="0.25">
      <c r="A132" s="23" t="s">
        <v>141</v>
      </c>
      <c r="B132" s="52"/>
    </row>
    <row r="133" spans="1:14" s="32" customFormat="1" x14ac:dyDescent="0.2">
      <c r="A133" s="24" t="s">
        <v>149</v>
      </c>
      <c r="B133" s="53"/>
      <c r="C133" s="54"/>
    </row>
    <row r="134" spans="1:14" s="32" customFormat="1" x14ac:dyDescent="0.2">
      <c r="A134" s="25" t="s">
        <v>138</v>
      </c>
      <c r="B134" s="55"/>
      <c r="C134" s="56"/>
    </row>
    <row r="135" spans="1:14" s="32" customFormat="1" x14ac:dyDescent="0.2">
      <c r="A135" s="8" t="s">
        <v>139</v>
      </c>
      <c r="B135" s="30"/>
    </row>
    <row r="136" spans="1:14" s="32" customFormat="1" x14ac:dyDescent="0.2">
      <c r="A136" s="26" t="s">
        <v>140</v>
      </c>
      <c r="B136" s="30"/>
    </row>
    <row r="137" spans="1:14" s="32" customFormat="1" x14ac:dyDescent="0.2">
      <c r="A137" s="8"/>
      <c r="B137" s="30"/>
    </row>
    <row r="138" spans="1:14" s="32" customFormat="1" x14ac:dyDescent="0.2">
      <c r="A138" s="8"/>
      <c r="B138" s="30"/>
    </row>
    <row r="139" spans="1:14" s="32" customFormat="1" x14ac:dyDescent="0.2">
      <c r="A139" s="8"/>
      <c r="B139" s="30"/>
    </row>
    <row r="140" spans="1:14" x14ac:dyDescent="0.2">
      <c r="C140" s="47"/>
      <c r="D140" s="30"/>
    </row>
    <row r="141" spans="1:14" x14ac:dyDescent="0.2">
      <c r="C141" s="47"/>
      <c r="D141" s="30"/>
    </row>
    <row r="142" spans="1:14" x14ac:dyDescent="0.2">
      <c r="C142" s="47"/>
      <c r="D142" s="30"/>
    </row>
    <row r="143" spans="1:14" x14ac:dyDescent="0.2">
      <c r="A143" s="18" t="s">
        <v>39</v>
      </c>
      <c r="K143" s="4" t="s">
        <v>282</v>
      </c>
    </row>
    <row r="144" spans="1:14" ht="28.15" customHeight="1" x14ac:dyDescent="0.2">
      <c r="A144" s="14" t="s">
        <v>40</v>
      </c>
      <c r="B144" s="14" t="s">
        <v>41</v>
      </c>
      <c r="C144" s="14" t="s">
        <v>283</v>
      </c>
      <c r="D144" s="15" t="s">
        <v>42</v>
      </c>
      <c r="E144" s="14" t="s">
        <v>44</v>
      </c>
      <c r="F144" s="14" t="s">
        <v>146</v>
      </c>
      <c r="G144" s="14" t="s">
        <v>45</v>
      </c>
      <c r="H144" s="22"/>
      <c r="I144" s="22"/>
      <c r="K144" s="5" t="s">
        <v>268</v>
      </c>
      <c r="L144" s="5" t="s">
        <v>46</v>
      </c>
      <c r="M144" s="5" t="s">
        <v>43</v>
      </c>
      <c r="N144" s="5" t="s">
        <v>47</v>
      </c>
    </row>
    <row r="145" spans="1:14" x14ac:dyDescent="0.2">
      <c r="A145" s="100" t="s">
        <v>1622</v>
      </c>
      <c r="B145" s="86" t="s">
        <v>4087</v>
      </c>
      <c r="C145" s="86" t="s">
        <v>281</v>
      </c>
      <c r="D145" s="86"/>
      <c r="E145" s="86"/>
      <c r="F145" s="86"/>
      <c r="G145" s="86" t="s">
        <v>4086</v>
      </c>
      <c r="H145" s="59"/>
      <c r="I145" s="59"/>
      <c r="L145" s="13" t="s">
        <v>38</v>
      </c>
      <c r="M145" s="11"/>
    </row>
    <row r="146" spans="1:14" x14ac:dyDescent="0.2">
      <c r="A146" s="101" t="s">
        <v>1623</v>
      </c>
      <c r="B146" s="86" t="s">
        <v>4085</v>
      </c>
      <c r="C146" s="86" t="s">
        <v>115</v>
      </c>
      <c r="D146" s="86" t="s">
        <v>115</v>
      </c>
      <c r="E146" s="86"/>
      <c r="F146" s="86"/>
      <c r="G146" s="86" t="s">
        <v>4086</v>
      </c>
      <c r="H146" s="59"/>
      <c r="I146" s="59"/>
      <c r="K146" s="13" t="s">
        <v>269</v>
      </c>
      <c r="L146" s="13" t="s">
        <v>48</v>
      </c>
      <c r="M146" s="13" t="s">
        <v>281</v>
      </c>
      <c r="N146" s="13" t="s">
        <v>133</v>
      </c>
    </row>
    <row r="147" spans="1:14" x14ac:dyDescent="0.2">
      <c r="A147" s="101" t="s">
        <v>384</v>
      </c>
      <c r="B147" s="86" t="s">
        <v>4088</v>
      </c>
      <c r="C147" s="86" t="s">
        <v>281</v>
      </c>
      <c r="D147" s="86"/>
      <c r="E147" s="86"/>
      <c r="F147" s="86"/>
      <c r="G147" s="86" t="s">
        <v>4086</v>
      </c>
      <c r="H147" s="59"/>
      <c r="I147" s="59"/>
      <c r="K147" s="13" t="s">
        <v>273</v>
      </c>
      <c r="L147" s="13" t="s">
        <v>50</v>
      </c>
      <c r="M147" s="13" t="s">
        <v>115</v>
      </c>
      <c r="N147" s="13" t="s">
        <v>49</v>
      </c>
    </row>
    <row r="148" spans="1:14" x14ac:dyDescent="0.2">
      <c r="A148" s="100" t="s">
        <v>1624</v>
      </c>
      <c r="B148" s="86" t="s">
        <v>4130</v>
      </c>
      <c r="C148" s="86" t="s">
        <v>281</v>
      </c>
      <c r="D148" s="86"/>
      <c r="E148" s="86"/>
      <c r="F148" s="86"/>
      <c r="G148" s="86" t="s">
        <v>4086</v>
      </c>
      <c r="H148" s="59"/>
      <c r="I148" s="59"/>
      <c r="K148" s="13" t="s">
        <v>270</v>
      </c>
      <c r="L148" s="13" t="s">
        <v>51</v>
      </c>
      <c r="M148" s="13" t="s">
        <v>48</v>
      </c>
      <c r="N148" s="13" t="s">
        <v>150</v>
      </c>
    </row>
    <row r="149" spans="1:14" x14ac:dyDescent="0.2">
      <c r="A149" s="72" t="s">
        <v>1625</v>
      </c>
      <c r="B149" s="86" t="s">
        <v>4089</v>
      </c>
      <c r="C149" s="86" t="s">
        <v>281</v>
      </c>
      <c r="D149" s="86"/>
      <c r="E149" s="86"/>
      <c r="F149" s="86"/>
      <c r="G149" s="86" t="s">
        <v>4086</v>
      </c>
      <c r="H149" s="59"/>
      <c r="I149" s="59"/>
      <c r="K149" s="13" t="s">
        <v>271</v>
      </c>
      <c r="L149" s="13" t="s">
        <v>53</v>
      </c>
      <c r="N149" s="13" t="s">
        <v>52</v>
      </c>
    </row>
    <row r="150" spans="1:14" x14ac:dyDescent="0.2">
      <c r="A150" s="72" t="s">
        <v>1626</v>
      </c>
      <c r="B150" s="86" t="s">
        <v>4113</v>
      </c>
      <c r="C150" s="86" t="s">
        <v>115</v>
      </c>
      <c r="D150" s="86" t="s">
        <v>103</v>
      </c>
      <c r="E150" s="86"/>
      <c r="F150" s="86"/>
      <c r="G150" s="86" t="s">
        <v>4086</v>
      </c>
      <c r="H150" s="59"/>
      <c r="I150" s="59"/>
      <c r="K150" s="13" t="s">
        <v>272</v>
      </c>
      <c r="L150" s="13" t="s">
        <v>55</v>
      </c>
      <c r="N150" s="13" t="s">
        <v>54</v>
      </c>
    </row>
    <row r="151" spans="1:14" x14ac:dyDescent="0.2">
      <c r="A151" s="72" t="s">
        <v>1627</v>
      </c>
      <c r="B151" s="86" t="s">
        <v>4114</v>
      </c>
      <c r="C151" s="86" t="s">
        <v>115</v>
      </c>
      <c r="D151" s="86" t="s">
        <v>103</v>
      </c>
      <c r="E151" s="86"/>
      <c r="F151" s="86"/>
      <c r="G151" s="86" t="s">
        <v>4086</v>
      </c>
      <c r="H151" s="59"/>
      <c r="I151" s="59"/>
      <c r="N151" s="13" t="s">
        <v>56</v>
      </c>
    </row>
    <row r="152" spans="1:14" x14ac:dyDescent="0.2">
      <c r="A152" s="72" t="s">
        <v>1628</v>
      </c>
      <c r="B152" s="86" t="s">
        <v>4115</v>
      </c>
      <c r="C152" s="86" t="s">
        <v>115</v>
      </c>
      <c r="D152" s="86" t="s">
        <v>103</v>
      </c>
      <c r="E152" s="86"/>
      <c r="F152" s="86"/>
      <c r="G152" s="86" t="s">
        <v>4086</v>
      </c>
      <c r="H152" s="59"/>
      <c r="I152" s="59"/>
      <c r="N152" s="13" t="s">
        <v>151</v>
      </c>
    </row>
    <row r="153" spans="1:14" x14ac:dyDescent="0.2">
      <c r="A153" s="72" t="s">
        <v>1629</v>
      </c>
      <c r="B153" s="86" t="s">
        <v>4116</v>
      </c>
      <c r="C153" s="86" t="s">
        <v>115</v>
      </c>
      <c r="D153" s="86" t="s">
        <v>67</v>
      </c>
      <c r="E153" s="86"/>
      <c r="F153" s="86"/>
      <c r="G153" s="86" t="s">
        <v>4086</v>
      </c>
      <c r="H153" s="59"/>
      <c r="I153" s="59"/>
      <c r="N153" s="13" t="s">
        <v>152</v>
      </c>
    </row>
    <row r="154" spans="1:14" x14ac:dyDescent="0.2">
      <c r="A154" s="72" t="s">
        <v>1631</v>
      </c>
      <c r="B154" s="86" t="s">
        <v>4117</v>
      </c>
      <c r="C154" s="86" t="s">
        <v>281</v>
      </c>
      <c r="D154" s="86"/>
      <c r="E154" s="86"/>
      <c r="F154" s="86"/>
      <c r="G154" s="86" t="s">
        <v>4086</v>
      </c>
      <c r="H154" s="59"/>
      <c r="I154" s="59"/>
      <c r="N154" s="13" t="s">
        <v>153</v>
      </c>
    </row>
    <row r="155" spans="1:14" x14ac:dyDescent="0.2">
      <c r="A155" s="72" t="s">
        <v>1632</v>
      </c>
      <c r="B155" s="86" t="s">
        <v>4091</v>
      </c>
      <c r="C155" s="86" t="s">
        <v>281</v>
      </c>
      <c r="D155" s="86"/>
      <c r="E155" s="86"/>
      <c r="F155" s="86"/>
      <c r="G155" s="86" t="s">
        <v>4086</v>
      </c>
      <c r="H155" s="59"/>
      <c r="I155" s="59"/>
      <c r="N155" s="13" t="s">
        <v>154</v>
      </c>
    </row>
    <row r="156" spans="1:14" x14ac:dyDescent="0.2">
      <c r="A156" s="72" t="s">
        <v>1633</v>
      </c>
      <c r="B156" s="86" t="s">
        <v>4092</v>
      </c>
      <c r="C156" s="86" t="s">
        <v>281</v>
      </c>
      <c r="D156" s="86"/>
      <c r="E156" s="86"/>
      <c r="F156" s="86"/>
      <c r="G156" s="86" t="s">
        <v>4086</v>
      </c>
      <c r="H156" s="59"/>
      <c r="I156" s="59"/>
      <c r="N156" s="13" t="s">
        <v>58</v>
      </c>
    </row>
    <row r="157" spans="1:14" x14ac:dyDescent="0.2">
      <c r="A157" s="72" t="s">
        <v>1634</v>
      </c>
      <c r="B157" s="86" t="s">
        <v>4093</v>
      </c>
      <c r="C157" s="86" t="s">
        <v>281</v>
      </c>
      <c r="D157" s="86"/>
      <c r="E157" s="86"/>
      <c r="F157" s="86"/>
      <c r="G157" s="86" t="s">
        <v>4086</v>
      </c>
      <c r="H157" s="59"/>
      <c r="I157" s="59"/>
      <c r="N157" s="13" t="s">
        <v>134</v>
      </c>
    </row>
    <row r="158" spans="1:14" x14ac:dyDescent="0.2">
      <c r="A158" s="72" t="s">
        <v>1635</v>
      </c>
      <c r="B158" s="86" t="s">
        <v>4094</v>
      </c>
      <c r="C158" s="86" t="s">
        <v>281</v>
      </c>
      <c r="D158" s="86"/>
      <c r="E158" s="86"/>
      <c r="F158" s="86"/>
      <c r="G158" s="86" t="s">
        <v>4086</v>
      </c>
      <c r="H158" s="59"/>
      <c r="I158" s="59"/>
      <c r="N158" s="13" t="s">
        <v>59</v>
      </c>
    </row>
    <row r="159" spans="1:14" x14ac:dyDescent="0.2">
      <c r="A159" s="72" t="s">
        <v>1636</v>
      </c>
      <c r="B159" s="86" t="s">
        <v>4095</v>
      </c>
      <c r="C159" s="86" t="s">
        <v>281</v>
      </c>
      <c r="D159" s="86"/>
      <c r="E159" s="86"/>
      <c r="F159" s="86"/>
      <c r="G159" s="86" t="s">
        <v>4086</v>
      </c>
      <c r="H159" s="59"/>
      <c r="I159" s="59"/>
      <c r="N159" s="13" t="s">
        <v>155</v>
      </c>
    </row>
    <row r="160" spans="1:14" x14ac:dyDescent="0.2">
      <c r="A160" s="72" t="s">
        <v>1637</v>
      </c>
      <c r="B160" s="86" t="s">
        <v>4118</v>
      </c>
      <c r="C160" s="86" t="s">
        <v>281</v>
      </c>
      <c r="D160" s="86"/>
      <c r="E160" s="86"/>
      <c r="F160" s="86"/>
      <c r="G160" s="86" t="s">
        <v>4086</v>
      </c>
      <c r="H160" s="59"/>
      <c r="I160" s="59"/>
      <c r="N160" s="13" t="s">
        <v>156</v>
      </c>
    </row>
    <row r="161" spans="1:14" x14ac:dyDescent="0.2">
      <c r="A161" s="72" t="s">
        <v>1638</v>
      </c>
      <c r="B161" s="59" t="s">
        <v>4096</v>
      </c>
      <c r="C161" s="87" t="s">
        <v>115</v>
      </c>
      <c r="D161" s="86" t="s">
        <v>115</v>
      </c>
      <c r="E161" s="86"/>
      <c r="F161" s="86"/>
      <c r="G161" s="86" t="s">
        <v>4086</v>
      </c>
      <c r="H161" s="59"/>
      <c r="I161" s="59"/>
      <c r="N161" s="13" t="s">
        <v>60</v>
      </c>
    </row>
    <row r="162" spans="1:14" x14ac:dyDescent="0.2">
      <c r="A162" t="s">
        <v>1639</v>
      </c>
      <c r="B162" s="87" t="s">
        <v>4097</v>
      </c>
      <c r="C162" s="87" t="s">
        <v>115</v>
      </c>
      <c r="D162" s="86" t="s">
        <v>103</v>
      </c>
      <c r="E162" s="86"/>
      <c r="F162" s="86"/>
      <c r="G162" s="86" t="s">
        <v>4086</v>
      </c>
      <c r="H162" s="59"/>
      <c r="I162" s="59"/>
      <c r="N162" s="13" t="s">
        <v>157</v>
      </c>
    </row>
    <row r="163" spans="1:14" x14ac:dyDescent="0.2">
      <c r="A163" t="s">
        <v>1640</v>
      </c>
      <c r="B163" s="87" t="s">
        <v>4098</v>
      </c>
      <c r="C163" s="87" t="s">
        <v>115</v>
      </c>
      <c r="D163" s="86" t="s">
        <v>103</v>
      </c>
      <c r="E163" s="86"/>
      <c r="F163" s="86"/>
      <c r="G163" s="86" t="s">
        <v>4086</v>
      </c>
      <c r="H163" s="59"/>
      <c r="I163" s="59"/>
      <c r="N163" s="13" t="s">
        <v>158</v>
      </c>
    </row>
    <row r="164" spans="1:14" ht="63.75" x14ac:dyDescent="0.2">
      <c r="A164" s="88" t="s">
        <v>1641</v>
      </c>
      <c r="B164" s="86" t="s">
        <v>4099</v>
      </c>
      <c r="C164" s="86" t="s">
        <v>115</v>
      </c>
      <c r="D164" s="86" t="s">
        <v>115</v>
      </c>
      <c r="E164" s="86"/>
      <c r="F164" s="86"/>
      <c r="G164" s="86" t="s">
        <v>4086</v>
      </c>
      <c r="H164" s="59"/>
      <c r="I164" s="59"/>
      <c r="N164" s="13" t="s">
        <v>159</v>
      </c>
    </row>
    <row r="165" spans="1:14" ht="63.75" x14ac:dyDescent="0.2">
      <c r="A165" s="88" t="s">
        <v>1642</v>
      </c>
      <c r="B165" s="86" t="s">
        <v>4101</v>
      </c>
      <c r="C165" s="86" t="s">
        <v>281</v>
      </c>
      <c r="D165" s="86"/>
      <c r="E165" s="86"/>
      <c r="F165" s="86"/>
      <c r="G165" s="86" t="s">
        <v>4086</v>
      </c>
      <c r="H165" s="59"/>
      <c r="I165" s="59"/>
      <c r="N165" s="13" t="s">
        <v>160</v>
      </c>
    </row>
    <row r="166" spans="1:14" x14ac:dyDescent="0.2">
      <c r="A166" s="88" t="s">
        <v>1643</v>
      </c>
      <c r="B166" s="86" t="s">
        <v>4100</v>
      </c>
      <c r="C166" s="86" t="s">
        <v>281</v>
      </c>
      <c r="D166" s="86"/>
      <c r="E166" s="86"/>
      <c r="F166" s="86"/>
      <c r="G166" s="86" t="s">
        <v>4086</v>
      </c>
      <c r="H166" s="59"/>
      <c r="I166" s="59"/>
      <c r="N166" s="13" t="s">
        <v>135</v>
      </c>
    </row>
    <row r="167" spans="1:14" x14ac:dyDescent="0.2">
      <c r="A167" s="72" t="s">
        <v>1630</v>
      </c>
      <c r="B167" s="86" t="s">
        <v>4090</v>
      </c>
      <c r="C167" s="86" t="s">
        <v>281</v>
      </c>
      <c r="D167" s="86"/>
      <c r="E167" s="86"/>
      <c r="F167" s="86"/>
      <c r="G167" s="86" t="s">
        <v>4086</v>
      </c>
      <c r="H167" s="59"/>
      <c r="I167" s="59"/>
      <c r="N167" s="13" t="s">
        <v>57</v>
      </c>
    </row>
    <row r="168" spans="1:14" x14ac:dyDescent="0.2">
      <c r="A168" s="57"/>
      <c r="B168" s="58"/>
      <c r="C168" s="58"/>
      <c r="D168" s="58"/>
      <c r="E168" s="58"/>
      <c r="F168" s="58"/>
      <c r="G168" s="58"/>
      <c r="H168" s="59"/>
      <c r="I168" s="59"/>
      <c r="N168" s="13" t="s">
        <v>1592</v>
      </c>
    </row>
    <row r="169" spans="1:14" x14ac:dyDescent="0.2">
      <c r="A169" s="57"/>
      <c r="B169" s="58"/>
      <c r="C169" s="58"/>
      <c r="D169" s="58"/>
      <c r="E169" s="58"/>
      <c r="F169" s="58"/>
      <c r="G169" s="58"/>
      <c r="H169" s="59"/>
      <c r="I169" s="59"/>
      <c r="N169" s="13" t="s">
        <v>1591</v>
      </c>
    </row>
    <row r="170" spans="1:14" x14ac:dyDescent="0.2">
      <c r="A170" s="57"/>
      <c r="B170" s="58"/>
      <c r="C170" s="58"/>
      <c r="D170" s="58"/>
      <c r="E170" s="58"/>
      <c r="F170" s="58"/>
      <c r="G170" s="58"/>
      <c r="H170" s="59"/>
      <c r="I170" s="59"/>
      <c r="N170" s="13" t="s">
        <v>61</v>
      </c>
    </row>
    <row r="171" spans="1:14" x14ac:dyDescent="0.2">
      <c r="A171" s="57"/>
      <c r="B171" s="58"/>
      <c r="C171" s="58"/>
      <c r="D171" s="58"/>
      <c r="E171" s="58"/>
      <c r="F171" s="58"/>
      <c r="G171" s="58"/>
      <c r="H171" s="59"/>
      <c r="I171" s="59"/>
      <c r="N171" s="13" t="s">
        <v>62</v>
      </c>
    </row>
    <row r="172" spans="1:14" x14ac:dyDescent="0.2">
      <c r="A172" s="57"/>
      <c r="B172" s="58"/>
      <c r="C172" s="58"/>
      <c r="D172" s="58"/>
      <c r="E172" s="58"/>
      <c r="F172" s="58"/>
      <c r="G172" s="58"/>
      <c r="H172" s="59"/>
      <c r="I172" s="59"/>
      <c r="N172" s="13" t="s">
        <v>63</v>
      </c>
    </row>
    <row r="173" spans="1:14" x14ac:dyDescent="0.2">
      <c r="A173" s="57"/>
      <c r="B173" s="58"/>
      <c r="C173" s="58"/>
      <c r="D173" s="58"/>
      <c r="E173" s="58"/>
      <c r="F173" s="58"/>
      <c r="G173" s="58"/>
      <c r="H173" s="59"/>
      <c r="I173" s="59"/>
      <c r="N173" s="13" t="s">
        <v>64</v>
      </c>
    </row>
    <row r="174" spans="1:14" x14ac:dyDescent="0.2">
      <c r="A174" s="57"/>
      <c r="B174" s="58"/>
      <c r="C174" s="58"/>
      <c r="D174" s="58"/>
      <c r="E174" s="58"/>
      <c r="F174" s="58"/>
      <c r="G174" s="58"/>
      <c r="H174" s="59"/>
      <c r="I174" s="59"/>
      <c r="N174" s="13" t="s">
        <v>65</v>
      </c>
    </row>
    <row r="175" spans="1:14" x14ac:dyDescent="0.2">
      <c r="A175" s="57"/>
      <c r="B175" s="58"/>
      <c r="C175" s="58"/>
      <c r="D175" s="58"/>
      <c r="E175" s="58"/>
      <c r="F175" s="58"/>
      <c r="G175" s="58"/>
      <c r="H175" s="59"/>
      <c r="I175" s="59"/>
      <c r="N175" s="13" t="s">
        <v>1593</v>
      </c>
    </row>
    <row r="176" spans="1:14" x14ac:dyDescent="0.2">
      <c r="A176" s="57"/>
      <c r="B176" s="58"/>
      <c r="C176" s="58"/>
      <c r="D176" s="58"/>
      <c r="E176" s="58"/>
      <c r="F176" s="58"/>
      <c r="G176" s="58"/>
      <c r="H176" s="59"/>
      <c r="I176" s="59"/>
      <c r="N176" s="13" t="s">
        <v>1594</v>
      </c>
    </row>
    <row r="177" spans="1:14" x14ac:dyDescent="0.2">
      <c r="A177" s="57"/>
      <c r="B177" s="58"/>
      <c r="C177" s="58"/>
      <c r="D177" s="58"/>
      <c r="E177" s="58"/>
      <c r="F177" s="58"/>
      <c r="G177" s="58"/>
      <c r="H177" s="59"/>
      <c r="I177" s="59"/>
      <c r="N177" s="13" t="s">
        <v>1595</v>
      </c>
    </row>
    <row r="178" spans="1:14" x14ac:dyDescent="0.2">
      <c r="A178" s="57"/>
      <c r="B178" s="58"/>
      <c r="C178" s="58"/>
      <c r="D178" s="58"/>
      <c r="E178" s="58"/>
      <c r="F178" s="58"/>
      <c r="G178" s="58"/>
      <c r="H178" s="59"/>
      <c r="I178" s="59"/>
      <c r="N178" s="13" t="s">
        <v>66</v>
      </c>
    </row>
    <row r="179" spans="1:14" x14ac:dyDescent="0.2">
      <c r="A179" s="57"/>
      <c r="B179" s="58"/>
      <c r="C179" s="58"/>
      <c r="D179" s="58"/>
      <c r="E179" s="58"/>
      <c r="F179" s="58"/>
      <c r="G179" s="58"/>
      <c r="H179" s="59"/>
      <c r="I179" s="59"/>
      <c r="N179" s="13" t="s">
        <v>161</v>
      </c>
    </row>
    <row r="180" spans="1:14" x14ac:dyDescent="0.2">
      <c r="A180" s="57"/>
      <c r="B180" s="58"/>
      <c r="C180" s="58"/>
      <c r="D180" s="58"/>
      <c r="E180" s="58"/>
      <c r="F180" s="58"/>
      <c r="G180" s="58"/>
      <c r="H180" s="59"/>
      <c r="I180" s="59"/>
      <c r="N180" s="13" t="s">
        <v>1596</v>
      </c>
    </row>
    <row r="181" spans="1:14" x14ac:dyDescent="0.2">
      <c r="A181" s="57"/>
      <c r="B181" s="58"/>
      <c r="C181" s="58"/>
      <c r="D181" s="58"/>
      <c r="E181" s="58"/>
      <c r="F181" s="58"/>
      <c r="G181" s="58"/>
      <c r="H181" s="59"/>
      <c r="I181" s="59"/>
      <c r="N181" s="13" t="s">
        <v>1597</v>
      </c>
    </row>
    <row r="182" spans="1:14" x14ac:dyDescent="0.2">
      <c r="A182" s="57"/>
      <c r="B182" s="58"/>
      <c r="C182" s="58"/>
      <c r="D182" s="58"/>
      <c r="E182" s="58"/>
      <c r="F182" s="58"/>
      <c r="G182" s="58"/>
      <c r="H182" s="59"/>
      <c r="I182" s="59"/>
      <c r="N182" s="13" t="s">
        <v>1598</v>
      </c>
    </row>
    <row r="183" spans="1:14" x14ac:dyDescent="0.2">
      <c r="A183" s="57"/>
      <c r="B183" s="58"/>
      <c r="C183" s="58"/>
      <c r="D183" s="58"/>
      <c r="E183" s="58"/>
      <c r="F183" s="58"/>
      <c r="G183" s="58"/>
      <c r="H183" s="59"/>
      <c r="I183" s="59"/>
      <c r="N183" s="13" t="s">
        <v>1599</v>
      </c>
    </row>
    <row r="184" spans="1:14" x14ac:dyDescent="0.2">
      <c r="A184" s="57"/>
      <c r="B184" s="58"/>
      <c r="C184" s="58"/>
      <c r="D184" s="58"/>
      <c r="E184" s="58"/>
      <c r="F184" s="58"/>
      <c r="G184" s="58"/>
      <c r="H184" s="59"/>
      <c r="I184" s="59"/>
      <c r="N184" s="13" t="s">
        <v>67</v>
      </c>
    </row>
    <row r="185" spans="1:14" x14ac:dyDescent="0.2">
      <c r="A185" s="57"/>
      <c r="B185" s="58"/>
      <c r="C185" s="58"/>
      <c r="D185" s="58"/>
      <c r="E185" s="58"/>
      <c r="F185" s="58"/>
      <c r="G185" s="58"/>
      <c r="H185" s="59"/>
      <c r="I185" s="59"/>
      <c r="N185" s="13" t="s">
        <v>162</v>
      </c>
    </row>
    <row r="186" spans="1:14" x14ac:dyDescent="0.2">
      <c r="A186" s="57"/>
      <c r="B186" s="58"/>
      <c r="C186" s="58"/>
      <c r="D186" s="58"/>
      <c r="E186" s="58"/>
      <c r="F186" s="58"/>
      <c r="G186" s="58"/>
      <c r="H186" s="59"/>
      <c r="I186" s="59"/>
      <c r="N186" s="13" t="s">
        <v>163</v>
      </c>
    </row>
    <row r="187" spans="1:14" x14ac:dyDescent="0.2">
      <c r="A187" s="57"/>
      <c r="B187" s="58"/>
      <c r="C187" s="58"/>
      <c r="D187" s="58"/>
      <c r="E187" s="58"/>
      <c r="F187" s="58"/>
      <c r="G187" s="58"/>
      <c r="H187" s="59"/>
      <c r="I187" s="59"/>
      <c r="N187" s="13" t="s">
        <v>164</v>
      </c>
    </row>
    <row r="188" spans="1:14" x14ac:dyDescent="0.2">
      <c r="A188" s="57"/>
      <c r="B188" s="58"/>
      <c r="C188" s="58"/>
      <c r="D188" s="58"/>
      <c r="E188" s="58"/>
      <c r="F188" s="58"/>
      <c r="G188" s="58"/>
      <c r="H188" s="59"/>
      <c r="I188" s="59"/>
      <c r="N188" s="13" t="s">
        <v>165</v>
      </c>
    </row>
    <row r="189" spans="1:14" x14ac:dyDescent="0.2">
      <c r="A189" s="57"/>
      <c r="B189" s="58"/>
      <c r="C189" s="58"/>
      <c r="D189" s="58"/>
      <c r="E189" s="58"/>
      <c r="F189" s="58"/>
      <c r="G189" s="58"/>
      <c r="H189" s="59"/>
      <c r="I189" s="59"/>
      <c r="N189" s="13" t="s">
        <v>166</v>
      </c>
    </row>
    <row r="190" spans="1:14" x14ac:dyDescent="0.2">
      <c r="A190" s="57"/>
      <c r="B190" s="58"/>
      <c r="C190" s="58"/>
      <c r="D190" s="58"/>
      <c r="E190" s="58"/>
      <c r="F190" s="58"/>
      <c r="G190" s="58"/>
      <c r="H190" s="59"/>
      <c r="I190" s="59"/>
      <c r="N190" s="13" t="s">
        <v>167</v>
      </c>
    </row>
    <row r="191" spans="1:14" x14ac:dyDescent="0.2">
      <c r="A191" s="57"/>
      <c r="B191" s="58"/>
      <c r="C191" s="58"/>
      <c r="D191" s="58"/>
      <c r="E191" s="58"/>
      <c r="F191" s="58"/>
      <c r="G191" s="58"/>
      <c r="H191" s="59"/>
      <c r="I191" s="59"/>
      <c r="N191" s="13" t="s">
        <v>168</v>
      </c>
    </row>
    <row r="192" spans="1:14" x14ac:dyDescent="0.2">
      <c r="A192" s="57"/>
      <c r="B192" s="58"/>
      <c r="C192" s="58"/>
      <c r="D192" s="58"/>
      <c r="E192" s="58"/>
      <c r="F192" s="58"/>
      <c r="G192" s="58"/>
      <c r="H192" s="59"/>
      <c r="I192" s="59"/>
      <c r="N192" s="13" t="s">
        <v>169</v>
      </c>
    </row>
    <row r="193" spans="1:14" x14ac:dyDescent="0.2">
      <c r="A193" s="57"/>
      <c r="B193" s="58"/>
      <c r="C193" s="58"/>
      <c r="D193" s="58"/>
      <c r="E193" s="58"/>
      <c r="F193" s="58"/>
      <c r="G193" s="58"/>
      <c r="H193" s="59"/>
      <c r="I193" s="59"/>
      <c r="N193" s="13" t="s">
        <v>170</v>
      </c>
    </row>
    <row r="194" spans="1:14" x14ac:dyDescent="0.2">
      <c r="A194" s="57"/>
      <c r="B194" s="58"/>
      <c r="C194" s="58"/>
      <c r="D194" s="58"/>
      <c r="E194" s="58"/>
      <c r="F194" s="58"/>
      <c r="G194" s="58"/>
      <c r="H194" s="59"/>
      <c r="I194" s="59"/>
      <c r="N194" s="13" t="s">
        <v>171</v>
      </c>
    </row>
    <row r="195" spans="1:14" x14ac:dyDescent="0.2">
      <c r="A195" s="57"/>
      <c r="B195" s="58"/>
      <c r="C195" s="58"/>
      <c r="D195" s="58"/>
      <c r="E195" s="58"/>
      <c r="F195" s="58"/>
      <c r="G195" s="58"/>
      <c r="H195" s="59"/>
      <c r="I195" s="59"/>
      <c r="N195" s="13" t="s">
        <v>172</v>
      </c>
    </row>
    <row r="196" spans="1:14" x14ac:dyDescent="0.2">
      <c r="A196" s="57"/>
      <c r="B196" s="58"/>
      <c r="C196" s="58"/>
      <c r="D196" s="58"/>
      <c r="E196" s="58"/>
      <c r="F196" s="58"/>
      <c r="G196" s="58"/>
      <c r="H196" s="59"/>
      <c r="I196" s="59"/>
      <c r="N196" s="13" t="s">
        <v>173</v>
      </c>
    </row>
    <row r="197" spans="1:14" x14ac:dyDescent="0.2">
      <c r="A197" s="57"/>
      <c r="B197" s="58"/>
      <c r="C197" s="58"/>
      <c r="D197" s="58"/>
      <c r="E197" s="58"/>
      <c r="F197" s="58"/>
      <c r="G197" s="58"/>
      <c r="H197" s="59"/>
      <c r="I197" s="59"/>
      <c r="N197" s="13" t="s">
        <v>174</v>
      </c>
    </row>
    <row r="198" spans="1:14" x14ac:dyDescent="0.2">
      <c r="A198" s="57"/>
      <c r="B198" s="58"/>
      <c r="C198" s="58"/>
      <c r="D198" s="58"/>
      <c r="E198" s="58"/>
      <c r="F198" s="58"/>
      <c r="G198" s="58"/>
      <c r="H198" s="59"/>
      <c r="I198" s="59"/>
      <c r="N198" s="13" t="s">
        <v>175</v>
      </c>
    </row>
    <row r="199" spans="1:14" x14ac:dyDescent="0.2">
      <c r="A199" s="57"/>
      <c r="B199" s="58"/>
      <c r="C199" s="58"/>
      <c r="D199" s="58"/>
      <c r="E199" s="58"/>
      <c r="F199" s="58"/>
      <c r="G199" s="58"/>
      <c r="H199" s="59"/>
      <c r="I199" s="59"/>
      <c r="N199" s="13" t="s">
        <v>176</v>
      </c>
    </row>
    <row r="200" spans="1:14" x14ac:dyDescent="0.2">
      <c r="A200" s="57"/>
      <c r="B200" s="58"/>
      <c r="C200" s="58"/>
      <c r="D200" s="58"/>
      <c r="E200" s="58"/>
      <c r="F200" s="58"/>
      <c r="G200" s="58"/>
      <c r="H200" s="59"/>
      <c r="I200" s="59"/>
      <c r="N200" s="13" t="s">
        <v>1600</v>
      </c>
    </row>
    <row r="201" spans="1:14" x14ac:dyDescent="0.2">
      <c r="A201" s="57"/>
      <c r="B201" s="58"/>
      <c r="C201" s="58"/>
      <c r="D201" s="58"/>
      <c r="E201" s="58"/>
      <c r="F201" s="58"/>
      <c r="G201" s="58"/>
      <c r="H201" s="59"/>
      <c r="I201" s="59"/>
      <c r="N201" s="13" t="s">
        <v>68</v>
      </c>
    </row>
    <row r="202" spans="1:14" x14ac:dyDescent="0.2">
      <c r="A202" s="57"/>
      <c r="B202" s="58"/>
      <c r="C202" s="58"/>
      <c r="D202" s="58"/>
      <c r="E202" s="58"/>
      <c r="F202" s="58"/>
      <c r="G202" s="58"/>
      <c r="H202" s="59"/>
      <c r="I202" s="59"/>
      <c r="N202" s="13" t="s">
        <v>177</v>
      </c>
    </row>
    <row r="203" spans="1:14" x14ac:dyDescent="0.2">
      <c r="A203" s="57"/>
      <c r="B203" s="58"/>
      <c r="C203" s="58"/>
      <c r="D203" s="58"/>
      <c r="E203" s="58"/>
      <c r="F203" s="58"/>
      <c r="G203" s="58"/>
      <c r="H203" s="59"/>
      <c r="I203" s="59"/>
      <c r="N203" s="13" t="s">
        <v>178</v>
      </c>
    </row>
    <row r="204" spans="1:14" x14ac:dyDescent="0.2">
      <c r="A204" s="57"/>
      <c r="B204" s="58"/>
      <c r="C204" s="58"/>
      <c r="D204" s="58"/>
      <c r="E204" s="58"/>
      <c r="F204" s="58"/>
      <c r="G204" s="58"/>
      <c r="H204" s="59"/>
      <c r="I204" s="59"/>
      <c r="N204" s="13" t="s">
        <v>136</v>
      </c>
    </row>
    <row r="205" spans="1:14" x14ac:dyDescent="0.2">
      <c r="A205" s="57"/>
      <c r="B205" s="58"/>
      <c r="C205" s="58"/>
      <c r="D205" s="58"/>
      <c r="E205" s="58"/>
      <c r="F205" s="58"/>
      <c r="G205" s="58"/>
      <c r="H205" s="59"/>
      <c r="I205" s="59"/>
      <c r="N205" s="13" t="s">
        <v>179</v>
      </c>
    </row>
    <row r="206" spans="1:14" x14ac:dyDescent="0.2">
      <c r="A206" s="57"/>
      <c r="B206" s="58"/>
      <c r="C206" s="58"/>
      <c r="D206" s="58"/>
      <c r="E206" s="58"/>
      <c r="F206" s="58"/>
      <c r="G206" s="58"/>
      <c r="H206" s="59"/>
      <c r="I206" s="59"/>
      <c r="N206" s="13" t="s">
        <v>69</v>
      </c>
    </row>
    <row r="207" spans="1:14" x14ac:dyDescent="0.2">
      <c r="A207" s="57"/>
      <c r="B207" s="58"/>
      <c r="C207" s="58"/>
      <c r="D207" s="58"/>
      <c r="E207" s="58"/>
      <c r="F207" s="58"/>
      <c r="G207" s="58"/>
      <c r="H207" s="59"/>
      <c r="I207" s="59"/>
      <c r="N207" s="13" t="s">
        <v>70</v>
      </c>
    </row>
    <row r="208" spans="1:14" x14ac:dyDescent="0.2">
      <c r="A208" s="57"/>
      <c r="B208" s="58"/>
      <c r="C208" s="58"/>
      <c r="D208" s="58"/>
      <c r="E208" s="58"/>
      <c r="F208" s="58"/>
      <c r="G208" s="58"/>
      <c r="H208" s="59"/>
      <c r="I208" s="59"/>
      <c r="N208" s="13" t="s">
        <v>71</v>
      </c>
    </row>
    <row r="209" spans="1:14" x14ac:dyDescent="0.2">
      <c r="A209" s="57"/>
      <c r="B209" s="58"/>
      <c r="C209" s="58"/>
      <c r="D209" s="58"/>
      <c r="E209" s="58"/>
      <c r="F209" s="58"/>
      <c r="G209" s="58"/>
      <c r="H209" s="59"/>
      <c r="I209" s="59"/>
      <c r="N209" s="13" t="s">
        <v>72</v>
      </c>
    </row>
    <row r="210" spans="1:14" x14ac:dyDescent="0.2">
      <c r="A210" s="57"/>
      <c r="B210" s="58"/>
      <c r="C210" s="58"/>
      <c r="D210" s="58"/>
      <c r="E210" s="58"/>
      <c r="F210" s="58"/>
      <c r="G210" s="58"/>
      <c r="H210" s="59"/>
      <c r="I210" s="59"/>
      <c r="N210" s="13" t="s">
        <v>180</v>
      </c>
    </row>
    <row r="211" spans="1:14" x14ac:dyDescent="0.2">
      <c r="A211" s="57"/>
      <c r="B211" s="58"/>
      <c r="C211" s="58"/>
      <c r="D211" s="58"/>
      <c r="E211" s="58"/>
      <c r="F211" s="58"/>
      <c r="G211" s="58"/>
      <c r="H211" s="59"/>
      <c r="I211" s="59"/>
      <c r="N211" s="13" t="s">
        <v>181</v>
      </c>
    </row>
    <row r="212" spans="1:14" x14ac:dyDescent="0.2">
      <c r="A212" s="57"/>
      <c r="B212" s="58"/>
      <c r="C212" s="58"/>
      <c r="D212" s="58"/>
      <c r="E212" s="58"/>
      <c r="F212" s="58"/>
      <c r="G212" s="58"/>
      <c r="H212" s="59"/>
      <c r="I212" s="59"/>
      <c r="N212" s="13" t="s">
        <v>182</v>
      </c>
    </row>
    <row r="213" spans="1:14" x14ac:dyDescent="0.2">
      <c r="A213" s="57"/>
      <c r="B213" s="58"/>
      <c r="C213" s="58"/>
      <c r="D213" s="58"/>
      <c r="E213" s="58"/>
      <c r="F213" s="58"/>
      <c r="G213" s="58"/>
      <c r="H213" s="59"/>
      <c r="I213" s="59"/>
      <c r="N213" s="13" t="s">
        <v>1601</v>
      </c>
    </row>
    <row r="214" spans="1:14" x14ac:dyDescent="0.2">
      <c r="A214" s="57"/>
      <c r="B214" s="58"/>
      <c r="C214" s="58"/>
      <c r="D214" s="58"/>
      <c r="E214" s="58"/>
      <c r="F214" s="58"/>
      <c r="G214" s="58"/>
      <c r="H214" s="59"/>
      <c r="I214" s="59"/>
      <c r="N214" s="13" t="s">
        <v>73</v>
      </c>
    </row>
    <row r="215" spans="1:14" x14ac:dyDescent="0.2">
      <c r="A215" s="57"/>
      <c r="B215" s="58"/>
      <c r="C215" s="58"/>
      <c r="D215" s="58"/>
      <c r="E215" s="58"/>
      <c r="F215" s="58"/>
      <c r="G215" s="58"/>
      <c r="H215" s="59"/>
      <c r="I215" s="59"/>
      <c r="N215" s="13" t="s">
        <v>74</v>
      </c>
    </row>
    <row r="216" spans="1:14" x14ac:dyDescent="0.2">
      <c r="A216" s="57"/>
      <c r="B216" s="58"/>
      <c r="C216" s="58"/>
      <c r="D216" s="58"/>
      <c r="E216" s="58"/>
      <c r="F216" s="58"/>
      <c r="G216" s="58"/>
      <c r="H216" s="59"/>
      <c r="I216" s="59"/>
      <c r="N216" s="13" t="s">
        <v>183</v>
      </c>
    </row>
    <row r="217" spans="1:14" x14ac:dyDescent="0.2">
      <c r="A217" s="57"/>
      <c r="B217" s="58"/>
      <c r="C217" s="58"/>
      <c r="D217" s="58"/>
      <c r="E217" s="58"/>
      <c r="F217" s="58"/>
      <c r="G217" s="58"/>
      <c r="H217" s="59"/>
      <c r="I217" s="59"/>
      <c r="N217" s="13" t="s">
        <v>184</v>
      </c>
    </row>
    <row r="218" spans="1:14" x14ac:dyDescent="0.2">
      <c r="A218" s="57"/>
      <c r="B218" s="58"/>
      <c r="C218" s="58"/>
      <c r="D218" s="58"/>
      <c r="E218" s="58"/>
      <c r="F218" s="58"/>
      <c r="G218" s="58"/>
      <c r="H218" s="59"/>
      <c r="I218" s="59"/>
      <c r="N218" s="13" t="s">
        <v>185</v>
      </c>
    </row>
    <row r="219" spans="1:14" x14ac:dyDescent="0.2">
      <c r="A219" s="57"/>
      <c r="B219" s="58"/>
      <c r="C219" s="58"/>
      <c r="D219" s="58"/>
      <c r="E219" s="58"/>
      <c r="F219" s="58"/>
      <c r="G219" s="58"/>
      <c r="H219" s="59"/>
      <c r="I219" s="59"/>
      <c r="N219" s="13" t="s">
        <v>186</v>
      </c>
    </row>
    <row r="220" spans="1:14" x14ac:dyDescent="0.2">
      <c r="A220" s="57"/>
      <c r="B220" s="58"/>
      <c r="C220" s="58"/>
      <c r="D220" s="58"/>
      <c r="E220" s="58"/>
      <c r="F220" s="58"/>
      <c r="G220" s="58"/>
      <c r="H220" s="59"/>
      <c r="I220" s="59"/>
      <c r="N220" s="13" t="s">
        <v>187</v>
      </c>
    </row>
    <row r="221" spans="1:14" x14ac:dyDescent="0.2">
      <c r="A221" s="57"/>
      <c r="B221" s="58"/>
      <c r="C221" s="58"/>
      <c r="D221" s="58"/>
      <c r="E221" s="58"/>
      <c r="F221" s="58"/>
      <c r="G221" s="58"/>
      <c r="H221" s="59"/>
      <c r="I221" s="59"/>
      <c r="N221" s="13" t="s">
        <v>188</v>
      </c>
    </row>
    <row r="222" spans="1:14" x14ac:dyDescent="0.2">
      <c r="A222" s="57"/>
      <c r="B222" s="58"/>
      <c r="C222" s="58"/>
      <c r="D222" s="58"/>
      <c r="E222" s="58"/>
      <c r="F222" s="58"/>
      <c r="G222" s="58"/>
      <c r="H222" s="59"/>
      <c r="I222" s="59"/>
      <c r="N222" s="13" t="s">
        <v>189</v>
      </c>
    </row>
    <row r="223" spans="1:14" x14ac:dyDescent="0.2">
      <c r="A223" s="57"/>
      <c r="B223" s="58"/>
      <c r="C223" s="58"/>
      <c r="D223" s="58"/>
      <c r="E223" s="58"/>
      <c r="F223" s="58"/>
      <c r="G223" s="58"/>
      <c r="H223" s="59"/>
      <c r="I223" s="59"/>
      <c r="N223" s="13" t="s">
        <v>1340</v>
      </c>
    </row>
    <row r="224" spans="1:14" x14ac:dyDescent="0.2">
      <c r="A224" s="57"/>
      <c r="B224" s="58"/>
      <c r="C224" s="58"/>
      <c r="D224" s="58"/>
      <c r="E224" s="58"/>
      <c r="F224" s="58"/>
      <c r="G224" s="58"/>
      <c r="H224" s="59"/>
      <c r="I224" s="59"/>
      <c r="N224" s="13" t="s">
        <v>75</v>
      </c>
    </row>
    <row r="225" spans="1:14" x14ac:dyDescent="0.2">
      <c r="A225" s="57"/>
      <c r="B225" s="58"/>
      <c r="C225" s="58"/>
      <c r="D225" s="58"/>
      <c r="E225" s="58"/>
      <c r="F225" s="58"/>
      <c r="G225" s="58"/>
      <c r="H225" s="59"/>
      <c r="I225" s="59"/>
      <c r="N225" s="13" t="s">
        <v>76</v>
      </c>
    </row>
    <row r="226" spans="1:14" x14ac:dyDescent="0.2">
      <c r="A226" s="57"/>
      <c r="B226" s="58"/>
      <c r="C226" s="58"/>
      <c r="D226" s="58"/>
      <c r="E226" s="58"/>
      <c r="F226" s="58"/>
      <c r="G226" s="58"/>
      <c r="H226" s="59"/>
      <c r="I226" s="59"/>
      <c r="N226" s="13" t="s">
        <v>77</v>
      </c>
    </row>
    <row r="227" spans="1:14" x14ac:dyDescent="0.2">
      <c r="A227" s="57"/>
      <c r="B227" s="58"/>
      <c r="C227" s="58"/>
      <c r="D227" s="58"/>
      <c r="E227" s="58"/>
      <c r="F227" s="58"/>
      <c r="G227" s="58"/>
      <c r="H227" s="59"/>
      <c r="I227" s="59"/>
      <c r="N227" s="13" t="s">
        <v>190</v>
      </c>
    </row>
    <row r="228" spans="1:14" x14ac:dyDescent="0.2">
      <c r="A228" s="57"/>
      <c r="B228" s="58"/>
      <c r="C228" s="58"/>
      <c r="D228" s="58"/>
      <c r="E228" s="58"/>
      <c r="F228" s="58"/>
      <c r="G228" s="58"/>
      <c r="H228" s="59"/>
      <c r="I228" s="59"/>
      <c r="N228" s="13" t="s">
        <v>191</v>
      </c>
    </row>
    <row r="229" spans="1:14" x14ac:dyDescent="0.2">
      <c r="A229" s="57"/>
      <c r="B229" s="58"/>
      <c r="C229" s="58"/>
      <c r="D229" s="58"/>
      <c r="E229" s="58"/>
      <c r="F229" s="58"/>
      <c r="G229" s="58"/>
      <c r="H229" s="59"/>
      <c r="I229" s="59"/>
      <c r="N229" s="13" t="s">
        <v>78</v>
      </c>
    </row>
    <row r="230" spans="1:14" x14ac:dyDescent="0.2">
      <c r="A230" s="57"/>
      <c r="B230" s="58"/>
      <c r="C230" s="58"/>
      <c r="D230" s="58"/>
      <c r="E230" s="58"/>
      <c r="F230" s="58"/>
      <c r="G230" s="58"/>
      <c r="H230" s="59"/>
      <c r="I230" s="59"/>
      <c r="N230" s="13" t="s">
        <v>79</v>
      </c>
    </row>
    <row r="231" spans="1:14" x14ac:dyDescent="0.2">
      <c r="A231" s="57"/>
      <c r="B231" s="58"/>
      <c r="C231" s="58"/>
      <c r="D231" s="58"/>
      <c r="E231" s="58"/>
      <c r="F231" s="58"/>
      <c r="G231" s="58"/>
      <c r="H231" s="59"/>
      <c r="I231" s="59"/>
      <c r="N231" s="13" t="s">
        <v>80</v>
      </c>
    </row>
    <row r="232" spans="1:14" x14ac:dyDescent="0.2">
      <c r="A232" s="57"/>
      <c r="B232" s="58"/>
      <c r="C232" s="58"/>
      <c r="D232" s="58"/>
      <c r="E232" s="58"/>
      <c r="F232" s="58"/>
      <c r="G232" s="58"/>
      <c r="H232" s="59"/>
      <c r="I232" s="59"/>
      <c r="N232" s="13" t="s">
        <v>81</v>
      </c>
    </row>
    <row r="233" spans="1:14" x14ac:dyDescent="0.2">
      <c r="A233" s="57"/>
      <c r="B233" s="58"/>
      <c r="C233" s="58"/>
      <c r="D233" s="58"/>
      <c r="E233" s="58"/>
      <c r="F233" s="58"/>
      <c r="G233" s="58"/>
      <c r="H233" s="59"/>
      <c r="I233" s="59"/>
      <c r="N233" s="13" t="s">
        <v>137</v>
      </c>
    </row>
    <row r="234" spans="1:14" x14ac:dyDescent="0.2">
      <c r="A234" s="57"/>
      <c r="B234" s="58"/>
      <c r="C234" s="58"/>
      <c r="D234" s="58"/>
      <c r="E234" s="58"/>
      <c r="F234" s="58"/>
      <c r="G234" s="58"/>
      <c r="H234" s="59"/>
      <c r="I234" s="59"/>
      <c r="N234" s="13" t="s">
        <v>1602</v>
      </c>
    </row>
    <row r="235" spans="1:14" x14ac:dyDescent="0.2">
      <c r="A235" s="57"/>
      <c r="B235" s="58"/>
      <c r="C235" s="58"/>
      <c r="D235" s="58"/>
      <c r="E235" s="58"/>
      <c r="F235" s="58"/>
      <c r="G235" s="58"/>
      <c r="H235" s="59"/>
      <c r="I235" s="59"/>
      <c r="N235" s="13" t="s">
        <v>82</v>
      </c>
    </row>
    <row r="236" spans="1:14" x14ac:dyDescent="0.2">
      <c r="A236" s="57"/>
      <c r="B236" s="58"/>
      <c r="C236" s="58"/>
      <c r="D236" s="58"/>
      <c r="E236" s="58"/>
      <c r="F236" s="58"/>
      <c r="G236" s="58"/>
      <c r="H236" s="59"/>
      <c r="I236" s="59"/>
      <c r="N236" s="13" t="s">
        <v>192</v>
      </c>
    </row>
    <row r="237" spans="1:14" x14ac:dyDescent="0.2">
      <c r="A237" s="57"/>
      <c r="B237" s="58"/>
      <c r="C237" s="58"/>
      <c r="D237" s="58"/>
      <c r="E237" s="58"/>
      <c r="F237" s="58"/>
      <c r="G237" s="58"/>
      <c r="H237" s="59"/>
      <c r="I237" s="59"/>
      <c r="N237" s="13" t="s">
        <v>193</v>
      </c>
    </row>
    <row r="238" spans="1:14" x14ac:dyDescent="0.2">
      <c r="A238" s="57"/>
      <c r="B238" s="58"/>
      <c r="C238" s="58"/>
      <c r="D238" s="58"/>
      <c r="E238" s="58"/>
      <c r="F238" s="58"/>
      <c r="G238" s="58"/>
      <c r="H238" s="59"/>
      <c r="I238" s="59"/>
      <c r="N238" s="13" t="s">
        <v>194</v>
      </c>
    </row>
    <row r="239" spans="1:14" x14ac:dyDescent="0.2">
      <c r="A239" s="57"/>
      <c r="B239" s="58"/>
      <c r="C239" s="58"/>
      <c r="D239" s="58"/>
      <c r="E239" s="58"/>
      <c r="F239" s="58"/>
      <c r="G239" s="58"/>
      <c r="H239" s="59"/>
      <c r="I239" s="59"/>
      <c r="N239" s="13" t="s">
        <v>83</v>
      </c>
    </row>
    <row r="240" spans="1:14" x14ac:dyDescent="0.2">
      <c r="A240" s="57"/>
      <c r="B240" s="58"/>
      <c r="C240" s="58"/>
      <c r="D240" s="58"/>
      <c r="E240" s="58"/>
      <c r="F240" s="58"/>
      <c r="G240" s="58"/>
      <c r="H240" s="59"/>
      <c r="I240" s="59"/>
      <c r="N240" s="13" t="s">
        <v>84</v>
      </c>
    </row>
    <row r="241" spans="1:14" x14ac:dyDescent="0.2">
      <c r="A241" s="57"/>
      <c r="B241" s="58"/>
      <c r="C241" s="58"/>
      <c r="D241" s="58"/>
      <c r="E241" s="58"/>
      <c r="F241" s="58"/>
      <c r="G241" s="58"/>
      <c r="H241" s="59"/>
      <c r="I241" s="59"/>
      <c r="N241" s="13" t="s">
        <v>85</v>
      </c>
    </row>
    <row r="242" spans="1:14" x14ac:dyDescent="0.2">
      <c r="A242" s="57"/>
      <c r="B242" s="58"/>
      <c r="C242" s="58"/>
      <c r="D242" s="58"/>
      <c r="E242" s="58"/>
      <c r="F242" s="58"/>
      <c r="G242" s="58"/>
      <c r="H242" s="59"/>
      <c r="I242" s="59"/>
      <c r="N242" s="13" t="s">
        <v>86</v>
      </c>
    </row>
    <row r="243" spans="1:14" x14ac:dyDescent="0.2">
      <c r="A243" s="57"/>
      <c r="B243" s="58"/>
      <c r="C243" s="58"/>
      <c r="D243" s="58"/>
      <c r="E243" s="58"/>
      <c r="F243" s="58"/>
      <c r="G243" s="58"/>
      <c r="H243" s="59"/>
      <c r="I243" s="59"/>
      <c r="N243" s="13" t="s">
        <v>87</v>
      </c>
    </row>
    <row r="244" spans="1:14" x14ac:dyDescent="0.2">
      <c r="A244" s="57"/>
      <c r="B244" s="58"/>
      <c r="C244" s="58"/>
      <c r="D244" s="58"/>
      <c r="E244" s="58"/>
      <c r="F244" s="58"/>
      <c r="G244" s="58"/>
      <c r="H244" s="59"/>
      <c r="I244" s="59"/>
      <c r="N244" s="13" t="s">
        <v>1341</v>
      </c>
    </row>
    <row r="245" spans="1:14" x14ac:dyDescent="0.2">
      <c r="A245" s="57"/>
      <c r="B245" s="58"/>
      <c r="C245" s="58"/>
      <c r="D245" s="58"/>
      <c r="E245" s="58"/>
      <c r="F245" s="58"/>
      <c r="G245" s="58"/>
      <c r="H245" s="59"/>
      <c r="I245" s="59"/>
      <c r="N245" s="13" t="s">
        <v>88</v>
      </c>
    </row>
    <row r="246" spans="1:14" x14ac:dyDescent="0.2">
      <c r="A246" s="57"/>
      <c r="B246" s="58"/>
      <c r="C246" s="58"/>
      <c r="D246" s="58"/>
      <c r="E246" s="58"/>
      <c r="F246" s="58"/>
      <c r="G246" s="58"/>
      <c r="H246" s="59"/>
      <c r="I246" s="59"/>
      <c r="N246" s="13" t="s">
        <v>89</v>
      </c>
    </row>
    <row r="247" spans="1:14" x14ac:dyDescent="0.2">
      <c r="A247" s="57"/>
      <c r="B247" s="58"/>
      <c r="C247" s="58"/>
      <c r="D247" s="58"/>
      <c r="E247" s="58"/>
      <c r="F247" s="58"/>
      <c r="G247" s="58"/>
      <c r="H247" s="59"/>
      <c r="I247" s="59"/>
      <c r="N247" s="13" t="s">
        <v>90</v>
      </c>
    </row>
    <row r="248" spans="1:14" x14ac:dyDescent="0.2">
      <c r="A248" s="57"/>
      <c r="B248" s="58"/>
      <c r="C248" s="58"/>
      <c r="D248" s="58"/>
      <c r="E248" s="58"/>
      <c r="F248" s="58"/>
      <c r="G248" s="58"/>
      <c r="H248" s="59"/>
      <c r="I248" s="59"/>
      <c r="N248" s="13" t="s">
        <v>91</v>
      </c>
    </row>
    <row r="249" spans="1:14" x14ac:dyDescent="0.2">
      <c r="A249" s="57"/>
      <c r="B249" s="58"/>
      <c r="C249" s="58"/>
      <c r="D249" s="58"/>
      <c r="E249" s="58"/>
      <c r="F249" s="58"/>
      <c r="G249" s="58"/>
      <c r="H249" s="59"/>
      <c r="I249" s="59"/>
      <c r="N249" s="13" t="s">
        <v>92</v>
      </c>
    </row>
    <row r="250" spans="1:14" x14ac:dyDescent="0.2">
      <c r="A250" s="57"/>
      <c r="B250" s="58"/>
      <c r="C250" s="58"/>
      <c r="D250" s="58"/>
      <c r="E250" s="58"/>
      <c r="F250" s="58"/>
      <c r="G250" s="58"/>
      <c r="H250" s="59"/>
      <c r="I250" s="59"/>
      <c r="N250" s="13" t="s">
        <v>195</v>
      </c>
    </row>
    <row r="251" spans="1:14" x14ac:dyDescent="0.2">
      <c r="A251" s="57"/>
      <c r="B251" s="58"/>
      <c r="C251" s="58"/>
      <c r="D251" s="58"/>
      <c r="E251" s="58"/>
      <c r="F251" s="58"/>
      <c r="G251" s="58"/>
      <c r="H251" s="59"/>
      <c r="I251" s="59"/>
      <c r="N251" s="13" t="s">
        <v>1342</v>
      </c>
    </row>
    <row r="252" spans="1:14" x14ac:dyDescent="0.2">
      <c r="A252" s="57"/>
      <c r="B252" s="58"/>
      <c r="C252" s="58"/>
      <c r="D252" s="58"/>
      <c r="E252" s="58"/>
      <c r="F252" s="58"/>
      <c r="G252" s="58"/>
      <c r="H252" s="59"/>
      <c r="I252" s="59"/>
      <c r="N252" s="13" t="s">
        <v>196</v>
      </c>
    </row>
    <row r="253" spans="1:14" x14ac:dyDescent="0.2">
      <c r="A253" s="57"/>
      <c r="B253" s="58"/>
      <c r="C253" s="58"/>
      <c r="D253" s="58"/>
      <c r="E253" s="58"/>
      <c r="F253" s="58"/>
      <c r="G253" s="58"/>
      <c r="H253" s="59"/>
      <c r="I253" s="59"/>
      <c r="N253" s="13" t="s">
        <v>197</v>
      </c>
    </row>
    <row r="254" spans="1:14" x14ac:dyDescent="0.2">
      <c r="A254" s="57"/>
      <c r="B254" s="58"/>
      <c r="C254" s="58"/>
      <c r="D254" s="58"/>
      <c r="E254" s="58"/>
      <c r="F254" s="58"/>
      <c r="G254" s="58"/>
      <c r="H254" s="59"/>
      <c r="I254" s="59"/>
      <c r="N254" s="13" t="s">
        <v>198</v>
      </c>
    </row>
    <row r="255" spans="1:14" x14ac:dyDescent="0.2">
      <c r="A255" s="57"/>
      <c r="B255" s="58"/>
      <c r="C255" s="58"/>
      <c r="D255" s="58"/>
      <c r="E255" s="58"/>
      <c r="F255" s="58"/>
      <c r="G255" s="58"/>
      <c r="H255" s="59"/>
      <c r="I255" s="59"/>
      <c r="N255" s="13" t="s">
        <v>1343</v>
      </c>
    </row>
    <row r="256" spans="1:14" x14ac:dyDescent="0.2">
      <c r="A256" s="57"/>
      <c r="B256" s="58"/>
      <c r="C256" s="58"/>
      <c r="D256" s="58"/>
      <c r="E256" s="58"/>
      <c r="F256" s="58"/>
      <c r="G256" s="58"/>
      <c r="H256" s="59"/>
      <c r="I256" s="59"/>
      <c r="N256" s="13" t="s">
        <v>199</v>
      </c>
    </row>
    <row r="257" spans="1:14" x14ac:dyDescent="0.2">
      <c r="A257" s="57"/>
      <c r="B257" s="58"/>
      <c r="C257" s="58"/>
      <c r="D257" s="58"/>
      <c r="E257" s="58"/>
      <c r="F257" s="58"/>
      <c r="G257" s="58"/>
      <c r="H257" s="59"/>
      <c r="I257" s="59"/>
      <c r="N257" s="13" t="s">
        <v>200</v>
      </c>
    </row>
    <row r="258" spans="1:14" x14ac:dyDescent="0.2">
      <c r="A258" s="57"/>
      <c r="B258" s="58"/>
      <c r="C258" s="58"/>
      <c r="D258" s="58"/>
      <c r="E258" s="58"/>
      <c r="F258" s="58"/>
      <c r="G258" s="58"/>
      <c r="H258" s="59"/>
      <c r="I258" s="59"/>
      <c r="N258" s="13" t="s">
        <v>1603</v>
      </c>
    </row>
    <row r="259" spans="1:14" x14ac:dyDescent="0.2">
      <c r="A259" s="57"/>
      <c r="B259" s="58"/>
      <c r="C259" s="58"/>
      <c r="D259" s="58"/>
      <c r="E259" s="58"/>
      <c r="F259" s="58"/>
      <c r="G259" s="58"/>
      <c r="H259" s="59"/>
      <c r="I259" s="59"/>
      <c r="N259" s="13" t="s">
        <v>201</v>
      </c>
    </row>
    <row r="260" spans="1:14" x14ac:dyDescent="0.2">
      <c r="A260" s="57"/>
      <c r="B260" s="58"/>
      <c r="C260" s="58"/>
      <c r="D260" s="58"/>
      <c r="E260" s="58"/>
      <c r="F260" s="58"/>
      <c r="G260" s="58"/>
      <c r="H260" s="59"/>
      <c r="I260" s="59"/>
      <c r="N260" s="13" t="s">
        <v>202</v>
      </c>
    </row>
    <row r="261" spans="1:14" x14ac:dyDescent="0.2">
      <c r="A261" s="57"/>
      <c r="B261" s="58"/>
      <c r="C261" s="58"/>
      <c r="D261" s="58"/>
      <c r="E261" s="58"/>
      <c r="F261" s="58"/>
      <c r="G261" s="58"/>
      <c r="H261" s="59"/>
      <c r="I261" s="59"/>
      <c r="N261" s="13" t="s">
        <v>203</v>
      </c>
    </row>
    <row r="262" spans="1:14" x14ac:dyDescent="0.2">
      <c r="A262" s="57"/>
      <c r="B262" s="58"/>
      <c r="C262" s="58"/>
      <c r="D262" s="58"/>
      <c r="E262" s="58"/>
      <c r="F262" s="58"/>
      <c r="G262" s="58"/>
      <c r="H262" s="59"/>
      <c r="I262" s="59"/>
      <c r="N262" s="13" t="s">
        <v>204</v>
      </c>
    </row>
    <row r="263" spans="1:14" x14ac:dyDescent="0.2">
      <c r="A263" s="57"/>
      <c r="B263" s="58"/>
      <c r="C263" s="58"/>
      <c r="D263" s="58"/>
      <c r="E263" s="58"/>
      <c r="F263" s="58"/>
      <c r="G263" s="58"/>
      <c r="H263" s="59"/>
      <c r="I263" s="59"/>
      <c r="N263" s="13" t="s">
        <v>205</v>
      </c>
    </row>
    <row r="264" spans="1:14" x14ac:dyDescent="0.2">
      <c r="A264" s="57"/>
      <c r="B264" s="58"/>
      <c r="C264" s="58"/>
      <c r="D264" s="58"/>
      <c r="E264" s="58"/>
      <c r="F264" s="58"/>
      <c r="G264" s="58"/>
      <c r="H264" s="59"/>
      <c r="I264" s="59"/>
      <c r="N264" s="13" t="s">
        <v>206</v>
      </c>
    </row>
    <row r="265" spans="1:14" x14ac:dyDescent="0.2">
      <c r="A265" s="57"/>
      <c r="B265" s="58"/>
      <c r="C265" s="58"/>
      <c r="D265" s="58"/>
      <c r="E265" s="58"/>
      <c r="F265" s="58"/>
      <c r="G265" s="58"/>
      <c r="H265" s="59"/>
      <c r="I265" s="59"/>
      <c r="N265" s="13" t="s">
        <v>207</v>
      </c>
    </row>
    <row r="266" spans="1:14" x14ac:dyDescent="0.2">
      <c r="A266" s="57"/>
      <c r="B266" s="58"/>
      <c r="C266" s="58"/>
      <c r="D266" s="58"/>
      <c r="E266" s="58"/>
      <c r="F266" s="58"/>
      <c r="G266" s="58"/>
      <c r="H266" s="59"/>
      <c r="I266" s="59"/>
      <c r="N266" s="13" t="s">
        <v>208</v>
      </c>
    </row>
    <row r="267" spans="1:14" x14ac:dyDescent="0.2">
      <c r="A267" s="57"/>
      <c r="B267" s="58"/>
      <c r="C267" s="58"/>
      <c r="D267" s="58"/>
      <c r="E267" s="58"/>
      <c r="F267" s="58"/>
      <c r="G267" s="58"/>
      <c r="H267" s="59"/>
      <c r="I267" s="59"/>
      <c r="N267" s="13" t="s">
        <v>209</v>
      </c>
    </row>
    <row r="268" spans="1:14" x14ac:dyDescent="0.2">
      <c r="A268" s="57"/>
      <c r="B268" s="58"/>
      <c r="C268" s="58"/>
      <c r="D268" s="58"/>
      <c r="E268" s="58"/>
      <c r="F268" s="58"/>
      <c r="G268" s="58"/>
      <c r="H268" s="59"/>
      <c r="I268" s="59"/>
      <c r="N268" s="13" t="s">
        <v>210</v>
      </c>
    </row>
    <row r="269" spans="1:14" x14ac:dyDescent="0.2">
      <c r="A269" s="57"/>
      <c r="B269" s="58"/>
      <c r="C269" s="58"/>
      <c r="D269" s="58"/>
      <c r="E269" s="58"/>
      <c r="F269" s="58"/>
      <c r="G269" s="58"/>
      <c r="H269" s="59"/>
      <c r="I269" s="59"/>
      <c r="N269" s="13" t="s">
        <v>211</v>
      </c>
    </row>
    <row r="270" spans="1:14" x14ac:dyDescent="0.2">
      <c r="A270" s="57"/>
      <c r="B270" s="58"/>
      <c r="C270" s="58"/>
      <c r="D270" s="58"/>
      <c r="E270" s="58"/>
      <c r="F270" s="58"/>
      <c r="G270" s="58"/>
      <c r="H270" s="59"/>
      <c r="I270" s="59"/>
      <c r="N270" s="13" t="s">
        <v>212</v>
      </c>
    </row>
    <row r="271" spans="1:14" x14ac:dyDescent="0.2">
      <c r="A271" s="57"/>
      <c r="B271" s="58"/>
      <c r="C271" s="58"/>
      <c r="D271" s="58"/>
      <c r="E271" s="58"/>
      <c r="F271" s="58"/>
      <c r="G271" s="58"/>
      <c r="H271" s="59"/>
      <c r="I271" s="59"/>
      <c r="L271" s="60"/>
      <c r="M271" s="60"/>
      <c r="N271" s="13" t="s">
        <v>213</v>
      </c>
    </row>
    <row r="272" spans="1:14" x14ac:dyDescent="0.2">
      <c r="A272" s="57"/>
      <c r="B272" s="58"/>
      <c r="C272" s="58"/>
      <c r="D272" s="58"/>
      <c r="E272" s="58"/>
      <c r="F272" s="58"/>
      <c r="G272" s="58"/>
      <c r="H272" s="59"/>
      <c r="I272" s="59"/>
      <c r="N272" s="13" t="s">
        <v>93</v>
      </c>
    </row>
    <row r="273" spans="1:14" x14ac:dyDescent="0.2">
      <c r="A273" s="57"/>
      <c r="B273" s="58"/>
      <c r="C273" s="58"/>
      <c r="D273" s="58"/>
      <c r="E273" s="58"/>
      <c r="F273" s="58"/>
      <c r="G273" s="58"/>
      <c r="H273" s="59"/>
      <c r="I273" s="59"/>
      <c r="N273" s="13" t="s">
        <v>214</v>
      </c>
    </row>
    <row r="274" spans="1:14" x14ac:dyDescent="0.2">
      <c r="A274" s="57"/>
      <c r="B274" s="58"/>
      <c r="C274" s="58"/>
      <c r="D274" s="58"/>
      <c r="E274" s="58"/>
      <c r="F274" s="58"/>
      <c r="G274" s="58"/>
      <c r="H274" s="59"/>
      <c r="I274" s="59"/>
      <c r="N274" s="13" t="s">
        <v>215</v>
      </c>
    </row>
    <row r="275" spans="1:14" x14ac:dyDescent="0.2">
      <c r="A275" s="57"/>
      <c r="B275" s="58"/>
      <c r="C275" s="58"/>
      <c r="D275" s="58"/>
      <c r="E275" s="58"/>
      <c r="F275" s="58"/>
      <c r="G275" s="58"/>
      <c r="H275" s="59"/>
      <c r="I275" s="59"/>
      <c r="N275" s="13" t="s">
        <v>216</v>
      </c>
    </row>
    <row r="276" spans="1:14" x14ac:dyDescent="0.2">
      <c r="A276" s="57"/>
      <c r="B276" s="58"/>
      <c r="C276" s="58"/>
      <c r="D276" s="58"/>
      <c r="E276" s="58"/>
      <c r="F276" s="58"/>
      <c r="G276" s="58"/>
      <c r="H276" s="59"/>
      <c r="I276" s="59"/>
      <c r="N276" s="13" t="s">
        <v>1604</v>
      </c>
    </row>
    <row r="277" spans="1:14" x14ac:dyDescent="0.2">
      <c r="A277" s="57"/>
      <c r="B277" s="58"/>
      <c r="C277" s="58"/>
      <c r="D277" s="58"/>
      <c r="E277" s="58"/>
      <c r="F277" s="58"/>
      <c r="G277" s="58"/>
      <c r="H277" s="59"/>
      <c r="I277" s="59"/>
      <c r="N277" s="13" t="s">
        <v>217</v>
      </c>
    </row>
    <row r="278" spans="1:14" x14ac:dyDescent="0.2">
      <c r="A278" s="57"/>
      <c r="B278" s="58"/>
      <c r="C278" s="58"/>
      <c r="D278" s="58"/>
      <c r="E278" s="58"/>
      <c r="F278" s="58"/>
      <c r="G278" s="58"/>
      <c r="H278" s="59"/>
      <c r="I278" s="59"/>
      <c r="N278" s="13" t="s">
        <v>217</v>
      </c>
    </row>
    <row r="279" spans="1:14" x14ac:dyDescent="0.2">
      <c r="A279" s="57"/>
      <c r="B279" s="58"/>
      <c r="C279" s="58"/>
      <c r="D279" s="58"/>
      <c r="E279" s="58"/>
      <c r="F279" s="58"/>
      <c r="G279" s="58"/>
      <c r="H279" s="59"/>
      <c r="I279" s="59"/>
      <c r="N279" s="13" t="s">
        <v>1605</v>
      </c>
    </row>
    <row r="280" spans="1:14" x14ac:dyDescent="0.2">
      <c r="A280" s="57"/>
      <c r="B280" s="58"/>
      <c r="C280" s="58"/>
      <c r="D280" s="58"/>
      <c r="E280" s="58"/>
      <c r="F280" s="58"/>
      <c r="G280" s="58"/>
      <c r="H280" s="59"/>
      <c r="I280" s="59"/>
      <c r="N280" s="13" t="s">
        <v>1606</v>
      </c>
    </row>
    <row r="281" spans="1:14" x14ac:dyDescent="0.2">
      <c r="A281" s="57"/>
      <c r="B281" s="58"/>
      <c r="C281" s="58"/>
      <c r="D281" s="58"/>
      <c r="E281" s="58"/>
      <c r="F281" s="58"/>
      <c r="G281" s="58"/>
      <c r="H281" s="59"/>
      <c r="I281" s="59"/>
      <c r="N281" s="13" t="s">
        <v>218</v>
      </c>
    </row>
    <row r="282" spans="1:14" x14ac:dyDescent="0.2">
      <c r="A282" s="57"/>
      <c r="B282" s="58"/>
      <c r="C282" s="58"/>
      <c r="D282" s="58"/>
      <c r="E282" s="58"/>
      <c r="F282" s="58"/>
      <c r="G282" s="58"/>
      <c r="H282" s="59"/>
      <c r="I282" s="59"/>
      <c r="N282" s="13" t="s">
        <v>219</v>
      </c>
    </row>
    <row r="283" spans="1:14" x14ac:dyDescent="0.2">
      <c r="A283" s="57"/>
      <c r="B283" s="58"/>
      <c r="C283" s="58"/>
      <c r="D283" s="58"/>
      <c r="E283" s="58"/>
      <c r="F283" s="58"/>
      <c r="G283" s="58"/>
      <c r="H283" s="59"/>
      <c r="I283" s="59"/>
      <c r="N283" s="13" t="s">
        <v>220</v>
      </c>
    </row>
    <row r="284" spans="1:14" x14ac:dyDescent="0.2">
      <c r="A284" s="57"/>
      <c r="B284" s="58"/>
      <c r="C284" s="58"/>
      <c r="D284" s="58"/>
      <c r="E284" s="58"/>
      <c r="F284" s="58"/>
      <c r="G284" s="58"/>
      <c r="H284" s="59"/>
      <c r="I284" s="59"/>
      <c r="N284" s="13" t="s">
        <v>1607</v>
      </c>
    </row>
    <row r="285" spans="1:14" x14ac:dyDescent="0.2">
      <c r="A285" s="57"/>
      <c r="B285" s="58"/>
      <c r="C285" s="58"/>
      <c r="D285" s="58"/>
      <c r="E285" s="58"/>
      <c r="F285" s="58"/>
      <c r="G285" s="58"/>
      <c r="H285" s="59"/>
      <c r="I285" s="59"/>
      <c r="N285" s="13" t="s">
        <v>94</v>
      </c>
    </row>
    <row r="286" spans="1:14" x14ac:dyDescent="0.2">
      <c r="A286" s="57"/>
      <c r="B286" s="58"/>
      <c r="C286" s="58"/>
      <c r="D286" s="58"/>
      <c r="E286" s="58"/>
      <c r="F286" s="58"/>
      <c r="G286" s="58"/>
      <c r="H286" s="59"/>
      <c r="I286" s="59"/>
      <c r="N286" s="13" t="s">
        <v>95</v>
      </c>
    </row>
    <row r="287" spans="1:14" x14ac:dyDescent="0.2">
      <c r="A287" s="57"/>
      <c r="B287" s="58"/>
      <c r="C287" s="58"/>
      <c r="D287" s="58"/>
      <c r="E287" s="58"/>
      <c r="F287" s="58"/>
      <c r="G287" s="58"/>
      <c r="H287" s="59"/>
      <c r="I287" s="59"/>
      <c r="N287" s="13" t="s">
        <v>221</v>
      </c>
    </row>
    <row r="288" spans="1:14" x14ac:dyDescent="0.2">
      <c r="A288" s="57"/>
      <c r="B288" s="58"/>
      <c r="C288" s="58"/>
      <c r="D288" s="58"/>
      <c r="E288" s="58"/>
      <c r="F288" s="58"/>
      <c r="G288" s="58"/>
      <c r="H288" s="59"/>
      <c r="I288" s="59"/>
      <c r="N288" s="13" t="s">
        <v>1608</v>
      </c>
    </row>
    <row r="289" spans="1:14" x14ac:dyDescent="0.2">
      <c r="A289" s="57"/>
      <c r="B289" s="58"/>
      <c r="C289" s="58"/>
      <c r="D289" s="58"/>
      <c r="E289" s="58"/>
      <c r="F289" s="58"/>
      <c r="G289" s="58"/>
      <c r="H289" s="59"/>
      <c r="I289" s="59"/>
      <c r="N289" s="13" t="s">
        <v>1609</v>
      </c>
    </row>
    <row r="290" spans="1:14" x14ac:dyDescent="0.2">
      <c r="A290" s="57"/>
      <c r="B290" s="58"/>
      <c r="C290" s="58"/>
      <c r="D290" s="58"/>
      <c r="E290" s="58"/>
      <c r="F290" s="58"/>
      <c r="G290" s="58"/>
      <c r="H290" s="59"/>
      <c r="I290" s="59"/>
      <c r="N290" s="13" t="s">
        <v>222</v>
      </c>
    </row>
    <row r="291" spans="1:14" x14ac:dyDescent="0.2">
      <c r="A291" s="57"/>
      <c r="B291" s="58"/>
      <c r="C291" s="58"/>
      <c r="D291" s="58"/>
      <c r="E291" s="58"/>
      <c r="F291" s="58"/>
      <c r="G291" s="58"/>
      <c r="H291" s="59"/>
      <c r="I291" s="59"/>
      <c r="N291" s="13" t="s">
        <v>1344</v>
      </c>
    </row>
    <row r="292" spans="1:14" x14ac:dyDescent="0.2">
      <c r="A292" s="57"/>
      <c r="B292" s="58"/>
      <c r="C292" s="58"/>
      <c r="D292" s="58"/>
      <c r="E292" s="58"/>
      <c r="F292" s="58"/>
      <c r="G292" s="58"/>
      <c r="H292" s="59"/>
      <c r="I292" s="59"/>
      <c r="N292" s="13" t="s">
        <v>223</v>
      </c>
    </row>
    <row r="293" spans="1:14" x14ac:dyDescent="0.2">
      <c r="A293" s="57"/>
      <c r="B293" s="58"/>
      <c r="C293" s="58"/>
      <c r="D293" s="58"/>
      <c r="E293" s="58"/>
      <c r="F293" s="58"/>
      <c r="G293" s="58"/>
      <c r="H293" s="59"/>
      <c r="I293" s="59"/>
      <c r="N293" s="13" t="s">
        <v>224</v>
      </c>
    </row>
    <row r="294" spans="1:14" x14ac:dyDescent="0.2">
      <c r="A294" s="57"/>
      <c r="B294" s="58"/>
      <c r="C294" s="58"/>
      <c r="D294" s="58"/>
      <c r="E294" s="58"/>
      <c r="F294" s="58"/>
      <c r="G294" s="58"/>
      <c r="H294" s="59"/>
      <c r="I294" s="59"/>
      <c r="N294" s="13" t="s">
        <v>225</v>
      </c>
    </row>
    <row r="295" spans="1:14" x14ac:dyDescent="0.2">
      <c r="A295" s="57"/>
      <c r="B295" s="58"/>
      <c r="C295" s="58"/>
      <c r="D295" s="58"/>
      <c r="E295" s="58"/>
      <c r="F295" s="58"/>
      <c r="G295" s="58"/>
      <c r="H295" s="59"/>
      <c r="I295" s="59"/>
      <c r="N295" s="13" t="s">
        <v>1610</v>
      </c>
    </row>
    <row r="296" spans="1:14" x14ac:dyDescent="0.2">
      <c r="A296" s="57"/>
      <c r="B296" s="58"/>
      <c r="C296" s="58"/>
      <c r="D296" s="58"/>
      <c r="E296" s="58"/>
      <c r="F296" s="58"/>
      <c r="G296" s="58"/>
      <c r="H296" s="59"/>
      <c r="I296" s="59"/>
      <c r="N296" s="13" t="s">
        <v>226</v>
      </c>
    </row>
    <row r="297" spans="1:14" x14ac:dyDescent="0.2">
      <c r="A297" s="57"/>
      <c r="B297" s="58"/>
      <c r="C297" s="58"/>
      <c r="D297" s="58"/>
      <c r="E297" s="58"/>
      <c r="F297" s="58"/>
      <c r="G297" s="58"/>
      <c r="H297" s="59"/>
      <c r="I297" s="59"/>
      <c r="N297" s="13" t="s">
        <v>1611</v>
      </c>
    </row>
    <row r="298" spans="1:14" x14ac:dyDescent="0.2">
      <c r="A298" s="57"/>
      <c r="B298" s="58"/>
      <c r="C298" s="58"/>
      <c r="D298" s="58"/>
      <c r="E298" s="58"/>
      <c r="F298" s="58"/>
      <c r="G298" s="58"/>
      <c r="H298" s="59"/>
      <c r="I298" s="59"/>
      <c r="N298" s="13" t="s">
        <v>227</v>
      </c>
    </row>
    <row r="299" spans="1:14" x14ac:dyDescent="0.2">
      <c r="A299" s="57"/>
      <c r="B299" s="58"/>
      <c r="C299" s="58"/>
      <c r="D299" s="58"/>
      <c r="E299" s="58"/>
      <c r="F299" s="58"/>
      <c r="G299" s="58"/>
      <c r="H299" s="59"/>
      <c r="I299" s="59"/>
      <c r="N299" s="13" t="s">
        <v>1612</v>
      </c>
    </row>
    <row r="300" spans="1:14" x14ac:dyDescent="0.2">
      <c r="A300" s="57"/>
      <c r="B300" s="58"/>
      <c r="C300" s="58"/>
      <c r="D300" s="58"/>
      <c r="E300" s="58"/>
      <c r="F300" s="58"/>
      <c r="G300" s="58"/>
      <c r="H300" s="59"/>
      <c r="I300" s="59"/>
      <c r="N300" s="13" t="s">
        <v>228</v>
      </c>
    </row>
    <row r="301" spans="1:14" x14ac:dyDescent="0.2">
      <c r="A301" s="57"/>
      <c r="B301" s="58"/>
      <c r="C301" s="58"/>
      <c r="D301" s="58"/>
      <c r="E301" s="58"/>
      <c r="F301" s="58"/>
      <c r="G301" s="58"/>
      <c r="H301" s="59"/>
      <c r="I301" s="59"/>
      <c r="N301" s="13" t="s">
        <v>96</v>
      </c>
    </row>
    <row r="302" spans="1:14" x14ac:dyDescent="0.2">
      <c r="A302" s="57"/>
      <c r="B302" s="58"/>
      <c r="C302" s="58"/>
      <c r="D302" s="58"/>
      <c r="E302" s="58"/>
      <c r="F302" s="58"/>
      <c r="G302" s="58"/>
      <c r="H302" s="59"/>
      <c r="I302" s="59"/>
      <c r="N302" s="13" t="s">
        <v>97</v>
      </c>
    </row>
    <row r="303" spans="1:14" x14ac:dyDescent="0.2">
      <c r="A303" s="57"/>
      <c r="B303" s="58"/>
      <c r="C303" s="58"/>
      <c r="D303" s="58"/>
      <c r="E303" s="58"/>
      <c r="F303" s="58"/>
      <c r="G303" s="58"/>
      <c r="H303" s="59"/>
      <c r="I303" s="59"/>
      <c r="N303" s="13" t="s">
        <v>229</v>
      </c>
    </row>
    <row r="304" spans="1:14" x14ac:dyDescent="0.2">
      <c r="A304" s="57"/>
      <c r="B304" s="58"/>
      <c r="C304" s="58"/>
      <c r="D304" s="58"/>
      <c r="E304" s="58"/>
      <c r="F304" s="58"/>
      <c r="G304" s="58"/>
      <c r="H304" s="59"/>
      <c r="I304" s="59"/>
      <c r="N304" s="13" t="s">
        <v>98</v>
      </c>
    </row>
    <row r="305" spans="1:14" x14ac:dyDescent="0.2">
      <c r="A305" s="57"/>
      <c r="B305" s="58"/>
      <c r="C305" s="58"/>
      <c r="D305" s="58"/>
      <c r="E305" s="58"/>
      <c r="F305" s="58"/>
      <c r="G305" s="58"/>
      <c r="H305" s="59"/>
      <c r="I305" s="59"/>
      <c r="N305" s="13" t="s">
        <v>230</v>
      </c>
    </row>
    <row r="306" spans="1:14" x14ac:dyDescent="0.2">
      <c r="A306" s="57"/>
      <c r="B306" s="58"/>
      <c r="C306" s="58"/>
      <c r="D306" s="58"/>
      <c r="E306" s="58"/>
      <c r="F306" s="58"/>
      <c r="G306" s="58"/>
      <c r="H306" s="59"/>
      <c r="I306" s="59"/>
      <c r="N306" s="13" t="s">
        <v>99</v>
      </c>
    </row>
    <row r="307" spans="1:14" x14ac:dyDescent="0.2">
      <c r="A307" s="57"/>
      <c r="B307" s="58"/>
      <c r="C307" s="58"/>
      <c r="D307" s="58"/>
      <c r="E307" s="58"/>
      <c r="F307" s="58"/>
      <c r="G307" s="58"/>
      <c r="H307" s="59"/>
      <c r="I307" s="59"/>
      <c r="N307" s="13" t="s">
        <v>1613</v>
      </c>
    </row>
    <row r="308" spans="1:14" x14ac:dyDescent="0.2">
      <c r="A308" s="57"/>
      <c r="B308" s="58"/>
      <c r="C308" s="58"/>
      <c r="D308" s="58"/>
      <c r="E308" s="58"/>
      <c r="F308" s="58"/>
      <c r="G308" s="58"/>
      <c r="H308" s="59"/>
      <c r="I308" s="59"/>
      <c r="N308" s="13" t="s">
        <v>231</v>
      </c>
    </row>
    <row r="309" spans="1:14" x14ac:dyDescent="0.2">
      <c r="A309" s="57"/>
      <c r="B309" s="58"/>
      <c r="C309" s="58"/>
      <c r="D309" s="58"/>
      <c r="E309" s="58"/>
      <c r="F309" s="58"/>
      <c r="G309" s="58"/>
      <c r="H309" s="59"/>
      <c r="I309" s="59"/>
      <c r="N309" s="13" t="s">
        <v>232</v>
      </c>
    </row>
    <row r="310" spans="1:14" x14ac:dyDescent="0.2">
      <c r="A310" s="57"/>
      <c r="B310" s="58"/>
      <c r="C310" s="58"/>
      <c r="D310" s="58"/>
      <c r="E310" s="58"/>
      <c r="F310" s="58"/>
      <c r="G310" s="58"/>
      <c r="H310" s="59"/>
      <c r="I310" s="59"/>
      <c r="N310" s="13" t="s">
        <v>233</v>
      </c>
    </row>
    <row r="311" spans="1:14" x14ac:dyDescent="0.2">
      <c r="A311" s="57"/>
      <c r="B311" s="58"/>
      <c r="C311" s="58"/>
      <c r="D311" s="58"/>
      <c r="E311" s="58"/>
      <c r="F311" s="58"/>
      <c r="G311" s="58"/>
      <c r="H311" s="59"/>
      <c r="I311" s="59"/>
      <c r="N311" s="13" t="s">
        <v>234</v>
      </c>
    </row>
    <row r="312" spans="1:14" x14ac:dyDescent="0.2">
      <c r="A312" s="57"/>
      <c r="B312" s="58"/>
      <c r="C312" s="58"/>
      <c r="D312" s="58"/>
      <c r="E312" s="58"/>
      <c r="F312" s="58"/>
      <c r="G312" s="58"/>
      <c r="H312" s="59"/>
      <c r="I312" s="59"/>
      <c r="N312" s="13" t="s">
        <v>235</v>
      </c>
    </row>
    <row r="313" spans="1:14" x14ac:dyDescent="0.2">
      <c r="A313" s="57"/>
      <c r="B313" s="58"/>
      <c r="C313" s="58"/>
      <c r="D313" s="58"/>
      <c r="E313" s="58"/>
      <c r="F313" s="58"/>
      <c r="G313" s="58"/>
      <c r="H313" s="59"/>
      <c r="I313" s="59"/>
      <c r="N313" s="13" t="s">
        <v>236</v>
      </c>
    </row>
    <row r="314" spans="1:14" x14ac:dyDescent="0.2">
      <c r="A314" s="57"/>
      <c r="B314" s="58"/>
      <c r="C314" s="58"/>
      <c r="D314" s="58"/>
      <c r="E314" s="58"/>
      <c r="F314" s="58"/>
      <c r="G314" s="58"/>
      <c r="H314" s="59"/>
      <c r="I314" s="59"/>
      <c r="N314" s="13" t="s">
        <v>237</v>
      </c>
    </row>
    <row r="315" spans="1:14" x14ac:dyDescent="0.2">
      <c r="A315" s="57"/>
      <c r="B315" s="58"/>
      <c r="C315" s="58"/>
      <c r="D315" s="58"/>
      <c r="E315" s="58"/>
      <c r="F315" s="58"/>
      <c r="G315" s="58"/>
      <c r="H315" s="59"/>
      <c r="I315" s="59"/>
      <c r="N315" s="13" t="s">
        <v>238</v>
      </c>
    </row>
    <row r="316" spans="1:14" x14ac:dyDescent="0.2">
      <c r="A316" s="57"/>
      <c r="B316" s="58"/>
      <c r="C316" s="58"/>
      <c r="D316" s="58"/>
      <c r="E316" s="58"/>
      <c r="F316" s="58"/>
      <c r="G316" s="58"/>
      <c r="H316" s="59"/>
      <c r="I316" s="59"/>
      <c r="N316" s="13" t="s">
        <v>239</v>
      </c>
    </row>
    <row r="317" spans="1:14" x14ac:dyDescent="0.2">
      <c r="A317" s="57"/>
      <c r="B317" s="58"/>
      <c r="C317" s="58"/>
      <c r="D317" s="58"/>
      <c r="E317" s="58"/>
      <c r="F317" s="58"/>
      <c r="G317" s="58"/>
      <c r="H317" s="59"/>
      <c r="I317" s="59"/>
      <c r="N317" s="13" t="s">
        <v>100</v>
      </c>
    </row>
    <row r="318" spans="1:14" x14ac:dyDescent="0.2">
      <c r="A318" s="57"/>
      <c r="B318" s="58"/>
      <c r="C318" s="58"/>
      <c r="D318" s="58"/>
      <c r="E318" s="58"/>
      <c r="F318" s="58"/>
      <c r="G318" s="58"/>
      <c r="H318" s="59"/>
      <c r="I318" s="59"/>
      <c r="N318" s="13" t="s">
        <v>101</v>
      </c>
    </row>
    <row r="319" spans="1:14" x14ac:dyDescent="0.2">
      <c r="A319" s="57"/>
      <c r="B319" s="58"/>
      <c r="C319" s="58"/>
      <c r="D319" s="58"/>
      <c r="E319" s="58"/>
      <c r="F319" s="58"/>
      <c r="G319" s="58"/>
      <c r="H319" s="59"/>
      <c r="I319" s="59"/>
      <c r="N319" s="13" t="s">
        <v>102</v>
      </c>
    </row>
    <row r="320" spans="1:14" x14ac:dyDescent="0.2">
      <c r="A320" s="57"/>
      <c r="B320" s="58"/>
      <c r="C320" s="58"/>
      <c r="D320" s="58"/>
      <c r="E320" s="58"/>
      <c r="F320" s="58"/>
      <c r="G320" s="58"/>
      <c r="H320" s="59"/>
      <c r="I320" s="59"/>
      <c r="N320" s="13" t="s">
        <v>103</v>
      </c>
    </row>
    <row r="321" spans="1:14" x14ac:dyDescent="0.2">
      <c r="A321" s="57"/>
      <c r="B321" s="58"/>
      <c r="C321" s="58"/>
      <c r="D321" s="58"/>
      <c r="E321" s="58"/>
      <c r="F321" s="58"/>
      <c r="G321" s="58"/>
      <c r="H321" s="59"/>
      <c r="I321" s="59"/>
      <c r="N321" s="13" t="s">
        <v>240</v>
      </c>
    </row>
    <row r="322" spans="1:14" x14ac:dyDescent="0.2">
      <c r="A322" s="57"/>
      <c r="B322" s="58"/>
      <c r="C322" s="58"/>
      <c r="D322" s="58"/>
      <c r="E322" s="58"/>
      <c r="F322" s="58"/>
      <c r="G322" s="58"/>
      <c r="H322" s="59"/>
      <c r="I322" s="59"/>
      <c r="N322" s="13" t="s">
        <v>241</v>
      </c>
    </row>
    <row r="323" spans="1:14" x14ac:dyDescent="0.2">
      <c r="A323" s="57"/>
      <c r="B323" s="58"/>
      <c r="C323" s="58"/>
      <c r="D323" s="58"/>
      <c r="E323" s="58"/>
      <c r="F323" s="58"/>
      <c r="G323" s="58"/>
      <c r="H323" s="59"/>
      <c r="I323" s="59"/>
      <c r="N323" s="13" t="s">
        <v>242</v>
      </c>
    </row>
    <row r="324" spans="1:14" x14ac:dyDescent="0.2">
      <c r="A324" s="57"/>
      <c r="B324" s="58"/>
      <c r="C324" s="58"/>
      <c r="D324" s="58"/>
      <c r="E324" s="58"/>
      <c r="F324" s="58"/>
      <c r="G324" s="58"/>
      <c r="H324" s="59"/>
      <c r="I324" s="59"/>
      <c r="N324" s="13" t="s">
        <v>243</v>
      </c>
    </row>
    <row r="325" spans="1:14" x14ac:dyDescent="0.2">
      <c r="A325" s="57"/>
      <c r="B325" s="58"/>
      <c r="C325" s="58"/>
      <c r="D325" s="58"/>
      <c r="E325" s="58"/>
      <c r="F325" s="58"/>
      <c r="G325" s="58"/>
      <c r="H325" s="59"/>
      <c r="I325" s="59"/>
      <c r="N325" s="13" t="s">
        <v>244</v>
      </c>
    </row>
    <row r="326" spans="1:14" x14ac:dyDescent="0.2">
      <c r="A326" s="57"/>
      <c r="B326" s="58"/>
      <c r="C326" s="58"/>
      <c r="D326" s="58"/>
      <c r="E326" s="58"/>
      <c r="F326" s="58"/>
      <c r="G326" s="58"/>
      <c r="H326" s="59"/>
      <c r="I326" s="59"/>
      <c r="N326" s="13" t="s">
        <v>1345</v>
      </c>
    </row>
    <row r="327" spans="1:14" x14ac:dyDescent="0.2">
      <c r="A327" s="57"/>
      <c r="B327" s="58"/>
      <c r="C327" s="58"/>
      <c r="D327" s="58"/>
      <c r="E327" s="58"/>
      <c r="F327" s="58"/>
      <c r="G327" s="58"/>
      <c r="H327" s="59"/>
      <c r="I327" s="59"/>
      <c r="N327" s="13" t="s">
        <v>245</v>
      </c>
    </row>
    <row r="328" spans="1:14" x14ac:dyDescent="0.2">
      <c r="A328" s="57"/>
      <c r="B328" s="58"/>
      <c r="C328" s="58"/>
      <c r="D328" s="58"/>
      <c r="E328" s="58"/>
      <c r="F328" s="58"/>
      <c r="G328" s="58"/>
      <c r="H328" s="59"/>
      <c r="I328" s="59"/>
      <c r="N328" s="13" t="s">
        <v>246</v>
      </c>
    </row>
    <row r="329" spans="1:14" x14ac:dyDescent="0.2">
      <c r="A329" s="57"/>
      <c r="B329" s="58"/>
      <c r="C329" s="58"/>
      <c r="D329" s="58"/>
      <c r="E329" s="58"/>
      <c r="F329" s="58"/>
      <c r="G329" s="58"/>
      <c r="H329" s="59"/>
      <c r="I329" s="59"/>
      <c r="N329" s="13" t="s">
        <v>247</v>
      </c>
    </row>
    <row r="330" spans="1:14" x14ac:dyDescent="0.2">
      <c r="A330" s="57"/>
      <c r="B330" s="58"/>
      <c r="C330" s="58"/>
      <c r="D330" s="58"/>
      <c r="E330" s="58"/>
      <c r="F330" s="58"/>
      <c r="G330" s="58"/>
      <c r="H330" s="59"/>
      <c r="I330" s="59"/>
      <c r="N330" s="13" t="s">
        <v>1346</v>
      </c>
    </row>
    <row r="331" spans="1:14" x14ac:dyDescent="0.2">
      <c r="A331" s="57"/>
      <c r="B331" s="58"/>
      <c r="C331" s="58"/>
      <c r="D331" s="58"/>
      <c r="E331" s="58"/>
      <c r="F331" s="58"/>
      <c r="G331" s="58"/>
      <c r="H331" s="59"/>
      <c r="I331" s="59"/>
      <c r="N331" s="13" t="s">
        <v>248</v>
      </c>
    </row>
    <row r="332" spans="1:14" x14ac:dyDescent="0.2">
      <c r="A332" s="57"/>
      <c r="B332" s="58"/>
      <c r="C332" s="58"/>
      <c r="D332" s="58"/>
      <c r="E332" s="58"/>
      <c r="F332" s="58"/>
      <c r="G332" s="58"/>
      <c r="H332" s="59"/>
      <c r="I332" s="59"/>
      <c r="N332" s="13" t="s">
        <v>104</v>
      </c>
    </row>
    <row r="333" spans="1:14" x14ac:dyDescent="0.2">
      <c r="A333" s="57"/>
      <c r="B333" s="58"/>
      <c r="C333" s="58"/>
      <c r="D333" s="58"/>
      <c r="E333" s="58"/>
      <c r="F333" s="58"/>
      <c r="G333" s="58"/>
      <c r="H333" s="59"/>
      <c r="I333" s="59"/>
      <c r="N333" s="13" t="s">
        <v>249</v>
      </c>
    </row>
    <row r="334" spans="1:14" x14ac:dyDescent="0.2">
      <c r="A334" s="57"/>
      <c r="B334" s="58"/>
      <c r="C334" s="58"/>
      <c r="D334" s="58"/>
      <c r="E334" s="58"/>
      <c r="F334" s="58"/>
      <c r="G334" s="58"/>
      <c r="H334" s="59"/>
      <c r="I334" s="59"/>
      <c r="N334" s="13" t="s">
        <v>105</v>
      </c>
    </row>
    <row r="335" spans="1:14" x14ac:dyDescent="0.2">
      <c r="A335" s="57"/>
      <c r="B335" s="58"/>
      <c r="C335" s="58"/>
      <c r="D335" s="58"/>
      <c r="E335" s="58"/>
      <c r="F335" s="58"/>
      <c r="G335" s="58"/>
      <c r="H335" s="59"/>
      <c r="I335" s="59"/>
      <c r="N335" s="13" t="s">
        <v>106</v>
      </c>
    </row>
    <row r="336" spans="1:14" x14ac:dyDescent="0.2">
      <c r="A336" s="57"/>
      <c r="B336" s="58"/>
      <c r="C336" s="58"/>
      <c r="D336" s="58"/>
      <c r="E336" s="58"/>
      <c r="F336" s="58"/>
      <c r="G336" s="58"/>
      <c r="H336" s="59"/>
      <c r="I336" s="59"/>
      <c r="N336" s="13" t="s">
        <v>107</v>
      </c>
    </row>
    <row r="337" spans="1:14" x14ac:dyDescent="0.2">
      <c r="A337" s="57"/>
      <c r="B337" s="58"/>
      <c r="C337" s="58"/>
      <c r="D337" s="58"/>
      <c r="E337" s="58"/>
      <c r="F337" s="58"/>
      <c r="G337" s="58"/>
      <c r="H337" s="59"/>
      <c r="I337" s="59"/>
      <c r="N337" s="13" t="s">
        <v>108</v>
      </c>
    </row>
    <row r="338" spans="1:14" x14ac:dyDescent="0.2">
      <c r="A338" s="57"/>
      <c r="B338" s="58"/>
      <c r="C338" s="58"/>
      <c r="D338" s="58"/>
      <c r="E338" s="58"/>
      <c r="F338" s="58"/>
      <c r="G338" s="58"/>
      <c r="H338" s="59"/>
      <c r="I338" s="59"/>
      <c r="N338" s="13" t="s">
        <v>109</v>
      </c>
    </row>
    <row r="339" spans="1:14" x14ac:dyDescent="0.2">
      <c r="A339" s="57"/>
      <c r="B339" s="58"/>
      <c r="C339" s="58"/>
      <c r="D339" s="58"/>
      <c r="E339" s="58"/>
      <c r="F339" s="58"/>
      <c r="G339" s="58"/>
      <c r="H339" s="59"/>
      <c r="I339" s="59"/>
      <c r="N339" s="13" t="s">
        <v>110</v>
      </c>
    </row>
    <row r="340" spans="1:14" x14ac:dyDescent="0.2">
      <c r="A340" s="57"/>
      <c r="B340" s="58"/>
      <c r="C340" s="58"/>
      <c r="D340" s="58"/>
      <c r="E340" s="58"/>
      <c r="F340" s="58"/>
      <c r="G340" s="58"/>
      <c r="H340" s="59"/>
      <c r="I340" s="59"/>
      <c r="N340" s="13" t="s">
        <v>250</v>
      </c>
    </row>
    <row r="341" spans="1:14" x14ac:dyDescent="0.2">
      <c r="A341" s="57"/>
      <c r="B341" s="58"/>
      <c r="C341" s="58"/>
      <c r="D341" s="58"/>
      <c r="E341" s="58"/>
      <c r="F341" s="58"/>
      <c r="G341" s="58"/>
      <c r="H341" s="59"/>
      <c r="I341" s="59"/>
      <c r="N341" s="13" t="s">
        <v>251</v>
      </c>
    </row>
    <row r="342" spans="1:14" x14ac:dyDescent="0.2">
      <c r="A342" s="57"/>
      <c r="B342" s="58"/>
      <c r="C342" s="58"/>
      <c r="D342" s="58"/>
      <c r="E342" s="58"/>
      <c r="F342" s="58"/>
      <c r="G342" s="58"/>
      <c r="H342" s="59"/>
      <c r="I342" s="59"/>
      <c r="N342" s="13" t="s">
        <v>252</v>
      </c>
    </row>
    <row r="343" spans="1:14" x14ac:dyDescent="0.2">
      <c r="A343" s="57"/>
      <c r="B343" s="58"/>
      <c r="C343" s="58"/>
      <c r="D343" s="58"/>
      <c r="E343" s="58"/>
      <c r="F343" s="58"/>
      <c r="G343" s="58"/>
      <c r="H343" s="59"/>
      <c r="I343" s="59"/>
      <c r="N343" s="13" t="s">
        <v>253</v>
      </c>
    </row>
    <row r="344" spans="1:14" x14ac:dyDescent="0.2">
      <c r="A344" s="57"/>
      <c r="B344" s="58"/>
      <c r="C344" s="58"/>
      <c r="D344" s="58"/>
      <c r="E344" s="58"/>
      <c r="F344" s="58"/>
      <c r="G344" s="58"/>
      <c r="H344" s="59"/>
      <c r="I344" s="59"/>
      <c r="N344" s="13" t="s">
        <v>254</v>
      </c>
    </row>
    <row r="345" spans="1:14" x14ac:dyDescent="0.2">
      <c r="A345" s="57"/>
      <c r="B345" s="58"/>
      <c r="C345" s="58"/>
      <c r="D345" s="58"/>
      <c r="E345" s="58"/>
      <c r="F345" s="58"/>
      <c r="G345" s="58"/>
      <c r="H345" s="59"/>
      <c r="I345" s="59"/>
      <c r="N345" s="13" t="s">
        <v>111</v>
      </c>
    </row>
    <row r="346" spans="1:14" x14ac:dyDescent="0.2">
      <c r="A346" s="57"/>
      <c r="B346" s="58"/>
      <c r="C346" s="58"/>
      <c r="D346" s="58"/>
      <c r="E346" s="58"/>
      <c r="F346" s="58"/>
      <c r="G346" s="58"/>
      <c r="H346" s="59"/>
      <c r="I346" s="59"/>
      <c r="N346" s="13" t="s">
        <v>112</v>
      </c>
    </row>
    <row r="347" spans="1:14" x14ac:dyDescent="0.2">
      <c r="A347" s="57"/>
      <c r="B347" s="58"/>
      <c r="C347" s="58"/>
      <c r="D347" s="58"/>
      <c r="E347" s="58"/>
      <c r="F347" s="58"/>
      <c r="G347" s="58"/>
      <c r="H347" s="59"/>
      <c r="I347" s="59"/>
      <c r="N347" s="13" t="s">
        <v>255</v>
      </c>
    </row>
    <row r="348" spans="1:14" x14ac:dyDescent="0.2">
      <c r="A348" s="57"/>
      <c r="B348" s="58"/>
      <c r="C348" s="58"/>
      <c r="D348" s="58"/>
      <c r="E348" s="58"/>
      <c r="F348" s="58"/>
      <c r="G348" s="58"/>
      <c r="H348" s="59"/>
      <c r="I348" s="59"/>
      <c r="N348" s="13" t="s">
        <v>113</v>
      </c>
    </row>
    <row r="349" spans="1:14" x14ac:dyDescent="0.2">
      <c r="A349" s="57"/>
      <c r="B349" s="58"/>
      <c r="C349" s="58"/>
      <c r="D349" s="58"/>
      <c r="E349" s="58"/>
      <c r="F349" s="58"/>
      <c r="G349" s="58"/>
      <c r="H349" s="59"/>
      <c r="I349" s="59"/>
      <c r="N349" s="13" t="s">
        <v>1614</v>
      </c>
    </row>
    <row r="350" spans="1:14" x14ac:dyDescent="0.2">
      <c r="A350" s="57"/>
      <c r="B350" s="58"/>
      <c r="C350" s="58"/>
      <c r="D350" s="58"/>
      <c r="E350" s="58"/>
      <c r="F350" s="58"/>
      <c r="G350" s="58"/>
      <c r="H350" s="59"/>
      <c r="I350" s="59"/>
      <c r="N350" s="13" t="s">
        <v>114</v>
      </c>
    </row>
    <row r="351" spans="1:14" x14ac:dyDescent="0.2">
      <c r="A351" s="57"/>
      <c r="B351" s="58"/>
      <c r="C351" s="58"/>
      <c r="D351" s="58"/>
      <c r="E351" s="58"/>
      <c r="F351" s="58"/>
      <c r="G351" s="58"/>
      <c r="H351" s="59"/>
      <c r="I351" s="59"/>
      <c r="N351" s="13" t="s">
        <v>1347</v>
      </c>
    </row>
    <row r="352" spans="1:14" x14ac:dyDescent="0.2">
      <c r="A352" s="57"/>
      <c r="B352" s="58"/>
      <c r="C352" s="58"/>
      <c r="D352" s="58"/>
      <c r="E352" s="58"/>
      <c r="F352" s="58"/>
      <c r="G352" s="58"/>
      <c r="H352" s="59"/>
      <c r="I352" s="59"/>
      <c r="N352" s="13" t="s">
        <v>1348</v>
      </c>
    </row>
    <row r="353" spans="1:14" x14ac:dyDescent="0.2">
      <c r="A353" s="57"/>
      <c r="B353" s="58"/>
      <c r="C353" s="58"/>
      <c r="D353" s="58"/>
      <c r="E353" s="58"/>
      <c r="F353" s="58"/>
      <c r="G353" s="58"/>
      <c r="H353" s="59"/>
      <c r="I353" s="59"/>
      <c r="N353" s="13" t="s">
        <v>1349</v>
      </c>
    </row>
    <row r="354" spans="1:14" x14ac:dyDescent="0.2">
      <c r="A354" s="57"/>
      <c r="B354" s="58"/>
      <c r="C354" s="58"/>
      <c r="D354" s="58"/>
      <c r="E354" s="58"/>
      <c r="F354" s="58"/>
      <c r="G354" s="58"/>
      <c r="H354" s="59"/>
      <c r="I354" s="59"/>
      <c r="N354" s="13" t="s">
        <v>1350</v>
      </c>
    </row>
    <row r="355" spans="1:14" x14ac:dyDescent="0.2">
      <c r="A355" s="57"/>
      <c r="B355" s="58"/>
      <c r="C355" s="58"/>
      <c r="D355" s="58"/>
      <c r="E355" s="58"/>
      <c r="F355" s="58"/>
      <c r="G355" s="58"/>
      <c r="H355" s="59"/>
      <c r="I355" s="59"/>
      <c r="N355" s="13" t="s">
        <v>1351</v>
      </c>
    </row>
    <row r="356" spans="1:14" x14ac:dyDescent="0.2">
      <c r="A356" s="57"/>
      <c r="B356" s="58"/>
      <c r="C356" s="58"/>
      <c r="D356" s="58"/>
      <c r="E356" s="58"/>
      <c r="F356" s="58"/>
      <c r="G356" s="58"/>
      <c r="H356" s="59"/>
      <c r="I356" s="59"/>
      <c r="N356" s="13" t="s">
        <v>1352</v>
      </c>
    </row>
    <row r="357" spans="1:14" x14ac:dyDescent="0.2">
      <c r="A357" s="57"/>
      <c r="B357" s="58"/>
      <c r="C357" s="58"/>
      <c r="D357" s="58"/>
      <c r="E357" s="58"/>
      <c r="F357" s="58"/>
      <c r="G357" s="58"/>
      <c r="H357" s="59"/>
      <c r="I357" s="59"/>
      <c r="N357" s="13" t="s">
        <v>115</v>
      </c>
    </row>
    <row r="358" spans="1:14" x14ac:dyDescent="0.2">
      <c r="A358" s="57"/>
      <c r="B358" s="58"/>
      <c r="C358" s="58"/>
      <c r="D358" s="58"/>
      <c r="E358" s="58"/>
      <c r="F358" s="58"/>
      <c r="G358" s="58"/>
      <c r="H358" s="59"/>
      <c r="I358" s="59"/>
      <c r="N358" s="13" t="s">
        <v>256</v>
      </c>
    </row>
    <row r="359" spans="1:14" x14ac:dyDescent="0.2">
      <c r="A359" s="57"/>
      <c r="B359" s="58"/>
      <c r="C359" s="58"/>
      <c r="D359" s="58"/>
      <c r="E359" s="58"/>
      <c r="F359" s="58"/>
      <c r="G359" s="58"/>
      <c r="H359" s="59"/>
      <c r="I359" s="59"/>
      <c r="N359" s="13" t="s">
        <v>116</v>
      </c>
    </row>
    <row r="360" spans="1:14" x14ac:dyDescent="0.2">
      <c r="A360" s="57"/>
      <c r="B360" s="58"/>
      <c r="C360" s="58"/>
      <c r="D360" s="58"/>
      <c r="E360" s="58"/>
      <c r="F360" s="58"/>
      <c r="G360" s="58"/>
      <c r="H360" s="59"/>
      <c r="I360" s="59"/>
      <c r="N360" s="13" t="s">
        <v>117</v>
      </c>
    </row>
    <row r="361" spans="1:14" x14ac:dyDescent="0.2">
      <c r="A361" s="57"/>
      <c r="B361" s="58"/>
      <c r="C361" s="58"/>
      <c r="D361" s="58"/>
      <c r="E361" s="58"/>
      <c r="F361" s="58"/>
      <c r="G361" s="58"/>
      <c r="H361" s="59"/>
      <c r="I361" s="59"/>
      <c r="N361" s="13" t="s">
        <v>257</v>
      </c>
    </row>
    <row r="362" spans="1:14" x14ac:dyDescent="0.2">
      <c r="A362" s="57"/>
      <c r="B362" s="58"/>
      <c r="C362" s="58"/>
      <c r="D362" s="58"/>
      <c r="E362" s="58"/>
      <c r="F362" s="58"/>
      <c r="G362" s="58"/>
      <c r="H362" s="59"/>
      <c r="I362" s="59"/>
      <c r="N362" s="13" t="s">
        <v>1615</v>
      </c>
    </row>
    <row r="363" spans="1:14" x14ac:dyDescent="0.2">
      <c r="A363" s="57"/>
      <c r="B363" s="58"/>
      <c r="C363" s="58"/>
      <c r="D363" s="58"/>
      <c r="E363" s="58"/>
      <c r="F363" s="58"/>
      <c r="G363" s="58"/>
      <c r="H363" s="59"/>
      <c r="I363" s="59"/>
      <c r="N363" s="13" t="s">
        <v>118</v>
      </c>
    </row>
    <row r="364" spans="1:14" x14ac:dyDescent="0.2">
      <c r="A364" s="57"/>
      <c r="B364" s="58"/>
      <c r="C364" s="58"/>
      <c r="D364" s="58"/>
      <c r="E364" s="58"/>
      <c r="F364" s="58"/>
      <c r="G364" s="58"/>
      <c r="H364" s="59"/>
      <c r="I364" s="59"/>
      <c r="N364" s="13" t="s">
        <v>119</v>
      </c>
    </row>
    <row r="365" spans="1:14" x14ac:dyDescent="0.2">
      <c r="A365" s="57"/>
      <c r="B365" s="58"/>
      <c r="C365" s="58"/>
      <c r="D365" s="58"/>
      <c r="E365" s="58"/>
      <c r="F365" s="58"/>
      <c r="G365" s="58"/>
      <c r="H365" s="59"/>
      <c r="I365" s="59"/>
      <c r="N365" s="13" t="s">
        <v>120</v>
      </c>
    </row>
    <row r="366" spans="1:14" x14ac:dyDescent="0.2">
      <c r="A366" s="57"/>
      <c r="B366" s="58"/>
      <c r="C366" s="58"/>
      <c r="D366" s="58"/>
      <c r="E366" s="58"/>
      <c r="F366" s="58"/>
      <c r="G366" s="58"/>
      <c r="H366" s="59"/>
      <c r="I366" s="59"/>
      <c r="N366" s="13" t="s">
        <v>121</v>
      </c>
    </row>
    <row r="367" spans="1:14" x14ac:dyDescent="0.2">
      <c r="A367" s="57"/>
      <c r="B367" s="58"/>
      <c r="C367" s="58"/>
      <c r="D367" s="58"/>
      <c r="E367" s="58"/>
      <c r="F367" s="58"/>
      <c r="G367" s="58"/>
      <c r="H367" s="59"/>
      <c r="I367" s="59"/>
      <c r="N367" s="13" t="s">
        <v>122</v>
      </c>
    </row>
    <row r="368" spans="1:14" x14ac:dyDescent="0.2">
      <c r="A368" s="57"/>
      <c r="B368" s="58"/>
      <c r="C368" s="58"/>
      <c r="D368" s="58"/>
      <c r="E368" s="58"/>
      <c r="F368" s="58"/>
      <c r="G368" s="58"/>
      <c r="H368" s="59"/>
      <c r="I368" s="59"/>
      <c r="N368" s="13" t="s">
        <v>258</v>
      </c>
    </row>
    <row r="369" spans="1:14" x14ac:dyDescent="0.2">
      <c r="A369" s="57"/>
      <c r="B369" s="58"/>
      <c r="C369" s="58"/>
      <c r="D369" s="58"/>
      <c r="E369" s="58"/>
      <c r="F369" s="58"/>
      <c r="G369" s="58"/>
      <c r="H369" s="59"/>
      <c r="I369" s="59"/>
      <c r="N369" s="13" t="s">
        <v>259</v>
      </c>
    </row>
    <row r="370" spans="1:14" x14ac:dyDescent="0.2">
      <c r="A370" s="57"/>
      <c r="B370" s="58"/>
      <c r="C370" s="58"/>
      <c r="D370" s="58"/>
      <c r="E370" s="58"/>
      <c r="F370" s="58"/>
      <c r="G370" s="58"/>
      <c r="H370" s="59"/>
      <c r="I370" s="59"/>
      <c r="N370" s="13" t="s">
        <v>123</v>
      </c>
    </row>
    <row r="371" spans="1:14" x14ac:dyDescent="0.2">
      <c r="A371" s="57"/>
      <c r="B371" s="58"/>
      <c r="C371" s="58"/>
      <c r="D371" s="58"/>
      <c r="E371" s="58"/>
      <c r="F371" s="58"/>
      <c r="G371" s="58"/>
      <c r="H371" s="59"/>
      <c r="I371" s="59"/>
      <c r="N371" s="13" t="s">
        <v>124</v>
      </c>
    </row>
    <row r="372" spans="1:14" x14ac:dyDescent="0.2">
      <c r="A372" s="57"/>
      <c r="B372" s="58"/>
      <c r="C372" s="58"/>
      <c r="D372" s="58"/>
      <c r="E372" s="58"/>
      <c r="F372" s="58"/>
      <c r="G372" s="58"/>
      <c r="H372" s="59"/>
      <c r="I372" s="59"/>
      <c r="N372" s="13" t="s">
        <v>260</v>
      </c>
    </row>
    <row r="373" spans="1:14" x14ac:dyDescent="0.2">
      <c r="A373" s="57"/>
      <c r="B373" s="58"/>
      <c r="C373" s="58"/>
      <c r="D373" s="58"/>
      <c r="E373" s="58"/>
      <c r="F373" s="58"/>
      <c r="G373" s="58"/>
      <c r="N373" s="13" t="s">
        <v>261</v>
      </c>
    </row>
    <row r="374" spans="1:14" x14ac:dyDescent="0.2">
      <c r="A374" s="57"/>
      <c r="B374" s="58"/>
      <c r="C374" s="58"/>
      <c r="D374" s="58"/>
      <c r="E374" s="58"/>
      <c r="F374" s="58"/>
      <c r="G374" s="58"/>
      <c r="N374" s="13" t="s">
        <v>1616</v>
      </c>
    </row>
    <row r="375" spans="1:14" x14ac:dyDescent="0.2">
      <c r="A375" s="57"/>
      <c r="B375" s="58"/>
      <c r="C375" s="58"/>
      <c r="D375" s="58"/>
      <c r="E375" s="58"/>
      <c r="F375" s="58"/>
      <c r="G375" s="58"/>
      <c r="N375" s="13" t="s">
        <v>1617</v>
      </c>
    </row>
    <row r="376" spans="1:14" x14ac:dyDescent="0.2">
      <c r="A376" s="57"/>
      <c r="B376" s="58"/>
      <c r="C376" s="58"/>
      <c r="D376" s="58"/>
      <c r="E376" s="58"/>
      <c r="F376" s="58"/>
      <c r="G376" s="58"/>
      <c r="N376" s="13" t="s">
        <v>1618</v>
      </c>
    </row>
    <row r="377" spans="1:14" x14ac:dyDescent="0.2">
      <c r="A377" s="57"/>
      <c r="B377" s="58"/>
      <c r="C377" s="58"/>
      <c r="D377" s="58"/>
      <c r="E377" s="58"/>
      <c r="F377" s="58"/>
      <c r="G377" s="58"/>
      <c r="N377" s="13" t="s">
        <v>1353</v>
      </c>
    </row>
    <row r="378" spans="1:14" x14ac:dyDescent="0.2">
      <c r="A378" s="57"/>
      <c r="B378" s="58"/>
      <c r="C378" s="58"/>
      <c r="D378" s="58"/>
      <c r="E378" s="58"/>
      <c r="F378" s="58"/>
      <c r="G378" s="58"/>
      <c r="N378" s="13" t="s">
        <v>1619</v>
      </c>
    </row>
    <row r="379" spans="1:14" x14ac:dyDescent="0.2">
      <c r="A379" s="57"/>
      <c r="B379" s="58"/>
      <c r="C379" s="58"/>
      <c r="D379" s="58"/>
      <c r="E379" s="58"/>
      <c r="F379" s="58"/>
      <c r="G379" s="58"/>
      <c r="N379" s="13" t="s">
        <v>125</v>
      </c>
    </row>
    <row r="380" spans="1:14" x14ac:dyDescent="0.2">
      <c r="A380" s="57"/>
      <c r="B380" s="58"/>
      <c r="C380" s="58"/>
      <c r="D380" s="58"/>
      <c r="E380" s="58"/>
      <c r="F380" s="58"/>
      <c r="G380" s="58"/>
      <c r="N380" s="13" t="s">
        <v>1621</v>
      </c>
    </row>
    <row r="381" spans="1:14" x14ac:dyDescent="0.2">
      <c r="A381" s="57"/>
      <c r="B381" s="58"/>
      <c r="C381" s="58"/>
      <c r="D381" s="58"/>
      <c r="E381" s="58"/>
      <c r="F381" s="58"/>
      <c r="G381" s="58"/>
      <c r="N381" s="13" t="s">
        <v>126</v>
      </c>
    </row>
    <row r="382" spans="1:14" x14ac:dyDescent="0.2">
      <c r="A382" s="57"/>
      <c r="B382" s="58"/>
      <c r="C382" s="58"/>
      <c r="D382" s="58"/>
      <c r="E382" s="58"/>
      <c r="F382" s="58"/>
      <c r="G382" s="58"/>
      <c r="N382" s="13" t="s">
        <v>1620</v>
      </c>
    </row>
    <row r="383" spans="1:14" x14ac:dyDescent="0.2">
      <c r="A383" s="57"/>
      <c r="B383" s="58"/>
      <c r="C383" s="58"/>
      <c r="D383" s="58"/>
      <c r="E383" s="58"/>
      <c r="F383" s="58"/>
      <c r="G383" s="58"/>
      <c r="N383" s="13" t="s">
        <v>262</v>
      </c>
    </row>
    <row r="384" spans="1:14" x14ac:dyDescent="0.2">
      <c r="A384" s="57"/>
      <c r="B384" s="58"/>
      <c r="C384" s="58"/>
      <c r="D384" s="58"/>
      <c r="E384" s="58"/>
      <c r="F384" s="58"/>
      <c r="G384" s="58"/>
      <c r="N384" s="13" t="s">
        <v>263</v>
      </c>
    </row>
    <row r="385" spans="1:14" x14ac:dyDescent="0.2">
      <c r="A385" s="57"/>
      <c r="B385" s="58"/>
      <c r="C385" s="58"/>
      <c r="D385" s="58"/>
      <c r="E385" s="58"/>
      <c r="F385" s="58"/>
      <c r="G385" s="58"/>
      <c r="N385" s="13" t="s">
        <v>1354</v>
      </c>
    </row>
    <row r="386" spans="1:14" x14ac:dyDescent="0.2">
      <c r="A386" s="57"/>
      <c r="B386" s="58"/>
      <c r="C386" s="58"/>
      <c r="D386" s="58"/>
      <c r="E386" s="58"/>
      <c r="F386" s="58"/>
      <c r="G386" s="58"/>
      <c r="N386" s="13" t="s">
        <v>264</v>
      </c>
    </row>
    <row r="387" spans="1:14" x14ac:dyDescent="0.2">
      <c r="A387" s="57"/>
      <c r="B387" s="58"/>
      <c r="C387" s="58"/>
      <c r="D387" s="58"/>
      <c r="E387" s="58"/>
      <c r="F387" s="58"/>
      <c r="G387" s="58"/>
      <c r="N387" s="13" t="s">
        <v>127</v>
      </c>
    </row>
    <row r="388" spans="1:14" x14ac:dyDescent="0.2">
      <c r="A388" s="57"/>
      <c r="B388" s="58"/>
      <c r="C388" s="58"/>
      <c r="D388" s="58"/>
      <c r="E388" s="58"/>
      <c r="F388" s="58"/>
      <c r="G388" s="58"/>
      <c r="N388" s="13" t="s">
        <v>128</v>
      </c>
    </row>
    <row r="389" spans="1:14" x14ac:dyDescent="0.2">
      <c r="A389" s="57"/>
      <c r="B389" s="58"/>
      <c r="C389" s="58"/>
      <c r="D389" s="58"/>
      <c r="E389" s="58"/>
      <c r="F389" s="58"/>
      <c r="G389" s="58"/>
      <c r="N389" s="13" t="s">
        <v>265</v>
      </c>
    </row>
    <row r="390" spans="1:14" x14ac:dyDescent="0.2">
      <c r="A390" s="57"/>
      <c r="B390" s="58"/>
      <c r="C390" s="58"/>
      <c r="D390" s="58"/>
      <c r="E390" s="58"/>
      <c r="F390" s="58"/>
      <c r="G390" s="58"/>
      <c r="N390" s="13" t="s">
        <v>266</v>
      </c>
    </row>
    <row r="391" spans="1:14" x14ac:dyDescent="0.2">
      <c r="A391" s="57"/>
      <c r="B391" s="58"/>
      <c r="C391" s="58"/>
      <c r="D391" s="58"/>
      <c r="E391" s="58"/>
      <c r="F391" s="58"/>
      <c r="G391" s="58"/>
      <c r="N391" s="13" t="s">
        <v>267</v>
      </c>
    </row>
  </sheetData>
  <mergeCells count="2">
    <mergeCell ref="B5:C5"/>
    <mergeCell ref="B7:D7"/>
  </mergeCells>
  <conditionalFormatting sqref="B145:B391">
    <cfRule type="expression" dxfId="47" priority="45" stopIfTrue="1">
      <formula>A145&lt;&gt;""</formula>
    </cfRule>
  </conditionalFormatting>
  <conditionalFormatting sqref="C145:C391">
    <cfRule type="expression" dxfId="46" priority="44" stopIfTrue="1">
      <formula>A145&lt;&gt;""</formula>
    </cfRule>
  </conditionalFormatting>
  <conditionalFormatting sqref="D145:D391">
    <cfRule type="expression" dxfId="45" priority="46" stopIfTrue="1">
      <formula>OR(C145="date",C145="text")</formula>
    </cfRule>
    <cfRule type="expression" dxfId="44" priority="47" stopIfTrue="1">
      <formula>OR(C145="number")</formula>
    </cfRule>
  </conditionalFormatting>
  <conditionalFormatting sqref="E145:E391">
    <cfRule type="expression" dxfId="43" priority="42" stopIfTrue="1">
      <formula>OR(C145="number",C145="text")</formula>
    </cfRule>
    <cfRule type="expression" dxfId="42" priority="43" stopIfTrue="1">
      <formula>OR(C145="datetime")</formula>
    </cfRule>
  </conditionalFormatting>
  <conditionalFormatting sqref="F145:G391">
    <cfRule type="expression" dxfId="41" priority="40" stopIfTrue="1">
      <formula>OR($C145="number", $C145="text")</formula>
    </cfRule>
    <cfRule type="expression" dxfId="40" priority="41" stopIfTrue="1">
      <formula>OR($C145="date")</formula>
    </cfRule>
  </conditionalFormatting>
  <conditionalFormatting sqref="D48:AX48">
    <cfRule type="expression" dxfId="39" priority="39" stopIfTrue="1">
      <formula>NOT(ISBLANK($B$50:$B$57))</formula>
    </cfRule>
  </conditionalFormatting>
  <conditionalFormatting sqref="G55:AX58">
    <cfRule type="expression" dxfId="38" priority="38" stopIfTrue="1">
      <formula>NOT(ISBLANK($B$50:$B$57))</formula>
    </cfRule>
  </conditionalFormatting>
  <conditionalFormatting sqref="B55:E58">
    <cfRule type="expression" dxfId="37" priority="37" stopIfTrue="1">
      <formula>NOT(ISBLANK($B$50:$B$57))</formula>
    </cfRule>
  </conditionalFormatting>
  <conditionalFormatting sqref="B145:B150">
    <cfRule type="expression" dxfId="36" priority="36" stopIfTrue="1">
      <formula>A145&lt;&gt;""</formula>
    </cfRule>
  </conditionalFormatting>
  <conditionalFormatting sqref="C145:C150">
    <cfRule type="expression" dxfId="35" priority="35" stopIfTrue="1">
      <formula>A145&lt;&gt;""</formula>
    </cfRule>
  </conditionalFormatting>
  <conditionalFormatting sqref="D145:D150">
    <cfRule type="expression" dxfId="34" priority="33" stopIfTrue="1">
      <formula>OR(C145="date",C145="text")</formula>
    </cfRule>
    <cfRule type="expression" dxfId="33" priority="34" stopIfTrue="1">
      <formula>OR(C145="number")</formula>
    </cfRule>
  </conditionalFormatting>
  <conditionalFormatting sqref="E145:E150">
    <cfRule type="expression" dxfId="32" priority="31" stopIfTrue="1">
      <formula>OR(C145="number",C145="text")</formula>
    </cfRule>
    <cfRule type="expression" dxfId="31" priority="32" stopIfTrue="1">
      <formula>OR(C145="datetime")</formula>
    </cfRule>
  </conditionalFormatting>
  <conditionalFormatting sqref="F145:G150">
    <cfRule type="expression" dxfId="30" priority="29" stopIfTrue="1">
      <formula>OR($C145="number", $C145="text")</formula>
    </cfRule>
    <cfRule type="expression" dxfId="29" priority="30" stopIfTrue="1">
      <formula>OR($C145="date")</formula>
    </cfRule>
  </conditionalFormatting>
  <conditionalFormatting sqref="B145:B150">
    <cfRule type="expression" dxfId="28" priority="28" stopIfTrue="1">
      <formula>A145&lt;&gt;""</formula>
    </cfRule>
  </conditionalFormatting>
  <conditionalFormatting sqref="C145:C150">
    <cfRule type="expression" dxfId="27" priority="27" stopIfTrue="1">
      <formula>A145&lt;&gt;""</formula>
    </cfRule>
  </conditionalFormatting>
  <conditionalFormatting sqref="D145:D150">
    <cfRule type="expression" dxfId="26" priority="25" stopIfTrue="1">
      <formula>OR(C145="date",C145="text")</formula>
    </cfRule>
    <cfRule type="expression" dxfId="25" priority="26" stopIfTrue="1">
      <formula>OR(C145="number")</formula>
    </cfRule>
  </conditionalFormatting>
  <conditionalFormatting sqref="E145:E150">
    <cfRule type="expression" dxfId="24" priority="23" stopIfTrue="1">
      <formula>OR(C145="number",C145="text")</formula>
    </cfRule>
    <cfRule type="expression" dxfId="23" priority="24" stopIfTrue="1">
      <formula>OR(C145="datetime")</formula>
    </cfRule>
  </conditionalFormatting>
  <conditionalFormatting sqref="F145:G150">
    <cfRule type="expression" dxfId="22" priority="21" stopIfTrue="1">
      <formula>OR($C145="number", $C145="text")</formula>
    </cfRule>
    <cfRule type="expression" dxfId="21" priority="22" stopIfTrue="1">
      <formula>OR($C145="date")</formula>
    </cfRule>
  </conditionalFormatting>
  <conditionalFormatting sqref="B145:B150">
    <cfRule type="expression" dxfId="20" priority="20" stopIfTrue="1">
      <formula>A145&lt;&gt;""</formula>
    </cfRule>
  </conditionalFormatting>
  <conditionalFormatting sqref="C145:C150">
    <cfRule type="expression" dxfId="19" priority="19" stopIfTrue="1">
      <formula>A145&lt;&gt;""</formula>
    </cfRule>
  </conditionalFormatting>
  <conditionalFormatting sqref="D145:D150">
    <cfRule type="expression" dxfId="18" priority="17" stopIfTrue="1">
      <formula>OR(C145="date",C145="text")</formula>
    </cfRule>
    <cfRule type="expression" dxfId="17" priority="18" stopIfTrue="1">
      <formula>OR(C145="number")</formula>
    </cfRule>
  </conditionalFormatting>
  <conditionalFormatting sqref="E145:E150">
    <cfRule type="expression" dxfId="16" priority="15" stopIfTrue="1">
      <formula>OR(C145="number",C145="text")</formula>
    </cfRule>
    <cfRule type="expression" dxfId="15" priority="16" stopIfTrue="1">
      <formula>OR(C145="datetime")</formula>
    </cfRule>
  </conditionalFormatting>
  <conditionalFormatting sqref="F145:G150">
    <cfRule type="expression" dxfId="14" priority="13" stopIfTrue="1">
      <formula>OR($C145="number", $C145="text")</formula>
    </cfRule>
    <cfRule type="expression" dxfId="13" priority="14" stopIfTrue="1">
      <formula>OR($C145="date")</formula>
    </cfRule>
  </conditionalFormatting>
  <conditionalFormatting sqref="B145:B150">
    <cfRule type="expression" dxfId="12" priority="12" stopIfTrue="1">
      <formula>A145&lt;&gt;""</formula>
    </cfRule>
  </conditionalFormatting>
  <conditionalFormatting sqref="C145:C150">
    <cfRule type="expression" dxfId="11" priority="11" stopIfTrue="1">
      <formula>A145&lt;&gt;""</formula>
    </cfRule>
  </conditionalFormatting>
  <conditionalFormatting sqref="D145:D150">
    <cfRule type="expression" dxfId="10" priority="9" stopIfTrue="1">
      <formula>OR(C145="date",C145="text")</formula>
    </cfRule>
    <cfRule type="expression" dxfId="9" priority="10" stopIfTrue="1">
      <formula>OR(C145="number")</formula>
    </cfRule>
  </conditionalFormatting>
  <conditionalFormatting sqref="E145:E150">
    <cfRule type="expression" dxfId="8" priority="7" stopIfTrue="1">
      <formula>OR(C145="number",C145="text")</formula>
    </cfRule>
    <cfRule type="expression" dxfId="7" priority="8" stopIfTrue="1">
      <formula>OR(C145="datetime")</formula>
    </cfRule>
  </conditionalFormatting>
  <conditionalFormatting sqref="F145:G150">
    <cfRule type="expression" dxfId="6" priority="5" stopIfTrue="1">
      <formula>OR($C145="number", $C145="text")</formula>
    </cfRule>
    <cfRule type="expression" dxfId="5" priority="6" stopIfTrue="1">
      <formula>OR($C145="date")</formula>
    </cfRule>
  </conditionalFormatting>
  <conditionalFormatting sqref="F55:F58">
    <cfRule type="expression" dxfId="4" priority="4" stopIfTrue="1">
      <formula>NOT(ISBLANK(#REF!))</formula>
    </cfRule>
  </conditionalFormatting>
  <conditionalFormatting sqref="B48">
    <cfRule type="expression" dxfId="3" priority="3" stopIfTrue="1">
      <formula>NOT(ISBLANK($B$50:$B$57))</formula>
    </cfRule>
  </conditionalFormatting>
  <conditionalFormatting sqref="C48">
    <cfRule type="expression" dxfId="2" priority="2" stopIfTrue="1">
      <formula>NOT(ISBLANK($B$50:$B$57))</formula>
    </cfRule>
  </conditionalFormatting>
  <conditionalFormatting sqref="AY48 AY55:AY58">
    <cfRule type="expression" dxfId="1" priority="1" stopIfTrue="1">
      <formula>NOT(ISBLANK(#REF!))</formula>
    </cfRule>
  </conditionalFormatting>
  <dataValidations count="10">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60" xr:uid="{00000000-0002-0000-0100-000000000000}">
      <formula1>$N$145:$N$364</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61:C163" xr:uid="{00000000-0002-0000-0100-000001000000}">
      <formula1>$N$134:$N$295</formula1>
    </dataValidation>
    <dataValidation type="list" allowBlank="1" showInputMessage="1" showErrorMessage="1" error="Please Select fromt he drop-down list." promptTitle="Data Type" prompt="Please select DateTime, Number or Text from the drop-down list." sqref="C167 C145:C159" xr:uid="{00000000-0002-0000-0100-000002000000}">
      <formula1>$M$146:$M$149</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61:D167 D145:D159" xr:uid="{00000000-0002-0000-0100-000003000000}">
      <formula1>$N$145:$N$365</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68:D391" xr:uid="{00000000-0002-0000-0100-000004000000}">
      <formula1>$N$145:$N$391</formula1>
    </dataValidation>
    <dataValidation type="list" allowBlank="1" showInputMessage="1" showErrorMessage="1" error="Please Select fromt he drop-down list." promptTitle="Data Type" prompt="Please select DateTime, Number or Text from the drop-down list." sqref="C164:C166" xr:uid="{00000000-0002-0000-0100-000005000000}">
      <formula1>$M$146:$M$153</formula1>
    </dataValidation>
    <dataValidation type="list" errorStyle="warning" allowBlank="1" showInputMessage="1" showErrorMessage="1" error="Location not listed?" sqref="G47:AX47" xr:uid="{00000000-0002-0000-0100-000006000000}">
      <formula1>Site_name_list</formula1>
    </dataValidation>
    <dataValidation type="custom" allowBlank="1" showInputMessage="1" showErrorMessage="1" sqref="B18:I18" xr:uid="{00000000-0002-0000-0100-000007000000}">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xr:uid="{00000000-0002-0000-0100-000008000000}">
      <formula1>$K$145:$K$150</formula1>
    </dataValidation>
    <dataValidation type="list" allowBlank="1" showInputMessage="1" showErrorMessage="1" error="Please Select fromt he drop-down list." promptTitle="Data Type" prompt="Please select DateTime, Number or Text from the drop-down list." sqref="C160 C168:C391" xr:uid="{00000000-0002-0000-0100-000009000000}">
      <formula1>$M$146:$M$148</formula1>
    </dataValidation>
  </dataValidations>
  <hyperlinks>
    <hyperlink ref="C18" r:id="rId1" xr:uid="{00000000-0004-0000-0100-000000000000}"/>
    <hyperlink ref="B4" r:id="rId2" xr:uid="{00000000-0004-0000-0100-000001000000}"/>
    <hyperlink ref="B31" r:id="rId3" xr:uid="{00000000-0004-0000-0100-000002000000}"/>
  </hyperlinks>
  <printOptions gridLines="1"/>
  <pageMargins left="0.53" right="0.38" top="0.5" bottom="0.5" header="0.5" footer="0.5"/>
  <pageSetup scale="99" fitToHeight="10" orientation="landscape" cellComments="atEnd" r:id="rId4"/>
  <headerFooter alignWithMargins="0"/>
  <rowBreaks count="1" manualBreakCount="1">
    <brk id="61" max="5" man="1"/>
  </rowBreak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6727"/>
  <sheetViews>
    <sheetView workbookViewId="0">
      <pane ySplit="1" topLeftCell="A6684" activePane="bottomLeft" state="frozen"/>
      <selection pane="bottomLeft" activeCell="C8" sqref="C8"/>
    </sheetView>
  </sheetViews>
  <sheetFormatPr defaultRowHeight="12.75" x14ac:dyDescent="0.2"/>
  <cols>
    <col min="1" max="1" width="11.7109375" style="122" bestFit="1" customWidth="1"/>
    <col min="2" max="2" width="4.28515625" bestFit="1" customWidth="1"/>
    <col min="3" max="3" width="16.85546875" bestFit="1" customWidth="1"/>
    <col min="4" max="4" width="8.42578125" bestFit="1" customWidth="1"/>
    <col min="5" max="5" width="12.85546875" bestFit="1" customWidth="1"/>
    <col min="6" max="6" width="15.5703125" bestFit="1" customWidth="1"/>
    <col min="7" max="7" width="8" bestFit="1" customWidth="1"/>
    <col min="8" max="8" width="8.140625" bestFit="1" customWidth="1"/>
    <col min="9" max="9" width="8.28515625" bestFit="1" customWidth="1"/>
    <col min="10" max="10" width="15.42578125" customWidth="1"/>
    <col min="11" max="11" width="5" customWidth="1"/>
    <col min="12" max="12" width="8.42578125" customWidth="1"/>
    <col min="13" max="13" width="7.140625" customWidth="1"/>
    <col min="14" max="14" width="14.140625" customWidth="1"/>
    <col min="15" max="15" width="10.85546875" bestFit="1" customWidth="1"/>
    <col min="16" max="16" width="4.28515625" bestFit="1" customWidth="1"/>
    <col min="17" max="17" width="5" bestFit="1" customWidth="1"/>
    <col min="18" max="18" width="18.5703125" bestFit="1" customWidth="1"/>
    <col min="19" max="19" width="12.85546875" bestFit="1" customWidth="1"/>
    <col min="20" max="20" width="7" bestFit="1" customWidth="1"/>
    <col min="21" max="21" width="8.140625" bestFit="1" customWidth="1"/>
    <col min="22" max="22" width="6.7109375" bestFit="1" customWidth="1"/>
    <col min="23" max="23" width="20.85546875" customWidth="1"/>
  </cols>
  <sheetData>
    <row r="1" spans="1:23" ht="39" customHeight="1" x14ac:dyDescent="0.2">
      <c r="A1" s="123" t="s">
        <v>1622</v>
      </c>
      <c r="B1" s="101" t="s">
        <v>1623</v>
      </c>
      <c r="C1" s="101" t="s">
        <v>384</v>
      </c>
      <c r="D1" s="100" t="s">
        <v>1624</v>
      </c>
      <c r="E1" s="100" t="s">
        <v>1625</v>
      </c>
      <c r="F1" s="100" t="s">
        <v>1626</v>
      </c>
      <c r="G1" s="100" t="s">
        <v>1627</v>
      </c>
      <c r="H1" s="100" t="s">
        <v>1628</v>
      </c>
      <c r="I1" s="100" t="s">
        <v>1629</v>
      </c>
      <c r="J1" s="100" t="s">
        <v>1631</v>
      </c>
      <c r="K1" s="100" t="s">
        <v>1632</v>
      </c>
      <c r="L1" s="72" t="s">
        <v>1633</v>
      </c>
      <c r="M1" s="72" t="s">
        <v>1634</v>
      </c>
      <c r="N1" s="72" t="s">
        <v>1635</v>
      </c>
      <c r="O1" s="72" t="s">
        <v>1636</v>
      </c>
      <c r="P1" s="73" t="s">
        <v>1637</v>
      </c>
      <c r="Q1" s="72" t="s">
        <v>1638</v>
      </c>
      <c r="R1" s="102" t="s">
        <v>1639</v>
      </c>
      <c r="S1" s="33" t="s">
        <v>1640</v>
      </c>
      <c r="T1" s="57" t="s">
        <v>1641</v>
      </c>
      <c r="U1" s="57" t="s">
        <v>1642</v>
      </c>
      <c r="V1" s="57" t="s">
        <v>1643</v>
      </c>
      <c r="W1" s="72" t="s">
        <v>1630</v>
      </c>
    </row>
    <row r="2" spans="1:23" ht="24.75" customHeight="1" x14ac:dyDescent="0.2">
      <c r="A2" s="124">
        <v>34895</v>
      </c>
      <c r="B2" s="76">
        <v>160</v>
      </c>
      <c r="C2" s="74" t="s">
        <v>511</v>
      </c>
      <c r="D2" s="74" t="s">
        <v>1646</v>
      </c>
      <c r="E2" s="74" t="s">
        <v>2491</v>
      </c>
      <c r="F2" s="74">
        <v>444</v>
      </c>
      <c r="G2" s="74" t="s">
        <v>1646</v>
      </c>
      <c r="H2" s="74" t="s">
        <v>1646</v>
      </c>
      <c r="I2" s="74">
        <v>700</v>
      </c>
      <c r="J2" s="75" t="s">
        <v>1646</v>
      </c>
      <c r="K2" t="s">
        <v>1646</v>
      </c>
      <c r="L2" t="s">
        <v>1646</v>
      </c>
      <c r="M2" t="s">
        <v>1646</v>
      </c>
      <c r="N2" t="s">
        <v>1646</v>
      </c>
      <c r="O2" t="s">
        <v>1646</v>
      </c>
      <c r="P2" t="s">
        <v>1646</v>
      </c>
      <c r="Q2" t="s">
        <v>1646</v>
      </c>
      <c r="R2" t="s">
        <v>1646</v>
      </c>
      <c r="S2" t="s">
        <v>1646</v>
      </c>
      <c r="T2" t="s">
        <v>1646</v>
      </c>
      <c r="U2" t="s">
        <v>1646</v>
      </c>
      <c r="V2" t="s">
        <v>1646</v>
      </c>
      <c r="W2" t="s">
        <v>1646</v>
      </c>
    </row>
    <row r="3" spans="1:23" ht="12.75" customHeight="1" x14ac:dyDescent="0.2">
      <c r="A3" s="124">
        <v>34895</v>
      </c>
      <c r="B3" s="76">
        <v>160</v>
      </c>
      <c r="C3" s="74" t="s">
        <v>511</v>
      </c>
      <c r="D3" s="74" t="s">
        <v>1646</v>
      </c>
      <c r="E3" s="74" t="s">
        <v>2491</v>
      </c>
      <c r="F3" s="74">
        <v>612</v>
      </c>
      <c r="G3" s="74" t="s">
        <v>1646</v>
      </c>
      <c r="H3" s="74" t="s">
        <v>1646</v>
      </c>
      <c r="I3" s="74">
        <v>2150</v>
      </c>
      <c r="J3" s="75" t="s">
        <v>1646</v>
      </c>
      <c r="K3" t="s">
        <v>1646</v>
      </c>
      <c r="L3" t="s">
        <v>1646</v>
      </c>
      <c r="M3" t="s">
        <v>1646</v>
      </c>
      <c r="N3" t="s">
        <v>1646</v>
      </c>
      <c r="O3" t="s">
        <v>1646</v>
      </c>
      <c r="P3" t="s">
        <v>1646</v>
      </c>
      <c r="Q3" t="s">
        <v>1646</v>
      </c>
      <c r="R3" t="s">
        <v>1646</v>
      </c>
      <c r="S3" t="s">
        <v>1646</v>
      </c>
      <c r="T3" t="s">
        <v>1646</v>
      </c>
      <c r="U3" t="s">
        <v>1646</v>
      </c>
      <c r="V3" t="s">
        <v>1646</v>
      </c>
      <c r="W3" t="s">
        <v>1646</v>
      </c>
    </row>
    <row r="4" spans="1:23" ht="12.75" customHeight="1" x14ac:dyDescent="0.2">
      <c r="A4" s="124">
        <v>34895</v>
      </c>
      <c r="B4" s="76">
        <v>160</v>
      </c>
      <c r="C4" s="74" t="s">
        <v>511</v>
      </c>
      <c r="D4" s="74" t="s">
        <v>1646</v>
      </c>
      <c r="E4" s="74" t="s">
        <v>1651</v>
      </c>
      <c r="F4" s="74">
        <v>672</v>
      </c>
      <c r="G4" s="74" t="s">
        <v>1646</v>
      </c>
      <c r="H4" s="74" t="s">
        <v>1646</v>
      </c>
      <c r="I4" s="74">
        <v>2100</v>
      </c>
      <c r="J4" s="75" t="s">
        <v>1646</v>
      </c>
      <c r="K4" t="s">
        <v>1646</v>
      </c>
      <c r="L4" t="s">
        <v>1646</v>
      </c>
      <c r="M4" t="s">
        <v>1646</v>
      </c>
      <c r="N4" t="s">
        <v>1646</v>
      </c>
      <c r="O4" t="s">
        <v>1646</v>
      </c>
      <c r="P4" t="s">
        <v>1646</v>
      </c>
      <c r="Q4" t="s">
        <v>1646</v>
      </c>
      <c r="R4" t="s">
        <v>1646</v>
      </c>
      <c r="S4" t="s">
        <v>1646</v>
      </c>
      <c r="T4" t="s">
        <v>1646</v>
      </c>
      <c r="U4" t="s">
        <v>1646</v>
      </c>
      <c r="V4" t="s">
        <v>1646</v>
      </c>
      <c r="W4" t="s">
        <v>2495</v>
      </c>
    </row>
    <row r="5" spans="1:23" ht="12.75" customHeight="1" x14ac:dyDescent="0.2">
      <c r="A5" s="124">
        <v>34895</v>
      </c>
      <c r="B5" s="76">
        <v>160</v>
      </c>
      <c r="C5" s="74" t="s">
        <v>511</v>
      </c>
      <c r="D5" s="74" t="s">
        <v>1646</v>
      </c>
      <c r="E5" s="74" t="s">
        <v>1651</v>
      </c>
      <c r="F5" s="74">
        <v>549</v>
      </c>
      <c r="G5" s="74" t="s">
        <v>1646</v>
      </c>
      <c r="H5" s="74" t="s">
        <v>1646</v>
      </c>
      <c r="I5" s="74">
        <v>1450</v>
      </c>
      <c r="J5" s="75" t="s">
        <v>1646</v>
      </c>
      <c r="K5" t="s">
        <v>1646</v>
      </c>
      <c r="L5" t="s">
        <v>1646</v>
      </c>
      <c r="M5" t="s">
        <v>1646</v>
      </c>
      <c r="N5" t="s">
        <v>1646</v>
      </c>
      <c r="O5" t="s">
        <v>1646</v>
      </c>
      <c r="P5" t="s">
        <v>1646</v>
      </c>
      <c r="Q5" t="s">
        <v>1646</v>
      </c>
      <c r="R5" t="s">
        <v>1646</v>
      </c>
      <c r="S5" t="s">
        <v>1646</v>
      </c>
      <c r="T5" t="s">
        <v>1646</v>
      </c>
      <c r="U5" t="s">
        <v>1646</v>
      </c>
      <c r="V5" t="s">
        <v>1646</v>
      </c>
      <c r="W5" t="s">
        <v>1646</v>
      </c>
    </row>
    <row r="6" spans="1:23" ht="12.75" customHeight="1" x14ac:dyDescent="0.2">
      <c r="A6" s="124">
        <v>34895</v>
      </c>
      <c r="B6" s="76">
        <v>160</v>
      </c>
      <c r="C6" s="74" t="s">
        <v>511</v>
      </c>
      <c r="D6" s="74" t="s">
        <v>1646</v>
      </c>
      <c r="E6" s="74" t="s">
        <v>1651</v>
      </c>
      <c r="F6" s="74">
        <v>486</v>
      </c>
      <c r="G6" s="74" t="s">
        <v>1646</v>
      </c>
      <c r="H6" s="74" t="s">
        <v>1646</v>
      </c>
      <c r="I6" s="74">
        <v>1500</v>
      </c>
      <c r="J6" s="75" t="s">
        <v>1646</v>
      </c>
      <c r="K6" t="s">
        <v>1646</v>
      </c>
      <c r="L6" t="s">
        <v>1646</v>
      </c>
      <c r="M6" t="s">
        <v>1646</v>
      </c>
      <c r="N6" t="s">
        <v>1646</v>
      </c>
      <c r="O6" t="s">
        <v>1646</v>
      </c>
      <c r="P6" t="s">
        <v>1646</v>
      </c>
      <c r="Q6" t="s">
        <v>1646</v>
      </c>
      <c r="R6" t="s">
        <v>1646</v>
      </c>
      <c r="S6" t="s">
        <v>1646</v>
      </c>
      <c r="T6" t="s">
        <v>1646</v>
      </c>
      <c r="U6" t="s">
        <v>1646</v>
      </c>
      <c r="V6" t="s">
        <v>1646</v>
      </c>
      <c r="W6" t="s">
        <v>1646</v>
      </c>
    </row>
    <row r="7" spans="1:23" ht="12.75" customHeight="1" x14ac:dyDescent="0.2">
      <c r="A7" s="124">
        <v>34895</v>
      </c>
      <c r="B7" s="76">
        <v>160</v>
      </c>
      <c r="C7" s="74" t="s">
        <v>511</v>
      </c>
      <c r="D7" s="74" t="s">
        <v>1646</v>
      </c>
      <c r="E7" s="74" t="s">
        <v>1651</v>
      </c>
      <c r="F7" s="74">
        <v>457</v>
      </c>
      <c r="G7" s="74" t="s">
        <v>1646</v>
      </c>
      <c r="H7" s="74" t="s">
        <v>1646</v>
      </c>
      <c r="I7" s="74">
        <v>1000</v>
      </c>
      <c r="J7" s="75" t="s">
        <v>1646</v>
      </c>
      <c r="K7" t="s">
        <v>1646</v>
      </c>
      <c r="L7" t="s">
        <v>1646</v>
      </c>
      <c r="M7" t="s">
        <v>1646</v>
      </c>
      <c r="N7" t="s">
        <v>1646</v>
      </c>
      <c r="O7" t="s">
        <v>1646</v>
      </c>
      <c r="P7" t="s">
        <v>1646</v>
      </c>
      <c r="Q7" t="s">
        <v>1646</v>
      </c>
      <c r="R7" t="s">
        <v>1646</v>
      </c>
      <c r="S7" t="s">
        <v>1646</v>
      </c>
      <c r="T7" t="s">
        <v>1646</v>
      </c>
      <c r="U7" t="s">
        <v>1646</v>
      </c>
      <c r="V7" t="s">
        <v>1646</v>
      </c>
      <c r="W7" t="s">
        <v>1646</v>
      </c>
    </row>
    <row r="8" spans="1:23" ht="12.75" customHeight="1" x14ac:dyDescent="0.2">
      <c r="A8" s="124">
        <v>34895</v>
      </c>
      <c r="B8" s="76">
        <v>160</v>
      </c>
      <c r="C8" s="74" t="s">
        <v>511</v>
      </c>
      <c r="D8" s="74" t="s">
        <v>1646</v>
      </c>
      <c r="E8" s="74" t="s">
        <v>1651</v>
      </c>
      <c r="F8" s="74">
        <v>457</v>
      </c>
      <c r="G8" s="74" t="s">
        <v>1646</v>
      </c>
      <c r="H8" s="74" t="s">
        <v>1646</v>
      </c>
      <c r="I8" s="74">
        <v>900</v>
      </c>
      <c r="J8" s="75" t="s">
        <v>1646</v>
      </c>
      <c r="K8" t="s">
        <v>1646</v>
      </c>
      <c r="L8" t="s">
        <v>1646</v>
      </c>
      <c r="M8" t="s">
        <v>1646</v>
      </c>
      <c r="N8" t="s">
        <v>1646</v>
      </c>
      <c r="O8" t="s">
        <v>1646</v>
      </c>
      <c r="P8" t="s">
        <v>1646</v>
      </c>
      <c r="Q8" t="s">
        <v>1646</v>
      </c>
      <c r="R8" t="s">
        <v>1646</v>
      </c>
      <c r="S8" t="s">
        <v>1646</v>
      </c>
      <c r="T8" t="s">
        <v>1646</v>
      </c>
      <c r="U8" t="s">
        <v>1646</v>
      </c>
      <c r="V8" t="s">
        <v>1646</v>
      </c>
      <c r="W8" t="s">
        <v>1646</v>
      </c>
    </row>
    <row r="9" spans="1:23" ht="12.75" customHeight="1" x14ac:dyDescent="0.2">
      <c r="A9" s="124">
        <v>34895</v>
      </c>
      <c r="B9" s="76">
        <v>160</v>
      </c>
      <c r="C9" s="74" t="s">
        <v>511</v>
      </c>
      <c r="D9" s="74" t="s">
        <v>1646</v>
      </c>
      <c r="E9" s="74" t="s">
        <v>1651</v>
      </c>
      <c r="F9" s="74">
        <v>473</v>
      </c>
      <c r="G9" s="74" t="s">
        <v>1646</v>
      </c>
      <c r="H9" s="74" t="s">
        <v>1646</v>
      </c>
      <c r="I9" s="74">
        <v>875</v>
      </c>
      <c r="J9" s="75" t="s">
        <v>1646</v>
      </c>
      <c r="K9" t="s">
        <v>1646</v>
      </c>
      <c r="L9" t="s">
        <v>1646</v>
      </c>
      <c r="M9" t="s">
        <v>1646</v>
      </c>
      <c r="N9" t="s">
        <v>1646</v>
      </c>
      <c r="O9" t="s">
        <v>1646</v>
      </c>
      <c r="P9" t="s">
        <v>1646</v>
      </c>
      <c r="Q9" t="s">
        <v>1646</v>
      </c>
      <c r="R9" t="s">
        <v>1646</v>
      </c>
      <c r="S9" t="s">
        <v>1646</v>
      </c>
      <c r="T9" t="s">
        <v>1646</v>
      </c>
      <c r="U9" t="s">
        <v>1646</v>
      </c>
      <c r="V9" t="s">
        <v>1646</v>
      </c>
      <c r="W9" t="s">
        <v>1646</v>
      </c>
    </row>
    <row r="10" spans="1:23" ht="12.75" customHeight="1" x14ac:dyDescent="0.2">
      <c r="A10" s="124">
        <v>34895</v>
      </c>
      <c r="B10" s="76">
        <v>160</v>
      </c>
      <c r="C10" s="74" t="s">
        <v>511</v>
      </c>
      <c r="D10" s="74" t="s">
        <v>1646</v>
      </c>
      <c r="E10" s="74" t="s">
        <v>1651</v>
      </c>
      <c r="F10" s="74">
        <v>463</v>
      </c>
      <c r="G10" s="74" t="s">
        <v>1646</v>
      </c>
      <c r="H10" s="74" t="s">
        <v>1646</v>
      </c>
      <c r="I10" s="74">
        <v>900</v>
      </c>
      <c r="J10" s="75" t="s">
        <v>1646</v>
      </c>
      <c r="K10" t="s">
        <v>1646</v>
      </c>
      <c r="L10" t="s">
        <v>1646</v>
      </c>
      <c r="M10" t="s">
        <v>1646</v>
      </c>
      <c r="N10" t="s">
        <v>1646</v>
      </c>
      <c r="O10" t="s">
        <v>1646</v>
      </c>
      <c r="P10" t="s">
        <v>1646</v>
      </c>
      <c r="Q10" t="s">
        <v>1646</v>
      </c>
      <c r="R10" t="s">
        <v>1646</v>
      </c>
      <c r="S10" t="s">
        <v>1646</v>
      </c>
      <c r="T10" t="s">
        <v>1646</v>
      </c>
      <c r="U10" t="s">
        <v>1646</v>
      </c>
      <c r="V10" t="s">
        <v>1646</v>
      </c>
      <c r="W10" t="s">
        <v>1646</v>
      </c>
    </row>
    <row r="11" spans="1:23" ht="12.75" customHeight="1" x14ac:dyDescent="0.2">
      <c r="A11" s="124">
        <v>34895</v>
      </c>
      <c r="B11" s="76">
        <v>160</v>
      </c>
      <c r="C11" s="74" t="s">
        <v>511</v>
      </c>
      <c r="D11" s="74" t="s">
        <v>1646</v>
      </c>
      <c r="E11" s="74" t="s">
        <v>1651</v>
      </c>
      <c r="F11" s="74">
        <v>465</v>
      </c>
      <c r="G11" s="74" t="s">
        <v>1646</v>
      </c>
      <c r="H11" s="74" t="s">
        <v>1646</v>
      </c>
      <c r="I11" s="74">
        <v>950</v>
      </c>
      <c r="J11" s="75" t="s">
        <v>1646</v>
      </c>
      <c r="K11" t="s">
        <v>1646</v>
      </c>
      <c r="L11" t="s">
        <v>1646</v>
      </c>
      <c r="M11" t="s">
        <v>1646</v>
      </c>
      <c r="N11" t="s">
        <v>1646</v>
      </c>
      <c r="O11" t="s">
        <v>1646</v>
      </c>
      <c r="P11" t="s">
        <v>1646</v>
      </c>
      <c r="Q11" t="s">
        <v>1646</v>
      </c>
      <c r="R11" t="s">
        <v>1646</v>
      </c>
      <c r="S11" t="s">
        <v>1646</v>
      </c>
      <c r="T11" t="s">
        <v>1646</v>
      </c>
      <c r="U11" t="s">
        <v>1646</v>
      </c>
      <c r="V11" t="s">
        <v>1646</v>
      </c>
      <c r="W11" t="s">
        <v>1646</v>
      </c>
    </row>
    <row r="12" spans="1:23" ht="12.75" customHeight="1" x14ac:dyDescent="0.2">
      <c r="A12" s="124">
        <v>34895</v>
      </c>
      <c r="B12" s="76">
        <v>160</v>
      </c>
      <c r="C12" s="74" t="s">
        <v>511</v>
      </c>
      <c r="D12" s="74" t="s">
        <v>1646</v>
      </c>
      <c r="E12" s="74" t="s">
        <v>1651</v>
      </c>
      <c r="F12" s="74">
        <v>458</v>
      </c>
      <c r="G12" s="74" t="s">
        <v>1646</v>
      </c>
      <c r="H12" s="74" t="s">
        <v>1646</v>
      </c>
      <c r="I12" s="74">
        <v>900</v>
      </c>
      <c r="J12" s="75" t="s">
        <v>1646</v>
      </c>
      <c r="K12" t="s">
        <v>1646</v>
      </c>
      <c r="L12" t="s">
        <v>1646</v>
      </c>
      <c r="M12" t="s">
        <v>1646</v>
      </c>
      <c r="N12" t="s">
        <v>1646</v>
      </c>
      <c r="O12" t="s">
        <v>1646</v>
      </c>
      <c r="P12" t="s">
        <v>1646</v>
      </c>
      <c r="Q12" t="s">
        <v>1646</v>
      </c>
      <c r="R12" t="s">
        <v>1646</v>
      </c>
      <c r="S12" t="s">
        <v>1646</v>
      </c>
      <c r="T12" t="s">
        <v>1646</v>
      </c>
      <c r="U12" t="s">
        <v>1646</v>
      </c>
      <c r="V12" t="s">
        <v>1646</v>
      </c>
      <c r="W12" t="s">
        <v>1646</v>
      </c>
    </row>
    <row r="13" spans="1:23" ht="12.75" customHeight="1" x14ac:dyDescent="0.2">
      <c r="A13" s="124">
        <v>34895</v>
      </c>
      <c r="B13" s="76">
        <v>160</v>
      </c>
      <c r="C13" s="74" t="s">
        <v>511</v>
      </c>
      <c r="D13" s="74" t="s">
        <v>1646</v>
      </c>
      <c r="E13" s="74" t="s">
        <v>1651</v>
      </c>
      <c r="F13" s="74">
        <v>462</v>
      </c>
      <c r="G13" s="74" t="s">
        <v>1646</v>
      </c>
      <c r="H13" s="74" t="s">
        <v>1646</v>
      </c>
      <c r="I13" s="74">
        <v>850</v>
      </c>
      <c r="J13" s="75" t="s">
        <v>1646</v>
      </c>
      <c r="K13" t="s">
        <v>1646</v>
      </c>
      <c r="L13" t="s">
        <v>1646</v>
      </c>
      <c r="M13" t="s">
        <v>1646</v>
      </c>
      <c r="N13" t="s">
        <v>1646</v>
      </c>
      <c r="O13" t="s">
        <v>1646</v>
      </c>
      <c r="P13" t="s">
        <v>1646</v>
      </c>
      <c r="Q13" t="s">
        <v>1646</v>
      </c>
      <c r="R13" t="s">
        <v>1646</v>
      </c>
      <c r="S13" t="s">
        <v>1646</v>
      </c>
      <c r="T13" t="s">
        <v>1646</v>
      </c>
      <c r="U13" t="s">
        <v>1646</v>
      </c>
      <c r="V13" t="s">
        <v>1646</v>
      </c>
      <c r="W13" t="s">
        <v>1646</v>
      </c>
    </row>
    <row r="14" spans="1:23" ht="12.75" customHeight="1" x14ac:dyDescent="0.2">
      <c r="A14" s="124">
        <v>34895</v>
      </c>
      <c r="B14" s="76">
        <v>160</v>
      </c>
      <c r="C14" s="74" t="s">
        <v>511</v>
      </c>
      <c r="D14" s="74" t="s">
        <v>1646</v>
      </c>
      <c r="E14" s="74" t="s">
        <v>1651</v>
      </c>
      <c r="F14" s="74">
        <v>480</v>
      </c>
      <c r="G14" s="74" t="s">
        <v>1646</v>
      </c>
      <c r="H14" s="74" t="s">
        <v>1646</v>
      </c>
      <c r="I14" s="74">
        <v>1050</v>
      </c>
      <c r="J14" s="75" t="s">
        <v>1646</v>
      </c>
      <c r="K14" t="s">
        <v>1646</v>
      </c>
      <c r="L14" t="s">
        <v>1646</v>
      </c>
      <c r="M14" t="s">
        <v>1646</v>
      </c>
      <c r="N14" t="s">
        <v>1646</v>
      </c>
      <c r="O14" t="s">
        <v>1646</v>
      </c>
      <c r="P14" t="s">
        <v>1646</v>
      </c>
      <c r="Q14" t="s">
        <v>1646</v>
      </c>
      <c r="R14" t="s">
        <v>1646</v>
      </c>
      <c r="S14" t="s">
        <v>1646</v>
      </c>
      <c r="T14" t="s">
        <v>1646</v>
      </c>
      <c r="U14" t="s">
        <v>1646</v>
      </c>
      <c r="V14" t="s">
        <v>1646</v>
      </c>
      <c r="W14" t="s">
        <v>1646</v>
      </c>
    </row>
    <row r="15" spans="1:23" ht="12.75" customHeight="1" x14ac:dyDescent="0.2">
      <c r="A15" s="124">
        <v>34895</v>
      </c>
      <c r="B15" s="76">
        <v>160</v>
      </c>
      <c r="C15" s="74" t="s">
        <v>511</v>
      </c>
      <c r="D15" s="74" t="s">
        <v>1646</v>
      </c>
      <c r="E15" s="74" t="s">
        <v>1651</v>
      </c>
      <c r="F15" s="74">
        <v>460</v>
      </c>
      <c r="G15" s="74" t="s">
        <v>1646</v>
      </c>
      <c r="H15" s="74" t="s">
        <v>1646</v>
      </c>
      <c r="I15" s="74">
        <v>900</v>
      </c>
      <c r="J15" s="75" t="s">
        <v>1646</v>
      </c>
      <c r="K15" t="s">
        <v>1646</v>
      </c>
      <c r="L15" t="s">
        <v>1646</v>
      </c>
      <c r="M15" t="s">
        <v>1646</v>
      </c>
      <c r="N15" t="s">
        <v>1646</v>
      </c>
      <c r="O15" t="s">
        <v>1646</v>
      </c>
      <c r="P15" t="s">
        <v>1646</v>
      </c>
      <c r="Q15" t="s">
        <v>1646</v>
      </c>
      <c r="R15" t="s">
        <v>1646</v>
      </c>
      <c r="S15" t="s">
        <v>1646</v>
      </c>
      <c r="T15" t="s">
        <v>1646</v>
      </c>
      <c r="U15" t="s">
        <v>1646</v>
      </c>
      <c r="V15" t="s">
        <v>1646</v>
      </c>
      <c r="W15" t="s">
        <v>1646</v>
      </c>
    </row>
    <row r="16" spans="1:23" ht="12.75" customHeight="1" x14ac:dyDescent="0.2">
      <c r="A16" s="124">
        <v>34895</v>
      </c>
      <c r="B16" s="76">
        <v>160</v>
      </c>
      <c r="C16" s="74" t="s">
        <v>511</v>
      </c>
      <c r="D16" s="74" t="s">
        <v>1646</v>
      </c>
      <c r="E16" s="74" t="s">
        <v>1651</v>
      </c>
      <c r="F16" s="74">
        <v>462</v>
      </c>
      <c r="G16" s="74" t="s">
        <v>1646</v>
      </c>
      <c r="H16" s="74" t="s">
        <v>1646</v>
      </c>
      <c r="I16" s="74">
        <v>900</v>
      </c>
      <c r="J16" s="75" t="s">
        <v>1646</v>
      </c>
      <c r="K16" t="s">
        <v>1646</v>
      </c>
      <c r="L16" t="s">
        <v>1646</v>
      </c>
      <c r="M16" t="s">
        <v>1646</v>
      </c>
      <c r="N16" t="s">
        <v>1646</v>
      </c>
      <c r="O16" t="s">
        <v>1646</v>
      </c>
      <c r="P16" t="s">
        <v>1646</v>
      </c>
      <c r="Q16" t="s">
        <v>1646</v>
      </c>
      <c r="R16" t="s">
        <v>1646</v>
      </c>
      <c r="S16" t="s">
        <v>1646</v>
      </c>
      <c r="T16" t="s">
        <v>1646</v>
      </c>
      <c r="U16" t="s">
        <v>1646</v>
      </c>
      <c r="V16" t="s">
        <v>1646</v>
      </c>
      <c r="W16" t="s">
        <v>1646</v>
      </c>
    </row>
    <row r="17" spans="1:23" ht="12.75" customHeight="1" x14ac:dyDescent="0.2">
      <c r="A17" s="124">
        <v>34895</v>
      </c>
      <c r="B17" s="76">
        <v>160</v>
      </c>
      <c r="C17" s="74" t="s">
        <v>511</v>
      </c>
      <c r="D17" s="74" t="s">
        <v>2501</v>
      </c>
      <c r="E17" s="74" t="s">
        <v>1651</v>
      </c>
      <c r="F17" s="74">
        <v>485</v>
      </c>
      <c r="G17" s="74" t="s">
        <v>1646</v>
      </c>
      <c r="H17" s="74" t="s">
        <v>1646</v>
      </c>
      <c r="I17" s="74">
        <v>1100</v>
      </c>
      <c r="J17" s="75" t="s">
        <v>1646</v>
      </c>
      <c r="K17" t="s">
        <v>1646</v>
      </c>
      <c r="L17" t="s">
        <v>1646</v>
      </c>
      <c r="M17" t="s">
        <v>1646</v>
      </c>
      <c r="N17" t="s">
        <v>1646</v>
      </c>
      <c r="O17" t="s">
        <v>1646</v>
      </c>
      <c r="P17" t="s">
        <v>1646</v>
      </c>
      <c r="Q17" t="s">
        <v>1646</v>
      </c>
      <c r="R17" t="s">
        <v>1646</v>
      </c>
      <c r="S17" t="s">
        <v>1646</v>
      </c>
      <c r="T17" t="s">
        <v>1646</v>
      </c>
      <c r="U17" t="s">
        <v>1646</v>
      </c>
      <c r="V17" t="s">
        <v>1646</v>
      </c>
      <c r="W17" t="s">
        <v>1646</v>
      </c>
    </row>
    <row r="18" spans="1:23" ht="12.75" customHeight="1" x14ac:dyDescent="0.2">
      <c r="A18" s="124">
        <v>34898</v>
      </c>
      <c r="B18" s="76">
        <v>160</v>
      </c>
      <c r="C18" s="74" t="s">
        <v>511</v>
      </c>
      <c r="D18" s="74">
        <v>13</v>
      </c>
      <c r="E18" s="74" t="s">
        <v>1651</v>
      </c>
      <c r="F18" s="74">
        <v>456</v>
      </c>
      <c r="G18" s="74">
        <v>415</v>
      </c>
      <c r="H18" s="74" t="s">
        <v>1646</v>
      </c>
      <c r="I18" s="74">
        <v>860</v>
      </c>
      <c r="J18" s="75" t="s">
        <v>1646</v>
      </c>
      <c r="K18" t="s">
        <v>1646</v>
      </c>
      <c r="L18" t="s">
        <v>1646</v>
      </c>
      <c r="M18" t="s">
        <v>1646</v>
      </c>
      <c r="N18" t="s">
        <v>1646</v>
      </c>
      <c r="O18" t="s">
        <v>1646</v>
      </c>
      <c r="P18" t="s">
        <v>1646</v>
      </c>
      <c r="Q18" t="s">
        <v>1646</v>
      </c>
      <c r="R18" t="s">
        <v>1646</v>
      </c>
      <c r="S18" t="s">
        <v>1646</v>
      </c>
      <c r="T18" t="s">
        <v>1646</v>
      </c>
      <c r="U18" t="s">
        <v>1646</v>
      </c>
      <c r="V18" t="s">
        <v>1646</v>
      </c>
      <c r="W18" t="s">
        <v>1646</v>
      </c>
    </row>
    <row r="19" spans="1:23" ht="12.75" customHeight="1" x14ac:dyDescent="0.2">
      <c r="A19" s="124">
        <v>34898</v>
      </c>
      <c r="B19" s="76">
        <v>160</v>
      </c>
      <c r="C19" s="74" t="s">
        <v>511</v>
      </c>
      <c r="D19" s="74">
        <v>14</v>
      </c>
      <c r="E19" s="74" t="s">
        <v>1651</v>
      </c>
      <c r="F19" s="74">
        <v>436</v>
      </c>
      <c r="G19" s="74">
        <v>403</v>
      </c>
      <c r="H19" s="74" t="s">
        <v>1646</v>
      </c>
      <c r="I19" s="74">
        <v>680</v>
      </c>
      <c r="J19" s="75" t="s">
        <v>1646</v>
      </c>
      <c r="K19" t="s">
        <v>1646</v>
      </c>
      <c r="L19" t="s">
        <v>1646</v>
      </c>
      <c r="M19" t="s">
        <v>1646</v>
      </c>
      <c r="N19" t="s">
        <v>1646</v>
      </c>
      <c r="O19" t="s">
        <v>1646</v>
      </c>
      <c r="P19" t="s">
        <v>1646</v>
      </c>
      <c r="Q19" t="s">
        <v>1646</v>
      </c>
      <c r="R19" t="s">
        <v>1646</v>
      </c>
      <c r="S19" t="s">
        <v>1646</v>
      </c>
      <c r="T19" t="s">
        <v>1646</v>
      </c>
      <c r="U19" t="s">
        <v>1646</v>
      </c>
      <c r="V19" t="s">
        <v>1646</v>
      </c>
      <c r="W19" t="s">
        <v>1646</v>
      </c>
    </row>
    <row r="20" spans="1:23" ht="12.75" customHeight="1" x14ac:dyDescent="0.2">
      <c r="A20" s="124">
        <v>34898</v>
      </c>
      <c r="B20" s="76">
        <v>160</v>
      </c>
      <c r="C20" s="74" t="s">
        <v>511</v>
      </c>
      <c r="D20" s="74">
        <v>15</v>
      </c>
      <c r="E20" s="74" t="s">
        <v>1651</v>
      </c>
      <c r="F20" s="74">
        <v>478</v>
      </c>
      <c r="G20" s="74">
        <v>436</v>
      </c>
      <c r="H20" s="74" t="s">
        <v>1646</v>
      </c>
      <c r="I20" s="74">
        <v>940</v>
      </c>
      <c r="J20" s="75" t="s">
        <v>1646</v>
      </c>
      <c r="K20" t="s">
        <v>1646</v>
      </c>
      <c r="L20" t="s">
        <v>1646</v>
      </c>
      <c r="M20" t="s">
        <v>1646</v>
      </c>
      <c r="N20" t="s">
        <v>1646</v>
      </c>
      <c r="O20" t="s">
        <v>1646</v>
      </c>
      <c r="P20" t="s">
        <v>1646</v>
      </c>
      <c r="Q20" t="s">
        <v>1646</v>
      </c>
      <c r="R20" t="s">
        <v>1646</v>
      </c>
      <c r="S20" t="s">
        <v>1646</v>
      </c>
      <c r="T20" t="s">
        <v>1646</v>
      </c>
      <c r="U20" t="s">
        <v>1646</v>
      </c>
      <c r="V20" t="s">
        <v>1646</v>
      </c>
      <c r="W20" t="s">
        <v>1646</v>
      </c>
    </row>
    <row r="21" spans="1:23" ht="12.75" customHeight="1" x14ac:dyDescent="0.2">
      <c r="A21" s="124">
        <v>34898</v>
      </c>
      <c r="B21" s="76">
        <v>160</v>
      </c>
      <c r="C21" s="74" t="s">
        <v>511</v>
      </c>
      <c r="D21" s="74">
        <v>16</v>
      </c>
      <c r="E21" s="74" t="s">
        <v>1651</v>
      </c>
      <c r="F21" s="74">
        <v>466</v>
      </c>
      <c r="G21" s="74">
        <v>424</v>
      </c>
      <c r="H21" s="74" t="s">
        <v>1646</v>
      </c>
      <c r="I21" s="74">
        <v>880</v>
      </c>
      <c r="J21" s="75" t="s">
        <v>1646</v>
      </c>
      <c r="K21" t="s">
        <v>1646</v>
      </c>
      <c r="L21" t="s">
        <v>1646</v>
      </c>
      <c r="M21" t="s">
        <v>1646</v>
      </c>
      <c r="N21" t="s">
        <v>1646</v>
      </c>
      <c r="O21" t="s">
        <v>1646</v>
      </c>
      <c r="P21" t="s">
        <v>1646</v>
      </c>
      <c r="Q21" t="s">
        <v>1646</v>
      </c>
      <c r="R21" t="s">
        <v>1646</v>
      </c>
      <c r="S21" t="s">
        <v>1646</v>
      </c>
      <c r="T21" t="s">
        <v>1646</v>
      </c>
      <c r="U21" t="s">
        <v>1646</v>
      </c>
      <c r="V21" t="s">
        <v>1646</v>
      </c>
      <c r="W21" t="s">
        <v>1646</v>
      </c>
    </row>
    <row r="22" spans="1:23" ht="12.75" customHeight="1" x14ac:dyDescent="0.2">
      <c r="A22" s="124">
        <v>34898</v>
      </c>
      <c r="B22" s="76">
        <v>160</v>
      </c>
      <c r="C22" s="74" t="s">
        <v>511</v>
      </c>
      <c r="D22" s="74">
        <v>17</v>
      </c>
      <c r="E22" s="74" t="s">
        <v>1651</v>
      </c>
      <c r="F22" s="74">
        <v>461</v>
      </c>
      <c r="G22" s="74">
        <v>422</v>
      </c>
      <c r="H22" s="74" t="s">
        <v>1646</v>
      </c>
      <c r="I22" s="74">
        <v>860</v>
      </c>
      <c r="J22" s="75" t="s">
        <v>1646</v>
      </c>
      <c r="K22" t="s">
        <v>1646</v>
      </c>
      <c r="L22" t="s">
        <v>1646</v>
      </c>
      <c r="M22" t="s">
        <v>1646</v>
      </c>
      <c r="N22" t="s">
        <v>1646</v>
      </c>
      <c r="O22" t="s">
        <v>1646</v>
      </c>
      <c r="P22" t="s">
        <v>1646</v>
      </c>
      <c r="Q22" t="s">
        <v>1646</v>
      </c>
      <c r="R22" t="s">
        <v>1646</v>
      </c>
      <c r="S22" t="s">
        <v>1646</v>
      </c>
      <c r="T22" t="s">
        <v>1646</v>
      </c>
      <c r="U22" t="s">
        <v>1646</v>
      </c>
      <c r="V22" t="s">
        <v>1646</v>
      </c>
      <c r="W22" t="s">
        <v>1646</v>
      </c>
    </row>
    <row r="23" spans="1:23" ht="12.75" customHeight="1" x14ac:dyDescent="0.2">
      <c r="A23" s="124">
        <v>34898</v>
      </c>
      <c r="B23" s="76">
        <v>160</v>
      </c>
      <c r="C23" s="74" t="s">
        <v>511</v>
      </c>
      <c r="D23" s="74">
        <v>18</v>
      </c>
      <c r="E23" s="74" t="s">
        <v>1651</v>
      </c>
      <c r="F23" s="74">
        <v>398</v>
      </c>
      <c r="G23" s="74">
        <v>360</v>
      </c>
      <c r="H23" s="74" t="s">
        <v>1646</v>
      </c>
      <c r="I23" s="74">
        <v>530</v>
      </c>
      <c r="J23" s="75" t="s">
        <v>1646</v>
      </c>
      <c r="K23" t="s">
        <v>1646</v>
      </c>
      <c r="L23" t="s">
        <v>1646</v>
      </c>
      <c r="M23" t="s">
        <v>1646</v>
      </c>
      <c r="N23" t="s">
        <v>1646</v>
      </c>
      <c r="O23" t="s">
        <v>1646</v>
      </c>
      <c r="P23" t="s">
        <v>1646</v>
      </c>
      <c r="Q23" t="s">
        <v>1646</v>
      </c>
      <c r="R23" t="s">
        <v>1646</v>
      </c>
      <c r="S23" t="s">
        <v>1646</v>
      </c>
      <c r="T23" t="s">
        <v>1646</v>
      </c>
      <c r="U23" t="s">
        <v>1646</v>
      </c>
      <c r="V23" t="s">
        <v>1646</v>
      </c>
      <c r="W23" t="s">
        <v>1646</v>
      </c>
    </row>
    <row r="24" spans="1:23" ht="12.75" customHeight="1" x14ac:dyDescent="0.2">
      <c r="A24" s="124">
        <v>34898</v>
      </c>
      <c r="B24" s="76">
        <v>160</v>
      </c>
      <c r="C24" s="74" t="s">
        <v>511</v>
      </c>
      <c r="D24" s="74">
        <v>19</v>
      </c>
      <c r="E24" s="74" t="s">
        <v>1651</v>
      </c>
      <c r="F24" s="74">
        <v>380</v>
      </c>
      <c r="G24" s="74">
        <v>346</v>
      </c>
      <c r="H24" s="74" t="s">
        <v>1646</v>
      </c>
      <c r="I24" s="74">
        <v>460</v>
      </c>
      <c r="J24" s="75" t="s">
        <v>1646</v>
      </c>
      <c r="K24" t="s">
        <v>1646</v>
      </c>
      <c r="L24" t="s">
        <v>1646</v>
      </c>
      <c r="M24" t="s">
        <v>1646</v>
      </c>
      <c r="N24" t="s">
        <v>1646</v>
      </c>
      <c r="O24" t="s">
        <v>1646</v>
      </c>
      <c r="P24" t="s">
        <v>1646</v>
      </c>
      <c r="Q24" t="s">
        <v>1646</v>
      </c>
      <c r="R24" t="s">
        <v>1646</v>
      </c>
      <c r="S24" t="s">
        <v>1646</v>
      </c>
      <c r="T24" t="s">
        <v>1646</v>
      </c>
      <c r="U24" t="s">
        <v>1646</v>
      </c>
      <c r="V24" t="s">
        <v>1646</v>
      </c>
      <c r="W24" t="s">
        <v>1646</v>
      </c>
    </row>
    <row r="25" spans="1:23" ht="12.75" customHeight="1" x14ac:dyDescent="0.2">
      <c r="A25" s="124">
        <v>34898</v>
      </c>
      <c r="B25" s="76">
        <v>160</v>
      </c>
      <c r="C25" s="74" t="s">
        <v>511</v>
      </c>
      <c r="D25" s="74">
        <v>20</v>
      </c>
      <c r="E25" s="74" t="s">
        <v>1651</v>
      </c>
      <c r="F25" s="74">
        <v>491</v>
      </c>
      <c r="G25" s="74">
        <v>448</v>
      </c>
      <c r="H25" s="74" t="s">
        <v>1646</v>
      </c>
      <c r="I25" s="74">
        <v>1050</v>
      </c>
      <c r="J25" s="75" t="s">
        <v>1646</v>
      </c>
      <c r="K25" t="s">
        <v>1646</v>
      </c>
      <c r="L25" t="s">
        <v>1646</v>
      </c>
      <c r="M25" t="s">
        <v>1646</v>
      </c>
      <c r="N25" t="s">
        <v>1646</v>
      </c>
      <c r="O25" t="s">
        <v>1646</v>
      </c>
      <c r="P25" t="s">
        <v>1646</v>
      </c>
      <c r="Q25" t="s">
        <v>1646</v>
      </c>
      <c r="R25" t="s">
        <v>1646</v>
      </c>
      <c r="S25" t="s">
        <v>1646</v>
      </c>
      <c r="T25" t="s">
        <v>1646</v>
      </c>
      <c r="U25" t="s">
        <v>1646</v>
      </c>
      <c r="V25" t="s">
        <v>1646</v>
      </c>
      <c r="W25" t="s">
        <v>1646</v>
      </c>
    </row>
    <row r="26" spans="1:23" ht="12.75" customHeight="1" x14ac:dyDescent="0.2">
      <c r="A26" s="124">
        <v>34898</v>
      </c>
      <c r="B26" s="76">
        <v>160</v>
      </c>
      <c r="C26" s="74" t="s">
        <v>511</v>
      </c>
      <c r="D26" s="74">
        <v>21</v>
      </c>
      <c r="E26" s="74" t="s">
        <v>1651</v>
      </c>
      <c r="F26" s="74">
        <v>460</v>
      </c>
      <c r="G26" s="74">
        <v>417</v>
      </c>
      <c r="H26" s="74" t="s">
        <v>1646</v>
      </c>
      <c r="I26" s="74">
        <v>850</v>
      </c>
      <c r="J26" s="75" t="s">
        <v>1646</v>
      </c>
      <c r="K26" t="s">
        <v>1646</v>
      </c>
      <c r="L26" t="s">
        <v>1646</v>
      </c>
      <c r="M26" t="s">
        <v>1646</v>
      </c>
      <c r="N26" t="s">
        <v>1646</v>
      </c>
      <c r="O26" t="s">
        <v>1646</v>
      </c>
      <c r="P26" t="s">
        <v>1646</v>
      </c>
      <c r="Q26" t="s">
        <v>1646</v>
      </c>
      <c r="R26" t="s">
        <v>1646</v>
      </c>
      <c r="S26" t="s">
        <v>1646</v>
      </c>
      <c r="T26" t="s">
        <v>1646</v>
      </c>
      <c r="U26" t="s">
        <v>1646</v>
      </c>
      <c r="V26" t="s">
        <v>1646</v>
      </c>
      <c r="W26" t="s">
        <v>1646</v>
      </c>
    </row>
    <row r="27" spans="1:23" ht="12.75" customHeight="1" x14ac:dyDescent="0.2">
      <c r="A27" s="124">
        <v>34898</v>
      </c>
      <c r="B27" s="76">
        <v>160</v>
      </c>
      <c r="C27" s="74" t="s">
        <v>511</v>
      </c>
      <c r="D27" s="74">
        <v>22</v>
      </c>
      <c r="E27" s="74" t="s">
        <v>1651</v>
      </c>
      <c r="F27" s="74">
        <v>460</v>
      </c>
      <c r="G27" s="74">
        <v>420</v>
      </c>
      <c r="H27" s="74" t="s">
        <v>1646</v>
      </c>
      <c r="I27" s="74">
        <v>890</v>
      </c>
      <c r="J27" s="75" t="s">
        <v>1646</v>
      </c>
      <c r="K27" t="s">
        <v>1646</v>
      </c>
      <c r="L27" t="s">
        <v>1646</v>
      </c>
      <c r="M27" t="s">
        <v>1646</v>
      </c>
      <c r="N27" t="s">
        <v>1646</v>
      </c>
      <c r="O27" t="s">
        <v>1646</v>
      </c>
      <c r="P27" t="s">
        <v>1646</v>
      </c>
      <c r="Q27" t="s">
        <v>1646</v>
      </c>
      <c r="R27" t="s">
        <v>1646</v>
      </c>
      <c r="S27" t="s">
        <v>1646</v>
      </c>
      <c r="T27" t="s">
        <v>1646</v>
      </c>
      <c r="U27" t="s">
        <v>1646</v>
      </c>
      <c r="V27" t="s">
        <v>1646</v>
      </c>
      <c r="W27" t="s">
        <v>1646</v>
      </c>
    </row>
    <row r="28" spans="1:23" ht="12.75" customHeight="1" x14ac:dyDescent="0.2">
      <c r="A28" s="124">
        <v>34917</v>
      </c>
      <c r="B28" s="76">
        <v>160</v>
      </c>
      <c r="C28" s="74" t="s">
        <v>511</v>
      </c>
      <c r="D28" s="74" t="s">
        <v>1646</v>
      </c>
      <c r="E28" s="74" t="s">
        <v>1651</v>
      </c>
      <c r="F28" s="74">
        <v>475</v>
      </c>
      <c r="G28" s="74">
        <v>429</v>
      </c>
      <c r="H28" s="74" t="s">
        <v>1646</v>
      </c>
      <c r="I28" s="74">
        <v>1000</v>
      </c>
      <c r="J28" s="75" t="s">
        <v>1646</v>
      </c>
      <c r="K28" t="s">
        <v>1646</v>
      </c>
      <c r="L28" t="s">
        <v>1646</v>
      </c>
      <c r="M28" t="s">
        <v>1646</v>
      </c>
      <c r="N28" t="s">
        <v>1646</v>
      </c>
      <c r="O28" t="s">
        <v>1646</v>
      </c>
      <c r="P28" t="s">
        <v>1646</v>
      </c>
      <c r="Q28" t="s">
        <v>1646</v>
      </c>
      <c r="R28" t="s">
        <v>1646</v>
      </c>
      <c r="S28" t="s">
        <v>1646</v>
      </c>
      <c r="T28" t="s">
        <v>1646</v>
      </c>
      <c r="U28" t="s">
        <v>1646</v>
      </c>
      <c r="V28" t="s">
        <v>1646</v>
      </c>
      <c r="W28" s="13" t="s">
        <v>4132</v>
      </c>
    </row>
    <row r="29" spans="1:23" ht="12.75" customHeight="1" x14ac:dyDescent="0.2">
      <c r="A29" s="124">
        <v>34917</v>
      </c>
      <c r="B29" s="76">
        <v>160</v>
      </c>
      <c r="C29" s="74" t="s">
        <v>511</v>
      </c>
      <c r="D29" s="74" t="s">
        <v>1646</v>
      </c>
      <c r="E29" s="74" t="s">
        <v>1651</v>
      </c>
      <c r="F29" s="74">
        <v>507</v>
      </c>
      <c r="G29" s="74">
        <v>465</v>
      </c>
      <c r="H29" s="74" t="s">
        <v>1646</v>
      </c>
      <c r="I29" s="74">
        <v>1000</v>
      </c>
      <c r="J29" s="75" t="s">
        <v>1646</v>
      </c>
      <c r="K29" t="s">
        <v>1646</v>
      </c>
      <c r="L29" t="s">
        <v>1646</v>
      </c>
      <c r="M29" t="s">
        <v>1646</v>
      </c>
      <c r="N29" t="s">
        <v>1646</v>
      </c>
      <c r="O29" t="s">
        <v>1646</v>
      </c>
      <c r="P29" t="s">
        <v>1646</v>
      </c>
      <c r="Q29" t="s">
        <v>1646</v>
      </c>
      <c r="R29" t="s">
        <v>1646</v>
      </c>
      <c r="S29" t="s">
        <v>1646</v>
      </c>
      <c r="T29" t="s">
        <v>1646</v>
      </c>
      <c r="U29" t="s">
        <v>1646</v>
      </c>
      <c r="V29" t="s">
        <v>1646</v>
      </c>
      <c r="W29" s="13" t="s">
        <v>4132</v>
      </c>
    </row>
    <row r="30" spans="1:23" ht="12.75" customHeight="1" x14ac:dyDescent="0.2">
      <c r="A30" s="124">
        <v>34917</v>
      </c>
      <c r="B30" s="76">
        <v>160</v>
      </c>
      <c r="C30" s="74" t="s">
        <v>511</v>
      </c>
      <c r="D30" s="74" t="s">
        <v>1646</v>
      </c>
      <c r="E30" s="74" t="s">
        <v>1651</v>
      </c>
      <c r="F30" s="74">
        <v>480</v>
      </c>
      <c r="G30" s="74">
        <v>443</v>
      </c>
      <c r="H30" s="74" t="s">
        <v>1646</v>
      </c>
      <c r="I30" s="74">
        <v>950</v>
      </c>
      <c r="J30" s="75" t="s">
        <v>1646</v>
      </c>
      <c r="K30" t="s">
        <v>1646</v>
      </c>
      <c r="L30" t="s">
        <v>1646</v>
      </c>
      <c r="M30" t="s">
        <v>1646</v>
      </c>
      <c r="N30" t="s">
        <v>1646</v>
      </c>
      <c r="O30" t="s">
        <v>1646</v>
      </c>
      <c r="P30" t="s">
        <v>1646</v>
      </c>
      <c r="Q30" t="s">
        <v>1646</v>
      </c>
      <c r="R30" t="s">
        <v>1646</v>
      </c>
      <c r="S30" t="s">
        <v>1646</v>
      </c>
      <c r="T30" t="s">
        <v>1646</v>
      </c>
      <c r="U30" t="s">
        <v>1646</v>
      </c>
      <c r="V30" t="s">
        <v>1646</v>
      </c>
      <c r="W30" s="13" t="s">
        <v>4132</v>
      </c>
    </row>
    <row r="31" spans="1:23" ht="12.75" customHeight="1" x14ac:dyDescent="0.2">
      <c r="A31" s="124">
        <v>34917</v>
      </c>
      <c r="B31" s="76">
        <v>160</v>
      </c>
      <c r="C31" s="74" t="s">
        <v>511</v>
      </c>
      <c r="D31" s="74" t="s">
        <v>1646</v>
      </c>
      <c r="E31" s="74" t="s">
        <v>1651</v>
      </c>
      <c r="F31" s="74">
        <v>457</v>
      </c>
      <c r="G31" s="74">
        <v>424</v>
      </c>
      <c r="H31" s="74" t="s">
        <v>1646</v>
      </c>
      <c r="I31" s="74">
        <v>900</v>
      </c>
      <c r="J31" s="75" t="s">
        <v>1646</v>
      </c>
      <c r="K31" t="s">
        <v>1646</v>
      </c>
      <c r="L31" t="s">
        <v>1646</v>
      </c>
      <c r="M31" t="s">
        <v>1646</v>
      </c>
      <c r="N31" t="s">
        <v>1646</v>
      </c>
      <c r="O31" t="s">
        <v>1646</v>
      </c>
      <c r="P31" t="s">
        <v>1646</v>
      </c>
      <c r="Q31" t="s">
        <v>1646</v>
      </c>
      <c r="R31" t="s">
        <v>1646</v>
      </c>
      <c r="S31" t="s">
        <v>1646</v>
      </c>
      <c r="T31" t="s">
        <v>1646</v>
      </c>
      <c r="U31" t="s">
        <v>1646</v>
      </c>
      <c r="V31" t="s">
        <v>1646</v>
      </c>
      <c r="W31" s="13" t="s">
        <v>4132</v>
      </c>
    </row>
    <row r="32" spans="1:23" ht="12.75" customHeight="1" x14ac:dyDescent="0.2">
      <c r="A32" s="124">
        <v>34917</v>
      </c>
      <c r="B32" s="76">
        <v>160</v>
      </c>
      <c r="C32" s="74" t="s">
        <v>511</v>
      </c>
      <c r="D32" s="74" t="s">
        <v>1646</v>
      </c>
      <c r="E32" s="74" t="s">
        <v>1651</v>
      </c>
      <c r="F32" s="74">
        <v>504</v>
      </c>
      <c r="G32" s="74">
        <v>455</v>
      </c>
      <c r="H32" s="74" t="s">
        <v>1646</v>
      </c>
      <c r="I32" s="74">
        <v>1050</v>
      </c>
      <c r="J32" s="75" t="s">
        <v>1646</v>
      </c>
      <c r="K32" t="s">
        <v>1646</v>
      </c>
      <c r="L32" t="s">
        <v>1646</v>
      </c>
      <c r="M32" t="s">
        <v>1646</v>
      </c>
      <c r="N32" t="s">
        <v>1646</v>
      </c>
      <c r="O32" t="s">
        <v>1646</v>
      </c>
      <c r="P32" t="s">
        <v>1646</v>
      </c>
      <c r="Q32" t="s">
        <v>1646</v>
      </c>
      <c r="R32" t="s">
        <v>1646</v>
      </c>
      <c r="S32" t="s">
        <v>1646</v>
      </c>
      <c r="T32" t="s">
        <v>1646</v>
      </c>
      <c r="U32" t="s">
        <v>1646</v>
      </c>
      <c r="V32" t="s">
        <v>1646</v>
      </c>
      <c r="W32" s="13" t="s">
        <v>4133</v>
      </c>
    </row>
    <row r="33" spans="1:23" ht="12.75" customHeight="1" x14ac:dyDescent="0.2">
      <c r="A33" s="124">
        <v>34917</v>
      </c>
      <c r="B33" s="76">
        <v>160</v>
      </c>
      <c r="C33" s="74" t="s">
        <v>511</v>
      </c>
      <c r="D33" s="74" t="s">
        <v>1646</v>
      </c>
      <c r="E33" s="74" t="s">
        <v>1651</v>
      </c>
      <c r="F33" s="74">
        <v>480</v>
      </c>
      <c r="G33" s="74">
        <v>440</v>
      </c>
      <c r="H33" s="74" t="s">
        <v>1646</v>
      </c>
      <c r="I33" s="74">
        <v>900</v>
      </c>
      <c r="J33" s="75" t="s">
        <v>1646</v>
      </c>
      <c r="K33" t="s">
        <v>1646</v>
      </c>
      <c r="L33" t="s">
        <v>1646</v>
      </c>
      <c r="M33" t="s">
        <v>1646</v>
      </c>
      <c r="N33" t="s">
        <v>1646</v>
      </c>
      <c r="O33" t="s">
        <v>1646</v>
      </c>
      <c r="P33" t="s">
        <v>1646</v>
      </c>
      <c r="Q33" t="s">
        <v>1646</v>
      </c>
      <c r="R33" t="s">
        <v>1646</v>
      </c>
      <c r="S33" t="s">
        <v>1646</v>
      </c>
      <c r="T33" t="s">
        <v>1646</v>
      </c>
      <c r="U33" t="s">
        <v>1646</v>
      </c>
      <c r="V33" t="s">
        <v>1646</v>
      </c>
      <c r="W33" s="13" t="s">
        <v>4132</v>
      </c>
    </row>
    <row r="34" spans="1:23" ht="12.75" customHeight="1" x14ac:dyDescent="0.2">
      <c r="A34" s="124">
        <v>34917</v>
      </c>
      <c r="B34" s="76">
        <v>160</v>
      </c>
      <c r="C34" s="74" t="s">
        <v>511</v>
      </c>
      <c r="D34" s="74" t="s">
        <v>1646</v>
      </c>
      <c r="E34" s="74" t="s">
        <v>1651</v>
      </c>
      <c r="F34" s="74">
        <v>495</v>
      </c>
      <c r="G34" s="74">
        <v>445</v>
      </c>
      <c r="H34" s="74" t="s">
        <v>1646</v>
      </c>
      <c r="I34" s="74">
        <v>1100</v>
      </c>
      <c r="J34" s="75" t="s">
        <v>1646</v>
      </c>
      <c r="K34" t="s">
        <v>1646</v>
      </c>
      <c r="L34" t="s">
        <v>1646</v>
      </c>
      <c r="M34" t="s">
        <v>1646</v>
      </c>
      <c r="N34" t="s">
        <v>1646</v>
      </c>
      <c r="O34" t="s">
        <v>1646</v>
      </c>
      <c r="P34" t="s">
        <v>1646</v>
      </c>
      <c r="Q34" t="s">
        <v>1646</v>
      </c>
      <c r="R34" t="s">
        <v>1646</v>
      </c>
      <c r="S34" t="s">
        <v>1646</v>
      </c>
      <c r="T34" t="s">
        <v>1646</v>
      </c>
      <c r="U34" t="s">
        <v>1646</v>
      </c>
      <c r="V34" t="s">
        <v>1646</v>
      </c>
      <c r="W34" s="13" t="s">
        <v>4132</v>
      </c>
    </row>
    <row r="35" spans="1:23" ht="12.75" customHeight="1" x14ac:dyDescent="0.2">
      <c r="A35" s="124">
        <v>34917</v>
      </c>
      <c r="B35" s="76">
        <v>160</v>
      </c>
      <c r="C35" s="74" t="s">
        <v>511</v>
      </c>
      <c r="D35" s="74" t="s">
        <v>1646</v>
      </c>
      <c r="E35" s="74" t="s">
        <v>1651</v>
      </c>
      <c r="F35" s="74">
        <v>474</v>
      </c>
      <c r="G35" s="74">
        <v>430</v>
      </c>
      <c r="H35" s="74" t="s">
        <v>1646</v>
      </c>
      <c r="I35" s="74">
        <v>1000</v>
      </c>
      <c r="J35" s="75" t="s">
        <v>1646</v>
      </c>
      <c r="K35" t="s">
        <v>1646</v>
      </c>
      <c r="L35" t="s">
        <v>1646</v>
      </c>
      <c r="M35" t="s">
        <v>1646</v>
      </c>
      <c r="N35" t="s">
        <v>1646</v>
      </c>
      <c r="O35" t="s">
        <v>1646</v>
      </c>
      <c r="P35" t="s">
        <v>1646</v>
      </c>
      <c r="Q35" t="s">
        <v>1646</v>
      </c>
      <c r="R35" t="s">
        <v>1646</v>
      </c>
      <c r="S35" t="s">
        <v>1646</v>
      </c>
      <c r="T35" t="s">
        <v>1646</v>
      </c>
      <c r="U35" t="s">
        <v>1646</v>
      </c>
      <c r="V35" t="s">
        <v>1646</v>
      </c>
      <c r="W35" s="13" t="s">
        <v>4132</v>
      </c>
    </row>
    <row r="36" spans="1:23" ht="12.75" customHeight="1" x14ac:dyDescent="0.2">
      <c r="A36" s="124">
        <v>38505</v>
      </c>
      <c r="B36" s="74">
        <v>475</v>
      </c>
      <c r="C36" s="74" t="s">
        <v>1052</v>
      </c>
      <c r="D36" s="74" t="s">
        <v>3117</v>
      </c>
      <c r="E36" s="74" t="s">
        <v>1688</v>
      </c>
      <c r="F36" s="74">
        <v>204</v>
      </c>
      <c r="G36" s="74" t="s">
        <v>1646</v>
      </c>
      <c r="H36" s="74" t="s">
        <v>1646</v>
      </c>
      <c r="I36" s="74">
        <v>64</v>
      </c>
      <c r="J36" s="75" t="s">
        <v>2517</v>
      </c>
      <c r="K36" t="s">
        <v>1646</v>
      </c>
      <c r="L36" t="s">
        <v>1646</v>
      </c>
      <c r="M36" t="s">
        <v>1646</v>
      </c>
      <c r="N36" t="s">
        <v>1646</v>
      </c>
      <c r="O36" t="s">
        <v>1646</v>
      </c>
      <c r="P36" t="s">
        <v>1646</v>
      </c>
      <c r="Q36" t="s">
        <v>1646</v>
      </c>
      <c r="R36" t="s">
        <v>1646</v>
      </c>
      <c r="S36" t="s">
        <v>1646</v>
      </c>
      <c r="T36" t="s">
        <v>1646</v>
      </c>
      <c r="U36" t="s">
        <v>1646</v>
      </c>
      <c r="V36" t="s">
        <v>1646</v>
      </c>
      <c r="W36" s="13" t="s">
        <v>1646</v>
      </c>
    </row>
    <row r="37" spans="1:23" ht="12.75" customHeight="1" x14ac:dyDescent="0.2">
      <c r="A37" s="124">
        <v>38505</v>
      </c>
      <c r="B37" s="74">
        <v>475</v>
      </c>
      <c r="C37" s="74" t="s">
        <v>1052</v>
      </c>
      <c r="D37" s="74" t="s">
        <v>3118</v>
      </c>
      <c r="E37" s="74" t="s">
        <v>1688</v>
      </c>
      <c r="F37" s="74">
        <v>174</v>
      </c>
      <c r="G37" s="74" t="s">
        <v>1646</v>
      </c>
      <c r="H37" s="74" t="s">
        <v>1646</v>
      </c>
      <c r="I37" s="74">
        <v>23</v>
      </c>
      <c r="J37" s="75" t="s">
        <v>2517</v>
      </c>
      <c r="K37" t="s">
        <v>1646</v>
      </c>
      <c r="L37" t="s">
        <v>1646</v>
      </c>
      <c r="M37" t="s">
        <v>1646</v>
      </c>
      <c r="N37" t="s">
        <v>1646</v>
      </c>
      <c r="O37" t="s">
        <v>1646</v>
      </c>
      <c r="P37" t="s">
        <v>1646</v>
      </c>
      <c r="Q37" t="s">
        <v>1646</v>
      </c>
      <c r="R37" t="s">
        <v>1646</v>
      </c>
      <c r="S37" t="s">
        <v>1646</v>
      </c>
      <c r="T37" t="s">
        <v>1646</v>
      </c>
      <c r="U37" t="s">
        <v>1646</v>
      </c>
      <c r="V37" t="s">
        <v>1646</v>
      </c>
      <c r="W37" s="13" t="s">
        <v>1646</v>
      </c>
    </row>
    <row r="38" spans="1:23" ht="12.75" customHeight="1" x14ac:dyDescent="0.2">
      <c r="A38" s="124">
        <v>38505</v>
      </c>
      <c r="B38" s="74">
        <v>475</v>
      </c>
      <c r="C38" s="74" t="s">
        <v>1052</v>
      </c>
      <c r="D38" s="74" t="s">
        <v>3119</v>
      </c>
      <c r="E38" s="74" t="s">
        <v>1688</v>
      </c>
      <c r="F38" s="74">
        <v>194</v>
      </c>
      <c r="G38" s="74" t="s">
        <v>1646</v>
      </c>
      <c r="H38" s="74" t="s">
        <v>1646</v>
      </c>
      <c r="I38" s="74">
        <v>41</v>
      </c>
      <c r="J38" s="75" t="s">
        <v>2517</v>
      </c>
      <c r="K38" t="s">
        <v>1646</v>
      </c>
      <c r="L38" t="s">
        <v>1646</v>
      </c>
      <c r="M38" t="s">
        <v>1646</v>
      </c>
      <c r="N38" t="s">
        <v>1646</v>
      </c>
      <c r="O38" t="s">
        <v>1646</v>
      </c>
      <c r="P38" t="s">
        <v>1646</v>
      </c>
      <c r="Q38" t="s">
        <v>1646</v>
      </c>
      <c r="R38" t="s">
        <v>1646</v>
      </c>
      <c r="S38" t="s">
        <v>1646</v>
      </c>
      <c r="T38" t="s">
        <v>1646</v>
      </c>
      <c r="U38" t="s">
        <v>1646</v>
      </c>
      <c r="V38" t="s">
        <v>1646</v>
      </c>
      <c r="W38" s="13" t="s">
        <v>1646</v>
      </c>
    </row>
    <row r="39" spans="1:23" ht="12.75" customHeight="1" x14ac:dyDescent="0.2">
      <c r="A39" s="124">
        <v>38505</v>
      </c>
      <c r="B39" s="74">
        <v>475</v>
      </c>
      <c r="C39" s="74" t="s">
        <v>1052</v>
      </c>
      <c r="D39" s="74" t="s">
        <v>3120</v>
      </c>
      <c r="E39" s="74" t="s">
        <v>1688</v>
      </c>
      <c r="F39" s="74">
        <v>193</v>
      </c>
      <c r="G39" s="74" t="s">
        <v>1646</v>
      </c>
      <c r="H39" s="74" t="s">
        <v>1646</v>
      </c>
      <c r="I39" s="74">
        <v>45</v>
      </c>
      <c r="J39" s="75" t="s">
        <v>2517</v>
      </c>
      <c r="K39" t="s">
        <v>1646</v>
      </c>
      <c r="L39" t="s">
        <v>1646</v>
      </c>
      <c r="M39" t="s">
        <v>1646</v>
      </c>
      <c r="N39" t="s">
        <v>1646</v>
      </c>
      <c r="O39" t="s">
        <v>1646</v>
      </c>
      <c r="P39" t="s">
        <v>1646</v>
      </c>
      <c r="Q39" t="s">
        <v>1646</v>
      </c>
      <c r="R39" t="s">
        <v>1646</v>
      </c>
      <c r="S39" t="s">
        <v>1646</v>
      </c>
      <c r="T39" t="s">
        <v>1646</v>
      </c>
      <c r="U39" t="s">
        <v>1646</v>
      </c>
      <c r="V39" t="s">
        <v>1646</v>
      </c>
      <c r="W39" s="13" t="s">
        <v>1646</v>
      </c>
    </row>
    <row r="40" spans="1:23" ht="12.75" customHeight="1" x14ac:dyDescent="0.2">
      <c r="A40" s="124">
        <v>38505</v>
      </c>
      <c r="B40" s="74">
        <v>475</v>
      </c>
      <c r="C40" s="74" t="s">
        <v>1052</v>
      </c>
      <c r="D40" s="74" t="s">
        <v>3121</v>
      </c>
      <c r="E40" s="74" t="s">
        <v>1688</v>
      </c>
      <c r="F40" s="74">
        <v>263</v>
      </c>
      <c r="G40" s="74" t="s">
        <v>1646</v>
      </c>
      <c r="H40" s="74" t="s">
        <v>1646</v>
      </c>
      <c r="I40" s="74">
        <v>132</v>
      </c>
      <c r="J40" s="75" t="s">
        <v>2517</v>
      </c>
      <c r="K40" t="s">
        <v>1646</v>
      </c>
      <c r="L40" t="s">
        <v>1646</v>
      </c>
      <c r="M40" t="s">
        <v>1646</v>
      </c>
      <c r="N40" t="s">
        <v>1646</v>
      </c>
      <c r="O40" t="s">
        <v>1646</v>
      </c>
      <c r="P40" t="s">
        <v>1646</v>
      </c>
      <c r="Q40" t="s">
        <v>1646</v>
      </c>
      <c r="R40" t="s">
        <v>1646</v>
      </c>
      <c r="S40" t="s">
        <v>1646</v>
      </c>
      <c r="T40" t="s">
        <v>1646</v>
      </c>
      <c r="U40" t="s">
        <v>1646</v>
      </c>
      <c r="V40" t="s">
        <v>1646</v>
      </c>
      <c r="W40" s="13" t="s">
        <v>1646</v>
      </c>
    </row>
    <row r="41" spans="1:23" ht="12.75" customHeight="1" x14ac:dyDescent="0.2">
      <c r="A41" s="124">
        <v>38505</v>
      </c>
      <c r="B41" s="74">
        <v>475</v>
      </c>
      <c r="C41" s="74" t="s">
        <v>1052</v>
      </c>
      <c r="D41" s="74" t="s">
        <v>3122</v>
      </c>
      <c r="E41" s="74" t="s">
        <v>1688</v>
      </c>
      <c r="F41" s="74">
        <v>260</v>
      </c>
      <c r="G41" s="74" t="s">
        <v>1646</v>
      </c>
      <c r="H41" s="74" t="s">
        <v>1646</v>
      </c>
      <c r="I41" s="74">
        <v>124</v>
      </c>
      <c r="J41" s="75" t="s">
        <v>2517</v>
      </c>
      <c r="K41" t="s">
        <v>1646</v>
      </c>
      <c r="L41" t="s">
        <v>1646</v>
      </c>
      <c r="M41" t="s">
        <v>1646</v>
      </c>
      <c r="N41" t="s">
        <v>1646</v>
      </c>
      <c r="O41" t="s">
        <v>1646</v>
      </c>
      <c r="P41" t="s">
        <v>1646</v>
      </c>
      <c r="Q41" t="s">
        <v>1646</v>
      </c>
      <c r="R41" t="s">
        <v>1646</v>
      </c>
      <c r="S41" t="s">
        <v>1646</v>
      </c>
      <c r="T41" t="s">
        <v>1646</v>
      </c>
      <c r="U41" t="s">
        <v>1646</v>
      </c>
      <c r="V41" t="s">
        <v>1646</v>
      </c>
      <c r="W41" s="13" t="s">
        <v>1646</v>
      </c>
    </row>
    <row r="42" spans="1:23" ht="12.75" customHeight="1" x14ac:dyDescent="0.2">
      <c r="A42" s="124">
        <v>38505</v>
      </c>
      <c r="B42" s="74">
        <v>475</v>
      </c>
      <c r="C42" s="74" t="s">
        <v>1052</v>
      </c>
      <c r="D42" s="74" t="s">
        <v>3123</v>
      </c>
      <c r="E42" s="74" t="s">
        <v>1688</v>
      </c>
      <c r="F42" s="74">
        <v>260</v>
      </c>
      <c r="G42" s="74" t="s">
        <v>1646</v>
      </c>
      <c r="H42" s="74" t="s">
        <v>1646</v>
      </c>
      <c r="I42" s="74">
        <v>140</v>
      </c>
      <c r="J42" s="75" t="s">
        <v>2517</v>
      </c>
      <c r="K42" t="s">
        <v>1646</v>
      </c>
      <c r="L42" t="s">
        <v>1646</v>
      </c>
      <c r="M42" t="s">
        <v>1646</v>
      </c>
      <c r="N42" t="s">
        <v>1646</v>
      </c>
      <c r="O42" t="s">
        <v>1646</v>
      </c>
      <c r="P42" t="s">
        <v>1646</v>
      </c>
      <c r="Q42" t="s">
        <v>1646</v>
      </c>
      <c r="R42" t="s">
        <v>1646</v>
      </c>
      <c r="S42" t="s">
        <v>1646</v>
      </c>
      <c r="T42" t="s">
        <v>1646</v>
      </c>
      <c r="U42" t="s">
        <v>1646</v>
      </c>
      <c r="V42" t="s">
        <v>1646</v>
      </c>
      <c r="W42" s="13" t="s">
        <v>1646</v>
      </c>
    </row>
    <row r="43" spans="1:23" ht="12.75" customHeight="1" x14ac:dyDescent="0.2">
      <c r="A43" s="124">
        <v>38505</v>
      </c>
      <c r="B43" s="74">
        <v>475</v>
      </c>
      <c r="C43" s="74" t="s">
        <v>1052</v>
      </c>
      <c r="D43" s="74" t="s">
        <v>3124</v>
      </c>
      <c r="E43" s="74" t="s">
        <v>1688</v>
      </c>
      <c r="F43" s="74">
        <v>280</v>
      </c>
      <c r="G43" s="74" t="s">
        <v>1646</v>
      </c>
      <c r="H43" s="74" t="s">
        <v>1646</v>
      </c>
      <c r="I43" s="74">
        <v>197</v>
      </c>
      <c r="J43" s="75" t="s">
        <v>2517</v>
      </c>
      <c r="K43" t="s">
        <v>1646</v>
      </c>
      <c r="L43" t="s">
        <v>1646</v>
      </c>
      <c r="M43" t="s">
        <v>1646</v>
      </c>
      <c r="N43" t="s">
        <v>1646</v>
      </c>
      <c r="O43" t="s">
        <v>1646</v>
      </c>
      <c r="P43" t="s">
        <v>1646</v>
      </c>
      <c r="Q43" t="s">
        <v>1646</v>
      </c>
      <c r="R43" t="s">
        <v>1646</v>
      </c>
      <c r="S43" t="s">
        <v>1646</v>
      </c>
      <c r="T43" t="s">
        <v>1646</v>
      </c>
      <c r="U43" t="s">
        <v>1646</v>
      </c>
      <c r="V43" t="s">
        <v>1646</v>
      </c>
      <c r="W43" s="13" t="s">
        <v>1646</v>
      </c>
    </row>
    <row r="44" spans="1:23" ht="12.75" customHeight="1" x14ac:dyDescent="0.2">
      <c r="A44" s="124">
        <v>38505</v>
      </c>
      <c r="B44" s="74">
        <v>475</v>
      </c>
      <c r="C44" s="74" t="s">
        <v>1052</v>
      </c>
      <c r="D44" s="74" t="s">
        <v>3125</v>
      </c>
      <c r="E44" s="74" t="s">
        <v>1688</v>
      </c>
      <c r="F44" s="74">
        <v>254</v>
      </c>
      <c r="G44" s="74" t="s">
        <v>1646</v>
      </c>
      <c r="H44" s="74" t="s">
        <v>1646</v>
      </c>
      <c r="I44" s="74">
        <v>143</v>
      </c>
      <c r="J44" s="75" t="s">
        <v>1776</v>
      </c>
      <c r="K44" t="s">
        <v>1646</v>
      </c>
      <c r="L44" t="s">
        <v>1646</v>
      </c>
      <c r="M44" t="s">
        <v>1646</v>
      </c>
      <c r="N44" t="s">
        <v>1646</v>
      </c>
      <c r="O44" t="s">
        <v>1646</v>
      </c>
      <c r="P44" t="s">
        <v>1646</v>
      </c>
      <c r="Q44" t="s">
        <v>1646</v>
      </c>
      <c r="R44" t="s">
        <v>1646</v>
      </c>
      <c r="S44" t="s">
        <v>1646</v>
      </c>
      <c r="T44" t="s">
        <v>1646</v>
      </c>
      <c r="U44" t="s">
        <v>1646</v>
      </c>
      <c r="V44" t="s">
        <v>1646</v>
      </c>
      <c r="W44" s="13" t="s">
        <v>1646</v>
      </c>
    </row>
    <row r="45" spans="1:23" ht="12.75" customHeight="1" x14ac:dyDescent="0.2">
      <c r="A45" s="124">
        <v>38505</v>
      </c>
      <c r="B45" s="74">
        <v>475</v>
      </c>
      <c r="C45" s="74" t="s">
        <v>1052</v>
      </c>
      <c r="D45" s="74" t="s">
        <v>3126</v>
      </c>
      <c r="E45" s="74" t="s">
        <v>1688</v>
      </c>
      <c r="F45" s="74">
        <v>261</v>
      </c>
      <c r="G45" s="74" t="s">
        <v>1646</v>
      </c>
      <c r="H45" s="74" t="s">
        <v>1646</v>
      </c>
      <c r="I45" s="74">
        <v>158</v>
      </c>
      <c r="J45" s="75" t="s">
        <v>1776</v>
      </c>
      <c r="K45" t="s">
        <v>1646</v>
      </c>
      <c r="L45" t="s">
        <v>1646</v>
      </c>
      <c r="M45" t="s">
        <v>1646</v>
      </c>
      <c r="N45" t="s">
        <v>1646</v>
      </c>
      <c r="O45" t="s">
        <v>1646</v>
      </c>
      <c r="P45" t="s">
        <v>1646</v>
      </c>
      <c r="Q45" t="s">
        <v>1646</v>
      </c>
      <c r="R45" t="s">
        <v>1646</v>
      </c>
      <c r="S45" t="s">
        <v>1646</v>
      </c>
      <c r="T45" t="s">
        <v>1646</v>
      </c>
      <c r="U45" t="s">
        <v>1646</v>
      </c>
      <c r="V45" t="s">
        <v>1646</v>
      </c>
      <c r="W45" s="13" t="s">
        <v>1646</v>
      </c>
    </row>
    <row r="46" spans="1:23" ht="12.75" customHeight="1" x14ac:dyDescent="0.2">
      <c r="A46" s="124">
        <v>38505</v>
      </c>
      <c r="B46" s="74">
        <v>475</v>
      </c>
      <c r="C46" s="74" t="s">
        <v>1052</v>
      </c>
      <c r="D46" s="74" t="s">
        <v>3127</v>
      </c>
      <c r="E46" s="74" t="s">
        <v>1688</v>
      </c>
      <c r="F46" s="74">
        <v>139</v>
      </c>
      <c r="G46" s="74" t="s">
        <v>1646</v>
      </c>
      <c r="H46" s="74" t="s">
        <v>1646</v>
      </c>
      <c r="I46" s="74">
        <v>21</v>
      </c>
      <c r="J46" s="75" t="s">
        <v>1776</v>
      </c>
      <c r="K46" t="s">
        <v>1646</v>
      </c>
      <c r="L46" t="s">
        <v>1646</v>
      </c>
      <c r="M46" t="s">
        <v>1646</v>
      </c>
      <c r="N46" t="s">
        <v>1646</v>
      </c>
      <c r="O46" t="s">
        <v>1646</v>
      </c>
      <c r="P46" t="s">
        <v>1646</v>
      </c>
      <c r="Q46" t="s">
        <v>1646</v>
      </c>
      <c r="R46" t="s">
        <v>1646</v>
      </c>
      <c r="S46" t="s">
        <v>1646</v>
      </c>
      <c r="T46" t="s">
        <v>1646</v>
      </c>
      <c r="U46" t="s">
        <v>1646</v>
      </c>
      <c r="V46" t="s">
        <v>1646</v>
      </c>
      <c r="W46" s="13" t="s">
        <v>1646</v>
      </c>
    </row>
    <row r="47" spans="1:23" ht="12.75" customHeight="1" x14ac:dyDescent="0.2">
      <c r="A47" s="124">
        <v>38505</v>
      </c>
      <c r="B47" s="74">
        <v>475</v>
      </c>
      <c r="C47" s="74" t="s">
        <v>1052</v>
      </c>
      <c r="D47" s="74" t="s">
        <v>3128</v>
      </c>
      <c r="E47" s="74" t="s">
        <v>1688</v>
      </c>
      <c r="F47" s="74">
        <v>141</v>
      </c>
      <c r="G47" s="74" t="s">
        <v>1646</v>
      </c>
      <c r="H47" s="74" t="s">
        <v>1646</v>
      </c>
      <c r="I47" s="74">
        <v>23</v>
      </c>
      <c r="J47" s="77" t="s">
        <v>1763</v>
      </c>
      <c r="K47" t="s">
        <v>1646</v>
      </c>
      <c r="L47" t="s">
        <v>1646</v>
      </c>
      <c r="M47" t="s">
        <v>1646</v>
      </c>
      <c r="N47" t="s">
        <v>1646</v>
      </c>
      <c r="O47" t="s">
        <v>1646</v>
      </c>
      <c r="P47" t="s">
        <v>1646</v>
      </c>
      <c r="Q47" t="s">
        <v>1646</v>
      </c>
      <c r="R47" t="s">
        <v>1646</v>
      </c>
      <c r="S47" t="s">
        <v>1646</v>
      </c>
      <c r="T47" t="s">
        <v>1646</v>
      </c>
      <c r="U47" t="s">
        <v>1646</v>
      </c>
      <c r="V47" t="s">
        <v>1646</v>
      </c>
      <c r="W47" s="13" t="s">
        <v>1646</v>
      </c>
    </row>
    <row r="48" spans="1:23" ht="12.75" customHeight="1" x14ac:dyDescent="0.2">
      <c r="A48" s="124">
        <v>38532</v>
      </c>
      <c r="B48" s="74">
        <v>475</v>
      </c>
      <c r="C48" s="74" t="s">
        <v>1052</v>
      </c>
      <c r="D48" s="103" t="s">
        <v>3129</v>
      </c>
      <c r="E48" s="74" t="s">
        <v>1688</v>
      </c>
      <c r="F48" s="74">
        <v>272</v>
      </c>
      <c r="G48" s="74" t="s">
        <v>1646</v>
      </c>
      <c r="H48" s="74" t="s">
        <v>1646</v>
      </c>
      <c r="I48" s="74">
        <v>211</v>
      </c>
      <c r="J48" s="77" t="s">
        <v>1763</v>
      </c>
      <c r="K48" t="s">
        <v>1646</v>
      </c>
      <c r="L48" t="s">
        <v>1646</v>
      </c>
      <c r="M48" t="s">
        <v>1646</v>
      </c>
      <c r="N48" t="s">
        <v>1646</v>
      </c>
      <c r="O48" t="s">
        <v>1646</v>
      </c>
      <c r="P48" t="s">
        <v>1646</v>
      </c>
      <c r="Q48" t="s">
        <v>1646</v>
      </c>
      <c r="R48" t="s">
        <v>1646</v>
      </c>
      <c r="S48" t="s">
        <v>1646</v>
      </c>
      <c r="T48" t="s">
        <v>1646</v>
      </c>
      <c r="U48" t="s">
        <v>1646</v>
      </c>
      <c r="V48" t="s">
        <v>1646</v>
      </c>
      <c r="W48" s="13" t="s">
        <v>1646</v>
      </c>
    </row>
    <row r="49" spans="1:23" ht="12.75" customHeight="1" x14ac:dyDescent="0.2">
      <c r="A49" s="124">
        <v>38532</v>
      </c>
      <c r="B49" s="74">
        <v>475</v>
      </c>
      <c r="C49" s="74" t="s">
        <v>1052</v>
      </c>
      <c r="D49" s="74" t="s">
        <v>3130</v>
      </c>
      <c r="E49" s="74" t="s">
        <v>1751</v>
      </c>
      <c r="F49" s="74" t="s">
        <v>1646</v>
      </c>
      <c r="G49" s="74" t="s">
        <v>1646</v>
      </c>
      <c r="H49" s="74" t="s">
        <v>1646</v>
      </c>
      <c r="I49" s="74" t="s">
        <v>1646</v>
      </c>
      <c r="J49" s="77" t="s">
        <v>1763</v>
      </c>
      <c r="K49" t="s">
        <v>1646</v>
      </c>
      <c r="L49" t="s">
        <v>1646</v>
      </c>
      <c r="M49" t="s">
        <v>1646</v>
      </c>
      <c r="N49" t="s">
        <v>1646</v>
      </c>
      <c r="O49" t="s">
        <v>1646</v>
      </c>
      <c r="P49" t="s">
        <v>1646</v>
      </c>
      <c r="Q49" t="s">
        <v>1646</v>
      </c>
      <c r="R49" t="s">
        <v>1646</v>
      </c>
      <c r="S49" t="s">
        <v>1646</v>
      </c>
      <c r="T49" t="s">
        <v>1646</v>
      </c>
      <c r="U49" t="s">
        <v>1646</v>
      </c>
      <c r="V49" t="s">
        <v>1646</v>
      </c>
      <c r="W49" s="13" t="s">
        <v>1646</v>
      </c>
    </row>
    <row r="50" spans="1:23" ht="12.75" customHeight="1" x14ac:dyDescent="0.2">
      <c r="A50" s="124">
        <v>38532</v>
      </c>
      <c r="B50" s="74">
        <v>475</v>
      </c>
      <c r="C50" s="74" t="s">
        <v>1052</v>
      </c>
      <c r="D50" s="74" t="s">
        <v>3131</v>
      </c>
      <c r="E50" s="74" t="s">
        <v>1751</v>
      </c>
      <c r="F50" s="74" t="s">
        <v>1646</v>
      </c>
      <c r="G50" s="74" t="s">
        <v>1646</v>
      </c>
      <c r="H50" s="74" t="s">
        <v>1646</v>
      </c>
      <c r="I50" s="74" t="s">
        <v>1646</v>
      </c>
      <c r="J50" s="77" t="s">
        <v>1763</v>
      </c>
      <c r="K50" t="s">
        <v>1646</v>
      </c>
      <c r="L50" t="s">
        <v>1646</v>
      </c>
      <c r="M50" t="s">
        <v>1646</v>
      </c>
      <c r="N50" t="s">
        <v>1646</v>
      </c>
      <c r="O50" t="s">
        <v>1646</v>
      </c>
      <c r="P50" t="s">
        <v>1646</v>
      </c>
      <c r="Q50" t="s">
        <v>1646</v>
      </c>
      <c r="R50" t="s">
        <v>1646</v>
      </c>
      <c r="S50" t="s">
        <v>1646</v>
      </c>
      <c r="T50" t="s">
        <v>1646</v>
      </c>
      <c r="U50" t="s">
        <v>1646</v>
      </c>
      <c r="V50" t="s">
        <v>1646</v>
      </c>
      <c r="W50" s="13" t="s">
        <v>1646</v>
      </c>
    </row>
    <row r="51" spans="1:23" ht="12.75" customHeight="1" x14ac:dyDescent="0.2">
      <c r="A51" s="124">
        <v>38532</v>
      </c>
      <c r="B51" s="74">
        <v>475</v>
      </c>
      <c r="C51" s="74" t="s">
        <v>1052</v>
      </c>
      <c r="D51" s="74" t="s">
        <v>3132</v>
      </c>
      <c r="E51" s="74" t="s">
        <v>1751</v>
      </c>
      <c r="F51" s="74" t="s">
        <v>1646</v>
      </c>
      <c r="G51" s="74" t="s">
        <v>1646</v>
      </c>
      <c r="H51" s="74" t="s">
        <v>1646</v>
      </c>
      <c r="I51" s="74" t="s">
        <v>1646</v>
      </c>
      <c r="J51" s="77" t="s">
        <v>1763</v>
      </c>
      <c r="K51" t="s">
        <v>1646</v>
      </c>
      <c r="L51" t="s">
        <v>1646</v>
      </c>
      <c r="M51" t="s">
        <v>1646</v>
      </c>
      <c r="N51" t="s">
        <v>1646</v>
      </c>
      <c r="O51" t="s">
        <v>1646</v>
      </c>
      <c r="P51" t="s">
        <v>1646</v>
      </c>
      <c r="Q51" t="s">
        <v>1646</v>
      </c>
      <c r="R51" t="s">
        <v>1646</v>
      </c>
      <c r="S51" t="s">
        <v>1646</v>
      </c>
      <c r="T51" t="s">
        <v>1646</v>
      </c>
      <c r="U51" t="s">
        <v>1646</v>
      </c>
      <c r="V51" t="s">
        <v>1646</v>
      </c>
      <c r="W51" s="13" t="s">
        <v>1646</v>
      </c>
    </row>
    <row r="52" spans="1:23" ht="12.75" customHeight="1" x14ac:dyDescent="0.2">
      <c r="A52" s="124">
        <v>38548</v>
      </c>
      <c r="B52" s="74">
        <v>475</v>
      </c>
      <c r="C52" s="74" t="s">
        <v>1052</v>
      </c>
      <c r="D52" s="74" t="s">
        <v>3184</v>
      </c>
      <c r="E52" s="74" t="s">
        <v>1688</v>
      </c>
      <c r="F52" s="74">
        <v>306</v>
      </c>
      <c r="G52" s="74" t="s">
        <v>1646</v>
      </c>
      <c r="H52" s="74" t="s">
        <v>1646</v>
      </c>
      <c r="I52" s="74">
        <v>207</v>
      </c>
      <c r="J52" s="77" t="s">
        <v>1763</v>
      </c>
      <c r="K52" t="s">
        <v>1646</v>
      </c>
      <c r="L52" t="s">
        <v>1646</v>
      </c>
      <c r="M52" t="s">
        <v>1646</v>
      </c>
      <c r="N52" t="s">
        <v>1646</v>
      </c>
      <c r="O52" t="s">
        <v>1646</v>
      </c>
      <c r="P52" t="s">
        <v>1646</v>
      </c>
      <c r="Q52" t="s">
        <v>1646</v>
      </c>
      <c r="R52" t="s">
        <v>1646</v>
      </c>
      <c r="S52" t="s">
        <v>1646</v>
      </c>
      <c r="T52" t="s">
        <v>1646</v>
      </c>
      <c r="U52" t="s">
        <v>1646</v>
      </c>
      <c r="V52" t="s">
        <v>1646</v>
      </c>
      <c r="W52" s="13" t="s">
        <v>1646</v>
      </c>
    </row>
    <row r="53" spans="1:23" ht="12.75" customHeight="1" x14ac:dyDescent="0.2">
      <c r="A53" s="124">
        <v>38548</v>
      </c>
      <c r="B53" s="74">
        <v>475</v>
      </c>
      <c r="C53" s="74" t="s">
        <v>1052</v>
      </c>
      <c r="D53" s="74" t="s">
        <v>3185</v>
      </c>
      <c r="E53" s="74" t="s">
        <v>1751</v>
      </c>
      <c r="F53" s="74">
        <v>42</v>
      </c>
      <c r="G53" s="74" t="s">
        <v>1646</v>
      </c>
      <c r="H53" s="74" t="s">
        <v>1646</v>
      </c>
      <c r="I53" s="74">
        <v>0.71</v>
      </c>
      <c r="J53" s="77" t="s">
        <v>1763</v>
      </c>
      <c r="K53" t="s">
        <v>1646</v>
      </c>
      <c r="L53" t="s">
        <v>1646</v>
      </c>
      <c r="M53" t="s">
        <v>1646</v>
      </c>
      <c r="N53" t="s">
        <v>1646</v>
      </c>
      <c r="O53" t="s">
        <v>1646</v>
      </c>
      <c r="P53" t="s">
        <v>1646</v>
      </c>
      <c r="Q53" t="s">
        <v>1646</v>
      </c>
      <c r="R53" t="s">
        <v>1646</v>
      </c>
      <c r="S53" t="s">
        <v>1646</v>
      </c>
      <c r="T53" t="s">
        <v>1646</v>
      </c>
      <c r="U53" t="s">
        <v>1646</v>
      </c>
      <c r="V53" t="s">
        <v>1646</v>
      </c>
      <c r="W53" s="13" t="s">
        <v>1646</v>
      </c>
    </row>
    <row r="54" spans="1:23" ht="12.75" customHeight="1" x14ac:dyDescent="0.2">
      <c r="A54" s="124">
        <v>38548</v>
      </c>
      <c r="B54" s="74">
        <v>475</v>
      </c>
      <c r="C54" s="74" t="s">
        <v>1052</v>
      </c>
      <c r="D54" s="74" t="s">
        <v>3186</v>
      </c>
      <c r="E54" s="74" t="s">
        <v>1751</v>
      </c>
      <c r="F54" s="74">
        <v>46</v>
      </c>
      <c r="G54" s="74" t="s">
        <v>1646</v>
      </c>
      <c r="H54" s="74" t="s">
        <v>1646</v>
      </c>
      <c r="I54" s="74">
        <v>0.81</v>
      </c>
      <c r="J54" s="77" t="s">
        <v>1763</v>
      </c>
      <c r="K54" t="s">
        <v>1646</v>
      </c>
      <c r="L54" t="s">
        <v>1646</v>
      </c>
      <c r="M54" t="s">
        <v>1646</v>
      </c>
      <c r="N54" t="s">
        <v>1646</v>
      </c>
      <c r="O54" t="s">
        <v>1646</v>
      </c>
      <c r="P54" t="s">
        <v>1646</v>
      </c>
      <c r="Q54" t="s">
        <v>1646</v>
      </c>
      <c r="R54" t="s">
        <v>1646</v>
      </c>
      <c r="S54" t="s">
        <v>1646</v>
      </c>
      <c r="T54" t="s">
        <v>1646</v>
      </c>
      <c r="U54" t="s">
        <v>1646</v>
      </c>
      <c r="V54" t="s">
        <v>1646</v>
      </c>
      <c r="W54" s="13" t="s">
        <v>1646</v>
      </c>
    </row>
    <row r="55" spans="1:23" ht="12.75" customHeight="1" x14ac:dyDescent="0.2">
      <c r="A55" s="124">
        <v>38548</v>
      </c>
      <c r="B55" s="74">
        <v>475</v>
      </c>
      <c r="C55" s="74" t="s">
        <v>1052</v>
      </c>
      <c r="D55" s="74" t="s">
        <v>3187</v>
      </c>
      <c r="E55" s="74" t="s">
        <v>1751</v>
      </c>
      <c r="F55" s="74">
        <v>50</v>
      </c>
      <c r="G55" s="74" t="s">
        <v>1646</v>
      </c>
      <c r="H55" s="74" t="s">
        <v>1646</v>
      </c>
      <c r="I55" s="74">
        <v>1.24</v>
      </c>
      <c r="J55" s="77" t="s">
        <v>1763</v>
      </c>
      <c r="K55" t="s">
        <v>1646</v>
      </c>
      <c r="L55" t="s">
        <v>1646</v>
      </c>
      <c r="M55" t="s">
        <v>1646</v>
      </c>
      <c r="N55" t="s">
        <v>1646</v>
      </c>
      <c r="O55" t="s">
        <v>1646</v>
      </c>
      <c r="P55" t="s">
        <v>1646</v>
      </c>
      <c r="Q55" t="s">
        <v>1646</v>
      </c>
      <c r="R55" t="s">
        <v>1646</v>
      </c>
      <c r="S55" t="s">
        <v>1646</v>
      </c>
      <c r="T55" t="s">
        <v>1646</v>
      </c>
      <c r="U55" t="s">
        <v>1646</v>
      </c>
      <c r="V55" t="s">
        <v>1646</v>
      </c>
      <c r="W55" s="13" t="s">
        <v>1646</v>
      </c>
    </row>
    <row r="56" spans="1:23" ht="12.75" customHeight="1" x14ac:dyDescent="0.2">
      <c r="A56" s="124">
        <v>38548</v>
      </c>
      <c r="B56" s="74">
        <v>475</v>
      </c>
      <c r="C56" s="74" t="s">
        <v>1052</v>
      </c>
      <c r="D56" s="74" t="s">
        <v>3188</v>
      </c>
      <c r="E56" s="74" t="s">
        <v>1751</v>
      </c>
      <c r="F56" s="74">
        <v>57</v>
      </c>
      <c r="G56" s="74" t="s">
        <v>1646</v>
      </c>
      <c r="H56" s="74" t="s">
        <v>1646</v>
      </c>
      <c r="I56" s="74">
        <v>2.04</v>
      </c>
      <c r="J56" s="77" t="s">
        <v>1763</v>
      </c>
      <c r="K56" t="s">
        <v>1646</v>
      </c>
      <c r="L56" t="s">
        <v>1646</v>
      </c>
      <c r="M56" t="s">
        <v>1646</v>
      </c>
      <c r="N56" t="s">
        <v>1646</v>
      </c>
      <c r="O56" t="s">
        <v>1646</v>
      </c>
      <c r="P56" t="s">
        <v>1646</v>
      </c>
      <c r="Q56" t="s">
        <v>1646</v>
      </c>
      <c r="R56" t="s">
        <v>1646</v>
      </c>
      <c r="S56" t="s">
        <v>1646</v>
      </c>
      <c r="T56" t="s">
        <v>1646</v>
      </c>
      <c r="U56" t="s">
        <v>1646</v>
      </c>
      <c r="V56" t="s">
        <v>1646</v>
      </c>
      <c r="W56" s="13" t="s">
        <v>1646</v>
      </c>
    </row>
    <row r="57" spans="1:23" ht="12.75" customHeight="1" x14ac:dyDescent="0.2">
      <c r="A57" s="124">
        <v>38548</v>
      </c>
      <c r="B57" s="74">
        <v>475</v>
      </c>
      <c r="C57" s="74" t="s">
        <v>1052</v>
      </c>
      <c r="D57" s="74" t="s">
        <v>3189</v>
      </c>
      <c r="E57" s="74" t="s">
        <v>1751</v>
      </c>
      <c r="F57" s="74">
        <v>74</v>
      </c>
      <c r="G57" s="74" t="s">
        <v>1646</v>
      </c>
      <c r="H57" s="74" t="s">
        <v>1646</v>
      </c>
      <c r="I57" s="74">
        <v>3.04</v>
      </c>
      <c r="J57" s="77" t="s">
        <v>1763</v>
      </c>
      <c r="K57" t="s">
        <v>1646</v>
      </c>
      <c r="L57" t="s">
        <v>1646</v>
      </c>
      <c r="M57" t="s">
        <v>1646</v>
      </c>
      <c r="N57" t="s">
        <v>1646</v>
      </c>
      <c r="O57" t="s">
        <v>1646</v>
      </c>
      <c r="P57" t="s">
        <v>1646</v>
      </c>
      <c r="Q57" t="s">
        <v>1646</v>
      </c>
      <c r="R57" t="s">
        <v>1646</v>
      </c>
      <c r="S57" t="s">
        <v>1646</v>
      </c>
      <c r="T57" t="s">
        <v>1646</v>
      </c>
      <c r="U57" t="s">
        <v>1646</v>
      </c>
      <c r="V57" t="s">
        <v>1646</v>
      </c>
      <c r="W57" s="13" t="s">
        <v>1646</v>
      </c>
    </row>
    <row r="58" spans="1:23" ht="12.75" customHeight="1" x14ac:dyDescent="0.2">
      <c r="A58" s="124">
        <v>38548</v>
      </c>
      <c r="B58" s="74">
        <v>475</v>
      </c>
      <c r="C58" s="74" t="s">
        <v>1052</v>
      </c>
      <c r="D58" s="74" t="s">
        <v>3190</v>
      </c>
      <c r="E58" s="74" t="s">
        <v>1751</v>
      </c>
      <c r="F58" s="74">
        <v>54</v>
      </c>
      <c r="G58" s="74" t="s">
        <v>1646</v>
      </c>
      <c r="H58" s="74" t="s">
        <v>1646</v>
      </c>
      <c r="I58" s="74">
        <v>1.17</v>
      </c>
      <c r="J58" s="77" t="s">
        <v>1763</v>
      </c>
      <c r="K58" t="s">
        <v>1646</v>
      </c>
      <c r="L58" t="s">
        <v>1646</v>
      </c>
      <c r="M58" t="s">
        <v>1646</v>
      </c>
      <c r="N58" t="s">
        <v>1646</v>
      </c>
      <c r="O58" t="s">
        <v>1646</v>
      </c>
      <c r="P58" t="s">
        <v>1646</v>
      </c>
      <c r="Q58" t="s">
        <v>1646</v>
      </c>
      <c r="R58" t="s">
        <v>1646</v>
      </c>
      <c r="S58" t="s">
        <v>1646</v>
      </c>
      <c r="T58" t="s">
        <v>1646</v>
      </c>
      <c r="U58" t="s">
        <v>1646</v>
      </c>
      <c r="V58" t="s">
        <v>1646</v>
      </c>
      <c r="W58" s="13" t="s">
        <v>1646</v>
      </c>
    </row>
    <row r="59" spans="1:23" ht="12.75" customHeight="1" x14ac:dyDescent="0.2">
      <c r="A59" s="124">
        <v>38548</v>
      </c>
      <c r="B59" s="74">
        <v>475</v>
      </c>
      <c r="C59" s="74" t="s">
        <v>1052</v>
      </c>
      <c r="D59" s="74" t="s">
        <v>3191</v>
      </c>
      <c r="E59" s="74" t="s">
        <v>1751</v>
      </c>
      <c r="F59" s="74">
        <v>46</v>
      </c>
      <c r="G59" s="74" t="s">
        <v>1646</v>
      </c>
      <c r="H59" s="74" t="s">
        <v>1646</v>
      </c>
      <c r="I59" s="74">
        <v>0.81</v>
      </c>
      <c r="J59" s="77" t="s">
        <v>1763</v>
      </c>
      <c r="K59" t="s">
        <v>1646</v>
      </c>
      <c r="L59" t="s">
        <v>1646</v>
      </c>
      <c r="M59" t="s">
        <v>1646</v>
      </c>
      <c r="N59" t="s">
        <v>1646</v>
      </c>
      <c r="O59" t="s">
        <v>1646</v>
      </c>
      <c r="P59" t="s">
        <v>1646</v>
      </c>
      <c r="Q59" t="s">
        <v>1646</v>
      </c>
      <c r="R59" t="s">
        <v>1646</v>
      </c>
      <c r="S59" t="s">
        <v>1646</v>
      </c>
      <c r="T59" t="s">
        <v>1646</v>
      </c>
      <c r="U59" t="s">
        <v>1646</v>
      </c>
      <c r="V59" t="s">
        <v>1646</v>
      </c>
      <c r="W59" s="13" t="s">
        <v>1646</v>
      </c>
    </row>
    <row r="60" spans="1:23" ht="12.75" customHeight="1" x14ac:dyDescent="0.2">
      <c r="A60" s="124">
        <v>38569</v>
      </c>
      <c r="B60" s="74">
        <v>475</v>
      </c>
      <c r="C60" s="74" t="s">
        <v>1052</v>
      </c>
      <c r="D60" s="74" t="s">
        <v>3256</v>
      </c>
      <c r="E60" s="74" t="s">
        <v>1688</v>
      </c>
      <c r="F60" s="74">
        <v>288</v>
      </c>
      <c r="G60" s="74" t="s">
        <v>1646</v>
      </c>
      <c r="H60" s="74" t="s">
        <v>1646</v>
      </c>
      <c r="I60" s="74">
        <v>227</v>
      </c>
      <c r="J60" s="77" t="s">
        <v>1763</v>
      </c>
      <c r="K60" t="s">
        <v>1646</v>
      </c>
      <c r="L60" t="s">
        <v>1646</v>
      </c>
      <c r="M60" t="s">
        <v>1646</v>
      </c>
      <c r="N60" t="s">
        <v>1646</v>
      </c>
      <c r="O60" t="s">
        <v>1646</v>
      </c>
      <c r="P60" t="s">
        <v>1646</v>
      </c>
      <c r="Q60" t="s">
        <v>1646</v>
      </c>
      <c r="R60" t="s">
        <v>1646</v>
      </c>
      <c r="S60" t="s">
        <v>1646</v>
      </c>
      <c r="T60" t="s">
        <v>1646</v>
      </c>
      <c r="U60" t="s">
        <v>1646</v>
      </c>
      <c r="V60" t="s">
        <v>1646</v>
      </c>
      <c r="W60" s="13" t="s">
        <v>1646</v>
      </c>
    </row>
    <row r="61" spans="1:23" ht="12.75" customHeight="1" x14ac:dyDescent="0.2">
      <c r="A61" s="124">
        <v>38569</v>
      </c>
      <c r="B61" s="74">
        <v>475</v>
      </c>
      <c r="C61" s="74" t="s">
        <v>1052</v>
      </c>
      <c r="D61" s="74" t="s">
        <v>3257</v>
      </c>
      <c r="E61" s="74" t="s">
        <v>1688</v>
      </c>
      <c r="F61" s="74">
        <v>290</v>
      </c>
      <c r="G61" s="74" t="s">
        <v>1646</v>
      </c>
      <c r="H61" s="74" t="s">
        <v>1646</v>
      </c>
      <c r="I61" s="74">
        <v>265</v>
      </c>
      <c r="J61" s="77" t="s">
        <v>1763</v>
      </c>
      <c r="K61" t="s">
        <v>1646</v>
      </c>
      <c r="L61" t="s">
        <v>1646</v>
      </c>
      <c r="M61" t="s">
        <v>1646</v>
      </c>
      <c r="N61" t="s">
        <v>1646</v>
      </c>
      <c r="O61" t="s">
        <v>1646</v>
      </c>
      <c r="P61" t="s">
        <v>1646</v>
      </c>
      <c r="Q61" t="s">
        <v>1646</v>
      </c>
      <c r="R61" t="s">
        <v>1646</v>
      </c>
      <c r="S61" t="s">
        <v>1646</v>
      </c>
      <c r="T61" t="s">
        <v>1646</v>
      </c>
      <c r="U61" t="s">
        <v>1646</v>
      </c>
      <c r="V61" t="s">
        <v>1646</v>
      </c>
      <c r="W61" s="13" t="s">
        <v>1646</v>
      </c>
    </row>
    <row r="62" spans="1:23" ht="12.75" customHeight="1" x14ac:dyDescent="0.2">
      <c r="A62" s="124">
        <v>38569</v>
      </c>
      <c r="B62" s="74">
        <v>475</v>
      </c>
      <c r="C62" s="74" t="s">
        <v>1052</v>
      </c>
      <c r="D62" s="74" t="s">
        <v>3258</v>
      </c>
      <c r="E62" s="74" t="s">
        <v>1688</v>
      </c>
      <c r="F62" s="74">
        <v>390</v>
      </c>
      <c r="G62" s="74" t="s">
        <v>1646</v>
      </c>
      <c r="H62" s="74" t="s">
        <v>1646</v>
      </c>
      <c r="I62" s="74">
        <v>531</v>
      </c>
      <c r="J62" s="75" t="s">
        <v>1776</v>
      </c>
      <c r="K62" t="s">
        <v>1646</v>
      </c>
      <c r="L62" t="s">
        <v>1646</v>
      </c>
      <c r="M62" t="s">
        <v>1646</v>
      </c>
      <c r="N62" t="s">
        <v>1646</v>
      </c>
      <c r="O62" t="s">
        <v>1646</v>
      </c>
      <c r="P62" t="s">
        <v>1646</v>
      </c>
      <c r="Q62" t="s">
        <v>1646</v>
      </c>
      <c r="R62" t="s">
        <v>1646</v>
      </c>
      <c r="S62" t="s">
        <v>1646</v>
      </c>
      <c r="T62" t="s">
        <v>1646</v>
      </c>
      <c r="U62" t="s">
        <v>1646</v>
      </c>
      <c r="V62" t="s">
        <v>1646</v>
      </c>
      <c r="W62" s="13" t="s">
        <v>1646</v>
      </c>
    </row>
    <row r="63" spans="1:23" ht="12.75" customHeight="1" x14ac:dyDescent="0.2">
      <c r="A63" s="124">
        <v>38569</v>
      </c>
      <c r="B63" s="74">
        <v>475</v>
      </c>
      <c r="C63" s="74" t="s">
        <v>1052</v>
      </c>
      <c r="D63" s="74" t="s">
        <v>3259</v>
      </c>
      <c r="E63" s="74" t="s">
        <v>1688</v>
      </c>
      <c r="F63" s="74">
        <v>287</v>
      </c>
      <c r="G63" s="74" t="s">
        <v>1646</v>
      </c>
      <c r="H63" s="74" t="s">
        <v>1646</v>
      </c>
      <c r="I63" s="74">
        <v>241</v>
      </c>
      <c r="J63" s="77" t="s">
        <v>1763</v>
      </c>
      <c r="K63" t="s">
        <v>1646</v>
      </c>
      <c r="L63" t="s">
        <v>1646</v>
      </c>
      <c r="M63" t="s">
        <v>1646</v>
      </c>
      <c r="N63" t="s">
        <v>1646</v>
      </c>
      <c r="O63" t="s">
        <v>1646</v>
      </c>
      <c r="P63" t="s">
        <v>1646</v>
      </c>
      <c r="Q63" t="s">
        <v>1646</v>
      </c>
      <c r="R63" t="s">
        <v>1646</v>
      </c>
      <c r="S63" t="s">
        <v>1646</v>
      </c>
      <c r="T63" t="s">
        <v>1646</v>
      </c>
      <c r="U63" t="s">
        <v>1646</v>
      </c>
      <c r="V63" t="s">
        <v>1646</v>
      </c>
      <c r="W63" s="13" t="s">
        <v>1646</v>
      </c>
    </row>
    <row r="64" spans="1:23" ht="12.75" customHeight="1" x14ac:dyDescent="0.2">
      <c r="A64" s="124">
        <v>38569</v>
      </c>
      <c r="B64" s="74">
        <v>475</v>
      </c>
      <c r="C64" s="74" t="s">
        <v>1052</v>
      </c>
      <c r="D64" s="74" t="s">
        <v>3260</v>
      </c>
      <c r="E64" s="74" t="s">
        <v>1688</v>
      </c>
      <c r="F64" s="74">
        <v>284</v>
      </c>
      <c r="G64" s="74" t="s">
        <v>1646</v>
      </c>
      <c r="H64" s="74" t="s">
        <v>1646</v>
      </c>
      <c r="I64" s="74">
        <v>225</v>
      </c>
      <c r="J64" s="75" t="s">
        <v>1776</v>
      </c>
      <c r="K64" t="s">
        <v>1646</v>
      </c>
      <c r="L64" t="s">
        <v>1646</v>
      </c>
      <c r="M64" t="s">
        <v>1646</v>
      </c>
      <c r="N64" t="s">
        <v>1646</v>
      </c>
      <c r="O64" t="s">
        <v>1646</v>
      </c>
      <c r="P64" t="s">
        <v>1646</v>
      </c>
      <c r="Q64" t="s">
        <v>1646</v>
      </c>
      <c r="R64" t="s">
        <v>1646</v>
      </c>
      <c r="S64" t="s">
        <v>1646</v>
      </c>
      <c r="T64" t="s">
        <v>1646</v>
      </c>
      <c r="U64" t="s">
        <v>1646</v>
      </c>
      <c r="V64" t="s">
        <v>1646</v>
      </c>
      <c r="W64" s="13" t="s">
        <v>1646</v>
      </c>
    </row>
    <row r="65" spans="1:23" ht="12.75" customHeight="1" x14ac:dyDescent="0.2">
      <c r="A65" s="124">
        <v>38569</v>
      </c>
      <c r="B65" s="74">
        <v>475</v>
      </c>
      <c r="C65" s="74" t="s">
        <v>1052</v>
      </c>
      <c r="D65" s="74" t="s">
        <v>3261</v>
      </c>
      <c r="E65" s="74" t="s">
        <v>1688</v>
      </c>
      <c r="F65" s="74">
        <v>282</v>
      </c>
      <c r="G65" s="74" t="s">
        <v>1646</v>
      </c>
      <c r="H65" s="74" t="s">
        <v>1646</v>
      </c>
      <c r="I65" s="74">
        <v>225</v>
      </c>
      <c r="J65" s="75" t="s">
        <v>1776</v>
      </c>
      <c r="K65" t="s">
        <v>1646</v>
      </c>
      <c r="L65" t="s">
        <v>1646</v>
      </c>
      <c r="M65" t="s">
        <v>1646</v>
      </c>
      <c r="N65" t="s">
        <v>1646</v>
      </c>
      <c r="O65" t="s">
        <v>1646</v>
      </c>
      <c r="P65" t="s">
        <v>1646</v>
      </c>
      <c r="Q65" t="s">
        <v>1646</v>
      </c>
      <c r="R65" t="s">
        <v>1646</v>
      </c>
      <c r="S65" t="s">
        <v>1646</v>
      </c>
      <c r="T65" t="s">
        <v>1646</v>
      </c>
      <c r="U65" t="s">
        <v>1646</v>
      </c>
      <c r="V65" t="s">
        <v>1646</v>
      </c>
      <c r="W65" s="13" t="s">
        <v>1646</v>
      </c>
    </row>
    <row r="66" spans="1:23" ht="12.75" customHeight="1" x14ac:dyDescent="0.2">
      <c r="A66" s="124">
        <v>38569</v>
      </c>
      <c r="B66" s="74">
        <v>475</v>
      </c>
      <c r="C66" s="74" t="s">
        <v>1052</v>
      </c>
      <c r="D66" s="74" t="s">
        <v>3262</v>
      </c>
      <c r="E66" s="74" t="s">
        <v>1688</v>
      </c>
      <c r="F66" s="74">
        <v>265</v>
      </c>
      <c r="G66" s="74" t="s">
        <v>1646</v>
      </c>
      <c r="H66" s="74" t="s">
        <v>1646</v>
      </c>
      <c r="I66" s="74">
        <v>183</v>
      </c>
      <c r="J66" s="77" t="s">
        <v>1763</v>
      </c>
      <c r="K66" t="s">
        <v>1646</v>
      </c>
      <c r="L66" t="s">
        <v>1646</v>
      </c>
      <c r="M66" t="s">
        <v>1646</v>
      </c>
      <c r="N66" t="s">
        <v>1646</v>
      </c>
      <c r="O66" t="s">
        <v>1646</v>
      </c>
      <c r="P66" t="s">
        <v>1646</v>
      </c>
      <c r="Q66" t="s">
        <v>1646</v>
      </c>
      <c r="R66" t="s">
        <v>1646</v>
      </c>
      <c r="S66" t="s">
        <v>1646</v>
      </c>
      <c r="T66" t="s">
        <v>1646</v>
      </c>
      <c r="U66" t="s">
        <v>1646</v>
      </c>
      <c r="V66" t="s">
        <v>1646</v>
      </c>
      <c r="W66" s="13" t="s">
        <v>1646</v>
      </c>
    </row>
    <row r="67" spans="1:23" ht="12.75" customHeight="1" x14ac:dyDescent="0.2">
      <c r="A67" s="124">
        <v>38569</v>
      </c>
      <c r="B67" s="74">
        <v>475</v>
      </c>
      <c r="C67" s="74" t="s">
        <v>1052</v>
      </c>
      <c r="D67" s="74" t="s">
        <v>3263</v>
      </c>
      <c r="E67" s="74" t="s">
        <v>1688</v>
      </c>
      <c r="F67" s="74">
        <v>282</v>
      </c>
      <c r="G67" s="74" t="s">
        <v>1646</v>
      </c>
      <c r="H67" s="74" t="s">
        <v>1646</v>
      </c>
      <c r="I67" s="74">
        <v>225</v>
      </c>
      <c r="J67" s="75" t="s">
        <v>1776</v>
      </c>
      <c r="K67" t="s">
        <v>1646</v>
      </c>
      <c r="L67" t="s">
        <v>1646</v>
      </c>
      <c r="M67" t="s">
        <v>1646</v>
      </c>
      <c r="N67" t="s">
        <v>1646</v>
      </c>
      <c r="O67" t="s">
        <v>1646</v>
      </c>
      <c r="P67" t="s">
        <v>1646</v>
      </c>
      <c r="Q67" t="s">
        <v>1646</v>
      </c>
      <c r="R67" t="s">
        <v>1646</v>
      </c>
      <c r="S67" t="s">
        <v>1646</v>
      </c>
      <c r="T67" t="s">
        <v>1646</v>
      </c>
      <c r="U67" t="s">
        <v>1646</v>
      </c>
      <c r="V67" t="s">
        <v>1646</v>
      </c>
      <c r="W67" s="13" t="s">
        <v>1646</v>
      </c>
    </row>
    <row r="68" spans="1:23" ht="12.75" customHeight="1" x14ac:dyDescent="0.2">
      <c r="A68" s="124">
        <v>38569</v>
      </c>
      <c r="B68" s="74">
        <v>475</v>
      </c>
      <c r="C68" s="74" t="s">
        <v>1052</v>
      </c>
      <c r="D68" s="74" t="s">
        <v>3264</v>
      </c>
      <c r="E68" s="74" t="s">
        <v>1688</v>
      </c>
      <c r="F68" s="74">
        <v>283</v>
      </c>
      <c r="G68" s="74" t="s">
        <v>1646</v>
      </c>
      <c r="H68" s="74" t="s">
        <v>1646</v>
      </c>
      <c r="I68" s="74">
        <v>235</v>
      </c>
      <c r="J68" s="77" t="s">
        <v>1763</v>
      </c>
      <c r="K68" t="s">
        <v>1646</v>
      </c>
      <c r="L68" t="s">
        <v>1646</v>
      </c>
      <c r="M68" t="s">
        <v>1646</v>
      </c>
      <c r="N68" t="s">
        <v>1646</v>
      </c>
      <c r="O68" t="s">
        <v>1646</v>
      </c>
      <c r="P68" t="s">
        <v>1646</v>
      </c>
      <c r="Q68" t="s">
        <v>1646</v>
      </c>
      <c r="R68" t="s">
        <v>1646</v>
      </c>
      <c r="S68" t="s">
        <v>1646</v>
      </c>
      <c r="T68" t="s">
        <v>1646</v>
      </c>
      <c r="U68" t="s">
        <v>1646</v>
      </c>
      <c r="V68" t="s">
        <v>1646</v>
      </c>
      <c r="W68" s="13" t="s">
        <v>1646</v>
      </c>
    </row>
    <row r="69" spans="1:23" ht="12.75" customHeight="1" x14ac:dyDescent="0.2">
      <c r="A69" s="124">
        <v>38569</v>
      </c>
      <c r="B69" s="74">
        <v>475</v>
      </c>
      <c r="C69" s="74" t="s">
        <v>1052</v>
      </c>
      <c r="D69" s="74" t="s">
        <v>3265</v>
      </c>
      <c r="E69" s="74" t="s">
        <v>1751</v>
      </c>
      <c r="F69" s="74">
        <v>15</v>
      </c>
      <c r="G69" s="74" t="s">
        <v>1646</v>
      </c>
      <c r="H69" s="74" t="s">
        <v>1646</v>
      </c>
      <c r="I69" s="74">
        <v>3.5999999999999997E-2</v>
      </c>
      <c r="J69" s="77" t="s">
        <v>1763</v>
      </c>
      <c r="K69" t="s">
        <v>1646</v>
      </c>
      <c r="L69" t="s">
        <v>1646</v>
      </c>
      <c r="M69" t="s">
        <v>1646</v>
      </c>
      <c r="N69" t="s">
        <v>1646</v>
      </c>
      <c r="O69" t="s">
        <v>1646</v>
      </c>
      <c r="P69" t="s">
        <v>1646</v>
      </c>
      <c r="Q69" t="s">
        <v>1646</v>
      </c>
      <c r="R69" t="s">
        <v>1646</v>
      </c>
      <c r="S69" t="s">
        <v>1646</v>
      </c>
      <c r="T69" t="s">
        <v>1646</v>
      </c>
      <c r="U69" t="s">
        <v>1646</v>
      </c>
      <c r="V69" t="s">
        <v>1646</v>
      </c>
      <c r="W69" s="13" t="s">
        <v>1646</v>
      </c>
    </row>
    <row r="70" spans="1:23" ht="12.75" customHeight="1" x14ac:dyDescent="0.2">
      <c r="A70" s="124">
        <v>38569</v>
      </c>
      <c r="B70" s="74">
        <v>475</v>
      </c>
      <c r="C70" s="74" t="s">
        <v>1052</v>
      </c>
      <c r="D70" s="74" t="s">
        <v>3266</v>
      </c>
      <c r="E70" s="74" t="s">
        <v>1751</v>
      </c>
      <c r="F70" s="74">
        <v>21</v>
      </c>
      <c r="G70" s="74" t="s">
        <v>1646</v>
      </c>
      <c r="H70" s="74" t="s">
        <v>1646</v>
      </c>
      <c r="I70" s="74">
        <v>6.8599999999999994E-2</v>
      </c>
      <c r="J70" s="77" t="s">
        <v>1763</v>
      </c>
      <c r="K70" t="s">
        <v>1646</v>
      </c>
      <c r="L70" t="s">
        <v>1646</v>
      </c>
      <c r="M70" t="s">
        <v>1646</v>
      </c>
      <c r="N70" t="s">
        <v>1646</v>
      </c>
      <c r="O70" t="s">
        <v>1646</v>
      </c>
      <c r="P70" t="s">
        <v>1646</v>
      </c>
      <c r="Q70" t="s">
        <v>1646</v>
      </c>
      <c r="R70" t="s">
        <v>1646</v>
      </c>
      <c r="S70" t="s">
        <v>1646</v>
      </c>
      <c r="T70" t="s">
        <v>1646</v>
      </c>
      <c r="U70" t="s">
        <v>1646</v>
      </c>
      <c r="V70" t="s">
        <v>1646</v>
      </c>
      <c r="W70" s="13" t="s">
        <v>1646</v>
      </c>
    </row>
    <row r="71" spans="1:23" ht="12.75" customHeight="1" x14ac:dyDescent="0.2">
      <c r="A71" s="124">
        <v>38569</v>
      </c>
      <c r="B71" s="74">
        <v>475</v>
      </c>
      <c r="C71" s="74" t="s">
        <v>1052</v>
      </c>
      <c r="D71" s="74" t="s">
        <v>3267</v>
      </c>
      <c r="E71" s="74" t="s">
        <v>1751</v>
      </c>
      <c r="F71" s="74">
        <v>49</v>
      </c>
      <c r="G71" s="74" t="s">
        <v>1646</v>
      </c>
      <c r="H71" s="74" t="s">
        <v>1646</v>
      </c>
      <c r="I71" s="74">
        <v>1.2330000000000001</v>
      </c>
      <c r="J71" s="77" t="s">
        <v>1763</v>
      </c>
      <c r="K71" t="s">
        <v>1646</v>
      </c>
      <c r="L71" t="s">
        <v>1646</v>
      </c>
      <c r="M71" t="s">
        <v>1646</v>
      </c>
      <c r="N71" t="s">
        <v>1646</v>
      </c>
      <c r="O71" t="s">
        <v>1646</v>
      </c>
      <c r="P71" t="s">
        <v>1646</v>
      </c>
      <c r="Q71" t="s">
        <v>1646</v>
      </c>
      <c r="R71" t="s">
        <v>1646</v>
      </c>
      <c r="S71" t="s">
        <v>1646</v>
      </c>
      <c r="T71" t="s">
        <v>1646</v>
      </c>
      <c r="U71" t="s">
        <v>1646</v>
      </c>
      <c r="V71" t="s">
        <v>1646</v>
      </c>
      <c r="W71" s="13" t="s">
        <v>1646</v>
      </c>
    </row>
    <row r="72" spans="1:23" ht="12.75" customHeight="1" x14ac:dyDescent="0.2">
      <c r="A72" s="124">
        <v>38569</v>
      </c>
      <c r="B72" s="74">
        <v>475</v>
      </c>
      <c r="C72" s="74" t="s">
        <v>1052</v>
      </c>
      <c r="D72" s="74" t="s">
        <v>3268</v>
      </c>
      <c r="E72" s="74" t="s">
        <v>1751</v>
      </c>
      <c r="F72" s="74">
        <v>64</v>
      </c>
      <c r="G72" s="74" t="s">
        <v>1646</v>
      </c>
      <c r="H72" s="74" t="s">
        <v>1646</v>
      </c>
      <c r="I72" s="74">
        <v>2.3039999999999998</v>
      </c>
      <c r="J72" s="77" t="s">
        <v>1763</v>
      </c>
      <c r="K72" t="s">
        <v>1646</v>
      </c>
      <c r="L72" t="s">
        <v>1646</v>
      </c>
      <c r="M72" t="s">
        <v>1646</v>
      </c>
      <c r="N72" t="s">
        <v>1646</v>
      </c>
      <c r="O72" t="s">
        <v>1646</v>
      </c>
      <c r="P72" t="s">
        <v>1646</v>
      </c>
      <c r="Q72" t="s">
        <v>1646</v>
      </c>
      <c r="R72" t="s">
        <v>1646</v>
      </c>
      <c r="S72" t="s">
        <v>1646</v>
      </c>
      <c r="T72" t="s">
        <v>1646</v>
      </c>
      <c r="U72" t="s">
        <v>1646</v>
      </c>
      <c r="V72" t="s">
        <v>1646</v>
      </c>
      <c r="W72" s="13" t="s">
        <v>1646</v>
      </c>
    </row>
    <row r="73" spans="1:23" ht="12.75" customHeight="1" x14ac:dyDescent="0.2">
      <c r="A73" s="124">
        <v>38569</v>
      </c>
      <c r="B73" s="74">
        <v>475</v>
      </c>
      <c r="C73" s="74" t="s">
        <v>1052</v>
      </c>
      <c r="D73" s="74" t="s">
        <v>3269</v>
      </c>
      <c r="E73" s="74" t="s">
        <v>1751</v>
      </c>
      <c r="F73" s="74">
        <v>56</v>
      </c>
      <c r="G73" s="74" t="s">
        <v>1646</v>
      </c>
      <c r="H73" s="74" t="s">
        <v>1646</v>
      </c>
      <c r="I73" s="74">
        <v>1.3149999999999999</v>
      </c>
      <c r="J73" s="77" t="s">
        <v>1763</v>
      </c>
      <c r="K73" t="s">
        <v>1646</v>
      </c>
      <c r="L73" t="s">
        <v>1646</v>
      </c>
      <c r="M73" t="s">
        <v>1646</v>
      </c>
      <c r="N73" t="s">
        <v>1646</v>
      </c>
      <c r="O73" t="s">
        <v>1646</v>
      </c>
      <c r="P73" t="s">
        <v>1646</v>
      </c>
      <c r="Q73" t="s">
        <v>1646</v>
      </c>
      <c r="R73" t="s">
        <v>1646</v>
      </c>
      <c r="S73" t="s">
        <v>1646</v>
      </c>
      <c r="T73" t="s">
        <v>1646</v>
      </c>
      <c r="U73" t="s">
        <v>1646</v>
      </c>
      <c r="V73" t="s">
        <v>1646</v>
      </c>
      <c r="W73" s="13" t="s">
        <v>1646</v>
      </c>
    </row>
    <row r="74" spans="1:23" ht="12.75" customHeight="1" x14ac:dyDescent="0.2">
      <c r="A74" s="124">
        <v>38569</v>
      </c>
      <c r="B74" s="74">
        <v>475</v>
      </c>
      <c r="C74" s="74" t="s">
        <v>1052</v>
      </c>
      <c r="D74" s="74" t="s">
        <v>3270</v>
      </c>
      <c r="E74" s="74" t="s">
        <v>1751</v>
      </c>
      <c r="F74" s="74">
        <v>46</v>
      </c>
      <c r="G74" s="74" t="s">
        <v>1646</v>
      </c>
      <c r="H74" s="74" t="s">
        <v>1646</v>
      </c>
      <c r="I74" s="74">
        <v>0.65600000000000003</v>
      </c>
      <c r="J74" s="77" t="s">
        <v>1763</v>
      </c>
      <c r="K74" t="s">
        <v>1646</v>
      </c>
      <c r="L74" t="s">
        <v>1646</v>
      </c>
      <c r="M74" t="s">
        <v>1646</v>
      </c>
      <c r="N74" t="s">
        <v>1646</v>
      </c>
      <c r="O74" t="s">
        <v>1646</v>
      </c>
      <c r="P74" t="s">
        <v>1646</v>
      </c>
      <c r="Q74" t="s">
        <v>1646</v>
      </c>
      <c r="R74" t="s">
        <v>1646</v>
      </c>
      <c r="S74" t="s">
        <v>1646</v>
      </c>
      <c r="T74" t="s">
        <v>1646</v>
      </c>
      <c r="U74" t="s">
        <v>1646</v>
      </c>
      <c r="V74" t="s">
        <v>1646</v>
      </c>
      <c r="W74" s="13" t="s">
        <v>1646</v>
      </c>
    </row>
    <row r="75" spans="1:23" ht="12.75" customHeight="1" x14ac:dyDescent="0.2">
      <c r="A75" s="125">
        <v>39286</v>
      </c>
      <c r="B75" s="76">
        <v>475</v>
      </c>
      <c r="C75" s="74" t="s">
        <v>1052</v>
      </c>
      <c r="D75" s="76" t="s">
        <v>3791</v>
      </c>
      <c r="E75" s="76" t="s">
        <v>1725</v>
      </c>
      <c r="F75" s="76">
        <v>60</v>
      </c>
      <c r="G75" s="76" t="s">
        <v>1646</v>
      </c>
      <c r="H75" s="76" t="s">
        <v>1646</v>
      </c>
      <c r="I75" s="76">
        <v>1.45</v>
      </c>
      <c r="J75" s="77" t="s">
        <v>3792</v>
      </c>
      <c r="K75" t="s">
        <v>1646</v>
      </c>
      <c r="L75" t="s">
        <v>1646</v>
      </c>
      <c r="M75" t="s">
        <v>1646</v>
      </c>
      <c r="N75" t="s">
        <v>1646</v>
      </c>
      <c r="O75" t="s">
        <v>1646</v>
      </c>
      <c r="P75" t="s">
        <v>1646</v>
      </c>
      <c r="Q75" t="s">
        <v>1646</v>
      </c>
      <c r="R75" t="s">
        <v>1646</v>
      </c>
      <c r="S75" t="s">
        <v>1646</v>
      </c>
      <c r="T75" t="s">
        <v>1646</v>
      </c>
      <c r="U75" t="s">
        <v>1646</v>
      </c>
      <c r="V75" t="s">
        <v>1646</v>
      </c>
      <c r="W75" s="13" t="s">
        <v>1646</v>
      </c>
    </row>
    <row r="76" spans="1:23" ht="12.75" customHeight="1" x14ac:dyDescent="0.2">
      <c r="A76" s="124">
        <v>33403</v>
      </c>
      <c r="B76" s="74">
        <v>146</v>
      </c>
      <c r="C76" s="74" t="s">
        <v>493</v>
      </c>
      <c r="D76" s="74" t="s">
        <v>1646</v>
      </c>
      <c r="E76" s="74" t="s">
        <v>1688</v>
      </c>
      <c r="F76" s="74">
        <v>310</v>
      </c>
      <c r="G76" s="74">
        <v>281</v>
      </c>
      <c r="H76" s="74" t="s">
        <v>1646</v>
      </c>
      <c r="I76" s="74">
        <v>260</v>
      </c>
      <c r="J76" s="75" t="s">
        <v>1646</v>
      </c>
      <c r="K76" t="s">
        <v>1646</v>
      </c>
      <c r="L76" t="s">
        <v>1646</v>
      </c>
      <c r="M76" t="s">
        <v>1646</v>
      </c>
      <c r="N76" t="s">
        <v>1646</v>
      </c>
      <c r="O76" t="s">
        <v>1646</v>
      </c>
      <c r="P76" s="13" t="s">
        <v>1646</v>
      </c>
      <c r="Q76" t="s">
        <v>1646</v>
      </c>
      <c r="R76" s="13" t="s">
        <v>1646</v>
      </c>
      <c r="S76" s="13" t="s">
        <v>1646</v>
      </c>
      <c r="T76" s="13" t="s">
        <v>1646</v>
      </c>
      <c r="U76" s="13" t="s">
        <v>1646</v>
      </c>
      <c r="V76" s="13" t="s">
        <v>1646</v>
      </c>
      <c r="W76" t="s">
        <v>1646</v>
      </c>
    </row>
    <row r="77" spans="1:23" ht="12.75" customHeight="1" x14ac:dyDescent="0.2">
      <c r="A77" s="124">
        <v>33403</v>
      </c>
      <c r="B77" s="74">
        <v>146</v>
      </c>
      <c r="C77" s="74" t="s">
        <v>493</v>
      </c>
      <c r="D77" s="74" t="s">
        <v>1646</v>
      </c>
      <c r="E77" s="74" t="s">
        <v>1688</v>
      </c>
      <c r="F77" s="74">
        <v>264</v>
      </c>
      <c r="G77" s="74">
        <v>240</v>
      </c>
      <c r="H77" s="74" t="s">
        <v>1646</v>
      </c>
      <c r="I77" s="74">
        <v>150</v>
      </c>
      <c r="J77" s="75" t="s">
        <v>1646</v>
      </c>
      <c r="K77" t="s">
        <v>1646</v>
      </c>
      <c r="L77" t="s">
        <v>1646</v>
      </c>
      <c r="M77" t="s">
        <v>1646</v>
      </c>
      <c r="N77" t="s">
        <v>1646</v>
      </c>
      <c r="O77" t="s">
        <v>1646</v>
      </c>
      <c r="P77" s="13" t="s">
        <v>1646</v>
      </c>
      <c r="Q77" t="s">
        <v>1646</v>
      </c>
      <c r="R77" s="13" t="s">
        <v>1646</v>
      </c>
      <c r="S77" s="13" t="s">
        <v>1646</v>
      </c>
      <c r="T77" s="13" t="s">
        <v>1646</v>
      </c>
      <c r="U77" s="13" t="s">
        <v>1646</v>
      </c>
      <c r="V77" s="13" t="s">
        <v>1646</v>
      </c>
      <c r="W77" t="s">
        <v>1646</v>
      </c>
    </row>
    <row r="78" spans="1:23" ht="12.75" customHeight="1" x14ac:dyDescent="0.2">
      <c r="A78" s="124">
        <v>33403</v>
      </c>
      <c r="B78" s="74">
        <v>146</v>
      </c>
      <c r="C78" s="74" t="s">
        <v>493</v>
      </c>
      <c r="D78" s="74" t="s">
        <v>1646</v>
      </c>
      <c r="E78" s="74" t="s">
        <v>1688</v>
      </c>
      <c r="F78" s="74">
        <v>225</v>
      </c>
      <c r="G78" s="74">
        <v>207</v>
      </c>
      <c r="H78" s="74" t="s">
        <v>1646</v>
      </c>
      <c r="I78" s="74">
        <v>90</v>
      </c>
      <c r="J78" s="75" t="s">
        <v>1646</v>
      </c>
      <c r="K78" t="s">
        <v>1646</v>
      </c>
      <c r="L78" t="s">
        <v>1646</v>
      </c>
      <c r="M78" t="s">
        <v>1646</v>
      </c>
      <c r="N78" t="s">
        <v>1646</v>
      </c>
      <c r="O78" t="s">
        <v>1646</v>
      </c>
      <c r="P78" s="13" t="s">
        <v>1646</v>
      </c>
      <c r="Q78" t="s">
        <v>1646</v>
      </c>
      <c r="R78" s="13" t="s">
        <v>1646</v>
      </c>
      <c r="S78" s="13" t="s">
        <v>1646</v>
      </c>
      <c r="T78" s="13" t="s">
        <v>1646</v>
      </c>
      <c r="U78" s="13" t="s">
        <v>1646</v>
      </c>
      <c r="V78" s="13" t="s">
        <v>1646</v>
      </c>
      <c r="W78" t="s">
        <v>1646</v>
      </c>
    </row>
    <row r="79" spans="1:23" ht="12.75" customHeight="1" x14ac:dyDescent="0.2">
      <c r="A79" s="124">
        <v>33403</v>
      </c>
      <c r="B79" s="74">
        <v>146</v>
      </c>
      <c r="C79" s="74" t="s">
        <v>493</v>
      </c>
      <c r="D79" s="74" t="s">
        <v>1646</v>
      </c>
      <c r="E79" s="74" t="s">
        <v>1688</v>
      </c>
      <c r="F79" s="74">
        <v>267</v>
      </c>
      <c r="G79" s="74">
        <v>245</v>
      </c>
      <c r="H79" s="74" t="s">
        <v>1646</v>
      </c>
      <c r="I79" s="74">
        <v>160</v>
      </c>
      <c r="J79" s="75" t="s">
        <v>1646</v>
      </c>
      <c r="K79" t="s">
        <v>1646</v>
      </c>
      <c r="L79" t="s">
        <v>1646</v>
      </c>
      <c r="M79" t="s">
        <v>1646</v>
      </c>
      <c r="N79" t="s">
        <v>1646</v>
      </c>
      <c r="O79" t="s">
        <v>1646</v>
      </c>
      <c r="P79" s="13" t="s">
        <v>1646</v>
      </c>
      <c r="Q79" t="s">
        <v>1646</v>
      </c>
      <c r="R79" s="13" t="s">
        <v>1646</v>
      </c>
      <c r="S79" s="13" t="s">
        <v>1646</v>
      </c>
      <c r="T79" s="13" t="s">
        <v>1646</v>
      </c>
      <c r="U79" s="13" t="s">
        <v>1646</v>
      </c>
      <c r="V79" s="13" t="s">
        <v>1646</v>
      </c>
      <c r="W79" t="s">
        <v>1646</v>
      </c>
    </row>
    <row r="80" spans="1:23" ht="12.75" customHeight="1" x14ac:dyDescent="0.2">
      <c r="A80" s="124">
        <v>33403</v>
      </c>
      <c r="B80" s="74">
        <v>146</v>
      </c>
      <c r="C80" s="74" t="s">
        <v>493</v>
      </c>
      <c r="D80" s="74" t="s">
        <v>1646</v>
      </c>
      <c r="E80" s="74" t="s">
        <v>1688</v>
      </c>
      <c r="F80" s="74">
        <v>322</v>
      </c>
      <c r="G80" s="74">
        <v>291</v>
      </c>
      <c r="H80" s="74" t="s">
        <v>1646</v>
      </c>
      <c r="I80" s="74">
        <v>255</v>
      </c>
      <c r="J80" s="75" t="s">
        <v>1646</v>
      </c>
      <c r="K80" t="s">
        <v>1646</v>
      </c>
      <c r="L80" t="s">
        <v>1646</v>
      </c>
      <c r="M80" t="s">
        <v>1646</v>
      </c>
      <c r="N80" t="s">
        <v>1646</v>
      </c>
      <c r="O80" t="s">
        <v>1646</v>
      </c>
      <c r="P80" s="13" t="s">
        <v>1646</v>
      </c>
      <c r="Q80" t="s">
        <v>1646</v>
      </c>
      <c r="R80" s="13" t="s">
        <v>1646</v>
      </c>
      <c r="S80" s="13" t="s">
        <v>1646</v>
      </c>
      <c r="T80" s="13" t="s">
        <v>1646</v>
      </c>
      <c r="U80" s="13" t="s">
        <v>1646</v>
      </c>
      <c r="V80" s="13" t="s">
        <v>1646</v>
      </c>
      <c r="W80" t="s">
        <v>1646</v>
      </c>
    </row>
    <row r="81" spans="1:23" ht="12.75" customHeight="1" x14ac:dyDescent="0.2">
      <c r="A81" s="124">
        <v>33403</v>
      </c>
      <c r="B81" s="74">
        <v>146</v>
      </c>
      <c r="C81" s="74" t="s">
        <v>493</v>
      </c>
      <c r="D81" s="74" t="s">
        <v>1646</v>
      </c>
      <c r="E81" s="74" t="s">
        <v>1688</v>
      </c>
      <c r="F81" s="74">
        <v>259</v>
      </c>
      <c r="G81" s="74">
        <v>236</v>
      </c>
      <c r="H81" s="74" t="s">
        <v>1646</v>
      </c>
      <c r="I81" s="74">
        <v>140</v>
      </c>
      <c r="J81" s="75" t="s">
        <v>1646</v>
      </c>
      <c r="K81" t="s">
        <v>1646</v>
      </c>
      <c r="L81" t="s">
        <v>1646</v>
      </c>
      <c r="M81" t="s">
        <v>1646</v>
      </c>
      <c r="N81" t="s">
        <v>1646</v>
      </c>
      <c r="O81" t="s">
        <v>1646</v>
      </c>
      <c r="P81" s="13" t="s">
        <v>1646</v>
      </c>
      <c r="Q81" t="s">
        <v>1646</v>
      </c>
      <c r="R81" s="13" t="s">
        <v>1646</v>
      </c>
      <c r="S81" s="13" t="s">
        <v>1646</v>
      </c>
      <c r="T81" s="13" t="s">
        <v>1646</v>
      </c>
      <c r="U81" s="13" t="s">
        <v>1646</v>
      </c>
      <c r="V81" s="13" t="s">
        <v>1646</v>
      </c>
      <c r="W81" t="s">
        <v>1646</v>
      </c>
    </row>
    <row r="82" spans="1:23" ht="12.75" customHeight="1" x14ac:dyDescent="0.2">
      <c r="A82" s="124">
        <v>33403</v>
      </c>
      <c r="B82" s="74">
        <v>146</v>
      </c>
      <c r="C82" s="74" t="s">
        <v>493</v>
      </c>
      <c r="D82" s="74" t="s">
        <v>1646</v>
      </c>
      <c r="E82" s="74" t="s">
        <v>1688</v>
      </c>
      <c r="F82" s="74">
        <v>265</v>
      </c>
      <c r="G82" s="74">
        <v>243</v>
      </c>
      <c r="H82" s="74" t="s">
        <v>1646</v>
      </c>
      <c r="I82" s="74">
        <v>145</v>
      </c>
      <c r="J82" s="75" t="s">
        <v>1646</v>
      </c>
      <c r="K82" t="s">
        <v>1646</v>
      </c>
      <c r="L82" t="s">
        <v>1646</v>
      </c>
      <c r="M82" t="s">
        <v>1646</v>
      </c>
      <c r="N82" t="s">
        <v>1646</v>
      </c>
      <c r="O82" t="s">
        <v>1646</v>
      </c>
      <c r="P82" s="13" t="s">
        <v>1646</v>
      </c>
      <c r="Q82" t="s">
        <v>1646</v>
      </c>
      <c r="R82" s="13" t="s">
        <v>1646</v>
      </c>
      <c r="S82" s="13" t="s">
        <v>1646</v>
      </c>
      <c r="T82" s="13" t="s">
        <v>1646</v>
      </c>
      <c r="U82" s="13" t="s">
        <v>1646</v>
      </c>
      <c r="V82" s="13" t="s">
        <v>1646</v>
      </c>
      <c r="W82" t="s">
        <v>1646</v>
      </c>
    </row>
    <row r="83" spans="1:23" ht="12.75" customHeight="1" x14ac:dyDescent="0.2">
      <c r="A83" s="124">
        <v>33403</v>
      </c>
      <c r="B83" s="74">
        <v>146</v>
      </c>
      <c r="C83" s="74" t="s">
        <v>493</v>
      </c>
      <c r="D83" s="74" t="s">
        <v>1646</v>
      </c>
      <c r="E83" s="74" t="s">
        <v>1688</v>
      </c>
      <c r="F83" s="74">
        <v>260</v>
      </c>
      <c r="G83" s="74">
        <v>241</v>
      </c>
      <c r="H83" s="74" t="s">
        <v>1646</v>
      </c>
      <c r="I83" s="74">
        <v>145</v>
      </c>
      <c r="J83" s="75" t="s">
        <v>1646</v>
      </c>
      <c r="K83" t="s">
        <v>1646</v>
      </c>
      <c r="L83" t="s">
        <v>1646</v>
      </c>
      <c r="M83" t="s">
        <v>1646</v>
      </c>
      <c r="N83" t="s">
        <v>1646</v>
      </c>
      <c r="O83" t="s">
        <v>1646</v>
      </c>
      <c r="P83" s="13" t="s">
        <v>1646</v>
      </c>
      <c r="Q83" t="s">
        <v>1646</v>
      </c>
      <c r="R83" s="13" t="s">
        <v>1646</v>
      </c>
      <c r="S83" s="13" t="s">
        <v>1646</v>
      </c>
      <c r="T83" s="13" t="s">
        <v>1646</v>
      </c>
      <c r="U83" s="13" t="s">
        <v>1646</v>
      </c>
      <c r="V83" s="13" t="s">
        <v>1646</v>
      </c>
      <c r="W83" t="s">
        <v>1646</v>
      </c>
    </row>
    <row r="84" spans="1:23" ht="12.75" customHeight="1" x14ac:dyDescent="0.2">
      <c r="A84" s="124">
        <v>33403</v>
      </c>
      <c r="B84" s="74">
        <v>146</v>
      </c>
      <c r="C84" s="74" t="s">
        <v>493</v>
      </c>
      <c r="D84" s="74" t="s">
        <v>1646</v>
      </c>
      <c r="E84" s="74" t="s">
        <v>1688</v>
      </c>
      <c r="F84" s="74">
        <v>272</v>
      </c>
      <c r="G84" s="74">
        <v>247</v>
      </c>
      <c r="H84" s="74" t="s">
        <v>1646</v>
      </c>
      <c r="I84" s="74">
        <v>165</v>
      </c>
      <c r="J84" s="75" t="s">
        <v>1646</v>
      </c>
      <c r="K84" t="s">
        <v>1646</v>
      </c>
      <c r="L84" t="s">
        <v>1646</v>
      </c>
      <c r="M84" t="s">
        <v>1646</v>
      </c>
      <c r="N84" t="s">
        <v>1646</v>
      </c>
      <c r="O84" t="s">
        <v>1646</v>
      </c>
      <c r="P84" s="13" t="s">
        <v>1646</v>
      </c>
      <c r="Q84" t="s">
        <v>1646</v>
      </c>
      <c r="R84" s="13" t="s">
        <v>1646</v>
      </c>
      <c r="S84" s="13" t="s">
        <v>1646</v>
      </c>
      <c r="T84" s="13" t="s">
        <v>1646</v>
      </c>
      <c r="U84" s="13" t="s">
        <v>1646</v>
      </c>
      <c r="V84" s="13" t="s">
        <v>1646</v>
      </c>
      <c r="W84" t="s">
        <v>1646</v>
      </c>
    </row>
    <row r="85" spans="1:23" ht="12.75" customHeight="1" x14ac:dyDescent="0.2">
      <c r="A85" s="124">
        <v>33403</v>
      </c>
      <c r="B85" s="74">
        <v>146</v>
      </c>
      <c r="C85" s="74" t="s">
        <v>493</v>
      </c>
      <c r="D85" s="74" t="s">
        <v>1646</v>
      </c>
      <c r="E85" s="74" t="s">
        <v>1688</v>
      </c>
      <c r="F85" s="74">
        <v>310</v>
      </c>
      <c r="G85" s="74">
        <v>282</v>
      </c>
      <c r="H85" s="74" t="s">
        <v>1646</v>
      </c>
      <c r="I85" s="74">
        <v>270</v>
      </c>
      <c r="J85" s="75" t="s">
        <v>1646</v>
      </c>
      <c r="K85" t="s">
        <v>1646</v>
      </c>
      <c r="L85" t="s">
        <v>1646</v>
      </c>
      <c r="M85" t="s">
        <v>1646</v>
      </c>
      <c r="N85" t="s">
        <v>1646</v>
      </c>
      <c r="O85" t="s">
        <v>1646</v>
      </c>
      <c r="P85" s="13" t="s">
        <v>1646</v>
      </c>
      <c r="Q85" t="s">
        <v>1646</v>
      </c>
      <c r="R85" s="13" t="s">
        <v>1646</v>
      </c>
      <c r="S85" s="13" t="s">
        <v>1646</v>
      </c>
      <c r="T85" s="13" t="s">
        <v>1646</v>
      </c>
      <c r="U85" s="13" t="s">
        <v>1646</v>
      </c>
      <c r="V85" s="13" t="s">
        <v>1646</v>
      </c>
      <c r="W85" t="s">
        <v>1646</v>
      </c>
    </row>
    <row r="86" spans="1:23" ht="12.75" customHeight="1" x14ac:dyDescent="0.2">
      <c r="A86" s="124">
        <v>33403</v>
      </c>
      <c r="B86" s="74">
        <v>146</v>
      </c>
      <c r="C86" s="74" t="s">
        <v>493</v>
      </c>
      <c r="D86" s="74" t="s">
        <v>1646</v>
      </c>
      <c r="E86" s="74" t="s">
        <v>1688</v>
      </c>
      <c r="F86" s="74">
        <v>280</v>
      </c>
      <c r="G86" s="74">
        <v>255</v>
      </c>
      <c r="H86" s="74" t="s">
        <v>1646</v>
      </c>
      <c r="I86" s="74">
        <v>180</v>
      </c>
      <c r="J86" s="75" t="s">
        <v>1646</v>
      </c>
      <c r="K86" t="s">
        <v>1646</v>
      </c>
      <c r="L86" t="s">
        <v>1646</v>
      </c>
      <c r="M86" t="s">
        <v>1646</v>
      </c>
      <c r="N86" t="s">
        <v>1646</v>
      </c>
      <c r="O86" t="s">
        <v>1646</v>
      </c>
      <c r="P86" s="13" t="s">
        <v>1646</v>
      </c>
      <c r="Q86" t="s">
        <v>1646</v>
      </c>
      <c r="R86" s="13" t="s">
        <v>1646</v>
      </c>
      <c r="S86" s="13" t="s">
        <v>1646</v>
      </c>
      <c r="T86" s="13" t="s">
        <v>1646</v>
      </c>
      <c r="U86" s="13" t="s">
        <v>1646</v>
      </c>
      <c r="V86" s="13" t="s">
        <v>1646</v>
      </c>
      <c r="W86" t="s">
        <v>1646</v>
      </c>
    </row>
    <row r="87" spans="1:23" ht="12.75" customHeight="1" x14ac:dyDescent="0.2">
      <c r="A87" s="124">
        <v>33403</v>
      </c>
      <c r="B87" s="74">
        <v>146</v>
      </c>
      <c r="C87" s="74" t="s">
        <v>493</v>
      </c>
      <c r="D87" s="74" t="s">
        <v>1646</v>
      </c>
      <c r="E87" s="74" t="s">
        <v>1688</v>
      </c>
      <c r="F87" s="74">
        <v>238</v>
      </c>
      <c r="G87" s="74">
        <v>218</v>
      </c>
      <c r="H87" s="74" t="s">
        <v>1646</v>
      </c>
      <c r="I87" s="74">
        <v>130</v>
      </c>
      <c r="J87" s="75" t="s">
        <v>1646</v>
      </c>
      <c r="K87" t="s">
        <v>1646</v>
      </c>
      <c r="L87" t="s">
        <v>1646</v>
      </c>
      <c r="M87" t="s">
        <v>1646</v>
      </c>
      <c r="N87" t="s">
        <v>1646</v>
      </c>
      <c r="O87" t="s">
        <v>1646</v>
      </c>
      <c r="P87" s="13" t="s">
        <v>1646</v>
      </c>
      <c r="Q87" t="s">
        <v>1646</v>
      </c>
      <c r="R87" s="13" t="s">
        <v>1646</v>
      </c>
      <c r="S87" s="13" t="s">
        <v>1646</v>
      </c>
      <c r="T87" s="13" t="s">
        <v>1646</v>
      </c>
      <c r="U87" s="13" t="s">
        <v>1646</v>
      </c>
      <c r="V87" s="13" t="s">
        <v>1646</v>
      </c>
      <c r="W87" t="s">
        <v>1646</v>
      </c>
    </row>
    <row r="88" spans="1:23" ht="12.75" customHeight="1" x14ac:dyDescent="0.2">
      <c r="A88" s="124">
        <v>33403</v>
      </c>
      <c r="B88" s="74">
        <v>146</v>
      </c>
      <c r="C88" s="74" t="s">
        <v>493</v>
      </c>
      <c r="D88" s="74" t="s">
        <v>1646</v>
      </c>
      <c r="E88" s="74" t="s">
        <v>1688</v>
      </c>
      <c r="F88" s="74">
        <v>272</v>
      </c>
      <c r="G88" s="74">
        <v>249</v>
      </c>
      <c r="H88" s="74" t="s">
        <v>1646</v>
      </c>
      <c r="I88" s="74">
        <v>185</v>
      </c>
      <c r="J88" s="75" t="s">
        <v>1646</v>
      </c>
      <c r="K88" t="s">
        <v>1646</v>
      </c>
      <c r="L88" t="s">
        <v>1646</v>
      </c>
      <c r="M88" t="s">
        <v>1646</v>
      </c>
      <c r="N88" t="s">
        <v>1646</v>
      </c>
      <c r="O88" t="s">
        <v>1646</v>
      </c>
      <c r="P88" s="13" t="s">
        <v>1646</v>
      </c>
      <c r="Q88" t="s">
        <v>1646</v>
      </c>
      <c r="R88" s="13" t="s">
        <v>1646</v>
      </c>
      <c r="S88" s="13" t="s">
        <v>1646</v>
      </c>
      <c r="T88" s="13" t="s">
        <v>1646</v>
      </c>
      <c r="U88" s="13" t="s">
        <v>1646</v>
      </c>
      <c r="V88" s="13" t="s">
        <v>1646</v>
      </c>
      <c r="W88" t="s">
        <v>1646</v>
      </c>
    </row>
    <row r="89" spans="1:23" ht="12.75" customHeight="1" x14ac:dyDescent="0.2">
      <c r="A89" s="124">
        <v>33403</v>
      </c>
      <c r="B89" s="74">
        <v>146</v>
      </c>
      <c r="C89" s="74" t="s">
        <v>493</v>
      </c>
      <c r="D89" s="74" t="s">
        <v>1646</v>
      </c>
      <c r="E89" s="74" t="s">
        <v>1688</v>
      </c>
      <c r="F89" s="74">
        <v>275</v>
      </c>
      <c r="G89" s="74">
        <v>247</v>
      </c>
      <c r="H89" s="74" t="s">
        <v>1646</v>
      </c>
      <c r="I89" s="74">
        <v>180</v>
      </c>
      <c r="J89" s="75" t="s">
        <v>1646</v>
      </c>
      <c r="K89" t="s">
        <v>1646</v>
      </c>
      <c r="L89" t="s">
        <v>1646</v>
      </c>
      <c r="M89" t="s">
        <v>1646</v>
      </c>
      <c r="N89" t="s">
        <v>1646</v>
      </c>
      <c r="O89" t="s">
        <v>1646</v>
      </c>
      <c r="P89" s="13" t="s">
        <v>1646</v>
      </c>
      <c r="Q89" t="s">
        <v>1646</v>
      </c>
      <c r="R89" s="13" t="s">
        <v>1646</v>
      </c>
      <c r="S89" s="13" t="s">
        <v>1646</v>
      </c>
      <c r="T89" s="13" t="s">
        <v>1646</v>
      </c>
      <c r="U89" s="13" t="s">
        <v>1646</v>
      </c>
      <c r="V89" s="13" t="s">
        <v>1646</v>
      </c>
      <c r="W89" t="s">
        <v>1646</v>
      </c>
    </row>
    <row r="90" spans="1:23" ht="12.75" customHeight="1" x14ac:dyDescent="0.2">
      <c r="A90" s="124">
        <v>33403</v>
      </c>
      <c r="B90" s="74">
        <v>146</v>
      </c>
      <c r="C90" s="74" t="s">
        <v>493</v>
      </c>
      <c r="D90" s="74" t="s">
        <v>1646</v>
      </c>
      <c r="E90" s="74" t="s">
        <v>1688</v>
      </c>
      <c r="F90" s="74">
        <v>302</v>
      </c>
      <c r="G90" s="74">
        <v>273</v>
      </c>
      <c r="H90" s="74" t="s">
        <v>1646</v>
      </c>
      <c r="I90" s="74">
        <v>225</v>
      </c>
      <c r="J90" s="75" t="s">
        <v>1646</v>
      </c>
      <c r="K90" t="s">
        <v>1646</v>
      </c>
      <c r="L90" t="s">
        <v>1646</v>
      </c>
      <c r="M90" t="s">
        <v>1646</v>
      </c>
      <c r="N90" t="s">
        <v>1646</v>
      </c>
      <c r="O90" t="s">
        <v>1646</v>
      </c>
      <c r="P90" s="13" t="s">
        <v>1646</v>
      </c>
      <c r="Q90" t="s">
        <v>1646</v>
      </c>
      <c r="R90" s="13" t="s">
        <v>1646</v>
      </c>
      <c r="S90" s="13" t="s">
        <v>1646</v>
      </c>
      <c r="T90" s="13" t="s">
        <v>1646</v>
      </c>
      <c r="U90" s="13" t="s">
        <v>1646</v>
      </c>
      <c r="V90" s="13" t="s">
        <v>1646</v>
      </c>
      <c r="W90" t="s">
        <v>1646</v>
      </c>
    </row>
    <row r="91" spans="1:23" ht="12.75" customHeight="1" x14ac:dyDescent="0.2">
      <c r="A91" s="124">
        <v>33410</v>
      </c>
      <c r="B91" s="74">
        <v>146</v>
      </c>
      <c r="C91" s="74" t="s">
        <v>493</v>
      </c>
      <c r="D91" s="74">
        <v>13</v>
      </c>
      <c r="E91" s="74" t="s">
        <v>1688</v>
      </c>
      <c r="F91" s="74">
        <v>239</v>
      </c>
      <c r="G91" s="74">
        <v>225</v>
      </c>
      <c r="H91" s="74" t="s">
        <v>1646</v>
      </c>
      <c r="I91" s="74">
        <v>238</v>
      </c>
      <c r="J91" s="75" t="s">
        <v>2338</v>
      </c>
      <c r="K91" t="s">
        <v>1646</v>
      </c>
      <c r="L91" t="s">
        <v>1646</v>
      </c>
      <c r="M91" t="s">
        <v>1649</v>
      </c>
      <c r="N91" t="s">
        <v>1646</v>
      </c>
      <c r="O91" t="s">
        <v>1646</v>
      </c>
      <c r="P91" s="13" t="s">
        <v>1646</v>
      </c>
      <c r="Q91" t="s">
        <v>1646</v>
      </c>
      <c r="R91" s="13" t="s">
        <v>1646</v>
      </c>
      <c r="S91" s="13" t="s">
        <v>1646</v>
      </c>
      <c r="T91" s="13" t="s">
        <v>1646</v>
      </c>
      <c r="U91" s="13" t="s">
        <v>1646</v>
      </c>
      <c r="V91" s="13" t="s">
        <v>1646</v>
      </c>
      <c r="W91" t="s">
        <v>2337</v>
      </c>
    </row>
    <row r="92" spans="1:23" ht="12.75" customHeight="1" x14ac:dyDescent="0.2">
      <c r="A92" s="124">
        <v>33410</v>
      </c>
      <c r="B92" s="74">
        <v>146</v>
      </c>
      <c r="C92" s="74" t="s">
        <v>493</v>
      </c>
      <c r="D92" s="74">
        <v>14</v>
      </c>
      <c r="E92" s="74" t="s">
        <v>1688</v>
      </c>
      <c r="F92" s="74">
        <v>316</v>
      </c>
      <c r="G92" s="74">
        <v>291</v>
      </c>
      <c r="H92" s="74" t="s">
        <v>1646</v>
      </c>
      <c r="I92" s="74">
        <v>282</v>
      </c>
      <c r="J92" s="75" t="s">
        <v>2338</v>
      </c>
      <c r="K92" t="s">
        <v>1646</v>
      </c>
      <c r="L92" t="s">
        <v>1646</v>
      </c>
      <c r="M92" t="s">
        <v>1649</v>
      </c>
      <c r="N92" t="s">
        <v>1671</v>
      </c>
      <c r="O92" t="s">
        <v>1646</v>
      </c>
      <c r="P92" s="13" t="s">
        <v>1646</v>
      </c>
      <c r="Q92" t="s">
        <v>1646</v>
      </c>
      <c r="R92" s="13" t="s">
        <v>1646</v>
      </c>
      <c r="S92" s="13" t="s">
        <v>1646</v>
      </c>
      <c r="T92" s="13" t="s">
        <v>1646</v>
      </c>
      <c r="U92" s="13" t="s">
        <v>1646</v>
      </c>
      <c r="V92" s="13" t="s">
        <v>1646</v>
      </c>
      <c r="W92" t="s">
        <v>1646</v>
      </c>
    </row>
    <row r="93" spans="1:23" ht="12.75" customHeight="1" x14ac:dyDescent="0.2">
      <c r="A93" s="124">
        <v>33410</v>
      </c>
      <c r="B93" s="74">
        <v>146</v>
      </c>
      <c r="C93" s="74" t="s">
        <v>493</v>
      </c>
      <c r="D93" s="74">
        <v>11</v>
      </c>
      <c r="E93" s="74" t="s">
        <v>1688</v>
      </c>
      <c r="F93" s="74">
        <v>360</v>
      </c>
      <c r="G93" s="74">
        <v>330</v>
      </c>
      <c r="H93" s="74" t="s">
        <v>1646</v>
      </c>
      <c r="I93" s="74">
        <v>372</v>
      </c>
      <c r="J93" s="75" t="s">
        <v>2338</v>
      </c>
      <c r="K93" t="s">
        <v>1646</v>
      </c>
      <c r="L93" t="s">
        <v>1646</v>
      </c>
      <c r="M93" t="s">
        <v>1658</v>
      </c>
      <c r="N93" s="75" t="s">
        <v>2339</v>
      </c>
      <c r="O93" t="s">
        <v>1646</v>
      </c>
      <c r="P93" s="13" t="s">
        <v>1646</v>
      </c>
      <c r="Q93" t="s">
        <v>1646</v>
      </c>
      <c r="R93" s="13" t="s">
        <v>1646</v>
      </c>
      <c r="S93" s="13" t="s">
        <v>1646</v>
      </c>
      <c r="T93" s="13" t="s">
        <v>1646</v>
      </c>
      <c r="U93" s="13" t="s">
        <v>1646</v>
      </c>
      <c r="V93" s="13" t="s">
        <v>1646</v>
      </c>
      <c r="W93" t="s">
        <v>1646</v>
      </c>
    </row>
    <row r="94" spans="1:23" ht="12.75" customHeight="1" x14ac:dyDescent="0.2">
      <c r="A94" s="124">
        <v>33410</v>
      </c>
      <c r="B94" s="74">
        <v>146</v>
      </c>
      <c r="C94" s="74" t="s">
        <v>493</v>
      </c>
      <c r="D94" s="74">
        <v>12</v>
      </c>
      <c r="E94" s="74" t="s">
        <v>1688</v>
      </c>
      <c r="F94" s="74">
        <v>296</v>
      </c>
      <c r="G94" s="74">
        <v>270</v>
      </c>
      <c r="H94" s="74" t="s">
        <v>1646</v>
      </c>
      <c r="I94" s="74">
        <v>235</v>
      </c>
      <c r="J94" s="75" t="s">
        <v>2338</v>
      </c>
      <c r="K94" t="s">
        <v>1646</v>
      </c>
      <c r="L94" t="s">
        <v>1646</v>
      </c>
      <c r="M94" t="s">
        <v>1649</v>
      </c>
      <c r="N94" s="75" t="s">
        <v>2339</v>
      </c>
      <c r="O94" t="s">
        <v>1646</v>
      </c>
      <c r="P94" s="13" t="s">
        <v>1646</v>
      </c>
      <c r="Q94" t="s">
        <v>1646</v>
      </c>
      <c r="R94" s="13" t="s">
        <v>1646</v>
      </c>
      <c r="S94" s="13" t="s">
        <v>1646</v>
      </c>
      <c r="T94" s="13" t="s">
        <v>1646</v>
      </c>
      <c r="U94" s="13" t="s">
        <v>1646</v>
      </c>
      <c r="V94" s="13" t="s">
        <v>1646</v>
      </c>
      <c r="W94" t="s">
        <v>1646</v>
      </c>
    </row>
    <row r="95" spans="1:23" ht="12.75" customHeight="1" x14ac:dyDescent="0.2">
      <c r="A95" s="124">
        <v>33410</v>
      </c>
      <c r="B95" s="74">
        <v>146</v>
      </c>
      <c r="C95" s="74" t="s">
        <v>493</v>
      </c>
      <c r="D95" s="74">
        <v>17</v>
      </c>
      <c r="E95" s="74" t="s">
        <v>1688</v>
      </c>
      <c r="F95" s="74">
        <v>200</v>
      </c>
      <c r="G95" s="74">
        <v>186</v>
      </c>
      <c r="H95" s="74" t="s">
        <v>1646</v>
      </c>
      <c r="I95" s="74">
        <v>64</v>
      </c>
      <c r="J95" s="75" t="s">
        <v>2338</v>
      </c>
      <c r="K95" t="s">
        <v>1646</v>
      </c>
      <c r="L95" t="s">
        <v>1646</v>
      </c>
      <c r="M95" t="s">
        <v>1658</v>
      </c>
      <c r="N95" t="s">
        <v>1652</v>
      </c>
      <c r="O95" t="s">
        <v>1646</v>
      </c>
      <c r="P95" s="13" t="s">
        <v>1646</v>
      </c>
      <c r="Q95" t="s">
        <v>1646</v>
      </c>
      <c r="R95" s="13" t="s">
        <v>1646</v>
      </c>
      <c r="S95" s="13" t="s">
        <v>1646</v>
      </c>
      <c r="T95" s="13" t="s">
        <v>1646</v>
      </c>
      <c r="U95" s="13" t="s">
        <v>1646</v>
      </c>
      <c r="V95" s="13" t="s">
        <v>1646</v>
      </c>
      <c r="W95" t="s">
        <v>1646</v>
      </c>
    </row>
    <row r="96" spans="1:23" ht="12.75" customHeight="1" x14ac:dyDescent="0.2">
      <c r="A96" s="124">
        <v>33410</v>
      </c>
      <c r="B96" s="74">
        <v>146</v>
      </c>
      <c r="C96" s="74" t="s">
        <v>493</v>
      </c>
      <c r="D96" s="74">
        <v>18</v>
      </c>
      <c r="E96" s="74" t="s">
        <v>1688</v>
      </c>
      <c r="F96" s="74">
        <v>230</v>
      </c>
      <c r="G96" s="74">
        <v>210</v>
      </c>
      <c r="H96" s="74" t="s">
        <v>1646</v>
      </c>
      <c r="I96" s="74">
        <v>115</v>
      </c>
      <c r="J96" s="75" t="s">
        <v>2338</v>
      </c>
      <c r="K96" t="s">
        <v>1646</v>
      </c>
      <c r="L96" t="s">
        <v>1646</v>
      </c>
      <c r="M96" t="s">
        <v>1658</v>
      </c>
      <c r="N96" t="s">
        <v>1652</v>
      </c>
      <c r="O96" t="s">
        <v>1646</v>
      </c>
      <c r="P96" s="13" t="s">
        <v>1646</v>
      </c>
      <c r="Q96" t="s">
        <v>1646</v>
      </c>
      <c r="R96" s="13" t="s">
        <v>1646</v>
      </c>
      <c r="S96" s="13" t="s">
        <v>1646</v>
      </c>
      <c r="T96" s="13" t="s">
        <v>1646</v>
      </c>
      <c r="U96" s="13" t="s">
        <v>1646</v>
      </c>
      <c r="V96" s="13" t="s">
        <v>1646</v>
      </c>
      <c r="W96" t="s">
        <v>1646</v>
      </c>
    </row>
    <row r="97" spans="1:23" ht="12.75" customHeight="1" x14ac:dyDescent="0.2">
      <c r="A97" s="124">
        <v>33410</v>
      </c>
      <c r="B97" s="74">
        <v>146</v>
      </c>
      <c r="C97" s="74" t="s">
        <v>493</v>
      </c>
      <c r="D97" s="74">
        <v>15</v>
      </c>
      <c r="E97" s="74" t="s">
        <v>1688</v>
      </c>
      <c r="F97" s="74">
        <v>220</v>
      </c>
      <c r="G97" s="74">
        <v>200</v>
      </c>
      <c r="H97" s="74" t="s">
        <v>1646</v>
      </c>
      <c r="I97" s="74">
        <v>80</v>
      </c>
      <c r="J97" s="75" t="s">
        <v>2338</v>
      </c>
      <c r="K97" t="s">
        <v>1646</v>
      </c>
      <c r="L97" t="s">
        <v>1646</v>
      </c>
      <c r="M97" t="s">
        <v>1649</v>
      </c>
      <c r="N97" t="s">
        <v>1652</v>
      </c>
      <c r="O97" t="s">
        <v>1646</v>
      </c>
      <c r="P97" s="13" t="s">
        <v>1646</v>
      </c>
      <c r="Q97" t="s">
        <v>1646</v>
      </c>
      <c r="R97" s="13" t="s">
        <v>1646</v>
      </c>
      <c r="S97" s="13" t="s">
        <v>1646</v>
      </c>
      <c r="T97" s="13" t="s">
        <v>1646</v>
      </c>
      <c r="U97" s="13" t="s">
        <v>1646</v>
      </c>
      <c r="V97" s="13" t="s">
        <v>1646</v>
      </c>
      <c r="W97" t="s">
        <v>1646</v>
      </c>
    </row>
    <row r="98" spans="1:23" ht="12.75" customHeight="1" x14ac:dyDescent="0.2">
      <c r="A98" s="124">
        <v>33410</v>
      </c>
      <c r="B98" s="74">
        <v>146</v>
      </c>
      <c r="C98" s="74" t="s">
        <v>493</v>
      </c>
      <c r="D98" s="74">
        <v>16</v>
      </c>
      <c r="E98" s="74" t="s">
        <v>1688</v>
      </c>
      <c r="F98" s="74">
        <v>313</v>
      </c>
      <c r="G98" s="74">
        <v>287</v>
      </c>
      <c r="H98" s="74" t="s">
        <v>1646</v>
      </c>
      <c r="I98" s="74">
        <v>255</v>
      </c>
      <c r="J98" s="75" t="s">
        <v>2338</v>
      </c>
      <c r="K98" t="s">
        <v>1646</v>
      </c>
      <c r="L98" t="s">
        <v>1646</v>
      </c>
      <c r="M98" t="s">
        <v>1649</v>
      </c>
      <c r="N98" s="75" t="s">
        <v>2339</v>
      </c>
      <c r="O98" t="s">
        <v>1646</v>
      </c>
      <c r="P98" s="13" t="s">
        <v>1646</v>
      </c>
      <c r="Q98" t="s">
        <v>1646</v>
      </c>
      <c r="R98" s="13" t="s">
        <v>1646</v>
      </c>
      <c r="S98" s="13" t="s">
        <v>1646</v>
      </c>
      <c r="T98" s="13" t="s">
        <v>1646</v>
      </c>
      <c r="U98" s="13" t="s">
        <v>1646</v>
      </c>
      <c r="V98" s="13" t="s">
        <v>1646</v>
      </c>
      <c r="W98" t="s">
        <v>1646</v>
      </c>
    </row>
    <row r="99" spans="1:23" ht="12.75" customHeight="1" x14ac:dyDescent="0.2">
      <c r="A99" s="124">
        <v>33410</v>
      </c>
      <c r="B99" s="74">
        <v>146</v>
      </c>
      <c r="C99" s="74" t="s">
        <v>493</v>
      </c>
      <c r="D99" s="74">
        <v>4</v>
      </c>
      <c r="E99" s="74" t="s">
        <v>1688</v>
      </c>
      <c r="F99" s="74">
        <v>276</v>
      </c>
      <c r="G99" s="74">
        <v>252</v>
      </c>
      <c r="H99" s="74" t="s">
        <v>1646</v>
      </c>
      <c r="I99" s="74">
        <v>195</v>
      </c>
      <c r="J99" s="75" t="s">
        <v>2338</v>
      </c>
      <c r="K99" t="s">
        <v>1646</v>
      </c>
      <c r="L99" t="s">
        <v>1646</v>
      </c>
      <c r="M99" t="s">
        <v>1658</v>
      </c>
      <c r="N99" t="s">
        <v>1646</v>
      </c>
      <c r="O99" t="s">
        <v>1646</v>
      </c>
      <c r="P99" s="13" t="s">
        <v>1646</v>
      </c>
      <c r="Q99" t="s">
        <v>1646</v>
      </c>
      <c r="R99" s="13" t="s">
        <v>1646</v>
      </c>
      <c r="S99" s="13" t="s">
        <v>1646</v>
      </c>
      <c r="T99" s="13" t="s">
        <v>1646</v>
      </c>
      <c r="U99" s="13" t="s">
        <v>1646</v>
      </c>
      <c r="V99" s="13" t="s">
        <v>1646</v>
      </c>
      <c r="W99" t="s">
        <v>2340</v>
      </c>
    </row>
    <row r="100" spans="1:23" ht="12.75" customHeight="1" x14ac:dyDescent="0.2">
      <c r="A100" s="124">
        <v>33410</v>
      </c>
      <c r="B100" s="74">
        <v>146</v>
      </c>
      <c r="C100" s="74" t="s">
        <v>493</v>
      </c>
      <c r="D100" s="74">
        <v>5</v>
      </c>
      <c r="E100" s="74" t="s">
        <v>1688</v>
      </c>
      <c r="F100" s="74">
        <v>359</v>
      </c>
      <c r="G100" s="74">
        <v>331</v>
      </c>
      <c r="H100" s="74" t="s">
        <v>1646</v>
      </c>
      <c r="I100" s="74">
        <v>385</v>
      </c>
      <c r="J100" s="75" t="s">
        <v>2338</v>
      </c>
      <c r="K100" t="s">
        <v>1646</v>
      </c>
      <c r="L100" t="s">
        <v>1646</v>
      </c>
      <c r="M100" t="s">
        <v>1658</v>
      </c>
      <c r="N100" s="75" t="s">
        <v>2339</v>
      </c>
      <c r="O100" t="s">
        <v>1646</v>
      </c>
      <c r="P100" s="13" t="s">
        <v>1646</v>
      </c>
      <c r="Q100" t="s">
        <v>1646</v>
      </c>
      <c r="R100" s="13" t="s">
        <v>1646</v>
      </c>
      <c r="S100" s="13" t="s">
        <v>1646</v>
      </c>
      <c r="T100" s="13" t="s">
        <v>1646</v>
      </c>
      <c r="U100" s="13" t="s">
        <v>1646</v>
      </c>
      <c r="V100" s="13" t="s">
        <v>1646</v>
      </c>
      <c r="W100" t="s">
        <v>1646</v>
      </c>
    </row>
    <row r="101" spans="1:23" ht="12.75" customHeight="1" x14ac:dyDescent="0.2">
      <c r="A101" s="124">
        <v>33410</v>
      </c>
      <c r="B101" s="74">
        <v>146</v>
      </c>
      <c r="C101" s="74" t="s">
        <v>493</v>
      </c>
      <c r="D101" s="74">
        <v>3</v>
      </c>
      <c r="E101" s="74" t="s">
        <v>1688</v>
      </c>
      <c r="F101" s="74">
        <v>280</v>
      </c>
      <c r="G101" s="74">
        <v>258</v>
      </c>
      <c r="H101" s="74" t="s">
        <v>1646</v>
      </c>
      <c r="I101" s="74">
        <v>193</v>
      </c>
      <c r="J101" s="75" t="s">
        <v>2338</v>
      </c>
      <c r="K101" t="s">
        <v>1646</v>
      </c>
      <c r="L101" t="s">
        <v>1646</v>
      </c>
      <c r="M101" t="s">
        <v>1658</v>
      </c>
      <c r="N101" t="s">
        <v>1646</v>
      </c>
      <c r="O101" t="s">
        <v>1646</v>
      </c>
      <c r="P101" s="13" t="s">
        <v>1646</v>
      </c>
      <c r="Q101" t="s">
        <v>1646</v>
      </c>
      <c r="R101" s="13" t="s">
        <v>1646</v>
      </c>
      <c r="S101" s="13" t="s">
        <v>1646</v>
      </c>
      <c r="T101" s="13" t="s">
        <v>1646</v>
      </c>
      <c r="U101" s="13" t="s">
        <v>1646</v>
      </c>
      <c r="V101" s="13" t="s">
        <v>1646</v>
      </c>
      <c r="W101" t="s">
        <v>1646</v>
      </c>
    </row>
    <row r="102" spans="1:23" ht="12.75" customHeight="1" x14ac:dyDescent="0.2">
      <c r="A102" s="124">
        <v>33410</v>
      </c>
      <c r="B102" s="74">
        <v>146</v>
      </c>
      <c r="C102" s="74" t="s">
        <v>493</v>
      </c>
      <c r="D102" s="74">
        <v>2</v>
      </c>
      <c r="E102" s="74" t="s">
        <v>1688</v>
      </c>
      <c r="F102" s="74">
        <v>246</v>
      </c>
      <c r="G102" s="74">
        <v>223</v>
      </c>
      <c r="H102" s="74" t="s">
        <v>1646</v>
      </c>
      <c r="I102" s="74">
        <v>125</v>
      </c>
      <c r="J102" s="75" t="s">
        <v>2338</v>
      </c>
      <c r="K102" t="s">
        <v>1646</v>
      </c>
      <c r="L102" t="s">
        <v>1646</v>
      </c>
      <c r="M102" t="s">
        <v>1649</v>
      </c>
      <c r="N102" t="s">
        <v>1646</v>
      </c>
      <c r="O102" t="s">
        <v>1646</v>
      </c>
      <c r="P102" s="13" t="s">
        <v>1646</v>
      </c>
      <c r="Q102" t="s">
        <v>1646</v>
      </c>
      <c r="R102" s="13" t="s">
        <v>1646</v>
      </c>
      <c r="S102" s="13" t="s">
        <v>1646</v>
      </c>
      <c r="T102" s="13" t="s">
        <v>1646</v>
      </c>
      <c r="U102" s="13" t="s">
        <v>1646</v>
      </c>
      <c r="V102" s="13" t="s">
        <v>1646</v>
      </c>
      <c r="W102" t="s">
        <v>1646</v>
      </c>
    </row>
    <row r="103" spans="1:23" ht="12.75" customHeight="1" x14ac:dyDescent="0.2">
      <c r="A103" s="124">
        <v>33410</v>
      </c>
      <c r="B103" s="74">
        <v>146</v>
      </c>
      <c r="C103" s="74" t="s">
        <v>493</v>
      </c>
      <c r="D103" s="74">
        <v>1</v>
      </c>
      <c r="E103" s="74" t="s">
        <v>1688</v>
      </c>
      <c r="F103" s="74">
        <v>181</v>
      </c>
      <c r="G103" s="74">
        <v>164</v>
      </c>
      <c r="H103" s="74" t="s">
        <v>1646</v>
      </c>
      <c r="I103" s="74">
        <v>50</v>
      </c>
      <c r="J103" s="75" t="s">
        <v>2338</v>
      </c>
      <c r="K103" t="s">
        <v>1646</v>
      </c>
      <c r="L103" t="s">
        <v>1646</v>
      </c>
      <c r="M103" t="s">
        <v>1658</v>
      </c>
      <c r="N103" t="s">
        <v>1646</v>
      </c>
      <c r="O103" t="s">
        <v>1646</v>
      </c>
      <c r="P103" s="13" t="s">
        <v>1646</v>
      </c>
      <c r="Q103" t="s">
        <v>1646</v>
      </c>
      <c r="R103" s="13" t="s">
        <v>1646</v>
      </c>
      <c r="S103" s="13" t="s">
        <v>1646</v>
      </c>
      <c r="T103" s="13" t="s">
        <v>1646</v>
      </c>
      <c r="U103" s="13" t="s">
        <v>1646</v>
      </c>
      <c r="V103" s="13" t="s">
        <v>1646</v>
      </c>
      <c r="W103" t="s">
        <v>1646</v>
      </c>
    </row>
    <row r="104" spans="1:23" ht="12.75" customHeight="1" x14ac:dyDescent="0.2">
      <c r="A104" s="124">
        <v>33410</v>
      </c>
      <c r="B104" s="74">
        <v>146</v>
      </c>
      <c r="C104" s="74" t="s">
        <v>493</v>
      </c>
      <c r="D104" s="74">
        <v>10</v>
      </c>
      <c r="E104" s="74" t="s">
        <v>1688</v>
      </c>
      <c r="F104" s="74">
        <v>259</v>
      </c>
      <c r="G104" s="74">
        <v>235</v>
      </c>
      <c r="H104" s="74" t="s">
        <v>1646</v>
      </c>
      <c r="I104" s="74">
        <v>141</v>
      </c>
      <c r="J104" s="75" t="s">
        <v>2338</v>
      </c>
      <c r="K104" t="s">
        <v>1646</v>
      </c>
      <c r="L104" t="s">
        <v>1646</v>
      </c>
      <c r="M104" t="s">
        <v>1649</v>
      </c>
      <c r="N104" t="s">
        <v>1652</v>
      </c>
      <c r="O104" t="s">
        <v>1646</v>
      </c>
      <c r="P104" s="13" t="s">
        <v>1646</v>
      </c>
      <c r="Q104" t="s">
        <v>1646</v>
      </c>
      <c r="R104" s="13" t="s">
        <v>1646</v>
      </c>
      <c r="S104" s="13" t="s">
        <v>1646</v>
      </c>
      <c r="T104" s="13" t="s">
        <v>1646</v>
      </c>
      <c r="U104" s="13" t="s">
        <v>1646</v>
      </c>
      <c r="V104" s="13" t="s">
        <v>1646</v>
      </c>
      <c r="W104" t="s">
        <v>1646</v>
      </c>
    </row>
    <row r="105" spans="1:23" ht="12.75" customHeight="1" x14ac:dyDescent="0.2">
      <c r="A105" s="124">
        <v>33410</v>
      </c>
      <c r="B105" s="74">
        <v>146</v>
      </c>
      <c r="C105" s="74" t="s">
        <v>493</v>
      </c>
      <c r="D105" s="74">
        <v>9</v>
      </c>
      <c r="E105" s="74" t="s">
        <v>1688</v>
      </c>
      <c r="F105" s="74">
        <v>276</v>
      </c>
      <c r="G105" s="74">
        <v>253</v>
      </c>
      <c r="H105" s="74" t="s">
        <v>1646</v>
      </c>
      <c r="I105" s="74">
        <v>178</v>
      </c>
      <c r="J105" s="75" t="s">
        <v>2338</v>
      </c>
      <c r="K105" t="s">
        <v>1646</v>
      </c>
      <c r="L105" t="s">
        <v>1646</v>
      </c>
      <c r="M105" t="s">
        <v>1658</v>
      </c>
      <c r="N105" t="s">
        <v>1652</v>
      </c>
      <c r="O105" t="s">
        <v>1646</v>
      </c>
      <c r="P105" s="13" t="s">
        <v>1646</v>
      </c>
      <c r="Q105" t="s">
        <v>1646</v>
      </c>
      <c r="R105" s="13" t="s">
        <v>1646</v>
      </c>
      <c r="S105" s="13" t="s">
        <v>1646</v>
      </c>
      <c r="T105" s="13" t="s">
        <v>1646</v>
      </c>
      <c r="U105" s="13" t="s">
        <v>1646</v>
      </c>
      <c r="V105" s="13" t="s">
        <v>1646</v>
      </c>
      <c r="W105" t="s">
        <v>1646</v>
      </c>
    </row>
    <row r="106" spans="1:23" ht="12.75" customHeight="1" x14ac:dyDescent="0.2">
      <c r="A106" s="124">
        <v>33410</v>
      </c>
      <c r="B106" s="74">
        <v>146</v>
      </c>
      <c r="C106" s="74" t="s">
        <v>493</v>
      </c>
      <c r="D106" s="74">
        <v>8</v>
      </c>
      <c r="E106" s="74" t="s">
        <v>1688</v>
      </c>
      <c r="F106" s="74">
        <v>304</v>
      </c>
      <c r="G106" s="74">
        <v>280</v>
      </c>
      <c r="H106" s="74" t="s">
        <v>1646</v>
      </c>
      <c r="I106" s="74">
        <v>230</v>
      </c>
      <c r="J106" s="75" t="s">
        <v>2338</v>
      </c>
      <c r="K106" t="s">
        <v>1646</v>
      </c>
      <c r="L106" t="s">
        <v>1646</v>
      </c>
      <c r="M106" t="s">
        <v>1649</v>
      </c>
      <c r="N106" t="s">
        <v>1646</v>
      </c>
      <c r="O106" t="s">
        <v>1646</v>
      </c>
      <c r="P106" s="13" t="s">
        <v>1646</v>
      </c>
      <c r="Q106" t="s">
        <v>1646</v>
      </c>
      <c r="R106" s="13" t="s">
        <v>1646</v>
      </c>
      <c r="S106" s="13" t="s">
        <v>1646</v>
      </c>
      <c r="T106" s="13" t="s">
        <v>1646</v>
      </c>
      <c r="U106" s="13" t="s">
        <v>1646</v>
      </c>
      <c r="V106" s="13" t="s">
        <v>1646</v>
      </c>
      <c r="W106" t="s">
        <v>1646</v>
      </c>
    </row>
    <row r="107" spans="1:23" ht="12.75" customHeight="1" x14ac:dyDescent="0.2">
      <c r="A107" s="124">
        <v>33410</v>
      </c>
      <c r="B107" s="74">
        <v>146</v>
      </c>
      <c r="C107" s="74" t="s">
        <v>493</v>
      </c>
      <c r="D107" s="74">
        <v>6</v>
      </c>
      <c r="E107" s="74" t="s">
        <v>1688</v>
      </c>
      <c r="F107" s="74">
        <v>222</v>
      </c>
      <c r="G107" s="74">
        <v>210</v>
      </c>
      <c r="H107" s="74" t="s">
        <v>1646</v>
      </c>
      <c r="I107" s="74">
        <v>98</v>
      </c>
      <c r="J107" s="75" t="s">
        <v>2338</v>
      </c>
      <c r="K107" t="s">
        <v>1646</v>
      </c>
      <c r="L107" t="s">
        <v>1646</v>
      </c>
      <c r="M107" t="s">
        <v>1649</v>
      </c>
      <c r="N107" t="s">
        <v>1646</v>
      </c>
      <c r="O107" t="s">
        <v>1646</v>
      </c>
      <c r="P107" s="13" t="s">
        <v>1646</v>
      </c>
      <c r="Q107" t="s">
        <v>1646</v>
      </c>
      <c r="R107" s="13" t="s">
        <v>1646</v>
      </c>
      <c r="S107" s="13" t="s">
        <v>1646</v>
      </c>
      <c r="T107" s="13" t="s">
        <v>1646</v>
      </c>
      <c r="U107" s="13" t="s">
        <v>1646</v>
      </c>
      <c r="V107" s="13" t="s">
        <v>1646</v>
      </c>
      <c r="W107" t="s">
        <v>1646</v>
      </c>
    </row>
    <row r="108" spans="1:23" ht="12.75" customHeight="1" x14ac:dyDescent="0.2">
      <c r="A108" s="124">
        <v>33410</v>
      </c>
      <c r="B108" s="74">
        <v>146</v>
      </c>
      <c r="C108" s="74" t="s">
        <v>493</v>
      </c>
      <c r="D108" s="74">
        <v>7</v>
      </c>
      <c r="E108" s="74" t="s">
        <v>1688</v>
      </c>
      <c r="F108" s="74">
        <v>299</v>
      </c>
      <c r="G108" s="74">
        <v>274</v>
      </c>
      <c r="H108" s="74" t="s">
        <v>1646</v>
      </c>
      <c r="I108" s="74">
        <v>255</v>
      </c>
      <c r="J108" s="75" t="s">
        <v>2338</v>
      </c>
      <c r="K108" t="s">
        <v>1646</v>
      </c>
      <c r="L108" t="s">
        <v>1646</v>
      </c>
      <c r="M108" t="s">
        <v>1658</v>
      </c>
      <c r="N108" s="75" t="s">
        <v>2339</v>
      </c>
      <c r="O108" t="s">
        <v>1646</v>
      </c>
      <c r="P108" s="13" t="s">
        <v>1646</v>
      </c>
      <c r="Q108" t="s">
        <v>1646</v>
      </c>
      <c r="R108" s="13" t="s">
        <v>1646</v>
      </c>
      <c r="S108" s="13" t="s">
        <v>1646</v>
      </c>
      <c r="T108" s="13" t="s">
        <v>1646</v>
      </c>
      <c r="U108" s="13" t="s">
        <v>1646</v>
      </c>
      <c r="V108" s="13" t="s">
        <v>1646</v>
      </c>
      <c r="W108" t="s">
        <v>1646</v>
      </c>
    </row>
    <row r="109" spans="1:23" ht="12.75" customHeight="1" x14ac:dyDescent="0.2">
      <c r="A109" s="124">
        <v>33430</v>
      </c>
      <c r="B109" s="74">
        <v>146</v>
      </c>
      <c r="C109" s="74" t="s">
        <v>493</v>
      </c>
      <c r="D109" s="74" t="s">
        <v>1646</v>
      </c>
      <c r="E109" s="74" t="s">
        <v>1688</v>
      </c>
      <c r="F109" s="74">
        <v>405</v>
      </c>
      <c r="G109" s="74">
        <v>375</v>
      </c>
      <c r="H109" s="74" t="s">
        <v>1646</v>
      </c>
      <c r="I109" s="74">
        <v>550</v>
      </c>
      <c r="J109" s="75" t="s">
        <v>1646</v>
      </c>
      <c r="K109" t="s">
        <v>1646</v>
      </c>
      <c r="L109" t="s">
        <v>1646</v>
      </c>
      <c r="M109" t="s">
        <v>1646</v>
      </c>
      <c r="N109" t="s">
        <v>1646</v>
      </c>
      <c r="O109" t="s">
        <v>1646</v>
      </c>
      <c r="P109" s="13" t="s">
        <v>1646</v>
      </c>
      <c r="Q109" t="s">
        <v>1646</v>
      </c>
      <c r="R109" s="13" t="s">
        <v>1646</v>
      </c>
      <c r="S109" s="13" t="s">
        <v>1646</v>
      </c>
      <c r="T109" s="13" t="s">
        <v>1646</v>
      </c>
      <c r="U109" s="13" t="s">
        <v>1646</v>
      </c>
      <c r="V109" s="13" t="s">
        <v>1646</v>
      </c>
      <c r="W109" t="s">
        <v>1646</v>
      </c>
    </row>
    <row r="110" spans="1:23" ht="12.75" customHeight="1" x14ac:dyDescent="0.2">
      <c r="A110" s="124">
        <v>33436</v>
      </c>
      <c r="B110" s="74">
        <v>146</v>
      </c>
      <c r="C110" s="74" t="s">
        <v>493</v>
      </c>
      <c r="D110" s="74" t="s">
        <v>1646</v>
      </c>
      <c r="E110" s="74" t="s">
        <v>1688</v>
      </c>
      <c r="F110" s="74">
        <v>170</v>
      </c>
      <c r="G110" s="74">
        <v>160</v>
      </c>
      <c r="H110" s="74" t="s">
        <v>1646</v>
      </c>
      <c r="I110" s="74">
        <v>38</v>
      </c>
      <c r="J110" s="75" t="s">
        <v>1646</v>
      </c>
      <c r="K110" t="s">
        <v>1646</v>
      </c>
      <c r="L110" t="s">
        <v>1646</v>
      </c>
      <c r="M110" t="s">
        <v>1646</v>
      </c>
      <c r="N110" t="s">
        <v>1646</v>
      </c>
      <c r="O110" t="s">
        <v>1646</v>
      </c>
      <c r="P110" s="13" t="s">
        <v>1646</v>
      </c>
      <c r="Q110" t="s">
        <v>1646</v>
      </c>
      <c r="R110" s="13" t="s">
        <v>1646</v>
      </c>
      <c r="S110" s="13" t="s">
        <v>1646</v>
      </c>
      <c r="T110" s="13" t="s">
        <v>1646</v>
      </c>
      <c r="U110" s="13" t="s">
        <v>1646</v>
      </c>
      <c r="V110" s="13" t="s">
        <v>1646</v>
      </c>
      <c r="W110" t="s">
        <v>1646</v>
      </c>
    </row>
    <row r="111" spans="1:23" ht="12.75" customHeight="1" x14ac:dyDescent="0.2">
      <c r="A111" s="124">
        <v>33436</v>
      </c>
      <c r="B111" s="74">
        <v>146</v>
      </c>
      <c r="C111" s="74" t="s">
        <v>493</v>
      </c>
      <c r="D111" s="74" t="s">
        <v>1646</v>
      </c>
      <c r="E111" s="74" t="s">
        <v>1688</v>
      </c>
      <c r="F111" s="74">
        <v>120</v>
      </c>
      <c r="G111" s="74">
        <v>115</v>
      </c>
      <c r="H111" s="74" t="s">
        <v>1646</v>
      </c>
      <c r="I111" s="74">
        <v>13</v>
      </c>
      <c r="J111" s="75" t="s">
        <v>1646</v>
      </c>
      <c r="K111" t="s">
        <v>1646</v>
      </c>
      <c r="L111" t="s">
        <v>1646</v>
      </c>
      <c r="M111" t="s">
        <v>1646</v>
      </c>
      <c r="N111" t="s">
        <v>1646</v>
      </c>
      <c r="O111" t="s">
        <v>1646</v>
      </c>
      <c r="P111" s="13" t="s">
        <v>1646</v>
      </c>
      <c r="Q111" t="s">
        <v>1646</v>
      </c>
      <c r="R111" s="13" t="s">
        <v>1646</v>
      </c>
      <c r="S111" s="13" t="s">
        <v>1646</v>
      </c>
      <c r="T111" s="13" t="s">
        <v>1646</v>
      </c>
      <c r="U111" s="13" t="s">
        <v>1646</v>
      </c>
      <c r="V111" s="13" t="s">
        <v>1646</v>
      </c>
      <c r="W111" t="s">
        <v>1646</v>
      </c>
    </row>
    <row r="112" spans="1:23" ht="12.75" customHeight="1" x14ac:dyDescent="0.2">
      <c r="A112" s="124">
        <v>33436</v>
      </c>
      <c r="B112" s="74">
        <v>146</v>
      </c>
      <c r="C112" s="74" t="s">
        <v>493</v>
      </c>
      <c r="D112" s="74" t="s">
        <v>1646</v>
      </c>
      <c r="E112" s="74" t="s">
        <v>1688</v>
      </c>
      <c r="F112" s="74">
        <v>130</v>
      </c>
      <c r="G112" s="74">
        <v>120</v>
      </c>
      <c r="H112" s="74" t="s">
        <v>1646</v>
      </c>
      <c r="I112" s="74">
        <v>15</v>
      </c>
      <c r="J112" s="75" t="s">
        <v>1646</v>
      </c>
      <c r="K112" t="s">
        <v>1646</v>
      </c>
      <c r="L112" t="s">
        <v>1646</v>
      </c>
      <c r="M112" t="s">
        <v>1646</v>
      </c>
      <c r="N112" t="s">
        <v>1646</v>
      </c>
      <c r="O112" t="s">
        <v>1646</v>
      </c>
      <c r="P112" s="13" t="s">
        <v>1646</v>
      </c>
      <c r="Q112" t="s">
        <v>1646</v>
      </c>
      <c r="R112" s="13" t="s">
        <v>1646</v>
      </c>
      <c r="S112" s="13" t="s">
        <v>1646</v>
      </c>
      <c r="T112" s="13" t="s">
        <v>1646</v>
      </c>
      <c r="U112" s="13" t="s">
        <v>1646</v>
      </c>
      <c r="V112" s="13" t="s">
        <v>1646</v>
      </c>
      <c r="W112" t="s">
        <v>1646</v>
      </c>
    </row>
    <row r="113" spans="1:23" ht="12.75" customHeight="1" x14ac:dyDescent="0.2">
      <c r="A113" s="124">
        <v>33436</v>
      </c>
      <c r="B113" s="74">
        <v>146</v>
      </c>
      <c r="C113" s="74" t="s">
        <v>493</v>
      </c>
      <c r="D113" s="74" t="s">
        <v>1646</v>
      </c>
      <c r="E113" s="74" t="s">
        <v>1688</v>
      </c>
      <c r="F113" s="74">
        <v>180</v>
      </c>
      <c r="G113" s="74">
        <v>170</v>
      </c>
      <c r="H113" s="74" t="s">
        <v>1646</v>
      </c>
      <c r="I113" s="74">
        <v>48</v>
      </c>
      <c r="J113" s="75" t="s">
        <v>1646</v>
      </c>
      <c r="K113" t="s">
        <v>1646</v>
      </c>
      <c r="L113" t="s">
        <v>1646</v>
      </c>
      <c r="M113" t="s">
        <v>1646</v>
      </c>
      <c r="N113" t="s">
        <v>1646</v>
      </c>
      <c r="O113" t="s">
        <v>1646</v>
      </c>
      <c r="P113" s="13" t="s">
        <v>1646</v>
      </c>
      <c r="Q113" t="s">
        <v>1646</v>
      </c>
      <c r="R113" s="13" t="s">
        <v>1646</v>
      </c>
      <c r="S113" s="13" t="s">
        <v>1646</v>
      </c>
      <c r="T113" s="13" t="s">
        <v>1646</v>
      </c>
      <c r="U113" s="13" t="s">
        <v>1646</v>
      </c>
      <c r="V113" s="13" t="s">
        <v>1646</v>
      </c>
      <c r="W113" t="s">
        <v>1646</v>
      </c>
    </row>
    <row r="114" spans="1:23" ht="12.75" customHeight="1" x14ac:dyDescent="0.2">
      <c r="A114" s="124">
        <v>33436</v>
      </c>
      <c r="B114" s="74">
        <v>146</v>
      </c>
      <c r="C114" s="74" t="s">
        <v>493</v>
      </c>
      <c r="D114" s="74" t="s">
        <v>1646</v>
      </c>
      <c r="E114" s="74" t="s">
        <v>1688</v>
      </c>
      <c r="F114" s="74">
        <v>120</v>
      </c>
      <c r="G114" s="74">
        <v>113</v>
      </c>
      <c r="H114" s="74" t="s">
        <v>1646</v>
      </c>
      <c r="I114" s="74">
        <v>13.5</v>
      </c>
      <c r="J114" s="75" t="s">
        <v>1646</v>
      </c>
      <c r="K114" t="s">
        <v>1646</v>
      </c>
      <c r="L114" t="s">
        <v>1646</v>
      </c>
      <c r="M114" t="s">
        <v>1646</v>
      </c>
      <c r="N114" t="s">
        <v>1646</v>
      </c>
      <c r="O114" t="s">
        <v>1646</v>
      </c>
      <c r="P114" s="13" t="s">
        <v>1646</v>
      </c>
      <c r="Q114" t="s">
        <v>1646</v>
      </c>
      <c r="R114" s="13" t="s">
        <v>1646</v>
      </c>
      <c r="S114" s="13" t="s">
        <v>1646</v>
      </c>
      <c r="T114" s="13" t="s">
        <v>1646</v>
      </c>
      <c r="U114" s="13" t="s">
        <v>1646</v>
      </c>
      <c r="V114" s="13" t="s">
        <v>1646</v>
      </c>
      <c r="W114" t="s">
        <v>1646</v>
      </c>
    </row>
    <row r="115" spans="1:23" ht="12.75" customHeight="1" x14ac:dyDescent="0.2">
      <c r="A115" s="124">
        <v>33436</v>
      </c>
      <c r="B115" s="74">
        <v>146</v>
      </c>
      <c r="C115" s="74" t="s">
        <v>493</v>
      </c>
      <c r="D115" s="74" t="s">
        <v>1646</v>
      </c>
      <c r="E115" s="74" t="s">
        <v>1688</v>
      </c>
      <c r="F115" s="74">
        <v>185</v>
      </c>
      <c r="G115" s="74">
        <v>170</v>
      </c>
      <c r="H115" s="74" t="s">
        <v>1646</v>
      </c>
      <c r="I115" s="74">
        <v>52.5</v>
      </c>
      <c r="J115" s="75" t="s">
        <v>1646</v>
      </c>
      <c r="K115" t="s">
        <v>1646</v>
      </c>
      <c r="L115" t="s">
        <v>1646</v>
      </c>
      <c r="M115" t="s">
        <v>1646</v>
      </c>
      <c r="N115" t="s">
        <v>1646</v>
      </c>
      <c r="O115" t="s">
        <v>1646</v>
      </c>
      <c r="P115" s="13" t="s">
        <v>1646</v>
      </c>
      <c r="Q115" t="s">
        <v>1646</v>
      </c>
      <c r="R115" s="13" t="s">
        <v>1646</v>
      </c>
      <c r="S115" s="13" t="s">
        <v>1646</v>
      </c>
      <c r="T115" s="13" t="s">
        <v>1646</v>
      </c>
      <c r="U115" s="13" t="s">
        <v>1646</v>
      </c>
      <c r="V115" s="13" t="s">
        <v>1646</v>
      </c>
      <c r="W115" t="s">
        <v>1646</v>
      </c>
    </row>
    <row r="116" spans="1:23" ht="12.75" customHeight="1" x14ac:dyDescent="0.2">
      <c r="A116" s="124">
        <v>33436</v>
      </c>
      <c r="B116" s="74">
        <v>146</v>
      </c>
      <c r="C116" s="74" t="s">
        <v>493</v>
      </c>
      <c r="D116" s="74" t="s">
        <v>1646</v>
      </c>
      <c r="E116" s="74" t="s">
        <v>1688</v>
      </c>
      <c r="F116" s="74">
        <v>185</v>
      </c>
      <c r="G116" s="74">
        <v>170</v>
      </c>
      <c r="H116" s="74" t="s">
        <v>1646</v>
      </c>
      <c r="I116" s="74">
        <v>52</v>
      </c>
      <c r="J116" s="75" t="s">
        <v>1646</v>
      </c>
      <c r="K116" t="s">
        <v>1646</v>
      </c>
      <c r="L116" t="s">
        <v>1646</v>
      </c>
      <c r="M116" t="s">
        <v>1646</v>
      </c>
      <c r="N116" t="s">
        <v>1646</v>
      </c>
      <c r="O116" t="s">
        <v>1646</v>
      </c>
      <c r="P116" s="13" t="s">
        <v>1646</v>
      </c>
      <c r="Q116" t="s">
        <v>1646</v>
      </c>
      <c r="R116" s="13" t="s">
        <v>1646</v>
      </c>
      <c r="S116" s="13" t="s">
        <v>1646</v>
      </c>
      <c r="T116" s="13" t="s">
        <v>1646</v>
      </c>
      <c r="U116" s="13" t="s">
        <v>1646</v>
      </c>
      <c r="V116" s="13" t="s">
        <v>1646</v>
      </c>
      <c r="W116" t="s">
        <v>1646</v>
      </c>
    </row>
    <row r="117" spans="1:23" ht="12.75" customHeight="1" x14ac:dyDescent="0.2">
      <c r="A117" s="124">
        <v>33436</v>
      </c>
      <c r="B117" s="74">
        <v>146</v>
      </c>
      <c r="C117" s="74" t="s">
        <v>493</v>
      </c>
      <c r="D117" s="74" t="s">
        <v>1646</v>
      </c>
      <c r="E117" s="74" t="s">
        <v>1688</v>
      </c>
      <c r="F117" s="74">
        <v>130</v>
      </c>
      <c r="G117" s="74">
        <v>120</v>
      </c>
      <c r="H117" s="74" t="s">
        <v>1646</v>
      </c>
      <c r="I117" s="74">
        <v>15</v>
      </c>
      <c r="J117" s="75" t="s">
        <v>1646</v>
      </c>
      <c r="K117" t="s">
        <v>1646</v>
      </c>
      <c r="L117" t="s">
        <v>1646</v>
      </c>
      <c r="M117" t="s">
        <v>1646</v>
      </c>
      <c r="N117" t="s">
        <v>1646</v>
      </c>
      <c r="O117" t="s">
        <v>1646</v>
      </c>
      <c r="P117" s="13" t="s">
        <v>1646</v>
      </c>
      <c r="Q117" t="s">
        <v>1646</v>
      </c>
      <c r="R117" s="13" t="s">
        <v>1646</v>
      </c>
      <c r="S117" s="13" t="s">
        <v>1646</v>
      </c>
      <c r="T117" s="13" t="s">
        <v>1646</v>
      </c>
      <c r="U117" s="13" t="s">
        <v>1646</v>
      </c>
      <c r="V117" s="13" t="s">
        <v>1646</v>
      </c>
      <c r="W117" t="s">
        <v>1646</v>
      </c>
    </row>
    <row r="118" spans="1:23" ht="12.75" customHeight="1" x14ac:dyDescent="0.2">
      <c r="A118" s="124">
        <v>33436</v>
      </c>
      <c r="B118" s="74">
        <v>146</v>
      </c>
      <c r="C118" s="74" t="s">
        <v>493</v>
      </c>
      <c r="D118" s="74" t="s">
        <v>1646</v>
      </c>
      <c r="E118" s="74" t="s">
        <v>1688</v>
      </c>
      <c r="F118" s="74">
        <v>175</v>
      </c>
      <c r="G118" s="74">
        <v>160</v>
      </c>
      <c r="H118" s="74" t="s">
        <v>1646</v>
      </c>
      <c r="I118" s="74">
        <v>44.5</v>
      </c>
      <c r="J118" s="75" t="s">
        <v>1646</v>
      </c>
      <c r="K118" t="s">
        <v>1646</v>
      </c>
      <c r="L118" t="s">
        <v>1646</v>
      </c>
      <c r="M118" t="s">
        <v>1646</v>
      </c>
      <c r="N118" t="s">
        <v>1646</v>
      </c>
      <c r="O118" t="s">
        <v>1646</v>
      </c>
      <c r="P118" s="13" t="s">
        <v>1646</v>
      </c>
      <c r="Q118" t="s">
        <v>1646</v>
      </c>
      <c r="R118" s="13" t="s">
        <v>1646</v>
      </c>
      <c r="S118" s="13" t="s">
        <v>1646</v>
      </c>
      <c r="T118" s="13" t="s">
        <v>1646</v>
      </c>
      <c r="U118" s="13" t="s">
        <v>1646</v>
      </c>
      <c r="V118" s="13" t="s">
        <v>1646</v>
      </c>
      <c r="W118" t="s">
        <v>1646</v>
      </c>
    </row>
    <row r="119" spans="1:23" ht="12.75" customHeight="1" x14ac:dyDescent="0.2">
      <c r="A119" s="124">
        <v>33436</v>
      </c>
      <c r="B119" s="74">
        <v>146</v>
      </c>
      <c r="C119" s="74" t="s">
        <v>493</v>
      </c>
      <c r="D119" s="74" t="s">
        <v>1646</v>
      </c>
      <c r="E119" s="74" t="s">
        <v>1688</v>
      </c>
      <c r="F119" s="74">
        <v>315</v>
      </c>
      <c r="G119" s="74">
        <v>290</v>
      </c>
      <c r="H119" s="74" t="s">
        <v>1646</v>
      </c>
      <c r="I119" s="74">
        <v>285</v>
      </c>
      <c r="J119" s="75" t="s">
        <v>1646</v>
      </c>
      <c r="K119" t="s">
        <v>1646</v>
      </c>
      <c r="L119" t="s">
        <v>1646</v>
      </c>
      <c r="M119" t="s">
        <v>1646</v>
      </c>
      <c r="N119" t="s">
        <v>1646</v>
      </c>
      <c r="O119" t="s">
        <v>1646</v>
      </c>
      <c r="P119" s="13" t="s">
        <v>1646</v>
      </c>
      <c r="Q119" t="s">
        <v>1646</v>
      </c>
      <c r="R119" s="13" t="s">
        <v>1646</v>
      </c>
      <c r="S119" s="13" t="s">
        <v>1646</v>
      </c>
      <c r="T119" s="13" t="s">
        <v>1646</v>
      </c>
      <c r="U119" s="13" t="s">
        <v>1646</v>
      </c>
      <c r="V119" s="13" t="s">
        <v>1646</v>
      </c>
      <c r="W119" t="s">
        <v>1646</v>
      </c>
    </row>
    <row r="120" spans="1:23" ht="12.75" customHeight="1" x14ac:dyDescent="0.2">
      <c r="A120" s="124">
        <v>33436</v>
      </c>
      <c r="B120" s="74">
        <v>146</v>
      </c>
      <c r="C120" s="74" t="s">
        <v>493</v>
      </c>
      <c r="D120" s="74" t="s">
        <v>1646</v>
      </c>
      <c r="E120" s="74" t="s">
        <v>1688</v>
      </c>
      <c r="F120" s="74">
        <v>230</v>
      </c>
      <c r="G120" s="74">
        <v>210</v>
      </c>
      <c r="H120" s="74" t="s">
        <v>1646</v>
      </c>
      <c r="I120" s="74">
        <v>100</v>
      </c>
      <c r="J120" s="75" t="s">
        <v>1646</v>
      </c>
      <c r="K120" t="s">
        <v>1646</v>
      </c>
      <c r="L120" t="s">
        <v>1646</v>
      </c>
      <c r="M120" t="s">
        <v>1646</v>
      </c>
      <c r="N120" t="s">
        <v>1646</v>
      </c>
      <c r="O120" t="s">
        <v>1646</v>
      </c>
      <c r="P120" s="13" t="s">
        <v>1646</v>
      </c>
      <c r="Q120" t="s">
        <v>1646</v>
      </c>
      <c r="R120" s="13" t="s">
        <v>1646</v>
      </c>
      <c r="S120" s="13" t="s">
        <v>1646</v>
      </c>
      <c r="T120" s="13" t="s">
        <v>1646</v>
      </c>
      <c r="U120" s="13" t="s">
        <v>1646</v>
      </c>
      <c r="V120" s="13" t="s">
        <v>1646</v>
      </c>
      <c r="W120" t="s">
        <v>1646</v>
      </c>
    </row>
    <row r="121" spans="1:23" ht="12.75" customHeight="1" x14ac:dyDescent="0.2">
      <c r="A121" s="124">
        <v>33436</v>
      </c>
      <c r="B121" s="74">
        <v>146</v>
      </c>
      <c r="C121" s="74" t="s">
        <v>493</v>
      </c>
      <c r="D121" s="74" t="s">
        <v>1646</v>
      </c>
      <c r="E121" s="74" t="s">
        <v>1688</v>
      </c>
      <c r="F121" s="74">
        <v>245</v>
      </c>
      <c r="G121" s="74">
        <v>230</v>
      </c>
      <c r="H121" s="74" t="s">
        <v>1646</v>
      </c>
      <c r="I121" s="74">
        <v>120</v>
      </c>
      <c r="J121" s="75" t="s">
        <v>1646</v>
      </c>
      <c r="K121" t="s">
        <v>1646</v>
      </c>
      <c r="L121" t="s">
        <v>1646</v>
      </c>
      <c r="M121" t="s">
        <v>1646</v>
      </c>
      <c r="N121" t="s">
        <v>1646</v>
      </c>
      <c r="O121" t="s">
        <v>1646</v>
      </c>
      <c r="P121" s="13" t="s">
        <v>1646</v>
      </c>
      <c r="Q121" t="s">
        <v>1646</v>
      </c>
      <c r="R121" s="13" t="s">
        <v>1646</v>
      </c>
      <c r="S121" s="13" t="s">
        <v>1646</v>
      </c>
      <c r="T121" s="13" t="s">
        <v>1646</v>
      </c>
      <c r="U121" s="13" t="s">
        <v>1646</v>
      </c>
      <c r="V121" s="13" t="s">
        <v>1646</v>
      </c>
      <c r="W121" t="s">
        <v>1646</v>
      </c>
    </row>
    <row r="122" spans="1:23" ht="12.75" customHeight="1" x14ac:dyDescent="0.2">
      <c r="A122" s="124">
        <v>33436</v>
      </c>
      <c r="B122" s="74">
        <v>146</v>
      </c>
      <c r="C122" s="74" t="s">
        <v>493</v>
      </c>
      <c r="D122" s="74" t="s">
        <v>1646</v>
      </c>
      <c r="E122" s="74" t="s">
        <v>1688</v>
      </c>
      <c r="F122" s="74">
        <v>190</v>
      </c>
      <c r="G122" s="74">
        <v>180</v>
      </c>
      <c r="H122" s="74" t="s">
        <v>1646</v>
      </c>
      <c r="I122" s="74">
        <v>56</v>
      </c>
      <c r="J122" s="75" t="s">
        <v>1646</v>
      </c>
      <c r="K122" t="s">
        <v>1646</v>
      </c>
      <c r="L122" t="s">
        <v>1646</v>
      </c>
      <c r="M122" t="s">
        <v>1646</v>
      </c>
      <c r="N122" t="s">
        <v>1646</v>
      </c>
      <c r="O122" t="s">
        <v>1646</v>
      </c>
      <c r="P122" s="13" t="s">
        <v>1646</v>
      </c>
      <c r="Q122" t="s">
        <v>1646</v>
      </c>
      <c r="R122" s="13" t="s">
        <v>1646</v>
      </c>
      <c r="S122" s="13" t="s">
        <v>1646</v>
      </c>
      <c r="T122" s="13" t="s">
        <v>1646</v>
      </c>
      <c r="U122" s="13" t="s">
        <v>1646</v>
      </c>
      <c r="V122" s="13" t="s">
        <v>1646</v>
      </c>
      <c r="W122" t="s">
        <v>1646</v>
      </c>
    </row>
    <row r="123" spans="1:23" ht="12.75" customHeight="1" x14ac:dyDescent="0.2">
      <c r="A123" s="124">
        <v>33436</v>
      </c>
      <c r="B123" s="74">
        <v>146</v>
      </c>
      <c r="C123" s="74" t="s">
        <v>493</v>
      </c>
      <c r="D123" s="74" t="s">
        <v>1646</v>
      </c>
      <c r="E123" s="74" t="s">
        <v>1688</v>
      </c>
      <c r="F123" s="74">
        <v>320</v>
      </c>
      <c r="G123" s="74">
        <v>290</v>
      </c>
      <c r="H123" s="74" t="s">
        <v>1646</v>
      </c>
      <c r="I123" s="74">
        <v>260</v>
      </c>
      <c r="J123" s="75" t="s">
        <v>1646</v>
      </c>
      <c r="K123" t="s">
        <v>1646</v>
      </c>
      <c r="L123" t="s">
        <v>1646</v>
      </c>
      <c r="M123" t="s">
        <v>1646</v>
      </c>
      <c r="N123" t="s">
        <v>1646</v>
      </c>
      <c r="O123" t="s">
        <v>1646</v>
      </c>
      <c r="P123" s="13" t="s">
        <v>1646</v>
      </c>
      <c r="Q123" t="s">
        <v>1646</v>
      </c>
      <c r="R123" s="13" t="s">
        <v>1646</v>
      </c>
      <c r="S123" s="13" t="s">
        <v>1646</v>
      </c>
      <c r="T123" s="13" t="s">
        <v>1646</v>
      </c>
      <c r="U123" s="13" t="s">
        <v>1646</v>
      </c>
      <c r="V123" s="13" t="s">
        <v>1646</v>
      </c>
      <c r="W123" t="s">
        <v>1646</v>
      </c>
    </row>
    <row r="124" spans="1:23" ht="12.75" customHeight="1" x14ac:dyDescent="0.2">
      <c r="A124" s="124">
        <v>33436</v>
      </c>
      <c r="B124" s="74">
        <v>146</v>
      </c>
      <c r="C124" s="74" t="s">
        <v>493</v>
      </c>
      <c r="D124" s="74" t="s">
        <v>1646</v>
      </c>
      <c r="E124" s="74" t="s">
        <v>1688</v>
      </c>
      <c r="F124" s="74">
        <v>190</v>
      </c>
      <c r="G124" s="74">
        <v>175</v>
      </c>
      <c r="H124" s="74" t="s">
        <v>1646</v>
      </c>
      <c r="I124" s="74">
        <v>57</v>
      </c>
      <c r="J124" s="75" t="s">
        <v>1646</v>
      </c>
      <c r="K124" t="s">
        <v>1646</v>
      </c>
      <c r="L124" t="s">
        <v>1646</v>
      </c>
      <c r="M124" t="s">
        <v>1646</v>
      </c>
      <c r="N124" t="s">
        <v>1646</v>
      </c>
      <c r="O124" t="s">
        <v>1646</v>
      </c>
      <c r="P124" s="13" t="s">
        <v>1646</v>
      </c>
      <c r="Q124" t="s">
        <v>1646</v>
      </c>
      <c r="R124" s="13" t="s">
        <v>1646</v>
      </c>
      <c r="S124" s="13" t="s">
        <v>1646</v>
      </c>
      <c r="T124" s="13" t="s">
        <v>1646</v>
      </c>
      <c r="U124" s="13" t="s">
        <v>1646</v>
      </c>
      <c r="V124" s="13" t="s">
        <v>1646</v>
      </c>
      <c r="W124" t="s">
        <v>1646</v>
      </c>
    </row>
    <row r="125" spans="1:23" ht="12.75" customHeight="1" x14ac:dyDescent="0.2">
      <c r="A125" s="124">
        <v>33436</v>
      </c>
      <c r="B125" s="74">
        <v>146</v>
      </c>
      <c r="C125" s="74" t="s">
        <v>493</v>
      </c>
      <c r="D125" s="74" t="s">
        <v>1646</v>
      </c>
      <c r="E125" s="74" t="s">
        <v>1688</v>
      </c>
      <c r="F125" s="74">
        <v>225</v>
      </c>
      <c r="G125" s="74">
        <v>210</v>
      </c>
      <c r="H125" s="74" t="s">
        <v>1646</v>
      </c>
      <c r="I125" s="74">
        <v>98</v>
      </c>
      <c r="J125" s="75" t="s">
        <v>1646</v>
      </c>
      <c r="K125" t="s">
        <v>1646</v>
      </c>
      <c r="L125" t="s">
        <v>1646</v>
      </c>
      <c r="M125" t="s">
        <v>1646</v>
      </c>
      <c r="N125" t="s">
        <v>1646</v>
      </c>
      <c r="O125" t="s">
        <v>1646</v>
      </c>
      <c r="P125" s="13" t="s">
        <v>1646</v>
      </c>
      <c r="Q125" t="s">
        <v>1646</v>
      </c>
      <c r="R125" s="13" t="s">
        <v>1646</v>
      </c>
      <c r="S125" s="13" t="s">
        <v>1646</v>
      </c>
      <c r="T125" s="13" t="s">
        <v>1646</v>
      </c>
      <c r="U125" s="13" t="s">
        <v>1646</v>
      </c>
      <c r="V125" s="13" t="s">
        <v>1646</v>
      </c>
      <c r="W125" t="s">
        <v>1646</v>
      </c>
    </row>
    <row r="126" spans="1:23" ht="12.75" customHeight="1" x14ac:dyDescent="0.2">
      <c r="A126" s="124">
        <v>33442</v>
      </c>
      <c r="B126" s="74">
        <v>146</v>
      </c>
      <c r="C126" s="74" t="s">
        <v>493</v>
      </c>
      <c r="D126" s="74" t="s">
        <v>1646</v>
      </c>
      <c r="E126" s="74" t="s">
        <v>1688</v>
      </c>
      <c r="F126" s="74">
        <v>285</v>
      </c>
      <c r="G126" s="74">
        <v>260</v>
      </c>
      <c r="H126" s="74" t="s">
        <v>1646</v>
      </c>
      <c r="I126" s="74">
        <v>187</v>
      </c>
      <c r="J126" s="75" t="s">
        <v>1646</v>
      </c>
      <c r="K126" t="s">
        <v>1646</v>
      </c>
      <c r="L126" t="s">
        <v>1646</v>
      </c>
      <c r="M126" t="s">
        <v>1646</v>
      </c>
      <c r="N126" t="s">
        <v>1646</v>
      </c>
      <c r="O126" t="s">
        <v>1646</v>
      </c>
      <c r="P126" s="13" t="s">
        <v>1646</v>
      </c>
      <c r="Q126" t="s">
        <v>1646</v>
      </c>
      <c r="R126" s="13" t="s">
        <v>1646</v>
      </c>
      <c r="S126" s="13" t="s">
        <v>1646</v>
      </c>
      <c r="T126" s="13" t="s">
        <v>1646</v>
      </c>
      <c r="U126" s="13" t="s">
        <v>1646</v>
      </c>
      <c r="V126" s="13" t="s">
        <v>1646</v>
      </c>
      <c r="W126" t="s">
        <v>1646</v>
      </c>
    </row>
    <row r="127" spans="1:23" ht="12.75" customHeight="1" x14ac:dyDescent="0.2">
      <c r="A127" s="124">
        <v>33442</v>
      </c>
      <c r="B127" s="74">
        <v>146</v>
      </c>
      <c r="C127" s="74" t="s">
        <v>493</v>
      </c>
      <c r="D127" s="74" t="s">
        <v>1646</v>
      </c>
      <c r="E127" s="74" t="s">
        <v>1688</v>
      </c>
      <c r="F127" s="74">
        <v>280</v>
      </c>
      <c r="G127" s="74">
        <v>260</v>
      </c>
      <c r="H127" s="74" t="s">
        <v>1646</v>
      </c>
      <c r="I127" s="74">
        <v>170</v>
      </c>
      <c r="J127" s="75" t="s">
        <v>1646</v>
      </c>
      <c r="K127" t="s">
        <v>1646</v>
      </c>
      <c r="L127" t="s">
        <v>1646</v>
      </c>
      <c r="M127" t="s">
        <v>1646</v>
      </c>
      <c r="N127" t="s">
        <v>1646</v>
      </c>
      <c r="O127" t="s">
        <v>1646</v>
      </c>
      <c r="P127" s="13" t="s">
        <v>1646</v>
      </c>
      <c r="Q127" t="s">
        <v>1646</v>
      </c>
      <c r="R127" s="13" t="s">
        <v>1646</v>
      </c>
      <c r="S127" s="13" t="s">
        <v>1646</v>
      </c>
      <c r="T127" s="13" t="s">
        <v>1646</v>
      </c>
      <c r="U127" s="13" t="s">
        <v>1646</v>
      </c>
      <c r="V127" s="13" t="s">
        <v>1646</v>
      </c>
      <c r="W127" t="s">
        <v>1646</v>
      </c>
    </row>
    <row r="128" spans="1:23" ht="12.75" customHeight="1" x14ac:dyDescent="0.2">
      <c r="A128" s="124">
        <v>33442</v>
      </c>
      <c r="B128" s="74">
        <v>146</v>
      </c>
      <c r="C128" s="74" t="s">
        <v>493</v>
      </c>
      <c r="D128" s="74" t="s">
        <v>1646</v>
      </c>
      <c r="E128" s="74" t="s">
        <v>1688</v>
      </c>
      <c r="F128" s="74">
        <v>150</v>
      </c>
      <c r="G128" s="74">
        <v>140</v>
      </c>
      <c r="H128" s="74" t="s">
        <v>1646</v>
      </c>
      <c r="I128" s="74">
        <v>27.5</v>
      </c>
      <c r="J128" s="75" t="s">
        <v>1646</v>
      </c>
      <c r="K128" t="s">
        <v>1646</v>
      </c>
      <c r="L128" t="s">
        <v>1646</v>
      </c>
      <c r="M128" t="s">
        <v>1646</v>
      </c>
      <c r="N128" t="s">
        <v>1646</v>
      </c>
      <c r="O128" t="s">
        <v>1646</v>
      </c>
      <c r="P128" s="13" t="s">
        <v>1646</v>
      </c>
      <c r="Q128" t="s">
        <v>1646</v>
      </c>
      <c r="R128" s="13" t="s">
        <v>1646</v>
      </c>
      <c r="S128" s="13" t="s">
        <v>1646</v>
      </c>
      <c r="T128" s="13" t="s">
        <v>1646</v>
      </c>
      <c r="U128" s="13" t="s">
        <v>1646</v>
      </c>
      <c r="V128" s="13" t="s">
        <v>1646</v>
      </c>
      <c r="W128" t="s">
        <v>1646</v>
      </c>
    </row>
    <row r="129" spans="1:23" ht="12.75" customHeight="1" x14ac:dyDescent="0.2">
      <c r="A129" s="124">
        <v>33442</v>
      </c>
      <c r="B129" s="74">
        <v>146</v>
      </c>
      <c r="C129" s="74" t="s">
        <v>493</v>
      </c>
      <c r="D129" s="74" t="s">
        <v>1646</v>
      </c>
      <c r="E129" s="74" t="s">
        <v>1688</v>
      </c>
      <c r="F129" s="74">
        <v>182</v>
      </c>
      <c r="G129" s="74">
        <v>170</v>
      </c>
      <c r="H129" s="74" t="s">
        <v>1646</v>
      </c>
      <c r="I129" s="74">
        <v>52</v>
      </c>
      <c r="J129" s="75" t="s">
        <v>1646</v>
      </c>
      <c r="K129" t="s">
        <v>1646</v>
      </c>
      <c r="L129" t="s">
        <v>1646</v>
      </c>
      <c r="M129" t="s">
        <v>1646</v>
      </c>
      <c r="N129" t="s">
        <v>1646</v>
      </c>
      <c r="O129" t="s">
        <v>1646</v>
      </c>
      <c r="P129" s="13" t="s">
        <v>1646</v>
      </c>
      <c r="Q129" t="s">
        <v>1646</v>
      </c>
      <c r="R129" s="13" t="s">
        <v>1646</v>
      </c>
      <c r="S129" s="13" t="s">
        <v>1646</v>
      </c>
      <c r="T129" s="13" t="s">
        <v>1646</v>
      </c>
      <c r="U129" s="13" t="s">
        <v>1646</v>
      </c>
      <c r="V129" s="13" t="s">
        <v>1646</v>
      </c>
      <c r="W129" t="s">
        <v>1646</v>
      </c>
    </row>
    <row r="130" spans="1:23" ht="12.75" customHeight="1" x14ac:dyDescent="0.2">
      <c r="A130" s="124">
        <v>33442</v>
      </c>
      <c r="B130" s="74">
        <v>146</v>
      </c>
      <c r="C130" s="74" t="s">
        <v>493</v>
      </c>
      <c r="D130" s="74" t="s">
        <v>1646</v>
      </c>
      <c r="E130" s="74" t="s">
        <v>1688</v>
      </c>
      <c r="F130" s="74">
        <v>170</v>
      </c>
      <c r="G130" s="74">
        <v>160</v>
      </c>
      <c r="H130" s="74" t="s">
        <v>1646</v>
      </c>
      <c r="I130" s="74">
        <v>41.5</v>
      </c>
      <c r="J130" s="75" t="s">
        <v>1646</v>
      </c>
      <c r="K130" t="s">
        <v>1646</v>
      </c>
      <c r="L130" t="s">
        <v>1646</v>
      </c>
      <c r="M130" t="s">
        <v>1646</v>
      </c>
      <c r="N130" t="s">
        <v>1646</v>
      </c>
      <c r="O130" t="s">
        <v>1646</v>
      </c>
      <c r="P130" s="13" t="s">
        <v>1646</v>
      </c>
      <c r="Q130" t="s">
        <v>1646</v>
      </c>
      <c r="R130" s="13" t="s">
        <v>1646</v>
      </c>
      <c r="S130" s="13" t="s">
        <v>1646</v>
      </c>
      <c r="T130" s="13" t="s">
        <v>1646</v>
      </c>
      <c r="U130" s="13" t="s">
        <v>1646</v>
      </c>
      <c r="V130" s="13" t="s">
        <v>1646</v>
      </c>
      <c r="W130" t="s">
        <v>1646</v>
      </c>
    </row>
    <row r="131" spans="1:23" ht="12.75" customHeight="1" x14ac:dyDescent="0.2">
      <c r="A131" s="124">
        <v>33442</v>
      </c>
      <c r="B131" s="74">
        <v>146</v>
      </c>
      <c r="C131" s="74" t="s">
        <v>493</v>
      </c>
      <c r="D131" s="74" t="s">
        <v>1646</v>
      </c>
      <c r="E131" s="74" t="s">
        <v>1688</v>
      </c>
      <c r="F131" s="74">
        <v>187</v>
      </c>
      <c r="G131" s="74">
        <v>177</v>
      </c>
      <c r="H131" s="74" t="s">
        <v>1646</v>
      </c>
      <c r="I131" s="74">
        <v>60</v>
      </c>
      <c r="J131" s="75" t="s">
        <v>1646</v>
      </c>
      <c r="K131" t="s">
        <v>1646</v>
      </c>
      <c r="L131" t="s">
        <v>1646</v>
      </c>
      <c r="M131" t="s">
        <v>1646</v>
      </c>
      <c r="N131" t="s">
        <v>1646</v>
      </c>
      <c r="O131" t="s">
        <v>1646</v>
      </c>
      <c r="P131" s="13" t="s">
        <v>1646</v>
      </c>
      <c r="Q131" t="s">
        <v>1646</v>
      </c>
      <c r="R131" s="13" t="s">
        <v>1646</v>
      </c>
      <c r="S131" s="13" t="s">
        <v>1646</v>
      </c>
      <c r="T131" s="13" t="s">
        <v>1646</v>
      </c>
      <c r="U131" s="13" t="s">
        <v>1646</v>
      </c>
      <c r="V131" s="13" t="s">
        <v>1646</v>
      </c>
      <c r="W131" t="s">
        <v>1646</v>
      </c>
    </row>
    <row r="132" spans="1:23" ht="12.75" customHeight="1" x14ac:dyDescent="0.2">
      <c r="A132" s="124">
        <v>33442</v>
      </c>
      <c r="B132" s="74">
        <v>146</v>
      </c>
      <c r="C132" s="74" t="s">
        <v>493</v>
      </c>
      <c r="D132" s="74" t="s">
        <v>1646</v>
      </c>
      <c r="E132" s="74" t="s">
        <v>1688</v>
      </c>
      <c r="F132" s="74">
        <v>192</v>
      </c>
      <c r="G132" s="74">
        <v>180</v>
      </c>
      <c r="H132" s="74" t="s">
        <v>1646</v>
      </c>
      <c r="I132" s="74">
        <v>57.5</v>
      </c>
      <c r="J132" s="75" t="s">
        <v>1646</v>
      </c>
      <c r="K132" t="s">
        <v>1646</v>
      </c>
      <c r="L132" t="s">
        <v>1646</v>
      </c>
      <c r="M132" t="s">
        <v>1646</v>
      </c>
      <c r="N132" t="s">
        <v>1646</v>
      </c>
      <c r="O132" t="s">
        <v>1646</v>
      </c>
      <c r="P132" s="13" t="s">
        <v>1646</v>
      </c>
      <c r="Q132" t="s">
        <v>1646</v>
      </c>
      <c r="R132" s="13" t="s">
        <v>1646</v>
      </c>
      <c r="S132" s="13" t="s">
        <v>1646</v>
      </c>
      <c r="T132" s="13" t="s">
        <v>1646</v>
      </c>
      <c r="U132" s="13" t="s">
        <v>1646</v>
      </c>
      <c r="V132" s="13" t="s">
        <v>1646</v>
      </c>
      <c r="W132" t="s">
        <v>1646</v>
      </c>
    </row>
    <row r="133" spans="1:23" ht="12.75" customHeight="1" x14ac:dyDescent="0.2">
      <c r="A133" s="124">
        <v>33442</v>
      </c>
      <c r="B133" s="74">
        <v>146</v>
      </c>
      <c r="C133" s="74" t="s">
        <v>493</v>
      </c>
      <c r="D133" s="74" t="s">
        <v>1646</v>
      </c>
      <c r="E133" s="74" t="s">
        <v>1688</v>
      </c>
      <c r="F133" s="74">
        <v>170</v>
      </c>
      <c r="G133" s="74">
        <v>155</v>
      </c>
      <c r="H133" s="74" t="s">
        <v>1646</v>
      </c>
      <c r="I133" s="74">
        <v>37.5</v>
      </c>
      <c r="J133" s="75" t="s">
        <v>1646</v>
      </c>
      <c r="K133" t="s">
        <v>1646</v>
      </c>
      <c r="L133" t="s">
        <v>1646</v>
      </c>
      <c r="M133" t="s">
        <v>1646</v>
      </c>
      <c r="N133" t="s">
        <v>1646</v>
      </c>
      <c r="O133" t="s">
        <v>1646</v>
      </c>
      <c r="P133" s="13" t="s">
        <v>1646</v>
      </c>
      <c r="Q133" t="s">
        <v>1646</v>
      </c>
      <c r="R133" s="13" t="s">
        <v>1646</v>
      </c>
      <c r="S133" s="13" t="s">
        <v>1646</v>
      </c>
      <c r="T133" s="13" t="s">
        <v>1646</v>
      </c>
      <c r="U133" s="13" t="s">
        <v>1646</v>
      </c>
      <c r="V133" s="13" t="s">
        <v>1646</v>
      </c>
      <c r="W133" t="s">
        <v>1646</v>
      </c>
    </row>
    <row r="134" spans="1:23" ht="12.75" customHeight="1" x14ac:dyDescent="0.2">
      <c r="A134" s="124">
        <v>33442</v>
      </c>
      <c r="B134" s="74">
        <v>146</v>
      </c>
      <c r="C134" s="74" t="s">
        <v>493</v>
      </c>
      <c r="D134" s="74" t="s">
        <v>1646</v>
      </c>
      <c r="E134" s="74" t="s">
        <v>1688</v>
      </c>
      <c r="F134" s="74">
        <v>177</v>
      </c>
      <c r="G134" s="74">
        <v>165</v>
      </c>
      <c r="H134" s="74" t="s">
        <v>1646</v>
      </c>
      <c r="I134" s="74">
        <v>44</v>
      </c>
      <c r="J134" s="75" t="s">
        <v>1646</v>
      </c>
      <c r="K134" t="s">
        <v>1646</v>
      </c>
      <c r="L134" t="s">
        <v>1646</v>
      </c>
      <c r="M134" t="s">
        <v>1646</v>
      </c>
      <c r="N134" t="s">
        <v>1646</v>
      </c>
      <c r="O134" t="s">
        <v>1646</v>
      </c>
      <c r="P134" s="13" t="s">
        <v>1646</v>
      </c>
      <c r="Q134" t="s">
        <v>1646</v>
      </c>
      <c r="R134" s="13" t="s">
        <v>1646</v>
      </c>
      <c r="S134" s="13" t="s">
        <v>1646</v>
      </c>
      <c r="T134" s="13" t="s">
        <v>1646</v>
      </c>
      <c r="U134" s="13" t="s">
        <v>1646</v>
      </c>
      <c r="V134" s="13" t="s">
        <v>1646</v>
      </c>
      <c r="W134" t="s">
        <v>1646</v>
      </c>
    </row>
    <row r="135" spans="1:23" ht="12.75" customHeight="1" x14ac:dyDescent="0.2">
      <c r="A135" s="124">
        <v>33442</v>
      </c>
      <c r="B135" s="74">
        <v>146</v>
      </c>
      <c r="C135" s="74" t="s">
        <v>493</v>
      </c>
      <c r="D135" s="74" t="s">
        <v>1646</v>
      </c>
      <c r="E135" s="74" t="s">
        <v>1688</v>
      </c>
      <c r="F135" s="74">
        <v>132</v>
      </c>
      <c r="G135" s="74">
        <v>125</v>
      </c>
      <c r="H135" s="74" t="s">
        <v>1646</v>
      </c>
      <c r="I135" s="74">
        <v>18.5</v>
      </c>
      <c r="J135" s="75" t="s">
        <v>1646</v>
      </c>
      <c r="K135" t="s">
        <v>1646</v>
      </c>
      <c r="L135" t="s">
        <v>1646</v>
      </c>
      <c r="M135" t="s">
        <v>1646</v>
      </c>
      <c r="N135" t="s">
        <v>1646</v>
      </c>
      <c r="O135" t="s">
        <v>1646</v>
      </c>
      <c r="P135" s="13" t="s">
        <v>1646</v>
      </c>
      <c r="Q135" t="s">
        <v>1646</v>
      </c>
      <c r="R135" s="13" t="s">
        <v>1646</v>
      </c>
      <c r="S135" s="13" t="s">
        <v>1646</v>
      </c>
      <c r="T135" s="13" t="s">
        <v>1646</v>
      </c>
      <c r="U135" s="13" t="s">
        <v>1646</v>
      </c>
      <c r="V135" s="13" t="s">
        <v>1646</v>
      </c>
      <c r="W135" t="s">
        <v>1646</v>
      </c>
    </row>
    <row r="136" spans="1:23" ht="12.75" customHeight="1" x14ac:dyDescent="0.2">
      <c r="A136" s="124">
        <v>33442</v>
      </c>
      <c r="B136" s="74">
        <v>146</v>
      </c>
      <c r="C136" s="74" t="s">
        <v>493</v>
      </c>
      <c r="D136" s="74" t="s">
        <v>1646</v>
      </c>
      <c r="E136" s="74" t="s">
        <v>1688</v>
      </c>
      <c r="F136" s="74">
        <v>270</v>
      </c>
      <c r="G136" s="74">
        <v>250</v>
      </c>
      <c r="H136" s="74" t="s">
        <v>1646</v>
      </c>
      <c r="I136" s="74">
        <v>180</v>
      </c>
      <c r="J136" s="75" t="s">
        <v>1646</v>
      </c>
      <c r="K136" t="s">
        <v>1646</v>
      </c>
      <c r="L136" t="s">
        <v>1646</v>
      </c>
      <c r="M136" t="s">
        <v>1646</v>
      </c>
      <c r="N136" t="s">
        <v>1646</v>
      </c>
      <c r="O136" t="s">
        <v>1646</v>
      </c>
      <c r="P136" s="13" t="s">
        <v>1646</v>
      </c>
      <c r="Q136" t="s">
        <v>1646</v>
      </c>
      <c r="R136" s="13" t="s">
        <v>1646</v>
      </c>
      <c r="S136" s="13" t="s">
        <v>1646</v>
      </c>
      <c r="T136" s="13" t="s">
        <v>1646</v>
      </c>
      <c r="U136" s="13" t="s">
        <v>1646</v>
      </c>
      <c r="V136" s="13" t="s">
        <v>1646</v>
      </c>
      <c r="W136" t="s">
        <v>1646</v>
      </c>
    </row>
    <row r="137" spans="1:23" ht="12.75" customHeight="1" x14ac:dyDescent="0.2">
      <c r="A137" s="124">
        <v>33442</v>
      </c>
      <c r="B137" s="74">
        <v>146</v>
      </c>
      <c r="C137" s="74" t="s">
        <v>493</v>
      </c>
      <c r="D137" s="74" t="s">
        <v>1646</v>
      </c>
      <c r="E137" s="74" t="s">
        <v>1688</v>
      </c>
      <c r="F137" s="74">
        <v>305</v>
      </c>
      <c r="G137" s="74">
        <v>280</v>
      </c>
      <c r="H137" s="74" t="s">
        <v>1646</v>
      </c>
      <c r="I137" s="74">
        <v>245</v>
      </c>
      <c r="J137" s="75" t="s">
        <v>1646</v>
      </c>
      <c r="K137" t="s">
        <v>1646</v>
      </c>
      <c r="L137" t="s">
        <v>1646</v>
      </c>
      <c r="M137" t="s">
        <v>1646</v>
      </c>
      <c r="N137" t="s">
        <v>1646</v>
      </c>
      <c r="O137" t="s">
        <v>1646</v>
      </c>
      <c r="P137" s="13" t="s">
        <v>1646</v>
      </c>
      <c r="Q137" t="s">
        <v>1646</v>
      </c>
      <c r="R137" s="13" t="s">
        <v>1646</v>
      </c>
      <c r="S137" s="13" t="s">
        <v>1646</v>
      </c>
      <c r="T137" s="13" t="s">
        <v>1646</v>
      </c>
      <c r="U137" s="13" t="s">
        <v>1646</v>
      </c>
      <c r="V137" s="13" t="s">
        <v>1646</v>
      </c>
      <c r="W137" t="s">
        <v>1646</v>
      </c>
    </row>
    <row r="138" spans="1:23" ht="12.75" customHeight="1" x14ac:dyDescent="0.2">
      <c r="A138" s="124">
        <v>33442</v>
      </c>
      <c r="B138" s="74">
        <v>146</v>
      </c>
      <c r="C138" s="74" t="s">
        <v>493</v>
      </c>
      <c r="D138" s="74" t="s">
        <v>1646</v>
      </c>
      <c r="E138" s="74" t="s">
        <v>1688</v>
      </c>
      <c r="F138" s="74">
        <v>272</v>
      </c>
      <c r="G138" s="74">
        <v>255</v>
      </c>
      <c r="H138" s="74" t="s">
        <v>1646</v>
      </c>
      <c r="I138" s="74">
        <v>190</v>
      </c>
      <c r="J138" s="75" t="s">
        <v>1646</v>
      </c>
      <c r="K138" t="s">
        <v>1646</v>
      </c>
      <c r="L138" t="s">
        <v>1646</v>
      </c>
      <c r="M138" t="s">
        <v>1646</v>
      </c>
      <c r="N138" t="s">
        <v>1646</v>
      </c>
      <c r="O138" t="s">
        <v>1646</v>
      </c>
      <c r="P138" s="13" t="s">
        <v>1646</v>
      </c>
      <c r="Q138" t="s">
        <v>1646</v>
      </c>
      <c r="R138" s="13" t="s">
        <v>1646</v>
      </c>
      <c r="S138" s="13" t="s">
        <v>1646</v>
      </c>
      <c r="T138" s="13" t="s">
        <v>1646</v>
      </c>
      <c r="U138" s="13" t="s">
        <v>1646</v>
      </c>
      <c r="V138" s="13" t="s">
        <v>1646</v>
      </c>
      <c r="W138" t="s">
        <v>1941</v>
      </c>
    </row>
    <row r="139" spans="1:23" ht="12.75" customHeight="1" x14ac:dyDescent="0.2">
      <c r="A139" s="124">
        <v>33442</v>
      </c>
      <c r="B139" s="74">
        <v>146</v>
      </c>
      <c r="C139" s="74" t="s">
        <v>493</v>
      </c>
      <c r="D139" s="74" t="s">
        <v>1646</v>
      </c>
      <c r="E139" s="74" t="s">
        <v>1688</v>
      </c>
      <c r="F139" s="74">
        <v>275</v>
      </c>
      <c r="G139" s="74">
        <v>255</v>
      </c>
      <c r="H139" s="74" t="s">
        <v>1646</v>
      </c>
      <c r="I139" s="74">
        <v>187</v>
      </c>
      <c r="J139" s="75" t="s">
        <v>1646</v>
      </c>
      <c r="K139" t="s">
        <v>1646</v>
      </c>
      <c r="L139" t="s">
        <v>1646</v>
      </c>
      <c r="M139" t="s">
        <v>1646</v>
      </c>
      <c r="N139" t="s">
        <v>1646</v>
      </c>
      <c r="O139" t="s">
        <v>1646</v>
      </c>
      <c r="P139" s="13" t="s">
        <v>1646</v>
      </c>
      <c r="Q139" t="s">
        <v>1646</v>
      </c>
      <c r="R139" s="13" t="s">
        <v>1646</v>
      </c>
      <c r="S139" s="13" t="s">
        <v>1646</v>
      </c>
      <c r="T139" s="13" t="s">
        <v>1646</v>
      </c>
      <c r="U139" s="13" t="s">
        <v>1646</v>
      </c>
      <c r="V139" s="13" t="s">
        <v>1646</v>
      </c>
      <c r="W139" t="s">
        <v>1646</v>
      </c>
    </row>
    <row r="140" spans="1:23" ht="12.75" customHeight="1" x14ac:dyDescent="0.2">
      <c r="A140" s="124">
        <v>33449</v>
      </c>
      <c r="B140" s="74">
        <v>146</v>
      </c>
      <c r="C140" s="74" t="s">
        <v>493</v>
      </c>
      <c r="D140" s="74" t="s">
        <v>1646</v>
      </c>
      <c r="E140" s="74" t="s">
        <v>1688</v>
      </c>
      <c r="F140" s="74">
        <v>280</v>
      </c>
      <c r="G140" s="74">
        <v>260</v>
      </c>
      <c r="H140" s="74" t="s">
        <v>1646</v>
      </c>
      <c r="I140" s="74">
        <v>185</v>
      </c>
      <c r="J140" s="75" t="s">
        <v>1646</v>
      </c>
      <c r="K140" t="s">
        <v>1646</v>
      </c>
      <c r="L140" t="s">
        <v>1646</v>
      </c>
      <c r="M140" t="s">
        <v>1646</v>
      </c>
      <c r="N140" t="s">
        <v>1646</v>
      </c>
      <c r="O140" t="s">
        <v>1646</v>
      </c>
      <c r="P140" s="13" t="s">
        <v>1646</v>
      </c>
      <c r="Q140" t="s">
        <v>1646</v>
      </c>
      <c r="R140" s="13" t="s">
        <v>1646</v>
      </c>
      <c r="S140" s="13" t="s">
        <v>1646</v>
      </c>
      <c r="T140" s="13" t="s">
        <v>1646</v>
      </c>
      <c r="U140" s="13" t="s">
        <v>1646</v>
      </c>
      <c r="V140" s="13" t="s">
        <v>1646</v>
      </c>
      <c r="W140" t="s">
        <v>1646</v>
      </c>
    </row>
    <row r="141" spans="1:23" ht="12.75" customHeight="1" x14ac:dyDescent="0.2">
      <c r="A141" s="124">
        <v>33449</v>
      </c>
      <c r="B141" s="74">
        <v>146</v>
      </c>
      <c r="C141" s="74" t="s">
        <v>493</v>
      </c>
      <c r="D141" s="74" t="s">
        <v>1646</v>
      </c>
      <c r="E141" s="74" t="s">
        <v>1688</v>
      </c>
      <c r="F141" s="74">
        <v>290</v>
      </c>
      <c r="G141" s="74">
        <v>270</v>
      </c>
      <c r="H141" s="74" t="s">
        <v>1646</v>
      </c>
      <c r="I141" s="74">
        <v>225</v>
      </c>
      <c r="J141" s="75" t="s">
        <v>1646</v>
      </c>
      <c r="K141" t="s">
        <v>1646</v>
      </c>
      <c r="L141" t="s">
        <v>1646</v>
      </c>
      <c r="M141" t="s">
        <v>1646</v>
      </c>
      <c r="N141" t="s">
        <v>1646</v>
      </c>
      <c r="O141" t="s">
        <v>1646</v>
      </c>
      <c r="P141" s="13" t="s">
        <v>1646</v>
      </c>
      <c r="Q141" t="s">
        <v>1646</v>
      </c>
      <c r="R141" s="13" t="s">
        <v>1646</v>
      </c>
      <c r="S141" s="13" t="s">
        <v>1646</v>
      </c>
      <c r="T141" s="13" t="s">
        <v>1646</v>
      </c>
      <c r="U141" s="13" t="s">
        <v>1646</v>
      </c>
      <c r="V141" s="13" t="s">
        <v>1646</v>
      </c>
      <c r="W141" t="s">
        <v>1646</v>
      </c>
    </row>
    <row r="142" spans="1:23" ht="12.75" customHeight="1" x14ac:dyDescent="0.2">
      <c r="A142" s="124">
        <v>33449</v>
      </c>
      <c r="B142" s="74">
        <v>146</v>
      </c>
      <c r="C142" s="74" t="s">
        <v>493</v>
      </c>
      <c r="D142" s="74" t="s">
        <v>1646</v>
      </c>
      <c r="E142" s="74" t="s">
        <v>1688</v>
      </c>
      <c r="F142" s="74">
        <v>310</v>
      </c>
      <c r="G142" s="74">
        <v>285</v>
      </c>
      <c r="H142" s="74" t="s">
        <v>1646</v>
      </c>
      <c r="I142" s="74">
        <v>240</v>
      </c>
      <c r="J142" s="75" t="s">
        <v>1646</v>
      </c>
      <c r="K142" t="s">
        <v>1646</v>
      </c>
      <c r="L142" t="s">
        <v>1646</v>
      </c>
      <c r="M142" t="s">
        <v>1646</v>
      </c>
      <c r="N142" t="s">
        <v>1646</v>
      </c>
      <c r="O142" t="s">
        <v>1646</v>
      </c>
      <c r="P142" s="13" t="s">
        <v>1646</v>
      </c>
      <c r="Q142" t="s">
        <v>1646</v>
      </c>
      <c r="R142" s="13" t="s">
        <v>1646</v>
      </c>
      <c r="S142" s="13" t="s">
        <v>1646</v>
      </c>
      <c r="T142" s="13" t="s">
        <v>1646</v>
      </c>
      <c r="U142" s="13" t="s">
        <v>1646</v>
      </c>
      <c r="V142" s="13" t="s">
        <v>1646</v>
      </c>
      <c r="W142" t="s">
        <v>1646</v>
      </c>
    </row>
    <row r="143" spans="1:23" ht="12.75" customHeight="1" x14ac:dyDescent="0.2">
      <c r="A143" s="124">
        <v>33449</v>
      </c>
      <c r="B143" s="74">
        <v>146</v>
      </c>
      <c r="C143" s="74" t="s">
        <v>493</v>
      </c>
      <c r="D143" s="74" t="s">
        <v>1646</v>
      </c>
      <c r="E143" s="74" t="s">
        <v>1688</v>
      </c>
      <c r="F143" s="74">
        <v>347</v>
      </c>
      <c r="G143" s="74">
        <v>322</v>
      </c>
      <c r="H143" s="74" t="s">
        <v>1646</v>
      </c>
      <c r="I143" s="74">
        <v>348</v>
      </c>
      <c r="J143" s="75" t="s">
        <v>1646</v>
      </c>
      <c r="K143" t="s">
        <v>1646</v>
      </c>
      <c r="L143" t="s">
        <v>1646</v>
      </c>
      <c r="M143" t="s">
        <v>1646</v>
      </c>
      <c r="N143" t="s">
        <v>1646</v>
      </c>
      <c r="O143" t="s">
        <v>1646</v>
      </c>
      <c r="P143" s="13" t="s">
        <v>1646</v>
      </c>
      <c r="Q143" t="s">
        <v>1646</v>
      </c>
      <c r="R143" s="13" t="s">
        <v>1646</v>
      </c>
      <c r="S143" s="13" t="s">
        <v>1646</v>
      </c>
      <c r="T143" s="13" t="s">
        <v>1646</v>
      </c>
      <c r="U143" s="13" t="s">
        <v>1646</v>
      </c>
      <c r="V143" s="13" t="s">
        <v>1646</v>
      </c>
      <c r="W143" t="s">
        <v>1646</v>
      </c>
    </row>
    <row r="144" spans="1:23" ht="12.75" customHeight="1" x14ac:dyDescent="0.2">
      <c r="A144" s="124">
        <v>33449</v>
      </c>
      <c r="B144" s="74">
        <v>146</v>
      </c>
      <c r="C144" s="74" t="s">
        <v>493</v>
      </c>
      <c r="D144" s="74" t="s">
        <v>1646</v>
      </c>
      <c r="E144" s="74" t="s">
        <v>1688</v>
      </c>
      <c r="F144" s="74">
        <v>317</v>
      </c>
      <c r="G144" s="74">
        <v>288</v>
      </c>
      <c r="H144" s="74" t="s">
        <v>1646</v>
      </c>
      <c r="I144" s="74">
        <v>210</v>
      </c>
      <c r="J144" s="75" t="s">
        <v>1646</v>
      </c>
      <c r="K144" t="s">
        <v>1646</v>
      </c>
      <c r="L144" t="s">
        <v>1646</v>
      </c>
      <c r="M144" t="s">
        <v>1646</v>
      </c>
      <c r="N144" t="s">
        <v>1646</v>
      </c>
      <c r="O144" t="s">
        <v>1646</v>
      </c>
      <c r="P144" s="13" t="s">
        <v>1646</v>
      </c>
      <c r="Q144" t="s">
        <v>1646</v>
      </c>
      <c r="R144" s="13" t="s">
        <v>1646</v>
      </c>
      <c r="S144" s="13" t="s">
        <v>1646</v>
      </c>
      <c r="T144" s="13" t="s">
        <v>1646</v>
      </c>
      <c r="U144" s="13" t="s">
        <v>1646</v>
      </c>
      <c r="V144" s="13" t="s">
        <v>1646</v>
      </c>
      <c r="W144" t="s">
        <v>1646</v>
      </c>
    </row>
    <row r="145" spans="1:23" ht="12.75" customHeight="1" x14ac:dyDescent="0.2">
      <c r="A145" s="124">
        <v>33449</v>
      </c>
      <c r="B145" s="74">
        <v>146</v>
      </c>
      <c r="C145" s="74" t="s">
        <v>493</v>
      </c>
      <c r="D145" s="74" t="s">
        <v>1646</v>
      </c>
      <c r="E145" s="74" t="s">
        <v>1688</v>
      </c>
      <c r="F145" s="74">
        <v>293</v>
      </c>
      <c r="G145" s="74">
        <v>273</v>
      </c>
      <c r="H145" s="74" t="s">
        <v>1646</v>
      </c>
      <c r="I145" s="74">
        <v>200</v>
      </c>
      <c r="J145" s="75" t="s">
        <v>1646</v>
      </c>
      <c r="K145" t="s">
        <v>1646</v>
      </c>
      <c r="L145" t="s">
        <v>1646</v>
      </c>
      <c r="M145" t="s">
        <v>1646</v>
      </c>
      <c r="N145" t="s">
        <v>1646</v>
      </c>
      <c r="O145" t="s">
        <v>1646</v>
      </c>
      <c r="P145" s="13" t="s">
        <v>1646</v>
      </c>
      <c r="Q145" t="s">
        <v>1646</v>
      </c>
      <c r="R145" s="13" t="s">
        <v>1646</v>
      </c>
      <c r="S145" s="13" t="s">
        <v>1646</v>
      </c>
      <c r="T145" s="13" t="s">
        <v>1646</v>
      </c>
      <c r="U145" s="13" t="s">
        <v>1646</v>
      </c>
      <c r="V145" s="13" t="s">
        <v>1646</v>
      </c>
      <c r="W145" t="s">
        <v>1646</v>
      </c>
    </row>
    <row r="146" spans="1:23" ht="12.75" customHeight="1" x14ac:dyDescent="0.2">
      <c r="A146" s="124">
        <v>33449</v>
      </c>
      <c r="B146" s="74">
        <v>146</v>
      </c>
      <c r="C146" s="74" t="s">
        <v>493</v>
      </c>
      <c r="D146" s="74" t="s">
        <v>1646</v>
      </c>
      <c r="E146" s="74" t="s">
        <v>1688</v>
      </c>
      <c r="F146" s="74">
        <v>290</v>
      </c>
      <c r="G146" s="74">
        <v>270</v>
      </c>
      <c r="H146" s="74" t="s">
        <v>1646</v>
      </c>
      <c r="I146" s="74">
        <v>215</v>
      </c>
      <c r="J146" s="75" t="s">
        <v>1646</v>
      </c>
      <c r="K146" t="s">
        <v>1646</v>
      </c>
      <c r="L146" t="s">
        <v>1646</v>
      </c>
      <c r="M146" t="s">
        <v>1646</v>
      </c>
      <c r="N146" t="s">
        <v>1646</v>
      </c>
      <c r="O146" t="s">
        <v>1646</v>
      </c>
      <c r="P146" s="13" t="s">
        <v>1646</v>
      </c>
      <c r="Q146" t="s">
        <v>1646</v>
      </c>
      <c r="R146" s="13" t="s">
        <v>1646</v>
      </c>
      <c r="S146" s="13" t="s">
        <v>1646</v>
      </c>
      <c r="T146" s="13" t="s">
        <v>1646</v>
      </c>
      <c r="U146" s="13" t="s">
        <v>1646</v>
      </c>
      <c r="V146" s="13" t="s">
        <v>1646</v>
      </c>
      <c r="W146" t="s">
        <v>1646</v>
      </c>
    </row>
    <row r="147" spans="1:23" ht="12.75" customHeight="1" x14ac:dyDescent="0.2">
      <c r="A147" s="124">
        <v>33449</v>
      </c>
      <c r="B147" s="74">
        <v>146</v>
      </c>
      <c r="C147" s="74" t="s">
        <v>493</v>
      </c>
      <c r="D147" s="74" t="s">
        <v>1646</v>
      </c>
      <c r="E147" s="74" t="s">
        <v>1688</v>
      </c>
      <c r="F147" s="74">
        <v>292</v>
      </c>
      <c r="G147" s="74">
        <v>270</v>
      </c>
      <c r="H147" s="74" t="s">
        <v>1646</v>
      </c>
      <c r="I147" s="74">
        <v>218</v>
      </c>
      <c r="J147" s="75" t="s">
        <v>1646</v>
      </c>
      <c r="K147" t="s">
        <v>1646</v>
      </c>
      <c r="L147" t="s">
        <v>1646</v>
      </c>
      <c r="M147" t="s">
        <v>1646</v>
      </c>
      <c r="N147" t="s">
        <v>1646</v>
      </c>
      <c r="O147" t="s">
        <v>1646</v>
      </c>
      <c r="P147" s="13" t="s">
        <v>1646</v>
      </c>
      <c r="Q147" t="s">
        <v>1646</v>
      </c>
      <c r="R147" s="13" t="s">
        <v>1646</v>
      </c>
      <c r="S147" s="13" t="s">
        <v>1646</v>
      </c>
      <c r="T147" s="13" t="s">
        <v>1646</v>
      </c>
      <c r="U147" s="13" t="s">
        <v>1646</v>
      </c>
      <c r="V147" s="13" t="s">
        <v>1646</v>
      </c>
      <c r="W147" t="s">
        <v>1646</v>
      </c>
    </row>
    <row r="148" spans="1:23" ht="12.75" customHeight="1" x14ac:dyDescent="0.2">
      <c r="A148" s="124">
        <v>33449</v>
      </c>
      <c r="B148" s="74">
        <v>146</v>
      </c>
      <c r="C148" s="74" t="s">
        <v>493</v>
      </c>
      <c r="D148" s="74" t="s">
        <v>1646</v>
      </c>
      <c r="E148" s="74" t="s">
        <v>1688</v>
      </c>
      <c r="F148" s="74">
        <v>248</v>
      </c>
      <c r="G148" s="74">
        <v>230</v>
      </c>
      <c r="H148" s="74" t="s">
        <v>1646</v>
      </c>
      <c r="I148" s="74">
        <v>132</v>
      </c>
      <c r="J148" s="75" t="s">
        <v>1646</v>
      </c>
      <c r="K148" t="s">
        <v>1646</v>
      </c>
      <c r="L148" t="s">
        <v>1646</v>
      </c>
      <c r="M148" t="s">
        <v>1646</v>
      </c>
      <c r="N148" t="s">
        <v>1646</v>
      </c>
      <c r="O148" t="s">
        <v>1646</v>
      </c>
      <c r="P148" s="13" t="s">
        <v>1646</v>
      </c>
      <c r="Q148" t="s">
        <v>1646</v>
      </c>
      <c r="R148" s="13" t="s">
        <v>1646</v>
      </c>
      <c r="S148" s="13" t="s">
        <v>1646</v>
      </c>
      <c r="T148" s="13" t="s">
        <v>1646</v>
      </c>
      <c r="U148" s="13" t="s">
        <v>1646</v>
      </c>
      <c r="V148" s="13" t="s">
        <v>1646</v>
      </c>
      <c r="W148" t="s">
        <v>1646</v>
      </c>
    </row>
    <row r="149" spans="1:23" ht="12.75" customHeight="1" x14ac:dyDescent="0.2">
      <c r="A149" s="124">
        <v>33449</v>
      </c>
      <c r="B149" s="74">
        <v>146</v>
      </c>
      <c r="C149" s="74" t="s">
        <v>493</v>
      </c>
      <c r="D149" s="74" t="s">
        <v>1646</v>
      </c>
      <c r="E149" s="74" t="s">
        <v>1688</v>
      </c>
      <c r="F149" s="74">
        <v>301</v>
      </c>
      <c r="G149" s="74">
        <v>276</v>
      </c>
      <c r="H149" s="74" t="s">
        <v>1646</v>
      </c>
      <c r="I149" s="74">
        <v>230</v>
      </c>
      <c r="J149" s="75" t="s">
        <v>1646</v>
      </c>
      <c r="K149" t="s">
        <v>1646</v>
      </c>
      <c r="L149" t="s">
        <v>1646</v>
      </c>
      <c r="M149" t="s">
        <v>1646</v>
      </c>
      <c r="N149" t="s">
        <v>1646</v>
      </c>
      <c r="O149" t="s">
        <v>1646</v>
      </c>
      <c r="P149" s="13" t="s">
        <v>1646</v>
      </c>
      <c r="Q149" t="s">
        <v>1646</v>
      </c>
      <c r="R149" s="13" t="s">
        <v>1646</v>
      </c>
      <c r="S149" s="13" t="s">
        <v>1646</v>
      </c>
      <c r="T149" s="13" t="s">
        <v>1646</v>
      </c>
      <c r="U149" s="13" t="s">
        <v>1646</v>
      </c>
      <c r="V149" s="13" t="s">
        <v>1646</v>
      </c>
      <c r="W149" t="s">
        <v>1646</v>
      </c>
    </row>
    <row r="150" spans="1:23" ht="12.75" customHeight="1" x14ac:dyDescent="0.2">
      <c r="A150" s="124">
        <v>33449</v>
      </c>
      <c r="B150" s="74">
        <v>146</v>
      </c>
      <c r="C150" s="74" t="s">
        <v>493</v>
      </c>
      <c r="D150" s="74" t="s">
        <v>1646</v>
      </c>
      <c r="E150" s="74" t="s">
        <v>1688</v>
      </c>
      <c r="F150" s="74">
        <v>245</v>
      </c>
      <c r="G150" s="74">
        <v>228</v>
      </c>
      <c r="H150" s="74" t="s">
        <v>1646</v>
      </c>
      <c r="I150" s="74">
        <v>125</v>
      </c>
      <c r="J150" s="75" t="s">
        <v>1646</v>
      </c>
      <c r="K150" t="s">
        <v>1646</v>
      </c>
      <c r="L150" t="s">
        <v>1646</v>
      </c>
      <c r="M150" t="s">
        <v>1646</v>
      </c>
      <c r="N150" t="s">
        <v>1646</v>
      </c>
      <c r="O150" t="s">
        <v>1646</v>
      </c>
      <c r="P150" s="13" t="s">
        <v>1646</v>
      </c>
      <c r="Q150" t="s">
        <v>1646</v>
      </c>
      <c r="R150" s="13" t="s">
        <v>1646</v>
      </c>
      <c r="S150" s="13" t="s">
        <v>1646</v>
      </c>
      <c r="T150" s="13" t="s">
        <v>1646</v>
      </c>
      <c r="U150" s="13" t="s">
        <v>1646</v>
      </c>
      <c r="V150" s="13" t="s">
        <v>1646</v>
      </c>
      <c r="W150" t="s">
        <v>1646</v>
      </c>
    </row>
    <row r="151" spans="1:23" ht="12.75" customHeight="1" x14ac:dyDescent="0.2">
      <c r="A151" s="124">
        <v>33449</v>
      </c>
      <c r="B151" s="74">
        <v>146</v>
      </c>
      <c r="C151" s="74" t="s">
        <v>493</v>
      </c>
      <c r="D151" s="74" t="s">
        <v>1646</v>
      </c>
      <c r="E151" s="74" t="s">
        <v>1688</v>
      </c>
      <c r="F151" s="74">
        <v>286</v>
      </c>
      <c r="G151" s="74">
        <v>264</v>
      </c>
      <c r="H151" s="74" t="s">
        <v>1646</v>
      </c>
      <c r="I151" s="74">
        <v>185</v>
      </c>
      <c r="J151" s="75" t="s">
        <v>1646</v>
      </c>
      <c r="K151" t="s">
        <v>1646</v>
      </c>
      <c r="L151" t="s">
        <v>1646</v>
      </c>
      <c r="M151" t="s">
        <v>1646</v>
      </c>
      <c r="N151" t="s">
        <v>1646</v>
      </c>
      <c r="O151" t="s">
        <v>1646</v>
      </c>
      <c r="P151" s="13" t="s">
        <v>1646</v>
      </c>
      <c r="Q151" t="s">
        <v>1646</v>
      </c>
      <c r="R151" s="13" t="s">
        <v>1646</v>
      </c>
      <c r="S151" s="13" t="s">
        <v>1646</v>
      </c>
      <c r="T151" s="13" t="s">
        <v>1646</v>
      </c>
      <c r="U151" s="13" t="s">
        <v>1646</v>
      </c>
      <c r="V151" s="13" t="s">
        <v>1646</v>
      </c>
      <c r="W151" t="s">
        <v>2341</v>
      </c>
    </row>
    <row r="152" spans="1:23" ht="12.75" customHeight="1" x14ac:dyDescent="0.2">
      <c r="A152" s="124">
        <v>33451</v>
      </c>
      <c r="B152" s="74">
        <v>146</v>
      </c>
      <c r="C152" s="74" t="s">
        <v>493</v>
      </c>
      <c r="D152" s="74" t="s">
        <v>1646</v>
      </c>
      <c r="E152" s="74" t="s">
        <v>1688</v>
      </c>
      <c r="F152" s="74">
        <v>288</v>
      </c>
      <c r="G152" s="74">
        <v>266</v>
      </c>
      <c r="H152" s="74" t="s">
        <v>1646</v>
      </c>
      <c r="I152" s="74">
        <v>185</v>
      </c>
      <c r="J152" s="75" t="s">
        <v>1646</v>
      </c>
      <c r="K152" t="s">
        <v>1646</v>
      </c>
      <c r="L152" t="s">
        <v>1646</v>
      </c>
      <c r="M152" t="s">
        <v>1646</v>
      </c>
      <c r="N152" t="s">
        <v>1646</v>
      </c>
      <c r="O152" t="s">
        <v>1646</v>
      </c>
      <c r="P152" s="13" t="s">
        <v>1646</v>
      </c>
      <c r="Q152" t="s">
        <v>1646</v>
      </c>
      <c r="R152" s="13" t="s">
        <v>1646</v>
      </c>
      <c r="S152" s="13" t="s">
        <v>1646</v>
      </c>
      <c r="T152" s="13" t="s">
        <v>1646</v>
      </c>
      <c r="U152" s="13" t="s">
        <v>1646</v>
      </c>
      <c r="V152" s="13" t="s">
        <v>1646</v>
      </c>
      <c r="W152" t="s">
        <v>2342</v>
      </c>
    </row>
    <row r="153" spans="1:23" ht="12.75" customHeight="1" x14ac:dyDescent="0.2">
      <c r="A153" s="124">
        <v>33451</v>
      </c>
      <c r="B153" s="74">
        <v>146</v>
      </c>
      <c r="C153" s="74" t="s">
        <v>493</v>
      </c>
      <c r="D153" s="74" t="s">
        <v>1646</v>
      </c>
      <c r="E153" s="74" t="s">
        <v>1688</v>
      </c>
      <c r="F153" s="74">
        <v>320</v>
      </c>
      <c r="G153" s="74">
        <v>292</v>
      </c>
      <c r="H153" s="74" t="s">
        <v>1646</v>
      </c>
      <c r="I153" s="74">
        <v>290</v>
      </c>
      <c r="J153" s="75" t="s">
        <v>1646</v>
      </c>
      <c r="K153" t="s">
        <v>1646</v>
      </c>
      <c r="L153" t="s">
        <v>1646</v>
      </c>
      <c r="M153" t="s">
        <v>1646</v>
      </c>
      <c r="N153" t="s">
        <v>1646</v>
      </c>
      <c r="O153" t="s">
        <v>1646</v>
      </c>
      <c r="P153" s="13" t="s">
        <v>1646</v>
      </c>
      <c r="Q153" t="s">
        <v>1646</v>
      </c>
      <c r="R153" s="13" t="s">
        <v>1646</v>
      </c>
      <c r="S153" s="13" t="s">
        <v>1646</v>
      </c>
      <c r="T153" s="13" t="s">
        <v>1646</v>
      </c>
      <c r="U153" s="13" t="s">
        <v>1646</v>
      </c>
      <c r="V153" s="13" t="s">
        <v>1646</v>
      </c>
      <c r="W153" t="s">
        <v>1646</v>
      </c>
    </row>
    <row r="154" spans="1:23" ht="12.75" customHeight="1" x14ac:dyDescent="0.2">
      <c r="A154" s="124">
        <v>33451</v>
      </c>
      <c r="B154" s="74">
        <v>146</v>
      </c>
      <c r="C154" s="74" t="s">
        <v>493</v>
      </c>
      <c r="D154" s="74" t="s">
        <v>1646</v>
      </c>
      <c r="E154" s="74" t="s">
        <v>1688</v>
      </c>
      <c r="F154" s="74">
        <v>328</v>
      </c>
      <c r="G154" s="74">
        <v>305</v>
      </c>
      <c r="H154" s="74" t="s">
        <v>1646</v>
      </c>
      <c r="I154" s="74">
        <v>298</v>
      </c>
      <c r="J154" s="75" t="s">
        <v>1646</v>
      </c>
      <c r="K154" t="s">
        <v>1646</v>
      </c>
      <c r="L154" t="s">
        <v>1646</v>
      </c>
      <c r="M154" t="s">
        <v>1646</v>
      </c>
      <c r="N154" t="s">
        <v>1646</v>
      </c>
      <c r="O154" t="s">
        <v>1646</v>
      </c>
      <c r="P154" s="13" t="s">
        <v>1646</v>
      </c>
      <c r="Q154" t="s">
        <v>1646</v>
      </c>
      <c r="R154" s="13" t="s">
        <v>1646</v>
      </c>
      <c r="S154" s="13" t="s">
        <v>1646</v>
      </c>
      <c r="T154" s="13" t="s">
        <v>1646</v>
      </c>
      <c r="U154" s="13" t="s">
        <v>1646</v>
      </c>
      <c r="V154" s="13" t="s">
        <v>1646</v>
      </c>
      <c r="W154" t="s">
        <v>1646</v>
      </c>
    </row>
    <row r="155" spans="1:23" ht="12.75" customHeight="1" x14ac:dyDescent="0.2">
      <c r="A155" s="124">
        <v>33451</v>
      </c>
      <c r="B155" s="74">
        <v>146</v>
      </c>
      <c r="C155" s="74" t="s">
        <v>493</v>
      </c>
      <c r="D155" s="74" t="s">
        <v>1646</v>
      </c>
      <c r="E155" s="74" t="s">
        <v>1688</v>
      </c>
      <c r="F155" s="74">
        <v>318</v>
      </c>
      <c r="G155" s="74">
        <v>291</v>
      </c>
      <c r="H155" s="74" t="s">
        <v>1646</v>
      </c>
      <c r="I155" s="74">
        <v>257</v>
      </c>
      <c r="J155" s="75" t="s">
        <v>1646</v>
      </c>
      <c r="K155" t="s">
        <v>1646</v>
      </c>
      <c r="L155" t="s">
        <v>1646</v>
      </c>
      <c r="M155" t="s">
        <v>1646</v>
      </c>
      <c r="N155" t="s">
        <v>1646</v>
      </c>
      <c r="O155" t="s">
        <v>1646</v>
      </c>
      <c r="P155" s="13" t="s">
        <v>1646</v>
      </c>
      <c r="Q155" t="s">
        <v>1646</v>
      </c>
      <c r="R155" s="13" t="s">
        <v>1646</v>
      </c>
      <c r="S155" s="13" t="s">
        <v>1646</v>
      </c>
      <c r="T155" s="13" t="s">
        <v>1646</v>
      </c>
      <c r="U155" s="13" t="s">
        <v>1646</v>
      </c>
      <c r="V155" s="13" t="s">
        <v>1646</v>
      </c>
      <c r="W155" t="s">
        <v>1646</v>
      </c>
    </row>
    <row r="156" spans="1:23" ht="12.75" customHeight="1" x14ac:dyDescent="0.2">
      <c r="A156" s="124">
        <v>33451</v>
      </c>
      <c r="B156" s="74">
        <v>146</v>
      </c>
      <c r="C156" s="74" t="s">
        <v>493</v>
      </c>
      <c r="D156" s="74" t="s">
        <v>1646</v>
      </c>
      <c r="E156" s="74" t="s">
        <v>1688</v>
      </c>
      <c r="F156" s="74">
        <v>330</v>
      </c>
      <c r="G156" s="74">
        <v>305</v>
      </c>
      <c r="H156" s="74" t="s">
        <v>1646</v>
      </c>
      <c r="I156" s="74">
        <v>290</v>
      </c>
      <c r="J156" s="75" t="s">
        <v>1646</v>
      </c>
      <c r="K156" t="s">
        <v>1646</v>
      </c>
      <c r="L156" t="s">
        <v>1646</v>
      </c>
      <c r="M156" t="s">
        <v>1646</v>
      </c>
      <c r="N156" t="s">
        <v>1646</v>
      </c>
      <c r="O156" t="s">
        <v>1646</v>
      </c>
      <c r="P156" s="13" t="s">
        <v>1646</v>
      </c>
      <c r="Q156" t="s">
        <v>1646</v>
      </c>
      <c r="R156" s="13" t="s">
        <v>1646</v>
      </c>
      <c r="S156" s="13" t="s">
        <v>1646</v>
      </c>
      <c r="T156" s="13" t="s">
        <v>1646</v>
      </c>
      <c r="U156" s="13" t="s">
        <v>1646</v>
      </c>
      <c r="V156" s="13" t="s">
        <v>1646</v>
      </c>
      <c r="W156" t="s">
        <v>1646</v>
      </c>
    </row>
    <row r="157" spans="1:23" ht="12.75" customHeight="1" x14ac:dyDescent="0.2">
      <c r="A157" s="124">
        <v>33451</v>
      </c>
      <c r="B157" s="74">
        <v>146</v>
      </c>
      <c r="C157" s="74" t="s">
        <v>493</v>
      </c>
      <c r="D157" s="74" t="s">
        <v>1646</v>
      </c>
      <c r="E157" s="74" t="s">
        <v>1688</v>
      </c>
      <c r="F157" s="74">
        <v>316</v>
      </c>
      <c r="G157" s="74">
        <v>291</v>
      </c>
      <c r="H157" s="74" t="s">
        <v>1646</v>
      </c>
      <c r="I157" s="74">
        <v>278</v>
      </c>
      <c r="J157" s="75" t="s">
        <v>1646</v>
      </c>
      <c r="K157" t="s">
        <v>1646</v>
      </c>
      <c r="L157" t="s">
        <v>1646</v>
      </c>
      <c r="M157" t="s">
        <v>1646</v>
      </c>
      <c r="N157" t="s">
        <v>1646</v>
      </c>
      <c r="O157" t="s">
        <v>1646</v>
      </c>
      <c r="P157" s="13" t="s">
        <v>1646</v>
      </c>
      <c r="Q157" t="s">
        <v>1646</v>
      </c>
      <c r="R157" s="13" t="s">
        <v>1646</v>
      </c>
      <c r="S157" s="13" t="s">
        <v>1646</v>
      </c>
      <c r="T157" s="13" t="s">
        <v>1646</v>
      </c>
      <c r="U157" s="13" t="s">
        <v>1646</v>
      </c>
      <c r="V157" s="13" t="s">
        <v>1646</v>
      </c>
      <c r="W157" t="s">
        <v>1646</v>
      </c>
    </row>
    <row r="158" spans="1:23" ht="12.75" customHeight="1" x14ac:dyDescent="0.2">
      <c r="A158" s="124">
        <v>33451</v>
      </c>
      <c r="B158" s="74">
        <v>146</v>
      </c>
      <c r="C158" s="74" t="s">
        <v>493</v>
      </c>
      <c r="D158" s="74" t="s">
        <v>1646</v>
      </c>
      <c r="E158" s="74" t="s">
        <v>1688</v>
      </c>
      <c r="F158" s="74">
        <v>303</v>
      </c>
      <c r="G158" s="74">
        <v>280</v>
      </c>
      <c r="H158" s="74" t="s">
        <v>1646</v>
      </c>
      <c r="I158" s="74">
        <v>228</v>
      </c>
      <c r="J158" s="75" t="s">
        <v>1646</v>
      </c>
      <c r="K158" t="s">
        <v>1646</v>
      </c>
      <c r="L158" t="s">
        <v>1646</v>
      </c>
      <c r="M158" t="s">
        <v>1646</v>
      </c>
      <c r="N158" t="s">
        <v>1646</v>
      </c>
      <c r="O158" t="s">
        <v>1646</v>
      </c>
      <c r="P158" s="13" t="s">
        <v>1646</v>
      </c>
      <c r="Q158" t="s">
        <v>1646</v>
      </c>
      <c r="R158" s="13" t="s">
        <v>1646</v>
      </c>
      <c r="S158" s="13" t="s">
        <v>1646</v>
      </c>
      <c r="T158" s="13" t="s">
        <v>1646</v>
      </c>
      <c r="U158" s="13" t="s">
        <v>1646</v>
      </c>
      <c r="V158" s="13" t="s">
        <v>1646</v>
      </c>
      <c r="W158" t="s">
        <v>1646</v>
      </c>
    </row>
    <row r="159" spans="1:23" ht="12.75" customHeight="1" x14ac:dyDescent="0.2">
      <c r="A159" s="124">
        <v>33451</v>
      </c>
      <c r="B159" s="74">
        <v>146</v>
      </c>
      <c r="C159" s="74" t="s">
        <v>493</v>
      </c>
      <c r="D159" s="74" t="s">
        <v>1646</v>
      </c>
      <c r="E159" s="74" t="s">
        <v>1688</v>
      </c>
      <c r="F159" s="74">
        <v>360</v>
      </c>
      <c r="G159" s="74">
        <v>327</v>
      </c>
      <c r="H159" s="74" t="s">
        <v>1646</v>
      </c>
      <c r="I159" s="74">
        <v>365</v>
      </c>
      <c r="J159" s="75" t="s">
        <v>1646</v>
      </c>
      <c r="K159" t="s">
        <v>1646</v>
      </c>
      <c r="L159" t="s">
        <v>1646</v>
      </c>
      <c r="M159" t="s">
        <v>1646</v>
      </c>
      <c r="N159" t="s">
        <v>1646</v>
      </c>
      <c r="O159" t="s">
        <v>1646</v>
      </c>
      <c r="P159" s="13" t="s">
        <v>1646</v>
      </c>
      <c r="Q159" t="s">
        <v>1646</v>
      </c>
      <c r="R159" s="13" t="s">
        <v>1646</v>
      </c>
      <c r="S159" s="13" t="s">
        <v>1646</v>
      </c>
      <c r="T159" s="13" t="s">
        <v>1646</v>
      </c>
      <c r="U159" s="13" t="s">
        <v>1646</v>
      </c>
      <c r="V159" s="13" t="s">
        <v>1646</v>
      </c>
      <c r="W159" t="s">
        <v>1646</v>
      </c>
    </row>
    <row r="160" spans="1:23" ht="12.75" customHeight="1" x14ac:dyDescent="0.2">
      <c r="A160" s="124">
        <v>33451</v>
      </c>
      <c r="B160" s="74">
        <v>146</v>
      </c>
      <c r="C160" s="74" t="s">
        <v>493</v>
      </c>
      <c r="D160" s="74" t="s">
        <v>1646</v>
      </c>
      <c r="E160" s="74" t="s">
        <v>1688</v>
      </c>
      <c r="F160" s="74">
        <v>298</v>
      </c>
      <c r="G160" s="74">
        <v>275</v>
      </c>
      <c r="H160" s="74" t="s">
        <v>1646</v>
      </c>
      <c r="I160" s="74">
        <v>205</v>
      </c>
      <c r="J160" s="75" t="s">
        <v>1646</v>
      </c>
      <c r="K160" t="s">
        <v>1646</v>
      </c>
      <c r="L160" t="s">
        <v>1646</v>
      </c>
      <c r="M160" t="s">
        <v>1646</v>
      </c>
      <c r="N160" t="s">
        <v>1646</v>
      </c>
      <c r="O160" t="s">
        <v>1646</v>
      </c>
      <c r="P160" s="13" t="s">
        <v>1646</v>
      </c>
      <c r="Q160" t="s">
        <v>1646</v>
      </c>
      <c r="R160" s="13" t="s">
        <v>1646</v>
      </c>
      <c r="S160" s="13" t="s">
        <v>1646</v>
      </c>
      <c r="T160" s="13" t="s">
        <v>1646</v>
      </c>
      <c r="U160" s="13" t="s">
        <v>1646</v>
      </c>
      <c r="V160" s="13" t="s">
        <v>1646</v>
      </c>
      <c r="W160" t="s">
        <v>1646</v>
      </c>
    </row>
    <row r="161" spans="1:23" ht="12.75" customHeight="1" x14ac:dyDescent="0.2">
      <c r="A161" s="124">
        <v>33451</v>
      </c>
      <c r="B161" s="74">
        <v>146</v>
      </c>
      <c r="C161" s="74" t="s">
        <v>493</v>
      </c>
      <c r="D161" s="74" t="s">
        <v>1646</v>
      </c>
      <c r="E161" s="74" t="s">
        <v>1688</v>
      </c>
      <c r="F161" s="74">
        <v>367</v>
      </c>
      <c r="G161" s="74">
        <v>342</v>
      </c>
      <c r="H161" s="74" t="s">
        <v>1646</v>
      </c>
      <c r="I161" s="74">
        <v>425</v>
      </c>
      <c r="J161" s="75" t="s">
        <v>1646</v>
      </c>
      <c r="K161" t="s">
        <v>1646</v>
      </c>
      <c r="L161" t="s">
        <v>1646</v>
      </c>
      <c r="M161" t="s">
        <v>1646</v>
      </c>
      <c r="N161" t="s">
        <v>1646</v>
      </c>
      <c r="O161" t="s">
        <v>1646</v>
      </c>
      <c r="P161" s="13" t="s">
        <v>1646</v>
      </c>
      <c r="Q161" t="s">
        <v>1646</v>
      </c>
      <c r="R161" s="13" t="s">
        <v>1646</v>
      </c>
      <c r="S161" s="13" t="s">
        <v>1646</v>
      </c>
      <c r="T161" s="13" t="s">
        <v>1646</v>
      </c>
      <c r="U161" s="13" t="s">
        <v>1646</v>
      </c>
      <c r="V161" s="13" t="s">
        <v>1646</v>
      </c>
      <c r="W161" t="s">
        <v>1646</v>
      </c>
    </row>
    <row r="162" spans="1:23" ht="12.75" customHeight="1" x14ac:dyDescent="0.2">
      <c r="A162" s="124">
        <v>33451</v>
      </c>
      <c r="B162" s="74">
        <v>146</v>
      </c>
      <c r="C162" s="74" t="s">
        <v>493</v>
      </c>
      <c r="D162" s="74" t="s">
        <v>1646</v>
      </c>
      <c r="E162" s="74" t="s">
        <v>1688</v>
      </c>
      <c r="F162" s="74">
        <v>313</v>
      </c>
      <c r="G162" s="74">
        <v>289</v>
      </c>
      <c r="H162" s="74" t="s">
        <v>1646</v>
      </c>
      <c r="I162" s="74">
        <v>260</v>
      </c>
      <c r="J162" s="75" t="s">
        <v>1646</v>
      </c>
      <c r="K162" t="s">
        <v>1646</v>
      </c>
      <c r="L162" t="s">
        <v>1646</v>
      </c>
      <c r="M162" t="s">
        <v>1646</v>
      </c>
      <c r="N162" t="s">
        <v>1646</v>
      </c>
      <c r="O162" t="s">
        <v>1646</v>
      </c>
      <c r="P162" s="13" t="s">
        <v>1646</v>
      </c>
      <c r="Q162" t="s">
        <v>1646</v>
      </c>
      <c r="R162" s="13" t="s">
        <v>1646</v>
      </c>
      <c r="S162" s="13" t="s">
        <v>1646</v>
      </c>
      <c r="T162" s="13" t="s">
        <v>1646</v>
      </c>
      <c r="U162" s="13" t="s">
        <v>1646</v>
      </c>
      <c r="V162" s="13" t="s">
        <v>1646</v>
      </c>
      <c r="W162" t="s">
        <v>1646</v>
      </c>
    </row>
    <row r="163" spans="1:23" ht="12.75" customHeight="1" x14ac:dyDescent="0.2">
      <c r="A163" s="124">
        <v>33451</v>
      </c>
      <c r="B163" s="74">
        <v>146</v>
      </c>
      <c r="C163" s="74" t="s">
        <v>493</v>
      </c>
      <c r="D163" s="74" t="s">
        <v>1646</v>
      </c>
      <c r="E163" s="74" t="s">
        <v>1688</v>
      </c>
      <c r="F163" s="74">
        <v>298</v>
      </c>
      <c r="G163" s="74">
        <v>278</v>
      </c>
      <c r="H163" s="74" t="s">
        <v>1646</v>
      </c>
      <c r="I163" s="74">
        <v>215</v>
      </c>
      <c r="J163" s="75" t="s">
        <v>1646</v>
      </c>
      <c r="K163" t="s">
        <v>1646</v>
      </c>
      <c r="L163" t="s">
        <v>1646</v>
      </c>
      <c r="M163" t="s">
        <v>1646</v>
      </c>
      <c r="N163" t="s">
        <v>1646</v>
      </c>
      <c r="O163" t="s">
        <v>1646</v>
      </c>
      <c r="P163" s="13" t="s">
        <v>1646</v>
      </c>
      <c r="Q163" t="s">
        <v>1646</v>
      </c>
      <c r="R163" s="13" t="s">
        <v>1646</v>
      </c>
      <c r="S163" s="13" t="s">
        <v>1646</v>
      </c>
      <c r="T163" s="13" t="s">
        <v>1646</v>
      </c>
      <c r="U163" s="13" t="s">
        <v>1646</v>
      </c>
      <c r="V163" s="13" t="s">
        <v>1646</v>
      </c>
      <c r="W163" t="s">
        <v>1646</v>
      </c>
    </row>
    <row r="164" spans="1:23" ht="12.75" customHeight="1" x14ac:dyDescent="0.2">
      <c r="A164" s="124">
        <v>33451</v>
      </c>
      <c r="B164" s="74">
        <v>146</v>
      </c>
      <c r="C164" s="74" t="s">
        <v>493</v>
      </c>
      <c r="D164" s="74" t="s">
        <v>1646</v>
      </c>
      <c r="E164" s="74" t="s">
        <v>1688</v>
      </c>
      <c r="F164" s="74">
        <v>311</v>
      </c>
      <c r="G164" s="74">
        <v>287</v>
      </c>
      <c r="H164" s="74" t="s">
        <v>1646</v>
      </c>
      <c r="I164" s="74">
        <v>245</v>
      </c>
      <c r="J164" s="75" t="s">
        <v>1646</v>
      </c>
      <c r="K164" t="s">
        <v>1646</v>
      </c>
      <c r="L164" t="s">
        <v>1646</v>
      </c>
      <c r="M164" t="s">
        <v>1646</v>
      </c>
      <c r="N164" t="s">
        <v>1646</v>
      </c>
      <c r="O164" t="s">
        <v>1646</v>
      </c>
      <c r="P164" s="13" t="s">
        <v>1646</v>
      </c>
      <c r="Q164" t="s">
        <v>1646</v>
      </c>
      <c r="R164" s="13" t="s">
        <v>1646</v>
      </c>
      <c r="S164" s="13" t="s">
        <v>1646</v>
      </c>
      <c r="T164" s="13" t="s">
        <v>1646</v>
      </c>
      <c r="U164" s="13" t="s">
        <v>1646</v>
      </c>
      <c r="V164" s="13" t="s">
        <v>1646</v>
      </c>
      <c r="W164" t="s">
        <v>1646</v>
      </c>
    </row>
    <row r="165" spans="1:23" ht="12.75" customHeight="1" x14ac:dyDescent="0.2">
      <c r="A165" s="124">
        <v>33451</v>
      </c>
      <c r="B165" s="74">
        <v>146</v>
      </c>
      <c r="C165" s="74" t="s">
        <v>493</v>
      </c>
      <c r="D165" s="74" t="s">
        <v>1646</v>
      </c>
      <c r="E165" s="74" t="s">
        <v>1688</v>
      </c>
      <c r="F165" s="74">
        <v>305</v>
      </c>
      <c r="G165" s="74">
        <v>284</v>
      </c>
      <c r="H165" s="74" t="s">
        <v>1646</v>
      </c>
      <c r="I165" s="74">
        <v>235</v>
      </c>
      <c r="J165" s="75" t="s">
        <v>1646</v>
      </c>
      <c r="K165" t="s">
        <v>1646</v>
      </c>
      <c r="L165" t="s">
        <v>1646</v>
      </c>
      <c r="M165" t="s">
        <v>1646</v>
      </c>
      <c r="N165" t="s">
        <v>1646</v>
      </c>
      <c r="O165" t="s">
        <v>1646</v>
      </c>
      <c r="P165" s="13" t="s">
        <v>1646</v>
      </c>
      <c r="Q165" t="s">
        <v>1646</v>
      </c>
      <c r="R165" s="13" t="s">
        <v>1646</v>
      </c>
      <c r="S165" s="13" t="s">
        <v>1646</v>
      </c>
      <c r="T165" s="13" t="s">
        <v>1646</v>
      </c>
      <c r="U165" s="13" t="s">
        <v>1646</v>
      </c>
      <c r="V165" s="13" t="s">
        <v>1646</v>
      </c>
      <c r="W165" t="s">
        <v>1646</v>
      </c>
    </row>
    <row r="166" spans="1:23" ht="12.75" customHeight="1" x14ac:dyDescent="0.2">
      <c r="A166" s="124">
        <v>33451</v>
      </c>
      <c r="B166" s="74">
        <v>146</v>
      </c>
      <c r="C166" s="74" t="s">
        <v>493</v>
      </c>
      <c r="D166" s="74" t="s">
        <v>1646</v>
      </c>
      <c r="E166" s="74" t="s">
        <v>1688</v>
      </c>
      <c r="F166" s="74">
        <v>267</v>
      </c>
      <c r="G166" s="74">
        <v>240</v>
      </c>
      <c r="H166" s="74" t="s">
        <v>1646</v>
      </c>
      <c r="I166" s="74">
        <v>155</v>
      </c>
      <c r="J166" s="75" t="s">
        <v>1646</v>
      </c>
      <c r="K166" t="s">
        <v>1646</v>
      </c>
      <c r="L166" t="s">
        <v>1646</v>
      </c>
      <c r="M166" t="s">
        <v>1646</v>
      </c>
      <c r="N166" t="s">
        <v>1646</v>
      </c>
      <c r="O166" t="s">
        <v>1646</v>
      </c>
      <c r="P166" s="13" t="s">
        <v>1646</v>
      </c>
      <c r="Q166" t="s">
        <v>1646</v>
      </c>
      <c r="R166" s="13" t="s">
        <v>1646</v>
      </c>
      <c r="S166" s="13" t="s">
        <v>1646</v>
      </c>
      <c r="T166" s="13" t="s">
        <v>1646</v>
      </c>
      <c r="U166" s="13" t="s">
        <v>1646</v>
      </c>
      <c r="V166" s="13" t="s">
        <v>1646</v>
      </c>
      <c r="W166" t="s">
        <v>1646</v>
      </c>
    </row>
    <row r="167" spans="1:23" ht="12.75" customHeight="1" x14ac:dyDescent="0.2">
      <c r="A167" s="124">
        <v>33451</v>
      </c>
      <c r="B167" s="74">
        <v>146</v>
      </c>
      <c r="C167" s="74" t="s">
        <v>493</v>
      </c>
      <c r="D167" s="74" t="s">
        <v>1646</v>
      </c>
      <c r="E167" s="74" t="s">
        <v>1688</v>
      </c>
      <c r="F167" s="74">
        <v>306</v>
      </c>
      <c r="G167" s="74">
        <v>285</v>
      </c>
      <c r="H167" s="74" t="s">
        <v>1646</v>
      </c>
      <c r="I167" s="74">
        <v>255</v>
      </c>
      <c r="J167" s="75" t="s">
        <v>1646</v>
      </c>
      <c r="K167" t="s">
        <v>1646</v>
      </c>
      <c r="L167" t="s">
        <v>1646</v>
      </c>
      <c r="M167" t="s">
        <v>1646</v>
      </c>
      <c r="N167" t="s">
        <v>1646</v>
      </c>
      <c r="O167" t="s">
        <v>1646</v>
      </c>
      <c r="P167" s="13" t="s">
        <v>1646</v>
      </c>
      <c r="Q167" t="s">
        <v>1646</v>
      </c>
      <c r="R167" s="13" t="s">
        <v>1646</v>
      </c>
      <c r="S167" s="13" t="s">
        <v>1646</v>
      </c>
      <c r="T167" s="13" t="s">
        <v>1646</v>
      </c>
      <c r="U167" s="13" t="s">
        <v>1646</v>
      </c>
      <c r="V167" s="13" t="s">
        <v>1646</v>
      </c>
      <c r="W167" t="s">
        <v>1646</v>
      </c>
    </row>
    <row r="168" spans="1:23" ht="12.75" customHeight="1" x14ac:dyDescent="0.2">
      <c r="A168" s="124">
        <v>33451</v>
      </c>
      <c r="B168" s="74">
        <v>146</v>
      </c>
      <c r="C168" s="74" t="s">
        <v>493</v>
      </c>
      <c r="D168" s="74" t="s">
        <v>1646</v>
      </c>
      <c r="E168" s="74" t="s">
        <v>1688</v>
      </c>
      <c r="F168" s="74">
        <v>275</v>
      </c>
      <c r="G168" s="74">
        <v>256</v>
      </c>
      <c r="H168" s="74" t="s">
        <v>1646</v>
      </c>
      <c r="I168" s="74">
        <v>185</v>
      </c>
      <c r="J168" s="75" t="s">
        <v>1646</v>
      </c>
      <c r="K168" t="s">
        <v>1646</v>
      </c>
      <c r="L168" t="s">
        <v>1646</v>
      </c>
      <c r="M168" t="s">
        <v>1646</v>
      </c>
      <c r="N168" t="s">
        <v>1646</v>
      </c>
      <c r="O168" t="s">
        <v>1646</v>
      </c>
      <c r="P168" s="13" t="s">
        <v>1646</v>
      </c>
      <c r="Q168" t="s">
        <v>1646</v>
      </c>
      <c r="R168" s="13" t="s">
        <v>1646</v>
      </c>
      <c r="S168" s="13" t="s">
        <v>1646</v>
      </c>
      <c r="T168" s="13" t="s">
        <v>1646</v>
      </c>
      <c r="U168" s="13" t="s">
        <v>1646</v>
      </c>
      <c r="V168" s="13" t="s">
        <v>1646</v>
      </c>
      <c r="W168" t="s">
        <v>1646</v>
      </c>
    </row>
    <row r="169" spans="1:23" ht="12.75" customHeight="1" x14ac:dyDescent="0.2">
      <c r="A169" s="124">
        <v>33767</v>
      </c>
      <c r="B169" s="74">
        <v>146</v>
      </c>
      <c r="C169" s="74" t="s">
        <v>493</v>
      </c>
      <c r="D169" s="74" t="s">
        <v>1646</v>
      </c>
      <c r="E169" s="74" t="s">
        <v>1688</v>
      </c>
      <c r="F169" s="74">
        <v>379</v>
      </c>
      <c r="G169" s="74">
        <v>350</v>
      </c>
      <c r="H169" s="74" t="s">
        <v>1646</v>
      </c>
      <c r="I169" s="74">
        <v>430</v>
      </c>
      <c r="J169" s="75" t="s">
        <v>1646</v>
      </c>
      <c r="K169" t="s">
        <v>1692</v>
      </c>
      <c r="L169" t="s">
        <v>1692</v>
      </c>
      <c r="M169" t="s">
        <v>1646</v>
      </c>
      <c r="N169" t="s">
        <v>1646</v>
      </c>
      <c r="O169" t="s">
        <v>1646</v>
      </c>
      <c r="P169" s="13" t="s">
        <v>1646</v>
      </c>
      <c r="Q169" t="s">
        <v>1646</v>
      </c>
      <c r="R169" s="13" t="s">
        <v>1646</v>
      </c>
      <c r="S169" s="13" t="s">
        <v>1646</v>
      </c>
      <c r="T169" s="13" t="s">
        <v>1646</v>
      </c>
      <c r="U169" s="13" t="s">
        <v>1646</v>
      </c>
      <c r="V169" s="13" t="s">
        <v>1646</v>
      </c>
      <c r="W169" t="s">
        <v>1646</v>
      </c>
    </row>
    <row r="170" spans="1:23" ht="12.75" customHeight="1" x14ac:dyDescent="0.2">
      <c r="A170" s="124">
        <v>33767</v>
      </c>
      <c r="B170" s="74">
        <v>146</v>
      </c>
      <c r="C170" s="74" t="s">
        <v>493</v>
      </c>
      <c r="D170" s="74" t="s">
        <v>1646</v>
      </c>
      <c r="E170" s="74" t="s">
        <v>1688</v>
      </c>
      <c r="F170" s="74">
        <v>376</v>
      </c>
      <c r="G170" s="74">
        <v>342</v>
      </c>
      <c r="H170" s="74" t="s">
        <v>1646</v>
      </c>
      <c r="I170" s="74">
        <v>415</v>
      </c>
      <c r="J170" s="75" t="s">
        <v>1646</v>
      </c>
      <c r="K170" t="s">
        <v>1692</v>
      </c>
      <c r="L170" t="s">
        <v>1692</v>
      </c>
      <c r="M170" t="s">
        <v>1646</v>
      </c>
      <c r="N170" t="s">
        <v>1646</v>
      </c>
      <c r="O170" t="s">
        <v>1646</v>
      </c>
      <c r="P170" s="13" t="s">
        <v>1646</v>
      </c>
      <c r="Q170" t="s">
        <v>1646</v>
      </c>
      <c r="R170" s="13" t="s">
        <v>1646</v>
      </c>
      <c r="S170" s="13" t="s">
        <v>1646</v>
      </c>
      <c r="T170" s="13" t="s">
        <v>1646</v>
      </c>
      <c r="U170" s="13" t="s">
        <v>1646</v>
      </c>
      <c r="V170" s="13" t="s">
        <v>1646</v>
      </c>
      <c r="W170" t="s">
        <v>2382</v>
      </c>
    </row>
    <row r="171" spans="1:23" ht="12.75" customHeight="1" x14ac:dyDescent="0.2">
      <c r="A171" s="124">
        <v>33782</v>
      </c>
      <c r="B171" s="74">
        <v>146</v>
      </c>
      <c r="C171" s="74" t="s">
        <v>493</v>
      </c>
      <c r="D171" s="74" t="s">
        <v>1646</v>
      </c>
      <c r="E171" s="74" t="s">
        <v>1688</v>
      </c>
      <c r="F171" s="74">
        <v>280</v>
      </c>
      <c r="G171" s="74">
        <v>261</v>
      </c>
      <c r="H171" s="74" t="s">
        <v>1646</v>
      </c>
      <c r="I171" s="74">
        <v>210</v>
      </c>
      <c r="J171" s="75" t="s">
        <v>1646</v>
      </c>
      <c r="K171" t="s">
        <v>1692</v>
      </c>
      <c r="L171" t="s">
        <v>1692</v>
      </c>
      <c r="M171" t="s">
        <v>1646</v>
      </c>
      <c r="N171" t="s">
        <v>1646</v>
      </c>
      <c r="O171" t="s">
        <v>1646</v>
      </c>
      <c r="P171" s="13" t="s">
        <v>1646</v>
      </c>
      <c r="Q171" t="s">
        <v>1646</v>
      </c>
      <c r="R171" s="13" t="s">
        <v>1646</v>
      </c>
      <c r="S171" s="13" t="s">
        <v>1646</v>
      </c>
      <c r="T171" s="13" t="s">
        <v>1646</v>
      </c>
      <c r="U171" s="13" t="s">
        <v>1646</v>
      </c>
      <c r="V171" s="13" t="s">
        <v>1646</v>
      </c>
      <c r="W171" t="s">
        <v>1646</v>
      </c>
    </row>
    <row r="172" spans="1:23" ht="12.75" customHeight="1" x14ac:dyDescent="0.2">
      <c r="A172" s="124">
        <v>33783</v>
      </c>
      <c r="B172" s="74">
        <v>146</v>
      </c>
      <c r="C172" s="74" t="s">
        <v>493</v>
      </c>
      <c r="D172" s="74" t="s">
        <v>1646</v>
      </c>
      <c r="E172" s="74" t="s">
        <v>1688</v>
      </c>
      <c r="F172" s="74">
        <v>320</v>
      </c>
      <c r="G172" s="74">
        <v>300</v>
      </c>
      <c r="H172" s="74" t="s">
        <v>1646</v>
      </c>
      <c r="I172" s="74">
        <v>260</v>
      </c>
      <c r="J172" s="75" t="s">
        <v>1646</v>
      </c>
      <c r="K172" t="s">
        <v>1692</v>
      </c>
      <c r="L172" t="s">
        <v>1692</v>
      </c>
      <c r="M172" t="s">
        <v>1646</v>
      </c>
      <c r="N172" t="s">
        <v>1646</v>
      </c>
      <c r="O172" t="s">
        <v>1646</v>
      </c>
      <c r="P172" s="13" t="s">
        <v>1646</v>
      </c>
      <c r="Q172" t="s">
        <v>1646</v>
      </c>
      <c r="R172" s="13" t="s">
        <v>1646</v>
      </c>
      <c r="S172" s="13" t="s">
        <v>1646</v>
      </c>
      <c r="T172" s="13" t="s">
        <v>1646</v>
      </c>
      <c r="U172" s="13" t="s">
        <v>1646</v>
      </c>
      <c r="V172" s="13" t="s">
        <v>1646</v>
      </c>
      <c r="W172" t="s">
        <v>2383</v>
      </c>
    </row>
    <row r="173" spans="1:23" ht="12.75" customHeight="1" x14ac:dyDescent="0.2">
      <c r="A173" s="124">
        <v>33783</v>
      </c>
      <c r="B173" s="74">
        <v>146</v>
      </c>
      <c r="C173" s="74" t="s">
        <v>493</v>
      </c>
      <c r="D173" s="74" t="s">
        <v>1646</v>
      </c>
      <c r="E173" s="74" t="s">
        <v>1688</v>
      </c>
      <c r="F173" s="74">
        <v>321</v>
      </c>
      <c r="G173" s="74">
        <v>300</v>
      </c>
      <c r="H173" s="74" t="s">
        <v>1646</v>
      </c>
      <c r="I173" s="74">
        <v>285</v>
      </c>
      <c r="J173" s="75" t="s">
        <v>1646</v>
      </c>
      <c r="K173" t="s">
        <v>1692</v>
      </c>
      <c r="L173" t="s">
        <v>1692</v>
      </c>
      <c r="M173" t="s">
        <v>1646</v>
      </c>
      <c r="N173" t="s">
        <v>1646</v>
      </c>
      <c r="O173" t="s">
        <v>1646</v>
      </c>
      <c r="P173" s="13" t="s">
        <v>1646</v>
      </c>
      <c r="Q173" t="s">
        <v>1646</v>
      </c>
      <c r="R173" s="13" t="s">
        <v>1646</v>
      </c>
      <c r="S173" s="13" t="s">
        <v>1646</v>
      </c>
      <c r="T173" s="13" t="s">
        <v>1646</v>
      </c>
      <c r="U173" s="13" t="s">
        <v>1646</v>
      </c>
      <c r="V173" s="13" t="s">
        <v>1646</v>
      </c>
      <c r="W173" t="s">
        <v>2383</v>
      </c>
    </row>
    <row r="174" spans="1:23" ht="12.75" customHeight="1" x14ac:dyDescent="0.2">
      <c r="A174" s="124">
        <v>33783</v>
      </c>
      <c r="B174" s="74">
        <v>146</v>
      </c>
      <c r="C174" s="74" t="s">
        <v>493</v>
      </c>
      <c r="D174" s="74" t="s">
        <v>1646</v>
      </c>
      <c r="E174" s="74" t="s">
        <v>1688</v>
      </c>
      <c r="F174" s="74">
        <v>245</v>
      </c>
      <c r="G174" s="74">
        <v>229</v>
      </c>
      <c r="H174" s="74" t="s">
        <v>1646</v>
      </c>
      <c r="I174" s="74">
        <v>130</v>
      </c>
      <c r="J174" s="75" t="s">
        <v>1646</v>
      </c>
      <c r="K174" t="s">
        <v>1692</v>
      </c>
      <c r="L174" t="s">
        <v>1692</v>
      </c>
      <c r="M174" t="s">
        <v>1646</v>
      </c>
      <c r="N174" t="s">
        <v>1646</v>
      </c>
      <c r="O174" t="s">
        <v>1646</v>
      </c>
      <c r="P174" s="13" t="s">
        <v>1646</v>
      </c>
      <c r="Q174" t="s">
        <v>1646</v>
      </c>
      <c r="R174" s="13" t="s">
        <v>1646</v>
      </c>
      <c r="S174" s="13" t="s">
        <v>1646</v>
      </c>
      <c r="T174" s="13" t="s">
        <v>1646</v>
      </c>
      <c r="U174" s="13" t="s">
        <v>1646</v>
      </c>
      <c r="V174" s="13" t="s">
        <v>1646</v>
      </c>
      <c r="W174" t="s">
        <v>2383</v>
      </c>
    </row>
    <row r="175" spans="1:23" ht="12.75" customHeight="1" x14ac:dyDescent="0.2">
      <c r="A175" s="124">
        <v>33783</v>
      </c>
      <c r="B175" s="74">
        <v>146</v>
      </c>
      <c r="C175" s="74" t="s">
        <v>493</v>
      </c>
      <c r="D175" s="74" t="s">
        <v>1646</v>
      </c>
      <c r="E175" s="74" t="s">
        <v>1688</v>
      </c>
      <c r="F175" s="74">
        <v>312</v>
      </c>
      <c r="G175" s="74">
        <v>287</v>
      </c>
      <c r="H175" s="74" t="s">
        <v>1646</v>
      </c>
      <c r="I175" s="74">
        <v>275</v>
      </c>
      <c r="J175" s="75" t="s">
        <v>1646</v>
      </c>
      <c r="K175" t="s">
        <v>1692</v>
      </c>
      <c r="L175" t="s">
        <v>1692</v>
      </c>
      <c r="M175" t="s">
        <v>1646</v>
      </c>
      <c r="N175" t="s">
        <v>1646</v>
      </c>
      <c r="O175" t="s">
        <v>1646</v>
      </c>
      <c r="P175" s="13" t="s">
        <v>1646</v>
      </c>
      <c r="Q175" t="s">
        <v>1646</v>
      </c>
      <c r="R175" s="13" t="s">
        <v>1646</v>
      </c>
      <c r="S175" s="13" t="s">
        <v>1646</v>
      </c>
      <c r="T175" s="13" t="s">
        <v>1646</v>
      </c>
      <c r="U175" s="13" t="s">
        <v>1646</v>
      </c>
      <c r="V175" s="13" t="s">
        <v>1646</v>
      </c>
      <c r="W175" t="s">
        <v>2383</v>
      </c>
    </row>
    <row r="176" spans="1:23" ht="12.75" customHeight="1" x14ac:dyDescent="0.2">
      <c r="A176" s="124">
        <v>33783</v>
      </c>
      <c r="B176" s="74">
        <v>146</v>
      </c>
      <c r="C176" s="74" t="s">
        <v>493</v>
      </c>
      <c r="D176" s="74" t="s">
        <v>1646</v>
      </c>
      <c r="E176" s="74" t="s">
        <v>1688</v>
      </c>
      <c r="F176" s="74">
        <v>210</v>
      </c>
      <c r="G176" s="74">
        <v>198</v>
      </c>
      <c r="H176" s="74" t="s">
        <v>1646</v>
      </c>
      <c r="I176" s="74">
        <v>80</v>
      </c>
      <c r="J176" s="75" t="s">
        <v>1646</v>
      </c>
      <c r="K176" t="s">
        <v>1692</v>
      </c>
      <c r="L176" t="s">
        <v>1692</v>
      </c>
      <c r="M176" t="s">
        <v>1646</v>
      </c>
      <c r="N176" t="s">
        <v>1646</v>
      </c>
      <c r="O176" t="s">
        <v>1646</v>
      </c>
      <c r="P176" s="13" t="s">
        <v>1646</v>
      </c>
      <c r="Q176" t="s">
        <v>1646</v>
      </c>
      <c r="R176" s="13" t="s">
        <v>1646</v>
      </c>
      <c r="S176" s="13" t="s">
        <v>1646</v>
      </c>
      <c r="T176" s="13" t="s">
        <v>1646</v>
      </c>
      <c r="U176" s="13" t="s">
        <v>1646</v>
      </c>
      <c r="V176" s="13" t="s">
        <v>1646</v>
      </c>
      <c r="W176" t="s">
        <v>2383</v>
      </c>
    </row>
    <row r="177" spans="1:23" ht="12.75" customHeight="1" x14ac:dyDescent="0.2">
      <c r="A177" s="124">
        <v>33783</v>
      </c>
      <c r="B177" s="74">
        <v>146</v>
      </c>
      <c r="C177" s="74" t="s">
        <v>493</v>
      </c>
      <c r="D177" s="74" t="s">
        <v>1646</v>
      </c>
      <c r="E177" s="74" t="s">
        <v>1688</v>
      </c>
      <c r="F177" s="74">
        <v>310</v>
      </c>
      <c r="G177" s="74">
        <v>291</v>
      </c>
      <c r="H177" s="74" t="s">
        <v>1646</v>
      </c>
      <c r="I177" s="74">
        <v>260</v>
      </c>
      <c r="J177" s="75" t="s">
        <v>1646</v>
      </c>
      <c r="K177" t="s">
        <v>1692</v>
      </c>
      <c r="L177" t="s">
        <v>1692</v>
      </c>
      <c r="M177" t="s">
        <v>1646</v>
      </c>
      <c r="N177" t="s">
        <v>1646</v>
      </c>
      <c r="O177" t="s">
        <v>1646</v>
      </c>
      <c r="P177" s="13" t="s">
        <v>1646</v>
      </c>
      <c r="Q177" t="s">
        <v>1646</v>
      </c>
      <c r="R177" s="13" t="s">
        <v>1646</v>
      </c>
      <c r="S177" s="13" t="s">
        <v>1646</v>
      </c>
      <c r="T177" s="13" t="s">
        <v>1646</v>
      </c>
      <c r="U177" s="13" t="s">
        <v>1646</v>
      </c>
      <c r="V177" s="13" t="s">
        <v>1646</v>
      </c>
      <c r="W177" t="s">
        <v>2383</v>
      </c>
    </row>
    <row r="178" spans="1:23" ht="12.75" customHeight="1" x14ac:dyDescent="0.2">
      <c r="A178" s="124">
        <v>33788</v>
      </c>
      <c r="B178" s="74">
        <v>146</v>
      </c>
      <c r="C178" s="74" t="s">
        <v>493</v>
      </c>
      <c r="D178" s="74" t="s">
        <v>1646</v>
      </c>
      <c r="E178" s="74" t="s">
        <v>1688</v>
      </c>
      <c r="F178" s="74">
        <v>365</v>
      </c>
      <c r="G178" s="74">
        <v>335</v>
      </c>
      <c r="H178" s="74" t="s">
        <v>1646</v>
      </c>
      <c r="I178" s="74">
        <v>435</v>
      </c>
      <c r="J178" s="75" t="s">
        <v>1646</v>
      </c>
      <c r="K178" t="s">
        <v>1692</v>
      </c>
      <c r="L178" t="s">
        <v>1692</v>
      </c>
      <c r="M178" t="s">
        <v>1646</v>
      </c>
      <c r="N178" t="s">
        <v>1646</v>
      </c>
      <c r="O178" t="s">
        <v>1646</v>
      </c>
      <c r="P178" s="13" t="s">
        <v>1646</v>
      </c>
      <c r="Q178" t="s">
        <v>1646</v>
      </c>
      <c r="R178" s="13" t="s">
        <v>1646</v>
      </c>
      <c r="S178" s="13" t="s">
        <v>1646</v>
      </c>
      <c r="T178" s="13" t="s">
        <v>1646</v>
      </c>
      <c r="U178" s="13" t="s">
        <v>1646</v>
      </c>
      <c r="V178" s="13" t="s">
        <v>1646</v>
      </c>
      <c r="W178" t="s">
        <v>1646</v>
      </c>
    </row>
    <row r="179" spans="1:23" ht="12.75" customHeight="1" x14ac:dyDescent="0.2">
      <c r="A179" s="124">
        <v>33793</v>
      </c>
      <c r="B179" s="74">
        <v>146</v>
      </c>
      <c r="C179" s="74" t="s">
        <v>493</v>
      </c>
      <c r="D179" s="74" t="s">
        <v>1646</v>
      </c>
      <c r="E179" s="74" t="s">
        <v>1688</v>
      </c>
      <c r="F179" s="74">
        <v>280</v>
      </c>
      <c r="G179" s="74">
        <v>265</v>
      </c>
      <c r="H179" s="74" t="s">
        <v>1646</v>
      </c>
      <c r="I179" s="74">
        <v>200</v>
      </c>
      <c r="J179" s="75" t="s">
        <v>1646</v>
      </c>
      <c r="K179" t="s">
        <v>1692</v>
      </c>
      <c r="L179" t="s">
        <v>1692</v>
      </c>
      <c r="M179" t="s">
        <v>1646</v>
      </c>
      <c r="N179" t="s">
        <v>1646</v>
      </c>
      <c r="O179" t="s">
        <v>1646</v>
      </c>
      <c r="P179" s="13" t="s">
        <v>1646</v>
      </c>
      <c r="Q179" t="s">
        <v>1646</v>
      </c>
      <c r="R179" s="13" t="s">
        <v>1646</v>
      </c>
      <c r="S179" s="13" t="s">
        <v>1646</v>
      </c>
      <c r="T179" s="13" t="s">
        <v>1646</v>
      </c>
      <c r="U179" s="13" t="s">
        <v>1646</v>
      </c>
      <c r="V179" s="13" t="s">
        <v>1646</v>
      </c>
      <c r="W179" t="s">
        <v>1646</v>
      </c>
    </row>
    <row r="180" spans="1:23" ht="12.75" customHeight="1" x14ac:dyDescent="0.2">
      <c r="A180" s="124">
        <v>33793</v>
      </c>
      <c r="B180" s="74">
        <v>146</v>
      </c>
      <c r="C180" s="74" t="s">
        <v>493</v>
      </c>
      <c r="D180" s="74" t="s">
        <v>1646</v>
      </c>
      <c r="E180" s="74" t="s">
        <v>1688</v>
      </c>
      <c r="F180" s="74">
        <v>342</v>
      </c>
      <c r="G180" s="74">
        <v>318</v>
      </c>
      <c r="H180" s="74" t="s">
        <v>1646</v>
      </c>
      <c r="I180" s="74">
        <v>350</v>
      </c>
      <c r="J180" s="75" t="s">
        <v>1646</v>
      </c>
      <c r="K180" t="s">
        <v>1692</v>
      </c>
      <c r="L180" t="s">
        <v>1692</v>
      </c>
      <c r="M180" t="s">
        <v>1646</v>
      </c>
      <c r="N180" t="s">
        <v>1646</v>
      </c>
      <c r="O180" t="s">
        <v>1646</v>
      </c>
      <c r="P180" s="13" t="s">
        <v>1646</v>
      </c>
      <c r="Q180" t="s">
        <v>1646</v>
      </c>
      <c r="R180" s="13" t="s">
        <v>1646</v>
      </c>
      <c r="S180" s="13" t="s">
        <v>1646</v>
      </c>
      <c r="T180" s="13" t="s">
        <v>1646</v>
      </c>
      <c r="U180" s="13" t="s">
        <v>1646</v>
      </c>
      <c r="V180" s="13" t="s">
        <v>1646</v>
      </c>
      <c r="W180" t="s">
        <v>1646</v>
      </c>
    </row>
    <row r="181" spans="1:23" ht="12.75" customHeight="1" x14ac:dyDescent="0.2">
      <c r="A181" s="124">
        <v>33793</v>
      </c>
      <c r="B181" s="74">
        <v>146</v>
      </c>
      <c r="C181" s="74" t="s">
        <v>493</v>
      </c>
      <c r="D181" s="74" t="s">
        <v>1646</v>
      </c>
      <c r="E181" s="74" t="s">
        <v>1688</v>
      </c>
      <c r="F181" s="74">
        <v>260</v>
      </c>
      <c r="G181" s="74">
        <v>241</v>
      </c>
      <c r="H181" s="74" t="s">
        <v>1646</v>
      </c>
      <c r="I181" s="74">
        <v>150</v>
      </c>
      <c r="J181" s="75" t="s">
        <v>1646</v>
      </c>
      <c r="K181" t="s">
        <v>1692</v>
      </c>
      <c r="L181" t="s">
        <v>1692</v>
      </c>
      <c r="M181" t="s">
        <v>1646</v>
      </c>
      <c r="N181" t="s">
        <v>1646</v>
      </c>
      <c r="O181" t="s">
        <v>1646</v>
      </c>
      <c r="P181" s="13" t="s">
        <v>1646</v>
      </c>
      <c r="Q181" t="s">
        <v>1646</v>
      </c>
      <c r="R181" s="13" t="s">
        <v>1646</v>
      </c>
      <c r="S181" s="13" t="s">
        <v>1646</v>
      </c>
      <c r="T181" s="13" t="s">
        <v>1646</v>
      </c>
      <c r="U181" s="13" t="s">
        <v>1646</v>
      </c>
      <c r="V181" s="13" t="s">
        <v>1646</v>
      </c>
      <c r="W181" t="s">
        <v>1646</v>
      </c>
    </row>
    <row r="182" spans="1:23" ht="12.75" customHeight="1" x14ac:dyDescent="0.2">
      <c r="A182" s="124">
        <v>33793</v>
      </c>
      <c r="B182" s="74">
        <v>146</v>
      </c>
      <c r="C182" s="74" t="s">
        <v>493</v>
      </c>
      <c r="D182" s="74" t="s">
        <v>1646</v>
      </c>
      <c r="E182" s="74" t="s">
        <v>1688</v>
      </c>
      <c r="F182" s="74">
        <v>283</v>
      </c>
      <c r="G182" s="74">
        <v>259</v>
      </c>
      <c r="H182" s="74" t="s">
        <v>1646</v>
      </c>
      <c r="I182" s="74">
        <v>175</v>
      </c>
      <c r="J182" s="75" t="s">
        <v>1646</v>
      </c>
      <c r="K182" t="s">
        <v>1692</v>
      </c>
      <c r="L182" t="s">
        <v>1692</v>
      </c>
      <c r="M182" t="s">
        <v>1646</v>
      </c>
      <c r="N182" t="s">
        <v>1646</v>
      </c>
      <c r="O182" t="s">
        <v>1646</v>
      </c>
      <c r="P182" s="13" t="s">
        <v>1646</v>
      </c>
      <c r="Q182" t="s">
        <v>1646</v>
      </c>
      <c r="R182" s="13" t="s">
        <v>1646</v>
      </c>
      <c r="S182" s="13" t="s">
        <v>1646</v>
      </c>
      <c r="T182" s="13" t="s">
        <v>1646</v>
      </c>
      <c r="U182" s="13" t="s">
        <v>1646</v>
      </c>
      <c r="V182" s="13" t="s">
        <v>1646</v>
      </c>
      <c r="W182" t="s">
        <v>1646</v>
      </c>
    </row>
    <row r="183" spans="1:23" ht="12.75" customHeight="1" x14ac:dyDescent="0.2">
      <c r="A183" s="124">
        <v>33793</v>
      </c>
      <c r="B183" s="74">
        <v>146</v>
      </c>
      <c r="C183" s="74" t="s">
        <v>493</v>
      </c>
      <c r="D183" s="74" t="s">
        <v>1646</v>
      </c>
      <c r="E183" s="74" t="s">
        <v>1688</v>
      </c>
      <c r="F183" s="74">
        <v>237</v>
      </c>
      <c r="G183" s="74">
        <v>223</v>
      </c>
      <c r="H183" s="74" t="s">
        <v>1646</v>
      </c>
      <c r="I183" s="74">
        <v>115</v>
      </c>
      <c r="J183" s="75" t="s">
        <v>1646</v>
      </c>
      <c r="K183" t="s">
        <v>1648</v>
      </c>
      <c r="L183" t="s">
        <v>1648</v>
      </c>
      <c r="M183" t="s">
        <v>1646</v>
      </c>
      <c r="N183" t="s">
        <v>1646</v>
      </c>
      <c r="O183" t="s">
        <v>1646</v>
      </c>
      <c r="P183" s="13" t="s">
        <v>1646</v>
      </c>
      <c r="Q183" t="s">
        <v>1646</v>
      </c>
      <c r="R183" s="13" t="s">
        <v>1646</v>
      </c>
      <c r="S183" s="13" t="s">
        <v>1646</v>
      </c>
      <c r="T183" s="13" t="s">
        <v>1646</v>
      </c>
      <c r="U183" s="13" t="s">
        <v>1646</v>
      </c>
      <c r="V183" s="13" t="s">
        <v>1646</v>
      </c>
      <c r="W183" t="s">
        <v>1646</v>
      </c>
    </row>
    <row r="184" spans="1:23" ht="12.75" customHeight="1" x14ac:dyDescent="0.2">
      <c r="A184" s="124">
        <v>33793</v>
      </c>
      <c r="B184" s="74">
        <v>146</v>
      </c>
      <c r="C184" s="74" t="s">
        <v>493</v>
      </c>
      <c r="D184" s="74" t="s">
        <v>1646</v>
      </c>
      <c r="E184" s="74" t="s">
        <v>1688</v>
      </c>
      <c r="F184" s="74">
        <v>222</v>
      </c>
      <c r="G184" s="74">
        <v>207</v>
      </c>
      <c r="H184" s="74" t="s">
        <v>1646</v>
      </c>
      <c r="I184" s="74">
        <v>95</v>
      </c>
      <c r="J184" s="75" t="s">
        <v>1646</v>
      </c>
      <c r="K184" t="s">
        <v>1692</v>
      </c>
      <c r="L184" t="s">
        <v>1692</v>
      </c>
      <c r="M184" t="s">
        <v>1646</v>
      </c>
      <c r="N184" t="s">
        <v>1646</v>
      </c>
      <c r="O184" t="s">
        <v>1646</v>
      </c>
      <c r="P184" s="13" t="s">
        <v>1646</v>
      </c>
      <c r="Q184" t="s">
        <v>1646</v>
      </c>
      <c r="R184" s="13" t="s">
        <v>1646</v>
      </c>
      <c r="S184" s="13" t="s">
        <v>1646</v>
      </c>
      <c r="T184" s="13" t="s">
        <v>1646</v>
      </c>
      <c r="U184" s="13" t="s">
        <v>1646</v>
      </c>
      <c r="V184" s="13" t="s">
        <v>1646</v>
      </c>
      <c r="W184" t="s">
        <v>1646</v>
      </c>
    </row>
    <row r="185" spans="1:23" ht="12.75" customHeight="1" x14ac:dyDescent="0.2">
      <c r="A185" s="124">
        <v>33793</v>
      </c>
      <c r="B185" s="74">
        <v>146</v>
      </c>
      <c r="C185" s="74" t="s">
        <v>493</v>
      </c>
      <c r="D185" s="74" t="s">
        <v>1646</v>
      </c>
      <c r="E185" s="74" t="s">
        <v>1688</v>
      </c>
      <c r="F185" s="74">
        <v>208</v>
      </c>
      <c r="G185" s="74">
        <v>224</v>
      </c>
      <c r="H185" s="74" t="s">
        <v>1646</v>
      </c>
      <c r="I185" s="74">
        <v>100</v>
      </c>
      <c r="J185" s="75" t="s">
        <v>1646</v>
      </c>
      <c r="K185" t="s">
        <v>1692</v>
      </c>
      <c r="L185" t="s">
        <v>1692</v>
      </c>
      <c r="M185" t="s">
        <v>1646</v>
      </c>
      <c r="N185" t="s">
        <v>1646</v>
      </c>
      <c r="O185" t="s">
        <v>1646</v>
      </c>
      <c r="P185" s="13" t="s">
        <v>1646</v>
      </c>
      <c r="Q185" t="s">
        <v>1646</v>
      </c>
      <c r="R185" s="13" t="s">
        <v>1646</v>
      </c>
      <c r="S185" s="13" t="s">
        <v>1646</v>
      </c>
      <c r="T185" s="13" t="s">
        <v>1646</v>
      </c>
      <c r="U185" s="13" t="s">
        <v>1646</v>
      </c>
      <c r="V185" s="13" t="s">
        <v>1646</v>
      </c>
      <c r="W185" t="s">
        <v>1646</v>
      </c>
    </row>
    <row r="186" spans="1:23" ht="12.75" customHeight="1" x14ac:dyDescent="0.2">
      <c r="A186" s="124">
        <v>33793</v>
      </c>
      <c r="B186" s="74">
        <v>146</v>
      </c>
      <c r="C186" s="74" t="s">
        <v>493</v>
      </c>
      <c r="D186" s="74" t="s">
        <v>1646</v>
      </c>
      <c r="E186" s="74" t="s">
        <v>1688</v>
      </c>
      <c r="F186" s="74">
        <v>251</v>
      </c>
      <c r="G186" s="74">
        <v>237</v>
      </c>
      <c r="H186" s="74" t="s">
        <v>1646</v>
      </c>
      <c r="I186" s="74">
        <v>135</v>
      </c>
      <c r="J186" s="75" t="s">
        <v>1646</v>
      </c>
      <c r="K186" t="s">
        <v>1692</v>
      </c>
      <c r="L186" t="s">
        <v>1692</v>
      </c>
      <c r="M186" t="s">
        <v>1646</v>
      </c>
      <c r="N186" t="s">
        <v>1646</v>
      </c>
      <c r="O186" t="s">
        <v>1646</v>
      </c>
      <c r="P186" s="13" t="s">
        <v>1646</v>
      </c>
      <c r="Q186" t="s">
        <v>1646</v>
      </c>
      <c r="R186" s="13" t="s">
        <v>1646</v>
      </c>
      <c r="S186" s="13" t="s">
        <v>1646</v>
      </c>
      <c r="T186" s="13" t="s">
        <v>1646</v>
      </c>
      <c r="U186" s="13" t="s">
        <v>1646</v>
      </c>
      <c r="V186" s="13" t="s">
        <v>1646</v>
      </c>
      <c r="W186" t="s">
        <v>1646</v>
      </c>
    </row>
    <row r="187" spans="1:23" ht="12.75" customHeight="1" x14ac:dyDescent="0.2">
      <c r="A187" s="124">
        <v>33793</v>
      </c>
      <c r="B187" s="74">
        <v>146</v>
      </c>
      <c r="C187" s="74" t="s">
        <v>493</v>
      </c>
      <c r="D187" s="74" t="s">
        <v>1646</v>
      </c>
      <c r="E187" s="74" t="s">
        <v>1688</v>
      </c>
      <c r="F187" s="74">
        <v>331</v>
      </c>
      <c r="G187" s="74">
        <v>309</v>
      </c>
      <c r="H187" s="74" t="s">
        <v>1646</v>
      </c>
      <c r="I187" s="74">
        <v>305</v>
      </c>
      <c r="J187" s="75" t="s">
        <v>1646</v>
      </c>
      <c r="K187" t="s">
        <v>1692</v>
      </c>
      <c r="L187" t="s">
        <v>1692</v>
      </c>
      <c r="M187" t="s">
        <v>1646</v>
      </c>
      <c r="N187" t="s">
        <v>1646</v>
      </c>
      <c r="O187" t="s">
        <v>1646</v>
      </c>
      <c r="P187" s="13" t="s">
        <v>1646</v>
      </c>
      <c r="Q187" t="s">
        <v>1646</v>
      </c>
      <c r="R187" s="13" t="s">
        <v>1646</v>
      </c>
      <c r="S187" s="13" t="s">
        <v>1646</v>
      </c>
      <c r="T187" s="13" t="s">
        <v>1646</v>
      </c>
      <c r="U187" s="13" t="s">
        <v>1646</v>
      </c>
      <c r="V187" s="13" t="s">
        <v>1646</v>
      </c>
      <c r="W187" t="s">
        <v>1646</v>
      </c>
    </row>
    <row r="188" spans="1:23" ht="12.75" customHeight="1" x14ac:dyDescent="0.2">
      <c r="A188" s="124">
        <v>33796</v>
      </c>
      <c r="B188" s="74">
        <v>146</v>
      </c>
      <c r="C188" s="74" t="s">
        <v>493</v>
      </c>
      <c r="D188" s="74" t="s">
        <v>1646</v>
      </c>
      <c r="E188" s="74" t="s">
        <v>1688</v>
      </c>
      <c r="F188" s="74">
        <v>248</v>
      </c>
      <c r="G188" s="74">
        <v>229</v>
      </c>
      <c r="H188" s="74" t="s">
        <v>1646</v>
      </c>
      <c r="I188" s="74">
        <v>120</v>
      </c>
      <c r="J188" s="75" t="s">
        <v>1646</v>
      </c>
      <c r="K188" t="s">
        <v>1692</v>
      </c>
      <c r="L188" t="s">
        <v>1692</v>
      </c>
      <c r="M188" t="s">
        <v>1646</v>
      </c>
      <c r="N188" t="s">
        <v>1646</v>
      </c>
      <c r="O188" t="s">
        <v>1646</v>
      </c>
      <c r="P188" s="13" t="s">
        <v>1646</v>
      </c>
      <c r="Q188" t="s">
        <v>1646</v>
      </c>
      <c r="R188" s="13" t="s">
        <v>1646</v>
      </c>
      <c r="S188" s="13" t="s">
        <v>1646</v>
      </c>
      <c r="T188" s="13" t="s">
        <v>1646</v>
      </c>
      <c r="U188" s="13" t="s">
        <v>1646</v>
      </c>
      <c r="V188" s="13" t="s">
        <v>1646</v>
      </c>
      <c r="W188" t="s">
        <v>1646</v>
      </c>
    </row>
    <row r="189" spans="1:23" ht="12.75" customHeight="1" x14ac:dyDescent="0.2">
      <c r="A189" s="124">
        <v>33796</v>
      </c>
      <c r="B189" s="74">
        <v>146</v>
      </c>
      <c r="C189" s="74" t="s">
        <v>493</v>
      </c>
      <c r="D189" s="74" t="s">
        <v>1646</v>
      </c>
      <c r="E189" s="74" t="s">
        <v>1688</v>
      </c>
      <c r="F189" s="74">
        <v>245</v>
      </c>
      <c r="G189" s="74">
        <v>228</v>
      </c>
      <c r="H189" s="74" t="s">
        <v>1646</v>
      </c>
      <c r="I189" s="74">
        <v>120</v>
      </c>
      <c r="J189" s="75" t="s">
        <v>1646</v>
      </c>
      <c r="K189" t="s">
        <v>1692</v>
      </c>
      <c r="L189" t="s">
        <v>1692</v>
      </c>
      <c r="M189" t="s">
        <v>1646</v>
      </c>
      <c r="N189" t="s">
        <v>1646</v>
      </c>
      <c r="O189" t="s">
        <v>1646</v>
      </c>
      <c r="P189" s="13" t="s">
        <v>1646</v>
      </c>
      <c r="Q189" t="s">
        <v>1646</v>
      </c>
      <c r="R189" s="13" t="s">
        <v>1646</v>
      </c>
      <c r="S189" s="13" t="s">
        <v>1646</v>
      </c>
      <c r="T189" s="13" t="s">
        <v>1646</v>
      </c>
      <c r="U189" s="13" t="s">
        <v>1646</v>
      </c>
      <c r="V189" s="13" t="s">
        <v>1646</v>
      </c>
      <c r="W189" t="s">
        <v>1646</v>
      </c>
    </row>
    <row r="190" spans="1:23" ht="12.75" customHeight="1" x14ac:dyDescent="0.2">
      <c r="A190" s="124">
        <v>33800</v>
      </c>
      <c r="B190" s="74">
        <v>146</v>
      </c>
      <c r="C190" s="74" t="s">
        <v>493</v>
      </c>
      <c r="D190" s="74" t="s">
        <v>1646</v>
      </c>
      <c r="E190" s="74" t="s">
        <v>1688</v>
      </c>
      <c r="F190" s="74">
        <v>235</v>
      </c>
      <c r="G190" s="74">
        <v>216</v>
      </c>
      <c r="H190" s="74" t="s">
        <v>1646</v>
      </c>
      <c r="I190" s="74">
        <v>110</v>
      </c>
      <c r="J190" s="75" t="s">
        <v>1646</v>
      </c>
      <c r="K190" t="s">
        <v>1692</v>
      </c>
      <c r="L190" t="s">
        <v>1692</v>
      </c>
      <c r="M190" t="s">
        <v>1646</v>
      </c>
      <c r="N190" t="s">
        <v>1646</v>
      </c>
      <c r="O190" t="s">
        <v>1646</v>
      </c>
      <c r="P190" s="13" t="s">
        <v>1646</v>
      </c>
      <c r="Q190" t="s">
        <v>1646</v>
      </c>
      <c r="R190" s="13" t="s">
        <v>1646</v>
      </c>
      <c r="S190" s="13" t="s">
        <v>1646</v>
      </c>
      <c r="T190" s="13" t="s">
        <v>1646</v>
      </c>
      <c r="U190" s="13" t="s">
        <v>1646</v>
      </c>
      <c r="V190" s="13" t="s">
        <v>1646</v>
      </c>
      <c r="W190" t="s">
        <v>1646</v>
      </c>
    </row>
    <row r="191" spans="1:23" ht="12.75" customHeight="1" x14ac:dyDescent="0.2">
      <c r="A191" s="124">
        <v>33800</v>
      </c>
      <c r="B191" s="74">
        <v>146</v>
      </c>
      <c r="C191" s="74" t="s">
        <v>493</v>
      </c>
      <c r="D191" s="74" t="s">
        <v>1646</v>
      </c>
      <c r="E191" s="74" t="s">
        <v>1688</v>
      </c>
      <c r="F191" s="74">
        <v>321</v>
      </c>
      <c r="G191" s="74">
        <v>298</v>
      </c>
      <c r="H191" s="74" t="s">
        <v>1646</v>
      </c>
      <c r="I191" s="74">
        <v>285</v>
      </c>
      <c r="J191" s="75" t="s">
        <v>1646</v>
      </c>
      <c r="K191" t="s">
        <v>1692</v>
      </c>
      <c r="L191" t="s">
        <v>1692</v>
      </c>
      <c r="M191" t="s">
        <v>1646</v>
      </c>
      <c r="N191" t="s">
        <v>1646</v>
      </c>
      <c r="O191" t="s">
        <v>1646</v>
      </c>
      <c r="P191" s="13" t="s">
        <v>1646</v>
      </c>
      <c r="Q191" t="s">
        <v>1646</v>
      </c>
      <c r="R191" s="13" t="s">
        <v>1646</v>
      </c>
      <c r="S191" s="13" t="s">
        <v>1646</v>
      </c>
      <c r="T191" s="13" t="s">
        <v>1646</v>
      </c>
      <c r="U191" s="13" t="s">
        <v>1646</v>
      </c>
      <c r="V191" s="13" t="s">
        <v>1646</v>
      </c>
      <c r="W191" t="s">
        <v>1646</v>
      </c>
    </row>
    <row r="192" spans="1:23" ht="12.75" customHeight="1" x14ac:dyDescent="0.2">
      <c r="A192" s="124">
        <v>34131</v>
      </c>
      <c r="B192" s="74">
        <v>146</v>
      </c>
      <c r="C192" s="74" t="s">
        <v>493</v>
      </c>
      <c r="D192" s="74" t="s">
        <v>1646</v>
      </c>
      <c r="E192" s="74" t="s">
        <v>1688</v>
      </c>
      <c r="F192" s="74">
        <v>220</v>
      </c>
      <c r="G192" s="74">
        <v>230</v>
      </c>
      <c r="H192" s="74" t="s">
        <v>1646</v>
      </c>
      <c r="I192" s="74" t="s">
        <v>1646</v>
      </c>
      <c r="J192" s="75" t="s">
        <v>1646</v>
      </c>
      <c r="K192" t="s">
        <v>1646</v>
      </c>
      <c r="L192" t="s">
        <v>1646</v>
      </c>
      <c r="M192" t="s">
        <v>1646</v>
      </c>
      <c r="N192" t="s">
        <v>1646</v>
      </c>
      <c r="O192" t="s">
        <v>1646</v>
      </c>
      <c r="P192" s="13" t="s">
        <v>1646</v>
      </c>
      <c r="Q192" t="s">
        <v>1646</v>
      </c>
      <c r="R192" s="13" t="s">
        <v>1646</v>
      </c>
      <c r="S192" s="13" t="s">
        <v>1646</v>
      </c>
      <c r="T192" s="13" t="s">
        <v>1646</v>
      </c>
      <c r="U192" s="13" t="s">
        <v>1646</v>
      </c>
      <c r="V192" s="13" t="s">
        <v>1646</v>
      </c>
      <c r="W192" t="s">
        <v>2419</v>
      </c>
    </row>
    <row r="193" spans="1:23" ht="12.75" customHeight="1" x14ac:dyDescent="0.2">
      <c r="A193" s="124">
        <v>34131</v>
      </c>
      <c r="B193" s="74">
        <v>146</v>
      </c>
      <c r="C193" s="74" t="s">
        <v>493</v>
      </c>
      <c r="D193" s="74" t="s">
        <v>1646</v>
      </c>
      <c r="E193" s="74" t="s">
        <v>1688</v>
      </c>
      <c r="F193" s="74">
        <v>246</v>
      </c>
      <c r="G193" s="74">
        <v>260</v>
      </c>
      <c r="H193" s="74" t="s">
        <v>1646</v>
      </c>
      <c r="I193" s="74">
        <v>150</v>
      </c>
      <c r="J193" s="75" t="s">
        <v>1646</v>
      </c>
      <c r="K193" t="s">
        <v>1646</v>
      </c>
      <c r="L193" t="s">
        <v>1646</v>
      </c>
      <c r="M193" t="s">
        <v>1646</v>
      </c>
      <c r="N193" t="s">
        <v>1646</v>
      </c>
      <c r="O193" t="s">
        <v>1646</v>
      </c>
      <c r="P193" s="13" t="s">
        <v>1646</v>
      </c>
      <c r="Q193" t="s">
        <v>1646</v>
      </c>
      <c r="R193" s="13" t="s">
        <v>1646</v>
      </c>
      <c r="S193" s="13" t="s">
        <v>1646</v>
      </c>
      <c r="T193" s="13" t="s">
        <v>1646</v>
      </c>
      <c r="U193" s="13" t="s">
        <v>1646</v>
      </c>
      <c r="V193" s="13" t="s">
        <v>1646</v>
      </c>
      <c r="W193" t="s">
        <v>1646</v>
      </c>
    </row>
    <row r="194" spans="1:23" ht="12.75" customHeight="1" x14ac:dyDescent="0.2">
      <c r="A194" s="124">
        <v>34131</v>
      </c>
      <c r="B194" s="74">
        <v>146</v>
      </c>
      <c r="C194" s="74" t="s">
        <v>493</v>
      </c>
      <c r="D194" s="74" t="s">
        <v>1646</v>
      </c>
      <c r="E194" s="74" t="s">
        <v>1688</v>
      </c>
      <c r="F194" s="74">
        <v>247</v>
      </c>
      <c r="G194" s="74">
        <v>227</v>
      </c>
      <c r="H194" s="74" t="s">
        <v>1646</v>
      </c>
      <c r="I194" s="74">
        <v>110</v>
      </c>
      <c r="J194" s="75" t="s">
        <v>1646</v>
      </c>
      <c r="K194" t="s">
        <v>1646</v>
      </c>
      <c r="L194" t="s">
        <v>1646</v>
      </c>
      <c r="M194" t="s">
        <v>1646</v>
      </c>
      <c r="N194" t="s">
        <v>1646</v>
      </c>
      <c r="O194" t="s">
        <v>1646</v>
      </c>
      <c r="P194" s="13" t="s">
        <v>1646</v>
      </c>
      <c r="Q194" t="s">
        <v>1646</v>
      </c>
      <c r="R194" s="13" t="s">
        <v>1646</v>
      </c>
      <c r="S194" s="13" t="s">
        <v>1646</v>
      </c>
      <c r="T194" s="13" t="s">
        <v>1646</v>
      </c>
      <c r="U194" s="13" t="s">
        <v>1646</v>
      </c>
      <c r="V194" s="13" t="s">
        <v>1646</v>
      </c>
      <c r="W194" t="s">
        <v>2420</v>
      </c>
    </row>
    <row r="195" spans="1:23" ht="12.75" customHeight="1" x14ac:dyDescent="0.2">
      <c r="A195" s="124">
        <v>34131</v>
      </c>
      <c r="B195" s="74">
        <v>146</v>
      </c>
      <c r="C195" s="74" t="s">
        <v>493</v>
      </c>
      <c r="D195" s="74" t="s">
        <v>1646</v>
      </c>
      <c r="E195" s="74" t="s">
        <v>1688</v>
      </c>
      <c r="F195" s="74">
        <v>251</v>
      </c>
      <c r="G195" s="74">
        <v>229</v>
      </c>
      <c r="H195" s="74" t="s">
        <v>1646</v>
      </c>
      <c r="I195" s="74">
        <v>110</v>
      </c>
      <c r="J195" s="75" t="s">
        <v>1646</v>
      </c>
      <c r="K195" t="s">
        <v>1646</v>
      </c>
      <c r="L195" t="s">
        <v>1646</v>
      </c>
      <c r="M195" t="s">
        <v>1646</v>
      </c>
      <c r="N195" t="s">
        <v>1646</v>
      </c>
      <c r="O195" t="s">
        <v>1646</v>
      </c>
      <c r="P195" s="13" t="s">
        <v>1646</v>
      </c>
      <c r="Q195" t="s">
        <v>1646</v>
      </c>
      <c r="R195" s="13" t="s">
        <v>1646</v>
      </c>
      <c r="S195" s="13" t="s">
        <v>1646</v>
      </c>
      <c r="T195" s="13" t="s">
        <v>1646</v>
      </c>
      <c r="U195" s="13" t="s">
        <v>1646</v>
      </c>
      <c r="V195" s="13" t="s">
        <v>1646</v>
      </c>
      <c r="W195" t="s">
        <v>2420</v>
      </c>
    </row>
    <row r="196" spans="1:23" ht="12.75" customHeight="1" x14ac:dyDescent="0.2">
      <c r="A196" s="124">
        <v>34131</v>
      </c>
      <c r="B196" s="74">
        <v>146</v>
      </c>
      <c r="C196" s="74" t="s">
        <v>493</v>
      </c>
      <c r="D196" s="74" t="s">
        <v>1646</v>
      </c>
      <c r="E196" s="74" t="s">
        <v>1688</v>
      </c>
      <c r="F196" s="74">
        <v>256</v>
      </c>
      <c r="G196" s="74">
        <v>250</v>
      </c>
      <c r="H196" s="74" t="s">
        <v>1646</v>
      </c>
      <c r="I196" s="74">
        <v>150</v>
      </c>
      <c r="J196" s="75" t="s">
        <v>1646</v>
      </c>
      <c r="K196" t="s">
        <v>1646</v>
      </c>
      <c r="L196" t="s">
        <v>1646</v>
      </c>
      <c r="M196" t="s">
        <v>1646</v>
      </c>
      <c r="N196" t="s">
        <v>1646</v>
      </c>
      <c r="O196" t="s">
        <v>1646</v>
      </c>
      <c r="P196" s="13" t="s">
        <v>1646</v>
      </c>
      <c r="Q196" t="s">
        <v>1646</v>
      </c>
      <c r="R196" s="13" t="s">
        <v>1646</v>
      </c>
      <c r="S196" s="13" t="s">
        <v>1646</v>
      </c>
      <c r="T196" s="13" t="s">
        <v>1646</v>
      </c>
      <c r="U196" s="13" t="s">
        <v>1646</v>
      </c>
      <c r="V196" s="13" t="s">
        <v>1646</v>
      </c>
      <c r="W196" t="s">
        <v>1646</v>
      </c>
    </row>
    <row r="197" spans="1:23" ht="12.75" customHeight="1" x14ac:dyDescent="0.2">
      <c r="A197" s="124">
        <v>34131</v>
      </c>
      <c r="B197" s="74">
        <v>146</v>
      </c>
      <c r="C197" s="74" t="s">
        <v>493</v>
      </c>
      <c r="D197" s="74" t="s">
        <v>1646</v>
      </c>
      <c r="E197" s="74" t="s">
        <v>1688</v>
      </c>
      <c r="F197" s="74">
        <v>256</v>
      </c>
      <c r="G197" s="74">
        <v>234</v>
      </c>
      <c r="H197" s="74" t="s">
        <v>1646</v>
      </c>
      <c r="I197" s="74">
        <v>130</v>
      </c>
      <c r="J197" s="75" t="s">
        <v>1646</v>
      </c>
      <c r="K197" t="s">
        <v>1646</v>
      </c>
      <c r="L197" t="s">
        <v>1646</v>
      </c>
      <c r="M197" t="s">
        <v>1646</v>
      </c>
      <c r="N197" t="s">
        <v>1646</v>
      </c>
      <c r="O197" t="s">
        <v>1646</v>
      </c>
      <c r="P197" s="13" t="s">
        <v>1646</v>
      </c>
      <c r="Q197" t="s">
        <v>1646</v>
      </c>
      <c r="R197" s="13" t="s">
        <v>1646</v>
      </c>
      <c r="S197" s="13" t="s">
        <v>1646</v>
      </c>
      <c r="T197" s="13" t="s">
        <v>1646</v>
      </c>
      <c r="U197" s="13" t="s">
        <v>1646</v>
      </c>
      <c r="V197" s="13" t="s">
        <v>1646</v>
      </c>
      <c r="W197" t="s">
        <v>2420</v>
      </c>
    </row>
    <row r="198" spans="1:23" ht="12.75" customHeight="1" x14ac:dyDescent="0.2">
      <c r="A198" s="124">
        <v>34131</v>
      </c>
      <c r="B198" s="74">
        <v>146</v>
      </c>
      <c r="C198" s="74" t="s">
        <v>493</v>
      </c>
      <c r="D198" s="74" t="s">
        <v>1646</v>
      </c>
      <c r="E198" s="74" t="s">
        <v>1688</v>
      </c>
      <c r="F198" s="74">
        <v>257</v>
      </c>
      <c r="G198" s="74">
        <v>235</v>
      </c>
      <c r="H198" s="74" t="s">
        <v>1646</v>
      </c>
      <c r="I198" s="74">
        <v>135</v>
      </c>
      <c r="J198" s="75" t="s">
        <v>1646</v>
      </c>
      <c r="K198" t="s">
        <v>1646</v>
      </c>
      <c r="L198" t="s">
        <v>1646</v>
      </c>
      <c r="M198" t="s">
        <v>1646</v>
      </c>
      <c r="N198" t="s">
        <v>1646</v>
      </c>
      <c r="O198" t="s">
        <v>1646</v>
      </c>
      <c r="P198" s="13" t="s">
        <v>1646</v>
      </c>
      <c r="Q198" t="s">
        <v>1646</v>
      </c>
      <c r="R198" s="13" t="s">
        <v>1646</v>
      </c>
      <c r="S198" s="13" t="s">
        <v>1646</v>
      </c>
      <c r="T198" s="13" t="s">
        <v>1646</v>
      </c>
      <c r="U198" s="13" t="s">
        <v>1646</v>
      </c>
      <c r="V198" s="13" t="s">
        <v>1646</v>
      </c>
      <c r="W198" t="s">
        <v>1646</v>
      </c>
    </row>
    <row r="199" spans="1:23" ht="12.75" customHeight="1" x14ac:dyDescent="0.2">
      <c r="A199" s="124">
        <v>34131</v>
      </c>
      <c r="B199" s="74">
        <v>146</v>
      </c>
      <c r="C199" s="74" t="s">
        <v>493</v>
      </c>
      <c r="D199" s="74" t="s">
        <v>1646</v>
      </c>
      <c r="E199" s="74" t="s">
        <v>1688</v>
      </c>
      <c r="F199" s="74">
        <v>264</v>
      </c>
      <c r="G199" s="74">
        <v>238</v>
      </c>
      <c r="H199" s="74" t="s">
        <v>1646</v>
      </c>
      <c r="I199" s="74">
        <v>135</v>
      </c>
      <c r="J199" s="75" t="s">
        <v>1646</v>
      </c>
      <c r="K199" t="s">
        <v>1646</v>
      </c>
      <c r="L199" t="s">
        <v>1646</v>
      </c>
      <c r="M199" t="s">
        <v>1646</v>
      </c>
      <c r="N199" t="s">
        <v>1646</v>
      </c>
      <c r="O199" t="s">
        <v>1646</v>
      </c>
      <c r="P199" s="13" t="s">
        <v>1646</v>
      </c>
      <c r="Q199" t="s">
        <v>1646</v>
      </c>
      <c r="R199" s="13" t="s">
        <v>1646</v>
      </c>
      <c r="S199" s="13" t="s">
        <v>1646</v>
      </c>
      <c r="T199" s="13" t="s">
        <v>1646</v>
      </c>
      <c r="U199" s="13" t="s">
        <v>1646</v>
      </c>
      <c r="V199" s="13" t="s">
        <v>1646</v>
      </c>
      <c r="W199" t="s">
        <v>1646</v>
      </c>
    </row>
    <row r="200" spans="1:23" ht="12.75" customHeight="1" x14ac:dyDescent="0.2">
      <c r="A200" s="124">
        <v>34131</v>
      </c>
      <c r="B200" s="74">
        <v>146</v>
      </c>
      <c r="C200" s="74" t="s">
        <v>493</v>
      </c>
      <c r="D200" s="74" t="s">
        <v>1646</v>
      </c>
      <c r="E200" s="74" t="s">
        <v>1688</v>
      </c>
      <c r="F200" s="74">
        <v>265</v>
      </c>
      <c r="G200" s="74">
        <v>241</v>
      </c>
      <c r="H200" s="74" t="s">
        <v>1646</v>
      </c>
      <c r="I200" s="74">
        <v>140</v>
      </c>
      <c r="J200" s="75" t="s">
        <v>1646</v>
      </c>
      <c r="K200" t="s">
        <v>1646</v>
      </c>
      <c r="L200" t="s">
        <v>1646</v>
      </c>
      <c r="M200" t="s">
        <v>1646</v>
      </c>
      <c r="N200" t="s">
        <v>1646</v>
      </c>
      <c r="O200" t="s">
        <v>1646</v>
      </c>
      <c r="P200" s="13" t="s">
        <v>1646</v>
      </c>
      <c r="Q200" t="s">
        <v>1646</v>
      </c>
      <c r="R200" s="13" t="s">
        <v>1646</v>
      </c>
      <c r="S200" s="13" t="s">
        <v>1646</v>
      </c>
      <c r="T200" s="13" t="s">
        <v>1646</v>
      </c>
      <c r="U200" s="13" t="s">
        <v>1646</v>
      </c>
      <c r="V200" s="13" t="s">
        <v>1646</v>
      </c>
      <c r="W200" t="s">
        <v>2420</v>
      </c>
    </row>
    <row r="201" spans="1:23" ht="12.75" customHeight="1" x14ac:dyDescent="0.2">
      <c r="A201" s="124">
        <v>34131</v>
      </c>
      <c r="B201" s="74">
        <v>146</v>
      </c>
      <c r="C201" s="74" t="s">
        <v>493</v>
      </c>
      <c r="D201" s="74" t="s">
        <v>1646</v>
      </c>
      <c r="E201" s="74" t="s">
        <v>1688</v>
      </c>
      <c r="F201" s="74">
        <v>270</v>
      </c>
      <c r="G201" s="74">
        <v>250</v>
      </c>
      <c r="H201" s="74" t="s">
        <v>1646</v>
      </c>
      <c r="I201" s="74">
        <v>150</v>
      </c>
      <c r="J201" s="75" t="s">
        <v>1646</v>
      </c>
      <c r="K201" t="s">
        <v>1646</v>
      </c>
      <c r="L201" t="s">
        <v>1646</v>
      </c>
      <c r="M201" t="s">
        <v>1646</v>
      </c>
      <c r="N201" t="s">
        <v>1646</v>
      </c>
      <c r="O201" t="s">
        <v>1646</v>
      </c>
      <c r="P201" s="13" t="s">
        <v>1646</v>
      </c>
      <c r="Q201" t="s">
        <v>1646</v>
      </c>
      <c r="R201" s="13" t="s">
        <v>1646</v>
      </c>
      <c r="S201" s="13" t="s">
        <v>1646</v>
      </c>
      <c r="T201" s="13" t="s">
        <v>1646</v>
      </c>
      <c r="U201" s="13" t="s">
        <v>1646</v>
      </c>
      <c r="V201" s="13" t="s">
        <v>1646</v>
      </c>
      <c r="W201" t="s">
        <v>1646</v>
      </c>
    </row>
    <row r="202" spans="1:23" ht="12.75" customHeight="1" x14ac:dyDescent="0.2">
      <c r="A202" s="124">
        <v>34131</v>
      </c>
      <c r="B202" s="74">
        <v>146</v>
      </c>
      <c r="C202" s="74" t="s">
        <v>493</v>
      </c>
      <c r="D202" s="74" t="s">
        <v>1646</v>
      </c>
      <c r="E202" s="74" t="s">
        <v>1688</v>
      </c>
      <c r="F202" s="74">
        <v>270</v>
      </c>
      <c r="G202" s="74">
        <v>260</v>
      </c>
      <c r="H202" s="74" t="s">
        <v>1646</v>
      </c>
      <c r="I202" s="74">
        <v>160</v>
      </c>
      <c r="J202" s="75" t="s">
        <v>1646</v>
      </c>
      <c r="K202" t="s">
        <v>1646</v>
      </c>
      <c r="L202" t="s">
        <v>1646</v>
      </c>
      <c r="M202" t="s">
        <v>1646</v>
      </c>
      <c r="N202" t="s">
        <v>1646</v>
      </c>
      <c r="O202" t="s">
        <v>1646</v>
      </c>
      <c r="P202" s="13" t="s">
        <v>1646</v>
      </c>
      <c r="Q202" t="s">
        <v>1646</v>
      </c>
      <c r="R202" s="13" t="s">
        <v>1646</v>
      </c>
      <c r="S202" s="13" t="s">
        <v>1646</v>
      </c>
      <c r="T202" s="13" t="s">
        <v>1646</v>
      </c>
      <c r="U202" s="13" t="s">
        <v>1646</v>
      </c>
      <c r="V202" s="13" t="s">
        <v>1646</v>
      </c>
      <c r="W202" t="s">
        <v>1646</v>
      </c>
    </row>
    <row r="203" spans="1:23" ht="12.75" customHeight="1" x14ac:dyDescent="0.2">
      <c r="A203" s="124">
        <v>34131</v>
      </c>
      <c r="B203" s="74">
        <v>146</v>
      </c>
      <c r="C203" s="74" t="s">
        <v>493</v>
      </c>
      <c r="D203" s="74" t="s">
        <v>1646</v>
      </c>
      <c r="E203" s="74" t="s">
        <v>1688</v>
      </c>
      <c r="F203" s="74">
        <v>276</v>
      </c>
      <c r="G203" s="74">
        <v>251</v>
      </c>
      <c r="H203" s="74" t="s">
        <v>1646</v>
      </c>
      <c r="I203" s="74">
        <v>160</v>
      </c>
      <c r="J203" s="75" t="s">
        <v>1646</v>
      </c>
      <c r="K203" t="s">
        <v>1646</v>
      </c>
      <c r="L203" t="s">
        <v>1646</v>
      </c>
      <c r="M203" t="s">
        <v>1646</v>
      </c>
      <c r="N203" t="s">
        <v>1646</v>
      </c>
      <c r="O203" t="s">
        <v>1646</v>
      </c>
      <c r="P203" s="13" t="s">
        <v>1646</v>
      </c>
      <c r="Q203" t="s">
        <v>1646</v>
      </c>
      <c r="R203" s="13" t="s">
        <v>1646</v>
      </c>
      <c r="S203" s="13" t="s">
        <v>1646</v>
      </c>
      <c r="T203" s="13" t="s">
        <v>1646</v>
      </c>
      <c r="U203" s="13" t="s">
        <v>1646</v>
      </c>
      <c r="V203" s="13" t="s">
        <v>1646</v>
      </c>
      <c r="W203" t="s">
        <v>2420</v>
      </c>
    </row>
    <row r="204" spans="1:23" ht="12.75" customHeight="1" x14ac:dyDescent="0.2">
      <c r="A204" s="124">
        <v>34131</v>
      </c>
      <c r="B204" s="74">
        <v>146</v>
      </c>
      <c r="C204" s="74" t="s">
        <v>493</v>
      </c>
      <c r="D204" s="74" t="s">
        <v>1646</v>
      </c>
      <c r="E204" s="74" t="s">
        <v>1688</v>
      </c>
      <c r="F204" s="74">
        <v>282</v>
      </c>
      <c r="G204" s="74">
        <v>255</v>
      </c>
      <c r="H204" s="74" t="s">
        <v>1646</v>
      </c>
      <c r="I204" s="74">
        <v>165</v>
      </c>
      <c r="J204" s="75" t="s">
        <v>1646</v>
      </c>
      <c r="K204" t="s">
        <v>1646</v>
      </c>
      <c r="L204" t="s">
        <v>1646</v>
      </c>
      <c r="M204" t="s">
        <v>1646</v>
      </c>
      <c r="N204" t="s">
        <v>1646</v>
      </c>
      <c r="O204" t="s">
        <v>1646</v>
      </c>
      <c r="P204" s="13" t="s">
        <v>1646</v>
      </c>
      <c r="Q204" t="s">
        <v>1646</v>
      </c>
      <c r="R204" s="13" t="s">
        <v>1646</v>
      </c>
      <c r="S204" s="13" t="s">
        <v>1646</v>
      </c>
      <c r="T204" s="13" t="s">
        <v>1646</v>
      </c>
      <c r="U204" s="13" t="s">
        <v>1646</v>
      </c>
      <c r="V204" s="13" t="s">
        <v>1646</v>
      </c>
      <c r="W204" t="s">
        <v>1646</v>
      </c>
    </row>
    <row r="205" spans="1:23" ht="12.75" customHeight="1" x14ac:dyDescent="0.2">
      <c r="A205" s="124">
        <v>34131</v>
      </c>
      <c r="B205" s="74">
        <v>146</v>
      </c>
      <c r="C205" s="74" t="s">
        <v>493</v>
      </c>
      <c r="D205" s="74" t="s">
        <v>1646</v>
      </c>
      <c r="E205" s="74" t="s">
        <v>1688</v>
      </c>
      <c r="F205" s="74">
        <v>291</v>
      </c>
      <c r="G205" s="74">
        <v>264</v>
      </c>
      <c r="H205" s="74" t="s">
        <v>1646</v>
      </c>
      <c r="I205" s="74">
        <v>200</v>
      </c>
      <c r="J205" s="75" t="s">
        <v>1646</v>
      </c>
      <c r="K205" t="s">
        <v>1646</v>
      </c>
      <c r="L205" t="s">
        <v>1646</v>
      </c>
      <c r="M205" t="s">
        <v>1646</v>
      </c>
      <c r="N205" t="s">
        <v>1646</v>
      </c>
      <c r="O205" t="s">
        <v>1646</v>
      </c>
      <c r="P205" s="13" t="s">
        <v>1646</v>
      </c>
      <c r="Q205" t="s">
        <v>1646</v>
      </c>
      <c r="R205" s="13" t="s">
        <v>1646</v>
      </c>
      <c r="S205" s="13" t="s">
        <v>1646</v>
      </c>
      <c r="T205" s="13" t="s">
        <v>1646</v>
      </c>
      <c r="U205" s="13" t="s">
        <v>1646</v>
      </c>
      <c r="V205" s="13" t="s">
        <v>1646</v>
      </c>
      <c r="W205" t="s">
        <v>1646</v>
      </c>
    </row>
    <row r="206" spans="1:23" ht="12.75" customHeight="1" x14ac:dyDescent="0.2">
      <c r="A206" s="124">
        <v>34131</v>
      </c>
      <c r="B206" s="74">
        <v>146</v>
      </c>
      <c r="C206" s="74" t="s">
        <v>493</v>
      </c>
      <c r="D206" s="74" t="s">
        <v>1646</v>
      </c>
      <c r="E206" s="74" t="s">
        <v>1688</v>
      </c>
      <c r="F206" s="74">
        <v>300</v>
      </c>
      <c r="G206" s="74">
        <v>275</v>
      </c>
      <c r="H206" s="74" t="s">
        <v>1646</v>
      </c>
      <c r="I206" s="74">
        <v>215</v>
      </c>
      <c r="J206" s="75" t="s">
        <v>1646</v>
      </c>
      <c r="K206" t="s">
        <v>1646</v>
      </c>
      <c r="L206" t="s">
        <v>1646</v>
      </c>
      <c r="M206" t="s">
        <v>1646</v>
      </c>
      <c r="N206" t="s">
        <v>1646</v>
      </c>
      <c r="O206" t="s">
        <v>1646</v>
      </c>
      <c r="P206" s="13" t="s">
        <v>1646</v>
      </c>
      <c r="Q206" t="s">
        <v>1646</v>
      </c>
      <c r="R206" s="13" t="s">
        <v>1646</v>
      </c>
      <c r="S206" s="13" t="s">
        <v>1646</v>
      </c>
      <c r="T206" s="13" t="s">
        <v>1646</v>
      </c>
      <c r="U206" s="13" t="s">
        <v>1646</v>
      </c>
      <c r="V206" s="13" t="s">
        <v>1646</v>
      </c>
      <c r="W206" t="s">
        <v>1646</v>
      </c>
    </row>
    <row r="207" spans="1:23" ht="12.75" customHeight="1" x14ac:dyDescent="0.2">
      <c r="A207" s="124">
        <v>34131</v>
      </c>
      <c r="B207" s="74">
        <v>146</v>
      </c>
      <c r="C207" s="74" t="s">
        <v>493</v>
      </c>
      <c r="D207" s="74" t="s">
        <v>1646</v>
      </c>
      <c r="E207" s="74" t="s">
        <v>1688</v>
      </c>
      <c r="F207" s="74">
        <v>304</v>
      </c>
      <c r="G207" s="74">
        <v>278</v>
      </c>
      <c r="H207" s="74" t="s">
        <v>1646</v>
      </c>
      <c r="I207" s="74">
        <v>200</v>
      </c>
      <c r="J207" s="75" t="s">
        <v>1646</v>
      </c>
      <c r="K207" t="s">
        <v>1646</v>
      </c>
      <c r="L207" t="s">
        <v>1646</v>
      </c>
      <c r="M207" t="s">
        <v>1646</v>
      </c>
      <c r="N207" t="s">
        <v>1646</v>
      </c>
      <c r="O207" t="s">
        <v>1646</v>
      </c>
      <c r="P207" s="13" t="s">
        <v>1646</v>
      </c>
      <c r="Q207" t="s">
        <v>1646</v>
      </c>
      <c r="R207" s="13" t="s">
        <v>1646</v>
      </c>
      <c r="S207" s="13" t="s">
        <v>1646</v>
      </c>
      <c r="T207" s="13" t="s">
        <v>1646</v>
      </c>
      <c r="U207" s="13" t="s">
        <v>1646</v>
      </c>
      <c r="V207" s="13" t="s">
        <v>1646</v>
      </c>
      <c r="W207" t="s">
        <v>2420</v>
      </c>
    </row>
    <row r="208" spans="1:23" ht="12.75" customHeight="1" x14ac:dyDescent="0.2">
      <c r="A208" s="124">
        <v>34131</v>
      </c>
      <c r="B208" s="74">
        <v>146</v>
      </c>
      <c r="C208" s="74" t="s">
        <v>493</v>
      </c>
      <c r="D208" s="74" t="s">
        <v>1646</v>
      </c>
      <c r="E208" s="74" t="s">
        <v>1688</v>
      </c>
      <c r="F208" s="74">
        <v>310</v>
      </c>
      <c r="G208" s="74">
        <v>285</v>
      </c>
      <c r="H208" s="74" t="s">
        <v>1646</v>
      </c>
      <c r="I208" s="74">
        <v>230</v>
      </c>
      <c r="J208" s="75" t="s">
        <v>1646</v>
      </c>
      <c r="K208" t="s">
        <v>1646</v>
      </c>
      <c r="L208" t="s">
        <v>1646</v>
      </c>
      <c r="M208" t="s">
        <v>1646</v>
      </c>
      <c r="N208" t="s">
        <v>1646</v>
      </c>
      <c r="O208" t="s">
        <v>1646</v>
      </c>
      <c r="P208" s="13" t="s">
        <v>1646</v>
      </c>
      <c r="Q208" t="s">
        <v>1646</v>
      </c>
      <c r="R208" s="13" t="s">
        <v>1646</v>
      </c>
      <c r="S208" s="13" t="s">
        <v>1646</v>
      </c>
      <c r="T208" s="13" t="s">
        <v>1646</v>
      </c>
      <c r="U208" s="13" t="s">
        <v>1646</v>
      </c>
      <c r="V208" s="13" t="s">
        <v>1646</v>
      </c>
      <c r="W208" t="s">
        <v>1646</v>
      </c>
    </row>
    <row r="209" spans="1:23" ht="12.75" customHeight="1" x14ac:dyDescent="0.2">
      <c r="A209" s="124">
        <v>34131</v>
      </c>
      <c r="B209" s="74">
        <v>146</v>
      </c>
      <c r="C209" s="74" t="s">
        <v>493</v>
      </c>
      <c r="D209" s="74" t="s">
        <v>1646</v>
      </c>
      <c r="E209" s="74" t="s">
        <v>1688</v>
      </c>
      <c r="F209" s="74">
        <v>325</v>
      </c>
      <c r="G209" s="74">
        <v>310</v>
      </c>
      <c r="H209" s="74" t="s">
        <v>1646</v>
      </c>
      <c r="I209" s="74">
        <v>260</v>
      </c>
      <c r="J209" s="75" t="s">
        <v>1646</v>
      </c>
      <c r="K209" t="s">
        <v>1646</v>
      </c>
      <c r="L209" t="s">
        <v>1646</v>
      </c>
      <c r="M209" t="s">
        <v>1646</v>
      </c>
      <c r="N209" t="s">
        <v>1646</v>
      </c>
      <c r="O209" t="s">
        <v>1646</v>
      </c>
      <c r="P209" s="13" t="s">
        <v>1646</v>
      </c>
      <c r="Q209" t="s">
        <v>1646</v>
      </c>
      <c r="R209" s="13" t="s">
        <v>1646</v>
      </c>
      <c r="S209" s="13" t="s">
        <v>1646</v>
      </c>
      <c r="T209" s="13" t="s">
        <v>1646</v>
      </c>
      <c r="U209" s="13" t="s">
        <v>1646</v>
      </c>
      <c r="V209" s="13" t="s">
        <v>1646</v>
      </c>
      <c r="W209" t="s">
        <v>1646</v>
      </c>
    </row>
    <row r="210" spans="1:23" ht="12.75" customHeight="1" x14ac:dyDescent="0.2">
      <c r="A210" s="124">
        <v>34131</v>
      </c>
      <c r="B210" s="74">
        <v>146</v>
      </c>
      <c r="C210" s="74" t="s">
        <v>493</v>
      </c>
      <c r="D210" s="74" t="s">
        <v>1646</v>
      </c>
      <c r="E210" s="74" t="s">
        <v>1688</v>
      </c>
      <c r="F210" s="74">
        <v>340</v>
      </c>
      <c r="G210" s="74">
        <v>311</v>
      </c>
      <c r="H210" s="74" t="s">
        <v>1646</v>
      </c>
      <c r="I210" s="74">
        <v>280</v>
      </c>
      <c r="J210" s="75" t="s">
        <v>1646</v>
      </c>
      <c r="K210" t="s">
        <v>1646</v>
      </c>
      <c r="L210" t="s">
        <v>1646</v>
      </c>
      <c r="M210" t="s">
        <v>1646</v>
      </c>
      <c r="N210" t="s">
        <v>1646</v>
      </c>
      <c r="O210" t="s">
        <v>1646</v>
      </c>
      <c r="P210" s="13" t="s">
        <v>1646</v>
      </c>
      <c r="Q210" t="s">
        <v>1646</v>
      </c>
      <c r="R210" s="13" t="s">
        <v>1646</v>
      </c>
      <c r="S210" s="13" t="s">
        <v>1646</v>
      </c>
      <c r="T210" s="13" t="s">
        <v>1646</v>
      </c>
      <c r="U210" s="13" t="s">
        <v>1646</v>
      </c>
      <c r="V210" s="13" t="s">
        <v>1646</v>
      </c>
      <c r="W210" t="s">
        <v>1646</v>
      </c>
    </row>
    <row r="211" spans="1:23" ht="12.75" customHeight="1" x14ac:dyDescent="0.2">
      <c r="A211" s="124">
        <v>34131</v>
      </c>
      <c r="B211" s="74">
        <v>146</v>
      </c>
      <c r="C211" s="74" t="s">
        <v>493</v>
      </c>
      <c r="D211" s="74" t="s">
        <v>1646</v>
      </c>
      <c r="E211" s="74" t="s">
        <v>1688</v>
      </c>
      <c r="F211" s="74">
        <v>340</v>
      </c>
      <c r="G211" s="74">
        <v>326</v>
      </c>
      <c r="H211" s="74" t="s">
        <v>1646</v>
      </c>
      <c r="I211" s="74" t="s">
        <v>1646</v>
      </c>
      <c r="J211" s="75" t="s">
        <v>1646</v>
      </c>
      <c r="K211" t="s">
        <v>1646</v>
      </c>
      <c r="L211" t="s">
        <v>1646</v>
      </c>
      <c r="M211" t="s">
        <v>1646</v>
      </c>
      <c r="N211" t="s">
        <v>1646</v>
      </c>
      <c r="O211" t="s">
        <v>1646</v>
      </c>
      <c r="P211" s="13" t="s">
        <v>1646</v>
      </c>
      <c r="Q211" t="s">
        <v>1646</v>
      </c>
      <c r="R211" s="13" t="s">
        <v>1646</v>
      </c>
      <c r="S211" s="13" t="s">
        <v>1646</v>
      </c>
      <c r="T211" s="13" t="s">
        <v>1646</v>
      </c>
      <c r="U211" s="13" t="s">
        <v>1646</v>
      </c>
      <c r="V211" s="13" t="s">
        <v>1646</v>
      </c>
      <c r="W211" t="s">
        <v>2419</v>
      </c>
    </row>
    <row r="212" spans="1:23" ht="12.75" customHeight="1" x14ac:dyDescent="0.2">
      <c r="A212" s="124">
        <v>34131</v>
      </c>
      <c r="B212" s="74">
        <v>146</v>
      </c>
      <c r="C212" s="74" t="s">
        <v>493</v>
      </c>
      <c r="D212" s="74" t="s">
        <v>1646</v>
      </c>
      <c r="E212" s="74" t="s">
        <v>1688</v>
      </c>
      <c r="F212" s="74">
        <v>347</v>
      </c>
      <c r="G212" s="74">
        <v>316</v>
      </c>
      <c r="H212" s="74" t="s">
        <v>1646</v>
      </c>
      <c r="I212" s="74">
        <v>290</v>
      </c>
      <c r="J212" s="75" t="s">
        <v>1646</v>
      </c>
      <c r="K212" t="s">
        <v>1646</v>
      </c>
      <c r="L212" t="s">
        <v>1646</v>
      </c>
      <c r="M212" t="s">
        <v>1646</v>
      </c>
      <c r="N212" t="s">
        <v>1646</v>
      </c>
      <c r="O212" t="s">
        <v>1646</v>
      </c>
      <c r="P212" s="13" t="s">
        <v>1646</v>
      </c>
      <c r="Q212" t="s">
        <v>1646</v>
      </c>
      <c r="R212" s="13" t="s">
        <v>1646</v>
      </c>
      <c r="S212" s="13" t="s">
        <v>1646</v>
      </c>
      <c r="T212" s="13" t="s">
        <v>1646</v>
      </c>
      <c r="U212" s="13" t="s">
        <v>1646</v>
      </c>
      <c r="V212" s="13" t="s">
        <v>1646</v>
      </c>
      <c r="W212" t="s">
        <v>1646</v>
      </c>
    </row>
    <row r="213" spans="1:23" ht="12.75" customHeight="1" x14ac:dyDescent="0.2">
      <c r="A213" s="124">
        <v>34131</v>
      </c>
      <c r="B213" s="74">
        <v>146</v>
      </c>
      <c r="C213" s="74" t="s">
        <v>493</v>
      </c>
      <c r="D213" s="74" t="s">
        <v>1646</v>
      </c>
      <c r="E213" s="74" t="s">
        <v>1688</v>
      </c>
      <c r="F213" s="74">
        <v>350</v>
      </c>
      <c r="G213" s="74">
        <v>310</v>
      </c>
      <c r="H213" s="74" t="s">
        <v>1646</v>
      </c>
      <c r="I213" s="74">
        <v>300</v>
      </c>
      <c r="J213" s="75" t="s">
        <v>1646</v>
      </c>
      <c r="K213" t="s">
        <v>1646</v>
      </c>
      <c r="L213" t="s">
        <v>1646</v>
      </c>
      <c r="M213" t="s">
        <v>1646</v>
      </c>
      <c r="N213" t="s">
        <v>1646</v>
      </c>
      <c r="O213" t="s">
        <v>1646</v>
      </c>
      <c r="P213" s="13" t="s">
        <v>1646</v>
      </c>
      <c r="Q213" t="s">
        <v>1646</v>
      </c>
      <c r="R213" s="13" t="s">
        <v>1646</v>
      </c>
      <c r="S213" s="13" t="s">
        <v>1646</v>
      </c>
      <c r="T213" s="13" t="s">
        <v>1646</v>
      </c>
      <c r="U213" s="13" t="s">
        <v>1646</v>
      </c>
      <c r="V213" s="13" t="s">
        <v>1646</v>
      </c>
      <c r="W213" t="s">
        <v>1646</v>
      </c>
    </row>
    <row r="214" spans="1:23" ht="12.75" customHeight="1" x14ac:dyDescent="0.2">
      <c r="A214" s="124">
        <v>34132</v>
      </c>
      <c r="B214" s="74">
        <v>146</v>
      </c>
      <c r="C214" s="74" t="s">
        <v>493</v>
      </c>
      <c r="D214" s="74" t="s">
        <v>1646</v>
      </c>
      <c r="E214" s="74" t="s">
        <v>1688</v>
      </c>
      <c r="F214" s="74">
        <v>220</v>
      </c>
      <c r="G214" s="74" t="s">
        <v>1646</v>
      </c>
      <c r="H214" s="74" t="s">
        <v>1646</v>
      </c>
      <c r="I214" s="74">
        <v>150</v>
      </c>
      <c r="J214" s="75" t="s">
        <v>1646</v>
      </c>
      <c r="K214" t="s">
        <v>1646</v>
      </c>
      <c r="L214" t="s">
        <v>1646</v>
      </c>
      <c r="M214" t="s">
        <v>1646</v>
      </c>
      <c r="N214" t="s">
        <v>1646</v>
      </c>
      <c r="O214" t="s">
        <v>1646</v>
      </c>
      <c r="P214" s="13" t="s">
        <v>1646</v>
      </c>
      <c r="Q214" t="s">
        <v>1646</v>
      </c>
      <c r="R214" s="13" t="s">
        <v>1646</v>
      </c>
      <c r="S214" s="13" t="s">
        <v>1646</v>
      </c>
      <c r="T214" s="13" t="s">
        <v>1646</v>
      </c>
      <c r="U214" s="13" t="s">
        <v>1646</v>
      </c>
      <c r="V214" s="13" t="s">
        <v>1646</v>
      </c>
      <c r="W214" t="s">
        <v>1646</v>
      </c>
    </row>
    <row r="215" spans="1:23" ht="12.75" customHeight="1" x14ac:dyDescent="0.2">
      <c r="A215" s="124">
        <v>34132</v>
      </c>
      <c r="B215" s="74">
        <v>146</v>
      </c>
      <c r="C215" s="74" t="s">
        <v>493</v>
      </c>
      <c r="D215" s="74" t="s">
        <v>1646</v>
      </c>
      <c r="E215" s="74" t="s">
        <v>1688</v>
      </c>
      <c r="F215" s="74">
        <v>220</v>
      </c>
      <c r="G215" s="74" t="s">
        <v>1646</v>
      </c>
      <c r="H215" s="74" t="s">
        <v>1646</v>
      </c>
      <c r="I215" s="74">
        <v>150</v>
      </c>
      <c r="J215" s="75" t="s">
        <v>1646</v>
      </c>
      <c r="K215" t="s">
        <v>1646</v>
      </c>
      <c r="L215" t="s">
        <v>1646</v>
      </c>
      <c r="M215" t="s">
        <v>1646</v>
      </c>
      <c r="N215" t="s">
        <v>1646</v>
      </c>
      <c r="O215" t="s">
        <v>1646</v>
      </c>
      <c r="P215" s="13" t="s">
        <v>1646</v>
      </c>
      <c r="Q215" t="s">
        <v>1646</v>
      </c>
      <c r="R215" s="13" t="s">
        <v>1646</v>
      </c>
      <c r="S215" s="13" t="s">
        <v>1646</v>
      </c>
      <c r="T215" s="13" t="s">
        <v>1646</v>
      </c>
      <c r="U215" s="13" t="s">
        <v>1646</v>
      </c>
      <c r="V215" s="13" t="s">
        <v>1646</v>
      </c>
      <c r="W215" t="s">
        <v>1646</v>
      </c>
    </row>
    <row r="216" spans="1:23" ht="12.75" customHeight="1" x14ac:dyDescent="0.2">
      <c r="A216" s="124">
        <v>34132</v>
      </c>
      <c r="B216" s="74">
        <v>146</v>
      </c>
      <c r="C216" s="74" t="s">
        <v>493</v>
      </c>
      <c r="D216" s="74" t="s">
        <v>1646</v>
      </c>
      <c r="E216" s="74" t="s">
        <v>1688</v>
      </c>
      <c r="F216" s="74">
        <v>220</v>
      </c>
      <c r="G216" s="74" t="s">
        <v>1646</v>
      </c>
      <c r="H216" s="74" t="s">
        <v>1646</v>
      </c>
      <c r="I216" s="74">
        <v>80</v>
      </c>
      <c r="J216" s="75" t="s">
        <v>1646</v>
      </c>
      <c r="K216" t="s">
        <v>1646</v>
      </c>
      <c r="L216" t="s">
        <v>1646</v>
      </c>
      <c r="M216" t="s">
        <v>1646</v>
      </c>
      <c r="N216" t="s">
        <v>1646</v>
      </c>
      <c r="O216" t="s">
        <v>1646</v>
      </c>
      <c r="P216" s="13" t="s">
        <v>1646</v>
      </c>
      <c r="Q216" t="s">
        <v>1646</v>
      </c>
      <c r="R216" s="13" t="s">
        <v>1646</v>
      </c>
      <c r="S216" s="13" t="s">
        <v>1646</v>
      </c>
      <c r="T216" s="13" t="s">
        <v>1646</v>
      </c>
      <c r="U216" s="13" t="s">
        <v>1646</v>
      </c>
      <c r="V216" s="13" t="s">
        <v>1646</v>
      </c>
      <c r="W216" t="s">
        <v>1646</v>
      </c>
    </row>
    <row r="217" spans="1:23" ht="12.75" customHeight="1" x14ac:dyDescent="0.2">
      <c r="A217" s="124">
        <v>34132</v>
      </c>
      <c r="B217" s="74">
        <v>146</v>
      </c>
      <c r="C217" s="74" t="s">
        <v>493</v>
      </c>
      <c r="D217" s="74" t="s">
        <v>1646</v>
      </c>
      <c r="E217" s="74" t="s">
        <v>1688</v>
      </c>
      <c r="F217" s="74">
        <v>220</v>
      </c>
      <c r="G217" s="74" t="s">
        <v>1646</v>
      </c>
      <c r="H217" s="74" t="s">
        <v>1646</v>
      </c>
      <c r="I217" s="74">
        <v>70</v>
      </c>
      <c r="J217" s="75" t="s">
        <v>1646</v>
      </c>
      <c r="K217" t="s">
        <v>1646</v>
      </c>
      <c r="L217" t="s">
        <v>1646</v>
      </c>
      <c r="M217" t="s">
        <v>1646</v>
      </c>
      <c r="N217" t="s">
        <v>1646</v>
      </c>
      <c r="O217" t="s">
        <v>1646</v>
      </c>
      <c r="P217" s="13" t="s">
        <v>1646</v>
      </c>
      <c r="Q217" t="s">
        <v>1646</v>
      </c>
      <c r="R217" s="13" t="s">
        <v>1646</v>
      </c>
      <c r="S217" s="13" t="s">
        <v>1646</v>
      </c>
      <c r="T217" s="13" t="s">
        <v>1646</v>
      </c>
      <c r="U217" s="13" t="s">
        <v>1646</v>
      </c>
      <c r="V217" s="13" t="s">
        <v>1646</v>
      </c>
      <c r="W217" t="s">
        <v>1646</v>
      </c>
    </row>
    <row r="218" spans="1:23" ht="12.75" customHeight="1" x14ac:dyDescent="0.2">
      <c r="A218" s="124">
        <v>34132</v>
      </c>
      <c r="B218" s="74">
        <v>146</v>
      </c>
      <c r="C218" s="74" t="s">
        <v>493</v>
      </c>
      <c r="D218" s="74" t="s">
        <v>1646</v>
      </c>
      <c r="E218" s="74" t="s">
        <v>1688</v>
      </c>
      <c r="F218" s="74">
        <v>230</v>
      </c>
      <c r="G218" s="74" t="s">
        <v>1646</v>
      </c>
      <c r="H218" s="74" t="s">
        <v>1646</v>
      </c>
      <c r="I218" s="74">
        <v>90</v>
      </c>
      <c r="J218" s="75" t="s">
        <v>1646</v>
      </c>
      <c r="K218" t="s">
        <v>1646</v>
      </c>
      <c r="L218" t="s">
        <v>1646</v>
      </c>
      <c r="M218" t="s">
        <v>1646</v>
      </c>
      <c r="N218" t="s">
        <v>1646</v>
      </c>
      <c r="O218" t="s">
        <v>1646</v>
      </c>
      <c r="P218" s="13" t="s">
        <v>1646</v>
      </c>
      <c r="Q218" t="s">
        <v>1646</v>
      </c>
      <c r="R218" s="13" t="s">
        <v>1646</v>
      </c>
      <c r="S218" s="13" t="s">
        <v>1646</v>
      </c>
      <c r="T218" s="13" t="s">
        <v>1646</v>
      </c>
      <c r="U218" s="13" t="s">
        <v>1646</v>
      </c>
      <c r="V218" s="13" t="s">
        <v>1646</v>
      </c>
      <c r="W218" t="s">
        <v>1781</v>
      </c>
    </row>
    <row r="219" spans="1:23" ht="12.75" customHeight="1" x14ac:dyDescent="0.2">
      <c r="A219" s="124">
        <v>34132</v>
      </c>
      <c r="B219" s="74">
        <v>146</v>
      </c>
      <c r="C219" s="74" t="s">
        <v>493</v>
      </c>
      <c r="D219" s="74" t="s">
        <v>1646</v>
      </c>
      <c r="E219" s="74" t="s">
        <v>1688</v>
      </c>
      <c r="F219" s="74">
        <v>232</v>
      </c>
      <c r="G219" s="74" t="s">
        <v>1646</v>
      </c>
      <c r="H219" s="74" t="s">
        <v>1646</v>
      </c>
      <c r="I219" s="74">
        <v>100</v>
      </c>
      <c r="J219" s="75" t="s">
        <v>1646</v>
      </c>
      <c r="K219" t="s">
        <v>1646</v>
      </c>
      <c r="L219" t="s">
        <v>1646</v>
      </c>
      <c r="M219" t="s">
        <v>1646</v>
      </c>
      <c r="N219" t="s">
        <v>1646</v>
      </c>
      <c r="O219" t="s">
        <v>1646</v>
      </c>
      <c r="P219" s="13" t="s">
        <v>1646</v>
      </c>
      <c r="Q219" t="s">
        <v>1646</v>
      </c>
      <c r="R219" s="13" t="s">
        <v>1646</v>
      </c>
      <c r="S219" s="13" t="s">
        <v>1646</v>
      </c>
      <c r="T219" s="13" t="s">
        <v>1646</v>
      </c>
      <c r="U219" s="13" t="s">
        <v>1646</v>
      </c>
      <c r="V219" s="13" t="s">
        <v>1646</v>
      </c>
      <c r="W219" t="s">
        <v>1646</v>
      </c>
    </row>
    <row r="220" spans="1:23" ht="12.75" customHeight="1" x14ac:dyDescent="0.2">
      <c r="A220" s="124">
        <v>34132</v>
      </c>
      <c r="B220" s="74">
        <v>146</v>
      </c>
      <c r="C220" s="74" t="s">
        <v>493</v>
      </c>
      <c r="D220" s="74" t="s">
        <v>1646</v>
      </c>
      <c r="E220" s="74" t="s">
        <v>1688</v>
      </c>
      <c r="F220" s="74">
        <v>235</v>
      </c>
      <c r="G220" s="74" t="s">
        <v>1646</v>
      </c>
      <c r="H220" s="74" t="s">
        <v>1646</v>
      </c>
      <c r="I220" s="74">
        <v>90</v>
      </c>
      <c r="J220" s="75" t="s">
        <v>1646</v>
      </c>
      <c r="K220" t="s">
        <v>1646</v>
      </c>
      <c r="L220" t="s">
        <v>1646</v>
      </c>
      <c r="M220" t="s">
        <v>1646</v>
      </c>
      <c r="N220" t="s">
        <v>1646</v>
      </c>
      <c r="O220" t="s">
        <v>1646</v>
      </c>
      <c r="P220" s="13" t="s">
        <v>1646</v>
      </c>
      <c r="Q220" t="s">
        <v>1646</v>
      </c>
      <c r="R220" s="13" t="s">
        <v>1646</v>
      </c>
      <c r="S220" s="13" t="s">
        <v>1646</v>
      </c>
      <c r="T220" s="13" t="s">
        <v>1646</v>
      </c>
      <c r="U220" s="13" t="s">
        <v>1646</v>
      </c>
      <c r="V220" s="13" t="s">
        <v>1646</v>
      </c>
      <c r="W220" t="s">
        <v>1646</v>
      </c>
    </row>
    <row r="221" spans="1:23" ht="12.75" customHeight="1" x14ac:dyDescent="0.2">
      <c r="A221" s="124">
        <v>34132</v>
      </c>
      <c r="B221" s="74">
        <v>146</v>
      </c>
      <c r="C221" s="74" t="s">
        <v>493</v>
      </c>
      <c r="D221" s="74" t="s">
        <v>1646</v>
      </c>
      <c r="E221" s="74" t="s">
        <v>1688</v>
      </c>
      <c r="F221" s="74">
        <v>240</v>
      </c>
      <c r="G221" s="74" t="s">
        <v>1646</v>
      </c>
      <c r="H221" s="74" t="s">
        <v>1646</v>
      </c>
      <c r="I221" s="74">
        <v>110</v>
      </c>
      <c r="J221" s="75" t="s">
        <v>1646</v>
      </c>
      <c r="K221" t="s">
        <v>1646</v>
      </c>
      <c r="L221" t="s">
        <v>1646</v>
      </c>
      <c r="M221" t="s">
        <v>1646</v>
      </c>
      <c r="N221" t="s">
        <v>1646</v>
      </c>
      <c r="O221" t="s">
        <v>1646</v>
      </c>
      <c r="P221" s="13" t="s">
        <v>1646</v>
      </c>
      <c r="Q221" t="s">
        <v>1646</v>
      </c>
      <c r="R221" s="13" t="s">
        <v>1646</v>
      </c>
      <c r="S221" s="13" t="s">
        <v>1646</v>
      </c>
      <c r="T221" s="13" t="s">
        <v>1646</v>
      </c>
      <c r="U221" s="13" t="s">
        <v>1646</v>
      </c>
      <c r="V221" s="13" t="s">
        <v>1646</v>
      </c>
      <c r="W221" t="s">
        <v>1646</v>
      </c>
    </row>
    <row r="222" spans="1:23" ht="12.75" customHeight="1" x14ac:dyDescent="0.2">
      <c r="A222" s="124">
        <v>34132</v>
      </c>
      <c r="B222" s="74">
        <v>146</v>
      </c>
      <c r="C222" s="74" t="s">
        <v>493</v>
      </c>
      <c r="D222" s="74" t="s">
        <v>1646</v>
      </c>
      <c r="E222" s="74" t="s">
        <v>1688</v>
      </c>
      <c r="F222" s="74">
        <v>240</v>
      </c>
      <c r="G222" s="74" t="s">
        <v>1646</v>
      </c>
      <c r="H222" s="74" t="s">
        <v>1646</v>
      </c>
      <c r="I222" s="74">
        <v>90</v>
      </c>
      <c r="J222" s="75" t="s">
        <v>1646</v>
      </c>
      <c r="K222" t="s">
        <v>1646</v>
      </c>
      <c r="L222" t="s">
        <v>1646</v>
      </c>
      <c r="M222" t="s">
        <v>1646</v>
      </c>
      <c r="N222" t="s">
        <v>1646</v>
      </c>
      <c r="O222" t="s">
        <v>1646</v>
      </c>
      <c r="P222" s="13" t="s">
        <v>1646</v>
      </c>
      <c r="Q222" t="s">
        <v>1646</v>
      </c>
      <c r="R222" s="13" t="s">
        <v>1646</v>
      </c>
      <c r="S222" s="13" t="s">
        <v>1646</v>
      </c>
      <c r="T222" s="13" t="s">
        <v>1646</v>
      </c>
      <c r="U222" s="13" t="s">
        <v>1646</v>
      </c>
      <c r="V222" s="13" t="s">
        <v>1646</v>
      </c>
      <c r="W222" t="s">
        <v>1646</v>
      </c>
    </row>
    <row r="223" spans="1:23" ht="12.75" customHeight="1" x14ac:dyDescent="0.2">
      <c r="A223" s="124">
        <v>34132</v>
      </c>
      <c r="B223" s="74">
        <v>146</v>
      </c>
      <c r="C223" s="74" t="s">
        <v>493</v>
      </c>
      <c r="D223" s="74" t="s">
        <v>1646</v>
      </c>
      <c r="E223" s="74" t="s">
        <v>1688</v>
      </c>
      <c r="F223" s="74">
        <v>240</v>
      </c>
      <c r="G223" s="74" t="s">
        <v>1646</v>
      </c>
      <c r="H223" s="74" t="s">
        <v>1646</v>
      </c>
      <c r="I223" s="74">
        <v>100</v>
      </c>
      <c r="J223" s="75" t="s">
        <v>1646</v>
      </c>
      <c r="K223" t="s">
        <v>1646</v>
      </c>
      <c r="L223" t="s">
        <v>1646</v>
      </c>
      <c r="M223" t="s">
        <v>1646</v>
      </c>
      <c r="N223" t="s">
        <v>1646</v>
      </c>
      <c r="O223" t="s">
        <v>1646</v>
      </c>
      <c r="P223" s="13" t="s">
        <v>1646</v>
      </c>
      <c r="Q223" t="s">
        <v>1646</v>
      </c>
      <c r="R223" s="13" t="s">
        <v>1646</v>
      </c>
      <c r="S223" s="13" t="s">
        <v>1646</v>
      </c>
      <c r="T223" s="13" t="s">
        <v>1646</v>
      </c>
      <c r="U223" s="13" t="s">
        <v>1646</v>
      </c>
      <c r="V223" s="13" t="s">
        <v>1646</v>
      </c>
      <c r="W223" t="s">
        <v>1646</v>
      </c>
    </row>
    <row r="224" spans="1:23" ht="12.75" customHeight="1" x14ac:dyDescent="0.2">
      <c r="A224" s="124">
        <v>34132</v>
      </c>
      <c r="B224" s="74">
        <v>146</v>
      </c>
      <c r="C224" s="74" t="s">
        <v>493</v>
      </c>
      <c r="D224" s="74" t="s">
        <v>1646</v>
      </c>
      <c r="E224" s="74" t="s">
        <v>1688</v>
      </c>
      <c r="F224" s="74">
        <v>240</v>
      </c>
      <c r="G224" s="74" t="s">
        <v>1646</v>
      </c>
      <c r="H224" s="74" t="s">
        <v>1646</v>
      </c>
      <c r="I224" s="74">
        <v>110</v>
      </c>
      <c r="J224" s="75" t="s">
        <v>1646</v>
      </c>
      <c r="K224" t="s">
        <v>1646</v>
      </c>
      <c r="L224" t="s">
        <v>1646</v>
      </c>
      <c r="M224" t="s">
        <v>1646</v>
      </c>
      <c r="N224" t="s">
        <v>1646</v>
      </c>
      <c r="O224" t="s">
        <v>1646</v>
      </c>
      <c r="P224" s="13" t="s">
        <v>1646</v>
      </c>
      <c r="Q224" t="s">
        <v>1646</v>
      </c>
      <c r="R224" s="13" t="s">
        <v>1646</v>
      </c>
      <c r="S224" s="13" t="s">
        <v>1646</v>
      </c>
      <c r="T224" s="13" t="s">
        <v>1646</v>
      </c>
      <c r="U224" s="13" t="s">
        <v>1646</v>
      </c>
      <c r="V224" s="13" t="s">
        <v>1646</v>
      </c>
      <c r="W224" t="s">
        <v>1646</v>
      </c>
    </row>
    <row r="225" spans="1:23" ht="12.75" customHeight="1" x14ac:dyDescent="0.2">
      <c r="A225" s="124">
        <v>34132</v>
      </c>
      <c r="B225" s="74">
        <v>146</v>
      </c>
      <c r="C225" s="74" t="s">
        <v>493</v>
      </c>
      <c r="D225" s="74" t="s">
        <v>1646</v>
      </c>
      <c r="E225" s="74" t="s">
        <v>1688</v>
      </c>
      <c r="F225" s="74">
        <v>240</v>
      </c>
      <c r="G225" s="74" t="s">
        <v>1646</v>
      </c>
      <c r="H225" s="74" t="s">
        <v>1646</v>
      </c>
      <c r="I225" s="74">
        <v>100</v>
      </c>
      <c r="J225" s="75" t="s">
        <v>1646</v>
      </c>
      <c r="K225" t="s">
        <v>1646</v>
      </c>
      <c r="L225" t="s">
        <v>1646</v>
      </c>
      <c r="M225" t="s">
        <v>1646</v>
      </c>
      <c r="N225" t="s">
        <v>1646</v>
      </c>
      <c r="O225" t="s">
        <v>1646</v>
      </c>
      <c r="P225" s="13" t="s">
        <v>1646</v>
      </c>
      <c r="Q225" t="s">
        <v>1646</v>
      </c>
      <c r="R225" s="13" t="s">
        <v>1646</v>
      </c>
      <c r="S225" s="13" t="s">
        <v>1646</v>
      </c>
      <c r="T225" s="13" t="s">
        <v>1646</v>
      </c>
      <c r="U225" s="13" t="s">
        <v>1646</v>
      </c>
      <c r="V225" s="13" t="s">
        <v>1646</v>
      </c>
      <c r="W225" t="s">
        <v>1646</v>
      </c>
    </row>
    <row r="226" spans="1:23" ht="12.75" customHeight="1" x14ac:dyDescent="0.2">
      <c r="A226" s="124">
        <v>34132</v>
      </c>
      <c r="B226" s="74">
        <v>146</v>
      </c>
      <c r="C226" s="74" t="s">
        <v>493</v>
      </c>
      <c r="D226" s="74" t="s">
        <v>1646</v>
      </c>
      <c r="E226" s="74" t="s">
        <v>1688</v>
      </c>
      <c r="F226" s="74">
        <v>240</v>
      </c>
      <c r="G226" s="74" t="s">
        <v>1646</v>
      </c>
      <c r="H226" s="74" t="s">
        <v>1646</v>
      </c>
      <c r="I226" s="74">
        <v>100</v>
      </c>
      <c r="J226" s="75" t="s">
        <v>1646</v>
      </c>
      <c r="K226" t="s">
        <v>1646</v>
      </c>
      <c r="L226" t="s">
        <v>1646</v>
      </c>
      <c r="M226" t="s">
        <v>1646</v>
      </c>
      <c r="N226" t="s">
        <v>1646</v>
      </c>
      <c r="O226" t="s">
        <v>1646</v>
      </c>
      <c r="P226" s="13" t="s">
        <v>1646</v>
      </c>
      <c r="Q226" t="s">
        <v>1646</v>
      </c>
      <c r="R226" s="13" t="s">
        <v>1646</v>
      </c>
      <c r="S226" s="13" t="s">
        <v>1646</v>
      </c>
      <c r="T226" s="13" t="s">
        <v>1646</v>
      </c>
      <c r="U226" s="13" t="s">
        <v>1646</v>
      </c>
      <c r="V226" s="13" t="s">
        <v>1646</v>
      </c>
      <c r="W226" t="s">
        <v>1646</v>
      </c>
    </row>
    <row r="227" spans="1:23" ht="12.75" customHeight="1" x14ac:dyDescent="0.2">
      <c r="A227" s="124">
        <v>34132</v>
      </c>
      <c r="B227" s="74">
        <v>146</v>
      </c>
      <c r="C227" s="74" t="s">
        <v>493</v>
      </c>
      <c r="D227" s="74" t="s">
        <v>1646</v>
      </c>
      <c r="E227" s="74" t="s">
        <v>1688</v>
      </c>
      <c r="F227" s="74">
        <v>240</v>
      </c>
      <c r="G227" s="74" t="s">
        <v>1646</v>
      </c>
      <c r="H227" s="74" t="s">
        <v>1646</v>
      </c>
      <c r="I227" s="74">
        <v>100</v>
      </c>
      <c r="J227" s="75" t="s">
        <v>1646</v>
      </c>
      <c r="K227" t="s">
        <v>1646</v>
      </c>
      <c r="L227" t="s">
        <v>1646</v>
      </c>
      <c r="M227" t="s">
        <v>1646</v>
      </c>
      <c r="N227" t="s">
        <v>1646</v>
      </c>
      <c r="O227" t="s">
        <v>1646</v>
      </c>
      <c r="P227" s="13" t="s">
        <v>1646</v>
      </c>
      <c r="Q227" t="s">
        <v>1646</v>
      </c>
      <c r="R227" s="13" t="s">
        <v>1646</v>
      </c>
      <c r="S227" s="13" t="s">
        <v>1646</v>
      </c>
      <c r="T227" s="13" t="s">
        <v>1646</v>
      </c>
      <c r="U227" s="13" t="s">
        <v>1646</v>
      </c>
      <c r="V227" s="13" t="s">
        <v>1646</v>
      </c>
      <c r="W227" t="s">
        <v>1646</v>
      </c>
    </row>
    <row r="228" spans="1:23" ht="12.75" customHeight="1" x14ac:dyDescent="0.2">
      <c r="A228" s="124">
        <v>34132</v>
      </c>
      <c r="B228" s="74">
        <v>146</v>
      </c>
      <c r="C228" s="74" t="s">
        <v>493</v>
      </c>
      <c r="D228" s="74" t="s">
        <v>1646</v>
      </c>
      <c r="E228" s="74" t="s">
        <v>1688</v>
      </c>
      <c r="F228" s="74">
        <v>245</v>
      </c>
      <c r="G228" s="74" t="s">
        <v>1646</v>
      </c>
      <c r="H228" s="74" t="s">
        <v>1646</v>
      </c>
      <c r="I228" s="74">
        <v>102</v>
      </c>
      <c r="J228" s="75" t="s">
        <v>1646</v>
      </c>
      <c r="K228" t="s">
        <v>1646</v>
      </c>
      <c r="L228" t="s">
        <v>1646</v>
      </c>
      <c r="M228" t="s">
        <v>1646</v>
      </c>
      <c r="N228" t="s">
        <v>1646</v>
      </c>
      <c r="O228" t="s">
        <v>1646</v>
      </c>
      <c r="P228" s="13" t="s">
        <v>1646</v>
      </c>
      <c r="Q228" t="s">
        <v>1646</v>
      </c>
      <c r="R228" s="13" t="s">
        <v>1646</v>
      </c>
      <c r="S228" s="13" t="s">
        <v>1646</v>
      </c>
      <c r="T228" s="13" t="s">
        <v>1646</v>
      </c>
      <c r="U228" s="13" t="s">
        <v>1646</v>
      </c>
      <c r="V228" s="13" t="s">
        <v>1646</v>
      </c>
      <c r="W228" t="s">
        <v>1646</v>
      </c>
    </row>
    <row r="229" spans="1:23" ht="12.75" customHeight="1" x14ac:dyDescent="0.2">
      <c r="A229" s="124">
        <v>34132</v>
      </c>
      <c r="B229" s="74">
        <v>146</v>
      </c>
      <c r="C229" s="74" t="s">
        <v>493</v>
      </c>
      <c r="D229" s="74" t="s">
        <v>1646</v>
      </c>
      <c r="E229" s="74" t="s">
        <v>1688</v>
      </c>
      <c r="F229" s="74">
        <v>250</v>
      </c>
      <c r="G229" s="74" t="s">
        <v>1646</v>
      </c>
      <c r="H229" s="74" t="s">
        <v>1646</v>
      </c>
      <c r="I229" s="74">
        <v>110</v>
      </c>
      <c r="J229" s="75" t="s">
        <v>1646</v>
      </c>
      <c r="K229" t="s">
        <v>1646</v>
      </c>
      <c r="L229" t="s">
        <v>1646</v>
      </c>
      <c r="M229" t="s">
        <v>1646</v>
      </c>
      <c r="N229" t="s">
        <v>1646</v>
      </c>
      <c r="O229" t="s">
        <v>1646</v>
      </c>
      <c r="P229" s="13" t="s">
        <v>1646</v>
      </c>
      <c r="Q229" t="s">
        <v>1646</v>
      </c>
      <c r="R229" s="13" t="s">
        <v>1646</v>
      </c>
      <c r="S229" s="13" t="s">
        <v>1646</v>
      </c>
      <c r="T229" s="13" t="s">
        <v>1646</v>
      </c>
      <c r="U229" s="13" t="s">
        <v>1646</v>
      </c>
      <c r="V229" s="13" t="s">
        <v>1646</v>
      </c>
      <c r="W229" t="s">
        <v>1646</v>
      </c>
    </row>
    <row r="230" spans="1:23" ht="12.75" customHeight="1" x14ac:dyDescent="0.2">
      <c r="A230" s="124">
        <v>34132</v>
      </c>
      <c r="B230" s="74">
        <v>146</v>
      </c>
      <c r="C230" s="74" t="s">
        <v>493</v>
      </c>
      <c r="D230" s="74" t="s">
        <v>1646</v>
      </c>
      <c r="E230" s="74" t="s">
        <v>1688</v>
      </c>
      <c r="F230" s="74">
        <v>250</v>
      </c>
      <c r="G230" s="74" t="s">
        <v>1646</v>
      </c>
      <c r="H230" s="74" t="s">
        <v>1646</v>
      </c>
      <c r="I230" s="74">
        <v>110</v>
      </c>
      <c r="J230" s="75" t="s">
        <v>1646</v>
      </c>
      <c r="K230" t="s">
        <v>1646</v>
      </c>
      <c r="L230" t="s">
        <v>1646</v>
      </c>
      <c r="M230" t="s">
        <v>1646</v>
      </c>
      <c r="N230" t="s">
        <v>1646</v>
      </c>
      <c r="O230" t="s">
        <v>1646</v>
      </c>
      <c r="P230" s="13" t="s">
        <v>1646</v>
      </c>
      <c r="Q230" t="s">
        <v>1646</v>
      </c>
      <c r="R230" s="13" t="s">
        <v>1646</v>
      </c>
      <c r="S230" s="13" t="s">
        <v>1646</v>
      </c>
      <c r="T230" s="13" t="s">
        <v>1646</v>
      </c>
      <c r="U230" s="13" t="s">
        <v>1646</v>
      </c>
      <c r="V230" s="13" t="s">
        <v>1646</v>
      </c>
      <c r="W230" t="s">
        <v>1646</v>
      </c>
    </row>
    <row r="231" spans="1:23" ht="12.75" customHeight="1" x14ac:dyDescent="0.2">
      <c r="A231" s="124">
        <v>34132</v>
      </c>
      <c r="B231" s="74">
        <v>146</v>
      </c>
      <c r="C231" s="74" t="s">
        <v>493</v>
      </c>
      <c r="D231" s="74" t="s">
        <v>1646</v>
      </c>
      <c r="E231" s="74" t="s">
        <v>1688</v>
      </c>
      <c r="F231" s="74">
        <v>250</v>
      </c>
      <c r="G231" s="74" t="s">
        <v>1646</v>
      </c>
      <c r="H231" s="74" t="s">
        <v>1646</v>
      </c>
      <c r="I231" s="74">
        <v>120</v>
      </c>
      <c r="J231" s="75" t="s">
        <v>1646</v>
      </c>
      <c r="K231" t="s">
        <v>1646</v>
      </c>
      <c r="L231" t="s">
        <v>1646</v>
      </c>
      <c r="M231" t="s">
        <v>1646</v>
      </c>
      <c r="N231" t="s">
        <v>1646</v>
      </c>
      <c r="O231" t="s">
        <v>1646</v>
      </c>
      <c r="P231" s="13" t="s">
        <v>1646</v>
      </c>
      <c r="Q231" t="s">
        <v>1646</v>
      </c>
      <c r="R231" s="13" t="s">
        <v>1646</v>
      </c>
      <c r="S231" s="13" t="s">
        <v>1646</v>
      </c>
      <c r="T231" s="13" t="s">
        <v>1646</v>
      </c>
      <c r="U231" s="13" t="s">
        <v>1646</v>
      </c>
      <c r="V231" s="13" t="s">
        <v>1646</v>
      </c>
      <c r="W231" t="s">
        <v>1646</v>
      </c>
    </row>
    <row r="232" spans="1:23" ht="12.75" customHeight="1" x14ac:dyDescent="0.2">
      <c r="A232" s="124">
        <v>34132</v>
      </c>
      <c r="B232" s="74">
        <v>146</v>
      </c>
      <c r="C232" s="74" t="s">
        <v>493</v>
      </c>
      <c r="D232" s="74" t="s">
        <v>1646</v>
      </c>
      <c r="E232" s="74" t="s">
        <v>1688</v>
      </c>
      <c r="F232" s="74">
        <v>250</v>
      </c>
      <c r="G232" s="74" t="s">
        <v>1646</v>
      </c>
      <c r="H232" s="74" t="s">
        <v>1646</v>
      </c>
      <c r="I232" s="74">
        <v>130</v>
      </c>
      <c r="J232" s="75" t="s">
        <v>1646</v>
      </c>
      <c r="K232" t="s">
        <v>1646</v>
      </c>
      <c r="L232" t="s">
        <v>1646</v>
      </c>
      <c r="M232" t="s">
        <v>1646</v>
      </c>
      <c r="N232" t="s">
        <v>1646</v>
      </c>
      <c r="O232" t="s">
        <v>1646</v>
      </c>
      <c r="P232" s="13" t="s">
        <v>1646</v>
      </c>
      <c r="Q232" t="s">
        <v>1646</v>
      </c>
      <c r="R232" s="13" t="s">
        <v>1646</v>
      </c>
      <c r="S232" s="13" t="s">
        <v>1646</v>
      </c>
      <c r="T232" s="13" t="s">
        <v>1646</v>
      </c>
      <c r="U232" s="13" t="s">
        <v>1646</v>
      </c>
      <c r="V232" s="13" t="s">
        <v>1646</v>
      </c>
      <c r="W232" t="s">
        <v>1646</v>
      </c>
    </row>
    <row r="233" spans="1:23" ht="12.75" customHeight="1" x14ac:dyDescent="0.2">
      <c r="A233" s="124">
        <v>34132</v>
      </c>
      <c r="B233" s="74">
        <v>146</v>
      </c>
      <c r="C233" s="74" t="s">
        <v>493</v>
      </c>
      <c r="D233" s="74" t="s">
        <v>1646</v>
      </c>
      <c r="E233" s="74" t="s">
        <v>1688</v>
      </c>
      <c r="F233" s="74">
        <v>260</v>
      </c>
      <c r="G233" s="74" t="s">
        <v>1646</v>
      </c>
      <c r="H233" s="74" t="s">
        <v>1646</v>
      </c>
      <c r="I233" s="74">
        <v>130</v>
      </c>
      <c r="J233" s="75" t="s">
        <v>1646</v>
      </c>
      <c r="K233" t="s">
        <v>1646</v>
      </c>
      <c r="L233" t="s">
        <v>1646</v>
      </c>
      <c r="M233" t="s">
        <v>1646</v>
      </c>
      <c r="N233" t="s">
        <v>1646</v>
      </c>
      <c r="O233" t="s">
        <v>1646</v>
      </c>
      <c r="P233" s="13" t="s">
        <v>1646</v>
      </c>
      <c r="Q233" t="s">
        <v>1646</v>
      </c>
      <c r="R233" s="13" t="s">
        <v>1646</v>
      </c>
      <c r="S233" s="13" t="s">
        <v>1646</v>
      </c>
      <c r="T233" s="13" t="s">
        <v>1646</v>
      </c>
      <c r="U233" s="13" t="s">
        <v>1646</v>
      </c>
      <c r="V233" s="13" t="s">
        <v>1646</v>
      </c>
      <c r="W233" t="s">
        <v>1646</v>
      </c>
    </row>
    <row r="234" spans="1:23" ht="12.75" customHeight="1" x14ac:dyDescent="0.2">
      <c r="A234" s="124">
        <v>34132</v>
      </c>
      <c r="B234" s="74">
        <v>146</v>
      </c>
      <c r="C234" s="74" t="s">
        <v>493</v>
      </c>
      <c r="D234" s="74" t="s">
        <v>1646</v>
      </c>
      <c r="E234" s="74" t="s">
        <v>1688</v>
      </c>
      <c r="F234" s="74">
        <v>260</v>
      </c>
      <c r="G234" s="74" t="s">
        <v>1646</v>
      </c>
      <c r="H234" s="74" t="s">
        <v>1646</v>
      </c>
      <c r="I234" s="74">
        <v>150</v>
      </c>
      <c r="J234" s="75" t="s">
        <v>1646</v>
      </c>
      <c r="K234" t="s">
        <v>1646</v>
      </c>
      <c r="L234" t="s">
        <v>1646</v>
      </c>
      <c r="M234" t="s">
        <v>1646</v>
      </c>
      <c r="N234" t="s">
        <v>1646</v>
      </c>
      <c r="O234" t="s">
        <v>1646</v>
      </c>
      <c r="P234" s="13" t="s">
        <v>1646</v>
      </c>
      <c r="Q234" t="s">
        <v>1646</v>
      </c>
      <c r="R234" s="13" t="s">
        <v>1646</v>
      </c>
      <c r="S234" s="13" t="s">
        <v>1646</v>
      </c>
      <c r="T234" s="13" t="s">
        <v>1646</v>
      </c>
      <c r="U234" s="13" t="s">
        <v>1646</v>
      </c>
      <c r="V234" s="13" t="s">
        <v>1646</v>
      </c>
      <c r="W234" t="s">
        <v>1646</v>
      </c>
    </row>
    <row r="235" spans="1:23" ht="12.75" customHeight="1" x14ac:dyDescent="0.2">
      <c r="A235" s="124">
        <v>34132</v>
      </c>
      <c r="B235" s="74">
        <v>146</v>
      </c>
      <c r="C235" s="74" t="s">
        <v>493</v>
      </c>
      <c r="D235" s="74" t="s">
        <v>1646</v>
      </c>
      <c r="E235" s="74" t="s">
        <v>1688</v>
      </c>
      <c r="F235" s="74">
        <v>260</v>
      </c>
      <c r="G235" s="74" t="s">
        <v>1646</v>
      </c>
      <c r="H235" s="74" t="s">
        <v>1646</v>
      </c>
      <c r="I235" s="74">
        <v>140</v>
      </c>
      <c r="J235" s="75" t="s">
        <v>1646</v>
      </c>
      <c r="K235" t="s">
        <v>1646</v>
      </c>
      <c r="L235" t="s">
        <v>1646</v>
      </c>
      <c r="M235" t="s">
        <v>1646</v>
      </c>
      <c r="N235" t="s">
        <v>1646</v>
      </c>
      <c r="O235" t="s">
        <v>1646</v>
      </c>
      <c r="P235" s="13" t="s">
        <v>1646</v>
      </c>
      <c r="Q235" t="s">
        <v>1646</v>
      </c>
      <c r="R235" s="13" t="s">
        <v>1646</v>
      </c>
      <c r="S235" s="13" t="s">
        <v>1646</v>
      </c>
      <c r="T235" s="13" t="s">
        <v>1646</v>
      </c>
      <c r="U235" s="13" t="s">
        <v>1646</v>
      </c>
      <c r="V235" s="13" t="s">
        <v>1646</v>
      </c>
      <c r="W235" t="s">
        <v>1646</v>
      </c>
    </row>
    <row r="236" spans="1:23" ht="12.75" customHeight="1" x14ac:dyDescent="0.2">
      <c r="A236" s="124">
        <v>34132</v>
      </c>
      <c r="B236" s="74">
        <v>146</v>
      </c>
      <c r="C236" s="74" t="s">
        <v>493</v>
      </c>
      <c r="D236" s="74" t="s">
        <v>1646</v>
      </c>
      <c r="E236" s="74" t="s">
        <v>1688</v>
      </c>
      <c r="F236" s="74">
        <v>260</v>
      </c>
      <c r="G236" s="74" t="s">
        <v>1646</v>
      </c>
      <c r="H236" s="74" t="s">
        <v>1646</v>
      </c>
      <c r="I236" s="74">
        <v>110</v>
      </c>
      <c r="J236" s="75" t="s">
        <v>1646</v>
      </c>
      <c r="K236" t="s">
        <v>1646</v>
      </c>
      <c r="L236" t="s">
        <v>1646</v>
      </c>
      <c r="M236" t="s">
        <v>1646</v>
      </c>
      <c r="N236" t="s">
        <v>1646</v>
      </c>
      <c r="O236" t="s">
        <v>1646</v>
      </c>
      <c r="P236" s="13" t="s">
        <v>1646</v>
      </c>
      <c r="Q236" t="s">
        <v>1646</v>
      </c>
      <c r="R236" s="13" t="s">
        <v>1646</v>
      </c>
      <c r="S236" s="13" t="s">
        <v>1646</v>
      </c>
      <c r="T236" s="13" t="s">
        <v>1646</v>
      </c>
      <c r="U236" s="13" t="s">
        <v>1646</v>
      </c>
      <c r="V236" s="13" t="s">
        <v>1646</v>
      </c>
      <c r="W236" t="s">
        <v>1646</v>
      </c>
    </row>
    <row r="237" spans="1:23" ht="12.75" customHeight="1" x14ac:dyDescent="0.2">
      <c r="A237" s="124">
        <v>34132</v>
      </c>
      <c r="B237" s="74">
        <v>146</v>
      </c>
      <c r="C237" s="74" t="s">
        <v>493</v>
      </c>
      <c r="D237" s="74" t="s">
        <v>1646</v>
      </c>
      <c r="E237" s="74" t="s">
        <v>1688</v>
      </c>
      <c r="F237" s="74">
        <v>270</v>
      </c>
      <c r="G237" s="74" t="s">
        <v>1646</v>
      </c>
      <c r="H237" s="74" t="s">
        <v>1646</v>
      </c>
      <c r="I237" s="74">
        <v>160</v>
      </c>
      <c r="J237" s="75" t="s">
        <v>1646</v>
      </c>
      <c r="K237" t="s">
        <v>1646</v>
      </c>
      <c r="L237" t="s">
        <v>1646</v>
      </c>
      <c r="M237" t="s">
        <v>1646</v>
      </c>
      <c r="N237" t="s">
        <v>1646</v>
      </c>
      <c r="O237" t="s">
        <v>1646</v>
      </c>
      <c r="P237" s="13" t="s">
        <v>1646</v>
      </c>
      <c r="Q237" t="s">
        <v>1646</v>
      </c>
      <c r="R237" s="13" t="s">
        <v>1646</v>
      </c>
      <c r="S237" s="13" t="s">
        <v>1646</v>
      </c>
      <c r="T237" s="13" t="s">
        <v>1646</v>
      </c>
      <c r="U237" s="13" t="s">
        <v>1646</v>
      </c>
      <c r="V237" s="13" t="s">
        <v>1646</v>
      </c>
      <c r="W237" t="s">
        <v>1646</v>
      </c>
    </row>
    <row r="238" spans="1:23" ht="12.75" customHeight="1" x14ac:dyDescent="0.2">
      <c r="A238" s="124">
        <v>34132</v>
      </c>
      <c r="B238" s="74">
        <v>146</v>
      </c>
      <c r="C238" s="74" t="s">
        <v>493</v>
      </c>
      <c r="D238" s="74" t="s">
        <v>1646</v>
      </c>
      <c r="E238" s="74" t="s">
        <v>1688</v>
      </c>
      <c r="F238" s="74">
        <v>280</v>
      </c>
      <c r="G238" s="74" t="s">
        <v>1646</v>
      </c>
      <c r="H238" s="74" t="s">
        <v>1646</v>
      </c>
      <c r="I238" s="74">
        <v>150</v>
      </c>
      <c r="J238" s="75" t="s">
        <v>1646</v>
      </c>
      <c r="K238" t="s">
        <v>1646</v>
      </c>
      <c r="L238" t="s">
        <v>1646</v>
      </c>
      <c r="M238" t="s">
        <v>1646</v>
      </c>
      <c r="N238" t="s">
        <v>1646</v>
      </c>
      <c r="O238" t="s">
        <v>1646</v>
      </c>
      <c r="P238" s="13" t="s">
        <v>1646</v>
      </c>
      <c r="Q238" t="s">
        <v>1646</v>
      </c>
      <c r="R238" s="13" t="s">
        <v>1646</v>
      </c>
      <c r="S238" s="13" t="s">
        <v>1646</v>
      </c>
      <c r="T238" s="13" t="s">
        <v>1646</v>
      </c>
      <c r="U238" s="13" t="s">
        <v>1646</v>
      </c>
      <c r="V238" s="13" t="s">
        <v>1646</v>
      </c>
      <c r="W238" t="s">
        <v>1646</v>
      </c>
    </row>
    <row r="239" spans="1:23" ht="12.75" customHeight="1" x14ac:dyDescent="0.2">
      <c r="A239" s="124">
        <v>34132</v>
      </c>
      <c r="B239" s="74">
        <v>146</v>
      </c>
      <c r="C239" s="74" t="s">
        <v>493</v>
      </c>
      <c r="D239" s="74" t="s">
        <v>1646</v>
      </c>
      <c r="E239" s="74" t="s">
        <v>1688</v>
      </c>
      <c r="F239" s="74">
        <v>290</v>
      </c>
      <c r="G239" s="74" t="s">
        <v>1646</v>
      </c>
      <c r="H239" s="74" t="s">
        <v>1646</v>
      </c>
      <c r="I239" s="74">
        <v>160</v>
      </c>
      <c r="J239" s="75" t="s">
        <v>1646</v>
      </c>
      <c r="K239" t="s">
        <v>1646</v>
      </c>
      <c r="L239" t="s">
        <v>1646</v>
      </c>
      <c r="M239" t="s">
        <v>1646</v>
      </c>
      <c r="N239" t="s">
        <v>1646</v>
      </c>
      <c r="O239" t="s">
        <v>1646</v>
      </c>
      <c r="P239" s="13" t="s">
        <v>1646</v>
      </c>
      <c r="Q239" t="s">
        <v>1646</v>
      </c>
      <c r="R239" s="13" t="s">
        <v>1646</v>
      </c>
      <c r="S239" s="13" t="s">
        <v>1646</v>
      </c>
      <c r="T239" s="13" t="s">
        <v>1646</v>
      </c>
      <c r="U239" s="13" t="s">
        <v>1646</v>
      </c>
      <c r="V239" s="13" t="s">
        <v>1646</v>
      </c>
      <c r="W239" t="s">
        <v>1646</v>
      </c>
    </row>
    <row r="240" spans="1:23" ht="12.75" customHeight="1" x14ac:dyDescent="0.2">
      <c r="A240" s="124">
        <v>34132</v>
      </c>
      <c r="B240" s="74">
        <v>146</v>
      </c>
      <c r="C240" s="74" t="s">
        <v>493</v>
      </c>
      <c r="D240" s="74" t="s">
        <v>1646</v>
      </c>
      <c r="E240" s="74" t="s">
        <v>1688</v>
      </c>
      <c r="F240" s="74">
        <v>290</v>
      </c>
      <c r="G240" s="74" t="s">
        <v>1646</v>
      </c>
      <c r="H240" s="74" t="s">
        <v>1646</v>
      </c>
      <c r="I240" s="74">
        <v>220</v>
      </c>
      <c r="J240" s="75" t="s">
        <v>1646</v>
      </c>
      <c r="K240" t="s">
        <v>1646</v>
      </c>
      <c r="L240" t="s">
        <v>1646</v>
      </c>
      <c r="M240" t="s">
        <v>1646</v>
      </c>
      <c r="N240" t="s">
        <v>1646</v>
      </c>
      <c r="O240" t="s">
        <v>1646</v>
      </c>
      <c r="P240" s="13" t="s">
        <v>1646</v>
      </c>
      <c r="Q240" t="s">
        <v>1646</v>
      </c>
      <c r="R240" s="13" t="s">
        <v>1646</v>
      </c>
      <c r="S240" s="13" t="s">
        <v>1646</v>
      </c>
      <c r="T240" s="13" t="s">
        <v>1646</v>
      </c>
      <c r="U240" s="13" t="s">
        <v>1646</v>
      </c>
      <c r="V240" s="13" t="s">
        <v>1646</v>
      </c>
      <c r="W240" t="s">
        <v>1646</v>
      </c>
    </row>
    <row r="241" spans="1:23" ht="12.75" customHeight="1" x14ac:dyDescent="0.2">
      <c r="A241" s="124">
        <v>34132</v>
      </c>
      <c r="B241" s="74">
        <v>146</v>
      </c>
      <c r="C241" s="74" t="s">
        <v>493</v>
      </c>
      <c r="D241" s="74" t="s">
        <v>1646</v>
      </c>
      <c r="E241" s="74" t="s">
        <v>1688</v>
      </c>
      <c r="F241" s="74">
        <v>300</v>
      </c>
      <c r="G241" s="74" t="s">
        <v>1646</v>
      </c>
      <c r="H241" s="74" t="s">
        <v>1646</v>
      </c>
      <c r="I241" s="74">
        <v>250</v>
      </c>
      <c r="J241" s="75" t="s">
        <v>1646</v>
      </c>
      <c r="K241" t="s">
        <v>1646</v>
      </c>
      <c r="L241" t="s">
        <v>1646</v>
      </c>
      <c r="M241" t="s">
        <v>1646</v>
      </c>
      <c r="N241" t="s">
        <v>1646</v>
      </c>
      <c r="O241" t="s">
        <v>1646</v>
      </c>
      <c r="P241" s="13" t="s">
        <v>1646</v>
      </c>
      <c r="Q241" t="s">
        <v>1646</v>
      </c>
      <c r="R241" s="13" t="s">
        <v>1646</v>
      </c>
      <c r="S241" s="13" t="s">
        <v>1646</v>
      </c>
      <c r="T241" s="13" t="s">
        <v>1646</v>
      </c>
      <c r="U241" s="13" t="s">
        <v>1646</v>
      </c>
      <c r="V241" s="13" t="s">
        <v>1646</v>
      </c>
      <c r="W241" t="s">
        <v>1646</v>
      </c>
    </row>
    <row r="242" spans="1:23" ht="12.75" customHeight="1" x14ac:dyDescent="0.2">
      <c r="A242" s="124">
        <v>34132</v>
      </c>
      <c r="B242" s="74">
        <v>146</v>
      </c>
      <c r="C242" s="74" t="s">
        <v>493</v>
      </c>
      <c r="D242" s="74" t="s">
        <v>1646</v>
      </c>
      <c r="E242" s="74" t="s">
        <v>1688</v>
      </c>
      <c r="F242" s="74">
        <v>330</v>
      </c>
      <c r="G242" s="74" t="s">
        <v>1646</v>
      </c>
      <c r="H242" s="74" t="s">
        <v>1646</v>
      </c>
      <c r="I242" s="74">
        <v>260</v>
      </c>
      <c r="J242" s="75" t="s">
        <v>1646</v>
      </c>
      <c r="K242" t="s">
        <v>1646</v>
      </c>
      <c r="L242" t="s">
        <v>1646</v>
      </c>
      <c r="M242" t="s">
        <v>1646</v>
      </c>
      <c r="N242" t="s">
        <v>1646</v>
      </c>
      <c r="O242" t="s">
        <v>1646</v>
      </c>
      <c r="P242" s="13" t="s">
        <v>1646</v>
      </c>
      <c r="Q242" t="s">
        <v>1646</v>
      </c>
      <c r="R242" s="13" t="s">
        <v>1646</v>
      </c>
      <c r="S242" s="13" t="s">
        <v>1646</v>
      </c>
      <c r="T242" s="13" t="s">
        <v>1646</v>
      </c>
      <c r="U242" s="13" t="s">
        <v>1646</v>
      </c>
      <c r="V242" s="13" t="s">
        <v>1646</v>
      </c>
      <c r="W242" t="s">
        <v>1646</v>
      </c>
    </row>
    <row r="243" spans="1:23" ht="12.75" customHeight="1" x14ac:dyDescent="0.2">
      <c r="A243" s="124">
        <v>34132</v>
      </c>
      <c r="B243" s="74">
        <v>146</v>
      </c>
      <c r="C243" s="74" t="s">
        <v>493</v>
      </c>
      <c r="D243" s="74" t="s">
        <v>1646</v>
      </c>
      <c r="E243" s="74" t="s">
        <v>1688</v>
      </c>
      <c r="F243" s="74">
        <v>340</v>
      </c>
      <c r="G243" s="74" t="s">
        <v>1646</v>
      </c>
      <c r="H243" s="74" t="s">
        <v>1646</v>
      </c>
      <c r="I243" s="74">
        <v>280</v>
      </c>
      <c r="J243" s="75" t="s">
        <v>1646</v>
      </c>
      <c r="K243" t="s">
        <v>1646</v>
      </c>
      <c r="L243" t="s">
        <v>1646</v>
      </c>
      <c r="M243" t="s">
        <v>1646</v>
      </c>
      <c r="N243" t="s">
        <v>1646</v>
      </c>
      <c r="O243" t="s">
        <v>1646</v>
      </c>
      <c r="P243" s="13" t="s">
        <v>1646</v>
      </c>
      <c r="Q243" t="s">
        <v>1646</v>
      </c>
      <c r="R243" s="13" t="s">
        <v>1646</v>
      </c>
      <c r="S243" s="13" t="s">
        <v>1646</v>
      </c>
      <c r="T243" s="13" t="s">
        <v>1646</v>
      </c>
      <c r="U243" s="13" t="s">
        <v>1646</v>
      </c>
      <c r="V243" s="13" t="s">
        <v>1646</v>
      </c>
      <c r="W243" t="s">
        <v>1646</v>
      </c>
    </row>
    <row r="244" spans="1:23" ht="12.75" customHeight="1" x14ac:dyDescent="0.2">
      <c r="A244" s="124">
        <v>34132</v>
      </c>
      <c r="B244" s="74">
        <v>146</v>
      </c>
      <c r="C244" s="74" t="s">
        <v>493</v>
      </c>
      <c r="D244" s="74" t="s">
        <v>1646</v>
      </c>
      <c r="E244" s="74" t="s">
        <v>1688</v>
      </c>
      <c r="F244" s="74">
        <v>340</v>
      </c>
      <c r="G244" s="74" t="s">
        <v>1646</v>
      </c>
      <c r="H244" s="74" t="s">
        <v>1646</v>
      </c>
      <c r="I244" s="74">
        <v>250</v>
      </c>
      <c r="J244" s="75" t="s">
        <v>1646</v>
      </c>
      <c r="K244" t="s">
        <v>1646</v>
      </c>
      <c r="L244" t="s">
        <v>1646</v>
      </c>
      <c r="M244" t="s">
        <v>1646</v>
      </c>
      <c r="N244" t="s">
        <v>1646</v>
      </c>
      <c r="O244" t="s">
        <v>1646</v>
      </c>
      <c r="P244" s="13" t="s">
        <v>1646</v>
      </c>
      <c r="Q244" t="s">
        <v>1646</v>
      </c>
      <c r="R244" s="13" t="s">
        <v>1646</v>
      </c>
      <c r="S244" s="13" t="s">
        <v>1646</v>
      </c>
      <c r="T244" s="13" t="s">
        <v>1646</v>
      </c>
      <c r="U244" s="13" t="s">
        <v>1646</v>
      </c>
      <c r="V244" s="13" t="s">
        <v>1646</v>
      </c>
      <c r="W244" t="s">
        <v>1646</v>
      </c>
    </row>
    <row r="245" spans="1:23" ht="12.75" customHeight="1" x14ac:dyDescent="0.2">
      <c r="A245" s="124">
        <v>34132</v>
      </c>
      <c r="B245" s="74">
        <v>146</v>
      </c>
      <c r="C245" s="74" t="s">
        <v>493</v>
      </c>
      <c r="D245" s="74" t="s">
        <v>1646</v>
      </c>
      <c r="E245" s="74" t="s">
        <v>1688</v>
      </c>
      <c r="F245" s="74">
        <v>350</v>
      </c>
      <c r="G245" s="74" t="s">
        <v>1646</v>
      </c>
      <c r="H245" s="74" t="s">
        <v>1646</v>
      </c>
      <c r="I245" s="74">
        <v>280</v>
      </c>
      <c r="J245" s="75" t="s">
        <v>1646</v>
      </c>
      <c r="K245" t="s">
        <v>1646</v>
      </c>
      <c r="L245" t="s">
        <v>1646</v>
      </c>
      <c r="M245" t="s">
        <v>1646</v>
      </c>
      <c r="N245" t="s">
        <v>1646</v>
      </c>
      <c r="O245" t="s">
        <v>1646</v>
      </c>
      <c r="P245" s="13" t="s">
        <v>1646</v>
      </c>
      <c r="Q245" t="s">
        <v>1646</v>
      </c>
      <c r="R245" s="13" t="s">
        <v>1646</v>
      </c>
      <c r="S245" s="13" t="s">
        <v>1646</v>
      </c>
      <c r="T245" s="13" t="s">
        <v>1646</v>
      </c>
      <c r="U245" s="13" t="s">
        <v>1646</v>
      </c>
      <c r="V245" s="13" t="s">
        <v>1646</v>
      </c>
      <c r="W245" t="s">
        <v>1646</v>
      </c>
    </row>
    <row r="246" spans="1:23" ht="12.75" customHeight="1" x14ac:dyDescent="0.2">
      <c r="A246" s="124">
        <v>34132</v>
      </c>
      <c r="B246" s="74">
        <v>146</v>
      </c>
      <c r="C246" s="74" t="s">
        <v>493</v>
      </c>
      <c r="D246" s="74" t="s">
        <v>1646</v>
      </c>
      <c r="E246" s="74" t="s">
        <v>1688</v>
      </c>
      <c r="F246" s="74">
        <v>382</v>
      </c>
      <c r="G246" s="74" t="s">
        <v>1646</v>
      </c>
      <c r="H246" s="74" t="s">
        <v>1646</v>
      </c>
      <c r="I246" s="74">
        <v>250</v>
      </c>
      <c r="J246" s="75" t="s">
        <v>1646</v>
      </c>
      <c r="K246" t="s">
        <v>1646</v>
      </c>
      <c r="L246" t="s">
        <v>1646</v>
      </c>
      <c r="M246" t="s">
        <v>1646</v>
      </c>
      <c r="N246" t="s">
        <v>1646</v>
      </c>
      <c r="O246" t="s">
        <v>1646</v>
      </c>
      <c r="P246" s="13" t="s">
        <v>1646</v>
      </c>
      <c r="Q246" t="s">
        <v>1646</v>
      </c>
      <c r="R246" s="13" t="s">
        <v>1646</v>
      </c>
      <c r="S246" s="13" t="s">
        <v>1646</v>
      </c>
      <c r="T246" s="13" t="s">
        <v>1646</v>
      </c>
      <c r="U246" s="13" t="s">
        <v>1646</v>
      </c>
      <c r="V246" s="13" t="s">
        <v>1646</v>
      </c>
      <c r="W246" t="s">
        <v>1646</v>
      </c>
    </row>
    <row r="247" spans="1:23" ht="12.75" customHeight="1" x14ac:dyDescent="0.2">
      <c r="A247" s="124">
        <v>34133</v>
      </c>
      <c r="B247" s="74">
        <v>146</v>
      </c>
      <c r="C247" s="74" t="s">
        <v>493</v>
      </c>
      <c r="D247" s="74" t="s">
        <v>1646</v>
      </c>
      <c r="E247" s="74" t="s">
        <v>1688</v>
      </c>
      <c r="F247" s="74">
        <v>255</v>
      </c>
      <c r="G247" s="74">
        <v>240</v>
      </c>
      <c r="H247" s="74" t="s">
        <v>1646</v>
      </c>
      <c r="I247" s="74">
        <v>130</v>
      </c>
      <c r="J247" s="75" t="s">
        <v>1646</v>
      </c>
      <c r="K247" t="s">
        <v>1646</v>
      </c>
      <c r="L247" t="s">
        <v>1646</v>
      </c>
      <c r="M247" t="s">
        <v>1646</v>
      </c>
      <c r="N247" t="s">
        <v>1646</v>
      </c>
      <c r="O247" t="s">
        <v>1646</v>
      </c>
      <c r="P247" s="13" t="s">
        <v>1646</v>
      </c>
      <c r="Q247" t="s">
        <v>1646</v>
      </c>
      <c r="R247" s="13" t="s">
        <v>1646</v>
      </c>
      <c r="S247" s="13" t="s">
        <v>1646</v>
      </c>
      <c r="T247" s="13" t="s">
        <v>1646</v>
      </c>
      <c r="U247" s="13" t="s">
        <v>1646</v>
      </c>
      <c r="V247" s="13" t="s">
        <v>1646</v>
      </c>
      <c r="W247" t="s">
        <v>1646</v>
      </c>
    </row>
    <row r="248" spans="1:23" ht="12.75" customHeight="1" x14ac:dyDescent="0.2">
      <c r="A248" s="124">
        <v>34133</v>
      </c>
      <c r="B248" s="74">
        <v>146</v>
      </c>
      <c r="C248" s="74" t="s">
        <v>493</v>
      </c>
      <c r="D248" s="74" t="s">
        <v>1646</v>
      </c>
      <c r="E248" s="74" t="s">
        <v>1688</v>
      </c>
      <c r="F248" s="74">
        <v>258</v>
      </c>
      <c r="G248" s="74">
        <v>240</v>
      </c>
      <c r="H248" s="74" t="s">
        <v>1646</v>
      </c>
      <c r="I248" s="74">
        <v>120</v>
      </c>
      <c r="J248" s="75" t="s">
        <v>1646</v>
      </c>
      <c r="K248" t="s">
        <v>1646</v>
      </c>
      <c r="L248" t="s">
        <v>1646</v>
      </c>
      <c r="M248" t="s">
        <v>1646</v>
      </c>
      <c r="N248" t="s">
        <v>1646</v>
      </c>
      <c r="O248" t="s">
        <v>1646</v>
      </c>
      <c r="P248" s="13" t="s">
        <v>1646</v>
      </c>
      <c r="Q248" t="s">
        <v>1646</v>
      </c>
      <c r="R248" s="13" t="s">
        <v>1646</v>
      </c>
      <c r="S248" s="13" t="s">
        <v>1646</v>
      </c>
      <c r="T248" s="13" t="s">
        <v>1646</v>
      </c>
      <c r="U248" s="13" t="s">
        <v>1646</v>
      </c>
      <c r="V248" s="13" t="s">
        <v>1646</v>
      </c>
      <c r="W248" t="s">
        <v>1646</v>
      </c>
    </row>
    <row r="249" spans="1:23" ht="12.75" customHeight="1" x14ac:dyDescent="0.2">
      <c r="A249" s="124">
        <v>34133</v>
      </c>
      <c r="B249" s="74">
        <v>146</v>
      </c>
      <c r="C249" s="74" t="s">
        <v>493</v>
      </c>
      <c r="D249" s="74" t="s">
        <v>1646</v>
      </c>
      <c r="E249" s="74" t="s">
        <v>1688</v>
      </c>
      <c r="F249" s="74">
        <v>300</v>
      </c>
      <c r="G249" s="74">
        <v>285</v>
      </c>
      <c r="H249" s="74" t="s">
        <v>1646</v>
      </c>
      <c r="I249" s="74">
        <v>230</v>
      </c>
      <c r="J249" s="75" t="s">
        <v>1646</v>
      </c>
      <c r="K249" t="s">
        <v>1646</v>
      </c>
      <c r="L249" t="s">
        <v>1646</v>
      </c>
      <c r="M249" t="s">
        <v>1646</v>
      </c>
      <c r="N249" t="s">
        <v>1646</v>
      </c>
      <c r="O249" t="s">
        <v>1646</v>
      </c>
      <c r="P249" s="13" t="s">
        <v>1646</v>
      </c>
      <c r="Q249" t="s">
        <v>1646</v>
      </c>
      <c r="R249" s="13" t="s">
        <v>1646</v>
      </c>
      <c r="S249" s="13" t="s">
        <v>1646</v>
      </c>
      <c r="T249" s="13" t="s">
        <v>1646</v>
      </c>
      <c r="U249" s="13" t="s">
        <v>1646</v>
      </c>
      <c r="V249" s="13" t="s">
        <v>1646</v>
      </c>
      <c r="W249" t="s">
        <v>1646</v>
      </c>
    </row>
    <row r="250" spans="1:23" ht="12.75" customHeight="1" x14ac:dyDescent="0.2">
      <c r="A250" s="124">
        <v>34133</v>
      </c>
      <c r="B250" s="74">
        <v>146</v>
      </c>
      <c r="C250" s="74" t="s">
        <v>493</v>
      </c>
      <c r="D250" s="74" t="s">
        <v>1646</v>
      </c>
      <c r="E250" s="74" t="s">
        <v>1688</v>
      </c>
      <c r="F250" s="74">
        <v>303</v>
      </c>
      <c r="G250" s="74">
        <v>280</v>
      </c>
      <c r="H250" s="74" t="s">
        <v>1646</v>
      </c>
      <c r="I250" s="74">
        <v>250</v>
      </c>
      <c r="J250" s="75" t="s">
        <v>1646</v>
      </c>
      <c r="K250" t="s">
        <v>1646</v>
      </c>
      <c r="L250" t="s">
        <v>1646</v>
      </c>
      <c r="M250" t="s">
        <v>1646</v>
      </c>
      <c r="N250" t="s">
        <v>1646</v>
      </c>
      <c r="O250" t="s">
        <v>1646</v>
      </c>
      <c r="P250" s="13" t="s">
        <v>1646</v>
      </c>
      <c r="Q250" t="s">
        <v>1646</v>
      </c>
      <c r="R250" s="13" t="s">
        <v>1646</v>
      </c>
      <c r="S250" s="13" t="s">
        <v>1646</v>
      </c>
      <c r="T250" s="13" t="s">
        <v>1646</v>
      </c>
      <c r="U250" s="13" t="s">
        <v>1646</v>
      </c>
      <c r="V250" s="13" t="s">
        <v>1646</v>
      </c>
      <c r="W250" t="s">
        <v>1646</v>
      </c>
    </row>
    <row r="251" spans="1:23" ht="12.75" customHeight="1" x14ac:dyDescent="0.2">
      <c r="A251" s="124">
        <v>34133</v>
      </c>
      <c r="B251" s="74">
        <v>146</v>
      </c>
      <c r="C251" s="74" t="s">
        <v>493</v>
      </c>
      <c r="D251" s="74" t="s">
        <v>1646</v>
      </c>
      <c r="E251" s="74" t="s">
        <v>1688</v>
      </c>
      <c r="F251" s="74">
        <v>304</v>
      </c>
      <c r="G251" s="74">
        <v>282</v>
      </c>
      <c r="H251" s="74" t="s">
        <v>1646</v>
      </c>
      <c r="I251" s="74">
        <v>240</v>
      </c>
      <c r="J251" s="75" t="s">
        <v>1646</v>
      </c>
      <c r="K251" t="s">
        <v>1646</v>
      </c>
      <c r="L251" t="s">
        <v>1646</v>
      </c>
      <c r="M251" t="s">
        <v>1646</v>
      </c>
      <c r="N251" t="s">
        <v>1646</v>
      </c>
      <c r="O251" t="s">
        <v>1646</v>
      </c>
      <c r="P251" s="13" t="s">
        <v>1646</v>
      </c>
      <c r="Q251" t="s">
        <v>1646</v>
      </c>
      <c r="R251" s="13" t="s">
        <v>1646</v>
      </c>
      <c r="S251" s="13" t="s">
        <v>1646</v>
      </c>
      <c r="T251" s="13" t="s">
        <v>1646</v>
      </c>
      <c r="U251" s="13" t="s">
        <v>1646</v>
      </c>
      <c r="V251" s="13" t="s">
        <v>1646</v>
      </c>
      <c r="W251" t="s">
        <v>1646</v>
      </c>
    </row>
    <row r="252" spans="1:23" ht="12.75" customHeight="1" x14ac:dyDescent="0.2">
      <c r="A252" s="124">
        <v>34133</v>
      </c>
      <c r="B252" s="74">
        <v>146</v>
      </c>
      <c r="C252" s="74" t="s">
        <v>493</v>
      </c>
      <c r="D252" s="74" t="s">
        <v>1646</v>
      </c>
      <c r="E252" s="74" t="s">
        <v>1688</v>
      </c>
      <c r="F252" s="74">
        <v>310</v>
      </c>
      <c r="G252" s="74">
        <v>285</v>
      </c>
      <c r="H252" s="74" t="s">
        <v>1646</v>
      </c>
      <c r="I252" s="74">
        <v>215</v>
      </c>
      <c r="J252" s="75" t="s">
        <v>1646</v>
      </c>
      <c r="K252" t="s">
        <v>1646</v>
      </c>
      <c r="L252" t="s">
        <v>1646</v>
      </c>
      <c r="M252" t="s">
        <v>1646</v>
      </c>
      <c r="N252" t="s">
        <v>1646</v>
      </c>
      <c r="O252" t="s">
        <v>1646</v>
      </c>
      <c r="P252" s="13" t="s">
        <v>1646</v>
      </c>
      <c r="Q252" t="s">
        <v>1646</v>
      </c>
      <c r="R252" s="13" t="s">
        <v>1646</v>
      </c>
      <c r="S252" s="13" t="s">
        <v>1646</v>
      </c>
      <c r="T252" s="13" t="s">
        <v>1646</v>
      </c>
      <c r="U252" s="13" t="s">
        <v>1646</v>
      </c>
      <c r="V252" s="13" t="s">
        <v>1646</v>
      </c>
      <c r="W252" t="s">
        <v>1646</v>
      </c>
    </row>
    <row r="253" spans="1:23" ht="12.75" customHeight="1" x14ac:dyDescent="0.2">
      <c r="A253" s="124">
        <v>34133</v>
      </c>
      <c r="B253" s="74">
        <v>146</v>
      </c>
      <c r="C253" s="74" t="s">
        <v>493</v>
      </c>
      <c r="D253" s="74" t="s">
        <v>1646</v>
      </c>
      <c r="E253" s="74" t="s">
        <v>1688</v>
      </c>
      <c r="F253" s="74">
        <v>310</v>
      </c>
      <c r="G253" s="74">
        <v>280</v>
      </c>
      <c r="H253" s="74" t="s">
        <v>1646</v>
      </c>
      <c r="I253" s="74">
        <v>250</v>
      </c>
      <c r="J253" s="75" t="s">
        <v>1646</v>
      </c>
      <c r="K253" t="s">
        <v>1646</v>
      </c>
      <c r="L253" t="s">
        <v>1646</v>
      </c>
      <c r="M253" t="s">
        <v>1646</v>
      </c>
      <c r="N253" t="s">
        <v>1646</v>
      </c>
      <c r="O253" t="s">
        <v>1646</v>
      </c>
      <c r="P253" s="13" t="s">
        <v>1646</v>
      </c>
      <c r="Q253" t="s">
        <v>1646</v>
      </c>
      <c r="R253" s="13" t="s">
        <v>1646</v>
      </c>
      <c r="S253" s="13" t="s">
        <v>1646</v>
      </c>
      <c r="T253" s="13" t="s">
        <v>1646</v>
      </c>
      <c r="U253" s="13" t="s">
        <v>1646</v>
      </c>
      <c r="V253" s="13" t="s">
        <v>1646</v>
      </c>
      <c r="W253" t="s">
        <v>1646</v>
      </c>
    </row>
    <row r="254" spans="1:23" ht="12.75" customHeight="1" x14ac:dyDescent="0.2">
      <c r="A254" s="124">
        <v>34133</v>
      </c>
      <c r="B254" s="74">
        <v>146</v>
      </c>
      <c r="C254" s="74" t="s">
        <v>493</v>
      </c>
      <c r="D254" s="74" t="s">
        <v>1646</v>
      </c>
      <c r="E254" s="74" t="s">
        <v>1688</v>
      </c>
      <c r="F254" s="74">
        <v>310</v>
      </c>
      <c r="G254" s="74">
        <v>290</v>
      </c>
      <c r="H254" s="74" t="s">
        <v>1646</v>
      </c>
      <c r="I254" s="74">
        <v>210</v>
      </c>
      <c r="J254" s="75" t="s">
        <v>1646</v>
      </c>
      <c r="K254" t="s">
        <v>1646</v>
      </c>
      <c r="L254" t="s">
        <v>1646</v>
      </c>
      <c r="M254" t="s">
        <v>1646</v>
      </c>
      <c r="N254" t="s">
        <v>1646</v>
      </c>
      <c r="O254" t="s">
        <v>1646</v>
      </c>
      <c r="P254" s="13" t="s">
        <v>1646</v>
      </c>
      <c r="Q254" t="s">
        <v>1646</v>
      </c>
      <c r="R254" s="13" t="s">
        <v>1646</v>
      </c>
      <c r="S254" s="13" t="s">
        <v>1646</v>
      </c>
      <c r="T254" s="13" t="s">
        <v>1646</v>
      </c>
      <c r="U254" s="13" t="s">
        <v>1646</v>
      </c>
      <c r="V254" s="13" t="s">
        <v>1646</v>
      </c>
      <c r="W254" t="s">
        <v>1646</v>
      </c>
    </row>
    <row r="255" spans="1:23" ht="12.75" customHeight="1" x14ac:dyDescent="0.2">
      <c r="A255" s="124">
        <v>34133</v>
      </c>
      <c r="B255" s="74">
        <v>146</v>
      </c>
      <c r="C255" s="74" t="s">
        <v>493</v>
      </c>
      <c r="D255" s="74" t="s">
        <v>1646</v>
      </c>
      <c r="E255" s="74" t="s">
        <v>1688</v>
      </c>
      <c r="F255" s="74">
        <v>310</v>
      </c>
      <c r="G255" s="74">
        <v>290</v>
      </c>
      <c r="H255" s="74" t="s">
        <v>1646</v>
      </c>
      <c r="I255" s="74">
        <v>220</v>
      </c>
      <c r="J255" s="75" t="s">
        <v>1646</v>
      </c>
      <c r="K255" t="s">
        <v>1646</v>
      </c>
      <c r="L255" t="s">
        <v>1646</v>
      </c>
      <c r="M255" t="s">
        <v>1646</v>
      </c>
      <c r="N255" t="s">
        <v>1646</v>
      </c>
      <c r="O255" t="s">
        <v>1646</v>
      </c>
      <c r="P255" s="13" t="s">
        <v>1646</v>
      </c>
      <c r="Q255" t="s">
        <v>1646</v>
      </c>
      <c r="R255" s="13" t="s">
        <v>1646</v>
      </c>
      <c r="S255" s="13" t="s">
        <v>1646</v>
      </c>
      <c r="T255" s="13" t="s">
        <v>1646</v>
      </c>
      <c r="U255" s="13" t="s">
        <v>1646</v>
      </c>
      <c r="V255" s="13" t="s">
        <v>1646</v>
      </c>
      <c r="W255" t="s">
        <v>1646</v>
      </c>
    </row>
    <row r="256" spans="1:23" ht="12.75" customHeight="1" x14ac:dyDescent="0.2">
      <c r="A256" s="124">
        <v>34133</v>
      </c>
      <c r="B256" s="74">
        <v>146</v>
      </c>
      <c r="C256" s="74" t="s">
        <v>493</v>
      </c>
      <c r="D256" s="74" t="s">
        <v>1646</v>
      </c>
      <c r="E256" s="74" t="s">
        <v>1688</v>
      </c>
      <c r="F256" s="74">
        <v>310</v>
      </c>
      <c r="G256" s="74">
        <v>285</v>
      </c>
      <c r="H256" s="74" t="s">
        <v>1646</v>
      </c>
      <c r="I256" s="74">
        <v>220</v>
      </c>
      <c r="J256" s="75" t="s">
        <v>1646</v>
      </c>
      <c r="K256" t="s">
        <v>1646</v>
      </c>
      <c r="L256" t="s">
        <v>1646</v>
      </c>
      <c r="M256" t="s">
        <v>1646</v>
      </c>
      <c r="N256" t="s">
        <v>1646</v>
      </c>
      <c r="O256" t="s">
        <v>1646</v>
      </c>
      <c r="P256" s="13" t="s">
        <v>1646</v>
      </c>
      <c r="Q256" t="s">
        <v>1646</v>
      </c>
      <c r="R256" s="13" t="s">
        <v>1646</v>
      </c>
      <c r="S256" s="13" t="s">
        <v>1646</v>
      </c>
      <c r="T256" s="13" t="s">
        <v>1646</v>
      </c>
      <c r="U256" s="13" t="s">
        <v>1646</v>
      </c>
      <c r="V256" s="13" t="s">
        <v>1646</v>
      </c>
      <c r="W256" t="s">
        <v>1646</v>
      </c>
    </row>
    <row r="257" spans="1:23" ht="12.75" customHeight="1" x14ac:dyDescent="0.2">
      <c r="A257" s="124">
        <v>34133</v>
      </c>
      <c r="B257" s="74">
        <v>146</v>
      </c>
      <c r="C257" s="74" t="s">
        <v>493</v>
      </c>
      <c r="D257" s="74" t="s">
        <v>1646</v>
      </c>
      <c r="E257" s="74" t="s">
        <v>1688</v>
      </c>
      <c r="F257" s="74">
        <v>315</v>
      </c>
      <c r="G257" s="74">
        <v>290</v>
      </c>
      <c r="H257" s="74" t="s">
        <v>1646</v>
      </c>
      <c r="I257" s="74">
        <v>251</v>
      </c>
      <c r="J257" s="75" t="s">
        <v>1646</v>
      </c>
      <c r="K257" t="s">
        <v>1646</v>
      </c>
      <c r="L257" t="s">
        <v>1646</v>
      </c>
      <c r="M257" t="s">
        <v>1646</v>
      </c>
      <c r="N257" t="s">
        <v>1646</v>
      </c>
      <c r="O257" t="s">
        <v>1646</v>
      </c>
      <c r="P257" s="13" t="s">
        <v>1646</v>
      </c>
      <c r="Q257" t="s">
        <v>1646</v>
      </c>
      <c r="R257" s="13" t="s">
        <v>1646</v>
      </c>
      <c r="S257" s="13" t="s">
        <v>1646</v>
      </c>
      <c r="T257" s="13" t="s">
        <v>1646</v>
      </c>
      <c r="U257" s="13" t="s">
        <v>1646</v>
      </c>
      <c r="V257" s="13" t="s">
        <v>1646</v>
      </c>
      <c r="W257" t="s">
        <v>1646</v>
      </c>
    </row>
    <row r="258" spans="1:23" ht="12.75" customHeight="1" x14ac:dyDescent="0.2">
      <c r="A258" s="124">
        <v>34133</v>
      </c>
      <c r="B258" s="74">
        <v>146</v>
      </c>
      <c r="C258" s="74" t="s">
        <v>493</v>
      </c>
      <c r="D258" s="74" t="s">
        <v>1646</v>
      </c>
      <c r="E258" s="74" t="s">
        <v>1688</v>
      </c>
      <c r="F258" s="74">
        <v>320</v>
      </c>
      <c r="G258" s="74">
        <v>310</v>
      </c>
      <c r="H258" s="74" t="s">
        <v>1646</v>
      </c>
      <c r="I258" s="74">
        <v>255</v>
      </c>
      <c r="J258" s="75" t="s">
        <v>1646</v>
      </c>
      <c r="K258" t="s">
        <v>1646</v>
      </c>
      <c r="L258" t="s">
        <v>1646</v>
      </c>
      <c r="M258" t="s">
        <v>1646</v>
      </c>
      <c r="N258" t="s">
        <v>1646</v>
      </c>
      <c r="O258" t="s">
        <v>1646</v>
      </c>
      <c r="P258" s="13" t="s">
        <v>1646</v>
      </c>
      <c r="Q258" t="s">
        <v>1646</v>
      </c>
      <c r="R258" s="13" t="s">
        <v>1646</v>
      </c>
      <c r="S258" s="13" t="s">
        <v>1646</v>
      </c>
      <c r="T258" s="13" t="s">
        <v>1646</v>
      </c>
      <c r="U258" s="13" t="s">
        <v>1646</v>
      </c>
      <c r="V258" s="13" t="s">
        <v>1646</v>
      </c>
      <c r="W258" t="s">
        <v>1646</v>
      </c>
    </row>
    <row r="259" spans="1:23" ht="12.75" customHeight="1" x14ac:dyDescent="0.2">
      <c r="A259" s="124">
        <v>34133</v>
      </c>
      <c r="B259" s="74">
        <v>146</v>
      </c>
      <c r="C259" s="74" t="s">
        <v>493</v>
      </c>
      <c r="D259" s="74" t="s">
        <v>1646</v>
      </c>
      <c r="E259" s="74" t="s">
        <v>1688</v>
      </c>
      <c r="F259" s="74">
        <v>320</v>
      </c>
      <c r="G259" s="74">
        <v>290</v>
      </c>
      <c r="H259" s="74" t="s">
        <v>1646</v>
      </c>
      <c r="I259" s="74">
        <v>260</v>
      </c>
      <c r="J259" s="75" t="s">
        <v>1646</v>
      </c>
      <c r="K259" t="s">
        <v>1646</v>
      </c>
      <c r="L259" t="s">
        <v>1646</v>
      </c>
      <c r="M259" t="s">
        <v>1646</v>
      </c>
      <c r="N259" t="s">
        <v>1646</v>
      </c>
      <c r="O259" t="s">
        <v>1646</v>
      </c>
      <c r="P259" s="13" t="s">
        <v>1646</v>
      </c>
      <c r="Q259" t="s">
        <v>1646</v>
      </c>
      <c r="R259" s="13" t="s">
        <v>1646</v>
      </c>
      <c r="S259" s="13" t="s">
        <v>1646</v>
      </c>
      <c r="T259" s="13" t="s">
        <v>1646</v>
      </c>
      <c r="U259" s="13" t="s">
        <v>1646</v>
      </c>
      <c r="V259" s="13" t="s">
        <v>1646</v>
      </c>
      <c r="W259" t="s">
        <v>1646</v>
      </c>
    </row>
    <row r="260" spans="1:23" ht="12.75" customHeight="1" x14ac:dyDescent="0.2">
      <c r="A260" s="124">
        <v>34133</v>
      </c>
      <c r="B260" s="74">
        <v>146</v>
      </c>
      <c r="C260" s="74" t="s">
        <v>493</v>
      </c>
      <c r="D260" s="74" t="s">
        <v>1646</v>
      </c>
      <c r="E260" s="74" t="s">
        <v>1688</v>
      </c>
      <c r="F260" s="74">
        <v>320</v>
      </c>
      <c r="G260" s="74">
        <v>290</v>
      </c>
      <c r="H260" s="74" t="s">
        <v>1646</v>
      </c>
      <c r="I260" s="74">
        <v>235</v>
      </c>
      <c r="J260" s="75" t="s">
        <v>1646</v>
      </c>
      <c r="K260" t="s">
        <v>1646</v>
      </c>
      <c r="L260" t="s">
        <v>1646</v>
      </c>
      <c r="M260" t="s">
        <v>1646</v>
      </c>
      <c r="N260" t="s">
        <v>1646</v>
      </c>
      <c r="O260" t="s">
        <v>1646</v>
      </c>
      <c r="P260" s="13" t="s">
        <v>1646</v>
      </c>
      <c r="Q260" t="s">
        <v>1646</v>
      </c>
      <c r="R260" s="13" t="s">
        <v>1646</v>
      </c>
      <c r="S260" s="13" t="s">
        <v>1646</v>
      </c>
      <c r="T260" s="13" t="s">
        <v>1646</v>
      </c>
      <c r="U260" s="13" t="s">
        <v>1646</v>
      </c>
      <c r="V260" s="13" t="s">
        <v>1646</v>
      </c>
      <c r="W260" t="s">
        <v>1646</v>
      </c>
    </row>
    <row r="261" spans="1:23" ht="12.75" customHeight="1" x14ac:dyDescent="0.2">
      <c r="A261" s="124">
        <v>34133</v>
      </c>
      <c r="B261" s="74">
        <v>146</v>
      </c>
      <c r="C261" s="74" t="s">
        <v>493</v>
      </c>
      <c r="D261" s="74" t="s">
        <v>1646</v>
      </c>
      <c r="E261" s="74" t="s">
        <v>1688</v>
      </c>
      <c r="F261" s="74">
        <v>325</v>
      </c>
      <c r="G261" s="74">
        <v>303</v>
      </c>
      <c r="H261" s="74" t="s">
        <v>1646</v>
      </c>
      <c r="I261" s="74">
        <v>280</v>
      </c>
      <c r="J261" s="75" t="s">
        <v>1646</v>
      </c>
      <c r="K261" t="s">
        <v>1646</v>
      </c>
      <c r="L261" t="s">
        <v>1646</v>
      </c>
      <c r="M261" t="s">
        <v>1646</v>
      </c>
      <c r="N261" t="s">
        <v>1646</v>
      </c>
      <c r="O261" t="s">
        <v>1646</v>
      </c>
      <c r="P261" s="13" t="s">
        <v>1646</v>
      </c>
      <c r="Q261" t="s">
        <v>1646</v>
      </c>
      <c r="R261" s="13" t="s">
        <v>1646</v>
      </c>
      <c r="S261" s="13" t="s">
        <v>1646</v>
      </c>
      <c r="T261" s="13" t="s">
        <v>1646</v>
      </c>
      <c r="U261" s="13" t="s">
        <v>1646</v>
      </c>
      <c r="V261" s="13" t="s">
        <v>1646</v>
      </c>
      <c r="W261" t="s">
        <v>1646</v>
      </c>
    </row>
    <row r="262" spans="1:23" ht="12.75" customHeight="1" x14ac:dyDescent="0.2">
      <c r="A262" s="124">
        <v>34133</v>
      </c>
      <c r="B262" s="74">
        <v>146</v>
      </c>
      <c r="C262" s="74" t="s">
        <v>493</v>
      </c>
      <c r="D262" s="74" t="s">
        <v>1646</v>
      </c>
      <c r="E262" s="74" t="s">
        <v>1688</v>
      </c>
      <c r="F262" s="74">
        <v>326</v>
      </c>
      <c r="G262" s="74">
        <v>292</v>
      </c>
      <c r="H262" s="74" t="s">
        <v>1646</v>
      </c>
      <c r="I262" s="74">
        <v>225</v>
      </c>
      <c r="J262" s="75" t="s">
        <v>1646</v>
      </c>
      <c r="K262" t="s">
        <v>1646</v>
      </c>
      <c r="L262" t="s">
        <v>1646</v>
      </c>
      <c r="M262" t="s">
        <v>1646</v>
      </c>
      <c r="N262" t="s">
        <v>1646</v>
      </c>
      <c r="O262" t="s">
        <v>1646</v>
      </c>
      <c r="P262" s="13" t="s">
        <v>1646</v>
      </c>
      <c r="Q262" t="s">
        <v>1646</v>
      </c>
      <c r="R262" s="13" t="s">
        <v>1646</v>
      </c>
      <c r="S262" s="13" t="s">
        <v>1646</v>
      </c>
      <c r="T262" s="13" t="s">
        <v>1646</v>
      </c>
      <c r="U262" s="13" t="s">
        <v>1646</v>
      </c>
      <c r="V262" s="13" t="s">
        <v>1646</v>
      </c>
      <c r="W262" t="s">
        <v>1646</v>
      </c>
    </row>
    <row r="263" spans="1:23" ht="12.75" customHeight="1" x14ac:dyDescent="0.2">
      <c r="A263" s="124">
        <v>34133</v>
      </c>
      <c r="B263" s="74">
        <v>146</v>
      </c>
      <c r="C263" s="74" t="s">
        <v>493</v>
      </c>
      <c r="D263" s="74" t="s">
        <v>1646</v>
      </c>
      <c r="E263" s="74" t="s">
        <v>1688</v>
      </c>
      <c r="F263" s="74">
        <v>330</v>
      </c>
      <c r="G263" s="74">
        <v>311</v>
      </c>
      <c r="H263" s="74" t="s">
        <v>1646</v>
      </c>
      <c r="I263" s="74">
        <v>290</v>
      </c>
      <c r="J263" s="75" t="s">
        <v>1646</v>
      </c>
      <c r="K263" t="s">
        <v>1646</v>
      </c>
      <c r="L263" t="s">
        <v>1646</v>
      </c>
      <c r="M263" t="s">
        <v>1646</v>
      </c>
      <c r="N263" t="s">
        <v>1646</v>
      </c>
      <c r="O263" t="s">
        <v>1646</v>
      </c>
      <c r="P263" s="13" t="s">
        <v>1646</v>
      </c>
      <c r="Q263" t="s">
        <v>1646</v>
      </c>
      <c r="R263" s="13" t="s">
        <v>1646</v>
      </c>
      <c r="S263" s="13" t="s">
        <v>1646</v>
      </c>
      <c r="T263" s="13" t="s">
        <v>1646</v>
      </c>
      <c r="U263" s="13" t="s">
        <v>1646</v>
      </c>
      <c r="V263" s="13" t="s">
        <v>1646</v>
      </c>
      <c r="W263" t="s">
        <v>1646</v>
      </c>
    </row>
    <row r="264" spans="1:23" ht="12.75" customHeight="1" x14ac:dyDescent="0.2">
      <c r="A264" s="124">
        <v>34133</v>
      </c>
      <c r="B264" s="74">
        <v>146</v>
      </c>
      <c r="C264" s="74" t="s">
        <v>493</v>
      </c>
      <c r="D264" s="74" t="s">
        <v>1646</v>
      </c>
      <c r="E264" s="74" t="s">
        <v>1688</v>
      </c>
      <c r="F264" s="74">
        <v>331</v>
      </c>
      <c r="G264" s="74">
        <v>310</v>
      </c>
      <c r="H264" s="74" t="s">
        <v>1646</v>
      </c>
      <c r="I264" s="74">
        <v>290</v>
      </c>
      <c r="J264" s="75" t="s">
        <v>1646</v>
      </c>
      <c r="K264" t="s">
        <v>1646</v>
      </c>
      <c r="L264" t="s">
        <v>1646</v>
      </c>
      <c r="M264" t="s">
        <v>1646</v>
      </c>
      <c r="N264" t="s">
        <v>1646</v>
      </c>
      <c r="O264" t="s">
        <v>1646</v>
      </c>
      <c r="P264" s="13" t="s">
        <v>1646</v>
      </c>
      <c r="Q264" t="s">
        <v>1646</v>
      </c>
      <c r="R264" s="13" t="s">
        <v>1646</v>
      </c>
      <c r="S264" s="13" t="s">
        <v>1646</v>
      </c>
      <c r="T264" s="13" t="s">
        <v>1646</v>
      </c>
      <c r="U264" s="13" t="s">
        <v>1646</v>
      </c>
      <c r="V264" s="13" t="s">
        <v>1646</v>
      </c>
      <c r="W264" t="s">
        <v>1646</v>
      </c>
    </row>
    <row r="265" spans="1:23" ht="12.75" customHeight="1" x14ac:dyDescent="0.2">
      <c r="A265" s="124">
        <v>34133</v>
      </c>
      <c r="B265" s="74">
        <v>146</v>
      </c>
      <c r="C265" s="74" t="s">
        <v>493</v>
      </c>
      <c r="D265" s="74" t="s">
        <v>1646</v>
      </c>
      <c r="E265" s="74" t="s">
        <v>1688</v>
      </c>
      <c r="F265" s="74">
        <v>340</v>
      </c>
      <c r="G265" s="74">
        <v>313</v>
      </c>
      <c r="H265" s="74" t="s">
        <v>1646</v>
      </c>
      <c r="I265" s="74">
        <v>215</v>
      </c>
      <c r="J265" s="75" t="s">
        <v>1646</v>
      </c>
      <c r="K265" t="s">
        <v>1646</v>
      </c>
      <c r="L265" t="s">
        <v>1646</v>
      </c>
      <c r="M265" t="s">
        <v>1646</v>
      </c>
      <c r="N265" t="s">
        <v>1646</v>
      </c>
      <c r="O265" t="s">
        <v>1646</v>
      </c>
      <c r="P265" s="13" t="s">
        <v>1646</v>
      </c>
      <c r="Q265" t="s">
        <v>1646</v>
      </c>
      <c r="R265" s="13" t="s">
        <v>1646</v>
      </c>
      <c r="S265" s="13" t="s">
        <v>1646</v>
      </c>
      <c r="T265" s="13" t="s">
        <v>1646</v>
      </c>
      <c r="U265" s="13" t="s">
        <v>1646</v>
      </c>
      <c r="V265" s="13" t="s">
        <v>1646</v>
      </c>
      <c r="W265" t="s">
        <v>1646</v>
      </c>
    </row>
    <row r="266" spans="1:23" ht="12.75" customHeight="1" x14ac:dyDescent="0.2">
      <c r="A266" s="124">
        <v>34133</v>
      </c>
      <c r="B266" s="74">
        <v>146</v>
      </c>
      <c r="C266" s="74" t="s">
        <v>493</v>
      </c>
      <c r="D266" s="74" t="s">
        <v>1646</v>
      </c>
      <c r="E266" s="74" t="s">
        <v>1688</v>
      </c>
      <c r="F266" s="74">
        <v>340</v>
      </c>
      <c r="G266" s="74">
        <v>310</v>
      </c>
      <c r="H266" s="74" t="s">
        <v>1646</v>
      </c>
      <c r="I266" s="74">
        <v>300</v>
      </c>
      <c r="J266" s="75" t="s">
        <v>1646</v>
      </c>
      <c r="K266" t="s">
        <v>1646</v>
      </c>
      <c r="L266" t="s">
        <v>1646</v>
      </c>
      <c r="M266" t="s">
        <v>1646</v>
      </c>
      <c r="N266" t="s">
        <v>1646</v>
      </c>
      <c r="O266" t="s">
        <v>1646</v>
      </c>
      <c r="P266" s="13" t="s">
        <v>1646</v>
      </c>
      <c r="Q266" t="s">
        <v>1646</v>
      </c>
      <c r="R266" s="13" t="s">
        <v>1646</v>
      </c>
      <c r="S266" s="13" t="s">
        <v>1646</v>
      </c>
      <c r="T266" s="13" t="s">
        <v>1646</v>
      </c>
      <c r="U266" s="13" t="s">
        <v>1646</v>
      </c>
      <c r="V266" s="13" t="s">
        <v>1646</v>
      </c>
      <c r="W266" t="s">
        <v>1646</v>
      </c>
    </row>
    <row r="267" spans="1:23" ht="12.75" customHeight="1" x14ac:dyDescent="0.2">
      <c r="A267" s="124">
        <v>34133</v>
      </c>
      <c r="B267" s="74">
        <v>146</v>
      </c>
      <c r="C267" s="74" t="s">
        <v>493</v>
      </c>
      <c r="D267" s="74" t="s">
        <v>1646</v>
      </c>
      <c r="E267" s="74" t="s">
        <v>1688</v>
      </c>
      <c r="F267" s="74">
        <v>360</v>
      </c>
      <c r="G267" s="74">
        <v>330</v>
      </c>
      <c r="H267" s="74" t="s">
        <v>1646</v>
      </c>
      <c r="I267" s="74">
        <v>340</v>
      </c>
      <c r="J267" s="75" t="s">
        <v>1646</v>
      </c>
      <c r="K267" t="s">
        <v>1646</v>
      </c>
      <c r="L267" t="s">
        <v>1646</v>
      </c>
      <c r="M267" t="s">
        <v>1646</v>
      </c>
      <c r="N267" t="s">
        <v>1646</v>
      </c>
      <c r="O267" t="s">
        <v>1646</v>
      </c>
      <c r="P267" s="13" t="s">
        <v>1646</v>
      </c>
      <c r="Q267" t="s">
        <v>1646</v>
      </c>
      <c r="R267" s="13" t="s">
        <v>1646</v>
      </c>
      <c r="S267" s="13" t="s">
        <v>1646</v>
      </c>
      <c r="T267" s="13" t="s">
        <v>1646</v>
      </c>
      <c r="U267" s="13" t="s">
        <v>1646</v>
      </c>
      <c r="V267" s="13" t="s">
        <v>1646</v>
      </c>
      <c r="W267" t="s">
        <v>1646</v>
      </c>
    </row>
    <row r="268" spans="1:23" ht="12.75" customHeight="1" x14ac:dyDescent="0.2">
      <c r="A268" s="124">
        <v>34134</v>
      </c>
      <c r="B268" s="74">
        <v>146</v>
      </c>
      <c r="C268" s="74" t="s">
        <v>493</v>
      </c>
      <c r="D268" s="74" t="s">
        <v>1646</v>
      </c>
      <c r="E268" s="74" t="s">
        <v>1688</v>
      </c>
      <c r="F268" s="74">
        <v>90</v>
      </c>
      <c r="G268" s="74" t="s">
        <v>1646</v>
      </c>
      <c r="H268" s="74" t="s">
        <v>1646</v>
      </c>
      <c r="I268" s="74">
        <v>50</v>
      </c>
      <c r="J268" s="75" t="s">
        <v>1646</v>
      </c>
      <c r="K268" t="s">
        <v>1646</v>
      </c>
      <c r="L268" t="s">
        <v>1646</v>
      </c>
      <c r="M268" t="s">
        <v>1646</v>
      </c>
      <c r="N268" t="s">
        <v>1646</v>
      </c>
      <c r="O268" t="s">
        <v>1646</v>
      </c>
      <c r="P268" s="13" t="s">
        <v>1646</v>
      </c>
      <c r="Q268" t="s">
        <v>1646</v>
      </c>
      <c r="R268" s="13" t="s">
        <v>1646</v>
      </c>
      <c r="S268" s="13" t="s">
        <v>1646</v>
      </c>
      <c r="T268" s="13" t="s">
        <v>1646</v>
      </c>
      <c r="U268" s="13" t="s">
        <v>1646</v>
      </c>
      <c r="V268" s="13" t="s">
        <v>1646</v>
      </c>
      <c r="W268" t="s">
        <v>1646</v>
      </c>
    </row>
    <row r="269" spans="1:23" ht="12.75" customHeight="1" x14ac:dyDescent="0.2">
      <c r="A269" s="124">
        <v>34134</v>
      </c>
      <c r="B269" s="74">
        <v>146</v>
      </c>
      <c r="C269" s="74" t="s">
        <v>493</v>
      </c>
      <c r="D269" s="74" t="s">
        <v>1646</v>
      </c>
      <c r="E269" s="74" t="s">
        <v>1688</v>
      </c>
      <c r="F269" s="74">
        <v>220</v>
      </c>
      <c r="G269" s="74" t="s">
        <v>1646</v>
      </c>
      <c r="H269" s="74" t="s">
        <v>1646</v>
      </c>
      <c r="I269" s="74">
        <v>90</v>
      </c>
      <c r="J269" s="75" t="s">
        <v>1646</v>
      </c>
      <c r="K269" t="s">
        <v>1646</v>
      </c>
      <c r="L269" t="s">
        <v>1646</v>
      </c>
      <c r="M269" t="s">
        <v>1646</v>
      </c>
      <c r="N269" t="s">
        <v>1646</v>
      </c>
      <c r="O269" t="s">
        <v>1646</v>
      </c>
      <c r="P269" s="13" t="s">
        <v>1646</v>
      </c>
      <c r="Q269" t="s">
        <v>1646</v>
      </c>
      <c r="R269" s="13" t="s">
        <v>1646</v>
      </c>
      <c r="S269" s="13" t="s">
        <v>1646</v>
      </c>
      <c r="T269" s="13" t="s">
        <v>1646</v>
      </c>
      <c r="U269" s="13" t="s">
        <v>1646</v>
      </c>
      <c r="V269" s="13" t="s">
        <v>1646</v>
      </c>
      <c r="W269" t="s">
        <v>1646</v>
      </c>
    </row>
    <row r="270" spans="1:23" ht="12.75" customHeight="1" x14ac:dyDescent="0.2">
      <c r="A270" s="124">
        <v>34134</v>
      </c>
      <c r="B270" s="74">
        <v>146</v>
      </c>
      <c r="C270" s="74" t="s">
        <v>493</v>
      </c>
      <c r="D270" s="74" t="s">
        <v>1646</v>
      </c>
      <c r="E270" s="74" t="s">
        <v>1688</v>
      </c>
      <c r="F270" s="74">
        <v>221</v>
      </c>
      <c r="G270" s="74" t="s">
        <v>1646</v>
      </c>
      <c r="H270" s="74" t="s">
        <v>1646</v>
      </c>
      <c r="I270" s="74">
        <v>70</v>
      </c>
      <c r="J270" s="75" t="s">
        <v>1646</v>
      </c>
      <c r="K270" t="s">
        <v>1646</v>
      </c>
      <c r="L270" t="s">
        <v>1646</v>
      </c>
      <c r="M270" t="s">
        <v>1646</v>
      </c>
      <c r="N270" t="s">
        <v>1646</v>
      </c>
      <c r="O270" t="s">
        <v>1646</v>
      </c>
      <c r="P270" s="13" t="s">
        <v>1646</v>
      </c>
      <c r="Q270" t="s">
        <v>1646</v>
      </c>
      <c r="R270" s="13" t="s">
        <v>1646</v>
      </c>
      <c r="S270" s="13" t="s">
        <v>1646</v>
      </c>
      <c r="T270" s="13" t="s">
        <v>1646</v>
      </c>
      <c r="U270" s="13" t="s">
        <v>1646</v>
      </c>
      <c r="V270" s="13" t="s">
        <v>1646</v>
      </c>
      <c r="W270" t="s">
        <v>1646</v>
      </c>
    </row>
    <row r="271" spans="1:23" ht="12.75" customHeight="1" x14ac:dyDescent="0.2">
      <c r="A271" s="124">
        <v>34134</v>
      </c>
      <c r="B271" s="74">
        <v>146</v>
      </c>
      <c r="C271" s="74" t="s">
        <v>493</v>
      </c>
      <c r="D271" s="74" t="s">
        <v>1646</v>
      </c>
      <c r="E271" s="74" t="s">
        <v>1688</v>
      </c>
      <c r="F271" s="74">
        <v>230</v>
      </c>
      <c r="G271" s="74" t="s">
        <v>1646</v>
      </c>
      <c r="H271" s="74" t="s">
        <v>1646</v>
      </c>
      <c r="I271" s="74">
        <v>100</v>
      </c>
      <c r="J271" s="75" t="s">
        <v>1646</v>
      </c>
      <c r="K271" t="s">
        <v>1646</v>
      </c>
      <c r="L271" t="s">
        <v>1646</v>
      </c>
      <c r="M271" t="s">
        <v>1646</v>
      </c>
      <c r="N271" t="s">
        <v>1646</v>
      </c>
      <c r="O271" t="s">
        <v>1646</v>
      </c>
      <c r="P271" s="13" t="s">
        <v>1646</v>
      </c>
      <c r="Q271" t="s">
        <v>1646</v>
      </c>
      <c r="R271" s="13" t="s">
        <v>1646</v>
      </c>
      <c r="S271" s="13" t="s">
        <v>1646</v>
      </c>
      <c r="T271" s="13" t="s">
        <v>1646</v>
      </c>
      <c r="U271" s="13" t="s">
        <v>1646</v>
      </c>
      <c r="V271" s="13" t="s">
        <v>1646</v>
      </c>
      <c r="W271" t="s">
        <v>1646</v>
      </c>
    </row>
    <row r="272" spans="1:23" ht="12.75" customHeight="1" x14ac:dyDescent="0.2">
      <c r="A272" s="124">
        <v>34134</v>
      </c>
      <c r="B272" s="74">
        <v>146</v>
      </c>
      <c r="C272" s="74" t="s">
        <v>493</v>
      </c>
      <c r="D272" s="74" t="s">
        <v>1646</v>
      </c>
      <c r="E272" s="74" t="s">
        <v>1688</v>
      </c>
      <c r="F272" s="74">
        <v>230</v>
      </c>
      <c r="G272" s="74" t="s">
        <v>1646</v>
      </c>
      <c r="H272" s="74" t="s">
        <v>1646</v>
      </c>
      <c r="I272" s="74">
        <v>90</v>
      </c>
      <c r="J272" s="75" t="s">
        <v>1646</v>
      </c>
      <c r="K272" t="s">
        <v>1646</v>
      </c>
      <c r="L272" t="s">
        <v>1646</v>
      </c>
      <c r="M272" t="s">
        <v>1646</v>
      </c>
      <c r="N272" t="s">
        <v>1646</v>
      </c>
      <c r="O272" t="s">
        <v>1646</v>
      </c>
      <c r="P272" s="13" t="s">
        <v>1646</v>
      </c>
      <c r="Q272" t="s">
        <v>1646</v>
      </c>
      <c r="R272" s="13" t="s">
        <v>1646</v>
      </c>
      <c r="S272" s="13" t="s">
        <v>1646</v>
      </c>
      <c r="T272" s="13" t="s">
        <v>1646</v>
      </c>
      <c r="U272" s="13" t="s">
        <v>1646</v>
      </c>
      <c r="V272" s="13" t="s">
        <v>1646</v>
      </c>
      <c r="W272" t="s">
        <v>1646</v>
      </c>
    </row>
    <row r="273" spans="1:23" ht="12.75" customHeight="1" x14ac:dyDescent="0.2">
      <c r="A273" s="124">
        <v>34134</v>
      </c>
      <c r="B273" s="74">
        <v>146</v>
      </c>
      <c r="C273" s="74" t="s">
        <v>493</v>
      </c>
      <c r="D273" s="74" t="s">
        <v>1646</v>
      </c>
      <c r="E273" s="74" t="s">
        <v>1688</v>
      </c>
      <c r="F273" s="74">
        <v>230</v>
      </c>
      <c r="G273" s="74" t="s">
        <v>1646</v>
      </c>
      <c r="H273" s="74" t="s">
        <v>1646</v>
      </c>
      <c r="I273" s="74">
        <v>110</v>
      </c>
      <c r="J273" s="75" t="s">
        <v>1646</v>
      </c>
      <c r="K273" t="s">
        <v>1646</v>
      </c>
      <c r="L273" t="s">
        <v>1646</v>
      </c>
      <c r="M273" t="s">
        <v>1646</v>
      </c>
      <c r="N273" t="s">
        <v>1646</v>
      </c>
      <c r="O273" t="s">
        <v>1646</v>
      </c>
      <c r="P273" s="13" t="s">
        <v>1646</v>
      </c>
      <c r="Q273" t="s">
        <v>1646</v>
      </c>
      <c r="R273" s="13" t="s">
        <v>1646</v>
      </c>
      <c r="S273" s="13" t="s">
        <v>1646</v>
      </c>
      <c r="T273" s="13" t="s">
        <v>1646</v>
      </c>
      <c r="U273" s="13" t="s">
        <v>1646</v>
      </c>
      <c r="V273" s="13" t="s">
        <v>1646</v>
      </c>
      <c r="W273" t="s">
        <v>1646</v>
      </c>
    </row>
    <row r="274" spans="1:23" ht="12.75" customHeight="1" x14ac:dyDescent="0.2">
      <c r="A274" s="124">
        <v>34134</v>
      </c>
      <c r="B274" s="74">
        <v>146</v>
      </c>
      <c r="C274" s="74" t="s">
        <v>493</v>
      </c>
      <c r="D274" s="74" t="s">
        <v>1646</v>
      </c>
      <c r="E274" s="74" t="s">
        <v>1688</v>
      </c>
      <c r="F274" s="74">
        <v>230</v>
      </c>
      <c r="G274" s="74" t="s">
        <v>1646</v>
      </c>
      <c r="H274" s="74" t="s">
        <v>1646</v>
      </c>
      <c r="I274" s="74">
        <v>100</v>
      </c>
      <c r="J274" s="75" t="s">
        <v>1646</v>
      </c>
      <c r="K274" t="s">
        <v>1646</v>
      </c>
      <c r="L274" t="s">
        <v>1646</v>
      </c>
      <c r="M274" t="s">
        <v>1646</v>
      </c>
      <c r="N274" t="s">
        <v>1646</v>
      </c>
      <c r="O274" t="s">
        <v>1646</v>
      </c>
      <c r="P274" s="13" t="s">
        <v>1646</v>
      </c>
      <c r="Q274" t="s">
        <v>1646</v>
      </c>
      <c r="R274" s="13" t="s">
        <v>1646</v>
      </c>
      <c r="S274" s="13" t="s">
        <v>1646</v>
      </c>
      <c r="T274" s="13" t="s">
        <v>1646</v>
      </c>
      <c r="U274" s="13" t="s">
        <v>1646</v>
      </c>
      <c r="V274" s="13" t="s">
        <v>1646</v>
      </c>
      <c r="W274" t="s">
        <v>1646</v>
      </c>
    </row>
    <row r="275" spans="1:23" ht="12.75" customHeight="1" x14ac:dyDescent="0.2">
      <c r="A275" s="124">
        <v>34134</v>
      </c>
      <c r="B275" s="74">
        <v>146</v>
      </c>
      <c r="C275" s="74" t="s">
        <v>493</v>
      </c>
      <c r="D275" s="74" t="s">
        <v>1646</v>
      </c>
      <c r="E275" s="74" t="s">
        <v>1688</v>
      </c>
      <c r="F275" s="74">
        <v>230</v>
      </c>
      <c r="G275" s="74" t="s">
        <v>1646</v>
      </c>
      <c r="H275" s="74" t="s">
        <v>1646</v>
      </c>
      <c r="I275" s="74">
        <v>105</v>
      </c>
      <c r="J275" s="75" t="s">
        <v>1646</v>
      </c>
      <c r="K275" t="s">
        <v>1646</v>
      </c>
      <c r="L275" t="s">
        <v>1646</v>
      </c>
      <c r="M275" t="s">
        <v>1646</v>
      </c>
      <c r="N275" t="s">
        <v>1646</v>
      </c>
      <c r="O275" t="s">
        <v>1646</v>
      </c>
      <c r="P275" s="13" t="s">
        <v>1646</v>
      </c>
      <c r="Q275" t="s">
        <v>1646</v>
      </c>
      <c r="R275" s="13" t="s">
        <v>1646</v>
      </c>
      <c r="S275" s="13" t="s">
        <v>1646</v>
      </c>
      <c r="T275" s="13" t="s">
        <v>1646</v>
      </c>
      <c r="U275" s="13" t="s">
        <v>1646</v>
      </c>
      <c r="V275" s="13" t="s">
        <v>1646</v>
      </c>
      <c r="W275" t="s">
        <v>1646</v>
      </c>
    </row>
    <row r="276" spans="1:23" ht="12.75" customHeight="1" x14ac:dyDescent="0.2">
      <c r="A276" s="124">
        <v>34134</v>
      </c>
      <c r="B276" s="74">
        <v>146</v>
      </c>
      <c r="C276" s="74" t="s">
        <v>493</v>
      </c>
      <c r="D276" s="74" t="s">
        <v>1646</v>
      </c>
      <c r="E276" s="74" t="s">
        <v>1688</v>
      </c>
      <c r="F276" s="74">
        <v>230</v>
      </c>
      <c r="G276" s="74" t="s">
        <v>1646</v>
      </c>
      <c r="H276" s="74" t="s">
        <v>1646</v>
      </c>
      <c r="I276" s="74">
        <v>100</v>
      </c>
      <c r="J276" s="75" t="s">
        <v>1646</v>
      </c>
      <c r="K276" t="s">
        <v>1646</v>
      </c>
      <c r="L276" t="s">
        <v>1646</v>
      </c>
      <c r="M276" t="s">
        <v>1646</v>
      </c>
      <c r="N276" t="s">
        <v>1646</v>
      </c>
      <c r="O276" t="s">
        <v>1646</v>
      </c>
      <c r="P276" s="13" t="s">
        <v>1646</v>
      </c>
      <c r="Q276" t="s">
        <v>1646</v>
      </c>
      <c r="R276" s="13" t="s">
        <v>1646</v>
      </c>
      <c r="S276" s="13" t="s">
        <v>1646</v>
      </c>
      <c r="T276" s="13" t="s">
        <v>1646</v>
      </c>
      <c r="U276" s="13" t="s">
        <v>1646</v>
      </c>
      <c r="V276" s="13" t="s">
        <v>1646</v>
      </c>
      <c r="W276" t="s">
        <v>1646</v>
      </c>
    </row>
    <row r="277" spans="1:23" ht="12.75" customHeight="1" x14ac:dyDescent="0.2">
      <c r="A277" s="124">
        <v>34134</v>
      </c>
      <c r="B277" s="74">
        <v>146</v>
      </c>
      <c r="C277" s="74" t="s">
        <v>493</v>
      </c>
      <c r="D277" s="74" t="s">
        <v>1646</v>
      </c>
      <c r="E277" s="74" t="s">
        <v>1688</v>
      </c>
      <c r="F277" s="74">
        <v>230</v>
      </c>
      <c r="G277" s="74" t="s">
        <v>1646</v>
      </c>
      <c r="H277" s="74" t="s">
        <v>1646</v>
      </c>
      <c r="I277" s="74">
        <v>100</v>
      </c>
      <c r="J277" s="75" t="s">
        <v>1646</v>
      </c>
      <c r="K277" t="s">
        <v>1646</v>
      </c>
      <c r="L277" t="s">
        <v>1646</v>
      </c>
      <c r="M277" t="s">
        <v>1646</v>
      </c>
      <c r="N277" t="s">
        <v>1646</v>
      </c>
      <c r="O277" t="s">
        <v>1646</v>
      </c>
      <c r="P277" s="13" t="s">
        <v>1646</v>
      </c>
      <c r="Q277" t="s">
        <v>1646</v>
      </c>
      <c r="R277" s="13" t="s">
        <v>1646</v>
      </c>
      <c r="S277" s="13" t="s">
        <v>1646</v>
      </c>
      <c r="T277" s="13" t="s">
        <v>1646</v>
      </c>
      <c r="U277" s="13" t="s">
        <v>1646</v>
      </c>
      <c r="V277" s="13" t="s">
        <v>1646</v>
      </c>
      <c r="W277" t="s">
        <v>1646</v>
      </c>
    </row>
    <row r="278" spans="1:23" ht="12.75" customHeight="1" x14ac:dyDescent="0.2">
      <c r="A278" s="124">
        <v>34134</v>
      </c>
      <c r="B278" s="74">
        <v>146</v>
      </c>
      <c r="C278" s="74" t="s">
        <v>493</v>
      </c>
      <c r="D278" s="74" t="s">
        <v>1646</v>
      </c>
      <c r="E278" s="74" t="s">
        <v>1688</v>
      </c>
      <c r="F278" s="74">
        <v>240</v>
      </c>
      <c r="G278" s="74" t="s">
        <v>1646</v>
      </c>
      <c r="H278" s="74" t="s">
        <v>1646</v>
      </c>
      <c r="I278" s="74">
        <v>110</v>
      </c>
      <c r="J278" s="75" t="s">
        <v>1646</v>
      </c>
      <c r="K278" t="s">
        <v>1646</v>
      </c>
      <c r="L278" t="s">
        <v>1646</v>
      </c>
      <c r="M278" t="s">
        <v>1646</v>
      </c>
      <c r="N278" t="s">
        <v>1646</v>
      </c>
      <c r="O278" t="s">
        <v>1646</v>
      </c>
      <c r="P278" s="13" t="s">
        <v>1646</v>
      </c>
      <c r="Q278" t="s">
        <v>1646</v>
      </c>
      <c r="R278" s="13" t="s">
        <v>1646</v>
      </c>
      <c r="S278" s="13" t="s">
        <v>1646</v>
      </c>
      <c r="T278" s="13" t="s">
        <v>1646</v>
      </c>
      <c r="U278" s="13" t="s">
        <v>1646</v>
      </c>
      <c r="V278" s="13" t="s">
        <v>1646</v>
      </c>
      <c r="W278" t="s">
        <v>1646</v>
      </c>
    </row>
    <row r="279" spans="1:23" ht="12.75" customHeight="1" x14ac:dyDescent="0.2">
      <c r="A279" s="124">
        <v>34134</v>
      </c>
      <c r="B279" s="74">
        <v>146</v>
      </c>
      <c r="C279" s="74" t="s">
        <v>493</v>
      </c>
      <c r="D279" s="74" t="s">
        <v>1646</v>
      </c>
      <c r="E279" s="74" t="s">
        <v>1688</v>
      </c>
      <c r="F279" s="74">
        <v>240</v>
      </c>
      <c r="G279" s="74" t="s">
        <v>1646</v>
      </c>
      <c r="H279" s="74" t="s">
        <v>1646</v>
      </c>
      <c r="I279" s="74">
        <v>110</v>
      </c>
      <c r="J279" s="75" t="s">
        <v>1646</v>
      </c>
      <c r="K279" t="s">
        <v>1646</v>
      </c>
      <c r="L279" t="s">
        <v>1646</v>
      </c>
      <c r="M279" t="s">
        <v>1646</v>
      </c>
      <c r="N279" t="s">
        <v>1646</v>
      </c>
      <c r="O279" t="s">
        <v>1646</v>
      </c>
      <c r="P279" s="13" t="s">
        <v>1646</v>
      </c>
      <c r="Q279" t="s">
        <v>1646</v>
      </c>
      <c r="R279" s="13" t="s">
        <v>1646</v>
      </c>
      <c r="S279" s="13" t="s">
        <v>1646</v>
      </c>
      <c r="T279" s="13" t="s">
        <v>1646</v>
      </c>
      <c r="U279" s="13" t="s">
        <v>1646</v>
      </c>
      <c r="V279" s="13" t="s">
        <v>1646</v>
      </c>
      <c r="W279" t="s">
        <v>1646</v>
      </c>
    </row>
    <row r="280" spans="1:23" ht="12.75" customHeight="1" x14ac:dyDescent="0.2">
      <c r="A280" s="124">
        <v>34134</v>
      </c>
      <c r="B280" s="74">
        <v>146</v>
      </c>
      <c r="C280" s="74" t="s">
        <v>493</v>
      </c>
      <c r="D280" s="74" t="s">
        <v>1646</v>
      </c>
      <c r="E280" s="74" t="s">
        <v>1688</v>
      </c>
      <c r="F280" s="74">
        <v>240</v>
      </c>
      <c r="G280" s="74" t="s">
        <v>1646</v>
      </c>
      <c r="H280" s="74" t="s">
        <v>1646</v>
      </c>
      <c r="I280" s="74">
        <v>100</v>
      </c>
      <c r="J280" s="75" t="s">
        <v>1646</v>
      </c>
      <c r="K280" t="s">
        <v>1646</v>
      </c>
      <c r="L280" t="s">
        <v>1646</v>
      </c>
      <c r="M280" t="s">
        <v>1646</v>
      </c>
      <c r="N280" t="s">
        <v>1646</v>
      </c>
      <c r="O280" t="s">
        <v>1646</v>
      </c>
      <c r="P280" s="13" t="s">
        <v>1646</v>
      </c>
      <c r="Q280" t="s">
        <v>1646</v>
      </c>
      <c r="R280" s="13" t="s">
        <v>1646</v>
      </c>
      <c r="S280" s="13" t="s">
        <v>1646</v>
      </c>
      <c r="T280" s="13" t="s">
        <v>1646</v>
      </c>
      <c r="U280" s="13" t="s">
        <v>1646</v>
      </c>
      <c r="V280" s="13" t="s">
        <v>1646</v>
      </c>
      <c r="W280" t="s">
        <v>1646</v>
      </c>
    </row>
    <row r="281" spans="1:23" ht="12.75" customHeight="1" x14ac:dyDescent="0.2">
      <c r="A281" s="124">
        <v>34134</v>
      </c>
      <c r="B281" s="74">
        <v>146</v>
      </c>
      <c r="C281" s="74" t="s">
        <v>493</v>
      </c>
      <c r="D281" s="74" t="s">
        <v>1646</v>
      </c>
      <c r="E281" s="74" t="s">
        <v>1688</v>
      </c>
      <c r="F281" s="74">
        <v>245</v>
      </c>
      <c r="G281" s="74" t="s">
        <v>1646</v>
      </c>
      <c r="H281" s="74" t="s">
        <v>1646</v>
      </c>
      <c r="I281" s="74">
        <v>130</v>
      </c>
      <c r="J281" s="75" t="s">
        <v>1646</v>
      </c>
      <c r="K281" t="s">
        <v>1646</v>
      </c>
      <c r="L281" t="s">
        <v>1646</v>
      </c>
      <c r="M281" t="s">
        <v>1646</v>
      </c>
      <c r="N281" t="s">
        <v>1646</v>
      </c>
      <c r="O281" t="s">
        <v>1646</v>
      </c>
      <c r="P281" s="13" t="s">
        <v>1646</v>
      </c>
      <c r="Q281" t="s">
        <v>1646</v>
      </c>
      <c r="R281" s="13" t="s">
        <v>1646</v>
      </c>
      <c r="S281" s="13" t="s">
        <v>1646</v>
      </c>
      <c r="T281" s="13" t="s">
        <v>1646</v>
      </c>
      <c r="U281" s="13" t="s">
        <v>1646</v>
      </c>
      <c r="V281" s="13" t="s">
        <v>1646</v>
      </c>
      <c r="W281" t="s">
        <v>1646</v>
      </c>
    </row>
    <row r="282" spans="1:23" ht="12.75" customHeight="1" x14ac:dyDescent="0.2">
      <c r="A282" s="124">
        <v>34134</v>
      </c>
      <c r="B282" s="74">
        <v>146</v>
      </c>
      <c r="C282" s="74" t="s">
        <v>493</v>
      </c>
      <c r="D282" s="74" t="s">
        <v>1646</v>
      </c>
      <c r="E282" s="74" t="s">
        <v>1688</v>
      </c>
      <c r="F282" s="74">
        <v>245</v>
      </c>
      <c r="G282" s="74" t="s">
        <v>1646</v>
      </c>
      <c r="H282" s="74" t="s">
        <v>1646</v>
      </c>
      <c r="I282" s="74">
        <v>115</v>
      </c>
      <c r="J282" s="75" t="s">
        <v>1646</v>
      </c>
      <c r="K282" t="s">
        <v>1646</v>
      </c>
      <c r="L282" t="s">
        <v>1646</v>
      </c>
      <c r="M282" t="s">
        <v>1646</v>
      </c>
      <c r="N282" t="s">
        <v>1646</v>
      </c>
      <c r="O282" t="s">
        <v>1646</v>
      </c>
      <c r="P282" s="13" t="s">
        <v>1646</v>
      </c>
      <c r="Q282" t="s">
        <v>1646</v>
      </c>
      <c r="R282" s="13" t="s">
        <v>1646</v>
      </c>
      <c r="S282" s="13" t="s">
        <v>1646</v>
      </c>
      <c r="T282" s="13" t="s">
        <v>1646</v>
      </c>
      <c r="U282" s="13" t="s">
        <v>1646</v>
      </c>
      <c r="V282" s="13" t="s">
        <v>1646</v>
      </c>
      <c r="W282" t="s">
        <v>1646</v>
      </c>
    </row>
    <row r="283" spans="1:23" ht="12.75" customHeight="1" x14ac:dyDescent="0.2">
      <c r="A283" s="124">
        <v>34134</v>
      </c>
      <c r="B283" s="74">
        <v>146</v>
      </c>
      <c r="C283" s="74" t="s">
        <v>493</v>
      </c>
      <c r="D283" s="74" t="s">
        <v>1646</v>
      </c>
      <c r="E283" s="74" t="s">
        <v>1688</v>
      </c>
      <c r="F283" s="74">
        <v>250</v>
      </c>
      <c r="G283" s="74" t="s">
        <v>1646</v>
      </c>
      <c r="H283" s="74" t="s">
        <v>1646</v>
      </c>
      <c r="I283" s="74">
        <v>130</v>
      </c>
      <c r="J283" s="75" t="s">
        <v>1646</v>
      </c>
      <c r="K283" t="s">
        <v>1646</v>
      </c>
      <c r="L283" t="s">
        <v>1646</v>
      </c>
      <c r="M283" t="s">
        <v>1646</v>
      </c>
      <c r="N283" t="s">
        <v>1646</v>
      </c>
      <c r="O283" t="s">
        <v>1646</v>
      </c>
      <c r="P283" s="13" t="s">
        <v>1646</v>
      </c>
      <c r="Q283" t="s">
        <v>1646</v>
      </c>
      <c r="R283" s="13" t="s">
        <v>1646</v>
      </c>
      <c r="S283" s="13" t="s">
        <v>1646</v>
      </c>
      <c r="T283" s="13" t="s">
        <v>1646</v>
      </c>
      <c r="U283" s="13" t="s">
        <v>1646</v>
      </c>
      <c r="V283" s="13" t="s">
        <v>1646</v>
      </c>
      <c r="W283" t="s">
        <v>1646</v>
      </c>
    </row>
    <row r="284" spans="1:23" ht="12.75" customHeight="1" x14ac:dyDescent="0.2">
      <c r="A284" s="124">
        <v>34134</v>
      </c>
      <c r="B284" s="74">
        <v>146</v>
      </c>
      <c r="C284" s="74" t="s">
        <v>493</v>
      </c>
      <c r="D284" s="74" t="s">
        <v>1646</v>
      </c>
      <c r="E284" s="74" t="s">
        <v>1688</v>
      </c>
      <c r="F284" s="74">
        <v>250</v>
      </c>
      <c r="G284" s="74" t="s">
        <v>1646</v>
      </c>
      <c r="H284" s="74" t="s">
        <v>1646</v>
      </c>
      <c r="I284" s="74">
        <v>120</v>
      </c>
      <c r="J284" s="75" t="s">
        <v>1646</v>
      </c>
      <c r="K284" t="s">
        <v>1646</v>
      </c>
      <c r="L284" t="s">
        <v>1646</v>
      </c>
      <c r="M284" t="s">
        <v>1646</v>
      </c>
      <c r="N284" t="s">
        <v>1646</v>
      </c>
      <c r="O284" t="s">
        <v>1646</v>
      </c>
      <c r="P284" s="13" t="s">
        <v>1646</v>
      </c>
      <c r="Q284" t="s">
        <v>1646</v>
      </c>
      <c r="R284" s="13" t="s">
        <v>1646</v>
      </c>
      <c r="S284" s="13" t="s">
        <v>1646</v>
      </c>
      <c r="T284" s="13" t="s">
        <v>1646</v>
      </c>
      <c r="U284" s="13" t="s">
        <v>1646</v>
      </c>
      <c r="V284" s="13" t="s">
        <v>1646</v>
      </c>
      <c r="W284" t="s">
        <v>1646</v>
      </c>
    </row>
    <row r="285" spans="1:23" ht="12.75" customHeight="1" x14ac:dyDescent="0.2">
      <c r="A285" s="124">
        <v>34134</v>
      </c>
      <c r="B285" s="74">
        <v>146</v>
      </c>
      <c r="C285" s="74" t="s">
        <v>493</v>
      </c>
      <c r="D285" s="74" t="s">
        <v>1646</v>
      </c>
      <c r="E285" s="74" t="s">
        <v>1688</v>
      </c>
      <c r="F285" s="74">
        <v>250</v>
      </c>
      <c r="G285" s="74" t="s">
        <v>1646</v>
      </c>
      <c r="H285" s="74" t="s">
        <v>1646</v>
      </c>
      <c r="I285" s="74">
        <v>150</v>
      </c>
      <c r="J285" s="75" t="s">
        <v>1646</v>
      </c>
      <c r="K285" t="s">
        <v>1646</v>
      </c>
      <c r="L285" t="s">
        <v>1646</v>
      </c>
      <c r="M285" t="s">
        <v>1646</v>
      </c>
      <c r="N285" t="s">
        <v>1646</v>
      </c>
      <c r="O285" t="s">
        <v>1646</v>
      </c>
      <c r="P285" s="13" t="s">
        <v>1646</v>
      </c>
      <c r="Q285" t="s">
        <v>1646</v>
      </c>
      <c r="R285" s="13" t="s">
        <v>1646</v>
      </c>
      <c r="S285" s="13" t="s">
        <v>1646</v>
      </c>
      <c r="T285" s="13" t="s">
        <v>1646</v>
      </c>
      <c r="U285" s="13" t="s">
        <v>1646</v>
      </c>
      <c r="V285" s="13" t="s">
        <v>1646</v>
      </c>
      <c r="W285" t="s">
        <v>1646</v>
      </c>
    </row>
    <row r="286" spans="1:23" ht="12.75" customHeight="1" x14ac:dyDescent="0.2">
      <c r="A286" s="124">
        <v>34134</v>
      </c>
      <c r="B286" s="74">
        <v>146</v>
      </c>
      <c r="C286" s="74" t="s">
        <v>493</v>
      </c>
      <c r="D286" s="74" t="s">
        <v>1646</v>
      </c>
      <c r="E286" s="74" t="s">
        <v>1688</v>
      </c>
      <c r="F286" s="74">
        <v>270</v>
      </c>
      <c r="G286" s="74" t="s">
        <v>1646</v>
      </c>
      <c r="H286" s="74" t="s">
        <v>1646</v>
      </c>
      <c r="I286" s="74">
        <v>140</v>
      </c>
      <c r="J286" s="75" t="s">
        <v>1646</v>
      </c>
      <c r="K286" t="s">
        <v>1646</v>
      </c>
      <c r="L286" t="s">
        <v>1646</v>
      </c>
      <c r="M286" t="s">
        <v>1646</v>
      </c>
      <c r="N286" t="s">
        <v>1646</v>
      </c>
      <c r="O286" t="s">
        <v>1646</v>
      </c>
      <c r="P286" s="13" t="s">
        <v>1646</v>
      </c>
      <c r="Q286" t="s">
        <v>1646</v>
      </c>
      <c r="R286" s="13" t="s">
        <v>1646</v>
      </c>
      <c r="S286" s="13" t="s">
        <v>1646</v>
      </c>
      <c r="T286" s="13" t="s">
        <v>1646</v>
      </c>
      <c r="U286" s="13" t="s">
        <v>1646</v>
      </c>
      <c r="V286" s="13" t="s">
        <v>1646</v>
      </c>
      <c r="W286" t="s">
        <v>1646</v>
      </c>
    </row>
    <row r="287" spans="1:23" ht="12.75" customHeight="1" x14ac:dyDescent="0.2">
      <c r="A287" s="124">
        <v>34134</v>
      </c>
      <c r="B287" s="74">
        <v>146</v>
      </c>
      <c r="C287" s="74" t="s">
        <v>493</v>
      </c>
      <c r="D287" s="74" t="s">
        <v>1646</v>
      </c>
      <c r="E287" s="74" t="s">
        <v>1688</v>
      </c>
      <c r="F287" s="74">
        <v>290</v>
      </c>
      <c r="G287" s="74" t="s">
        <v>1646</v>
      </c>
      <c r="H287" s="74" t="s">
        <v>1646</v>
      </c>
      <c r="I287" s="74">
        <v>260</v>
      </c>
      <c r="J287" s="75" t="s">
        <v>1646</v>
      </c>
      <c r="K287" t="s">
        <v>1646</v>
      </c>
      <c r="L287" t="s">
        <v>1646</v>
      </c>
      <c r="M287" t="s">
        <v>1646</v>
      </c>
      <c r="N287" t="s">
        <v>1646</v>
      </c>
      <c r="O287" t="s">
        <v>1646</v>
      </c>
      <c r="P287" s="13" t="s">
        <v>1646</v>
      </c>
      <c r="Q287" t="s">
        <v>1646</v>
      </c>
      <c r="R287" s="13" t="s">
        <v>1646</v>
      </c>
      <c r="S287" s="13" t="s">
        <v>1646</v>
      </c>
      <c r="T287" s="13" t="s">
        <v>1646</v>
      </c>
      <c r="U287" s="13" t="s">
        <v>1646</v>
      </c>
      <c r="V287" s="13" t="s">
        <v>1646</v>
      </c>
      <c r="W287" t="s">
        <v>1646</v>
      </c>
    </row>
    <row r="288" spans="1:23" ht="12.75" customHeight="1" x14ac:dyDescent="0.2">
      <c r="A288" s="124">
        <v>34134</v>
      </c>
      <c r="B288" s="74">
        <v>146</v>
      </c>
      <c r="C288" s="74" t="s">
        <v>493</v>
      </c>
      <c r="D288" s="74" t="s">
        <v>1646</v>
      </c>
      <c r="E288" s="74" t="s">
        <v>1688</v>
      </c>
      <c r="F288" s="74">
        <v>290</v>
      </c>
      <c r="G288" s="74" t="s">
        <v>1646</v>
      </c>
      <c r="H288" s="74" t="s">
        <v>1646</v>
      </c>
      <c r="I288" s="74">
        <v>190</v>
      </c>
      <c r="J288" s="75" t="s">
        <v>1646</v>
      </c>
      <c r="K288" t="s">
        <v>1646</v>
      </c>
      <c r="L288" t="s">
        <v>1646</v>
      </c>
      <c r="M288" t="s">
        <v>1646</v>
      </c>
      <c r="N288" t="s">
        <v>1646</v>
      </c>
      <c r="O288" t="s">
        <v>1646</v>
      </c>
      <c r="P288" s="13" t="s">
        <v>1646</v>
      </c>
      <c r="Q288" t="s">
        <v>1646</v>
      </c>
      <c r="R288" s="13" t="s">
        <v>1646</v>
      </c>
      <c r="S288" s="13" t="s">
        <v>1646</v>
      </c>
      <c r="T288" s="13" t="s">
        <v>1646</v>
      </c>
      <c r="U288" s="13" t="s">
        <v>1646</v>
      </c>
      <c r="V288" s="13" t="s">
        <v>1646</v>
      </c>
      <c r="W288" t="s">
        <v>1646</v>
      </c>
    </row>
    <row r="289" spans="1:23" ht="12.75" customHeight="1" x14ac:dyDescent="0.2">
      <c r="A289" s="124">
        <v>34134</v>
      </c>
      <c r="B289" s="74">
        <v>146</v>
      </c>
      <c r="C289" s="74" t="s">
        <v>493</v>
      </c>
      <c r="D289" s="74" t="s">
        <v>1646</v>
      </c>
      <c r="E289" s="74" t="s">
        <v>1688</v>
      </c>
      <c r="F289" s="74">
        <v>300</v>
      </c>
      <c r="G289" s="74" t="s">
        <v>1646</v>
      </c>
      <c r="H289" s="74" t="s">
        <v>1646</v>
      </c>
      <c r="I289" s="74">
        <v>250</v>
      </c>
      <c r="J289" s="75" t="s">
        <v>1646</v>
      </c>
      <c r="K289" t="s">
        <v>1646</v>
      </c>
      <c r="L289" t="s">
        <v>1646</v>
      </c>
      <c r="M289" t="s">
        <v>1646</v>
      </c>
      <c r="N289" t="s">
        <v>1646</v>
      </c>
      <c r="O289" t="s">
        <v>1646</v>
      </c>
      <c r="P289" s="13" t="s">
        <v>1646</v>
      </c>
      <c r="Q289" t="s">
        <v>1646</v>
      </c>
      <c r="R289" s="13" t="s">
        <v>1646</v>
      </c>
      <c r="S289" s="13" t="s">
        <v>1646</v>
      </c>
      <c r="T289" s="13" t="s">
        <v>1646</v>
      </c>
      <c r="U289" s="13" t="s">
        <v>1646</v>
      </c>
      <c r="V289" s="13" t="s">
        <v>1646</v>
      </c>
      <c r="W289" t="s">
        <v>1646</v>
      </c>
    </row>
    <row r="290" spans="1:23" ht="12.75" customHeight="1" x14ac:dyDescent="0.2">
      <c r="A290" s="124">
        <v>34134</v>
      </c>
      <c r="B290" s="74">
        <v>146</v>
      </c>
      <c r="C290" s="74" t="s">
        <v>493</v>
      </c>
      <c r="D290" s="74" t="s">
        <v>1646</v>
      </c>
      <c r="E290" s="74" t="s">
        <v>1688</v>
      </c>
      <c r="F290" s="74">
        <v>330</v>
      </c>
      <c r="G290" s="74" t="s">
        <v>1646</v>
      </c>
      <c r="H290" s="74" t="s">
        <v>1646</v>
      </c>
      <c r="I290" s="74">
        <v>330</v>
      </c>
      <c r="J290" s="75" t="s">
        <v>1646</v>
      </c>
      <c r="K290" t="s">
        <v>1646</v>
      </c>
      <c r="L290" t="s">
        <v>1646</v>
      </c>
      <c r="M290" t="s">
        <v>1646</v>
      </c>
      <c r="N290" t="s">
        <v>1646</v>
      </c>
      <c r="O290" t="s">
        <v>1646</v>
      </c>
      <c r="P290" s="13" t="s">
        <v>1646</v>
      </c>
      <c r="Q290" t="s">
        <v>1646</v>
      </c>
      <c r="R290" s="13" t="s">
        <v>1646</v>
      </c>
      <c r="S290" s="13" t="s">
        <v>1646</v>
      </c>
      <c r="T290" s="13" t="s">
        <v>1646</v>
      </c>
      <c r="U290" s="13" t="s">
        <v>1646</v>
      </c>
      <c r="V290" s="13" t="s">
        <v>1646</v>
      </c>
      <c r="W290" t="s">
        <v>1646</v>
      </c>
    </row>
    <row r="291" spans="1:23" ht="12.75" customHeight="1" x14ac:dyDescent="0.2">
      <c r="A291" s="124">
        <v>34136</v>
      </c>
      <c r="B291" s="74">
        <v>146</v>
      </c>
      <c r="C291" s="74" t="s">
        <v>493</v>
      </c>
      <c r="D291" s="74" t="s">
        <v>1646</v>
      </c>
      <c r="E291" s="74" t="s">
        <v>1688</v>
      </c>
      <c r="F291" s="74">
        <v>195</v>
      </c>
      <c r="G291" s="74" t="s">
        <v>1646</v>
      </c>
      <c r="H291" s="74" t="s">
        <v>1646</v>
      </c>
      <c r="I291" s="74">
        <v>45</v>
      </c>
      <c r="J291" s="75" t="s">
        <v>1646</v>
      </c>
      <c r="K291" t="s">
        <v>1646</v>
      </c>
      <c r="L291" t="s">
        <v>1646</v>
      </c>
      <c r="M291" t="s">
        <v>1646</v>
      </c>
      <c r="N291" t="s">
        <v>1646</v>
      </c>
      <c r="O291" t="s">
        <v>1646</v>
      </c>
      <c r="P291" s="13" t="s">
        <v>1646</v>
      </c>
      <c r="Q291" t="s">
        <v>1646</v>
      </c>
      <c r="R291" s="13" t="s">
        <v>1646</v>
      </c>
      <c r="S291" s="13" t="s">
        <v>1646</v>
      </c>
      <c r="T291" s="13" t="s">
        <v>1646</v>
      </c>
      <c r="U291" s="13" t="s">
        <v>1646</v>
      </c>
      <c r="V291" s="13" t="s">
        <v>1646</v>
      </c>
      <c r="W291" t="s">
        <v>1646</v>
      </c>
    </row>
    <row r="292" spans="1:23" ht="12.75" customHeight="1" x14ac:dyDescent="0.2">
      <c r="A292" s="124">
        <v>34136</v>
      </c>
      <c r="B292" s="74">
        <v>146</v>
      </c>
      <c r="C292" s="74" t="s">
        <v>493</v>
      </c>
      <c r="D292" s="74" t="s">
        <v>1646</v>
      </c>
      <c r="E292" s="74" t="s">
        <v>1688</v>
      </c>
      <c r="F292" s="74">
        <v>199</v>
      </c>
      <c r="G292" s="74" t="s">
        <v>1646</v>
      </c>
      <c r="H292" s="74" t="s">
        <v>1646</v>
      </c>
      <c r="I292" s="74">
        <v>60</v>
      </c>
      <c r="J292" s="75" t="s">
        <v>1646</v>
      </c>
      <c r="K292" t="s">
        <v>1646</v>
      </c>
      <c r="L292" t="s">
        <v>1646</v>
      </c>
      <c r="M292" t="s">
        <v>1646</v>
      </c>
      <c r="N292" t="s">
        <v>1646</v>
      </c>
      <c r="O292" t="s">
        <v>1646</v>
      </c>
      <c r="P292" s="13" t="s">
        <v>1646</v>
      </c>
      <c r="Q292" t="s">
        <v>1646</v>
      </c>
      <c r="R292" s="13" t="s">
        <v>1646</v>
      </c>
      <c r="S292" s="13" t="s">
        <v>1646</v>
      </c>
      <c r="T292" s="13" t="s">
        <v>1646</v>
      </c>
      <c r="U292" s="13" t="s">
        <v>1646</v>
      </c>
      <c r="V292" s="13" t="s">
        <v>1646</v>
      </c>
      <c r="W292" t="s">
        <v>1646</v>
      </c>
    </row>
    <row r="293" spans="1:23" ht="12.75" customHeight="1" x14ac:dyDescent="0.2">
      <c r="A293" s="124">
        <v>34136</v>
      </c>
      <c r="B293" s="74">
        <v>146</v>
      </c>
      <c r="C293" s="74" t="s">
        <v>493</v>
      </c>
      <c r="D293" s="74" t="s">
        <v>1646</v>
      </c>
      <c r="E293" s="74" t="s">
        <v>1688</v>
      </c>
      <c r="F293" s="74">
        <v>200</v>
      </c>
      <c r="G293" s="74" t="s">
        <v>1646</v>
      </c>
      <c r="H293" s="74" t="s">
        <v>1646</v>
      </c>
      <c r="I293" s="74">
        <v>60</v>
      </c>
      <c r="J293" s="75" t="s">
        <v>1646</v>
      </c>
      <c r="K293" t="s">
        <v>1646</v>
      </c>
      <c r="L293" t="s">
        <v>1646</v>
      </c>
      <c r="M293" t="s">
        <v>1646</v>
      </c>
      <c r="N293" t="s">
        <v>1646</v>
      </c>
      <c r="O293" t="s">
        <v>1646</v>
      </c>
      <c r="P293" s="13" t="s">
        <v>1646</v>
      </c>
      <c r="Q293" t="s">
        <v>1646</v>
      </c>
      <c r="R293" s="13" t="s">
        <v>1646</v>
      </c>
      <c r="S293" s="13" t="s">
        <v>1646</v>
      </c>
      <c r="T293" s="13" t="s">
        <v>1646</v>
      </c>
      <c r="U293" s="13" t="s">
        <v>1646</v>
      </c>
      <c r="V293" s="13" t="s">
        <v>1646</v>
      </c>
      <c r="W293" t="s">
        <v>1646</v>
      </c>
    </row>
    <row r="294" spans="1:23" ht="12.75" customHeight="1" x14ac:dyDescent="0.2">
      <c r="A294" s="124">
        <v>34136</v>
      </c>
      <c r="B294" s="74">
        <v>146</v>
      </c>
      <c r="C294" s="74" t="s">
        <v>493</v>
      </c>
      <c r="D294" s="74" t="s">
        <v>1646</v>
      </c>
      <c r="E294" s="74" t="s">
        <v>1688</v>
      </c>
      <c r="F294" s="74">
        <v>203</v>
      </c>
      <c r="G294" s="74" t="s">
        <v>1646</v>
      </c>
      <c r="H294" s="74" t="s">
        <v>1646</v>
      </c>
      <c r="I294" s="74">
        <v>80</v>
      </c>
      <c r="J294" s="75" t="s">
        <v>1646</v>
      </c>
      <c r="K294" t="s">
        <v>1646</v>
      </c>
      <c r="L294" t="s">
        <v>1646</v>
      </c>
      <c r="M294" t="s">
        <v>1646</v>
      </c>
      <c r="N294" t="s">
        <v>1646</v>
      </c>
      <c r="O294" t="s">
        <v>1646</v>
      </c>
      <c r="P294" s="13" t="s">
        <v>1646</v>
      </c>
      <c r="Q294" t="s">
        <v>1646</v>
      </c>
      <c r="R294" s="13" t="s">
        <v>1646</v>
      </c>
      <c r="S294" s="13" t="s">
        <v>1646</v>
      </c>
      <c r="T294" s="13" t="s">
        <v>1646</v>
      </c>
      <c r="U294" s="13" t="s">
        <v>1646</v>
      </c>
      <c r="V294" s="13" t="s">
        <v>1646</v>
      </c>
      <c r="W294" t="s">
        <v>1646</v>
      </c>
    </row>
    <row r="295" spans="1:23" ht="12.75" customHeight="1" x14ac:dyDescent="0.2">
      <c r="A295" s="124">
        <v>34136</v>
      </c>
      <c r="B295" s="74">
        <v>146</v>
      </c>
      <c r="C295" s="74" t="s">
        <v>493</v>
      </c>
      <c r="D295" s="74" t="s">
        <v>1646</v>
      </c>
      <c r="E295" s="74" t="s">
        <v>1688</v>
      </c>
      <c r="F295" s="74">
        <v>210</v>
      </c>
      <c r="G295" s="74" t="s">
        <v>1646</v>
      </c>
      <c r="H295" s="74" t="s">
        <v>1646</v>
      </c>
      <c r="I295" s="74">
        <v>80</v>
      </c>
      <c r="J295" s="75" t="s">
        <v>1646</v>
      </c>
      <c r="K295" t="s">
        <v>1646</v>
      </c>
      <c r="L295" t="s">
        <v>1646</v>
      </c>
      <c r="M295" t="s">
        <v>1646</v>
      </c>
      <c r="N295" t="s">
        <v>1646</v>
      </c>
      <c r="O295" t="s">
        <v>1646</v>
      </c>
      <c r="P295" s="13" t="s">
        <v>1646</v>
      </c>
      <c r="Q295" t="s">
        <v>1646</v>
      </c>
      <c r="R295" s="13" t="s">
        <v>1646</v>
      </c>
      <c r="S295" s="13" t="s">
        <v>1646</v>
      </c>
      <c r="T295" s="13" t="s">
        <v>1646</v>
      </c>
      <c r="U295" s="13" t="s">
        <v>1646</v>
      </c>
      <c r="V295" s="13" t="s">
        <v>1646</v>
      </c>
      <c r="W295" t="s">
        <v>1646</v>
      </c>
    </row>
    <row r="296" spans="1:23" ht="12.75" customHeight="1" x14ac:dyDescent="0.2">
      <c r="A296" s="124">
        <v>34136</v>
      </c>
      <c r="B296" s="74">
        <v>146</v>
      </c>
      <c r="C296" s="74" t="s">
        <v>493</v>
      </c>
      <c r="D296" s="74" t="s">
        <v>1646</v>
      </c>
      <c r="E296" s="74" t="s">
        <v>1688</v>
      </c>
      <c r="F296" s="74">
        <v>219</v>
      </c>
      <c r="G296" s="74" t="s">
        <v>1646</v>
      </c>
      <c r="H296" s="74" t="s">
        <v>1646</v>
      </c>
      <c r="I296" s="74">
        <v>88</v>
      </c>
      <c r="J296" s="75" t="s">
        <v>1646</v>
      </c>
      <c r="K296" t="s">
        <v>1646</v>
      </c>
      <c r="L296" t="s">
        <v>1646</v>
      </c>
      <c r="M296" t="s">
        <v>1646</v>
      </c>
      <c r="N296" t="s">
        <v>1646</v>
      </c>
      <c r="O296" t="s">
        <v>1646</v>
      </c>
      <c r="P296" s="13" t="s">
        <v>1646</v>
      </c>
      <c r="Q296" t="s">
        <v>1646</v>
      </c>
      <c r="R296" s="13" t="s">
        <v>1646</v>
      </c>
      <c r="S296" s="13" t="s">
        <v>1646</v>
      </c>
      <c r="T296" s="13" t="s">
        <v>1646</v>
      </c>
      <c r="U296" s="13" t="s">
        <v>1646</v>
      </c>
      <c r="V296" s="13" t="s">
        <v>1646</v>
      </c>
      <c r="W296" t="s">
        <v>1646</v>
      </c>
    </row>
    <row r="297" spans="1:23" ht="12.75" customHeight="1" x14ac:dyDescent="0.2">
      <c r="A297" s="124">
        <v>34136</v>
      </c>
      <c r="B297" s="74">
        <v>146</v>
      </c>
      <c r="C297" s="74" t="s">
        <v>493</v>
      </c>
      <c r="D297" s="74" t="s">
        <v>1646</v>
      </c>
      <c r="E297" s="74" t="s">
        <v>1688</v>
      </c>
      <c r="F297" s="74">
        <v>220</v>
      </c>
      <c r="G297" s="74" t="s">
        <v>1646</v>
      </c>
      <c r="H297" s="74" t="s">
        <v>1646</v>
      </c>
      <c r="I297" s="74">
        <v>110</v>
      </c>
      <c r="J297" s="75" t="s">
        <v>1646</v>
      </c>
      <c r="K297" t="s">
        <v>1646</v>
      </c>
      <c r="L297" t="s">
        <v>1646</v>
      </c>
      <c r="M297" t="s">
        <v>1646</v>
      </c>
      <c r="N297" t="s">
        <v>1646</v>
      </c>
      <c r="O297" t="s">
        <v>1646</v>
      </c>
      <c r="P297" s="13" t="s">
        <v>1646</v>
      </c>
      <c r="Q297" t="s">
        <v>1646</v>
      </c>
      <c r="R297" s="13" t="s">
        <v>1646</v>
      </c>
      <c r="S297" s="13" t="s">
        <v>1646</v>
      </c>
      <c r="T297" s="13" t="s">
        <v>1646</v>
      </c>
      <c r="U297" s="13" t="s">
        <v>1646</v>
      </c>
      <c r="V297" s="13" t="s">
        <v>1646</v>
      </c>
      <c r="W297" t="s">
        <v>1646</v>
      </c>
    </row>
    <row r="298" spans="1:23" ht="12.75" customHeight="1" x14ac:dyDescent="0.2">
      <c r="A298" s="124">
        <v>34136</v>
      </c>
      <c r="B298" s="74">
        <v>146</v>
      </c>
      <c r="C298" s="74" t="s">
        <v>493</v>
      </c>
      <c r="D298" s="74" t="s">
        <v>1646</v>
      </c>
      <c r="E298" s="74" t="s">
        <v>1688</v>
      </c>
      <c r="F298" s="74">
        <v>220</v>
      </c>
      <c r="G298" s="74" t="s">
        <v>1646</v>
      </c>
      <c r="H298" s="74" t="s">
        <v>1646</v>
      </c>
      <c r="I298" s="74">
        <v>92</v>
      </c>
      <c r="J298" s="75" t="s">
        <v>1646</v>
      </c>
      <c r="K298" t="s">
        <v>1646</v>
      </c>
      <c r="L298" t="s">
        <v>1646</v>
      </c>
      <c r="M298" t="s">
        <v>1646</v>
      </c>
      <c r="N298" t="s">
        <v>1646</v>
      </c>
      <c r="O298" t="s">
        <v>1646</v>
      </c>
      <c r="P298" s="13" t="s">
        <v>1646</v>
      </c>
      <c r="Q298" t="s">
        <v>1646</v>
      </c>
      <c r="R298" s="13" t="s">
        <v>1646</v>
      </c>
      <c r="S298" s="13" t="s">
        <v>1646</v>
      </c>
      <c r="T298" s="13" t="s">
        <v>1646</v>
      </c>
      <c r="U298" s="13" t="s">
        <v>1646</v>
      </c>
      <c r="V298" s="13" t="s">
        <v>1646</v>
      </c>
      <c r="W298" t="s">
        <v>1646</v>
      </c>
    </row>
    <row r="299" spans="1:23" ht="12.75" customHeight="1" x14ac:dyDescent="0.2">
      <c r="A299" s="124">
        <v>34136</v>
      </c>
      <c r="B299" s="74">
        <v>146</v>
      </c>
      <c r="C299" s="74" t="s">
        <v>493</v>
      </c>
      <c r="D299" s="74" t="s">
        <v>1646</v>
      </c>
      <c r="E299" s="74" t="s">
        <v>1688</v>
      </c>
      <c r="F299" s="74">
        <v>225</v>
      </c>
      <c r="G299" s="74" t="s">
        <v>1646</v>
      </c>
      <c r="H299" s="74" t="s">
        <v>1646</v>
      </c>
      <c r="I299" s="74">
        <v>87</v>
      </c>
      <c r="J299" s="75" t="s">
        <v>1646</v>
      </c>
      <c r="K299" t="s">
        <v>1646</v>
      </c>
      <c r="L299" t="s">
        <v>1646</v>
      </c>
      <c r="M299" t="s">
        <v>1646</v>
      </c>
      <c r="N299" t="s">
        <v>1646</v>
      </c>
      <c r="O299" t="s">
        <v>1646</v>
      </c>
      <c r="P299" s="13" t="s">
        <v>1646</v>
      </c>
      <c r="Q299" t="s">
        <v>1646</v>
      </c>
      <c r="R299" s="13" t="s">
        <v>1646</v>
      </c>
      <c r="S299" s="13" t="s">
        <v>1646</v>
      </c>
      <c r="T299" s="13" t="s">
        <v>1646</v>
      </c>
      <c r="U299" s="13" t="s">
        <v>1646</v>
      </c>
      <c r="V299" s="13" t="s">
        <v>1646</v>
      </c>
      <c r="W299" t="s">
        <v>1646</v>
      </c>
    </row>
    <row r="300" spans="1:23" ht="12.75" customHeight="1" x14ac:dyDescent="0.2">
      <c r="A300" s="124">
        <v>34136</v>
      </c>
      <c r="B300" s="74">
        <v>146</v>
      </c>
      <c r="C300" s="74" t="s">
        <v>493</v>
      </c>
      <c r="D300" s="74" t="s">
        <v>1646</v>
      </c>
      <c r="E300" s="74" t="s">
        <v>1688</v>
      </c>
      <c r="F300" s="74">
        <v>228</v>
      </c>
      <c r="G300" s="74" t="s">
        <v>1646</v>
      </c>
      <c r="H300" s="74" t="s">
        <v>1646</v>
      </c>
      <c r="I300" s="74">
        <v>90</v>
      </c>
      <c r="J300" s="75" t="s">
        <v>1646</v>
      </c>
      <c r="K300" t="s">
        <v>1646</v>
      </c>
      <c r="L300" t="s">
        <v>1646</v>
      </c>
      <c r="M300" t="s">
        <v>1646</v>
      </c>
      <c r="N300" t="s">
        <v>1646</v>
      </c>
      <c r="O300" t="s">
        <v>1646</v>
      </c>
      <c r="P300" s="13" t="s">
        <v>1646</v>
      </c>
      <c r="Q300" t="s">
        <v>1646</v>
      </c>
      <c r="R300" s="13" t="s">
        <v>1646</v>
      </c>
      <c r="S300" s="13" t="s">
        <v>1646</v>
      </c>
      <c r="T300" s="13" t="s">
        <v>1646</v>
      </c>
      <c r="U300" s="13" t="s">
        <v>1646</v>
      </c>
      <c r="V300" s="13" t="s">
        <v>1646</v>
      </c>
      <c r="W300" t="s">
        <v>1646</v>
      </c>
    </row>
    <row r="301" spans="1:23" ht="12.75" customHeight="1" x14ac:dyDescent="0.2">
      <c r="A301" s="124">
        <v>34136</v>
      </c>
      <c r="B301" s="74">
        <v>146</v>
      </c>
      <c r="C301" s="74" t="s">
        <v>493</v>
      </c>
      <c r="D301" s="74" t="s">
        <v>1646</v>
      </c>
      <c r="E301" s="74" t="s">
        <v>1688</v>
      </c>
      <c r="F301" s="74">
        <v>230</v>
      </c>
      <c r="G301" s="74" t="s">
        <v>1646</v>
      </c>
      <c r="H301" s="74" t="s">
        <v>1646</v>
      </c>
      <c r="I301" s="74">
        <v>70</v>
      </c>
      <c r="J301" s="75" t="s">
        <v>1646</v>
      </c>
      <c r="K301" t="s">
        <v>1646</v>
      </c>
      <c r="L301" t="s">
        <v>1646</v>
      </c>
      <c r="M301" t="s">
        <v>1646</v>
      </c>
      <c r="N301" t="s">
        <v>1646</v>
      </c>
      <c r="O301" t="s">
        <v>1646</v>
      </c>
      <c r="P301" s="13" t="s">
        <v>1646</v>
      </c>
      <c r="Q301" t="s">
        <v>1646</v>
      </c>
      <c r="R301" s="13" t="s">
        <v>1646</v>
      </c>
      <c r="S301" s="13" t="s">
        <v>1646</v>
      </c>
      <c r="T301" s="13" t="s">
        <v>1646</v>
      </c>
      <c r="U301" s="13" t="s">
        <v>1646</v>
      </c>
      <c r="V301" s="13" t="s">
        <v>1646</v>
      </c>
      <c r="W301" t="s">
        <v>1646</v>
      </c>
    </row>
    <row r="302" spans="1:23" ht="12.75" customHeight="1" x14ac:dyDescent="0.2">
      <c r="A302" s="124">
        <v>34136</v>
      </c>
      <c r="B302" s="74">
        <v>146</v>
      </c>
      <c r="C302" s="74" t="s">
        <v>493</v>
      </c>
      <c r="D302" s="74" t="s">
        <v>1646</v>
      </c>
      <c r="E302" s="74" t="s">
        <v>1688</v>
      </c>
      <c r="F302" s="74">
        <v>230</v>
      </c>
      <c r="G302" s="74" t="s">
        <v>1646</v>
      </c>
      <c r="H302" s="74" t="s">
        <v>1646</v>
      </c>
      <c r="I302" s="74">
        <v>100</v>
      </c>
      <c r="J302" s="75" t="s">
        <v>1646</v>
      </c>
      <c r="K302" t="s">
        <v>1646</v>
      </c>
      <c r="L302" t="s">
        <v>1646</v>
      </c>
      <c r="M302" t="s">
        <v>1646</v>
      </c>
      <c r="N302" t="s">
        <v>1646</v>
      </c>
      <c r="O302" t="s">
        <v>1646</v>
      </c>
      <c r="P302" s="13" t="s">
        <v>1646</v>
      </c>
      <c r="Q302" t="s">
        <v>1646</v>
      </c>
      <c r="R302" s="13" t="s">
        <v>1646</v>
      </c>
      <c r="S302" s="13" t="s">
        <v>1646</v>
      </c>
      <c r="T302" s="13" t="s">
        <v>1646</v>
      </c>
      <c r="U302" s="13" t="s">
        <v>1646</v>
      </c>
      <c r="V302" s="13" t="s">
        <v>1646</v>
      </c>
      <c r="W302" t="s">
        <v>1646</v>
      </c>
    </row>
    <row r="303" spans="1:23" ht="12.75" customHeight="1" x14ac:dyDescent="0.2">
      <c r="A303" s="124">
        <v>34136</v>
      </c>
      <c r="B303" s="74">
        <v>146</v>
      </c>
      <c r="C303" s="74" t="s">
        <v>493</v>
      </c>
      <c r="D303" s="74" t="s">
        <v>1646</v>
      </c>
      <c r="E303" s="74" t="s">
        <v>1688</v>
      </c>
      <c r="F303" s="74">
        <v>235</v>
      </c>
      <c r="G303" s="74" t="s">
        <v>1646</v>
      </c>
      <c r="H303" s="74" t="s">
        <v>1646</v>
      </c>
      <c r="I303" s="74">
        <v>80</v>
      </c>
      <c r="J303" s="75" t="s">
        <v>1646</v>
      </c>
      <c r="K303" t="s">
        <v>1646</v>
      </c>
      <c r="L303" t="s">
        <v>1646</v>
      </c>
      <c r="M303" t="s">
        <v>1646</v>
      </c>
      <c r="N303" t="s">
        <v>1646</v>
      </c>
      <c r="O303" t="s">
        <v>1646</v>
      </c>
      <c r="P303" s="13" t="s">
        <v>1646</v>
      </c>
      <c r="Q303" t="s">
        <v>1646</v>
      </c>
      <c r="R303" s="13" t="s">
        <v>1646</v>
      </c>
      <c r="S303" s="13" t="s">
        <v>1646</v>
      </c>
      <c r="T303" s="13" t="s">
        <v>1646</v>
      </c>
      <c r="U303" s="13" t="s">
        <v>1646</v>
      </c>
      <c r="V303" s="13" t="s">
        <v>1646</v>
      </c>
      <c r="W303" t="s">
        <v>1646</v>
      </c>
    </row>
    <row r="304" spans="1:23" ht="12.75" customHeight="1" x14ac:dyDescent="0.2">
      <c r="A304" s="124">
        <v>34136</v>
      </c>
      <c r="B304" s="74">
        <v>146</v>
      </c>
      <c r="C304" s="74" t="s">
        <v>493</v>
      </c>
      <c r="D304" s="74" t="s">
        <v>1646</v>
      </c>
      <c r="E304" s="74" t="s">
        <v>1688</v>
      </c>
      <c r="F304" s="74">
        <v>235</v>
      </c>
      <c r="G304" s="74" t="s">
        <v>1646</v>
      </c>
      <c r="H304" s="74" t="s">
        <v>1646</v>
      </c>
      <c r="I304" s="74">
        <v>100</v>
      </c>
      <c r="J304" s="75" t="s">
        <v>1646</v>
      </c>
      <c r="K304" t="s">
        <v>1646</v>
      </c>
      <c r="L304" t="s">
        <v>1646</v>
      </c>
      <c r="M304" t="s">
        <v>1646</v>
      </c>
      <c r="N304" t="s">
        <v>1646</v>
      </c>
      <c r="O304" t="s">
        <v>1646</v>
      </c>
      <c r="P304" s="13" t="s">
        <v>1646</v>
      </c>
      <c r="Q304" t="s">
        <v>1646</v>
      </c>
      <c r="R304" s="13" t="s">
        <v>1646</v>
      </c>
      <c r="S304" s="13" t="s">
        <v>1646</v>
      </c>
      <c r="T304" s="13" t="s">
        <v>1646</v>
      </c>
      <c r="U304" s="13" t="s">
        <v>1646</v>
      </c>
      <c r="V304" s="13" t="s">
        <v>1646</v>
      </c>
      <c r="W304" t="s">
        <v>1646</v>
      </c>
    </row>
    <row r="305" spans="1:23" ht="12.75" customHeight="1" x14ac:dyDescent="0.2">
      <c r="A305" s="124">
        <v>34136</v>
      </c>
      <c r="B305" s="74">
        <v>146</v>
      </c>
      <c r="C305" s="74" t="s">
        <v>493</v>
      </c>
      <c r="D305" s="74" t="s">
        <v>1646</v>
      </c>
      <c r="E305" s="74" t="s">
        <v>1688</v>
      </c>
      <c r="F305" s="74">
        <v>237</v>
      </c>
      <c r="G305" s="74" t="s">
        <v>1646</v>
      </c>
      <c r="H305" s="74" t="s">
        <v>1646</v>
      </c>
      <c r="I305" s="74">
        <v>110</v>
      </c>
      <c r="J305" s="75" t="s">
        <v>1646</v>
      </c>
      <c r="K305" t="s">
        <v>1646</v>
      </c>
      <c r="L305" t="s">
        <v>1646</v>
      </c>
      <c r="M305" t="s">
        <v>1646</v>
      </c>
      <c r="N305" t="s">
        <v>1646</v>
      </c>
      <c r="O305" t="s">
        <v>1646</v>
      </c>
      <c r="P305" s="13" t="s">
        <v>1646</v>
      </c>
      <c r="Q305" t="s">
        <v>1646</v>
      </c>
      <c r="R305" s="13" t="s">
        <v>1646</v>
      </c>
      <c r="S305" s="13" t="s">
        <v>1646</v>
      </c>
      <c r="T305" s="13" t="s">
        <v>1646</v>
      </c>
      <c r="U305" s="13" t="s">
        <v>1646</v>
      </c>
      <c r="V305" s="13" t="s">
        <v>1646</v>
      </c>
      <c r="W305" t="s">
        <v>1646</v>
      </c>
    </row>
    <row r="306" spans="1:23" ht="12.75" customHeight="1" x14ac:dyDescent="0.2">
      <c r="A306" s="124">
        <v>34136</v>
      </c>
      <c r="B306" s="74">
        <v>146</v>
      </c>
      <c r="C306" s="74" t="s">
        <v>493</v>
      </c>
      <c r="D306" s="74" t="s">
        <v>1646</v>
      </c>
      <c r="E306" s="74" t="s">
        <v>1688</v>
      </c>
      <c r="F306" s="74">
        <v>238</v>
      </c>
      <c r="G306" s="74" t="s">
        <v>1646</v>
      </c>
      <c r="H306" s="74" t="s">
        <v>1646</v>
      </c>
      <c r="I306" s="74">
        <v>100</v>
      </c>
      <c r="J306" s="75" t="s">
        <v>1646</v>
      </c>
      <c r="K306" t="s">
        <v>1646</v>
      </c>
      <c r="L306" t="s">
        <v>1646</v>
      </c>
      <c r="M306" t="s">
        <v>1646</v>
      </c>
      <c r="N306" t="s">
        <v>1646</v>
      </c>
      <c r="O306" t="s">
        <v>1646</v>
      </c>
      <c r="P306" s="13" t="s">
        <v>1646</v>
      </c>
      <c r="Q306" t="s">
        <v>1646</v>
      </c>
      <c r="R306" s="13" t="s">
        <v>1646</v>
      </c>
      <c r="S306" s="13" t="s">
        <v>1646</v>
      </c>
      <c r="T306" s="13" t="s">
        <v>1646</v>
      </c>
      <c r="U306" s="13" t="s">
        <v>1646</v>
      </c>
      <c r="V306" s="13" t="s">
        <v>1646</v>
      </c>
      <c r="W306" t="s">
        <v>1646</v>
      </c>
    </row>
    <row r="307" spans="1:23" ht="12.75" customHeight="1" x14ac:dyDescent="0.2">
      <c r="A307" s="124">
        <v>34136</v>
      </c>
      <c r="B307" s="74">
        <v>146</v>
      </c>
      <c r="C307" s="74" t="s">
        <v>493</v>
      </c>
      <c r="D307" s="74" t="s">
        <v>1646</v>
      </c>
      <c r="E307" s="74" t="s">
        <v>1688</v>
      </c>
      <c r="F307" s="74">
        <v>240</v>
      </c>
      <c r="G307" s="74" t="s">
        <v>1646</v>
      </c>
      <c r="H307" s="74" t="s">
        <v>1646</v>
      </c>
      <c r="I307" s="74">
        <v>110</v>
      </c>
      <c r="J307" s="75" t="s">
        <v>1646</v>
      </c>
      <c r="K307" t="s">
        <v>1646</v>
      </c>
      <c r="L307" t="s">
        <v>1646</v>
      </c>
      <c r="M307" t="s">
        <v>1646</v>
      </c>
      <c r="N307" t="s">
        <v>1646</v>
      </c>
      <c r="O307" t="s">
        <v>1646</v>
      </c>
      <c r="P307" s="13" t="s">
        <v>1646</v>
      </c>
      <c r="Q307" t="s">
        <v>1646</v>
      </c>
      <c r="R307" s="13" t="s">
        <v>1646</v>
      </c>
      <c r="S307" s="13" t="s">
        <v>1646</v>
      </c>
      <c r="T307" s="13" t="s">
        <v>1646</v>
      </c>
      <c r="U307" s="13" t="s">
        <v>1646</v>
      </c>
      <c r="V307" s="13" t="s">
        <v>1646</v>
      </c>
      <c r="W307" t="s">
        <v>1646</v>
      </c>
    </row>
    <row r="308" spans="1:23" ht="12.75" customHeight="1" x14ac:dyDescent="0.2">
      <c r="A308" s="124">
        <v>34136</v>
      </c>
      <c r="B308" s="74">
        <v>146</v>
      </c>
      <c r="C308" s="74" t="s">
        <v>493</v>
      </c>
      <c r="D308" s="74" t="s">
        <v>1646</v>
      </c>
      <c r="E308" s="74" t="s">
        <v>1688</v>
      </c>
      <c r="F308" s="74">
        <v>240</v>
      </c>
      <c r="G308" s="74" t="s">
        <v>1646</v>
      </c>
      <c r="H308" s="74" t="s">
        <v>1646</v>
      </c>
      <c r="I308" s="74">
        <v>118</v>
      </c>
      <c r="J308" s="75" t="s">
        <v>1646</v>
      </c>
      <c r="K308" t="s">
        <v>1646</v>
      </c>
      <c r="L308" t="s">
        <v>1646</v>
      </c>
      <c r="M308" t="s">
        <v>1646</v>
      </c>
      <c r="N308" t="s">
        <v>1646</v>
      </c>
      <c r="O308" t="s">
        <v>1646</v>
      </c>
      <c r="P308" s="13" t="s">
        <v>1646</v>
      </c>
      <c r="Q308" t="s">
        <v>1646</v>
      </c>
      <c r="R308" s="13" t="s">
        <v>1646</v>
      </c>
      <c r="S308" s="13" t="s">
        <v>1646</v>
      </c>
      <c r="T308" s="13" t="s">
        <v>1646</v>
      </c>
      <c r="U308" s="13" t="s">
        <v>1646</v>
      </c>
      <c r="V308" s="13" t="s">
        <v>1646</v>
      </c>
      <c r="W308" t="s">
        <v>1646</v>
      </c>
    </row>
    <row r="309" spans="1:23" ht="12.75" customHeight="1" x14ac:dyDescent="0.2">
      <c r="A309" s="124">
        <v>34136</v>
      </c>
      <c r="B309" s="74">
        <v>146</v>
      </c>
      <c r="C309" s="74" t="s">
        <v>493</v>
      </c>
      <c r="D309" s="74" t="s">
        <v>1646</v>
      </c>
      <c r="E309" s="74" t="s">
        <v>1688</v>
      </c>
      <c r="F309" s="74">
        <v>240</v>
      </c>
      <c r="G309" s="74" t="s">
        <v>1646</v>
      </c>
      <c r="H309" s="74" t="s">
        <v>1646</v>
      </c>
      <c r="I309" s="74">
        <v>87</v>
      </c>
      <c r="J309" s="75" t="s">
        <v>1646</v>
      </c>
      <c r="K309" t="s">
        <v>1646</v>
      </c>
      <c r="L309" t="s">
        <v>1646</v>
      </c>
      <c r="M309" t="s">
        <v>1646</v>
      </c>
      <c r="N309" t="s">
        <v>1646</v>
      </c>
      <c r="O309" t="s">
        <v>1646</v>
      </c>
      <c r="P309" s="13" t="s">
        <v>1646</v>
      </c>
      <c r="Q309" t="s">
        <v>1646</v>
      </c>
      <c r="R309" s="13" t="s">
        <v>1646</v>
      </c>
      <c r="S309" s="13" t="s">
        <v>1646</v>
      </c>
      <c r="T309" s="13" t="s">
        <v>1646</v>
      </c>
      <c r="U309" s="13" t="s">
        <v>1646</v>
      </c>
      <c r="V309" s="13" t="s">
        <v>1646</v>
      </c>
      <c r="W309" t="s">
        <v>1646</v>
      </c>
    </row>
    <row r="310" spans="1:23" ht="12.75" customHeight="1" x14ac:dyDescent="0.2">
      <c r="A310" s="124">
        <v>34136</v>
      </c>
      <c r="B310" s="74">
        <v>146</v>
      </c>
      <c r="C310" s="74" t="s">
        <v>493</v>
      </c>
      <c r="D310" s="74" t="s">
        <v>1646</v>
      </c>
      <c r="E310" s="74" t="s">
        <v>1688</v>
      </c>
      <c r="F310" s="74">
        <v>240</v>
      </c>
      <c r="G310" s="74" t="s">
        <v>1646</v>
      </c>
      <c r="H310" s="74" t="s">
        <v>1646</v>
      </c>
      <c r="I310" s="74">
        <v>110</v>
      </c>
      <c r="J310" s="75" t="s">
        <v>1646</v>
      </c>
      <c r="K310" t="s">
        <v>1646</v>
      </c>
      <c r="L310" t="s">
        <v>1646</v>
      </c>
      <c r="M310" t="s">
        <v>1646</v>
      </c>
      <c r="N310" t="s">
        <v>1646</v>
      </c>
      <c r="O310" t="s">
        <v>1646</v>
      </c>
      <c r="P310" s="13" t="s">
        <v>1646</v>
      </c>
      <c r="Q310" t="s">
        <v>1646</v>
      </c>
      <c r="R310" s="13" t="s">
        <v>1646</v>
      </c>
      <c r="S310" s="13" t="s">
        <v>1646</v>
      </c>
      <c r="T310" s="13" t="s">
        <v>1646</v>
      </c>
      <c r="U310" s="13" t="s">
        <v>1646</v>
      </c>
      <c r="V310" s="13" t="s">
        <v>1646</v>
      </c>
      <c r="W310" t="s">
        <v>1646</v>
      </c>
    </row>
    <row r="311" spans="1:23" ht="12.75" customHeight="1" x14ac:dyDescent="0.2">
      <c r="A311" s="124">
        <v>34136</v>
      </c>
      <c r="B311" s="74">
        <v>146</v>
      </c>
      <c r="C311" s="74" t="s">
        <v>493</v>
      </c>
      <c r="D311" s="74" t="s">
        <v>1646</v>
      </c>
      <c r="E311" s="74" t="s">
        <v>1688</v>
      </c>
      <c r="F311" s="74">
        <v>243</v>
      </c>
      <c r="G311" s="74" t="s">
        <v>1646</v>
      </c>
      <c r="H311" s="74" t="s">
        <v>1646</v>
      </c>
      <c r="I311" s="74">
        <v>118</v>
      </c>
      <c r="J311" s="75" t="s">
        <v>1646</v>
      </c>
      <c r="K311" t="s">
        <v>1646</v>
      </c>
      <c r="L311" t="s">
        <v>1646</v>
      </c>
      <c r="M311" t="s">
        <v>1646</v>
      </c>
      <c r="N311" t="s">
        <v>1646</v>
      </c>
      <c r="O311" t="s">
        <v>1646</v>
      </c>
      <c r="P311" s="13" t="s">
        <v>1646</v>
      </c>
      <c r="Q311" t="s">
        <v>1646</v>
      </c>
      <c r="R311" s="13" t="s">
        <v>1646</v>
      </c>
      <c r="S311" s="13" t="s">
        <v>1646</v>
      </c>
      <c r="T311" s="13" t="s">
        <v>1646</v>
      </c>
      <c r="U311" s="13" t="s">
        <v>1646</v>
      </c>
      <c r="V311" s="13" t="s">
        <v>1646</v>
      </c>
      <c r="W311" t="s">
        <v>1646</v>
      </c>
    </row>
    <row r="312" spans="1:23" ht="12.75" customHeight="1" x14ac:dyDescent="0.2">
      <c r="A312" s="124">
        <v>34136</v>
      </c>
      <c r="B312" s="74">
        <v>146</v>
      </c>
      <c r="C312" s="74" t="s">
        <v>493</v>
      </c>
      <c r="D312" s="74" t="s">
        <v>1646</v>
      </c>
      <c r="E312" s="74" t="s">
        <v>1688</v>
      </c>
      <c r="F312" s="74">
        <v>245</v>
      </c>
      <c r="G312" s="74" t="s">
        <v>1646</v>
      </c>
      <c r="H312" s="74" t="s">
        <v>1646</v>
      </c>
      <c r="I312" s="74">
        <v>110</v>
      </c>
      <c r="J312" s="75" t="s">
        <v>1646</v>
      </c>
      <c r="K312" t="s">
        <v>1646</v>
      </c>
      <c r="L312" t="s">
        <v>1646</v>
      </c>
      <c r="M312" t="s">
        <v>1646</v>
      </c>
      <c r="N312" t="s">
        <v>1646</v>
      </c>
      <c r="O312" t="s">
        <v>1646</v>
      </c>
      <c r="P312" s="13" t="s">
        <v>1646</v>
      </c>
      <c r="Q312" t="s">
        <v>1646</v>
      </c>
      <c r="R312" s="13" t="s">
        <v>1646</v>
      </c>
      <c r="S312" s="13" t="s">
        <v>1646</v>
      </c>
      <c r="T312" s="13" t="s">
        <v>1646</v>
      </c>
      <c r="U312" s="13" t="s">
        <v>1646</v>
      </c>
      <c r="V312" s="13" t="s">
        <v>1646</v>
      </c>
      <c r="W312" t="s">
        <v>1646</v>
      </c>
    </row>
    <row r="313" spans="1:23" ht="12.75" customHeight="1" x14ac:dyDescent="0.2">
      <c r="A313" s="124">
        <v>34136</v>
      </c>
      <c r="B313" s="74">
        <v>146</v>
      </c>
      <c r="C313" s="74" t="s">
        <v>493</v>
      </c>
      <c r="D313" s="74" t="s">
        <v>1646</v>
      </c>
      <c r="E313" s="74" t="s">
        <v>1688</v>
      </c>
      <c r="F313" s="74">
        <v>245</v>
      </c>
      <c r="G313" s="74" t="s">
        <v>1646</v>
      </c>
      <c r="H313" s="74" t="s">
        <v>1646</v>
      </c>
      <c r="I313" s="74">
        <v>130</v>
      </c>
      <c r="J313" s="75" t="s">
        <v>1646</v>
      </c>
      <c r="K313" t="s">
        <v>1646</v>
      </c>
      <c r="L313" t="s">
        <v>1646</v>
      </c>
      <c r="M313" t="s">
        <v>1646</v>
      </c>
      <c r="N313" t="s">
        <v>1646</v>
      </c>
      <c r="O313" t="s">
        <v>1646</v>
      </c>
      <c r="P313" s="13" t="s">
        <v>1646</v>
      </c>
      <c r="Q313" t="s">
        <v>1646</v>
      </c>
      <c r="R313" s="13" t="s">
        <v>1646</v>
      </c>
      <c r="S313" s="13" t="s">
        <v>1646</v>
      </c>
      <c r="T313" s="13" t="s">
        <v>1646</v>
      </c>
      <c r="U313" s="13" t="s">
        <v>1646</v>
      </c>
      <c r="V313" s="13" t="s">
        <v>1646</v>
      </c>
      <c r="W313" t="s">
        <v>1646</v>
      </c>
    </row>
    <row r="314" spans="1:23" ht="12.75" customHeight="1" x14ac:dyDescent="0.2">
      <c r="A314" s="124">
        <v>34136</v>
      </c>
      <c r="B314" s="74">
        <v>146</v>
      </c>
      <c r="C314" s="74" t="s">
        <v>493</v>
      </c>
      <c r="D314" s="74" t="s">
        <v>1646</v>
      </c>
      <c r="E314" s="74" t="s">
        <v>1688</v>
      </c>
      <c r="F314" s="74">
        <v>255</v>
      </c>
      <c r="G314" s="74" t="s">
        <v>1646</v>
      </c>
      <c r="H314" s="74" t="s">
        <v>1646</v>
      </c>
      <c r="I314" s="74">
        <v>130</v>
      </c>
      <c r="J314" s="75" t="s">
        <v>1646</v>
      </c>
      <c r="K314" t="s">
        <v>1646</v>
      </c>
      <c r="L314" t="s">
        <v>1646</v>
      </c>
      <c r="M314" t="s">
        <v>1646</v>
      </c>
      <c r="N314" t="s">
        <v>1646</v>
      </c>
      <c r="O314" t="s">
        <v>1646</v>
      </c>
      <c r="P314" s="13" t="s">
        <v>1646</v>
      </c>
      <c r="Q314" t="s">
        <v>1646</v>
      </c>
      <c r="R314" s="13" t="s">
        <v>1646</v>
      </c>
      <c r="S314" s="13" t="s">
        <v>1646</v>
      </c>
      <c r="T314" s="13" t="s">
        <v>1646</v>
      </c>
      <c r="U314" s="13" t="s">
        <v>1646</v>
      </c>
      <c r="V314" s="13" t="s">
        <v>1646</v>
      </c>
      <c r="W314" t="s">
        <v>1646</v>
      </c>
    </row>
    <row r="315" spans="1:23" ht="12.75" customHeight="1" x14ac:dyDescent="0.2">
      <c r="A315" s="124">
        <v>34136</v>
      </c>
      <c r="B315" s="74">
        <v>146</v>
      </c>
      <c r="C315" s="74" t="s">
        <v>493</v>
      </c>
      <c r="D315" s="74" t="s">
        <v>1646</v>
      </c>
      <c r="E315" s="74" t="s">
        <v>1688</v>
      </c>
      <c r="F315" s="74">
        <v>260</v>
      </c>
      <c r="G315" s="74" t="s">
        <v>1646</v>
      </c>
      <c r="H315" s="74" t="s">
        <v>1646</v>
      </c>
      <c r="I315" s="74">
        <v>140</v>
      </c>
      <c r="J315" s="75" t="s">
        <v>1646</v>
      </c>
      <c r="K315" t="s">
        <v>1646</v>
      </c>
      <c r="L315" t="s">
        <v>1646</v>
      </c>
      <c r="M315" t="s">
        <v>1646</v>
      </c>
      <c r="N315" t="s">
        <v>1646</v>
      </c>
      <c r="O315" t="s">
        <v>1646</v>
      </c>
      <c r="P315" s="13" t="s">
        <v>1646</v>
      </c>
      <c r="Q315" t="s">
        <v>1646</v>
      </c>
      <c r="R315" s="13" t="s">
        <v>1646</v>
      </c>
      <c r="S315" s="13" t="s">
        <v>1646</v>
      </c>
      <c r="T315" s="13" t="s">
        <v>1646</v>
      </c>
      <c r="U315" s="13" t="s">
        <v>1646</v>
      </c>
      <c r="V315" s="13" t="s">
        <v>1646</v>
      </c>
      <c r="W315" t="s">
        <v>1646</v>
      </c>
    </row>
    <row r="316" spans="1:23" ht="12.75" customHeight="1" x14ac:dyDescent="0.2">
      <c r="A316" s="124">
        <v>34136</v>
      </c>
      <c r="B316" s="74">
        <v>146</v>
      </c>
      <c r="C316" s="74" t="s">
        <v>493</v>
      </c>
      <c r="D316" s="74" t="s">
        <v>1646</v>
      </c>
      <c r="E316" s="74" t="s">
        <v>1688</v>
      </c>
      <c r="F316" s="74">
        <v>260</v>
      </c>
      <c r="G316" s="74" t="s">
        <v>1646</v>
      </c>
      <c r="H316" s="74" t="s">
        <v>1646</v>
      </c>
      <c r="I316" s="74">
        <v>115</v>
      </c>
      <c r="J316" s="75" t="s">
        <v>1646</v>
      </c>
      <c r="K316" t="s">
        <v>1646</v>
      </c>
      <c r="L316" t="s">
        <v>1646</v>
      </c>
      <c r="M316" t="s">
        <v>1646</v>
      </c>
      <c r="N316" t="s">
        <v>1646</v>
      </c>
      <c r="O316" t="s">
        <v>1646</v>
      </c>
      <c r="P316" s="13" t="s">
        <v>1646</v>
      </c>
      <c r="Q316" t="s">
        <v>1646</v>
      </c>
      <c r="R316" s="13" t="s">
        <v>1646</v>
      </c>
      <c r="S316" s="13" t="s">
        <v>1646</v>
      </c>
      <c r="T316" s="13" t="s">
        <v>1646</v>
      </c>
      <c r="U316" s="13" t="s">
        <v>1646</v>
      </c>
      <c r="V316" s="13" t="s">
        <v>1646</v>
      </c>
      <c r="W316" t="s">
        <v>1646</v>
      </c>
    </row>
    <row r="317" spans="1:23" ht="12.75" customHeight="1" x14ac:dyDescent="0.2">
      <c r="A317" s="124">
        <v>34136</v>
      </c>
      <c r="B317" s="74">
        <v>146</v>
      </c>
      <c r="C317" s="74" t="s">
        <v>493</v>
      </c>
      <c r="D317" s="74" t="s">
        <v>1646</v>
      </c>
      <c r="E317" s="74" t="s">
        <v>1688</v>
      </c>
      <c r="F317" s="74">
        <v>270</v>
      </c>
      <c r="G317" s="74" t="s">
        <v>1646</v>
      </c>
      <c r="H317" s="74" t="s">
        <v>1646</v>
      </c>
      <c r="I317" s="74">
        <v>150</v>
      </c>
      <c r="J317" s="75" t="s">
        <v>1646</v>
      </c>
      <c r="K317" t="s">
        <v>1646</v>
      </c>
      <c r="L317" t="s">
        <v>1646</v>
      </c>
      <c r="M317" t="s">
        <v>1646</v>
      </c>
      <c r="N317" t="s">
        <v>1646</v>
      </c>
      <c r="O317" t="s">
        <v>1646</v>
      </c>
      <c r="P317" s="13" t="s">
        <v>1646</v>
      </c>
      <c r="Q317" t="s">
        <v>1646</v>
      </c>
      <c r="R317" s="13" t="s">
        <v>1646</v>
      </c>
      <c r="S317" s="13" t="s">
        <v>1646</v>
      </c>
      <c r="T317" s="13" t="s">
        <v>1646</v>
      </c>
      <c r="U317" s="13" t="s">
        <v>1646</v>
      </c>
      <c r="V317" s="13" t="s">
        <v>1646</v>
      </c>
      <c r="W317" t="s">
        <v>1646</v>
      </c>
    </row>
    <row r="318" spans="1:23" ht="12.75" customHeight="1" x14ac:dyDescent="0.2">
      <c r="A318" s="124">
        <v>34136</v>
      </c>
      <c r="B318" s="74">
        <v>146</v>
      </c>
      <c r="C318" s="74" t="s">
        <v>493</v>
      </c>
      <c r="D318" s="74" t="s">
        <v>1646</v>
      </c>
      <c r="E318" s="74" t="s">
        <v>1688</v>
      </c>
      <c r="F318" s="74">
        <v>270</v>
      </c>
      <c r="G318" s="74" t="s">
        <v>1646</v>
      </c>
      <c r="H318" s="74" t="s">
        <v>1646</v>
      </c>
      <c r="I318" s="74">
        <v>190</v>
      </c>
      <c r="J318" s="75" t="s">
        <v>1646</v>
      </c>
      <c r="K318" t="s">
        <v>1646</v>
      </c>
      <c r="L318" t="s">
        <v>1646</v>
      </c>
      <c r="M318" t="s">
        <v>1646</v>
      </c>
      <c r="N318" t="s">
        <v>1646</v>
      </c>
      <c r="O318" t="s">
        <v>1646</v>
      </c>
      <c r="P318" s="13" t="s">
        <v>1646</v>
      </c>
      <c r="Q318" t="s">
        <v>1646</v>
      </c>
      <c r="R318" s="13" t="s">
        <v>1646</v>
      </c>
      <c r="S318" s="13" t="s">
        <v>1646</v>
      </c>
      <c r="T318" s="13" t="s">
        <v>1646</v>
      </c>
      <c r="U318" s="13" t="s">
        <v>1646</v>
      </c>
      <c r="V318" s="13" t="s">
        <v>1646</v>
      </c>
      <c r="W318" t="s">
        <v>1646</v>
      </c>
    </row>
    <row r="319" spans="1:23" ht="12.75" customHeight="1" x14ac:dyDescent="0.2">
      <c r="A319" s="124">
        <v>34136</v>
      </c>
      <c r="B319" s="74">
        <v>146</v>
      </c>
      <c r="C319" s="74" t="s">
        <v>493</v>
      </c>
      <c r="D319" s="74" t="s">
        <v>1646</v>
      </c>
      <c r="E319" s="74" t="s">
        <v>1688</v>
      </c>
      <c r="F319" s="74">
        <v>308</v>
      </c>
      <c r="G319" s="74" t="s">
        <v>1646</v>
      </c>
      <c r="H319" s="74" t="s">
        <v>1646</v>
      </c>
      <c r="I319" s="74">
        <v>327</v>
      </c>
      <c r="J319" s="75" t="s">
        <v>1646</v>
      </c>
      <c r="K319" t="s">
        <v>1646</v>
      </c>
      <c r="L319" t="s">
        <v>1646</v>
      </c>
      <c r="M319" t="s">
        <v>1646</v>
      </c>
      <c r="N319" t="s">
        <v>1646</v>
      </c>
      <c r="O319" t="s">
        <v>1646</v>
      </c>
      <c r="P319" s="13" t="s">
        <v>1646</v>
      </c>
      <c r="Q319" t="s">
        <v>1646</v>
      </c>
      <c r="R319" s="13" t="s">
        <v>1646</v>
      </c>
      <c r="S319" s="13" t="s">
        <v>1646</v>
      </c>
      <c r="T319" s="13" t="s">
        <v>1646</v>
      </c>
      <c r="U319" s="13" t="s">
        <v>1646</v>
      </c>
      <c r="V319" s="13" t="s">
        <v>1646</v>
      </c>
      <c r="W319" t="s">
        <v>1646</v>
      </c>
    </row>
    <row r="320" spans="1:23" ht="12.75" customHeight="1" x14ac:dyDescent="0.2">
      <c r="A320" s="124">
        <v>34136</v>
      </c>
      <c r="B320" s="74">
        <v>146</v>
      </c>
      <c r="C320" s="74" t="s">
        <v>493</v>
      </c>
      <c r="D320" s="74" t="s">
        <v>1646</v>
      </c>
      <c r="E320" s="74" t="s">
        <v>1688</v>
      </c>
      <c r="F320" s="74">
        <v>310</v>
      </c>
      <c r="G320" s="74" t="s">
        <v>1646</v>
      </c>
      <c r="H320" s="74" t="s">
        <v>1646</v>
      </c>
      <c r="I320" s="74">
        <v>260</v>
      </c>
      <c r="J320" s="75" t="s">
        <v>1646</v>
      </c>
      <c r="K320" t="s">
        <v>1646</v>
      </c>
      <c r="L320" t="s">
        <v>1646</v>
      </c>
      <c r="M320" t="s">
        <v>1646</v>
      </c>
      <c r="N320" t="s">
        <v>1646</v>
      </c>
      <c r="O320" t="s">
        <v>1646</v>
      </c>
      <c r="P320" s="13" t="s">
        <v>1646</v>
      </c>
      <c r="Q320" t="s">
        <v>1646</v>
      </c>
      <c r="R320" s="13" t="s">
        <v>1646</v>
      </c>
      <c r="S320" s="13" t="s">
        <v>1646</v>
      </c>
      <c r="T320" s="13" t="s">
        <v>1646</v>
      </c>
      <c r="U320" s="13" t="s">
        <v>1646</v>
      </c>
      <c r="V320" s="13" t="s">
        <v>1646</v>
      </c>
      <c r="W320" t="s">
        <v>1646</v>
      </c>
    </row>
    <row r="321" spans="1:23" ht="12.75" customHeight="1" x14ac:dyDescent="0.2">
      <c r="A321" s="124">
        <v>34136</v>
      </c>
      <c r="B321" s="74">
        <v>146</v>
      </c>
      <c r="C321" s="74" t="s">
        <v>493</v>
      </c>
      <c r="D321" s="74" t="s">
        <v>1646</v>
      </c>
      <c r="E321" s="74" t="s">
        <v>1688</v>
      </c>
      <c r="F321" s="74">
        <v>330</v>
      </c>
      <c r="G321" s="74" t="s">
        <v>1646</v>
      </c>
      <c r="H321" s="74" t="s">
        <v>1646</v>
      </c>
      <c r="I321" s="74">
        <v>290</v>
      </c>
      <c r="J321" s="75" t="s">
        <v>1646</v>
      </c>
      <c r="K321" t="s">
        <v>1646</v>
      </c>
      <c r="L321" t="s">
        <v>1646</v>
      </c>
      <c r="M321" t="s">
        <v>1646</v>
      </c>
      <c r="N321" t="s">
        <v>1646</v>
      </c>
      <c r="O321" t="s">
        <v>1646</v>
      </c>
      <c r="P321" s="13" t="s">
        <v>1646</v>
      </c>
      <c r="Q321" t="s">
        <v>1646</v>
      </c>
      <c r="R321" s="13" t="s">
        <v>1646</v>
      </c>
      <c r="S321" s="13" t="s">
        <v>1646</v>
      </c>
      <c r="T321" s="13" t="s">
        <v>1646</v>
      </c>
      <c r="U321" s="13" t="s">
        <v>1646</v>
      </c>
      <c r="V321" s="13" t="s">
        <v>1646</v>
      </c>
      <c r="W321" t="s">
        <v>1646</v>
      </c>
    </row>
    <row r="322" spans="1:23" ht="12.75" customHeight="1" x14ac:dyDescent="0.2">
      <c r="A322" s="124">
        <v>34136</v>
      </c>
      <c r="B322" s="74">
        <v>146</v>
      </c>
      <c r="C322" s="74" t="s">
        <v>493</v>
      </c>
      <c r="D322" s="74" t="s">
        <v>1646</v>
      </c>
      <c r="E322" s="74" t="s">
        <v>1688</v>
      </c>
      <c r="F322" s="74">
        <v>370</v>
      </c>
      <c r="G322" s="74" t="s">
        <v>1646</v>
      </c>
      <c r="H322" s="74" t="s">
        <v>1646</v>
      </c>
      <c r="I322" s="74">
        <v>400</v>
      </c>
      <c r="J322" s="75" t="s">
        <v>1646</v>
      </c>
      <c r="K322" t="s">
        <v>1646</v>
      </c>
      <c r="L322" t="s">
        <v>1646</v>
      </c>
      <c r="M322" t="s">
        <v>1646</v>
      </c>
      <c r="N322" t="s">
        <v>1646</v>
      </c>
      <c r="O322" t="s">
        <v>1646</v>
      </c>
      <c r="P322" s="13" t="s">
        <v>1646</v>
      </c>
      <c r="Q322" t="s">
        <v>1646</v>
      </c>
      <c r="R322" s="13" t="s">
        <v>1646</v>
      </c>
      <c r="S322" s="13" t="s">
        <v>1646</v>
      </c>
      <c r="T322" s="13" t="s">
        <v>1646</v>
      </c>
      <c r="U322" s="13" t="s">
        <v>1646</v>
      </c>
      <c r="V322" s="13" t="s">
        <v>1646</v>
      </c>
      <c r="W322" t="s">
        <v>1646</v>
      </c>
    </row>
    <row r="323" spans="1:23" ht="12.75" customHeight="1" x14ac:dyDescent="0.2">
      <c r="A323" s="124">
        <v>34138</v>
      </c>
      <c r="B323" s="74">
        <v>146</v>
      </c>
      <c r="C323" s="74" t="s">
        <v>493</v>
      </c>
      <c r="D323" s="74" t="s">
        <v>1646</v>
      </c>
      <c r="E323" s="74" t="s">
        <v>1688</v>
      </c>
      <c r="F323" s="74">
        <v>182</v>
      </c>
      <c r="G323" s="74" t="s">
        <v>1646</v>
      </c>
      <c r="H323" s="74" t="s">
        <v>1646</v>
      </c>
      <c r="I323" s="74">
        <v>30</v>
      </c>
      <c r="J323" s="75" t="s">
        <v>1646</v>
      </c>
      <c r="K323" t="s">
        <v>1646</v>
      </c>
      <c r="L323" t="s">
        <v>1646</v>
      </c>
      <c r="M323" t="s">
        <v>1646</v>
      </c>
      <c r="N323" t="s">
        <v>1646</v>
      </c>
      <c r="O323" t="s">
        <v>1646</v>
      </c>
      <c r="P323" s="13" t="s">
        <v>1646</v>
      </c>
      <c r="Q323" t="s">
        <v>1646</v>
      </c>
      <c r="R323" s="13" t="s">
        <v>1646</v>
      </c>
      <c r="S323" s="13" t="s">
        <v>1646</v>
      </c>
      <c r="T323" s="13" t="s">
        <v>1646</v>
      </c>
      <c r="U323" s="13" t="s">
        <v>1646</v>
      </c>
      <c r="V323" s="13" t="s">
        <v>1646</v>
      </c>
      <c r="W323" t="s">
        <v>1646</v>
      </c>
    </row>
    <row r="324" spans="1:23" ht="12.75" customHeight="1" x14ac:dyDescent="0.2">
      <c r="A324" s="124">
        <v>34138</v>
      </c>
      <c r="B324" s="74">
        <v>146</v>
      </c>
      <c r="C324" s="74" t="s">
        <v>493</v>
      </c>
      <c r="D324" s="74" t="s">
        <v>1646</v>
      </c>
      <c r="E324" s="74" t="s">
        <v>1688</v>
      </c>
      <c r="F324" s="74">
        <v>190</v>
      </c>
      <c r="G324" s="74" t="s">
        <v>1646</v>
      </c>
      <c r="H324" s="74" t="s">
        <v>1646</v>
      </c>
      <c r="I324" s="74">
        <v>30</v>
      </c>
      <c r="J324" s="75" t="s">
        <v>1646</v>
      </c>
      <c r="K324" t="s">
        <v>1646</v>
      </c>
      <c r="L324" t="s">
        <v>1646</v>
      </c>
      <c r="M324" t="s">
        <v>1646</v>
      </c>
      <c r="N324" t="s">
        <v>1646</v>
      </c>
      <c r="O324" t="s">
        <v>1646</v>
      </c>
      <c r="P324" s="13" t="s">
        <v>1646</v>
      </c>
      <c r="Q324" t="s">
        <v>1646</v>
      </c>
      <c r="R324" s="13" t="s">
        <v>1646</v>
      </c>
      <c r="S324" s="13" t="s">
        <v>1646</v>
      </c>
      <c r="T324" s="13" t="s">
        <v>1646</v>
      </c>
      <c r="U324" s="13" t="s">
        <v>1646</v>
      </c>
      <c r="V324" s="13" t="s">
        <v>1646</v>
      </c>
      <c r="W324" t="s">
        <v>1646</v>
      </c>
    </row>
    <row r="325" spans="1:23" ht="12.75" customHeight="1" x14ac:dyDescent="0.2">
      <c r="A325" s="124">
        <v>34138</v>
      </c>
      <c r="B325" s="74">
        <v>146</v>
      </c>
      <c r="C325" s="74" t="s">
        <v>493</v>
      </c>
      <c r="D325" s="74" t="s">
        <v>1646</v>
      </c>
      <c r="E325" s="74" t="s">
        <v>1688</v>
      </c>
      <c r="F325" s="74">
        <v>192</v>
      </c>
      <c r="G325" s="74" t="s">
        <v>1646</v>
      </c>
      <c r="H325" s="74" t="s">
        <v>1646</v>
      </c>
      <c r="I325" s="74">
        <v>38</v>
      </c>
      <c r="J325" s="75" t="s">
        <v>1646</v>
      </c>
      <c r="K325" t="s">
        <v>1646</v>
      </c>
      <c r="L325" t="s">
        <v>1646</v>
      </c>
      <c r="M325" t="s">
        <v>1646</v>
      </c>
      <c r="N325" t="s">
        <v>1646</v>
      </c>
      <c r="O325" t="s">
        <v>1646</v>
      </c>
      <c r="P325" s="13" t="s">
        <v>1646</v>
      </c>
      <c r="Q325" t="s">
        <v>1646</v>
      </c>
      <c r="R325" s="13" t="s">
        <v>1646</v>
      </c>
      <c r="S325" s="13" t="s">
        <v>1646</v>
      </c>
      <c r="T325" s="13" t="s">
        <v>1646</v>
      </c>
      <c r="U325" s="13" t="s">
        <v>1646</v>
      </c>
      <c r="V325" s="13" t="s">
        <v>1646</v>
      </c>
      <c r="W325" t="s">
        <v>1646</v>
      </c>
    </row>
    <row r="326" spans="1:23" ht="12.75" customHeight="1" x14ac:dyDescent="0.2">
      <c r="A326" s="124">
        <v>34138</v>
      </c>
      <c r="B326" s="74">
        <v>146</v>
      </c>
      <c r="C326" s="74" t="s">
        <v>493</v>
      </c>
      <c r="D326" s="74" t="s">
        <v>1646</v>
      </c>
      <c r="E326" s="74" t="s">
        <v>1688</v>
      </c>
      <c r="F326" s="74">
        <v>200</v>
      </c>
      <c r="G326" s="74" t="s">
        <v>1646</v>
      </c>
      <c r="H326" s="74" t="s">
        <v>1646</v>
      </c>
      <c r="I326" s="74">
        <v>40</v>
      </c>
      <c r="J326" s="75" t="s">
        <v>1646</v>
      </c>
      <c r="K326" t="s">
        <v>1646</v>
      </c>
      <c r="L326" t="s">
        <v>1646</v>
      </c>
      <c r="M326" t="s">
        <v>1646</v>
      </c>
      <c r="N326" t="s">
        <v>1646</v>
      </c>
      <c r="O326" t="s">
        <v>1646</v>
      </c>
      <c r="P326" s="13" t="s">
        <v>1646</v>
      </c>
      <c r="Q326" t="s">
        <v>1646</v>
      </c>
      <c r="R326" s="13" t="s">
        <v>1646</v>
      </c>
      <c r="S326" s="13" t="s">
        <v>1646</v>
      </c>
      <c r="T326" s="13" t="s">
        <v>1646</v>
      </c>
      <c r="U326" s="13" t="s">
        <v>1646</v>
      </c>
      <c r="V326" s="13" t="s">
        <v>1646</v>
      </c>
      <c r="W326" t="s">
        <v>1646</v>
      </c>
    </row>
    <row r="327" spans="1:23" ht="12.75" customHeight="1" x14ac:dyDescent="0.2">
      <c r="A327" s="124">
        <v>34138</v>
      </c>
      <c r="B327" s="74">
        <v>146</v>
      </c>
      <c r="C327" s="74" t="s">
        <v>493</v>
      </c>
      <c r="D327" s="74" t="s">
        <v>1646</v>
      </c>
      <c r="E327" s="74" t="s">
        <v>1688</v>
      </c>
      <c r="F327" s="74">
        <v>230</v>
      </c>
      <c r="G327" s="74" t="s">
        <v>1646</v>
      </c>
      <c r="H327" s="74" t="s">
        <v>1646</v>
      </c>
      <c r="I327" s="74">
        <v>78</v>
      </c>
      <c r="J327" s="75" t="s">
        <v>1646</v>
      </c>
      <c r="K327" t="s">
        <v>1646</v>
      </c>
      <c r="L327" t="s">
        <v>1646</v>
      </c>
      <c r="M327" t="s">
        <v>1646</v>
      </c>
      <c r="N327" t="s">
        <v>1646</v>
      </c>
      <c r="O327" t="s">
        <v>1646</v>
      </c>
      <c r="P327" s="13" t="s">
        <v>1646</v>
      </c>
      <c r="Q327" t="s">
        <v>1646</v>
      </c>
      <c r="R327" s="13" t="s">
        <v>1646</v>
      </c>
      <c r="S327" s="13" t="s">
        <v>1646</v>
      </c>
      <c r="T327" s="13" t="s">
        <v>1646</v>
      </c>
      <c r="U327" s="13" t="s">
        <v>1646</v>
      </c>
      <c r="V327" s="13" t="s">
        <v>1646</v>
      </c>
      <c r="W327" t="s">
        <v>1646</v>
      </c>
    </row>
    <row r="328" spans="1:23" ht="12.75" customHeight="1" x14ac:dyDescent="0.2">
      <c r="A328" s="124">
        <v>34138</v>
      </c>
      <c r="B328" s="74">
        <v>146</v>
      </c>
      <c r="C328" s="74" t="s">
        <v>493</v>
      </c>
      <c r="D328" s="74" t="s">
        <v>1646</v>
      </c>
      <c r="E328" s="74" t="s">
        <v>1688</v>
      </c>
      <c r="F328" s="74">
        <v>240</v>
      </c>
      <c r="G328" s="74" t="s">
        <v>1646</v>
      </c>
      <c r="H328" s="74" t="s">
        <v>1646</v>
      </c>
      <c r="I328" s="74">
        <v>80</v>
      </c>
      <c r="J328" s="75" t="s">
        <v>1646</v>
      </c>
      <c r="K328" t="s">
        <v>1646</v>
      </c>
      <c r="L328" t="s">
        <v>1646</v>
      </c>
      <c r="M328" t="s">
        <v>1646</v>
      </c>
      <c r="N328" t="s">
        <v>1646</v>
      </c>
      <c r="O328" t="s">
        <v>1646</v>
      </c>
      <c r="P328" s="13" t="s">
        <v>1646</v>
      </c>
      <c r="Q328" t="s">
        <v>1646</v>
      </c>
      <c r="R328" s="13" t="s">
        <v>1646</v>
      </c>
      <c r="S328" s="13" t="s">
        <v>1646</v>
      </c>
      <c r="T328" s="13" t="s">
        <v>1646</v>
      </c>
      <c r="U328" s="13" t="s">
        <v>1646</v>
      </c>
      <c r="V328" s="13" t="s">
        <v>1646</v>
      </c>
      <c r="W328" t="s">
        <v>1646</v>
      </c>
    </row>
    <row r="329" spans="1:23" ht="12.75" customHeight="1" x14ac:dyDescent="0.2">
      <c r="A329" s="124">
        <v>34138</v>
      </c>
      <c r="B329" s="74">
        <v>146</v>
      </c>
      <c r="C329" s="74" t="s">
        <v>493</v>
      </c>
      <c r="D329" s="74" t="s">
        <v>1646</v>
      </c>
      <c r="E329" s="74" t="s">
        <v>1688</v>
      </c>
      <c r="F329" s="74">
        <v>245</v>
      </c>
      <c r="G329" s="74" t="s">
        <v>1646</v>
      </c>
      <c r="H329" s="74" t="s">
        <v>1646</v>
      </c>
      <c r="I329" s="74">
        <v>90</v>
      </c>
      <c r="J329" s="75" t="s">
        <v>1646</v>
      </c>
      <c r="K329" t="s">
        <v>1646</v>
      </c>
      <c r="L329" t="s">
        <v>1646</v>
      </c>
      <c r="M329" t="s">
        <v>1646</v>
      </c>
      <c r="N329" t="s">
        <v>1646</v>
      </c>
      <c r="O329" t="s">
        <v>1646</v>
      </c>
      <c r="P329" s="13" t="s">
        <v>1646</v>
      </c>
      <c r="Q329" t="s">
        <v>1646</v>
      </c>
      <c r="R329" s="13" t="s">
        <v>1646</v>
      </c>
      <c r="S329" s="13" t="s">
        <v>1646</v>
      </c>
      <c r="T329" s="13" t="s">
        <v>1646</v>
      </c>
      <c r="U329" s="13" t="s">
        <v>1646</v>
      </c>
      <c r="V329" s="13" t="s">
        <v>1646</v>
      </c>
      <c r="W329" t="s">
        <v>1646</v>
      </c>
    </row>
    <row r="330" spans="1:23" ht="12.75" customHeight="1" x14ac:dyDescent="0.2">
      <c r="A330" s="124">
        <v>34138</v>
      </c>
      <c r="B330" s="74">
        <v>146</v>
      </c>
      <c r="C330" s="74" t="s">
        <v>493</v>
      </c>
      <c r="D330" s="74" t="s">
        <v>1646</v>
      </c>
      <c r="E330" s="74" t="s">
        <v>1688</v>
      </c>
      <c r="F330" s="74">
        <v>255</v>
      </c>
      <c r="G330" s="74" t="s">
        <v>1646</v>
      </c>
      <c r="H330" s="74" t="s">
        <v>1646</v>
      </c>
      <c r="I330" s="74">
        <v>110</v>
      </c>
      <c r="J330" s="75" t="s">
        <v>1646</v>
      </c>
      <c r="K330" t="s">
        <v>1646</v>
      </c>
      <c r="L330" t="s">
        <v>1646</v>
      </c>
      <c r="M330" t="s">
        <v>1646</v>
      </c>
      <c r="N330" t="s">
        <v>1646</v>
      </c>
      <c r="O330" t="s">
        <v>1646</v>
      </c>
      <c r="P330" s="13" t="s">
        <v>1646</v>
      </c>
      <c r="Q330" t="s">
        <v>1646</v>
      </c>
      <c r="R330" s="13" t="s">
        <v>1646</v>
      </c>
      <c r="S330" s="13" t="s">
        <v>1646</v>
      </c>
      <c r="T330" s="13" t="s">
        <v>1646</v>
      </c>
      <c r="U330" s="13" t="s">
        <v>1646</v>
      </c>
      <c r="V330" s="13" t="s">
        <v>1646</v>
      </c>
      <c r="W330" t="s">
        <v>1646</v>
      </c>
    </row>
    <row r="331" spans="1:23" ht="12.75" customHeight="1" x14ac:dyDescent="0.2">
      <c r="A331" s="124">
        <v>34139</v>
      </c>
      <c r="B331" s="74">
        <v>146</v>
      </c>
      <c r="C331" s="74" t="s">
        <v>493</v>
      </c>
      <c r="D331" s="74" t="s">
        <v>1646</v>
      </c>
      <c r="E331" s="74" t="s">
        <v>1688</v>
      </c>
      <c r="F331" s="74">
        <v>188</v>
      </c>
      <c r="G331" s="74" t="s">
        <v>1646</v>
      </c>
      <c r="H331" s="74" t="s">
        <v>1646</v>
      </c>
      <c r="I331" s="74">
        <v>22</v>
      </c>
      <c r="J331" s="75" t="s">
        <v>1646</v>
      </c>
      <c r="K331" t="s">
        <v>1646</v>
      </c>
      <c r="L331" t="s">
        <v>1646</v>
      </c>
      <c r="M331" t="s">
        <v>1646</v>
      </c>
      <c r="N331" t="s">
        <v>1646</v>
      </c>
      <c r="O331" t="s">
        <v>1646</v>
      </c>
      <c r="P331" s="13" t="s">
        <v>1646</v>
      </c>
      <c r="Q331" t="s">
        <v>1646</v>
      </c>
      <c r="R331" s="13" t="s">
        <v>1646</v>
      </c>
      <c r="S331" s="13" t="s">
        <v>1646</v>
      </c>
      <c r="T331" s="13" t="s">
        <v>1646</v>
      </c>
      <c r="U331" s="13" t="s">
        <v>1646</v>
      </c>
      <c r="V331" s="13" t="s">
        <v>1646</v>
      </c>
      <c r="W331" t="s">
        <v>1646</v>
      </c>
    </row>
    <row r="332" spans="1:23" ht="12.75" customHeight="1" x14ac:dyDescent="0.2">
      <c r="A332" s="124">
        <v>34139</v>
      </c>
      <c r="B332" s="74">
        <v>146</v>
      </c>
      <c r="C332" s="74" t="s">
        <v>493</v>
      </c>
      <c r="D332" s="74" t="s">
        <v>1646</v>
      </c>
      <c r="E332" s="74" t="s">
        <v>1688</v>
      </c>
      <c r="F332" s="74">
        <v>190</v>
      </c>
      <c r="G332" s="74" t="s">
        <v>1646</v>
      </c>
      <c r="H332" s="74" t="s">
        <v>1646</v>
      </c>
      <c r="I332" s="74">
        <v>30</v>
      </c>
      <c r="J332" s="75" t="s">
        <v>1646</v>
      </c>
      <c r="K332" t="s">
        <v>1646</v>
      </c>
      <c r="L332" t="s">
        <v>1646</v>
      </c>
      <c r="M332" t="s">
        <v>1646</v>
      </c>
      <c r="N332" t="s">
        <v>1646</v>
      </c>
      <c r="O332" t="s">
        <v>1646</v>
      </c>
      <c r="P332" s="13" t="s">
        <v>1646</v>
      </c>
      <c r="Q332" t="s">
        <v>1646</v>
      </c>
      <c r="R332" s="13" t="s">
        <v>1646</v>
      </c>
      <c r="S332" s="13" t="s">
        <v>1646</v>
      </c>
      <c r="T332" s="13" t="s">
        <v>1646</v>
      </c>
      <c r="U332" s="13" t="s">
        <v>1646</v>
      </c>
      <c r="V332" s="13" t="s">
        <v>1646</v>
      </c>
      <c r="W332" t="s">
        <v>1646</v>
      </c>
    </row>
    <row r="333" spans="1:23" ht="12.75" customHeight="1" x14ac:dyDescent="0.2">
      <c r="A333" s="124">
        <v>34139</v>
      </c>
      <c r="B333" s="74">
        <v>146</v>
      </c>
      <c r="C333" s="74" t="s">
        <v>493</v>
      </c>
      <c r="D333" s="74" t="s">
        <v>1646</v>
      </c>
      <c r="E333" s="74" t="s">
        <v>1688</v>
      </c>
      <c r="F333" s="74">
        <v>194</v>
      </c>
      <c r="G333" s="74" t="s">
        <v>1646</v>
      </c>
      <c r="H333" s="74" t="s">
        <v>1646</v>
      </c>
      <c r="I333" s="74">
        <v>18</v>
      </c>
      <c r="J333" s="75" t="s">
        <v>1646</v>
      </c>
      <c r="K333" t="s">
        <v>1646</v>
      </c>
      <c r="L333" t="s">
        <v>1646</v>
      </c>
      <c r="M333" t="s">
        <v>1646</v>
      </c>
      <c r="N333" t="s">
        <v>1646</v>
      </c>
      <c r="O333" t="s">
        <v>1646</v>
      </c>
      <c r="P333" s="13" t="s">
        <v>1646</v>
      </c>
      <c r="Q333" t="s">
        <v>1646</v>
      </c>
      <c r="R333" s="13" t="s">
        <v>1646</v>
      </c>
      <c r="S333" s="13" t="s">
        <v>1646</v>
      </c>
      <c r="T333" s="13" t="s">
        <v>1646</v>
      </c>
      <c r="U333" s="13" t="s">
        <v>1646</v>
      </c>
      <c r="V333" s="13" t="s">
        <v>1646</v>
      </c>
      <c r="W333" t="s">
        <v>1646</v>
      </c>
    </row>
    <row r="334" spans="1:23" ht="12.75" customHeight="1" x14ac:dyDescent="0.2">
      <c r="A334" s="124">
        <v>34139</v>
      </c>
      <c r="B334" s="74">
        <v>146</v>
      </c>
      <c r="C334" s="74" t="s">
        <v>493</v>
      </c>
      <c r="D334" s="74" t="s">
        <v>1646</v>
      </c>
      <c r="E334" s="74" t="s">
        <v>1688</v>
      </c>
      <c r="F334" s="74">
        <v>196</v>
      </c>
      <c r="G334" s="74" t="s">
        <v>1646</v>
      </c>
      <c r="H334" s="74" t="s">
        <v>1646</v>
      </c>
      <c r="I334" s="74">
        <v>30</v>
      </c>
      <c r="J334" s="75" t="s">
        <v>1646</v>
      </c>
      <c r="K334" t="s">
        <v>1646</v>
      </c>
      <c r="L334" t="s">
        <v>1646</v>
      </c>
      <c r="M334" t="s">
        <v>1646</v>
      </c>
      <c r="N334" t="s">
        <v>1646</v>
      </c>
      <c r="O334" t="s">
        <v>1646</v>
      </c>
      <c r="P334" s="13" t="s">
        <v>1646</v>
      </c>
      <c r="Q334" t="s">
        <v>1646</v>
      </c>
      <c r="R334" s="13" t="s">
        <v>1646</v>
      </c>
      <c r="S334" s="13" t="s">
        <v>1646</v>
      </c>
      <c r="T334" s="13" t="s">
        <v>1646</v>
      </c>
      <c r="U334" s="13" t="s">
        <v>1646</v>
      </c>
      <c r="V334" s="13" t="s">
        <v>1646</v>
      </c>
      <c r="W334" t="s">
        <v>1646</v>
      </c>
    </row>
    <row r="335" spans="1:23" ht="12.75" customHeight="1" x14ac:dyDescent="0.2">
      <c r="A335" s="124">
        <v>34139</v>
      </c>
      <c r="B335" s="74">
        <v>146</v>
      </c>
      <c r="C335" s="74" t="s">
        <v>493</v>
      </c>
      <c r="D335" s="74" t="s">
        <v>1646</v>
      </c>
      <c r="E335" s="74" t="s">
        <v>1688</v>
      </c>
      <c r="F335" s="74">
        <v>197</v>
      </c>
      <c r="G335" s="74" t="s">
        <v>1646</v>
      </c>
      <c r="H335" s="74" t="s">
        <v>1646</v>
      </c>
      <c r="I335" s="74">
        <v>50</v>
      </c>
      <c r="J335" s="75" t="s">
        <v>1646</v>
      </c>
      <c r="K335" t="s">
        <v>1646</v>
      </c>
      <c r="L335" t="s">
        <v>1646</v>
      </c>
      <c r="M335" t="s">
        <v>1646</v>
      </c>
      <c r="N335" t="s">
        <v>1646</v>
      </c>
      <c r="O335" t="s">
        <v>1646</v>
      </c>
      <c r="P335" s="13" t="s">
        <v>1646</v>
      </c>
      <c r="Q335" t="s">
        <v>1646</v>
      </c>
      <c r="R335" s="13" t="s">
        <v>1646</v>
      </c>
      <c r="S335" s="13" t="s">
        <v>1646</v>
      </c>
      <c r="T335" s="13" t="s">
        <v>1646</v>
      </c>
      <c r="U335" s="13" t="s">
        <v>1646</v>
      </c>
      <c r="V335" s="13" t="s">
        <v>1646</v>
      </c>
      <c r="W335" t="s">
        <v>1646</v>
      </c>
    </row>
    <row r="336" spans="1:23" ht="12.75" customHeight="1" x14ac:dyDescent="0.2">
      <c r="A336" s="124">
        <v>34139</v>
      </c>
      <c r="B336" s="74">
        <v>146</v>
      </c>
      <c r="C336" s="74" t="s">
        <v>493</v>
      </c>
      <c r="D336" s="74" t="s">
        <v>1646</v>
      </c>
      <c r="E336" s="74" t="s">
        <v>1688</v>
      </c>
      <c r="F336" s="74">
        <v>220</v>
      </c>
      <c r="G336" s="74" t="s">
        <v>1646</v>
      </c>
      <c r="H336" s="74" t="s">
        <v>1646</v>
      </c>
      <c r="I336" s="74">
        <v>58</v>
      </c>
      <c r="J336" s="75" t="s">
        <v>1646</v>
      </c>
      <c r="K336" t="s">
        <v>1646</v>
      </c>
      <c r="L336" t="s">
        <v>1646</v>
      </c>
      <c r="M336" t="s">
        <v>1646</v>
      </c>
      <c r="N336" t="s">
        <v>1646</v>
      </c>
      <c r="O336" t="s">
        <v>1646</v>
      </c>
      <c r="P336" s="13" t="s">
        <v>1646</v>
      </c>
      <c r="Q336" t="s">
        <v>1646</v>
      </c>
      <c r="R336" s="13" t="s">
        <v>1646</v>
      </c>
      <c r="S336" s="13" t="s">
        <v>1646</v>
      </c>
      <c r="T336" s="13" t="s">
        <v>1646</v>
      </c>
      <c r="U336" s="13" t="s">
        <v>1646</v>
      </c>
      <c r="V336" s="13" t="s">
        <v>1646</v>
      </c>
      <c r="W336" t="s">
        <v>1646</v>
      </c>
    </row>
    <row r="337" spans="1:23" ht="12.75" customHeight="1" x14ac:dyDescent="0.2">
      <c r="A337" s="124">
        <v>34139</v>
      </c>
      <c r="B337" s="74">
        <v>146</v>
      </c>
      <c r="C337" s="74" t="s">
        <v>493</v>
      </c>
      <c r="D337" s="74" t="s">
        <v>1646</v>
      </c>
      <c r="E337" s="74" t="s">
        <v>1688</v>
      </c>
      <c r="F337" s="74">
        <v>224</v>
      </c>
      <c r="G337" s="74" t="s">
        <v>1646</v>
      </c>
      <c r="H337" s="74" t="s">
        <v>1646</v>
      </c>
      <c r="I337" s="74">
        <v>50</v>
      </c>
      <c r="J337" s="75" t="s">
        <v>1646</v>
      </c>
      <c r="K337" t="s">
        <v>1646</v>
      </c>
      <c r="L337" t="s">
        <v>1646</v>
      </c>
      <c r="M337" t="s">
        <v>1646</v>
      </c>
      <c r="N337" t="s">
        <v>1646</v>
      </c>
      <c r="O337" t="s">
        <v>1646</v>
      </c>
      <c r="P337" s="13" t="s">
        <v>1646</v>
      </c>
      <c r="Q337" t="s">
        <v>1646</v>
      </c>
      <c r="R337" s="13" t="s">
        <v>1646</v>
      </c>
      <c r="S337" s="13" t="s">
        <v>1646</v>
      </c>
      <c r="T337" s="13" t="s">
        <v>1646</v>
      </c>
      <c r="U337" s="13" t="s">
        <v>1646</v>
      </c>
      <c r="V337" s="13" t="s">
        <v>1646</v>
      </c>
      <c r="W337" t="s">
        <v>1646</v>
      </c>
    </row>
    <row r="338" spans="1:23" ht="12.75" customHeight="1" x14ac:dyDescent="0.2">
      <c r="A338" s="124">
        <v>34139</v>
      </c>
      <c r="B338" s="74">
        <v>146</v>
      </c>
      <c r="C338" s="74" t="s">
        <v>493</v>
      </c>
      <c r="D338" s="74" t="s">
        <v>1646</v>
      </c>
      <c r="E338" s="74" t="s">
        <v>1688</v>
      </c>
      <c r="F338" s="74">
        <v>245</v>
      </c>
      <c r="G338" s="74" t="s">
        <v>1646</v>
      </c>
      <c r="H338" s="74" t="s">
        <v>1646</v>
      </c>
      <c r="I338" s="74">
        <v>80</v>
      </c>
      <c r="J338" s="75" t="s">
        <v>1646</v>
      </c>
      <c r="K338" t="s">
        <v>1646</v>
      </c>
      <c r="L338" t="s">
        <v>1646</v>
      </c>
      <c r="M338" t="s">
        <v>1646</v>
      </c>
      <c r="N338" t="s">
        <v>1646</v>
      </c>
      <c r="O338" t="s">
        <v>1646</v>
      </c>
      <c r="P338" s="13" t="s">
        <v>1646</v>
      </c>
      <c r="Q338" t="s">
        <v>1646</v>
      </c>
      <c r="R338" s="13" t="s">
        <v>1646</v>
      </c>
      <c r="S338" s="13" t="s">
        <v>1646</v>
      </c>
      <c r="T338" s="13" t="s">
        <v>1646</v>
      </c>
      <c r="U338" s="13" t="s">
        <v>1646</v>
      </c>
      <c r="V338" s="13" t="s">
        <v>1646</v>
      </c>
      <c r="W338" t="s">
        <v>1646</v>
      </c>
    </row>
    <row r="339" spans="1:23" ht="12.75" customHeight="1" x14ac:dyDescent="0.2">
      <c r="A339" s="124">
        <v>34139</v>
      </c>
      <c r="B339" s="74">
        <v>146</v>
      </c>
      <c r="C339" s="74" t="s">
        <v>493</v>
      </c>
      <c r="D339" s="74" t="s">
        <v>1646</v>
      </c>
      <c r="E339" s="74" t="s">
        <v>1688</v>
      </c>
      <c r="F339" s="74">
        <v>245</v>
      </c>
      <c r="G339" s="74" t="s">
        <v>1646</v>
      </c>
      <c r="H339" s="74" t="s">
        <v>1646</v>
      </c>
      <c r="I339" s="74">
        <v>80</v>
      </c>
      <c r="J339" s="75" t="s">
        <v>1646</v>
      </c>
      <c r="K339" t="s">
        <v>1646</v>
      </c>
      <c r="L339" t="s">
        <v>1646</v>
      </c>
      <c r="M339" t="s">
        <v>1646</v>
      </c>
      <c r="N339" t="s">
        <v>1646</v>
      </c>
      <c r="O339" t="s">
        <v>1646</v>
      </c>
      <c r="P339" s="13" t="s">
        <v>1646</v>
      </c>
      <c r="Q339" t="s">
        <v>1646</v>
      </c>
      <c r="R339" s="13" t="s">
        <v>1646</v>
      </c>
      <c r="S339" s="13" t="s">
        <v>1646</v>
      </c>
      <c r="T339" s="13" t="s">
        <v>1646</v>
      </c>
      <c r="U339" s="13" t="s">
        <v>1646</v>
      </c>
      <c r="V339" s="13" t="s">
        <v>1646</v>
      </c>
      <c r="W339" t="s">
        <v>1646</v>
      </c>
    </row>
    <row r="340" spans="1:23" ht="12.75" customHeight="1" x14ac:dyDescent="0.2">
      <c r="A340" s="124">
        <v>34139</v>
      </c>
      <c r="B340" s="74">
        <v>146</v>
      </c>
      <c r="C340" s="74" t="s">
        <v>493</v>
      </c>
      <c r="D340" s="74" t="s">
        <v>1646</v>
      </c>
      <c r="E340" s="74" t="s">
        <v>1688</v>
      </c>
      <c r="F340" s="74">
        <v>250</v>
      </c>
      <c r="G340" s="74" t="s">
        <v>1646</v>
      </c>
      <c r="H340" s="74" t="s">
        <v>1646</v>
      </c>
      <c r="I340" s="74">
        <v>93</v>
      </c>
      <c r="J340" s="75" t="s">
        <v>1646</v>
      </c>
      <c r="K340" t="s">
        <v>1646</v>
      </c>
      <c r="L340" t="s">
        <v>1646</v>
      </c>
      <c r="M340" t="s">
        <v>1646</v>
      </c>
      <c r="N340" t="s">
        <v>1646</v>
      </c>
      <c r="O340" t="s">
        <v>1646</v>
      </c>
      <c r="P340" s="13" t="s">
        <v>1646</v>
      </c>
      <c r="Q340" t="s">
        <v>1646</v>
      </c>
      <c r="R340" s="13" t="s">
        <v>1646</v>
      </c>
      <c r="S340" s="13" t="s">
        <v>1646</v>
      </c>
      <c r="T340" s="13" t="s">
        <v>1646</v>
      </c>
      <c r="U340" s="13" t="s">
        <v>1646</v>
      </c>
      <c r="V340" s="13" t="s">
        <v>1646</v>
      </c>
      <c r="W340" t="s">
        <v>1646</v>
      </c>
    </row>
    <row r="341" spans="1:23" ht="12.75" customHeight="1" x14ac:dyDescent="0.2">
      <c r="A341" s="124">
        <v>34139</v>
      </c>
      <c r="B341" s="74">
        <v>146</v>
      </c>
      <c r="C341" s="74" t="s">
        <v>493</v>
      </c>
      <c r="D341" s="74" t="s">
        <v>1646</v>
      </c>
      <c r="E341" s="74" t="s">
        <v>1688</v>
      </c>
      <c r="F341" s="74">
        <v>262</v>
      </c>
      <c r="G341" s="74" t="s">
        <v>1646</v>
      </c>
      <c r="H341" s="74" t="s">
        <v>1646</v>
      </c>
      <c r="I341" s="74">
        <v>90</v>
      </c>
      <c r="J341" s="75" t="s">
        <v>1646</v>
      </c>
      <c r="K341" t="s">
        <v>1646</v>
      </c>
      <c r="L341" t="s">
        <v>1646</v>
      </c>
      <c r="M341" t="s">
        <v>1646</v>
      </c>
      <c r="N341" t="s">
        <v>1646</v>
      </c>
      <c r="O341" t="s">
        <v>1646</v>
      </c>
      <c r="P341" s="13" t="s">
        <v>1646</v>
      </c>
      <c r="Q341" t="s">
        <v>1646</v>
      </c>
      <c r="R341" s="13" t="s">
        <v>1646</v>
      </c>
      <c r="S341" s="13" t="s">
        <v>1646</v>
      </c>
      <c r="T341" s="13" t="s">
        <v>1646</v>
      </c>
      <c r="U341" s="13" t="s">
        <v>1646</v>
      </c>
      <c r="V341" s="13" t="s">
        <v>1646</v>
      </c>
      <c r="W341" t="s">
        <v>1646</v>
      </c>
    </row>
    <row r="342" spans="1:23" ht="12.75" customHeight="1" x14ac:dyDescent="0.2">
      <c r="A342" s="124">
        <v>34139</v>
      </c>
      <c r="B342" s="74">
        <v>146</v>
      </c>
      <c r="C342" s="74" t="s">
        <v>493</v>
      </c>
      <c r="D342" s="74" t="s">
        <v>1646</v>
      </c>
      <c r="E342" s="74" t="s">
        <v>1688</v>
      </c>
      <c r="F342" s="74">
        <v>320</v>
      </c>
      <c r="G342" s="74" t="s">
        <v>1646</v>
      </c>
      <c r="H342" s="74" t="s">
        <v>1646</v>
      </c>
      <c r="I342" s="74">
        <v>240</v>
      </c>
      <c r="J342" s="75" t="s">
        <v>1646</v>
      </c>
      <c r="K342" t="s">
        <v>1646</v>
      </c>
      <c r="L342" t="s">
        <v>1646</v>
      </c>
      <c r="M342" t="s">
        <v>1646</v>
      </c>
      <c r="N342" t="s">
        <v>1646</v>
      </c>
      <c r="O342" t="s">
        <v>1646</v>
      </c>
      <c r="P342" s="13" t="s">
        <v>1646</v>
      </c>
      <c r="Q342" t="s">
        <v>1646</v>
      </c>
      <c r="R342" s="13" t="s">
        <v>1646</v>
      </c>
      <c r="S342" s="13" t="s">
        <v>1646</v>
      </c>
      <c r="T342" s="13" t="s">
        <v>1646</v>
      </c>
      <c r="U342" s="13" t="s">
        <v>1646</v>
      </c>
      <c r="V342" s="13" t="s">
        <v>1646</v>
      </c>
      <c r="W342" t="s">
        <v>1646</v>
      </c>
    </row>
    <row r="343" spans="1:23" ht="12.75" customHeight="1" x14ac:dyDescent="0.2">
      <c r="A343" s="124">
        <v>34148</v>
      </c>
      <c r="B343" s="74">
        <v>146</v>
      </c>
      <c r="C343" s="74" t="s">
        <v>493</v>
      </c>
      <c r="D343" s="74" t="s">
        <v>1646</v>
      </c>
      <c r="E343" s="74" t="s">
        <v>1688</v>
      </c>
      <c r="F343" s="74">
        <v>208</v>
      </c>
      <c r="G343" s="74">
        <v>194</v>
      </c>
      <c r="H343" s="74" t="s">
        <v>1646</v>
      </c>
      <c r="I343" s="74">
        <v>75</v>
      </c>
      <c r="J343" s="75" t="s">
        <v>1646</v>
      </c>
      <c r="K343" t="s">
        <v>1646</v>
      </c>
      <c r="L343" t="s">
        <v>1646</v>
      </c>
      <c r="M343" t="s">
        <v>1646</v>
      </c>
      <c r="N343" t="s">
        <v>1646</v>
      </c>
      <c r="O343" t="s">
        <v>1646</v>
      </c>
      <c r="P343" s="13" t="s">
        <v>1646</v>
      </c>
      <c r="Q343" t="s">
        <v>1646</v>
      </c>
      <c r="R343" s="13" t="s">
        <v>1646</v>
      </c>
      <c r="S343" s="13" t="s">
        <v>1646</v>
      </c>
      <c r="T343" s="13" t="s">
        <v>1646</v>
      </c>
      <c r="U343" s="13" t="s">
        <v>1646</v>
      </c>
      <c r="V343" s="13" t="s">
        <v>1646</v>
      </c>
      <c r="W343" t="s">
        <v>2263</v>
      </c>
    </row>
    <row r="344" spans="1:23" ht="12.75" customHeight="1" x14ac:dyDescent="0.2">
      <c r="A344" s="124">
        <v>34148</v>
      </c>
      <c r="B344" s="74">
        <v>146</v>
      </c>
      <c r="C344" s="74" t="s">
        <v>493</v>
      </c>
      <c r="D344" s="74" t="s">
        <v>1646</v>
      </c>
      <c r="E344" s="74" t="s">
        <v>1688</v>
      </c>
      <c r="F344" s="74">
        <v>247</v>
      </c>
      <c r="G344" s="74">
        <v>228</v>
      </c>
      <c r="H344" s="74" t="s">
        <v>1646</v>
      </c>
      <c r="I344" s="74">
        <v>120</v>
      </c>
      <c r="J344" s="75" t="s">
        <v>1646</v>
      </c>
      <c r="K344" t="s">
        <v>1646</v>
      </c>
      <c r="L344" t="s">
        <v>1646</v>
      </c>
      <c r="M344" t="s">
        <v>1646</v>
      </c>
      <c r="N344" t="s">
        <v>1646</v>
      </c>
      <c r="O344" t="s">
        <v>1646</v>
      </c>
      <c r="P344" s="13" t="s">
        <v>1646</v>
      </c>
      <c r="Q344" t="s">
        <v>1646</v>
      </c>
      <c r="R344" s="13" t="s">
        <v>1646</v>
      </c>
      <c r="S344" s="13" t="s">
        <v>1646</v>
      </c>
      <c r="T344" s="13" t="s">
        <v>1646</v>
      </c>
      <c r="U344" s="13" t="s">
        <v>1646</v>
      </c>
      <c r="V344" s="13" t="s">
        <v>1646</v>
      </c>
      <c r="W344" t="s">
        <v>1646</v>
      </c>
    </row>
    <row r="345" spans="1:23" ht="12.75" customHeight="1" x14ac:dyDescent="0.2">
      <c r="A345" s="124">
        <v>34148</v>
      </c>
      <c r="B345" s="74">
        <v>146</v>
      </c>
      <c r="C345" s="74" t="s">
        <v>493</v>
      </c>
      <c r="D345" s="74" t="s">
        <v>1646</v>
      </c>
      <c r="E345" s="74" t="s">
        <v>1688</v>
      </c>
      <c r="F345" s="74">
        <v>249</v>
      </c>
      <c r="G345" s="74">
        <v>235</v>
      </c>
      <c r="H345" s="74" t="s">
        <v>1646</v>
      </c>
      <c r="I345" s="74">
        <v>130</v>
      </c>
      <c r="J345" s="75" t="s">
        <v>1646</v>
      </c>
      <c r="K345" t="s">
        <v>1646</v>
      </c>
      <c r="L345" t="s">
        <v>1646</v>
      </c>
      <c r="M345" t="s">
        <v>1646</v>
      </c>
      <c r="N345" t="s">
        <v>1646</v>
      </c>
      <c r="O345" t="s">
        <v>1646</v>
      </c>
      <c r="P345" s="13" t="s">
        <v>1646</v>
      </c>
      <c r="Q345" t="s">
        <v>1646</v>
      </c>
      <c r="R345" s="13" t="s">
        <v>1646</v>
      </c>
      <c r="S345" s="13" t="s">
        <v>1646</v>
      </c>
      <c r="T345" s="13" t="s">
        <v>1646</v>
      </c>
      <c r="U345" s="13" t="s">
        <v>1646</v>
      </c>
      <c r="V345" s="13" t="s">
        <v>1646</v>
      </c>
      <c r="W345" t="s">
        <v>1646</v>
      </c>
    </row>
    <row r="346" spans="1:23" ht="12.75" customHeight="1" x14ac:dyDescent="0.2">
      <c r="A346" s="124">
        <v>34148</v>
      </c>
      <c r="B346" s="74">
        <v>146</v>
      </c>
      <c r="C346" s="74" t="s">
        <v>493</v>
      </c>
      <c r="D346" s="74" t="s">
        <v>1646</v>
      </c>
      <c r="E346" s="74" t="s">
        <v>1688</v>
      </c>
      <c r="F346" s="74">
        <v>265</v>
      </c>
      <c r="G346" s="74">
        <v>244</v>
      </c>
      <c r="H346" s="74" t="s">
        <v>1646</v>
      </c>
      <c r="I346" s="74">
        <v>145</v>
      </c>
      <c r="J346" s="75" t="s">
        <v>1646</v>
      </c>
      <c r="K346" t="s">
        <v>1646</v>
      </c>
      <c r="L346" t="s">
        <v>1646</v>
      </c>
      <c r="M346" t="s">
        <v>1646</v>
      </c>
      <c r="N346" t="s">
        <v>1646</v>
      </c>
      <c r="O346" t="s">
        <v>1646</v>
      </c>
      <c r="P346" s="13" t="s">
        <v>1646</v>
      </c>
      <c r="Q346" t="s">
        <v>1646</v>
      </c>
      <c r="R346" s="13" t="s">
        <v>1646</v>
      </c>
      <c r="S346" s="13" t="s">
        <v>1646</v>
      </c>
      <c r="T346" s="13" t="s">
        <v>1646</v>
      </c>
      <c r="U346" s="13" t="s">
        <v>1646</v>
      </c>
      <c r="V346" s="13" t="s">
        <v>1646</v>
      </c>
      <c r="W346" t="s">
        <v>1646</v>
      </c>
    </row>
    <row r="347" spans="1:23" ht="12.75" customHeight="1" x14ac:dyDescent="0.2">
      <c r="A347" s="124">
        <v>34148</v>
      </c>
      <c r="B347" s="74">
        <v>146</v>
      </c>
      <c r="C347" s="74" t="s">
        <v>493</v>
      </c>
      <c r="D347" s="74" t="s">
        <v>1646</v>
      </c>
      <c r="E347" s="74" t="s">
        <v>1688</v>
      </c>
      <c r="F347" s="74">
        <v>271</v>
      </c>
      <c r="G347" s="74">
        <v>251</v>
      </c>
      <c r="H347" s="74" t="s">
        <v>1646</v>
      </c>
      <c r="I347" s="74">
        <v>160</v>
      </c>
      <c r="J347" s="75" t="s">
        <v>1646</v>
      </c>
      <c r="K347" t="s">
        <v>1646</v>
      </c>
      <c r="L347" t="s">
        <v>1646</v>
      </c>
      <c r="M347" t="s">
        <v>1646</v>
      </c>
      <c r="N347" t="s">
        <v>1646</v>
      </c>
      <c r="O347" t="s">
        <v>1646</v>
      </c>
      <c r="P347" s="13" t="s">
        <v>1646</v>
      </c>
      <c r="Q347" t="s">
        <v>1646</v>
      </c>
      <c r="R347" s="13" t="s">
        <v>1646</v>
      </c>
      <c r="S347" s="13" t="s">
        <v>1646</v>
      </c>
      <c r="T347" s="13" t="s">
        <v>1646</v>
      </c>
      <c r="U347" s="13" t="s">
        <v>1646</v>
      </c>
      <c r="V347" s="13" t="s">
        <v>1646</v>
      </c>
      <c r="W347" t="s">
        <v>1646</v>
      </c>
    </row>
    <row r="348" spans="1:23" ht="12.75" customHeight="1" x14ac:dyDescent="0.2">
      <c r="A348" s="124">
        <v>34148</v>
      </c>
      <c r="B348" s="74">
        <v>146</v>
      </c>
      <c r="C348" s="74" t="s">
        <v>493</v>
      </c>
      <c r="D348" s="74" t="s">
        <v>1646</v>
      </c>
      <c r="E348" s="74" t="s">
        <v>1688</v>
      </c>
      <c r="F348" s="74">
        <v>306</v>
      </c>
      <c r="G348" s="74">
        <v>285</v>
      </c>
      <c r="H348" s="74" t="s">
        <v>1646</v>
      </c>
      <c r="I348" s="74">
        <v>245</v>
      </c>
      <c r="J348" s="75" t="s">
        <v>1646</v>
      </c>
      <c r="K348" t="s">
        <v>1646</v>
      </c>
      <c r="L348" t="s">
        <v>1646</v>
      </c>
      <c r="M348" t="s">
        <v>1646</v>
      </c>
      <c r="N348" t="s">
        <v>1646</v>
      </c>
      <c r="O348" t="s">
        <v>1646</v>
      </c>
      <c r="P348" s="13" t="s">
        <v>1646</v>
      </c>
      <c r="Q348" t="s">
        <v>1646</v>
      </c>
      <c r="R348" s="13" t="s">
        <v>1646</v>
      </c>
      <c r="S348" s="13" t="s">
        <v>1646</v>
      </c>
      <c r="T348" s="13" t="s">
        <v>1646</v>
      </c>
      <c r="U348" s="13" t="s">
        <v>1646</v>
      </c>
      <c r="V348" s="13" t="s">
        <v>1646</v>
      </c>
      <c r="W348" t="s">
        <v>1646</v>
      </c>
    </row>
    <row r="349" spans="1:23" ht="12.75" customHeight="1" x14ac:dyDescent="0.2">
      <c r="A349" s="124">
        <v>34148</v>
      </c>
      <c r="B349" s="74">
        <v>146</v>
      </c>
      <c r="C349" s="74" t="s">
        <v>493</v>
      </c>
      <c r="D349" s="74" t="s">
        <v>1646</v>
      </c>
      <c r="E349" s="74" t="s">
        <v>1688</v>
      </c>
      <c r="F349" s="74">
        <v>306</v>
      </c>
      <c r="G349" s="74">
        <v>285</v>
      </c>
      <c r="H349" s="74" t="s">
        <v>1646</v>
      </c>
      <c r="I349" s="74">
        <v>245</v>
      </c>
      <c r="J349" s="75" t="s">
        <v>1646</v>
      </c>
      <c r="K349" t="s">
        <v>1646</v>
      </c>
      <c r="L349" t="s">
        <v>1646</v>
      </c>
      <c r="M349" t="s">
        <v>1646</v>
      </c>
      <c r="N349" t="s">
        <v>1646</v>
      </c>
      <c r="O349" t="s">
        <v>1646</v>
      </c>
      <c r="P349" s="13" t="s">
        <v>1646</v>
      </c>
      <c r="Q349" t="s">
        <v>1646</v>
      </c>
      <c r="R349" s="13" t="s">
        <v>1646</v>
      </c>
      <c r="S349" s="13" t="s">
        <v>1646</v>
      </c>
      <c r="T349" s="13" t="s">
        <v>1646</v>
      </c>
      <c r="U349" s="13" t="s">
        <v>1646</v>
      </c>
      <c r="V349" s="13" t="s">
        <v>1646</v>
      </c>
      <c r="W349" t="s">
        <v>1646</v>
      </c>
    </row>
    <row r="350" spans="1:23" ht="12.75" customHeight="1" x14ac:dyDescent="0.2">
      <c r="A350" s="124">
        <v>34148</v>
      </c>
      <c r="B350" s="74">
        <v>146</v>
      </c>
      <c r="C350" s="74" t="s">
        <v>493</v>
      </c>
      <c r="D350" s="74" t="s">
        <v>1646</v>
      </c>
      <c r="E350" s="74" t="s">
        <v>1688</v>
      </c>
      <c r="F350" s="74">
        <v>338</v>
      </c>
      <c r="G350" s="74">
        <v>318</v>
      </c>
      <c r="H350" s="74" t="s">
        <v>1646</v>
      </c>
      <c r="I350" s="74">
        <v>340</v>
      </c>
      <c r="J350" s="75" t="s">
        <v>1646</v>
      </c>
      <c r="K350" t="s">
        <v>1646</v>
      </c>
      <c r="L350" t="s">
        <v>1646</v>
      </c>
      <c r="M350" t="s">
        <v>1646</v>
      </c>
      <c r="N350" t="s">
        <v>1646</v>
      </c>
      <c r="O350" t="s">
        <v>1646</v>
      </c>
      <c r="P350" s="13" t="s">
        <v>1646</v>
      </c>
      <c r="Q350" t="s">
        <v>1646</v>
      </c>
      <c r="R350" s="13" t="s">
        <v>1646</v>
      </c>
      <c r="S350" s="13" t="s">
        <v>1646</v>
      </c>
      <c r="T350" s="13" t="s">
        <v>1646</v>
      </c>
      <c r="U350" s="13" t="s">
        <v>1646</v>
      </c>
      <c r="V350" s="13" t="s">
        <v>1646</v>
      </c>
      <c r="W350" t="s">
        <v>1646</v>
      </c>
    </row>
    <row r="351" spans="1:23" ht="12.75" customHeight="1" x14ac:dyDescent="0.2">
      <c r="A351" s="124">
        <v>34148</v>
      </c>
      <c r="B351" s="74">
        <v>146</v>
      </c>
      <c r="C351" s="74" t="s">
        <v>493</v>
      </c>
      <c r="D351" s="74" t="s">
        <v>1646</v>
      </c>
      <c r="E351" s="74" t="s">
        <v>1688</v>
      </c>
      <c r="F351" s="74">
        <v>338</v>
      </c>
      <c r="G351" s="74">
        <v>309</v>
      </c>
      <c r="H351" s="74" t="s">
        <v>1646</v>
      </c>
      <c r="I351" s="74">
        <v>315</v>
      </c>
      <c r="J351" s="75" t="s">
        <v>1646</v>
      </c>
      <c r="K351" t="s">
        <v>1646</v>
      </c>
      <c r="L351" t="s">
        <v>1646</v>
      </c>
      <c r="M351" t="s">
        <v>1646</v>
      </c>
      <c r="N351" t="s">
        <v>1646</v>
      </c>
      <c r="O351" t="s">
        <v>1646</v>
      </c>
      <c r="P351" s="13" t="s">
        <v>1646</v>
      </c>
      <c r="Q351" t="s">
        <v>1646</v>
      </c>
      <c r="R351" s="13" t="s">
        <v>1646</v>
      </c>
      <c r="S351" s="13" t="s">
        <v>1646</v>
      </c>
      <c r="T351" s="13" t="s">
        <v>1646</v>
      </c>
      <c r="U351" s="13" t="s">
        <v>1646</v>
      </c>
      <c r="V351" s="13" t="s">
        <v>1646</v>
      </c>
      <c r="W351" t="s">
        <v>1646</v>
      </c>
    </row>
    <row r="352" spans="1:23" ht="12.75" customHeight="1" x14ac:dyDescent="0.2">
      <c r="A352" s="124">
        <v>34148</v>
      </c>
      <c r="B352" s="74">
        <v>146</v>
      </c>
      <c r="C352" s="74" t="s">
        <v>493</v>
      </c>
      <c r="D352" s="74" t="s">
        <v>1646</v>
      </c>
      <c r="E352" s="74" t="s">
        <v>1688</v>
      </c>
      <c r="F352" s="74">
        <v>342</v>
      </c>
      <c r="G352" s="74">
        <v>312</v>
      </c>
      <c r="H352" s="74" t="s">
        <v>1646</v>
      </c>
      <c r="I352" s="74">
        <v>270</v>
      </c>
      <c r="J352" s="75" t="s">
        <v>1646</v>
      </c>
      <c r="K352" t="s">
        <v>1646</v>
      </c>
      <c r="L352" t="s">
        <v>1646</v>
      </c>
      <c r="M352" t="s">
        <v>1646</v>
      </c>
      <c r="N352" t="s">
        <v>1646</v>
      </c>
      <c r="O352" t="s">
        <v>1646</v>
      </c>
      <c r="P352" s="13" t="s">
        <v>1646</v>
      </c>
      <c r="Q352" t="s">
        <v>1646</v>
      </c>
      <c r="R352" s="13" t="s">
        <v>1646</v>
      </c>
      <c r="S352" s="13" t="s">
        <v>1646</v>
      </c>
      <c r="T352" s="13" t="s">
        <v>1646</v>
      </c>
      <c r="U352" s="13" t="s">
        <v>1646</v>
      </c>
      <c r="V352" s="13" t="s">
        <v>1646</v>
      </c>
      <c r="W352" t="s">
        <v>1646</v>
      </c>
    </row>
    <row r="353" spans="1:23" ht="12.75" customHeight="1" x14ac:dyDescent="0.2">
      <c r="A353" s="124">
        <v>34148</v>
      </c>
      <c r="B353" s="74">
        <v>146</v>
      </c>
      <c r="C353" s="74" t="s">
        <v>493</v>
      </c>
      <c r="D353" s="74" t="s">
        <v>1646</v>
      </c>
      <c r="E353" s="74" t="s">
        <v>1688</v>
      </c>
      <c r="F353" s="74">
        <v>343</v>
      </c>
      <c r="G353" s="74">
        <v>316</v>
      </c>
      <c r="H353" s="74" t="s">
        <v>1646</v>
      </c>
      <c r="I353" s="74">
        <v>325</v>
      </c>
      <c r="J353" s="75" t="s">
        <v>1646</v>
      </c>
      <c r="K353" t="s">
        <v>1646</v>
      </c>
      <c r="L353" t="s">
        <v>1646</v>
      </c>
      <c r="M353" t="s">
        <v>1646</v>
      </c>
      <c r="N353" t="s">
        <v>1646</v>
      </c>
      <c r="O353" t="s">
        <v>1646</v>
      </c>
      <c r="P353" s="13" t="s">
        <v>1646</v>
      </c>
      <c r="Q353" t="s">
        <v>1646</v>
      </c>
      <c r="R353" s="13" t="s">
        <v>1646</v>
      </c>
      <c r="S353" s="13" t="s">
        <v>1646</v>
      </c>
      <c r="T353" s="13" t="s">
        <v>1646</v>
      </c>
      <c r="U353" s="13" t="s">
        <v>1646</v>
      </c>
      <c r="V353" s="13" t="s">
        <v>1646</v>
      </c>
      <c r="W353" t="s">
        <v>2421</v>
      </c>
    </row>
    <row r="354" spans="1:23" ht="12.75" customHeight="1" x14ac:dyDescent="0.2">
      <c r="A354" s="124">
        <v>34148</v>
      </c>
      <c r="B354" s="74">
        <v>146</v>
      </c>
      <c r="C354" s="74" t="s">
        <v>493</v>
      </c>
      <c r="D354" s="74" t="s">
        <v>1646</v>
      </c>
      <c r="E354" s="74" t="s">
        <v>1688</v>
      </c>
      <c r="F354" s="74">
        <v>351</v>
      </c>
      <c r="G354" s="74">
        <v>320</v>
      </c>
      <c r="H354" s="74" t="s">
        <v>1646</v>
      </c>
      <c r="I354" s="74">
        <v>305</v>
      </c>
      <c r="J354" s="75" t="s">
        <v>1646</v>
      </c>
      <c r="K354" t="s">
        <v>1646</v>
      </c>
      <c r="L354" t="s">
        <v>1646</v>
      </c>
      <c r="M354" t="s">
        <v>1646</v>
      </c>
      <c r="N354" t="s">
        <v>1646</v>
      </c>
      <c r="O354" t="s">
        <v>1646</v>
      </c>
      <c r="P354" s="13" t="s">
        <v>1646</v>
      </c>
      <c r="Q354" t="s">
        <v>1646</v>
      </c>
      <c r="R354" s="13" t="s">
        <v>1646</v>
      </c>
      <c r="S354" s="13" t="s">
        <v>1646</v>
      </c>
      <c r="T354" s="13" t="s">
        <v>1646</v>
      </c>
      <c r="U354" s="13" t="s">
        <v>1646</v>
      </c>
      <c r="V354" s="13" t="s">
        <v>1646</v>
      </c>
      <c r="W354" t="s">
        <v>1646</v>
      </c>
    </row>
    <row r="355" spans="1:23" ht="12.75" customHeight="1" x14ac:dyDescent="0.2">
      <c r="A355" s="124">
        <v>34148</v>
      </c>
      <c r="B355" s="74">
        <v>146</v>
      </c>
      <c r="C355" s="74" t="s">
        <v>493</v>
      </c>
      <c r="D355" s="74" t="s">
        <v>1646</v>
      </c>
      <c r="E355" s="74" t="s">
        <v>1688</v>
      </c>
      <c r="F355" s="74">
        <v>363</v>
      </c>
      <c r="G355" s="74">
        <v>332</v>
      </c>
      <c r="H355" s="74" t="s">
        <v>1646</v>
      </c>
      <c r="I355" s="74">
        <v>360</v>
      </c>
      <c r="J355" s="75" t="s">
        <v>1646</v>
      </c>
      <c r="K355" t="s">
        <v>1646</v>
      </c>
      <c r="L355" t="s">
        <v>1646</v>
      </c>
      <c r="M355" t="s">
        <v>1646</v>
      </c>
      <c r="N355" t="s">
        <v>1646</v>
      </c>
      <c r="O355" t="s">
        <v>1646</v>
      </c>
      <c r="P355" s="13" t="s">
        <v>1646</v>
      </c>
      <c r="Q355" t="s">
        <v>1646</v>
      </c>
      <c r="R355" s="13" t="s">
        <v>1646</v>
      </c>
      <c r="S355" s="13" t="s">
        <v>1646</v>
      </c>
      <c r="T355" s="13" t="s">
        <v>1646</v>
      </c>
      <c r="U355" s="13" t="s">
        <v>1646</v>
      </c>
      <c r="V355" s="13" t="s">
        <v>1646</v>
      </c>
      <c r="W355" t="s">
        <v>1646</v>
      </c>
    </row>
    <row r="356" spans="1:23" ht="12.75" customHeight="1" x14ac:dyDescent="0.2">
      <c r="A356" s="124">
        <v>34148</v>
      </c>
      <c r="B356" s="74">
        <v>146</v>
      </c>
      <c r="C356" s="74" t="s">
        <v>493</v>
      </c>
      <c r="D356" s="74" t="s">
        <v>1646</v>
      </c>
      <c r="E356" s="74" t="s">
        <v>1688</v>
      </c>
      <c r="F356" s="74">
        <v>372</v>
      </c>
      <c r="G356" s="74">
        <v>343</v>
      </c>
      <c r="H356" s="74" t="s">
        <v>1646</v>
      </c>
      <c r="I356" s="74">
        <v>456</v>
      </c>
      <c r="J356" s="75" t="s">
        <v>1646</v>
      </c>
      <c r="K356" t="s">
        <v>1646</v>
      </c>
      <c r="L356" t="s">
        <v>1646</v>
      </c>
      <c r="M356" t="s">
        <v>1646</v>
      </c>
      <c r="N356" t="s">
        <v>1646</v>
      </c>
      <c r="O356" t="s">
        <v>1646</v>
      </c>
      <c r="P356" s="13" t="s">
        <v>1646</v>
      </c>
      <c r="Q356" t="s">
        <v>1646</v>
      </c>
      <c r="R356" s="13" t="s">
        <v>1646</v>
      </c>
      <c r="S356" s="13" t="s">
        <v>1646</v>
      </c>
      <c r="T356" s="13" t="s">
        <v>1646</v>
      </c>
      <c r="U356" s="13" t="s">
        <v>1646</v>
      </c>
      <c r="V356" s="13" t="s">
        <v>1646</v>
      </c>
      <c r="W356" t="s">
        <v>1646</v>
      </c>
    </row>
    <row r="357" spans="1:23" ht="12.75" customHeight="1" x14ac:dyDescent="0.2">
      <c r="A357" s="124">
        <v>34148</v>
      </c>
      <c r="B357" s="74">
        <v>146</v>
      </c>
      <c r="C357" s="74" t="s">
        <v>493</v>
      </c>
      <c r="D357" s="74" t="s">
        <v>1646</v>
      </c>
      <c r="E357" s="74" t="s">
        <v>1688</v>
      </c>
      <c r="F357" s="74">
        <v>380</v>
      </c>
      <c r="G357" s="74">
        <v>333</v>
      </c>
      <c r="H357" s="74" t="s">
        <v>1646</v>
      </c>
      <c r="I357" s="74">
        <v>390</v>
      </c>
      <c r="J357" s="75" t="s">
        <v>1646</v>
      </c>
      <c r="K357" t="s">
        <v>1646</v>
      </c>
      <c r="L357" t="s">
        <v>1646</v>
      </c>
      <c r="M357" t="s">
        <v>1646</v>
      </c>
      <c r="N357" t="s">
        <v>1646</v>
      </c>
      <c r="O357" t="s">
        <v>1646</v>
      </c>
      <c r="P357" s="13" t="s">
        <v>1646</v>
      </c>
      <c r="Q357" t="s">
        <v>1646</v>
      </c>
      <c r="R357" s="13" t="s">
        <v>1646</v>
      </c>
      <c r="S357" s="13" t="s">
        <v>1646</v>
      </c>
      <c r="T357" s="13" t="s">
        <v>1646</v>
      </c>
      <c r="U357" s="13" t="s">
        <v>1646</v>
      </c>
      <c r="V357" s="13" t="s">
        <v>1646</v>
      </c>
      <c r="W357" t="s">
        <v>1646</v>
      </c>
    </row>
    <row r="358" spans="1:23" ht="12.75" customHeight="1" x14ac:dyDescent="0.2">
      <c r="A358" s="124">
        <v>34149</v>
      </c>
      <c r="B358" s="74">
        <v>146</v>
      </c>
      <c r="C358" s="74" t="s">
        <v>493</v>
      </c>
      <c r="D358" s="74" t="s">
        <v>1646</v>
      </c>
      <c r="E358" s="74" t="s">
        <v>1688</v>
      </c>
      <c r="F358" s="74">
        <v>218</v>
      </c>
      <c r="G358" s="74">
        <v>202</v>
      </c>
      <c r="H358" s="74" t="s">
        <v>1646</v>
      </c>
      <c r="I358" s="74">
        <v>90</v>
      </c>
      <c r="J358" s="75" t="s">
        <v>1646</v>
      </c>
      <c r="K358" t="s">
        <v>1646</v>
      </c>
      <c r="L358" t="s">
        <v>1646</v>
      </c>
      <c r="M358" t="s">
        <v>1646</v>
      </c>
      <c r="N358" t="s">
        <v>1646</v>
      </c>
      <c r="O358" t="s">
        <v>1646</v>
      </c>
      <c r="P358" s="13" t="s">
        <v>1646</v>
      </c>
      <c r="Q358" t="s">
        <v>1646</v>
      </c>
      <c r="R358" s="13" t="s">
        <v>1646</v>
      </c>
      <c r="S358" s="13" t="s">
        <v>1646</v>
      </c>
      <c r="T358" s="13" t="s">
        <v>1646</v>
      </c>
      <c r="U358" s="13" t="s">
        <v>1646</v>
      </c>
      <c r="V358" s="13" t="s">
        <v>1646</v>
      </c>
      <c r="W358" t="s">
        <v>2263</v>
      </c>
    </row>
    <row r="359" spans="1:23" ht="12.75" customHeight="1" x14ac:dyDescent="0.2">
      <c r="A359" s="124">
        <v>34149</v>
      </c>
      <c r="B359" s="74">
        <v>146</v>
      </c>
      <c r="C359" s="74" t="s">
        <v>493</v>
      </c>
      <c r="D359" s="74" t="s">
        <v>1646</v>
      </c>
      <c r="E359" s="74" t="s">
        <v>1688</v>
      </c>
      <c r="F359" s="74">
        <v>232</v>
      </c>
      <c r="G359" s="74">
        <v>215</v>
      </c>
      <c r="H359" s="74" t="s">
        <v>1646</v>
      </c>
      <c r="I359" s="74">
        <v>100</v>
      </c>
      <c r="J359" s="75" t="s">
        <v>1646</v>
      </c>
      <c r="K359" t="s">
        <v>1646</v>
      </c>
      <c r="L359" t="s">
        <v>1646</v>
      </c>
      <c r="M359" t="s">
        <v>1646</v>
      </c>
      <c r="N359" t="s">
        <v>1646</v>
      </c>
      <c r="O359" t="s">
        <v>1646</v>
      </c>
      <c r="P359" s="13" t="s">
        <v>1646</v>
      </c>
      <c r="Q359" t="s">
        <v>1646</v>
      </c>
      <c r="R359" s="13" t="s">
        <v>1646</v>
      </c>
      <c r="S359" s="13" t="s">
        <v>1646</v>
      </c>
      <c r="T359" s="13" t="s">
        <v>1646</v>
      </c>
      <c r="U359" s="13" t="s">
        <v>1646</v>
      </c>
      <c r="V359" s="13" t="s">
        <v>1646</v>
      </c>
      <c r="W359" t="s">
        <v>1646</v>
      </c>
    </row>
    <row r="360" spans="1:23" ht="12.75" customHeight="1" x14ac:dyDescent="0.2">
      <c r="A360" s="124">
        <v>34149</v>
      </c>
      <c r="B360" s="74">
        <v>146</v>
      </c>
      <c r="C360" s="74" t="s">
        <v>493</v>
      </c>
      <c r="D360" s="74" t="s">
        <v>1646</v>
      </c>
      <c r="E360" s="74" t="s">
        <v>1688</v>
      </c>
      <c r="F360" s="74">
        <v>242</v>
      </c>
      <c r="G360" s="74">
        <v>225</v>
      </c>
      <c r="H360" s="74" t="s">
        <v>1646</v>
      </c>
      <c r="I360" s="74">
        <v>110</v>
      </c>
      <c r="J360" s="75" t="s">
        <v>1646</v>
      </c>
      <c r="K360" t="s">
        <v>1646</v>
      </c>
      <c r="L360" t="s">
        <v>1646</v>
      </c>
      <c r="M360" t="s">
        <v>1646</v>
      </c>
      <c r="N360" t="s">
        <v>1646</v>
      </c>
      <c r="O360" t="s">
        <v>1646</v>
      </c>
      <c r="P360" s="13" t="s">
        <v>1646</v>
      </c>
      <c r="Q360" t="s">
        <v>1646</v>
      </c>
      <c r="R360" s="13" t="s">
        <v>1646</v>
      </c>
      <c r="S360" s="13" t="s">
        <v>1646</v>
      </c>
      <c r="T360" s="13" t="s">
        <v>1646</v>
      </c>
      <c r="U360" s="13" t="s">
        <v>1646</v>
      </c>
      <c r="V360" s="13" t="s">
        <v>1646</v>
      </c>
      <c r="W360" t="s">
        <v>1646</v>
      </c>
    </row>
    <row r="361" spans="1:23" ht="12.75" customHeight="1" x14ac:dyDescent="0.2">
      <c r="A361" s="124">
        <v>34149</v>
      </c>
      <c r="B361" s="74">
        <v>146</v>
      </c>
      <c r="C361" s="74" t="s">
        <v>493</v>
      </c>
      <c r="D361" s="74" t="s">
        <v>1646</v>
      </c>
      <c r="E361" s="74" t="s">
        <v>1688</v>
      </c>
      <c r="F361" s="74">
        <v>250</v>
      </c>
      <c r="G361" s="74">
        <v>232</v>
      </c>
      <c r="H361" s="74" t="s">
        <v>1646</v>
      </c>
      <c r="I361" s="74">
        <v>120</v>
      </c>
      <c r="J361" s="75" t="s">
        <v>1646</v>
      </c>
      <c r="K361" t="s">
        <v>1646</v>
      </c>
      <c r="L361" t="s">
        <v>1646</v>
      </c>
      <c r="M361" t="s">
        <v>1646</v>
      </c>
      <c r="N361" t="s">
        <v>1646</v>
      </c>
      <c r="O361" t="s">
        <v>1646</v>
      </c>
      <c r="P361" s="13" t="s">
        <v>1646</v>
      </c>
      <c r="Q361" t="s">
        <v>1646</v>
      </c>
      <c r="R361" s="13" t="s">
        <v>1646</v>
      </c>
      <c r="S361" s="13" t="s">
        <v>1646</v>
      </c>
      <c r="T361" s="13" t="s">
        <v>1646</v>
      </c>
      <c r="U361" s="13" t="s">
        <v>1646</v>
      </c>
      <c r="V361" s="13" t="s">
        <v>1646</v>
      </c>
      <c r="W361" t="s">
        <v>1646</v>
      </c>
    </row>
    <row r="362" spans="1:23" ht="12.75" customHeight="1" x14ac:dyDescent="0.2">
      <c r="A362" s="124">
        <v>34149</v>
      </c>
      <c r="B362" s="74">
        <v>146</v>
      </c>
      <c r="C362" s="74" t="s">
        <v>493</v>
      </c>
      <c r="D362" s="74" t="s">
        <v>1646</v>
      </c>
      <c r="E362" s="74" t="s">
        <v>1688</v>
      </c>
      <c r="F362" s="74">
        <v>335</v>
      </c>
      <c r="G362" s="74">
        <v>308</v>
      </c>
      <c r="H362" s="74" t="s">
        <v>1646</v>
      </c>
      <c r="I362" s="74">
        <v>290</v>
      </c>
      <c r="J362" s="75" t="s">
        <v>1646</v>
      </c>
      <c r="K362" t="s">
        <v>1646</v>
      </c>
      <c r="L362" t="s">
        <v>1646</v>
      </c>
      <c r="M362" t="s">
        <v>1646</v>
      </c>
      <c r="N362" t="s">
        <v>1646</v>
      </c>
      <c r="O362" t="s">
        <v>1646</v>
      </c>
      <c r="P362" s="13" t="s">
        <v>1646</v>
      </c>
      <c r="Q362" t="s">
        <v>1646</v>
      </c>
      <c r="R362" s="13" t="s">
        <v>1646</v>
      </c>
      <c r="S362" s="13" t="s">
        <v>1646</v>
      </c>
      <c r="T362" s="13" t="s">
        <v>1646</v>
      </c>
      <c r="U362" s="13" t="s">
        <v>1646</v>
      </c>
      <c r="V362" s="13" t="s">
        <v>1646</v>
      </c>
      <c r="W362" t="s">
        <v>2421</v>
      </c>
    </row>
    <row r="363" spans="1:23" ht="12.75" customHeight="1" x14ac:dyDescent="0.2">
      <c r="A363" s="124">
        <v>34149</v>
      </c>
      <c r="B363" s="74">
        <v>146</v>
      </c>
      <c r="C363" s="74" t="s">
        <v>493</v>
      </c>
      <c r="D363" s="74" t="s">
        <v>1646</v>
      </c>
      <c r="E363" s="74" t="s">
        <v>1688</v>
      </c>
      <c r="F363" s="74">
        <v>340</v>
      </c>
      <c r="G363" s="74">
        <v>318</v>
      </c>
      <c r="H363" s="74" t="s">
        <v>1646</v>
      </c>
      <c r="I363" s="74">
        <v>310</v>
      </c>
      <c r="J363" s="75" t="s">
        <v>1646</v>
      </c>
      <c r="K363" t="s">
        <v>1646</v>
      </c>
      <c r="L363" t="s">
        <v>1646</v>
      </c>
      <c r="M363" t="s">
        <v>1646</v>
      </c>
      <c r="N363" t="s">
        <v>1646</v>
      </c>
      <c r="O363" t="s">
        <v>1646</v>
      </c>
      <c r="P363" s="13" t="s">
        <v>1646</v>
      </c>
      <c r="Q363" t="s">
        <v>1646</v>
      </c>
      <c r="R363" s="13" t="s">
        <v>1646</v>
      </c>
      <c r="S363" s="13" t="s">
        <v>1646</v>
      </c>
      <c r="T363" s="13" t="s">
        <v>1646</v>
      </c>
      <c r="U363" s="13" t="s">
        <v>1646</v>
      </c>
      <c r="V363" s="13" t="s">
        <v>1646</v>
      </c>
      <c r="W363" t="s">
        <v>1646</v>
      </c>
    </row>
    <row r="364" spans="1:23" ht="12.75" customHeight="1" x14ac:dyDescent="0.2">
      <c r="A364" s="124">
        <v>34150</v>
      </c>
      <c r="B364" s="74">
        <v>146</v>
      </c>
      <c r="C364" s="74" t="s">
        <v>493</v>
      </c>
      <c r="D364" s="74" t="s">
        <v>1646</v>
      </c>
      <c r="E364" s="74" t="s">
        <v>1688</v>
      </c>
      <c r="F364" s="74">
        <v>254</v>
      </c>
      <c r="G364" s="74">
        <v>235</v>
      </c>
      <c r="H364" s="74" t="s">
        <v>1646</v>
      </c>
      <c r="I364" s="74">
        <v>120</v>
      </c>
      <c r="J364" s="75" t="s">
        <v>1646</v>
      </c>
      <c r="K364" t="s">
        <v>1646</v>
      </c>
      <c r="L364" t="s">
        <v>1646</v>
      </c>
      <c r="M364" t="s">
        <v>1646</v>
      </c>
      <c r="N364" t="s">
        <v>1646</v>
      </c>
      <c r="O364" t="s">
        <v>1646</v>
      </c>
      <c r="P364" s="13" t="s">
        <v>1646</v>
      </c>
      <c r="Q364" t="s">
        <v>1646</v>
      </c>
      <c r="R364" s="13" t="s">
        <v>1646</v>
      </c>
      <c r="S364" s="13" t="s">
        <v>1646</v>
      </c>
      <c r="T364" s="13" t="s">
        <v>1646</v>
      </c>
      <c r="U364" s="13" t="s">
        <v>1646</v>
      </c>
      <c r="V364" s="13" t="s">
        <v>1646</v>
      </c>
      <c r="W364" t="s">
        <v>1646</v>
      </c>
    </row>
    <row r="365" spans="1:23" ht="12.75" customHeight="1" x14ac:dyDescent="0.2">
      <c r="A365" s="124">
        <v>34153</v>
      </c>
      <c r="B365" s="74">
        <v>146</v>
      </c>
      <c r="C365" s="74" t="s">
        <v>493</v>
      </c>
      <c r="D365" s="74" t="s">
        <v>1646</v>
      </c>
      <c r="E365" s="74" t="s">
        <v>1751</v>
      </c>
      <c r="F365" s="74">
        <v>53</v>
      </c>
      <c r="G365" s="74" t="s">
        <v>1646</v>
      </c>
      <c r="H365" s="74" t="s">
        <v>1646</v>
      </c>
      <c r="I365" s="74">
        <v>1.25</v>
      </c>
      <c r="J365" s="75" t="s">
        <v>2423</v>
      </c>
      <c r="K365" t="s">
        <v>1646</v>
      </c>
      <c r="L365" t="s">
        <v>1646</v>
      </c>
      <c r="M365" t="s">
        <v>1646</v>
      </c>
      <c r="N365" t="s">
        <v>1646</v>
      </c>
      <c r="O365" t="s">
        <v>1646</v>
      </c>
      <c r="P365" s="13" t="s">
        <v>1646</v>
      </c>
      <c r="Q365" t="s">
        <v>1646</v>
      </c>
      <c r="R365" s="13" t="s">
        <v>1646</v>
      </c>
      <c r="S365" s="13" t="s">
        <v>1646</v>
      </c>
      <c r="T365" s="13" t="s">
        <v>1646</v>
      </c>
      <c r="U365" s="13" t="s">
        <v>1646</v>
      </c>
      <c r="V365" s="13" t="s">
        <v>1646</v>
      </c>
      <c r="W365" t="s">
        <v>2424</v>
      </c>
    </row>
    <row r="366" spans="1:23" ht="12.75" customHeight="1" x14ac:dyDescent="0.2">
      <c r="A366" s="124">
        <v>34153</v>
      </c>
      <c r="B366" s="74">
        <v>146</v>
      </c>
      <c r="C366" s="74" t="s">
        <v>493</v>
      </c>
      <c r="D366" s="74" t="s">
        <v>1646</v>
      </c>
      <c r="E366" s="74" t="s">
        <v>1751</v>
      </c>
      <c r="F366" s="74">
        <v>61</v>
      </c>
      <c r="G366" s="74" t="s">
        <v>1646</v>
      </c>
      <c r="H366" s="74" t="s">
        <v>1646</v>
      </c>
      <c r="I366" s="74">
        <v>1.9</v>
      </c>
      <c r="J366" s="75" t="s">
        <v>2423</v>
      </c>
      <c r="K366" t="s">
        <v>1646</v>
      </c>
      <c r="L366" t="s">
        <v>1646</v>
      </c>
      <c r="M366" t="s">
        <v>1646</v>
      </c>
      <c r="N366" t="s">
        <v>1646</v>
      </c>
      <c r="O366" t="s">
        <v>1646</v>
      </c>
      <c r="P366" s="13" t="s">
        <v>1646</v>
      </c>
      <c r="Q366" t="s">
        <v>1646</v>
      </c>
      <c r="R366" s="13" t="s">
        <v>1646</v>
      </c>
      <c r="S366" s="13" t="s">
        <v>1646</v>
      </c>
      <c r="T366" s="13" t="s">
        <v>1646</v>
      </c>
      <c r="U366" s="13" t="s">
        <v>1646</v>
      </c>
      <c r="V366" s="13" t="s">
        <v>1646</v>
      </c>
      <c r="W366" t="s">
        <v>2424</v>
      </c>
    </row>
    <row r="367" spans="1:23" ht="12.75" customHeight="1" x14ac:dyDescent="0.2">
      <c r="A367" s="124">
        <v>34157</v>
      </c>
      <c r="B367" s="74">
        <v>146</v>
      </c>
      <c r="C367" s="74" t="s">
        <v>493</v>
      </c>
      <c r="D367" s="74" t="s">
        <v>1646</v>
      </c>
      <c r="E367" s="74" t="s">
        <v>1688</v>
      </c>
      <c r="F367" s="74">
        <v>213</v>
      </c>
      <c r="G367" s="74">
        <v>198</v>
      </c>
      <c r="H367" s="74" t="s">
        <v>1646</v>
      </c>
      <c r="I367" s="74">
        <v>65</v>
      </c>
      <c r="J367" s="75" t="s">
        <v>1646</v>
      </c>
      <c r="K367" t="s">
        <v>1646</v>
      </c>
      <c r="L367" t="s">
        <v>1646</v>
      </c>
      <c r="M367" t="s">
        <v>1646</v>
      </c>
      <c r="N367" t="s">
        <v>1646</v>
      </c>
      <c r="O367" t="s">
        <v>1646</v>
      </c>
      <c r="P367" s="13" t="s">
        <v>1646</v>
      </c>
      <c r="Q367" t="s">
        <v>1646</v>
      </c>
      <c r="R367" s="13" t="s">
        <v>1646</v>
      </c>
      <c r="S367" s="13" t="s">
        <v>1646</v>
      </c>
      <c r="T367" s="13" t="s">
        <v>1646</v>
      </c>
      <c r="U367" s="13" t="s">
        <v>1646</v>
      </c>
      <c r="V367" s="13" t="s">
        <v>1646</v>
      </c>
      <c r="W367" t="s">
        <v>2263</v>
      </c>
    </row>
    <row r="368" spans="1:23" ht="12.75" customHeight="1" x14ac:dyDescent="0.2">
      <c r="A368" s="124">
        <v>34157</v>
      </c>
      <c r="B368" s="74">
        <v>146</v>
      </c>
      <c r="C368" s="74" t="s">
        <v>493</v>
      </c>
      <c r="D368" s="74" t="s">
        <v>1646</v>
      </c>
      <c r="E368" s="74" t="s">
        <v>1688</v>
      </c>
      <c r="F368" s="74">
        <v>226</v>
      </c>
      <c r="G368" s="74">
        <v>207</v>
      </c>
      <c r="H368" s="74" t="s">
        <v>1646</v>
      </c>
      <c r="I368" s="74">
        <v>90</v>
      </c>
      <c r="J368" s="75" t="s">
        <v>1646</v>
      </c>
      <c r="K368" t="s">
        <v>1646</v>
      </c>
      <c r="L368" t="s">
        <v>1646</v>
      </c>
      <c r="M368" t="s">
        <v>1646</v>
      </c>
      <c r="N368" t="s">
        <v>1646</v>
      </c>
      <c r="O368" t="s">
        <v>1646</v>
      </c>
      <c r="P368" s="13" t="s">
        <v>1646</v>
      </c>
      <c r="Q368" t="s">
        <v>1646</v>
      </c>
      <c r="R368" s="13" t="s">
        <v>1646</v>
      </c>
      <c r="S368" s="13" t="s">
        <v>1646</v>
      </c>
      <c r="T368" s="13" t="s">
        <v>1646</v>
      </c>
      <c r="U368" s="13" t="s">
        <v>1646</v>
      </c>
      <c r="V368" s="13" t="s">
        <v>1646</v>
      </c>
      <c r="W368" t="s">
        <v>2263</v>
      </c>
    </row>
    <row r="369" spans="1:23" ht="12.75" customHeight="1" x14ac:dyDescent="0.2">
      <c r="A369" s="124">
        <v>34157</v>
      </c>
      <c r="B369" s="74">
        <v>146</v>
      </c>
      <c r="C369" s="74" t="s">
        <v>493</v>
      </c>
      <c r="D369" s="74" t="s">
        <v>1646</v>
      </c>
      <c r="E369" s="74" t="s">
        <v>1688</v>
      </c>
      <c r="F369" s="74">
        <v>230</v>
      </c>
      <c r="G369" s="74">
        <v>219</v>
      </c>
      <c r="H369" s="74" t="s">
        <v>1646</v>
      </c>
      <c r="I369" s="74">
        <v>105</v>
      </c>
      <c r="J369" s="75" t="s">
        <v>1646</v>
      </c>
      <c r="K369" t="s">
        <v>1646</v>
      </c>
      <c r="L369" t="s">
        <v>1646</v>
      </c>
      <c r="M369" t="s">
        <v>1646</v>
      </c>
      <c r="N369" t="s">
        <v>1646</v>
      </c>
      <c r="O369" t="s">
        <v>1646</v>
      </c>
      <c r="P369" s="13" t="s">
        <v>1646</v>
      </c>
      <c r="Q369" t="s">
        <v>1646</v>
      </c>
      <c r="R369" s="13" t="s">
        <v>1646</v>
      </c>
      <c r="S369" s="13" t="s">
        <v>1646</v>
      </c>
      <c r="T369" s="13" t="s">
        <v>1646</v>
      </c>
      <c r="U369" s="13" t="s">
        <v>1646</v>
      </c>
      <c r="V369" s="13" t="s">
        <v>1646</v>
      </c>
      <c r="W369" t="s">
        <v>1646</v>
      </c>
    </row>
    <row r="370" spans="1:23" ht="12.75" customHeight="1" x14ac:dyDescent="0.2">
      <c r="A370" s="124">
        <v>34157</v>
      </c>
      <c r="B370" s="74">
        <v>146</v>
      </c>
      <c r="C370" s="74" t="s">
        <v>493</v>
      </c>
      <c r="D370" s="74" t="s">
        <v>1646</v>
      </c>
      <c r="E370" s="74" t="s">
        <v>1688</v>
      </c>
      <c r="F370" s="74">
        <v>231</v>
      </c>
      <c r="G370" s="74">
        <v>217</v>
      </c>
      <c r="H370" s="74" t="s">
        <v>1646</v>
      </c>
      <c r="I370" s="74">
        <v>110</v>
      </c>
      <c r="J370" s="75" t="s">
        <v>1646</v>
      </c>
      <c r="K370" t="s">
        <v>1646</v>
      </c>
      <c r="L370" t="s">
        <v>1646</v>
      </c>
      <c r="M370" t="s">
        <v>1646</v>
      </c>
      <c r="N370" t="s">
        <v>1646</v>
      </c>
      <c r="O370" t="s">
        <v>1646</v>
      </c>
      <c r="P370" s="13" t="s">
        <v>1646</v>
      </c>
      <c r="Q370" t="s">
        <v>1646</v>
      </c>
      <c r="R370" s="13" t="s">
        <v>1646</v>
      </c>
      <c r="S370" s="13" t="s">
        <v>1646</v>
      </c>
      <c r="T370" s="13" t="s">
        <v>1646</v>
      </c>
      <c r="U370" s="13" t="s">
        <v>1646</v>
      </c>
      <c r="V370" s="13" t="s">
        <v>1646</v>
      </c>
      <c r="W370" t="s">
        <v>1646</v>
      </c>
    </row>
    <row r="371" spans="1:23" ht="12.75" customHeight="1" x14ac:dyDescent="0.2">
      <c r="A371" s="124">
        <v>34157</v>
      </c>
      <c r="B371" s="74">
        <v>146</v>
      </c>
      <c r="C371" s="74" t="s">
        <v>493</v>
      </c>
      <c r="D371" s="74" t="s">
        <v>1646</v>
      </c>
      <c r="E371" s="74" t="s">
        <v>1688</v>
      </c>
      <c r="F371" s="74">
        <v>233</v>
      </c>
      <c r="G371" s="74">
        <v>212</v>
      </c>
      <c r="H371" s="74" t="s">
        <v>1646</v>
      </c>
      <c r="I371" s="74" t="s">
        <v>1646</v>
      </c>
      <c r="J371" s="75" t="s">
        <v>1646</v>
      </c>
      <c r="K371" t="s">
        <v>1646</v>
      </c>
      <c r="L371" t="s">
        <v>1646</v>
      </c>
      <c r="M371" t="s">
        <v>1646</v>
      </c>
      <c r="N371" t="s">
        <v>1646</v>
      </c>
      <c r="O371" t="s">
        <v>1646</v>
      </c>
      <c r="P371" s="13" t="s">
        <v>1646</v>
      </c>
      <c r="Q371" t="s">
        <v>1646</v>
      </c>
      <c r="R371" s="13" t="s">
        <v>1646</v>
      </c>
      <c r="S371" s="13" t="s">
        <v>1646</v>
      </c>
      <c r="T371" s="13" t="s">
        <v>1646</v>
      </c>
      <c r="U371" s="13" t="s">
        <v>1646</v>
      </c>
      <c r="V371" s="13" t="s">
        <v>1646</v>
      </c>
      <c r="W371" t="s">
        <v>2263</v>
      </c>
    </row>
    <row r="372" spans="1:23" ht="12.75" customHeight="1" x14ac:dyDescent="0.2">
      <c r="A372" s="124">
        <v>34157</v>
      </c>
      <c r="B372" s="74">
        <v>146</v>
      </c>
      <c r="C372" s="74" t="s">
        <v>493</v>
      </c>
      <c r="D372" s="74" t="s">
        <v>1646</v>
      </c>
      <c r="E372" s="74" t="s">
        <v>1688</v>
      </c>
      <c r="F372" s="74">
        <v>238</v>
      </c>
      <c r="G372" s="74">
        <v>220</v>
      </c>
      <c r="H372" s="74" t="s">
        <v>1646</v>
      </c>
      <c r="I372" s="74">
        <v>115</v>
      </c>
      <c r="J372" s="75" t="s">
        <v>1646</v>
      </c>
      <c r="K372" t="s">
        <v>1646</v>
      </c>
      <c r="L372" t="s">
        <v>1646</v>
      </c>
      <c r="M372" t="s">
        <v>1646</v>
      </c>
      <c r="N372" t="s">
        <v>1646</v>
      </c>
      <c r="O372" t="s">
        <v>1646</v>
      </c>
      <c r="P372" s="13" t="s">
        <v>1646</v>
      </c>
      <c r="Q372" t="s">
        <v>1646</v>
      </c>
      <c r="R372" s="13" t="s">
        <v>1646</v>
      </c>
      <c r="S372" s="13" t="s">
        <v>1646</v>
      </c>
      <c r="T372" s="13" t="s">
        <v>1646</v>
      </c>
      <c r="U372" s="13" t="s">
        <v>1646</v>
      </c>
      <c r="V372" s="13" t="s">
        <v>1646</v>
      </c>
      <c r="W372" t="s">
        <v>1646</v>
      </c>
    </row>
    <row r="373" spans="1:23" ht="12.75" customHeight="1" x14ac:dyDescent="0.2">
      <c r="A373" s="124">
        <v>34157</v>
      </c>
      <c r="B373" s="74">
        <v>146</v>
      </c>
      <c r="C373" s="74" t="s">
        <v>493</v>
      </c>
      <c r="D373" s="74" t="s">
        <v>1646</v>
      </c>
      <c r="E373" s="74" t="s">
        <v>1688</v>
      </c>
      <c r="F373" s="74">
        <v>239</v>
      </c>
      <c r="G373" s="74">
        <v>225</v>
      </c>
      <c r="H373" s="74" t="s">
        <v>1646</v>
      </c>
      <c r="I373" s="74">
        <v>110</v>
      </c>
      <c r="J373" s="75" t="s">
        <v>1646</v>
      </c>
      <c r="K373" t="s">
        <v>1646</v>
      </c>
      <c r="L373" t="s">
        <v>1646</v>
      </c>
      <c r="M373" t="s">
        <v>1646</v>
      </c>
      <c r="N373" t="s">
        <v>1646</v>
      </c>
      <c r="O373" t="s">
        <v>1646</v>
      </c>
      <c r="P373" s="13" t="s">
        <v>1646</v>
      </c>
      <c r="Q373" t="s">
        <v>1646</v>
      </c>
      <c r="R373" s="13" t="s">
        <v>1646</v>
      </c>
      <c r="S373" s="13" t="s">
        <v>1646</v>
      </c>
      <c r="T373" s="13" t="s">
        <v>1646</v>
      </c>
      <c r="U373" s="13" t="s">
        <v>1646</v>
      </c>
      <c r="V373" s="13" t="s">
        <v>1646</v>
      </c>
      <c r="W373" t="s">
        <v>1646</v>
      </c>
    </row>
    <row r="374" spans="1:23" ht="12.75" customHeight="1" x14ac:dyDescent="0.2">
      <c r="A374" s="124">
        <v>34157</v>
      </c>
      <c r="B374" s="74">
        <v>146</v>
      </c>
      <c r="C374" s="74" t="s">
        <v>493</v>
      </c>
      <c r="D374" s="74" t="s">
        <v>1646</v>
      </c>
      <c r="E374" s="74" t="s">
        <v>1688</v>
      </c>
      <c r="F374" s="74">
        <v>242</v>
      </c>
      <c r="G374" s="74">
        <v>225</v>
      </c>
      <c r="H374" s="74" t="s">
        <v>1646</v>
      </c>
      <c r="I374" s="74">
        <v>110</v>
      </c>
      <c r="J374" s="75" t="s">
        <v>1646</v>
      </c>
      <c r="K374" t="s">
        <v>1646</v>
      </c>
      <c r="L374" t="s">
        <v>1646</v>
      </c>
      <c r="M374" t="s">
        <v>1646</v>
      </c>
      <c r="N374" t="s">
        <v>1646</v>
      </c>
      <c r="O374" t="s">
        <v>1646</v>
      </c>
      <c r="P374" s="13" t="s">
        <v>1646</v>
      </c>
      <c r="Q374" t="s">
        <v>1646</v>
      </c>
      <c r="R374" s="13" t="s">
        <v>1646</v>
      </c>
      <c r="S374" s="13" t="s">
        <v>1646</v>
      </c>
      <c r="T374" s="13" t="s">
        <v>1646</v>
      </c>
      <c r="U374" s="13" t="s">
        <v>1646</v>
      </c>
      <c r="V374" s="13" t="s">
        <v>1646</v>
      </c>
      <c r="W374" t="s">
        <v>1646</v>
      </c>
    </row>
    <row r="375" spans="1:23" ht="12.75" customHeight="1" x14ac:dyDescent="0.2">
      <c r="A375" s="124">
        <v>34157</v>
      </c>
      <c r="B375" s="74">
        <v>146</v>
      </c>
      <c r="C375" s="74" t="s">
        <v>493</v>
      </c>
      <c r="D375" s="74" t="s">
        <v>1646</v>
      </c>
      <c r="E375" s="74" t="s">
        <v>1688</v>
      </c>
      <c r="F375" s="74">
        <v>245</v>
      </c>
      <c r="G375" s="74">
        <v>232</v>
      </c>
      <c r="H375" s="74" t="s">
        <v>1646</v>
      </c>
      <c r="I375" s="74">
        <v>120</v>
      </c>
      <c r="J375" s="75" t="s">
        <v>1646</v>
      </c>
      <c r="K375" t="s">
        <v>1646</v>
      </c>
      <c r="L375" t="s">
        <v>1646</v>
      </c>
      <c r="M375" t="s">
        <v>1646</v>
      </c>
      <c r="N375" t="s">
        <v>1646</v>
      </c>
      <c r="O375" t="s">
        <v>1646</v>
      </c>
      <c r="P375" s="13" t="s">
        <v>1646</v>
      </c>
      <c r="Q375" t="s">
        <v>1646</v>
      </c>
      <c r="R375" s="13" t="s">
        <v>1646</v>
      </c>
      <c r="S375" s="13" t="s">
        <v>1646</v>
      </c>
      <c r="T375" s="13" t="s">
        <v>1646</v>
      </c>
      <c r="U375" s="13" t="s">
        <v>1646</v>
      </c>
      <c r="V375" s="13" t="s">
        <v>1646</v>
      </c>
      <c r="W375" t="s">
        <v>1646</v>
      </c>
    </row>
    <row r="376" spans="1:23" ht="12.75" customHeight="1" x14ac:dyDescent="0.2">
      <c r="A376" s="124">
        <v>34157</v>
      </c>
      <c r="B376" s="74">
        <v>146</v>
      </c>
      <c r="C376" s="74" t="s">
        <v>493</v>
      </c>
      <c r="D376" s="74" t="s">
        <v>1646</v>
      </c>
      <c r="E376" s="74" t="s">
        <v>1688</v>
      </c>
      <c r="F376" s="74">
        <v>246</v>
      </c>
      <c r="G376" s="74">
        <v>235</v>
      </c>
      <c r="H376" s="74" t="s">
        <v>1646</v>
      </c>
      <c r="I376" s="74">
        <v>95</v>
      </c>
      <c r="J376" s="75" t="s">
        <v>1646</v>
      </c>
      <c r="K376" t="s">
        <v>1646</v>
      </c>
      <c r="L376" t="s">
        <v>1646</v>
      </c>
      <c r="M376" t="s">
        <v>1646</v>
      </c>
      <c r="N376" t="s">
        <v>1646</v>
      </c>
      <c r="O376" t="s">
        <v>1646</v>
      </c>
      <c r="P376" s="13" t="s">
        <v>1646</v>
      </c>
      <c r="Q376" t="s">
        <v>1646</v>
      </c>
      <c r="R376" s="13" t="s">
        <v>1646</v>
      </c>
      <c r="S376" s="13" t="s">
        <v>1646</v>
      </c>
      <c r="T376" s="13" t="s">
        <v>1646</v>
      </c>
      <c r="U376" s="13" t="s">
        <v>1646</v>
      </c>
      <c r="V376" s="13" t="s">
        <v>1646</v>
      </c>
      <c r="W376" t="s">
        <v>1646</v>
      </c>
    </row>
    <row r="377" spans="1:23" ht="12.75" customHeight="1" x14ac:dyDescent="0.2">
      <c r="A377" s="124">
        <v>34157</v>
      </c>
      <c r="B377" s="74">
        <v>146</v>
      </c>
      <c r="C377" s="74" t="s">
        <v>493</v>
      </c>
      <c r="D377" s="74" t="s">
        <v>1646</v>
      </c>
      <c r="E377" s="74" t="s">
        <v>1688</v>
      </c>
      <c r="F377" s="74">
        <v>248</v>
      </c>
      <c r="G377" s="74">
        <v>230</v>
      </c>
      <c r="H377" s="74" t="s">
        <v>1646</v>
      </c>
      <c r="I377" s="74">
        <v>105</v>
      </c>
      <c r="J377" s="75" t="s">
        <v>1646</v>
      </c>
      <c r="K377" t="s">
        <v>1646</v>
      </c>
      <c r="L377" t="s">
        <v>1646</v>
      </c>
      <c r="M377" t="s">
        <v>1646</v>
      </c>
      <c r="N377" t="s">
        <v>1646</v>
      </c>
      <c r="O377" t="s">
        <v>1646</v>
      </c>
      <c r="P377" s="13" t="s">
        <v>1646</v>
      </c>
      <c r="Q377" t="s">
        <v>1646</v>
      </c>
      <c r="R377" s="13" t="s">
        <v>1646</v>
      </c>
      <c r="S377" s="13" t="s">
        <v>1646</v>
      </c>
      <c r="T377" s="13" t="s">
        <v>1646</v>
      </c>
      <c r="U377" s="13" t="s">
        <v>1646</v>
      </c>
      <c r="V377" s="13" t="s">
        <v>1646</v>
      </c>
      <c r="W377" t="s">
        <v>1646</v>
      </c>
    </row>
    <row r="378" spans="1:23" ht="12.75" customHeight="1" x14ac:dyDescent="0.2">
      <c r="A378" s="124">
        <v>34157</v>
      </c>
      <c r="B378" s="74">
        <v>146</v>
      </c>
      <c r="C378" s="74" t="s">
        <v>493</v>
      </c>
      <c r="D378" s="74" t="s">
        <v>1646</v>
      </c>
      <c r="E378" s="74" t="s">
        <v>1688</v>
      </c>
      <c r="F378" s="74">
        <v>248</v>
      </c>
      <c r="G378" s="74">
        <v>229</v>
      </c>
      <c r="H378" s="74" t="s">
        <v>1646</v>
      </c>
      <c r="I378" s="74">
        <v>122</v>
      </c>
      <c r="J378" s="75" t="s">
        <v>1646</v>
      </c>
      <c r="K378" t="s">
        <v>1646</v>
      </c>
      <c r="L378" t="s">
        <v>1646</v>
      </c>
      <c r="M378" t="s">
        <v>1646</v>
      </c>
      <c r="N378" t="s">
        <v>1646</v>
      </c>
      <c r="O378" t="s">
        <v>1646</v>
      </c>
      <c r="P378" s="13" t="s">
        <v>1646</v>
      </c>
      <c r="Q378" t="s">
        <v>1646</v>
      </c>
      <c r="R378" s="13" t="s">
        <v>1646</v>
      </c>
      <c r="S378" s="13" t="s">
        <v>1646</v>
      </c>
      <c r="T378" s="13" t="s">
        <v>1646</v>
      </c>
      <c r="U378" s="13" t="s">
        <v>1646</v>
      </c>
      <c r="V378" s="13" t="s">
        <v>1646</v>
      </c>
      <c r="W378" t="s">
        <v>1646</v>
      </c>
    </row>
    <row r="379" spans="1:23" ht="12.75" customHeight="1" x14ac:dyDescent="0.2">
      <c r="A379" s="124">
        <v>34157</v>
      </c>
      <c r="B379" s="74">
        <v>146</v>
      </c>
      <c r="C379" s="74" t="s">
        <v>493</v>
      </c>
      <c r="D379" s="74" t="s">
        <v>1646</v>
      </c>
      <c r="E379" s="74" t="s">
        <v>1688</v>
      </c>
      <c r="F379" s="74">
        <v>248</v>
      </c>
      <c r="G379" s="74">
        <v>226</v>
      </c>
      <c r="H379" s="74" t="s">
        <v>1646</v>
      </c>
      <c r="I379" s="74">
        <v>120</v>
      </c>
      <c r="J379" s="75" t="s">
        <v>1646</v>
      </c>
      <c r="K379" t="s">
        <v>1646</v>
      </c>
      <c r="L379" t="s">
        <v>1646</v>
      </c>
      <c r="M379" t="s">
        <v>1646</v>
      </c>
      <c r="N379" t="s">
        <v>1646</v>
      </c>
      <c r="O379" t="s">
        <v>1646</v>
      </c>
      <c r="P379" s="13" t="s">
        <v>1646</v>
      </c>
      <c r="Q379" t="s">
        <v>1646</v>
      </c>
      <c r="R379" s="13" t="s">
        <v>1646</v>
      </c>
      <c r="S379" s="13" t="s">
        <v>1646</v>
      </c>
      <c r="T379" s="13" t="s">
        <v>1646</v>
      </c>
      <c r="U379" s="13" t="s">
        <v>1646</v>
      </c>
      <c r="V379" s="13" t="s">
        <v>1646</v>
      </c>
      <c r="W379" t="s">
        <v>1646</v>
      </c>
    </row>
    <row r="380" spans="1:23" ht="12.75" customHeight="1" x14ac:dyDescent="0.2">
      <c r="A380" s="124">
        <v>34157</v>
      </c>
      <c r="B380" s="74">
        <v>146</v>
      </c>
      <c r="C380" s="74" t="s">
        <v>493</v>
      </c>
      <c r="D380" s="74" t="s">
        <v>1646</v>
      </c>
      <c r="E380" s="74" t="s">
        <v>1688</v>
      </c>
      <c r="F380" s="74">
        <v>250</v>
      </c>
      <c r="G380" s="74">
        <v>234</v>
      </c>
      <c r="H380" s="74" t="s">
        <v>1646</v>
      </c>
      <c r="I380" s="74">
        <v>105</v>
      </c>
      <c r="J380" s="75" t="s">
        <v>1646</v>
      </c>
      <c r="K380" t="s">
        <v>1646</v>
      </c>
      <c r="L380" t="s">
        <v>1646</v>
      </c>
      <c r="M380" t="s">
        <v>1646</v>
      </c>
      <c r="N380" t="s">
        <v>1646</v>
      </c>
      <c r="O380" t="s">
        <v>1646</v>
      </c>
      <c r="P380" s="13" t="s">
        <v>1646</v>
      </c>
      <c r="Q380" t="s">
        <v>1646</v>
      </c>
      <c r="R380" s="13" t="s">
        <v>1646</v>
      </c>
      <c r="S380" s="13" t="s">
        <v>1646</v>
      </c>
      <c r="T380" s="13" t="s">
        <v>1646</v>
      </c>
      <c r="U380" s="13" t="s">
        <v>1646</v>
      </c>
      <c r="V380" s="13" t="s">
        <v>1646</v>
      </c>
      <c r="W380" t="s">
        <v>1646</v>
      </c>
    </row>
    <row r="381" spans="1:23" ht="12.75" customHeight="1" x14ac:dyDescent="0.2">
      <c r="A381" s="124">
        <v>34157</v>
      </c>
      <c r="B381" s="74">
        <v>146</v>
      </c>
      <c r="C381" s="74" t="s">
        <v>493</v>
      </c>
      <c r="D381" s="74" t="s">
        <v>1646</v>
      </c>
      <c r="E381" s="74" t="s">
        <v>1688</v>
      </c>
      <c r="F381" s="74">
        <v>251</v>
      </c>
      <c r="G381" s="74">
        <v>234</v>
      </c>
      <c r="H381" s="74" t="s">
        <v>1646</v>
      </c>
      <c r="I381" s="74">
        <v>130</v>
      </c>
      <c r="J381" s="75" t="s">
        <v>1646</v>
      </c>
      <c r="K381" t="s">
        <v>1646</v>
      </c>
      <c r="L381" t="s">
        <v>1646</v>
      </c>
      <c r="M381" t="s">
        <v>1646</v>
      </c>
      <c r="N381" t="s">
        <v>1646</v>
      </c>
      <c r="O381" t="s">
        <v>1646</v>
      </c>
      <c r="P381" s="13" t="s">
        <v>1646</v>
      </c>
      <c r="Q381" t="s">
        <v>1646</v>
      </c>
      <c r="R381" s="13" t="s">
        <v>1646</v>
      </c>
      <c r="S381" s="13" t="s">
        <v>1646</v>
      </c>
      <c r="T381" s="13" t="s">
        <v>1646</v>
      </c>
      <c r="U381" s="13" t="s">
        <v>1646</v>
      </c>
      <c r="V381" s="13" t="s">
        <v>1646</v>
      </c>
      <c r="W381" t="s">
        <v>1646</v>
      </c>
    </row>
    <row r="382" spans="1:23" ht="12.75" customHeight="1" x14ac:dyDescent="0.2">
      <c r="A382" s="124">
        <v>34157</v>
      </c>
      <c r="B382" s="74">
        <v>146</v>
      </c>
      <c r="C382" s="74" t="s">
        <v>493</v>
      </c>
      <c r="D382" s="74" t="s">
        <v>1646</v>
      </c>
      <c r="E382" s="74" t="s">
        <v>1688</v>
      </c>
      <c r="F382" s="74">
        <v>256</v>
      </c>
      <c r="G382" s="74">
        <v>238</v>
      </c>
      <c r="H382" s="74" t="s">
        <v>1646</v>
      </c>
      <c r="I382" s="74">
        <v>100</v>
      </c>
      <c r="J382" s="75" t="s">
        <v>1646</v>
      </c>
      <c r="K382" t="s">
        <v>1646</v>
      </c>
      <c r="L382" t="s">
        <v>1646</v>
      </c>
      <c r="M382" t="s">
        <v>1646</v>
      </c>
      <c r="N382" t="s">
        <v>1646</v>
      </c>
      <c r="O382" t="s">
        <v>1646</v>
      </c>
      <c r="P382" s="13" t="s">
        <v>1646</v>
      </c>
      <c r="Q382" t="s">
        <v>1646</v>
      </c>
      <c r="R382" s="13" t="s">
        <v>1646</v>
      </c>
      <c r="S382" s="13" t="s">
        <v>1646</v>
      </c>
      <c r="T382" s="13" t="s">
        <v>1646</v>
      </c>
      <c r="U382" s="13" t="s">
        <v>1646</v>
      </c>
      <c r="V382" s="13" t="s">
        <v>1646</v>
      </c>
      <c r="W382" t="s">
        <v>1646</v>
      </c>
    </row>
    <row r="383" spans="1:23" ht="12.75" customHeight="1" x14ac:dyDescent="0.2">
      <c r="A383" s="124">
        <v>34157</v>
      </c>
      <c r="B383" s="74">
        <v>146</v>
      </c>
      <c r="C383" s="74" t="s">
        <v>493</v>
      </c>
      <c r="D383" s="74" t="s">
        <v>1646</v>
      </c>
      <c r="E383" s="74" t="s">
        <v>1688</v>
      </c>
      <c r="F383" s="74">
        <v>256</v>
      </c>
      <c r="G383" s="74">
        <v>238</v>
      </c>
      <c r="H383" s="74" t="s">
        <v>1646</v>
      </c>
      <c r="I383" s="74">
        <v>115</v>
      </c>
      <c r="J383" s="75" t="s">
        <v>1646</v>
      </c>
      <c r="K383" t="s">
        <v>1646</v>
      </c>
      <c r="L383" t="s">
        <v>1646</v>
      </c>
      <c r="M383" t="s">
        <v>1646</v>
      </c>
      <c r="N383" t="s">
        <v>1646</v>
      </c>
      <c r="O383" t="s">
        <v>1646</v>
      </c>
      <c r="P383" s="13" t="s">
        <v>1646</v>
      </c>
      <c r="Q383" t="s">
        <v>1646</v>
      </c>
      <c r="R383" s="13" t="s">
        <v>1646</v>
      </c>
      <c r="S383" s="13" t="s">
        <v>1646</v>
      </c>
      <c r="T383" s="13" t="s">
        <v>1646</v>
      </c>
      <c r="U383" s="13" t="s">
        <v>1646</v>
      </c>
      <c r="V383" s="13" t="s">
        <v>1646</v>
      </c>
      <c r="W383" t="s">
        <v>1646</v>
      </c>
    </row>
    <row r="384" spans="1:23" ht="12.75" customHeight="1" x14ac:dyDescent="0.2">
      <c r="A384" s="124">
        <v>34157</v>
      </c>
      <c r="B384" s="74">
        <v>146</v>
      </c>
      <c r="C384" s="74" t="s">
        <v>493</v>
      </c>
      <c r="D384" s="74" t="s">
        <v>1646</v>
      </c>
      <c r="E384" s="74" t="s">
        <v>1688</v>
      </c>
      <c r="F384" s="74">
        <v>260</v>
      </c>
      <c r="G384" s="74">
        <v>245</v>
      </c>
      <c r="H384" s="74" t="s">
        <v>1646</v>
      </c>
      <c r="I384" s="74">
        <v>120</v>
      </c>
      <c r="J384" s="75" t="s">
        <v>1646</v>
      </c>
      <c r="K384" t="s">
        <v>1646</v>
      </c>
      <c r="L384" t="s">
        <v>1646</v>
      </c>
      <c r="M384" t="s">
        <v>1646</v>
      </c>
      <c r="N384" t="s">
        <v>1646</v>
      </c>
      <c r="O384" t="s">
        <v>1646</v>
      </c>
      <c r="P384" s="13" t="s">
        <v>1646</v>
      </c>
      <c r="Q384" t="s">
        <v>1646</v>
      </c>
      <c r="R384" s="13" t="s">
        <v>1646</v>
      </c>
      <c r="S384" s="13" t="s">
        <v>1646</v>
      </c>
      <c r="T384" s="13" t="s">
        <v>1646</v>
      </c>
      <c r="U384" s="13" t="s">
        <v>1646</v>
      </c>
      <c r="V384" s="13" t="s">
        <v>1646</v>
      </c>
      <c r="W384" t="s">
        <v>1646</v>
      </c>
    </row>
    <row r="385" spans="1:23" ht="12.75" customHeight="1" x14ac:dyDescent="0.2">
      <c r="A385" s="124">
        <v>34157</v>
      </c>
      <c r="B385" s="74">
        <v>146</v>
      </c>
      <c r="C385" s="74" t="s">
        <v>493</v>
      </c>
      <c r="D385" s="74" t="s">
        <v>1646</v>
      </c>
      <c r="E385" s="74" t="s">
        <v>1688</v>
      </c>
      <c r="F385" s="74">
        <v>260</v>
      </c>
      <c r="G385" s="74">
        <v>241</v>
      </c>
      <c r="H385" s="74" t="s">
        <v>1646</v>
      </c>
      <c r="I385" s="74">
        <v>130</v>
      </c>
      <c r="J385" s="75" t="s">
        <v>1646</v>
      </c>
      <c r="K385" t="s">
        <v>1646</v>
      </c>
      <c r="L385" t="s">
        <v>1646</v>
      </c>
      <c r="M385" t="s">
        <v>1646</v>
      </c>
      <c r="N385" t="s">
        <v>1646</v>
      </c>
      <c r="O385" t="s">
        <v>1646</v>
      </c>
      <c r="P385" s="13" t="s">
        <v>1646</v>
      </c>
      <c r="Q385" t="s">
        <v>1646</v>
      </c>
      <c r="R385" s="13" t="s">
        <v>1646</v>
      </c>
      <c r="S385" s="13" t="s">
        <v>1646</v>
      </c>
      <c r="T385" s="13" t="s">
        <v>1646</v>
      </c>
      <c r="U385" s="13" t="s">
        <v>1646</v>
      </c>
      <c r="V385" s="13" t="s">
        <v>1646</v>
      </c>
      <c r="W385" t="s">
        <v>1646</v>
      </c>
    </row>
    <row r="386" spans="1:23" ht="12.75" customHeight="1" x14ac:dyDescent="0.2">
      <c r="A386" s="124">
        <v>34157</v>
      </c>
      <c r="B386" s="74">
        <v>146</v>
      </c>
      <c r="C386" s="74" t="s">
        <v>493</v>
      </c>
      <c r="D386" s="74" t="s">
        <v>1646</v>
      </c>
      <c r="E386" s="74" t="s">
        <v>1688</v>
      </c>
      <c r="F386" s="74">
        <v>262</v>
      </c>
      <c r="G386" s="74">
        <v>238</v>
      </c>
      <c r="H386" s="74" t="s">
        <v>1646</v>
      </c>
      <c r="I386" s="74">
        <v>85</v>
      </c>
      <c r="J386" s="75" t="s">
        <v>1646</v>
      </c>
      <c r="K386" t="s">
        <v>1646</v>
      </c>
      <c r="L386" t="s">
        <v>1646</v>
      </c>
      <c r="M386" t="s">
        <v>1646</v>
      </c>
      <c r="N386" t="s">
        <v>1646</v>
      </c>
      <c r="O386" t="s">
        <v>1646</v>
      </c>
      <c r="P386" s="13" t="s">
        <v>1646</v>
      </c>
      <c r="Q386" t="s">
        <v>1646</v>
      </c>
      <c r="R386" s="13" t="s">
        <v>1646</v>
      </c>
      <c r="S386" s="13" t="s">
        <v>1646</v>
      </c>
      <c r="T386" s="13" t="s">
        <v>1646</v>
      </c>
      <c r="U386" s="13" t="s">
        <v>1646</v>
      </c>
      <c r="V386" s="13" t="s">
        <v>1646</v>
      </c>
      <c r="W386" t="s">
        <v>2263</v>
      </c>
    </row>
    <row r="387" spans="1:23" ht="12.75" customHeight="1" x14ac:dyDescent="0.2">
      <c r="A387" s="124">
        <v>34157</v>
      </c>
      <c r="B387" s="74">
        <v>146</v>
      </c>
      <c r="C387" s="74" t="s">
        <v>493</v>
      </c>
      <c r="D387" s="74" t="s">
        <v>1646</v>
      </c>
      <c r="E387" s="74" t="s">
        <v>1688</v>
      </c>
      <c r="F387" s="74">
        <v>266</v>
      </c>
      <c r="G387" s="74">
        <v>244</v>
      </c>
      <c r="H387" s="74" t="s">
        <v>1646</v>
      </c>
      <c r="I387" s="74">
        <v>148</v>
      </c>
      <c r="J387" s="75" t="s">
        <v>1646</v>
      </c>
      <c r="K387" t="s">
        <v>1646</v>
      </c>
      <c r="L387" t="s">
        <v>1646</v>
      </c>
      <c r="M387" t="s">
        <v>1646</v>
      </c>
      <c r="N387" t="s">
        <v>1646</v>
      </c>
      <c r="O387" t="s">
        <v>1646</v>
      </c>
      <c r="P387" s="13" t="s">
        <v>1646</v>
      </c>
      <c r="Q387" t="s">
        <v>1646</v>
      </c>
      <c r="R387" s="13" t="s">
        <v>1646</v>
      </c>
      <c r="S387" s="13" t="s">
        <v>1646</v>
      </c>
      <c r="T387" s="13" t="s">
        <v>1646</v>
      </c>
      <c r="U387" s="13" t="s">
        <v>1646</v>
      </c>
      <c r="V387" s="13" t="s">
        <v>1646</v>
      </c>
      <c r="W387" t="s">
        <v>1646</v>
      </c>
    </row>
    <row r="388" spans="1:23" ht="12.75" customHeight="1" x14ac:dyDescent="0.2">
      <c r="A388" s="124">
        <v>34157</v>
      </c>
      <c r="B388" s="74">
        <v>146</v>
      </c>
      <c r="C388" s="74" t="s">
        <v>493</v>
      </c>
      <c r="D388" s="74" t="s">
        <v>1646</v>
      </c>
      <c r="E388" s="74" t="s">
        <v>1688</v>
      </c>
      <c r="F388" s="74">
        <v>278</v>
      </c>
      <c r="G388" s="74">
        <v>256</v>
      </c>
      <c r="H388" s="74" t="s">
        <v>1646</v>
      </c>
      <c r="I388" s="74">
        <v>185</v>
      </c>
      <c r="J388" s="75" t="s">
        <v>1646</v>
      </c>
      <c r="K388" t="s">
        <v>1646</v>
      </c>
      <c r="L388" t="s">
        <v>1646</v>
      </c>
      <c r="M388" t="s">
        <v>1646</v>
      </c>
      <c r="N388" t="s">
        <v>1646</v>
      </c>
      <c r="O388" t="s">
        <v>1646</v>
      </c>
      <c r="P388" s="13" t="s">
        <v>1646</v>
      </c>
      <c r="Q388" t="s">
        <v>1646</v>
      </c>
      <c r="R388" s="13" t="s">
        <v>1646</v>
      </c>
      <c r="S388" s="13" t="s">
        <v>1646</v>
      </c>
      <c r="T388" s="13" t="s">
        <v>1646</v>
      </c>
      <c r="U388" s="13" t="s">
        <v>1646</v>
      </c>
      <c r="V388" s="13" t="s">
        <v>1646</v>
      </c>
      <c r="W388" t="s">
        <v>1646</v>
      </c>
    </row>
    <row r="389" spans="1:23" ht="12.75" customHeight="1" x14ac:dyDescent="0.2">
      <c r="A389" s="124">
        <v>34157</v>
      </c>
      <c r="B389" s="74">
        <v>146</v>
      </c>
      <c r="C389" s="74" t="s">
        <v>493</v>
      </c>
      <c r="D389" s="74" t="s">
        <v>1646</v>
      </c>
      <c r="E389" s="74" t="s">
        <v>1688</v>
      </c>
      <c r="F389" s="74">
        <v>300</v>
      </c>
      <c r="G389" s="74">
        <v>277</v>
      </c>
      <c r="H389" s="74" t="s">
        <v>1646</v>
      </c>
      <c r="I389" s="74">
        <v>190</v>
      </c>
      <c r="J389" s="75" t="s">
        <v>1646</v>
      </c>
      <c r="K389" t="s">
        <v>1646</v>
      </c>
      <c r="L389" t="s">
        <v>1646</v>
      </c>
      <c r="M389" t="s">
        <v>1646</v>
      </c>
      <c r="N389" t="s">
        <v>1646</v>
      </c>
      <c r="O389" t="s">
        <v>1646</v>
      </c>
      <c r="P389" s="13" t="s">
        <v>1646</v>
      </c>
      <c r="Q389" t="s">
        <v>1646</v>
      </c>
      <c r="R389" s="13" t="s">
        <v>1646</v>
      </c>
      <c r="S389" s="13" t="s">
        <v>1646</v>
      </c>
      <c r="T389" s="13" t="s">
        <v>1646</v>
      </c>
      <c r="U389" s="13" t="s">
        <v>1646</v>
      </c>
      <c r="V389" s="13" t="s">
        <v>1646</v>
      </c>
      <c r="W389" t="s">
        <v>2263</v>
      </c>
    </row>
    <row r="390" spans="1:23" ht="12.75" customHeight="1" x14ac:dyDescent="0.2">
      <c r="A390" s="124">
        <v>34157</v>
      </c>
      <c r="B390" s="74">
        <v>146</v>
      </c>
      <c r="C390" s="74" t="s">
        <v>493</v>
      </c>
      <c r="D390" s="74" t="s">
        <v>1646</v>
      </c>
      <c r="E390" s="74" t="s">
        <v>1688</v>
      </c>
      <c r="F390" s="74">
        <v>311</v>
      </c>
      <c r="G390" s="74">
        <v>290</v>
      </c>
      <c r="H390" s="74" t="s">
        <v>1646</v>
      </c>
      <c r="I390" s="74">
        <v>240</v>
      </c>
      <c r="J390" s="75" t="s">
        <v>1646</v>
      </c>
      <c r="K390" t="s">
        <v>1646</v>
      </c>
      <c r="L390" t="s">
        <v>1646</v>
      </c>
      <c r="M390" t="s">
        <v>1646</v>
      </c>
      <c r="N390" t="s">
        <v>1646</v>
      </c>
      <c r="O390" t="s">
        <v>1646</v>
      </c>
      <c r="P390" s="13" t="s">
        <v>1646</v>
      </c>
      <c r="Q390" t="s">
        <v>1646</v>
      </c>
      <c r="R390" s="13" t="s">
        <v>1646</v>
      </c>
      <c r="S390" s="13" t="s">
        <v>1646</v>
      </c>
      <c r="T390" s="13" t="s">
        <v>1646</v>
      </c>
      <c r="U390" s="13" t="s">
        <v>1646</v>
      </c>
      <c r="V390" s="13" t="s">
        <v>1646</v>
      </c>
      <c r="W390" t="s">
        <v>1646</v>
      </c>
    </row>
    <row r="391" spans="1:23" ht="12.75" customHeight="1" x14ac:dyDescent="0.2">
      <c r="A391" s="124">
        <v>34157</v>
      </c>
      <c r="B391" s="74">
        <v>146</v>
      </c>
      <c r="C391" s="74" t="s">
        <v>493</v>
      </c>
      <c r="D391" s="74" t="s">
        <v>1646</v>
      </c>
      <c r="E391" s="74" t="s">
        <v>1688</v>
      </c>
      <c r="F391" s="74">
        <v>319</v>
      </c>
      <c r="G391" s="74">
        <v>291</v>
      </c>
      <c r="H391" s="74" t="s">
        <v>1646</v>
      </c>
      <c r="I391" s="74">
        <v>262</v>
      </c>
      <c r="J391" s="75" t="s">
        <v>1646</v>
      </c>
      <c r="K391" t="s">
        <v>1646</v>
      </c>
      <c r="L391" t="s">
        <v>1646</v>
      </c>
      <c r="M391" t="s">
        <v>1646</v>
      </c>
      <c r="N391" t="s">
        <v>1646</v>
      </c>
      <c r="O391" t="s">
        <v>1646</v>
      </c>
      <c r="P391" s="13" t="s">
        <v>1646</v>
      </c>
      <c r="Q391" t="s">
        <v>1646</v>
      </c>
      <c r="R391" s="13" t="s">
        <v>1646</v>
      </c>
      <c r="S391" s="13" t="s">
        <v>1646</v>
      </c>
      <c r="T391" s="13" t="s">
        <v>1646</v>
      </c>
      <c r="U391" s="13" t="s">
        <v>1646</v>
      </c>
      <c r="V391" s="13" t="s">
        <v>1646</v>
      </c>
      <c r="W391" t="s">
        <v>1646</v>
      </c>
    </row>
    <row r="392" spans="1:23" ht="12.75" customHeight="1" x14ac:dyDescent="0.2">
      <c r="A392" s="124">
        <v>34157</v>
      </c>
      <c r="B392" s="74">
        <v>146</v>
      </c>
      <c r="C392" s="74" t="s">
        <v>493</v>
      </c>
      <c r="D392" s="74" t="s">
        <v>1646</v>
      </c>
      <c r="E392" s="74" t="s">
        <v>1688</v>
      </c>
      <c r="F392" s="74">
        <v>340</v>
      </c>
      <c r="G392" s="74">
        <v>315</v>
      </c>
      <c r="H392" s="74" t="s">
        <v>1646</v>
      </c>
      <c r="I392" s="74">
        <v>375</v>
      </c>
      <c r="J392" s="75" t="s">
        <v>1646</v>
      </c>
      <c r="K392" t="s">
        <v>1646</v>
      </c>
      <c r="L392" t="s">
        <v>1646</v>
      </c>
      <c r="M392" t="s">
        <v>1646</v>
      </c>
      <c r="N392" t="s">
        <v>1646</v>
      </c>
      <c r="O392" t="s">
        <v>1646</v>
      </c>
      <c r="P392" s="13" t="s">
        <v>1646</v>
      </c>
      <c r="Q392" t="s">
        <v>1646</v>
      </c>
      <c r="R392" s="13" t="s">
        <v>1646</v>
      </c>
      <c r="S392" s="13" t="s">
        <v>1646</v>
      </c>
      <c r="T392" s="13" t="s">
        <v>1646</v>
      </c>
      <c r="U392" s="13" t="s">
        <v>1646</v>
      </c>
      <c r="V392" s="13" t="s">
        <v>1646</v>
      </c>
      <c r="W392" t="s">
        <v>1646</v>
      </c>
    </row>
    <row r="393" spans="1:23" ht="12.75" customHeight="1" x14ac:dyDescent="0.2">
      <c r="A393" s="124">
        <v>34157</v>
      </c>
      <c r="B393" s="74">
        <v>146</v>
      </c>
      <c r="C393" s="74" t="s">
        <v>493</v>
      </c>
      <c r="D393" s="74" t="s">
        <v>1646</v>
      </c>
      <c r="E393" s="74" t="s">
        <v>1688</v>
      </c>
      <c r="F393" s="74">
        <v>371</v>
      </c>
      <c r="G393" s="74">
        <v>346</v>
      </c>
      <c r="H393" s="74" t="s">
        <v>1646</v>
      </c>
      <c r="I393" s="74">
        <v>400</v>
      </c>
      <c r="J393" s="75" t="s">
        <v>1646</v>
      </c>
      <c r="K393" t="s">
        <v>1646</v>
      </c>
      <c r="L393" t="s">
        <v>1646</v>
      </c>
      <c r="M393" t="s">
        <v>1646</v>
      </c>
      <c r="N393" t="s">
        <v>1646</v>
      </c>
      <c r="O393" t="s">
        <v>1646</v>
      </c>
      <c r="P393" s="13" t="s">
        <v>1646</v>
      </c>
      <c r="Q393" t="s">
        <v>1646</v>
      </c>
      <c r="R393" s="13" t="s">
        <v>1646</v>
      </c>
      <c r="S393" s="13" t="s">
        <v>1646</v>
      </c>
      <c r="T393" s="13" t="s">
        <v>1646</v>
      </c>
      <c r="U393" s="13" t="s">
        <v>1646</v>
      </c>
      <c r="V393" s="13" t="s">
        <v>1646</v>
      </c>
      <c r="W393" t="s">
        <v>1646</v>
      </c>
    </row>
    <row r="394" spans="1:23" ht="12.75" customHeight="1" x14ac:dyDescent="0.2">
      <c r="A394" s="124">
        <v>34160</v>
      </c>
      <c r="B394" s="74">
        <v>146</v>
      </c>
      <c r="C394" s="74" t="s">
        <v>493</v>
      </c>
      <c r="D394" s="74" t="s">
        <v>1646</v>
      </c>
      <c r="E394" s="74" t="s">
        <v>1688</v>
      </c>
      <c r="F394" s="74">
        <v>189</v>
      </c>
      <c r="G394" s="74">
        <v>173</v>
      </c>
      <c r="H394" s="74" t="s">
        <v>1646</v>
      </c>
      <c r="I394" s="74">
        <v>50</v>
      </c>
      <c r="J394" s="75" t="s">
        <v>1646</v>
      </c>
      <c r="K394" t="s">
        <v>1646</v>
      </c>
      <c r="L394" t="s">
        <v>1646</v>
      </c>
      <c r="M394" t="s">
        <v>1646</v>
      </c>
      <c r="N394" t="s">
        <v>1646</v>
      </c>
      <c r="O394" t="s">
        <v>1646</v>
      </c>
      <c r="P394" s="13" t="s">
        <v>1646</v>
      </c>
      <c r="Q394" t="s">
        <v>1646</v>
      </c>
      <c r="R394" s="13" t="s">
        <v>1646</v>
      </c>
      <c r="S394" s="13" t="s">
        <v>1646</v>
      </c>
      <c r="T394" s="13" t="s">
        <v>1646</v>
      </c>
      <c r="U394" s="13" t="s">
        <v>1646</v>
      </c>
      <c r="V394" s="13" t="s">
        <v>1646</v>
      </c>
      <c r="W394" t="s">
        <v>2263</v>
      </c>
    </row>
    <row r="395" spans="1:23" ht="12.75" customHeight="1" x14ac:dyDescent="0.2">
      <c r="A395" s="124">
        <v>34160</v>
      </c>
      <c r="B395" s="74">
        <v>146</v>
      </c>
      <c r="C395" s="74" t="s">
        <v>493</v>
      </c>
      <c r="D395" s="74" t="s">
        <v>1646</v>
      </c>
      <c r="E395" s="74" t="s">
        <v>1688</v>
      </c>
      <c r="F395" s="74">
        <v>225</v>
      </c>
      <c r="G395" s="74">
        <v>193</v>
      </c>
      <c r="H395" s="74" t="s">
        <v>1646</v>
      </c>
      <c r="I395" s="74">
        <v>70</v>
      </c>
      <c r="J395" s="75" t="s">
        <v>1646</v>
      </c>
      <c r="K395" t="s">
        <v>1646</v>
      </c>
      <c r="L395" t="s">
        <v>1646</v>
      </c>
      <c r="M395" t="s">
        <v>1646</v>
      </c>
      <c r="N395" t="s">
        <v>1646</v>
      </c>
      <c r="O395" t="s">
        <v>1646</v>
      </c>
      <c r="P395" s="13" t="s">
        <v>1646</v>
      </c>
      <c r="Q395" t="s">
        <v>1646</v>
      </c>
      <c r="R395" s="13" t="s">
        <v>1646</v>
      </c>
      <c r="S395" s="13" t="s">
        <v>1646</v>
      </c>
      <c r="T395" s="13" t="s">
        <v>1646</v>
      </c>
      <c r="U395" s="13" t="s">
        <v>1646</v>
      </c>
      <c r="V395" s="13" t="s">
        <v>1646</v>
      </c>
      <c r="W395" t="s">
        <v>2263</v>
      </c>
    </row>
    <row r="396" spans="1:23" ht="12.75" customHeight="1" x14ac:dyDescent="0.2">
      <c r="A396" s="124">
        <v>34160</v>
      </c>
      <c r="B396" s="74">
        <v>146</v>
      </c>
      <c r="C396" s="74" t="s">
        <v>493</v>
      </c>
      <c r="D396" s="74" t="s">
        <v>1646</v>
      </c>
      <c r="E396" s="74" t="s">
        <v>1688</v>
      </c>
      <c r="F396" s="74">
        <v>231</v>
      </c>
      <c r="G396" s="74">
        <v>215</v>
      </c>
      <c r="H396" s="74" t="s">
        <v>1646</v>
      </c>
      <c r="I396" s="74">
        <v>95</v>
      </c>
      <c r="J396" s="75" t="s">
        <v>1646</v>
      </c>
      <c r="K396" t="s">
        <v>1646</v>
      </c>
      <c r="L396" t="s">
        <v>1646</v>
      </c>
      <c r="M396" t="s">
        <v>1646</v>
      </c>
      <c r="N396" t="s">
        <v>1646</v>
      </c>
      <c r="O396" t="s">
        <v>1646</v>
      </c>
      <c r="P396" s="13" t="s">
        <v>1646</v>
      </c>
      <c r="Q396" t="s">
        <v>1646</v>
      </c>
      <c r="R396" s="13" t="s">
        <v>1646</v>
      </c>
      <c r="S396" s="13" t="s">
        <v>1646</v>
      </c>
      <c r="T396" s="13" t="s">
        <v>1646</v>
      </c>
      <c r="U396" s="13" t="s">
        <v>1646</v>
      </c>
      <c r="V396" s="13" t="s">
        <v>1646</v>
      </c>
      <c r="W396" t="s">
        <v>1646</v>
      </c>
    </row>
    <row r="397" spans="1:23" ht="12.75" customHeight="1" x14ac:dyDescent="0.2">
      <c r="A397" s="124">
        <v>34160</v>
      </c>
      <c r="B397" s="74">
        <v>146</v>
      </c>
      <c r="C397" s="74" t="s">
        <v>493</v>
      </c>
      <c r="D397" s="74" t="s">
        <v>1646</v>
      </c>
      <c r="E397" s="74" t="s">
        <v>1688</v>
      </c>
      <c r="F397" s="74">
        <v>232</v>
      </c>
      <c r="G397" s="74">
        <v>218</v>
      </c>
      <c r="H397" s="74" t="s">
        <v>1646</v>
      </c>
      <c r="I397" s="74">
        <v>90</v>
      </c>
      <c r="J397" s="75" t="s">
        <v>1646</v>
      </c>
      <c r="K397" t="s">
        <v>1646</v>
      </c>
      <c r="L397" t="s">
        <v>1646</v>
      </c>
      <c r="M397" t="s">
        <v>1646</v>
      </c>
      <c r="N397" t="s">
        <v>1646</v>
      </c>
      <c r="O397" t="s">
        <v>1646</v>
      </c>
      <c r="P397" s="13" t="s">
        <v>1646</v>
      </c>
      <c r="Q397" t="s">
        <v>1646</v>
      </c>
      <c r="R397" s="13" t="s">
        <v>1646</v>
      </c>
      <c r="S397" s="13" t="s">
        <v>1646</v>
      </c>
      <c r="T397" s="13" t="s">
        <v>1646</v>
      </c>
      <c r="U397" s="13" t="s">
        <v>1646</v>
      </c>
      <c r="V397" s="13" t="s">
        <v>1646</v>
      </c>
      <c r="W397" t="s">
        <v>2263</v>
      </c>
    </row>
    <row r="398" spans="1:23" ht="12.75" customHeight="1" x14ac:dyDescent="0.2">
      <c r="A398" s="124">
        <v>34160</v>
      </c>
      <c r="B398" s="74">
        <v>146</v>
      </c>
      <c r="C398" s="74" t="s">
        <v>493</v>
      </c>
      <c r="D398" s="74" t="s">
        <v>1646</v>
      </c>
      <c r="E398" s="74" t="s">
        <v>1688</v>
      </c>
      <c r="F398" s="74">
        <v>240</v>
      </c>
      <c r="G398" s="74">
        <v>223</v>
      </c>
      <c r="H398" s="74" t="s">
        <v>1646</v>
      </c>
      <c r="I398" s="74">
        <v>110</v>
      </c>
      <c r="J398" s="75" t="s">
        <v>1646</v>
      </c>
      <c r="K398" t="s">
        <v>1646</v>
      </c>
      <c r="L398" t="s">
        <v>1646</v>
      </c>
      <c r="M398" t="s">
        <v>1646</v>
      </c>
      <c r="N398" t="s">
        <v>1646</v>
      </c>
      <c r="O398" t="s">
        <v>1646</v>
      </c>
      <c r="P398" s="13" t="s">
        <v>1646</v>
      </c>
      <c r="Q398" t="s">
        <v>1646</v>
      </c>
      <c r="R398" s="13" t="s">
        <v>1646</v>
      </c>
      <c r="S398" s="13" t="s">
        <v>1646</v>
      </c>
      <c r="T398" s="13" t="s">
        <v>1646</v>
      </c>
      <c r="U398" s="13" t="s">
        <v>1646</v>
      </c>
      <c r="V398" s="13" t="s">
        <v>1646</v>
      </c>
      <c r="W398" t="s">
        <v>1646</v>
      </c>
    </row>
    <row r="399" spans="1:23" ht="12.75" customHeight="1" x14ac:dyDescent="0.2">
      <c r="A399" s="124">
        <v>34160</v>
      </c>
      <c r="B399" s="74">
        <v>146</v>
      </c>
      <c r="C399" s="74" t="s">
        <v>493</v>
      </c>
      <c r="D399" s="74" t="s">
        <v>1646</v>
      </c>
      <c r="E399" s="74" t="s">
        <v>1688</v>
      </c>
      <c r="F399" s="74">
        <v>243</v>
      </c>
      <c r="G399" s="74">
        <v>230</v>
      </c>
      <c r="H399" s="74" t="s">
        <v>1646</v>
      </c>
      <c r="I399" s="74">
        <v>120</v>
      </c>
      <c r="J399" s="75" t="s">
        <v>1646</v>
      </c>
      <c r="K399" t="s">
        <v>1646</v>
      </c>
      <c r="L399" t="s">
        <v>1646</v>
      </c>
      <c r="M399" t="s">
        <v>1646</v>
      </c>
      <c r="N399" t="s">
        <v>1646</v>
      </c>
      <c r="O399" t="s">
        <v>1646</v>
      </c>
      <c r="P399" s="13" t="s">
        <v>1646</v>
      </c>
      <c r="Q399" t="s">
        <v>1646</v>
      </c>
      <c r="R399" s="13" t="s">
        <v>1646</v>
      </c>
      <c r="S399" s="13" t="s">
        <v>1646</v>
      </c>
      <c r="T399" s="13" t="s">
        <v>1646</v>
      </c>
      <c r="U399" s="13" t="s">
        <v>1646</v>
      </c>
      <c r="V399" s="13" t="s">
        <v>1646</v>
      </c>
      <c r="W399" t="s">
        <v>1646</v>
      </c>
    </row>
    <row r="400" spans="1:23" ht="12.75" customHeight="1" x14ac:dyDescent="0.2">
      <c r="A400" s="124">
        <v>34160</v>
      </c>
      <c r="B400" s="74">
        <v>146</v>
      </c>
      <c r="C400" s="74" t="s">
        <v>493</v>
      </c>
      <c r="D400" s="74" t="s">
        <v>1646</v>
      </c>
      <c r="E400" s="74" t="s">
        <v>1688</v>
      </c>
      <c r="F400" s="74">
        <v>248</v>
      </c>
      <c r="G400" s="74">
        <v>228</v>
      </c>
      <c r="H400" s="74" t="s">
        <v>1646</v>
      </c>
      <c r="I400" s="74">
        <v>125</v>
      </c>
      <c r="J400" s="75" t="s">
        <v>1646</v>
      </c>
      <c r="K400" t="s">
        <v>1646</v>
      </c>
      <c r="L400" t="s">
        <v>1646</v>
      </c>
      <c r="M400" t="s">
        <v>1646</v>
      </c>
      <c r="N400" t="s">
        <v>1646</v>
      </c>
      <c r="O400" t="s">
        <v>1646</v>
      </c>
      <c r="P400" s="13" t="s">
        <v>1646</v>
      </c>
      <c r="Q400" t="s">
        <v>1646</v>
      </c>
      <c r="R400" s="13" t="s">
        <v>1646</v>
      </c>
      <c r="S400" s="13" t="s">
        <v>1646</v>
      </c>
      <c r="T400" s="13" t="s">
        <v>1646</v>
      </c>
      <c r="U400" s="13" t="s">
        <v>1646</v>
      </c>
      <c r="V400" s="13" t="s">
        <v>1646</v>
      </c>
      <c r="W400" t="s">
        <v>1646</v>
      </c>
    </row>
    <row r="401" spans="1:23" ht="12.75" customHeight="1" x14ac:dyDescent="0.2">
      <c r="A401" s="124">
        <v>34160</v>
      </c>
      <c r="B401" s="74">
        <v>146</v>
      </c>
      <c r="C401" s="74" t="s">
        <v>493</v>
      </c>
      <c r="D401" s="74" t="s">
        <v>1646</v>
      </c>
      <c r="E401" s="74" t="s">
        <v>1688</v>
      </c>
      <c r="F401" s="74">
        <v>278</v>
      </c>
      <c r="G401" s="74">
        <v>259</v>
      </c>
      <c r="H401" s="74" t="s">
        <v>1646</v>
      </c>
      <c r="I401" s="74">
        <v>180</v>
      </c>
      <c r="J401" s="75" t="s">
        <v>1646</v>
      </c>
      <c r="K401" t="s">
        <v>1646</v>
      </c>
      <c r="L401" t="s">
        <v>1646</v>
      </c>
      <c r="M401" t="s">
        <v>1646</v>
      </c>
      <c r="N401" t="s">
        <v>1646</v>
      </c>
      <c r="O401" t="s">
        <v>1646</v>
      </c>
      <c r="P401" s="13" t="s">
        <v>1646</v>
      </c>
      <c r="Q401" t="s">
        <v>1646</v>
      </c>
      <c r="R401" s="13" t="s">
        <v>1646</v>
      </c>
      <c r="S401" s="13" t="s">
        <v>1646</v>
      </c>
      <c r="T401" s="13" t="s">
        <v>1646</v>
      </c>
      <c r="U401" s="13" t="s">
        <v>1646</v>
      </c>
      <c r="V401" s="13" t="s">
        <v>1646</v>
      </c>
      <c r="W401" t="s">
        <v>1646</v>
      </c>
    </row>
    <row r="402" spans="1:23" ht="12.75" customHeight="1" x14ac:dyDescent="0.2">
      <c r="A402" s="124">
        <v>34160</v>
      </c>
      <c r="B402" s="74">
        <v>146</v>
      </c>
      <c r="C402" s="74" t="s">
        <v>493</v>
      </c>
      <c r="D402" s="74" t="s">
        <v>1646</v>
      </c>
      <c r="E402" s="74" t="s">
        <v>1688</v>
      </c>
      <c r="F402" s="74">
        <v>335</v>
      </c>
      <c r="G402" s="74">
        <v>309</v>
      </c>
      <c r="H402" s="74" t="s">
        <v>1646</v>
      </c>
      <c r="I402" s="74">
        <v>320</v>
      </c>
      <c r="J402" s="75" t="s">
        <v>1646</v>
      </c>
      <c r="K402" t="s">
        <v>1646</v>
      </c>
      <c r="L402" t="s">
        <v>1646</v>
      </c>
      <c r="M402" t="s">
        <v>1646</v>
      </c>
      <c r="N402" t="s">
        <v>1646</v>
      </c>
      <c r="O402" t="s">
        <v>1646</v>
      </c>
      <c r="P402" s="13" t="s">
        <v>1646</v>
      </c>
      <c r="Q402" t="s">
        <v>1646</v>
      </c>
      <c r="R402" s="13" t="s">
        <v>1646</v>
      </c>
      <c r="S402" s="13" t="s">
        <v>1646</v>
      </c>
      <c r="T402" s="13" t="s">
        <v>1646</v>
      </c>
      <c r="U402" s="13" t="s">
        <v>1646</v>
      </c>
      <c r="V402" s="13" t="s">
        <v>1646</v>
      </c>
      <c r="W402" t="s">
        <v>1646</v>
      </c>
    </row>
    <row r="403" spans="1:23" ht="12.75" customHeight="1" x14ac:dyDescent="0.2">
      <c r="A403" s="124">
        <v>34160</v>
      </c>
      <c r="B403" s="74">
        <v>146</v>
      </c>
      <c r="C403" s="74" t="s">
        <v>493</v>
      </c>
      <c r="D403" s="74" t="s">
        <v>1646</v>
      </c>
      <c r="E403" s="74" t="s">
        <v>1688</v>
      </c>
      <c r="F403" s="74">
        <v>340</v>
      </c>
      <c r="G403" s="74">
        <v>325</v>
      </c>
      <c r="H403" s="74" t="s">
        <v>1646</v>
      </c>
      <c r="I403" s="74">
        <v>350</v>
      </c>
      <c r="J403" s="75" t="s">
        <v>1646</v>
      </c>
      <c r="K403" t="s">
        <v>1646</v>
      </c>
      <c r="L403" t="s">
        <v>1646</v>
      </c>
      <c r="M403" t="s">
        <v>1646</v>
      </c>
      <c r="N403" t="s">
        <v>1646</v>
      </c>
      <c r="O403" t="s">
        <v>1646</v>
      </c>
      <c r="P403" s="13" t="s">
        <v>1646</v>
      </c>
      <c r="Q403" t="s">
        <v>1646</v>
      </c>
      <c r="R403" s="13" t="s">
        <v>1646</v>
      </c>
      <c r="S403" s="13" t="s">
        <v>1646</v>
      </c>
      <c r="T403" s="13" t="s">
        <v>1646</v>
      </c>
      <c r="U403" s="13" t="s">
        <v>1646</v>
      </c>
      <c r="V403" s="13" t="s">
        <v>1646</v>
      </c>
      <c r="W403" t="s">
        <v>1646</v>
      </c>
    </row>
    <row r="404" spans="1:23" ht="12.75" customHeight="1" x14ac:dyDescent="0.2">
      <c r="A404" s="124">
        <v>34164</v>
      </c>
      <c r="B404" s="74">
        <v>146</v>
      </c>
      <c r="C404" s="74" t="s">
        <v>493</v>
      </c>
      <c r="D404" s="74" t="s">
        <v>1646</v>
      </c>
      <c r="E404" s="74" t="s">
        <v>1688</v>
      </c>
      <c r="F404" s="74">
        <v>225</v>
      </c>
      <c r="G404" s="74">
        <v>209</v>
      </c>
      <c r="H404" s="74" t="s">
        <v>1646</v>
      </c>
      <c r="I404" s="74">
        <v>90</v>
      </c>
      <c r="J404" s="75" t="s">
        <v>1646</v>
      </c>
      <c r="K404" t="s">
        <v>1646</v>
      </c>
      <c r="L404" t="s">
        <v>1646</v>
      </c>
      <c r="M404" t="s">
        <v>1646</v>
      </c>
      <c r="N404" t="s">
        <v>1646</v>
      </c>
      <c r="O404" t="s">
        <v>1646</v>
      </c>
      <c r="P404" s="13" t="s">
        <v>1646</v>
      </c>
      <c r="Q404" t="s">
        <v>1646</v>
      </c>
      <c r="R404" s="13" t="s">
        <v>1646</v>
      </c>
      <c r="S404" s="13" t="s">
        <v>1646</v>
      </c>
      <c r="T404" s="13" t="s">
        <v>1646</v>
      </c>
      <c r="U404" s="13" t="s">
        <v>1646</v>
      </c>
      <c r="V404" s="13" t="s">
        <v>1646</v>
      </c>
      <c r="W404" t="s">
        <v>2263</v>
      </c>
    </row>
    <row r="405" spans="1:23" ht="12.75" customHeight="1" x14ac:dyDescent="0.2">
      <c r="A405" s="124">
        <v>34164</v>
      </c>
      <c r="B405" s="74">
        <v>146</v>
      </c>
      <c r="C405" s="74" t="s">
        <v>493</v>
      </c>
      <c r="D405" s="74" t="s">
        <v>1646</v>
      </c>
      <c r="E405" s="74" t="s">
        <v>1688</v>
      </c>
      <c r="F405" s="74">
        <v>245</v>
      </c>
      <c r="G405" s="74">
        <v>227</v>
      </c>
      <c r="H405" s="74" t="s">
        <v>1646</v>
      </c>
      <c r="I405" s="74">
        <v>110</v>
      </c>
      <c r="J405" s="75" t="s">
        <v>1646</v>
      </c>
      <c r="K405" t="s">
        <v>1646</v>
      </c>
      <c r="L405" t="s">
        <v>1646</v>
      </c>
      <c r="M405" t="s">
        <v>1646</v>
      </c>
      <c r="N405" t="s">
        <v>1646</v>
      </c>
      <c r="O405" t="s">
        <v>1646</v>
      </c>
      <c r="P405" s="13" t="s">
        <v>1646</v>
      </c>
      <c r="Q405" t="s">
        <v>1646</v>
      </c>
      <c r="R405" s="13" t="s">
        <v>1646</v>
      </c>
      <c r="S405" s="13" t="s">
        <v>1646</v>
      </c>
      <c r="T405" s="13" t="s">
        <v>1646</v>
      </c>
      <c r="U405" s="13" t="s">
        <v>1646</v>
      </c>
      <c r="V405" s="13" t="s">
        <v>1646</v>
      </c>
      <c r="W405" t="s">
        <v>1646</v>
      </c>
    </row>
    <row r="406" spans="1:23" ht="12.75" customHeight="1" x14ac:dyDescent="0.2">
      <c r="A406" s="124">
        <v>34167</v>
      </c>
      <c r="B406" s="74">
        <v>146</v>
      </c>
      <c r="C406" s="74" t="s">
        <v>493</v>
      </c>
      <c r="D406" s="74" t="s">
        <v>1646</v>
      </c>
      <c r="E406" s="74" t="s">
        <v>1751</v>
      </c>
      <c r="F406" s="74">
        <v>53</v>
      </c>
      <c r="G406" s="74" t="s">
        <v>1646</v>
      </c>
      <c r="H406" s="74" t="s">
        <v>1646</v>
      </c>
      <c r="I406" s="74">
        <v>1.75</v>
      </c>
      <c r="J406" s="75" t="s">
        <v>2423</v>
      </c>
      <c r="K406" t="s">
        <v>1646</v>
      </c>
      <c r="L406" t="s">
        <v>1646</v>
      </c>
      <c r="M406" t="s">
        <v>1646</v>
      </c>
      <c r="N406" t="s">
        <v>1646</v>
      </c>
      <c r="O406" t="s">
        <v>1646</v>
      </c>
      <c r="P406" s="13" t="s">
        <v>1646</v>
      </c>
      <c r="Q406" t="s">
        <v>1646</v>
      </c>
      <c r="R406" s="13" t="s">
        <v>1646</v>
      </c>
      <c r="S406" s="13" t="s">
        <v>1646</v>
      </c>
      <c r="T406" s="13" t="s">
        <v>1646</v>
      </c>
      <c r="U406" s="13" t="s">
        <v>1646</v>
      </c>
      <c r="V406" s="13" t="s">
        <v>1646</v>
      </c>
      <c r="W406" t="s">
        <v>2425</v>
      </c>
    </row>
    <row r="407" spans="1:23" ht="12.75" customHeight="1" x14ac:dyDescent="0.2">
      <c r="A407" s="124">
        <v>34174</v>
      </c>
      <c r="B407" s="74">
        <v>146</v>
      </c>
      <c r="C407" s="74" t="s">
        <v>493</v>
      </c>
      <c r="D407" s="74" t="s">
        <v>1646</v>
      </c>
      <c r="E407" s="74" t="s">
        <v>1688</v>
      </c>
      <c r="F407" s="74">
        <v>227</v>
      </c>
      <c r="G407" s="74">
        <v>208</v>
      </c>
      <c r="H407" s="74" t="s">
        <v>1646</v>
      </c>
      <c r="I407" s="74">
        <v>90</v>
      </c>
      <c r="J407" s="75" t="s">
        <v>1646</v>
      </c>
      <c r="K407" t="s">
        <v>1646</v>
      </c>
      <c r="L407" t="s">
        <v>1646</v>
      </c>
      <c r="M407" t="s">
        <v>1646</v>
      </c>
      <c r="N407" t="s">
        <v>1646</v>
      </c>
      <c r="O407" t="s">
        <v>1646</v>
      </c>
      <c r="P407" s="13" t="s">
        <v>1646</v>
      </c>
      <c r="Q407" t="s">
        <v>1646</v>
      </c>
      <c r="R407" s="13" t="s">
        <v>1646</v>
      </c>
      <c r="S407" s="13" t="s">
        <v>1646</v>
      </c>
      <c r="T407" s="13" t="s">
        <v>1646</v>
      </c>
      <c r="U407" s="13" t="s">
        <v>1646</v>
      </c>
      <c r="V407" s="13" t="s">
        <v>1646</v>
      </c>
      <c r="W407" t="s">
        <v>1646</v>
      </c>
    </row>
    <row r="408" spans="1:23" ht="12.75" customHeight="1" x14ac:dyDescent="0.2">
      <c r="A408" s="124">
        <v>34174</v>
      </c>
      <c r="B408" s="74">
        <v>146</v>
      </c>
      <c r="C408" s="74" t="s">
        <v>493</v>
      </c>
      <c r="D408" s="74" t="s">
        <v>1646</v>
      </c>
      <c r="E408" s="74" t="s">
        <v>1688</v>
      </c>
      <c r="F408" s="74">
        <v>250</v>
      </c>
      <c r="G408" s="74">
        <v>229</v>
      </c>
      <c r="H408" s="74" t="s">
        <v>1646</v>
      </c>
      <c r="I408" s="74">
        <v>120</v>
      </c>
      <c r="J408" s="75" t="s">
        <v>1646</v>
      </c>
      <c r="K408" t="s">
        <v>1646</v>
      </c>
      <c r="L408" t="s">
        <v>1646</v>
      </c>
      <c r="M408" t="s">
        <v>1646</v>
      </c>
      <c r="N408" t="s">
        <v>1646</v>
      </c>
      <c r="O408" t="s">
        <v>1646</v>
      </c>
      <c r="P408" s="13" t="s">
        <v>1646</v>
      </c>
      <c r="Q408" t="s">
        <v>1646</v>
      </c>
      <c r="R408" s="13" t="s">
        <v>1646</v>
      </c>
      <c r="S408" s="13" t="s">
        <v>1646</v>
      </c>
      <c r="T408" s="13" t="s">
        <v>1646</v>
      </c>
      <c r="U408" s="13" t="s">
        <v>1646</v>
      </c>
      <c r="V408" s="13" t="s">
        <v>1646</v>
      </c>
      <c r="W408" t="s">
        <v>1646</v>
      </c>
    </row>
    <row r="409" spans="1:23" ht="12.75" customHeight="1" x14ac:dyDescent="0.2">
      <c r="A409" s="124">
        <v>34174</v>
      </c>
      <c r="B409" s="74">
        <v>146</v>
      </c>
      <c r="C409" s="74" t="s">
        <v>493</v>
      </c>
      <c r="D409" s="74" t="s">
        <v>1646</v>
      </c>
      <c r="E409" s="74" t="s">
        <v>1688</v>
      </c>
      <c r="F409" s="74">
        <v>255</v>
      </c>
      <c r="G409" s="74">
        <v>236</v>
      </c>
      <c r="H409" s="74" t="s">
        <v>1646</v>
      </c>
      <c r="I409" s="74">
        <v>125</v>
      </c>
      <c r="J409" s="75" t="s">
        <v>1646</v>
      </c>
      <c r="K409" t="s">
        <v>1646</v>
      </c>
      <c r="L409" t="s">
        <v>1646</v>
      </c>
      <c r="M409" t="s">
        <v>1646</v>
      </c>
      <c r="N409" t="s">
        <v>1646</v>
      </c>
      <c r="O409" t="s">
        <v>1646</v>
      </c>
      <c r="P409" s="13" t="s">
        <v>1646</v>
      </c>
      <c r="Q409" t="s">
        <v>1646</v>
      </c>
      <c r="R409" s="13" t="s">
        <v>1646</v>
      </c>
      <c r="S409" s="13" t="s">
        <v>1646</v>
      </c>
      <c r="T409" s="13" t="s">
        <v>1646</v>
      </c>
      <c r="U409" s="13" t="s">
        <v>1646</v>
      </c>
      <c r="V409" s="13" t="s">
        <v>1646</v>
      </c>
      <c r="W409" t="s">
        <v>1646</v>
      </c>
    </row>
    <row r="410" spans="1:23" ht="12.75" customHeight="1" x14ac:dyDescent="0.2">
      <c r="A410" s="124">
        <v>34174</v>
      </c>
      <c r="B410" s="74">
        <v>146</v>
      </c>
      <c r="C410" s="74" t="s">
        <v>493</v>
      </c>
      <c r="D410" s="74" t="s">
        <v>1646</v>
      </c>
      <c r="E410" s="74" t="s">
        <v>1688</v>
      </c>
      <c r="F410" s="74">
        <v>273</v>
      </c>
      <c r="G410" s="74">
        <v>252</v>
      </c>
      <c r="H410" s="74" t="s">
        <v>1646</v>
      </c>
      <c r="I410" s="74">
        <v>170</v>
      </c>
      <c r="J410" s="75" t="s">
        <v>1646</v>
      </c>
      <c r="K410" t="s">
        <v>1646</v>
      </c>
      <c r="L410" t="s">
        <v>1646</v>
      </c>
      <c r="M410" t="s">
        <v>1646</v>
      </c>
      <c r="N410" t="s">
        <v>1646</v>
      </c>
      <c r="O410" t="s">
        <v>1646</v>
      </c>
      <c r="P410" s="13" t="s">
        <v>1646</v>
      </c>
      <c r="Q410" t="s">
        <v>1646</v>
      </c>
      <c r="R410" s="13" t="s">
        <v>1646</v>
      </c>
      <c r="S410" s="13" t="s">
        <v>1646</v>
      </c>
      <c r="T410" s="13" t="s">
        <v>1646</v>
      </c>
      <c r="U410" s="13" t="s">
        <v>1646</v>
      </c>
      <c r="V410" s="13" t="s">
        <v>1646</v>
      </c>
      <c r="W410" t="s">
        <v>1646</v>
      </c>
    </row>
    <row r="411" spans="1:23" ht="12.75" customHeight="1" x14ac:dyDescent="0.2">
      <c r="A411" s="124">
        <v>34176</v>
      </c>
      <c r="B411" s="74">
        <v>146</v>
      </c>
      <c r="C411" s="74" t="s">
        <v>493</v>
      </c>
      <c r="D411" s="74" t="s">
        <v>1646</v>
      </c>
      <c r="E411" s="74" t="s">
        <v>1688</v>
      </c>
      <c r="F411" s="74" t="s">
        <v>1646</v>
      </c>
      <c r="G411" s="74" t="s">
        <v>1646</v>
      </c>
      <c r="H411" s="74" t="s">
        <v>1646</v>
      </c>
      <c r="I411" s="74" t="s">
        <v>1646</v>
      </c>
      <c r="J411" s="75" t="s">
        <v>2423</v>
      </c>
      <c r="K411" t="s">
        <v>1646</v>
      </c>
      <c r="L411" t="s">
        <v>1646</v>
      </c>
      <c r="M411" t="s">
        <v>1646</v>
      </c>
      <c r="N411" t="s">
        <v>1646</v>
      </c>
      <c r="O411" t="s">
        <v>1646</v>
      </c>
      <c r="P411" s="13" t="s">
        <v>1646</v>
      </c>
      <c r="Q411" t="s">
        <v>1646</v>
      </c>
      <c r="R411" s="13" t="s">
        <v>1646</v>
      </c>
      <c r="S411" s="13" t="s">
        <v>1646</v>
      </c>
      <c r="T411" s="13" t="s">
        <v>1646</v>
      </c>
      <c r="U411" s="13" t="s">
        <v>1646</v>
      </c>
      <c r="V411" s="13" t="s">
        <v>1646</v>
      </c>
      <c r="W411" t="s">
        <v>2422</v>
      </c>
    </row>
    <row r="412" spans="1:23" ht="12.75" customHeight="1" x14ac:dyDescent="0.2">
      <c r="A412" s="124">
        <v>34184</v>
      </c>
      <c r="B412" s="74">
        <v>146</v>
      </c>
      <c r="C412" s="74" t="s">
        <v>493</v>
      </c>
      <c r="D412" s="74" t="s">
        <v>1646</v>
      </c>
      <c r="E412" s="74" t="s">
        <v>1688</v>
      </c>
      <c r="F412" s="74">
        <v>243</v>
      </c>
      <c r="G412" s="74">
        <v>225</v>
      </c>
      <c r="H412" s="74" t="s">
        <v>1646</v>
      </c>
      <c r="I412" s="74">
        <v>115</v>
      </c>
      <c r="J412" s="75" t="s">
        <v>1646</v>
      </c>
      <c r="K412" t="s">
        <v>1646</v>
      </c>
      <c r="L412" t="s">
        <v>1646</v>
      </c>
      <c r="M412" t="s">
        <v>1646</v>
      </c>
      <c r="N412" t="s">
        <v>1646</v>
      </c>
      <c r="O412" t="s">
        <v>1646</v>
      </c>
      <c r="P412" s="13" t="s">
        <v>1646</v>
      </c>
      <c r="Q412" t="s">
        <v>1646</v>
      </c>
      <c r="R412" s="13" t="s">
        <v>1646</v>
      </c>
      <c r="S412" s="13" t="s">
        <v>1646</v>
      </c>
      <c r="T412" s="13" t="s">
        <v>1646</v>
      </c>
      <c r="U412" s="13" t="s">
        <v>1646</v>
      </c>
      <c r="V412" s="13" t="s">
        <v>1646</v>
      </c>
      <c r="W412" t="s">
        <v>1646</v>
      </c>
    </row>
    <row r="413" spans="1:23" ht="12.75" customHeight="1" x14ac:dyDescent="0.2">
      <c r="A413" s="124">
        <v>34184</v>
      </c>
      <c r="B413" s="74">
        <v>146</v>
      </c>
      <c r="C413" s="74" t="s">
        <v>493</v>
      </c>
      <c r="D413" s="74" t="s">
        <v>1646</v>
      </c>
      <c r="E413" s="74" t="s">
        <v>1688</v>
      </c>
      <c r="F413" s="74">
        <v>245</v>
      </c>
      <c r="G413" s="74">
        <v>230</v>
      </c>
      <c r="H413" s="74" t="s">
        <v>1646</v>
      </c>
      <c r="I413" s="74">
        <v>120</v>
      </c>
      <c r="J413" s="75" t="s">
        <v>1646</v>
      </c>
      <c r="K413" t="s">
        <v>1646</v>
      </c>
      <c r="L413" t="s">
        <v>1646</v>
      </c>
      <c r="M413" t="s">
        <v>1646</v>
      </c>
      <c r="N413" t="s">
        <v>1646</v>
      </c>
      <c r="O413" t="s">
        <v>1646</v>
      </c>
      <c r="P413" s="13" t="s">
        <v>1646</v>
      </c>
      <c r="Q413" t="s">
        <v>1646</v>
      </c>
      <c r="R413" s="13" t="s">
        <v>1646</v>
      </c>
      <c r="S413" s="13" t="s">
        <v>1646</v>
      </c>
      <c r="T413" s="13" t="s">
        <v>1646</v>
      </c>
      <c r="U413" s="13" t="s">
        <v>1646</v>
      </c>
      <c r="V413" s="13" t="s">
        <v>1646</v>
      </c>
      <c r="W413" t="s">
        <v>1646</v>
      </c>
    </row>
    <row r="414" spans="1:23" ht="12.75" customHeight="1" x14ac:dyDescent="0.2">
      <c r="A414" s="124">
        <v>34184</v>
      </c>
      <c r="B414" s="74">
        <v>146</v>
      </c>
      <c r="C414" s="74" t="s">
        <v>493</v>
      </c>
      <c r="D414" s="74" t="s">
        <v>1646</v>
      </c>
      <c r="E414" s="74" t="s">
        <v>1688</v>
      </c>
      <c r="F414" s="74">
        <v>256</v>
      </c>
      <c r="G414" s="74">
        <v>238</v>
      </c>
      <c r="H414" s="74" t="s">
        <v>1646</v>
      </c>
      <c r="I414" s="74">
        <v>135</v>
      </c>
      <c r="J414" s="75" t="s">
        <v>1646</v>
      </c>
      <c r="K414" t="s">
        <v>1646</v>
      </c>
      <c r="L414" t="s">
        <v>1646</v>
      </c>
      <c r="M414" t="s">
        <v>1646</v>
      </c>
      <c r="N414" t="s">
        <v>1646</v>
      </c>
      <c r="O414" t="s">
        <v>1646</v>
      </c>
      <c r="P414" s="13" t="s">
        <v>1646</v>
      </c>
      <c r="Q414" t="s">
        <v>1646</v>
      </c>
      <c r="R414" s="13" t="s">
        <v>1646</v>
      </c>
      <c r="S414" s="13" t="s">
        <v>1646</v>
      </c>
      <c r="T414" s="13" t="s">
        <v>1646</v>
      </c>
      <c r="U414" s="13" t="s">
        <v>1646</v>
      </c>
      <c r="V414" s="13" t="s">
        <v>1646</v>
      </c>
      <c r="W414" t="s">
        <v>1646</v>
      </c>
    </row>
    <row r="415" spans="1:23" ht="12.75" customHeight="1" x14ac:dyDescent="0.2">
      <c r="A415" s="124">
        <v>34184</v>
      </c>
      <c r="B415" s="74">
        <v>146</v>
      </c>
      <c r="C415" s="74" t="s">
        <v>493</v>
      </c>
      <c r="D415" s="74" t="s">
        <v>1646</v>
      </c>
      <c r="E415" s="74" t="s">
        <v>1688</v>
      </c>
      <c r="F415" s="74">
        <v>301</v>
      </c>
      <c r="G415" s="74">
        <v>278</v>
      </c>
      <c r="H415" s="74" t="s">
        <v>1646</v>
      </c>
      <c r="I415" s="74">
        <v>210</v>
      </c>
      <c r="J415" s="75" t="s">
        <v>1646</v>
      </c>
      <c r="K415" t="s">
        <v>1646</v>
      </c>
      <c r="L415" t="s">
        <v>1646</v>
      </c>
      <c r="M415" t="s">
        <v>1646</v>
      </c>
      <c r="N415" t="s">
        <v>1646</v>
      </c>
      <c r="O415" t="s">
        <v>1646</v>
      </c>
      <c r="P415" s="13" t="s">
        <v>1646</v>
      </c>
      <c r="Q415" t="s">
        <v>1646</v>
      </c>
      <c r="R415" s="13" t="s">
        <v>1646</v>
      </c>
      <c r="S415" s="13" t="s">
        <v>1646</v>
      </c>
      <c r="T415" s="13" t="s">
        <v>1646</v>
      </c>
      <c r="U415" s="13" t="s">
        <v>1646</v>
      </c>
      <c r="V415" s="13" t="s">
        <v>1646</v>
      </c>
      <c r="W415" t="s">
        <v>1646</v>
      </c>
    </row>
    <row r="416" spans="1:23" ht="12.75" customHeight="1" x14ac:dyDescent="0.2">
      <c r="A416" s="124">
        <v>34184</v>
      </c>
      <c r="B416" s="74">
        <v>146</v>
      </c>
      <c r="C416" s="74" t="s">
        <v>493</v>
      </c>
      <c r="D416" s="74" t="s">
        <v>1646</v>
      </c>
      <c r="E416" s="74" t="s">
        <v>1688</v>
      </c>
      <c r="F416" s="74">
        <v>342</v>
      </c>
      <c r="G416" s="74">
        <v>322</v>
      </c>
      <c r="H416" s="74" t="s">
        <v>1646</v>
      </c>
      <c r="I416" s="74">
        <v>300</v>
      </c>
      <c r="J416" s="75" t="s">
        <v>1646</v>
      </c>
      <c r="K416" t="s">
        <v>1646</v>
      </c>
      <c r="L416" t="s">
        <v>1646</v>
      </c>
      <c r="M416" t="s">
        <v>1646</v>
      </c>
      <c r="N416" t="s">
        <v>1646</v>
      </c>
      <c r="O416" t="s">
        <v>1646</v>
      </c>
      <c r="P416" s="13" t="s">
        <v>1646</v>
      </c>
      <c r="Q416" t="s">
        <v>1646</v>
      </c>
      <c r="R416" s="13" t="s">
        <v>1646</v>
      </c>
      <c r="S416" s="13" t="s">
        <v>1646</v>
      </c>
      <c r="T416" s="13" t="s">
        <v>1646</v>
      </c>
      <c r="U416" s="13" t="s">
        <v>1646</v>
      </c>
      <c r="V416" s="13" t="s">
        <v>1646</v>
      </c>
      <c r="W416" t="s">
        <v>1646</v>
      </c>
    </row>
    <row r="417" spans="1:23" ht="12.75" customHeight="1" x14ac:dyDescent="0.2">
      <c r="A417" s="124">
        <v>34187</v>
      </c>
      <c r="B417" s="74">
        <v>146</v>
      </c>
      <c r="C417" s="74" t="s">
        <v>493</v>
      </c>
      <c r="D417" s="74" t="s">
        <v>1646</v>
      </c>
      <c r="E417" s="74" t="s">
        <v>1688</v>
      </c>
      <c r="F417" s="74" t="s">
        <v>1646</v>
      </c>
      <c r="G417" s="74" t="s">
        <v>1646</v>
      </c>
      <c r="H417" s="74" t="s">
        <v>1646</v>
      </c>
      <c r="I417" s="74" t="s">
        <v>1646</v>
      </c>
      <c r="J417" s="75" t="s">
        <v>2423</v>
      </c>
      <c r="K417" t="s">
        <v>1646</v>
      </c>
      <c r="L417" t="s">
        <v>1646</v>
      </c>
      <c r="M417" t="s">
        <v>1646</v>
      </c>
      <c r="N417" t="s">
        <v>1646</v>
      </c>
      <c r="O417" t="s">
        <v>1646</v>
      </c>
      <c r="P417" s="13" t="s">
        <v>1646</v>
      </c>
      <c r="Q417" t="s">
        <v>1646</v>
      </c>
      <c r="R417" s="13" t="s">
        <v>1646</v>
      </c>
      <c r="S417" s="13" t="s">
        <v>1646</v>
      </c>
      <c r="T417" s="13" t="s">
        <v>1646</v>
      </c>
      <c r="U417" s="13" t="s">
        <v>1646</v>
      </c>
      <c r="V417" s="13" t="s">
        <v>1646</v>
      </c>
      <c r="W417" t="s">
        <v>2422</v>
      </c>
    </row>
    <row r="418" spans="1:23" ht="12.75" customHeight="1" x14ac:dyDescent="0.2">
      <c r="A418" s="124">
        <v>34187</v>
      </c>
      <c r="B418" s="74">
        <v>146</v>
      </c>
      <c r="C418" s="74" t="s">
        <v>493</v>
      </c>
      <c r="D418" s="74" t="s">
        <v>1646</v>
      </c>
      <c r="E418" s="74" t="s">
        <v>1751</v>
      </c>
      <c r="F418" s="74" t="s">
        <v>1646</v>
      </c>
      <c r="G418" s="74" t="s">
        <v>1646</v>
      </c>
      <c r="H418" s="74" t="s">
        <v>1646</v>
      </c>
      <c r="I418" s="74" t="s">
        <v>1646</v>
      </c>
      <c r="J418" s="75" t="s">
        <v>2423</v>
      </c>
      <c r="K418" t="s">
        <v>1646</v>
      </c>
      <c r="L418" t="s">
        <v>1646</v>
      </c>
      <c r="M418" t="s">
        <v>1646</v>
      </c>
      <c r="N418" t="s">
        <v>1646</v>
      </c>
      <c r="O418" t="s">
        <v>1646</v>
      </c>
      <c r="P418" s="13" t="s">
        <v>1646</v>
      </c>
      <c r="Q418" t="s">
        <v>1646</v>
      </c>
      <c r="R418" s="13" t="s">
        <v>1646</v>
      </c>
      <c r="S418" s="13" t="s">
        <v>1646</v>
      </c>
      <c r="T418" s="13" t="s">
        <v>1646</v>
      </c>
      <c r="U418" s="13" t="s">
        <v>1646</v>
      </c>
      <c r="V418" s="13" t="s">
        <v>1646</v>
      </c>
      <c r="W418" t="s">
        <v>2426</v>
      </c>
    </row>
    <row r="419" spans="1:23" ht="12.75" customHeight="1" x14ac:dyDescent="0.2">
      <c r="A419" s="124">
        <v>34187</v>
      </c>
      <c r="B419" s="74">
        <v>146</v>
      </c>
      <c r="C419" s="74" t="s">
        <v>493</v>
      </c>
      <c r="D419" s="74" t="s">
        <v>1646</v>
      </c>
      <c r="E419" s="74" t="s">
        <v>1751</v>
      </c>
      <c r="F419" s="74" t="s">
        <v>1646</v>
      </c>
      <c r="G419" s="74" t="s">
        <v>1646</v>
      </c>
      <c r="H419" s="74" t="s">
        <v>1646</v>
      </c>
      <c r="I419" s="74" t="s">
        <v>1646</v>
      </c>
      <c r="J419" s="75" t="s">
        <v>2423</v>
      </c>
      <c r="K419" t="s">
        <v>1646</v>
      </c>
      <c r="L419" t="s">
        <v>1646</v>
      </c>
      <c r="M419" t="s">
        <v>1646</v>
      </c>
      <c r="N419" t="s">
        <v>1646</v>
      </c>
      <c r="O419" t="s">
        <v>1646</v>
      </c>
      <c r="P419" s="13" t="s">
        <v>1646</v>
      </c>
      <c r="Q419" t="s">
        <v>1646</v>
      </c>
      <c r="R419" s="13" t="s">
        <v>1646</v>
      </c>
      <c r="S419" s="13" t="s">
        <v>1646</v>
      </c>
      <c r="T419" s="13" t="s">
        <v>1646</v>
      </c>
      <c r="U419" s="13" t="s">
        <v>1646</v>
      </c>
      <c r="V419" s="13" t="s">
        <v>1646</v>
      </c>
      <c r="W419" t="s">
        <v>2426</v>
      </c>
    </row>
    <row r="420" spans="1:23" ht="12.75" customHeight="1" x14ac:dyDescent="0.2">
      <c r="A420" s="124">
        <v>34195</v>
      </c>
      <c r="B420" s="74">
        <v>146</v>
      </c>
      <c r="C420" s="74" t="s">
        <v>493</v>
      </c>
      <c r="D420" s="74" t="s">
        <v>1646</v>
      </c>
      <c r="E420" s="74" t="s">
        <v>1751</v>
      </c>
      <c r="F420" s="74" t="s">
        <v>1646</v>
      </c>
      <c r="G420" s="74" t="s">
        <v>1646</v>
      </c>
      <c r="H420" s="74" t="s">
        <v>1646</v>
      </c>
      <c r="I420" s="74" t="s">
        <v>1646</v>
      </c>
      <c r="J420" s="75" t="s">
        <v>2423</v>
      </c>
      <c r="K420" t="s">
        <v>1646</v>
      </c>
      <c r="L420" t="s">
        <v>1646</v>
      </c>
      <c r="M420" t="s">
        <v>1646</v>
      </c>
      <c r="N420" t="s">
        <v>1646</v>
      </c>
      <c r="O420" t="s">
        <v>1646</v>
      </c>
      <c r="P420" s="13" t="s">
        <v>1646</v>
      </c>
      <c r="Q420" t="s">
        <v>1646</v>
      </c>
      <c r="R420" s="13" t="s">
        <v>1646</v>
      </c>
      <c r="S420" s="13" t="s">
        <v>1646</v>
      </c>
      <c r="T420" s="13" t="s">
        <v>1646</v>
      </c>
      <c r="U420" s="13" t="s">
        <v>1646</v>
      </c>
      <c r="V420" s="13" t="s">
        <v>1646</v>
      </c>
      <c r="W420" t="s">
        <v>2426</v>
      </c>
    </row>
    <row r="421" spans="1:23" ht="12.75" customHeight="1" x14ac:dyDescent="0.2">
      <c r="A421" s="124">
        <v>34198</v>
      </c>
      <c r="B421" s="74">
        <v>146</v>
      </c>
      <c r="C421" s="74" t="s">
        <v>493</v>
      </c>
      <c r="D421" s="74" t="s">
        <v>1646</v>
      </c>
      <c r="E421" s="74" t="s">
        <v>1751</v>
      </c>
      <c r="F421" s="74" t="s">
        <v>1646</v>
      </c>
      <c r="G421" s="74" t="s">
        <v>1646</v>
      </c>
      <c r="H421" s="74" t="s">
        <v>1646</v>
      </c>
      <c r="I421" s="74" t="s">
        <v>1646</v>
      </c>
      <c r="J421" s="75" t="s">
        <v>2423</v>
      </c>
      <c r="K421" t="s">
        <v>1646</v>
      </c>
      <c r="L421" t="s">
        <v>1646</v>
      </c>
      <c r="M421" t="s">
        <v>1646</v>
      </c>
      <c r="N421" t="s">
        <v>1646</v>
      </c>
      <c r="O421" t="s">
        <v>1646</v>
      </c>
      <c r="P421" s="13" t="s">
        <v>1646</v>
      </c>
      <c r="Q421" t="s">
        <v>1646</v>
      </c>
      <c r="R421" s="13" t="s">
        <v>1646</v>
      </c>
      <c r="S421" s="13" t="s">
        <v>1646</v>
      </c>
      <c r="T421" s="13" t="s">
        <v>1646</v>
      </c>
      <c r="U421" s="13" t="s">
        <v>1646</v>
      </c>
      <c r="V421" s="13" t="s">
        <v>1646</v>
      </c>
      <c r="W421" t="s">
        <v>2426</v>
      </c>
    </row>
    <row r="422" spans="1:23" ht="12.75" customHeight="1" x14ac:dyDescent="0.2">
      <c r="A422" s="124">
        <v>34494</v>
      </c>
      <c r="B422" s="74">
        <v>146</v>
      </c>
      <c r="C422" s="74" t="s">
        <v>493</v>
      </c>
      <c r="D422" s="74" t="s">
        <v>1646</v>
      </c>
      <c r="E422" s="74" t="s">
        <v>1688</v>
      </c>
      <c r="F422" s="74" t="s">
        <v>1646</v>
      </c>
      <c r="G422" s="74" t="s">
        <v>1646</v>
      </c>
      <c r="H422" s="74" t="s">
        <v>1646</v>
      </c>
      <c r="I422" s="74" t="s">
        <v>1646</v>
      </c>
      <c r="J422" s="75" t="s">
        <v>1646</v>
      </c>
      <c r="K422" t="s">
        <v>1646</v>
      </c>
      <c r="L422" t="s">
        <v>1646</v>
      </c>
      <c r="M422" t="s">
        <v>1646</v>
      </c>
      <c r="N422" t="s">
        <v>1646</v>
      </c>
      <c r="O422" t="s">
        <v>1646</v>
      </c>
      <c r="P422" s="13" t="s">
        <v>1646</v>
      </c>
      <c r="Q422" t="s">
        <v>1646</v>
      </c>
      <c r="R422" s="13" t="s">
        <v>1646</v>
      </c>
      <c r="S422" s="13" t="s">
        <v>1646</v>
      </c>
      <c r="T422" s="13" t="s">
        <v>1646</v>
      </c>
      <c r="U422" s="13" t="s">
        <v>1646</v>
      </c>
      <c r="V422" s="13" t="s">
        <v>1646</v>
      </c>
      <c r="W422" t="s">
        <v>2458</v>
      </c>
    </row>
    <row r="423" spans="1:23" ht="12.75" customHeight="1" x14ac:dyDescent="0.2">
      <c r="A423" s="124">
        <v>34494</v>
      </c>
      <c r="B423" s="74">
        <v>146</v>
      </c>
      <c r="C423" s="74" t="s">
        <v>493</v>
      </c>
      <c r="D423" s="74" t="s">
        <v>1646</v>
      </c>
      <c r="E423" s="74" t="s">
        <v>1688</v>
      </c>
      <c r="F423" s="74">
        <v>293</v>
      </c>
      <c r="G423" s="74">
        <v>268</v>
      </c>
      <c r="H423" s="74" t="s">
        <v>1646</v>
      </c>
      <c r="I423" s="74">
        <v>210</v>
      </c>
      <c r="J423" s="75" t="s">
        <v>1646</v>
      </c>
      <c r="K423" t="s">
        <v>1646</v>
      </c>
      <c r="L423" t="s">
        <v>1646</v>
      </c>
      <c r="M423" t="s">
        <v>1646</v>
      </c>
      <c r="N423" t="s">
        <v>1646</v>
      </c>
      <c r="O423" t="s">
        <v>1646</v>
      </c>
      <c r="P423" s="13" t="s">
        <v>1646</v>
      </c>
      <c r="Q423" t="s">
        <v>1646</v>
      </c>
      <c r="R423" s="13" t="s">
        <v>1646</v>
      </c>
      <c r="S423" s="13" t="s">
        <v>1646</v>
      </c>
      <c r="T423" s="13" t="s">
        <v>1646</v>
      </c>
      <c r="U423" s="13" t="s">
        <v>1646</v>
      </c>
      <c r="V423" s="13" t="s">
        <v>1646</v>
      </c>
      <c r="W423" t="s">
        <v>1646</v>
      </c>
    </row>
    <row r="424" spans="1:23" ht="12.75" customHeight="1" x14ac:dyDescent="0.2">
      <c r="A424" s="124">
        <v>34494</v>
      </c>
      <c r="B424" s="74">
        <v>146</v>
      </c>
      <c r="C424" s="74" t="s">
        <v>493</v>
      </c>
      <c r="D424" s="74" t="s">
        <v>1646</v>
      </c>
      <c r="E424" s="74" t="s">
        <v>1688</v>
      </c>
      <c r="F424" s="74">
        <v>316</v>
      </c>
      <c r="G424" s="74">
        <v>283</v>
      </c>
      <c r="H424" s="74" t="s">
        <v>1646</v>
      </c>
      <c r="I424" s="74">
        <v>235</v>
      </c>
      <c r="J424" s="75" t="s">
        <v>1646</v>
      </c>
      <c r="K424" t="s">
        <v>1646</v>
      </c>
      <c r="L424" t="s">
        <v>1646</v>
      </c>
      <c r="M424" t="s">
        <v>1646</v>
      </c>
      <c r="N424" t="s">
        <v>1646</v>
      </c>
      <c r="O424" t="s">
        <v>1646</v>
      </c>
      <c r="P424" s="13" t="s">
        <v>1646</v>
      </c>
      <c r="Q424" t="s">
        <v>1646</v>
      </c>
      <c r="R424" s="13" t="s">
        <v>1646</v>
      </c>
      <c r="S424" s="13" t="s">
        <v>1646</v>
      </c>
      <c r="T424" s="13" t="s">
        <v>1646</v>
      </c>
      <c r="U424" s="13" t="s">
        <v>1646</v>
      </c>
      <c r="V424" s="13" t="s">
        <v>1646</v>
      </c>
      <c r="W424" t="s">
        <v>1646</v>
      </c>
    </row>
    <row r="425" spans="1:23" ht="12.75" customHeight="1" x14ac:dyDescent="0.2">
      <c r="A425" s="124">
        <v>34494</v>
      </c>
      <c r="B425" s="74">
        <v>146</v>
      </c>
      <c r="C425" s="74" t="s">
        <v>493</v>
      </c>
      <c r="D425" s="74" t="s">
        <v>1646</v>
      </c>
      <c r="E425" s="74" t="s">
        <v>1688</v>
      </c>
      <c r="F425" s="74">
        <v>307</v>
      </c>
      <c r="G425" s="74">
        <v>286</v>
      </c>
      <c r="H425" s="74" t="s">
        <v>1646</v>
      </c>
      <c r="I425" s="74">
        <v>250</v>
      </c>
      <c r="J425" s="75" t="s">
        <v>1646</v>
      </c>
      <c r="K425" t="s">
        <v>1646</v>
      </c>
      <c r="L425" t="s">
        <v>1646</v>
      </c>
      <c r="M425" t="s">
        <v>1646</v>
      </c>
      <c r="N425" t="s">
        <v>1646</v>
      </c>
      <c r="O425" t="s">
        <v>1646</v>
      </c>
      <c r="P425" s="13" t="s">
        <v>1646</v>
      </c>
      <c r="Q425" t="s">
        <v>1646</v>
      </c>
      <c r="R425" s="13" t="s">
        <v>1646</v>
      </c>
      <c r="S425" s="13" t="s">
        <v>1646</v>
      </c>
      <c r="T425" s="13" t="s">
        <v>1646</v>
      </c>
      <c r="U425" s="13" t="s">
        <v>1646</v>
      </c>
      <c r="V425" s="13" t="s">
        <v>1646</v>
      </c>
      <c r="W425" t="s">
        <v>1646</v>
      </c>
    </row>
    <row r="426" spans="1:23" ht="12.75" customHeight="1" x14ac:dyDescent="0.2">
      <c r="A426" s="124">
        <v>34494</v>
      </c>
      <c r="B426" s="74">
        <v>146</v>
      </c>
      <c r="C426" s="74" t="s">
        <v>493</v>
      </c>
      <c r="D426" s="74" t="s">
        <v>1646</v>
      </c>
      <c r="E426" s="74" t="s">
        <v>1688</v>
      </c>
      <c r="F426" s="74">
        <v>314</v>
      </c>
      <c r="G426" s="74">
        <v>285</v>
      </c>
      <c r="H426" s="74" t="s">
        <v>1646</v>
      </c>
      <c r="I426" s="74">
        <v>250</v>
      </c>
      <c r="J426" s="75" t="s">
        <v>1646</v>
      </c>
      <c r="K426" t="s">
        <v>1646</v>
      </c>
      <c r="L426" t="s">
        <v>1646</v>
      </c>
      <c r="M426" t="s">
        <v>1646</v>
      </c>
      <c r="N426" t="s">
        <v>1646</v>
      </c>
      <c r="O426" t="s">
        <v>1646</v>
      </c>
      <c r="P426" s="13" t="s">
        <v>1646</v>
      </c>
      <c r="Q426" t="s">
        <v>1646</v>
      </c>
      <c r="R426" s="13" t="s">
        <v>1646</v>
      </c>
      <c r="S426" s="13" t="s">
        <v>1646</v>
      </c>
      <c r="T426" s="13" t="s">
        <v>1646</v>
      </c>
      <c r="U426" s="13" t="s">
        <v>1646</v>
      </c>
      <c r="V426" s="13" t="s">
        <v>1646</v>
      </c>
      <c r="W426" t="s">
        <v>1646</v>
      </c>
    </row>
    <row r="427" spans="1:23" ht="12.75" customHeight="1" x14ac:dyDescent="0.2">
      <c r="A427" s="124">
        <v>34494</v>
      </c>
      <c r="B427" s="74">
        <v>146</v>
      </c>
      <c r="C427" s="74" t="s">
        <v>493</v>
      </c>
      <c r="D427" s="74" t="s">
        <v>1646</v>
      </c>
      <c r="E427" s="74" t="s">
        <v>1688</v>
      </c>
      <c r="F427" s="74">
        <v>336</v>
      </c>
      <c r="G427" s="74">
        <v>310</v>
      </c>
      <c r="H427" s="74" t="s">
        <v>1646</v>
      </c>
      <c r="I427" s="74">
        <v>260</v>
      </c>
      <c r="J427" s="75" t="s">
        <v>1646</v>
      </c>
      <c r="K427" t="s">
        <v>1646</v>
      </c>
      <c r="L427" t="s">
        <v>1646</v>
      </c>
      <c r="M427" t="s">
        <v>1646</v>
      </c>
      <c r="N427" t="s">
        <v>1646</v>
      </c>
      <c r="O427" t="s">
        <v>1646</v>
      </c>
      <c r="P427" s="13" t="s">
        <v>1646</v>
      </c>
      <c r="Q427" t="s">
        <v>1646</v>
      </c>
      <c r="R427" s="13" t="s">
        <v>1646</v>
      </c>
      <c r="S427" s="13" t="s">
        <v>1646</v>
      </c>
      <c r="T427" s="13" t="s">
        <v>1646</v>
      </c>
      <c r="U427" s="13" t="s">
        <v>1646</v>
      </c>
      <c r="V427" s="13" t="s">
        <v>1646</v>
      </c>
      <c r="W427" t="s">
        <v>1646</v>
      </c>
    </row>
    <row r="428" spans="1:23" ht="12.75" customHeight="1" x14ac:dyDescent="0.2">
      <c r="A428" s="124">
        <v>34494</v>
      </c>
      <c r="B428" s="74">
        <v>146</v>
      </c>
      <c r="C428" s="74" t="s">
        <v>493</v>
      </c>
      <c r="D428" s="74" t="s">
        <v>1646</v>
      </c>
      <c r="E428" s="74" t="s">
        <v>1688</v>
      </c>
      <c r="F428" s="74">
        <v>306</v>
      </c>
      <c r="G428" s="74">
        <v>281</v>
      </c>
      <c r="H428" s="74" t="s">
        <v>1646</v>
      </c>
      <c r="I428" s="74">
        <v>260</v>
      </c>
      <c r="J428" s="75" t="s">
        <v>1646</v>
      </c>
      <c r="K428" t="s">
        <v>1646</v>
      </c>
      <c r="L428" t="s">
        <v>1646</v>
      </c>
      <c r="M428" t="s">
        <v>1646</v>
      </c>
      <c r="N428" t="s">
        <v>1646</v>
      </c>
      <c r="O428" t="s">
        <v>1646</v>
      </c>
      <c r="P428" s="13" t="s">
        <v>1646</v>
      </c>
      <c r="Q428" t="s">
        <v>1646</v>
      </c>
      <c r="R428" s="13" t="s">
        <v>1646</v>
      </c>
      <c r="S428" s="13" t="s">
        <v>1646</v>
      </c>
      <c r="T428" s="13" t="s">
        <v>1646</v>
      </c>
      <c r="U428" s="13" t="s">
        <v>1646</v>
      </c>
      <c r="V428" s="13" t="s">
        <v>1646</v>
      </c>
      <c r="W428" t="s">
        <v>2459</v>
      </c>
    </row>
    <row r="429" spans="1:23" ht="12.75" customHeight="1" x14ac:dyDescent="0.2">
      <c r="A429" s="124">
        <v>34494</v>
      </c>
      <c r="B429" s="74">
        <v>146</v>
      </c>
      <c r="C429" s="74" t="s">
        <v>493</v>
      </c>
      <c r="D429" s="74" t="s">
        <v>1646</v>
      </c>
      <c r="E429" s="74" t="s">
        <v>1688</v>
      </c>
      <c r="F429" s="74">
        <v>322</v>
      </c>
      <c r="G429" s="74">
        <v>997</v>
      </c>
      <c r="H429" s="74" t="s">
        <v>1646</v>
      </c>
      <c r="I429" s="74">
        <v>270</v>
      </c>
      <c r="J429" s="75" t="s">
        <v>1646</v>
      </c>
      <c r="K429" t="s">
        <v>1646</v>
      </c>
      <c r="L429" t="s">
        <v>1646</v>
      </c>
      <c r="M429" t="s">
        <v>1646</v>
      </c>
      <c r="N429" t="s">
        <v>1646</v>
      </c>
      <c r="O429" t="s">
        <v>1646</v>
      </c>
      <c r="P429" s="13" t="s">
        <v>1646</v>
      </c>
      <c r="Q429" t="s">
        <v>1646</v>
      </c>
      <c r="R429" s="13" t="s">
        <v>1646</v>
      </c>
      <c r="S429" s="13" t="s">
        <v>1646</v>
      </c>
      <c r="T429" s="13" t="s">
        <v>1646</v>
      </c>
      <c r="U429" s="13" t="s">
        <v>1646</v>
      </c>
      <c r="V429" s="13" t="s">
        <v>1646</v>
      </c>
      <c r="W429" t="s">
        <v>1646</v>
      </c>
    </row>
    <row r="430" spans="1:23" ht="12.75" customHeight="1" x14ac:dyDescent="0.2">
      <c r="A430" s="124">
        <v>34494</v>
      </c>
      <c r="B430" s="74">
        <v>146</v>
      </c>
      <c r="C430" s="74" t="s">
        <v>493</v>
      </c>
      <c r="D430" s="74" t="s">
        <v>1646</v>
      </c>
      <c r="E430" s="74" t="s">
        <v>1688</v>
      </c>
      <c r="F430" s="74">
        <v>337</v>
      </c>
      <c r="G430" s="74">
        <v>309</v>
      </c>
      <c r="H430" s="74" t="s">
        <v>1646</v>
      </c>
      <c r="I430" s="74">
        <v>270</v>
      </c>
      <c r="J430" s="75" t="s">
        <v>1646</v>
      </c>
      <c r="K430" t="s">
        <v>1646</v>
      </c>
      <c r="L430" t="s">
        <v>1646</v>
      </c>
      <c r="M430" t="s">
        <v>1646</v>
      </c>
      <c r="N430" t="s">
        <v>1646</v>
      </c>
      <c r="O430" t="s">
        <v>1646</v>
      </c>
      <c r="P430" s="13" t="s">
        <v>1646</v>
      </c>
      <c r="Q430" t="s">
        <v>1646</v>
      </c>
      <c r="R430" s="13" t="s">
        <v>1646</v>
      </c>
      <c r="S430" s="13" t="s">
        <v>1646</v>
      </c>
      <c r="T430" s="13" t="s">
        <v>1646</v>
      </c>
      <c r="U430" s="13" t="s">
        <v>1646</v>
      </c>
      <c r="V430" s="13" t="s">
        <v>1646</v>
      </c>
      <c r="W430" t="s">
        <v>1646</v>
      </c>
    </row>
    <row r="431" spans="1:23" ht="12.75" customHeight="1" x14ac:dyDescent="0.2">
      <c r="A431" s="124">
        <v>34494</v>
      </c>
      <c r="B431" s="74">
        <v>146</v>
      </c>
      <c r="C431" s="74" t="s">
        <v>493</v>
      </c>
      <c r="D431" s="74" t="s">
        <v>1646</v>
      </c>
      <c r="E431" s="74" t="s">
        <v>1688</v>
      </c>
      <c r="F431" s="74">
        <v>328</v>
      </c>
      <c r="G431" s="74">
        <v>300</v>
      </c>
      <c r="H431" s="74" t="s">
        <v>1646</v>
      </c>
      <c r="I431" s="74">
        <v>310</v>
      </c>
      <c r="J431" s="75" t="s">
        <v>1646</v>
      </c>
      <c r="K431" t="s">
        <v>1646</v>
      </c>
      <c r="L431" t="s">
        <v>1646</v>
      </c>
      <c r="M431" t="s">
        <v>1646</v>
      </c>
      <c r="N431" t="s">
        <v>1646</v>
      </c>
      <c r="O431" t="s">
        <v>1646</v>
      </c>
      <c r="P431" s="13" t="s">
        <v>1646</v>
      </c>
      <c r="Q431" t="s">
        <v>1646</v>
      </c>
      <c r="R431" s="13" t="s">
        <v>1646</v>
      </c>
      <c r="S431" s="13" t="s">
        <v>1646</v>
      </c>
      <c r="T431" s="13" t="s">
        <v>1646</v>
      </c>
      <c r="U431" s="13" t="s">
        <v>1646</v>
      </c>
      <c r="V431" s="13" t="s">
        <v>1646</v>
      </c>
      <c r="W431" t="s">
        <v>1646</v>
      </c>
    </row>
    <row r="432" spans="1:23" ht="12.75" customHeight="1" x14ac:dyDescent="0.2">
      <c r="A432" s="124">
        <v>34494</v>
      </c>
      <c r="B432" s="74">
        <v>146</v>
      </c>
      <c r="C432" s="74" t="s">
        <v>493</v>
      </c>
      <c r="D432" s="74" t="s">
        <v>1646</v>
      </c>
      <c r="E432" s="74" t="s">
        <v>1688</v>
      </c>
      <c r="F432" s="74">
        <v>342</v>
      </c>
      <c r="G432" s="74">
        <v>315</v>
      </c>
      <c r="H432" s="74" t="s">
        <v>1646</v>
      </c>
      <c r="I432" s="74">
        <v>330</v>
      </c>
      <c r="J432" s="75" t="s">
        <v>1646</v>
      </c>
      <c r="K432" t="s">
        <v>1646</v>
      </c>
      <c r="L432" t="s">
        <v>1646</v>
      </c>
      <c r="M432" t="s">
        <v>1646</v>
      </c>
      <c r="N432" t="s">
        <v>1646</v>
      </c>
      <c r="O432" t="s">
        <v>1646</v>
      </c>
      <c r="P432" s="13" t="s">
        <v>1646</v>
      </c>
      <c r="Q432" t="s">
        <v>1646</v>
      </c>
      <c r="R432" s="13" t="s">
        <v>1646</v>
      </c>
      <c r="S432" s="13" t="s">
        <v>1646</v>
      </c>
      <c r="T432" s="13" t="s">
        <v>1646</v>
      </c>
      <c r="U432" s="13" t="s">
        <v>1646</v>
      </c>
      <c r="V432" s="13" t="s">
        <v>1646</v>
      </c>
      <c r="W432" t="s">
        <v>1646</v>
      </c>
    </row>
    <row r="433" spans="1:23" ht="12.75" customHeight="1" x14ac:dyDescent="0.2">
      <c r="A433" s="124">
        <v>34494</v>
      </c>
      <c r="B433" s="74">
        <v>146</v>
      </c>
      <c r="C433" s="74" t="s">
        <v>493</v>
      </c>
      <c r="D433" s="74" t="s">
        <v>1646</v>
      </c>
      <c r="E433" s="74" t="s">
        <v>1688</v>
      </c>
      <c r="F433" s="74">
        <v>359</v>
      </c>
      <c r="G433" s="74">
        <v>332</v>
      </c>
      <c r="H433" s="74" t="s">
        <v>1646</v>
      </c>
      <c r="I433" s="74">
        <v>340</v>
      </c>
      <c r="J433" s="75" t="s">
        <v>1646</v>
      </c>
      <c r="K433" t="s">
        <v>1646</v>
      </c>
      <c r="L433" t="s">
        <v>1646</v>
      </c>
      <c r="M433" t="s">
        <v>1646</v>
      </c>
      <c r="N433" t="s">
        <v>1646</v>
      </c>
      <c r="O433" t="s">
        <v>1646</v>
      </c>
      <c r="P433" s="13" t="s">
        <v>1646</v>
      </c>
      <c r="Q433" t="s">
        <v>1646</v>
      </c>
      <c r="R433" s="13" t="s">
        <v>1646</v>
      </c>
      <c r="S433" s="13" t="s">
        <v>1646</v>
      </c>
      <c r="T433" s="13" t="s">
        <v>1646</v>
      </c>
      <c r="U433" s="13" t="s">
        <v>1646</v>
      </c>
      <c r="V433" s="13" t="s">
        <v>1646</v>
      </c>
      <c r="W433" t="s">
        <v>2460</v>
      </c>
    </row>
    <row r="434" spans="1:23" ht="12.75" customHeight="1" x14ac:dyDescent="0.2">
      <c r="A434" s="124">
        <v>34494</v>
      </c>
      <c r="B434" s="74">
        <v>146</v>
      </c>
      <c r="C434" s="74" t="s">
        <v>493</v>
      </c>
      <c r="D434" s="74" t="s">
        <v>1646</v>
      </c>
      <c r="E434" s="74" t="s">
        <v>1688</v>
      </c>
      <c r="F434" s="74">
        <v>384</v>
      </c>
      <c r="G434" s="74">
        <v>348</v>
      </c>
      <c r="H434" s="74" t="s">
        <v>1646</v>
      </c>
      <c r="I434" s="74">
        <v>370</v>
      </c>
      <c r="J434" s="75" t="s">
        <v>1646</v>
      </c>
      <c r="K434" t="s">
        <v>1646</v>
      </c>
      <c r="L434" t="s">
        <v>1646</v>
      </c>
      <c r="M434" t="s">
        <v>1646</v>
      </c>
      <c r="N434" t="s">
        <v>1646</v>
      </c>
      <c r="O434" t="s">
        <v>1646</v>
      </c>
      <c r="P434" s="13" t="s">
        <v>1646</v>
      </c>
      <c r="Q434" t="s">
        <v>1646</v>
      </c>
      <c r="R434" s="13" t="s">
        <v>1646</v>
      </c>
      <c r="S434" s="13" t="s">
        <v>1646</v>
      </c>
      <c r="T434" s="13" t="s">
        <v>1646</v>
      </c>
      <c r="U434" s="13" t="s">
        <v>1646</v>
      </c>
      <c r="V434" s="13" t="s">
        <v>1646</v>
      </c>
      <c r="W434" t="s">
        <v>1646</v>
      </c>
    </row>
    <row r="435" spans="1:23" ht="12.75" customHeight="1" x14ac:dyDescent="0.2">
      <c r="A435" s="124">
        <v>34494</v>
      </c>
      <c r="B435" s="74">
        <v>146</v>
      </c>
      <c r="C435" s="74" t="s">
        <v>493</v>
      </c>
      <c r="D435" s="74" t="s">
        <v>1646</v>
      </c>
      <c r="E435" s="74" t="s">
        <v>1688</v>
      </c>
      <c r="F435" s="74">
        <v>377</v>
      </c>
      <c r="G435" s="74">
        <v>350</v>
      </c>
      <c r="H435" s="74" t="s">
        <v>1646</v>
      </c>
      <c r="I435" s="74">
        <v>405</v>
      </c>
      <c r="J435" s="75" t="s">
        <v>1646</v>
      </c>
      <c r="K435" t="s">
        <v>1646</v>
      </c>
      <c r="L435" t="s">
        <v>1646</v>
      </c>
      <c r="M435" t="s">
        <v>1646</v>
      </c>
      <c r="N435" t="s">
        <v>1646</v>
      </c>
      <c r="O435" t="s">
        <v>1646</v>
      </c>
      <c r="P435" s="13" t="s">
        <v>1646</v>
      </c>
      <c r="Q435" t="s">
        <v>1646</v>
      </c>
      <c r="R435" s="13" t="s">
        <v>1646</v>
      </c>
      <c r="S435" s="13" t="s">
        <v>1646</v>
      </c>
      <c r="T435" s="13" t="s">
        <v>1646</v>
      </c>
      <c r="U435" s="13" t="s">
        <v>1646</v>
      </c>
      <c r="V435" s="13" t="s">
        <v>1646</v>
      </c>
      <c r="W435" t="s">
        <v>1646</v>
      </c>
    </row>
    <row r="436" spans="1:23" ht="12.75" customHeight="1" x14ac:dyDescent="0.2">
      <c r="A436" s="124">
        <v>34494</v>
      </c>
      <c r="B436" s="74">
        <v>146</v>
      </c>
      <c r="C436" s="74" t="s">
        <v>493</v>
      </c>
      <c r="D436" s="74" t="s">
        <v>1646</v>
      </c>
      <c r="E436" s="74" t="s">
        <v>1688</v>
      </c>
      <c r="F436" s="74">
        <v>372</v>
      </c>
      <c r="G436" s="74">
        <v>349</v>
      </c>
      <c r="H436" s="74" t="s">
        <v>1646</v>
      </c>
      <c r="I436" s="74">
        <v>420</v>
      </c>
      <c r="J436" s="75" t="s">
        <v>1646</v>
      </c>
      <c r="K436" t="s">
        <v>1646</v>
      </c>
      <c r="L436" t="s">
        <v>1646</v>
      </c>
      <c r="M436" t="s">
        <v>1646</v>
      </c>
      <c r="N436" t="s">
        <v>1646</v>
      </c>
      <c r="O436" t="s">
        <v>1646</v>
      </c>
      <c r="P436" s="13" t="s">
        <v>1646</v>
      </c>
      <c r="Q436" t="s">
        <v>1646</v>
      </c>
      <c r="R436" s="13" t="s">
        <v>1646</v>
      </c>
      <c r="S436" s="13" t="s">
        <v>1646</v>
      </c>
      <c r="T436" s="13" t="s">
        <v>1646</v>
      </c>
      <c r="U436" s="13" t="s">
        <v>1646</v>
      </c>
      <c r="V436" s="13" t="s">
        <v>1646</v>
      </c>
      <c r="W436" t="s">
        <v>1646</v>
      </c>
    </row>
    <row r="437" spans="1:23" ht="12.75" customHeight="1" x14ac:dyDescent="0.2">
      <c r="A437" s="124">
        <v>34494</v>
      </c>
      <c r="B437" s="74">
        <v>146</v>
      </c>
      <c r="C437" s="74" t="s">
        <v>493</v>
      </c>
      <c r="D437" s="74" t="s">
        <v>1646</v>
      </c>
      <c r="E437" s="74" t="s">
        <v>1688</v>
      </c>
      <c r="F437" s="74">
        <v>434</v>
      </c>
      <c r="G437" s="74">
        <v>339</v>
      </c>
      <c r="H437" s="74" t="s">
        <v>1646</v>
      </c>
      <c r="I437" s="74">
        <v>640</v>
      </c>
      <c r="J437" s="75" t="s">
        <v>1646</v>
      </c>
      <c r="K437" t="s">
        <v>1646</v>
      </c>
      <c r="L437" t="s">
        <v>1646</v>
      </c>
      <c r="M437" t="s">
        <v>1646</v>
      </c>
      <c r="N437" t="s">
        <v>1646</v>
      </c>
      <c r="O437" t="s">
        <v>1646</v>
      </c>
      <c r="P437" s="13" t="s">
        <v>1646</v>
      </c>
      <c r="Q437" t="s">
        <v>1646</v>
      </c>
      <c r="R437" s="13" t="s">
        <v>1646</v>
      </c>
      <c r="S437" s="13" t="s">
        <v>1646</v>
      </c>
      <c r="T437" s="13" t="s">
        <v>1646</v>
      </c>
      <c r="U437" s="13" t="s">
        <v>1646</v>
      </c>
      <c r="V437" s="13" t="s">
        <v>1646</v>
      </c>
      <c r="W437" t="s">
        <v>1646</v>
      </c>
    </row>
    <row r="438" spans="1:23" ht="12.75" customHeight="1" x14ac:dyDescent="0.2">
      <c r="A438" s="124">
        <v>34496</v>
      </c>
      <c r="B438" s="74">
        <v>146</v>
      </c>
      <c r="C438" s="74" t="s">
        <v>493</v>
      </c>
      <c r="D438" s="74" t="s">
        <v>1646</v>
      </c>
      <c r="E438" s="74" t="s">
        <v>1688</v>
      </c>
      <c r="F438" s="74">
        <v>318</v>
      </c>
      <c r="G438" s="74">
        <v>295</v>
      </c>
      <c r="H438" s="74" t="s">
        <v>1646</v>
      </c>
      <c r="I438" s="74">
        <v>240</v>
      </c>
      <c r="J438" s="75" t="s">
        <v>1646</v>
      </c>
      <c r="K438" t="s">
        <v>1646</v>
      </c>
      <c r="L438" t="s">
        <v>1646</v>
      </c>
      <c r="M438" t="s">
        <v>1646</v>
      </c>
      <c r="N438" t="s">
        <v>1646</v>
      </c>
      <c r="O438" t="s">
        <v>1646</v>
      </c>
      <c r="P438" s="13" t="s">
        <v>1646</v>
      </c>
      <c r="Q438" t="s">
        <v>1646</v>
      </c>
      <c r="R438" s="13" t="s">
        <v>1646</v>
      </c>
      <c r="S438" s="13" t="s">
        <v>1646</v>
      </c>
      <c r="T438" s="13" t="s">
        <v>1646</v>
      </c>
      <c r="U438" s="13" t="s">
        <v>1646</v>
      </c>
      <c r="V438" s="13" t="s">
        <v>1646</v>
      </c>
      <c r="W438" t="s">
        <v>1646</v>
      </c>
    </row>
    <row r="439" spans="1:23" ht="12.75" customHeight="1" x14ac:dyDescent="0.2">
      <c r="A439" s="124">
        <v>34496</v>
      </c>
      <c r="B439" s="74">
        <v>146</v>
      </c>
      <c r="C439" s="74" t="s">
        <v>493</v>
      </c>
      <c r="D439" s="74" t="s">
        <v>1646</v>
      </c>
      <c r="E439" s="74" t="s">
        <v>1688</v>
      </c>
      <c r="F439" s="74">
        <v>357</v>
      </c>
      <c r="G439" s="74">
        <v>325</v>
      </c>
      <c r="H439" s="74" t="s">
        <v>1646</v>
      </c>
      <c r="I439" s="74">
        <v>280</v>
      </c>
      <c r="J439" s="75" t="s">
        <v>1646</v>
      </c>
      <c r="K439" t="s">
        <v>1646</v>
      </c>
      <c r="L439" t="s">
        <v>1646</v>
      </c>
      <c r="M439" t="s">
        <v>1646</v>
      </c>
      <c r="N439" t="s">
        <v>1646</v>
      </c>
      <c r="O439" t="s">
        <v>1646</v>
      </c>
      <c r="P439" s="13" t="s">
        <v>1646</v>
      </c>
      <c r="Q439" t="s">
        <v>1646</v>
      </c>
      <c r="R439" s="13" t="s">
        <v>1646</v>
      </c>
      <c r="S439" s="13" t="s">
        <v>1646</v>
      </c>
      <c r="T439" s="13" t="s">
        <v>1646</v>
      </c>
      <c r="U439" s="13" t="s">
        <v>1646</v>
      </c>
      <c r="V439" s="13" t="s">
        <v>1646</v>
      </c>
      <c r="W439" t="s">
        <v>1646</v>
      </c>
    </row>
    <row r="440" spans="1:23" ht="12.75" customHeight="1" x14ac:dyDescent="0.2">
      <c r="A440" s="124">
        <v>34496</v>
      </c>
      <c r="B440" s="74">
        <v>146</v>
      </c>
      <c r="C440" s="74" t="s">
        <v>493</v>
      </c>
      <c r="D440" s="74" t="s">
        <v>1646</v>
      </c>
      <c r="E440" s="74" t="s">
        <v>1688</v>
      </c>
      <c r="F440" s="74">
        <v>334</v>
      </c>
      <c r="G440" s="74">
        <v>307</v>
      </c>
      <c r="H440" s="74" t="s">
        <v>1646</v>
      </c>
      <c r="I440" s="74">
        <v>290</v>
      </c>
      <c r="J440" s="75" t="s">
        <v>1646</v>
      </c>
      <c r="K440" t="s">
        <v>1646</v>
      </c>
      <c r="L440" t="s">
        <v>1646</v>
      </c>
      <c r="M440" t="s">
        <v>1646</v>
      </c>
      <c r="N440" t="s">
        <v>1646</v>
      </c>
      <c r="O440" t="s">
        <v>1646</v>
      </c>
      <c r="P440" s="13" t="s">
        <v>1646</v>
      </c>
      <c r="Q440" t="s">
        <v>1646</v>
      </c>
      <c r="R440" s="13" t="s">
        <v>1646</v>
      </c>
      <c r="S440" s="13" t="s">
        <v>1646</v>
      </c>
      <c r="T440" s="13" t="s">
        <v>1646</v>
      </c>
      <c r="U440" s="13" t="s">
        <v>1646</v>
      </c>
      <c r="V440" s="13" t="s">
        <v>1646</v>
      </c>
      <c r="W440" t="s">
        <v>1646</v>
      </c>
    </row>
    <row r="441" spans="1:23" ht="12.75" customHeight="1" x14ac:dyDescent="0.2">
      <c r="A441" s="124">
        <v>34496</v>
      </c>
      <c r="B441" s="74">
        <v>146</v>
      </c>
      <c r="C441" s="74" t="s">
        <v>493</v>
      </c>
      <c r="D441" s="74" t="s">
        <v>1646</v>
      </c>
      <c r="E441" s="74" t="s">
        <v>1688</v>
      </c>
      <c r="F441" s="74">
        <v>335</v>
      </c>
      <c r="G441" s="74">
        <v>308</v>
      </c>
      <c r="H441" s="74" t="s">
        <v>1646</v>
      </c>
      <c r="I441" s="74">
        <v>295</v>
      </c>
      <c r="J441" s="75" t="s">
        <v>1646</v>
      </c>
      <c r="K441" t="s">
        <v>1646</v>
      </c>
      <c r="L441" t="s">
        <v>1646</v>
      </c>
      <c r="M441" t="s">
        <v>1646</v>
      </c>
      <c r="N441" t="s">
        <v>1646</v>
      </c>
      <c r="O441" t="s">
        <v>1646</v>
      </c>
      <c r="P441" s="13" t="s">
        <v>1646</v>
      </c>
      <c r="Q441" t="s">
        <v>1646</v>
      </c>
      <c r="R441" s="13" t="s">
        <v>1646</v>
      </c>
      <c r="S441" s="13" t="s">
        <v>1646</v>
      </c>
      <c r="T441" s="13" t="s">
        <v>1646</v>
      </c>
      <c r="U441" s="13" t="s">
        <v>1646</v>
      </c>
      <c r="V441" s="13" t="s">
        <v>1646</v>
      </c>
      <c r="W441" t="s">
        <v>1646</v>
      </c>
    </row>
    <row r="442" spans="1:23" ht="12.75" customHeight="1" x14ac:dyDescent="0.2">
      <c r="A442" s="124">
        <v>34498</v>
      </c>
      <c r="B442" s="74">
        <v>146</v>
      </c>
      <c r="C442" s="74" t="s">
        <v>493</v>
      </c>
      <c r="D442" s="74" t="s">
        <v>1646</v>
      </c>
      <c r="E442" s="74" t="s">
        <v>1688</v>
      </c>
      <c r="F442" s="74">
        <v>227</v>
      </c>
      <c r="G442" s="74">
        <v>218</v>
      </c>
      <c r="H442" s="74" t="s">
        <v>1646</v>
      </c>
      <c r="I442" s="74">
        <v>80</v>
      </c>
      <c r="J442" s="75" t="s">
        <v>1646</v>
      </c>
      <c r="K442" t="s">
        <v>1646</v>
      </c>
      <c r="L442" t="s">
        <v>1646</v>
      </c>
      <c r="M442" t="s">
        <v>1646</v>
      </c>
      <c r="N442" t="s">
        <v>1646</v>
      </c>
      <c r="O442" t="s">
        <v>1646</v>
      </c>
      <c r="P442" s="13" t="s">
        <v>1646</v>
      </c>
      <c r="Q442" t="s">
        <v>1646</v>
      </c>
      <c r="R442" s="13" t="s">
        <v>1646</v>
      </c>
      <c r="S442" s="13" t="s">
        <v>1646</v>
      </c>
      <c r="T442" s="13" t="s">
        <v>1646</v>
      </c>
      <c r="U442" s="13" t="s">
        <v>1646</v>
      </c>
      <c r="V442" s="13" t="s">
        <v>1646</v>
      </c>
      <c r="W442" t="s">
        <v>1646</v>
      </c>
    </row>
    <row r="443" spans="1:23" ht="12.75" customHeight="1" x14ac:dyDescent="0.2">
      <c r="A443" s="124">
        <v>34498</v>
      </c>
      <c r="B443" s="74">
        <v>146</v>
      </c>
      <c r="C443" s="74" t="s">
        <v>493</v>
      </c>
      <c r="D443" s="74" t="s">
        <v>1646</v>
      </c>
      <c r="E443" s="74" t="s">
        <v>1688</v>
      </c>
      <c r="F443" s="74">
        <v>240</v>
      </c>
      <c r="G443" s="74">
        <v>218</v>
      </c>
      <c r="H443" s="74" t="s">
        <v>1646</v>
      </c>
      <c r="I443" s="74">
        <v>95</v>
      </c>
      <c r="J443" s="75" t="s">
        <v>1646</v>
      </c>
      <c r="K443" t="s">
        <v>1646</v>
      </c>
      <c r="L443" t="s">
        <v>1646</v>
      </c>
      <c r="M443" t="s">
        <v>1646</v>
      </c>
      <c r="N443" t="s">
        <v>1646</v>
      </c>
      <c r="O443" t="s">
        <v>1646</v>
      </c>
      <c r="P443" s="13" t="s">
        <v>1646</v>
      </c>
      <c r="Q443" t="s">
        <v>1646</v>
      </c>
      <c r="R443" s="13" t="s">
        <v>1646</v>
      </c>
      <c r="S443" s="13" t="s">
        <v>1646</v>
      </c>
      <c r="T443" s="13" t="s">
        <v>1646</v>
      </c>
      <c r="U443" s="13" t="s">
        <v>1646</v>
      </c>
      <c r="V443" s="13" t="s">
        <v>1646</v>
      </c>
      <c r="W443" t="s">
        <v>1646</v>
      </c>
    </row>
    <row r="444" spans="1:23" ht="12.75" customHeight="1" x14ac:dyDescent="0.2">
      <c r="A444" s="124">
        <v>34498</v>
      </c>
      <c r="B444" s="74">
        <v>146</v>
      </c>
      <c r="C444" s="74" t="s">
        <v>493</v>
      </c>
      <c r="D444" s="74" t="s">
        <v>1646</v>
      </c>
      <c r="E444" s="74" t="s">
        <v>1688</v>
      </c>
      <c r="F444" s="74">
        <v>239</v>
      </c>
      <c r="G444" s="74">
        <v>218</v>
      </c>
      <c r="H444" s="74" t="s">
        <v>1646</v>
      </c>
      <c r="I444" s="74">
        <v>95</v>
      </c>
      <c r="J444" s="75" t="s">
        <v>1646</v>
      </c>
      <c r="K444" t="s">
        <v>1646</v>
      </c>
      <c r="L444" t="s">
        <v>1646</v>
      </c>
      <c r="M444" t="s">
        <v>1646</v>
      </c>
      <c r="N444" t="s">
        <v>1646</v>
      </c>
      <c r="O444" t="s">
        <v>1646</v>
      </c>
      <c r="P444" s="13" t="s">
        <v>1646</v>
      </c>
      <c r="Q444" t="s">
        <v>1646</v>
      </c>
      <c r="R444" s="13" t="s">
        <v>1646</v>
      </c>
      <c r="S444" s="13" t="s">
        <v>1646</v>
      </c>
      <c r="T444" s="13" t="s">
        <v>1646</v>
      </c>
      <c r="U444" s="13" t="s">
        <v>1646</v>
      </c>
      <c r="V444" s="13" t="s">
        <v>1646</v>
      </c>
      <c r="W444" t="s">
        <v>1646</v>
      </c>
    </row>
    <row r="445" spans="1:23" ht="12.75" customHeight="1" x14ac:dyDescent="0.2">
      <c r="A445" s="124">
        <v>34498</v>
      </c>
      <c r="B445" s="74">
        <v>146</v>
      </c>
      <c r="C445" s="74" t="s">
        <v>493</v>
      </c>
      <c r="D445" s="74" t="s">
        <v>1646</v>
      </c>
      <c r="E445" s="74" t="s">
        <v>1688</v>
      </c>
      <c r="F445" s="74">
        <v>240</v>
      </c>
      <c r="G445" s="74">
        <v>222</v>
      </c>
      <c r="H445" s="74" t="s">
        <v>1646</v>
      </c>
      <c r="I445" s="74">
        <v>100</v>
      </c>
      <c r="J445" s="75" t="s">
        <v>1646</v>
      </c>
      <c r="K445" t="s">
        <v>1646</v>
      </c>
      <c r="L445" t="s">
        <v>1646</v>
      </c>
      <c r="M445" t="s">
        <v>1646</v>
      </c>
      <c r="N445" t="s">
        <v>1646</v>
      </c>
      <c r="O445" t="s">
        <v>1646</v>
      </c>
      <c r="P445" s="13" t="s">
        <v>1646</v>
      </c>
      <c r="Q445" t="s">
        <v>1646</v>
      </c>
      <c r="R445" s="13" t="s">
        <v>1646</v>
      </c>
      <c r="S445" s="13" t="s">
        <v>1646</v>
      </c>
      <c r="T445" s="13" t="s">
        <v>1646</v>
      </c>
      <c r="U445" s="13" t="s">
        <v>1646</v>
      </c>
      <c r="V445" s="13" t="s">
        <v>1646</v>
      </c>
      <c r="W445" t="s">
        <v>1646</v>
      </c>
    </row>
    <row r="446" spans="1:23" ht="12.75" customHeight="1" x14ac:dyDescent="0.2">
      <c r="A446" s="124">
        <v>34498</v>
      </c>
      <c r="B446" s="74">
        <v>146</v>
      </c>
      <c r="C446" s="74" t="s">
        <v>493</v>
      </c>
      <c r="D446" s="74" t="s">
        <v>1646</v>
      </c>
      <c r="E446" s="74" t="s">
        <v>1688</v>
      </c>
      <c r="F446" s="74">
        <v>251</v>
      </c>
      <c r="G446" s="74">
        <v>228</v>
      </c>
      <c r="H446" s="74" t="s">
        <v>1646</v>
      </c>
      <c r="I446" s="74">
        <v>110</v>
      </c>
      <c r="J446" s="75" t="s">
        <v>1646</v>
      </c>
      <c r="K446" t="s">
        <v>1646</v>
      </c>
      <c r="L446" t="s">
        <v>1646</v>
      </c>
      <c r="M446" t="s">
        <v>1646</v>
      </c>
      <c r="N446" t="s">
        <v>1646</v>
      </c>
      <c r="O446" t="s">
        <v>1646</v>
      </c>
      <c r="P446" s="13" t="s">
        <v>1646</v>
      </c>
      <c r="Q446" t="s">
        <v>1646</v>
      </c>
      <c r="R446" s="13" t="s">
        <v>1646</v>
      </c>
      <c r="S446" s="13" t="s">
        <v>1646</v>
      </c>
      <c r="T446" s="13" t="s">
        <v>1646</v>
      </c>
      <c r="U446" s="13" t="s">
        <v>1646</v>
      </c>
      <c r="V446" s="13" t="s">
        <v>1646</v>
      </c>
      <c r="W446" t="s">
        <v>2461</v>
      </c>
    </row>
    <row r="447" spans="1:23" ht="12.75" customHeight="1" x14ac:dyDescent="0.2">
      <c r="A447" s="124">
        <v>34498</v>
      </c>
      <c r="B447" s="74">
        <v>146</v>
      </c>
      <c r="C447" s="74" t="s">
        <v>493</v>
      </c>
      <c r="D447" s="74" t="s">
        <v>1646</v>
      </c>
      <c r="E447" s="74" t="s">
        <v>1688</v>
      </c>
      <c r="F447" s="74">
        <v>248</v>
      </c>
      <c r="G447" s="74">
        <v>226</v>
      </c>
      <c r="H447" s="74" t="s">
        <v>1646</v>
      </c>
      <c r="I447" s="74">
        <v>110</v>
      </c>
      <c r="J447" s="75" t="s">
        <v>1646</v>
      </c>
      <c r="K447" t="s">
        <v>1646</v>
      </c>
      <c r="L447" t="s">
        <v>1646</v>
      </c>
      <c r="M447" t="s">
        <v>1646</v>
      </c>
      <c r="N447" t="s">
        <v>1646</v>
      </c>
      <c r="O447" t="s">
        <v>1646</v>
      </c>
      <c r="P447" s="13" t="s">
        <v>1646</v>
      </c>
      <c r="Q447" t="s">
        <v>1646</v>
      </c>
      <c r="R447" s="13" t="s">
        <v>1646</v>
      </c>
      <c r="S447" s="13" t="s">
        <v>1646</v>
      </c>
      <c r="T447" s="13" t="s">
        <v>1646</v>
      </c>
      <c r="U447" s="13" t="s">
        <v>1646</v>
      </c>
      <c r="V447" s="13" t="s">
        <v>1646</v>
      </c>
      <c r="W447" t="s">
        <v>1646</v>
      </c>
    </row>
    <row r="448" spans="1:23" ht="12.75" customHeight="1" x14ac:dyDescent="0.2">
      <c r="A448" s="124">
        <v>34498</v>
      </c>
      <c r="B448" s="74">
        <v>146</v>
      </c>
      <c r="C448" s="74" t="s">
        <v>493</v>
      </c>
      <c r="D448" s="74" t="s">
        <v>1646</v>
      </c>
      <c r="E448" s="74" t="s">
        <v>1688</v>
      </c>
      <c r="F448" s="74">
        <v>247</v>
      </c>
      <c r="G448" s="74">
        <v>228</v>
      </c>
      <c r="H448" s="74" t="s">
        <v>1646</v>
      </c>
      <c r="I448" s="74">
        <v>110</v>
      </c>
      <c r="J448" s="75" t="s">
        <v>1646</v>
      </c>
      <c r="K448" t="s">
        <v>1646</v>
      </c>
      <c r="L448" t="s">
        <v>1646</v>
      </c>
      <c r="M448" t="s">
        <v>1646</v>
      </c>
      <c r="N448" t="s">
        <v>1646</v>
      </c>
      <c r="O448" t="s">
        <v>1646</v>
      </c>
      <c r="P448" s="13" t="s">
        <v>1646</v>
      </c>
      <c r="Q448" t="s">
        <v>1646</v>
      </c>
      <c r="R448" s="13" t="s">
        <v>1646</v>
      </c>
      <c r="S448" s="13" t="s">
        <v>1646</v>
      </c>
      <c r="T448" s="13" t="s">
        <v>1646</v>
      </c>
      <c r="U448" s="13" t="s">
        <v>1646</v>
      </c>
      <c r="V448" s="13" t="s">
        <v>1646</v>
      </c>
      <c r="W448" t="s">
        <v>1646</v>
      </c>
    </row>
    <row r="449" spans="1:23" ht="12.75" customHeight="1" x14ac:dyDescent="0.2">
      <c r="A449" s="124">
        <v>34498</v>
      </c>
      <c r="B449" s="74">
        <v>146</v>
      </c>
      <c r="C449" s="74" t="s">
        <v>493</v>
      </c>
      <c r="D449" s="74" t="s">
        <v>1646</v>
      </c>
      <c r="E449" s="74" t="s">
        <v>1688</v>
      </c>
      <c r="F449" s="74">
        <v>253</v>
      </c>
      <c r="G449" s="74">
        <v>236</v>
      </c>
      <c r="H449" s="74" t="s">
        <v>1646</v>
      </c>
      <c r="I449" s="74">
        <v>115</v>
      </c>
      <c r="J449" s="75" t="s">
        <v>1646</v>
      </c>
      <c r="K449" t="s">
        <v>1646</v>
      </c>
      <c r="L449" t="s">
        <v>1646</v>
      </c>
      <c r="M449" t="s">
        <v>1646</v>
      </c>
      <c r="N449" t="s">
        <v>1646</v>
      </c>
      <c r="O449" t="s">
        <v>1646</v>
      </c>
      <c r="P449" s="13" t="s">
        <v>1646</v>
      </c>
      <c r="Q449" t="s">
        <v>1646</v>
      </c>
      <c r="R449" s="13" t="s">
        <v>1646</v>
      </c>
      <c r="S449" s="13" t="s">
        <v>1646</v>
      </c>
      <c r="T449" s="13" t="s">
        <v>1646</v>
      </c>
      <c r="U449" s="13" t="s">
        <v>1646</v>
      </c>
      <c r="V449" s="13" t="s">
        <v>1646</v>
      </c>
      <c r="W449" t="s">
        <v>1646</v>
      </c>
    </row>
    <row r="450" spans="1:23" ht="12.75" customHeight="1" x14ac:dyDescent="0.2">
      <c r="A450" s="124">
        <v>34498</v>
      </c>
      <c r="B450" s="74">
        <v>146</v>
      </c>
      <c r="C450" s="74" t="s">
        <v>493</v>
      </c>
      <c r="D450" s="74" t="s">
        <v>1646</v>
      </c>
      <c r="E450" s="74" t="s">
        <v>1688</v>
      </c>
      <c r="F450" s="74">
        <v>255</v>
      </c>
      <c r="G450" s="74">
        <v>235</v>
      </c>
      <c r="H450" s="74" t="s">
        <v>1646</v>
      </c>
      <c r="I450" s="74">
        <v>115</v>
      </c>
      <c r="J450" s="75" t="s">
        <v>1646</v>
      </c>
      <c r="K450" t="s">
        <v>1646</v>
      </c>
      <c r="L450" t="s">
        <v>1646</v>
      </c>
      <c r="M450" t="s">
        <v>1646</v>
      </c>
      <c r="N450" t="s">
        <v>1646</v>
      </c>
      <c r="O450" t="s">
        <v>1646</v>
      </c>
      <c r="P450" s="13" t="s">
        <v>1646</v>
      </c>
      <c r="Q450" t="s">
        <v>1646</v>
      </c>
      <c r="R450" s="13" t="s">
        <v>1646</v>
      </c>
      <c r="S450" s="13" t="s">
        <v>1646</v>
      </c>
      <c r="T450" s="13" t="s">
        <v>1646</v>
      </c>
      <c r="U450" s="13" t="s">
        <v>1646</v>
      </c>
      <c r="V450" s="13" t="s">
        <v>1646</v>
      </c>
      <c r="W450" t="s">
        <v>1646</v>
      </c>
    </row>
    <row r="451" spans="1:23" ht="12.75" customHeight="1" x14ac:dyDescent="0.2">
      <c r="A451" s="124">
        <v>34498</v>
      </c>
      <c r="B451" s="74">
        <v>146</v>
      </c>
      <c r="C451" s="74" t="s">
        <v>493</v>
      </c>
      <c r="D451" s="74" t="s">
        <v>1646</v>
      </c>
      <c r="E451" s="74" t="s">
        <v>1688</v>
      </c>
      <c r="F451" s="74">
        <v>256</v>
      </c>
      <c r="G451" s="74">
        <v>235</v>
      </c>
      <c r="H451" s="74" t="s">
        <v>1646</v>
      </c>
      <c r="I451" s="74">
        <v>120</v>
      </c>
      <c r="J451" s="75" t="s">
        <v>1646</v>
      </c>
      <c r="K451" t="s">
        <v>1646</v>
      </c>
      <c r="L451" t="s">
        <v>1646</v>
      </c>
      <c r="M451" t="s">
        <v>1646</v>
      </c>
      <c r="N451" t="s">
        <v>1646</v>
      </c>
      <c r="O451" t="s">
        <v>1646</v>
      </c>
      <c r="P451" s="13" t="s">
        <v>1646</v>
      </c>
      <c r="Q451" t="s">
        <v>1646</v>
      </c>
      <c r="R451" s="13" t="s">
        <v>1646</v>
      </c>
      <c r="S451" s="13" t="s">
        <v>1646</v>
      </c>
      <c r="T451" s="13" t="s">
        <v>1646</v>
      </c>
      <c r="U451" s="13" t="s">
        <v>1646</v>
      </c>
      <c r="V451" s="13" t="s">
        <v>1646</v>
      </c>
      <c r="W451" t="s">
        <v>1646</v>
      </c>
    </row>
    <row r="452" spans="1:23" ht="12.75" customHeight="1" x14ac:dyDescent="0.2">
      <c r="A452" s="124">
        <v>34498</v>
      </c>
      <c r="B452" s="74">
        <v>146</v>
      </c>
      <c r="C452" s="74" t="s">
        <v>493</v>
      </c>
      <c r="D452" s="74" t="s">
        <v>1646</v>
      </c>
      <c r="E452" s="74" t="s">
        <v>1688</v>
      </c>
      <c r="F452" s="74">
        <v>257</v>
      </c>
      <c r="G452" s="74">
        <v>238</v>
      </c>
      <c r="H452" s="74" t="s">
        <v>1646</v>
      </c>
      <c r="I452" s="74">
        <v>120</v>
      </c>
      <c r="J452" s="75" t="s">
        <v>1646</v>
      </c>
      <c r="K452" t="s">
        <v>1646</v>
      </c>
      <c r="L452" t="s">
        <v>1646</v>
      </c>
      <c r="M452" t="s">
        <v>1646</v>
      </c>
      <c r="N452" t="s">
        <v>1646</v>
      </c>
      <c r="O452" t="s">
        <v>1646</v>
      </c>
      <c r="P452" s="13" t="s">
        <v>1646</v>
      </c>
      <c r="Q452" t="s">
        <v>1646</v>
      </c>
      <c r="R452" s="13" t="s">
        <v>1646</v>
      </c>
      <c r="S452" s="13" t="s">
        <v>1646</v>
      </c>
      <c r="T452" s="13" t="s">
        <v>1646</v>
      </c>
      <c r="U452" s="13" t="s">
        <v>1646</v>
      </c>
      <c r="V452" s="13" t="s">
        <v>1646</v>
      </c>
      <c r="W452" t="s">
        <v>1646</v>
      </c>
    </row>
    <row r="453" spans="1:23" ht="12.75" customHeight="1" x14ac:dyDescent="0.2">
      <c r="A453" s="124">
        <v>34498</v>
      </c>
      <c r="B453" s="74">
        <v>146</v>
      </c>
      <c r="C453" s="74" t="s">
        <v>493</v>
      </c>
      <c r="D453" s="74" t="s">
        <v>1646</v>
      </c>
      <c r="E453" s="74" t="s">
        <v>1688</v>
      </c>
      <c r="F453" s="74">
        <v>263</v>
      </c>
      <c r="G453" s="74">
        <v>241</v>
      </c>
      <c r="H453" s="74" t="s">
        <v>1646</v>
      </c>
      <c r="I453" s="74">
        <v>125</v>
      </c>
      <c r="J453" s="75" t="s">
        <v>1646</v>
      </c>
      <c r="K453" t="s">
        <v>1646</v>
      </c>
      <c r="L453" t="s">
        <v>1646</v>
      </c>
      <c r="M453" t="s">
        <v>1646</v>
      </c>
      <c r="N453" t="s">
        <v>1646</v>
      </c>
      <c r="O453" t="s">
        <v>1646</v>
      </c>
      <c r="P453" s="13" t="s">
        <v>1646</v>
      </c>
      <c r="Q453" t="s">
        <v>1646</v>
      </c>
      <c r="R453" s="13" t="s">
        <v>1646</v>
      </c>
      <c r="S453" s="13" t="s">
        <v>1646</v>
      </c>
      <c r="T453" s="13" t="s">
        <v>1646</v>
      </c>
      <c r="U453" s="13" t="s">
        <v>1646</v>
      </c>
      <c r="V453" s="13" t="s">
        <v>1646</v>
      </c>
      <c r="W453" t="s">
        <v>1646</v>
      </c>
    </row>
    <row r="454" spans="1:23" ht="12.75" customHeight="1" x14ac:dyDescent="0.2">
      <c r="A454" s="124">
        <v>34498</v>
      </c>
      <c r="B454" s="74">
        <v>146</v>
      </c>
      <c r="C454" s="74" t="s">
        <v>493</v>
      </c>
      <c r="D454" s="74" t="s">
        <v>1646</v>
      </c>
      <c r="E454" s="74" t="s">
        <v>1688</v>
      </c>
      <c r="F454" s="74">
        <v>267</v>
      </c>
      <c r="G454" s="74">
        <v>242</v>
      </c>
      <c r="H454" s="74" t="s">
        <v>1646</v>
      </c>
      <c r="I454" s="74">
        <v>125</v>
      </c>
      <c r="J454" s="75" t="s">
        <v>1646</v>
      </c>
      <c r="K454" t="s">
        <v>1646</v>
      </c>
      <c r="L454" t="s">
        <v>1646</v>
      </c>
      <c r="M454" t="s">
        <v>1646</v>
      </c>
      <c r="N454" t="s">
        <v>1646</v>
      </c>
      <c r="O454" t="s">
        <v>1646</v>
      </c>
      <c r="P454" s="13" t="s">
        <v>1646</v>
      </c>
      <c r="Q454" t="s">
        <v>1646</v>
      </c>
      <c r="R454" s="13" t="s">
        <v>1646</v>
      </c>
      <c r="S454" s="13" t="s">
        <v>1646</v>
      </c>
      <c r="T454" s="13" t="s">
        <v>1646</v>
      </c>
      <c r="U454" s="13" t="s">
        <v>1646</v>
      </c>
      <c r="V454" s="13" t="s">
        <v>1646</v>
      </c>
      <c r="W454" t="s">
        <v>1646</v>
      </c>
    </row>
    <row r="455" spans="1:23" ht="12.75" customHeight="1" x14ac:dyDescent="0.2">
      <c r="A455" s="124">
        <v>34498</v>
      </c>
      <c r="B455" s="74">
        <v>146</v>
      </c>
      <c r="C455" s="74" t="s">
        <v>493</v>
      </c>
      <c r="D455" s="74" t="s">
        <v>1646</v>
      </c>
      <c r="E455" s="74" t="s">
        <v>1688</v>
      </c>
      <c r="F455" s="74">
        <v>261</v>
      </c>
      <c r="G455" s="74">
        <v>239</v>
      </c>
      <c r="H455" s="74" t="s">
        <v>1646</v>
      </c>
      <c r="I455" s="74">
        <v>125</v>
      </c>
      <c r="J455" s="75" t="s">
        <v>1646</v>
      </c>
      <c r="K455" t="s">
        <v>1646</v>
      </c>
      <c r="L455" t="s">
        <v>1646</v>
      </c>
      <c r="M455" t="s">
        <v>1646</v>
      </c>
      <c r="N455" t="s">
        <v>1646</v>
      </c>
      <c r="O455" t="s">
        <v>1646</v>
      </c>
      <c r="P455" s="13" t="s">
        <v>1646</v>
      </c>
      <c r="Q455" t="s">
        <v>1646</v>
      </c>
      <c r="R455" s="13" t="s">
        <v>1646</v>
      </c>
      <c r="S455" s="13" t="s">
        <v>1646</v>
      </c>
      <c r="T455" s="13" t="s">
        <v>1646</v>
      </c>
      <c r="U455" s="13" t="s">
        <v>1646</v>
      </c>
      <c r="V455" s="13" t="s">
        <v>1646</v>
      </c>
      <c r="W455" t="s">
        <v>1646</v>
      </c>
    </row>
    <row r="456" spans="1:23" ht="12.75" customHeight="1" x14ac:dyDescent="0.2">
      <c r="A456" s="124">
        <v>34498</v>
      </c>
      <c r="B456" s="74">
        <v>146</v>
      </c>
      <c r="C456" s="74" t="s">
        <v>493</v>
      </c>
      <c r="D456" s="74" t="s">
        <v>1646</v>
      </c>
      <c r="E456" s="74" t="s">
        <v>1688</v>
      </c>
      <c r="F456" s="74">
        <v>257</v>
      </c>
      <c r="G456" s="74">
        <v>236</v>
      </c>
      <c r="H456" s="74" t="s">
        <v>1646</v>
      </c>
      <c r="I456" s="74">
        <v>130</v>
      </c>
      <c r="J456" s="75" t="s">
        <v>1646</v>
      </c>
      <c r="K456" t="s">
        <v>1646</v>
      </c>
      <c r="L456" t="s">
        <v>1646</v>
      </c>
      <c r="M456" t="s">
        <v>1646</v>
      </c>
      <c r="N456" t="s">
        <v>1646</v>
      </c>
      <c r="O456" t="s">
        <v>1646</v>
      </c>
      <c r="P456" s="13" t="s">
        <v>1646</v>
      </c>
      <c r="Q456" t="s">
        <v>1646</v>
      </c>
      <c r="R456" s="13" t="s">
        <v>1646</v>
      </c>
      <c r="S456" s="13" t="s">
        <v>1646</v>
      </c>
      <c r="T456" s="13" t="s">
        <v>1646</v>
      </c>
      <c r="U456" s="13" t="s">
        <v>1646</v>
      </c>
      <c r="V456" s="13" t="s">
        <v>1646</v>
      </c>
      <c r="W456" t="s">
        <v>1646</v>
      </c>
    </row>
    <row r="457" spans="1:23" ht="12.75" customHeight="1" x14ac:dyDescent="0.2">
      <c r="A457" s="124">
        <v>34498</v>
      </c>
      <c r="B457" s="74">
        <v>146</v>
      </c>
      <c r="C457" s="74" t="s">
        <v>493</v>
      </c>
      <c r="D457" s="74" t="s">
        <v>1646</v>
      </c>
      <c r="E457" s="74" t="s">
        <v>1688</v>
      </c>
      <c r="F457" s="74">
        <v>262</v>
      </c>
      <c r="G457" s="74">
        <v>240</v>
      </c>
      <c r="H457" s="74" t="s">
        <v>1646</v>
      </c>
      <c r="I457" s="74">
        <v>130</v>
      </c>
      <c r="J457" s="75" t="s">
        <v>1646</v>
      </c>
      <c r="K457" t="s">
        <v>1646</v>
      </c>
      <c r="L457" t="s">
        <v>1646</v>
      </c>
      <c r="M457" t="s">
        <v>1646</v>
      </c>
      <c r="N457" t="s">
        <v>1646</v>
      </c>
      <c r="O457" t="s">
        <v>1646</v>
      </c>
      <c r="P457" s="13" t="s">
        <v>1646</v>
      </c>
      <c r="Q457" t="s">
        <v>1646</v>
      </c>
      <c r="R457" s="13" t="s">
        <v>1646</v>
      </c>
      <c r="S457" s="13" t="s">
        <v>1646</v>
      </c>
      <c r="T457" s="13" t="s">
        <v>1646</v>
      </c>
      <c r="U457" s="13" t="s">
        <v>1646</v>
      </c>
      <c r="V457" s="13" t="s">
        <v>1646</v>
      </c>
      <c r="W457" t="s">
        <v>1646</v>
      </c>
    </row>
    <row r="458" spans="1:23" ht="12.75" customHeight="1" x14ac:dyDescent="0.2">
      <c r="A458" s="124">
        <v>34498</v>
      </c>
      <c r="B458" s="74">
        <v>146</v>
      </c>
      <c r="C458" s="74" t="s">
        <v>493</v>
      </c>
      <c r="D458" s="74" t="s">
        <v>1646</v>
      </c>
      <c r="E458" s="74" t="s">
        <v>1688</v>
      </c>
      <c r="F458" s="74">
        <v>270</v>
      </c>
      <c r="G458" s="74">
        <v>245</v>
      </c>
      <c r="H458" s="74" t="s">
        <v>1646</v>
      </c>
      <c r="I458" s="74">
        <v>135</v>
      </c>
      <c r="J458" s="75" t="s">
        <v>1646</v>
      </c>
      <c r="K458" t="s">
        <v>1646</v>
      </c>
      <c r="L458" t="s">
        <v>1646</v>
      </c>
      <c r="M458" t="s">
        <v>1646</v>
      </c>
      <c r="N458" t="s">
        <v>1646</v>
      </c>
      <c r="O458" t="s">
        <v>1646</v>
      </c>
      <c r="P458" s="13" t="s">
        <v>1646</v>
      </c>
      <c r="Q458" t="s">
        <v>1646</v>
      </c>
      <c r="R458" s="13" t="s">
        <v>1646</v>
      </c>
      <c r="S458" s="13" t="s">
        <v>1646</v>
      </c>
      <c r="T458" s="13" t="s">
        <v>1646</v>
      </c>
      <c r="U458" s="13" t="s">
        <v>1646</v>
      </c>
      <c r="V458" s="13" t="s">
        <v>1646</v>
      </c>
      <c r="W458" t="s">
        <v>1646</v>
      </c>
    </row>
    <row r="459" spans="1:23" ht="12.75" customHeight="1" x14ac:dyDescent="0.2">
      <c r="A459" s="124">
        <v>34498</v>
      </c>
      <c r="B459" s="74">
        <v>146</v>
      </c>
      <c r="C459" s="74" t="s">
        <v>493</v>
      </c>
      <c r="D459" s="74" t="s">
        <v>1646</v>
      </c>
      <c r="E459" s="74" t="s">
        <v>1688</v>
      </c>
      <c r="F459" s="74">
        <v>270</v>
      </c>
      <c r="G459" s="74">
        <v>249</v>
      </c>
      <c r="H459" s="74" t="s">
        <v>1646</v>
      </c>
      <c r="I459" s="74">
        <v>140</v>
      </c>
      <c r="J459" s="75" t="s">
        <v>1646</v>
      </c>
      <c r="K459" t="s">
        <v>1646</v>
      </c>
      <c r="L459" t="s">
        <v>1646</v>
      </c>
      <c r="M459" t="s">
        <v>1646</v>
      </c>
      <c r="N459" t="s">
        <v>1646</v>
      </c>
      <c r="O459" t="s">
        <v>1646</v>
      </c>
      <c r="P459" s="13" t="s">
        <v>1646</v>
      </c>
      <c r="Q459" t="s">
        <v>1646</v>
      </c>
      <c r="R459" s="13" t="s">
        <v>1646</v>
      </c>
      <c r="S459" s="13" t="s">
        <v>1646</v>
      </c>
      <c r="T459" s="13" t="s">
        <v>1646</v>
      </c>
      <c r="U459" s="13" t="s">
        <v>1646</v>
      </c>
      <c r="V459" s="13" t="s">
        <v>1646</v>
      </c>
      <c r="W459" t="s">
        <v>1646</v>
      </c>
    </row>
    <row r="460" spans="1:23" ht="12.75" customHeight="1" x14ac:dyDescent="0.2">
      <c r="A460" s="124">
        <v>34498</v>
      </c>
      <c r="B460" s="74">
        <v>146</v>
      </c>
      <c r="C460" s="74" t="s">
        <v>493</v>
      </c>
      <c r="D460" s="74" t="s">
        <v>1646</v>
      </c>
      <c r="E460" s="74" t="s">
        <v>1688</v>
      </c>
      <c r="F460" s="74">
        <v>263</v>
      </c>
      <c r="G460" s="74">
        <v>242</v>
      </c>
      <c r="H460" s="74" t="s">
        <v>1646</v>
      </c>
      <c r="I460" s="74">
        <v>145</v>
      </c>
      <c r="J460" s="75" t="s">
        <v>1646</v>
      </c>
      <c r="K460" t="s">
        <v>1646</v>
      </c>
      <c r="L460" t="s">
        <v>1646</v>
      </c>
      <c r="M460" t="s">
        <v>1646</v>
      </c>
      <c r="N460" t="s">
        <v>1646</v>
      </c>
      <c r="O460" t="s">
        <v>1646</v>
      </c>
      <c r="P460" s="13" t="s">
        <v>1646</v>
      </c>
      <c r="Q460" t="s">
        <v>1646</v>
      </c>
      <c r="R460" s="13" t="s">
        <v>1646</v>
      </c>
      <c r="S460" s="13" t="s">
        <v>1646</v>
      </c>
      <c r="T460" s="13" t="s">
        <v>1646</v>
      </c>
      <c r="U460" s="13" t="s">
        <v>1646</v>
      </c>
      <c r="V460" s="13" t="s">
        <v>1646</v>
      </c>
      <c r="W460" t="s">
        <v>1646</v>
      </c>
    </row>
    <row r="461" spans="1:23" ht="12.75" customHeight="1" x14ac:dyDescent="0.2">
      <c r="A461" s="124">
        <v>34498</v>
      </c>
      <c r="B461" s="74">
        <v>146</v>
      </c>
      <c r="C461" s="74" t="s">
        <v>493</v>
      </c>
      <c r="D461" s="74" t="s">
        <v>1646</v>
      </c>
      <c r="E461" s="74" t="s">
        <v>1688</v>
      </c>
      <c r="F461" s="74">
        <v>321</v>
      </c>
      <c r="G461" s="74">
        <v>296</v>
      </c>
      <c r="H461" s="74" t="s">
        <v>1646</v>
      </c>
      <c r="I461" s="74">
        <v>150</v>
      </c>
      <c r="J461" s="75" t="s">
        <v>1646</v>
      </c>
      <c r="K461" t="s">
        <v>1646</v>
      </c>
      <c r="L461" t="s">
        <v>1646</v>
      </c>
      <c r="M461" t="s">
        <v>1646</v>
      </c>
      <c r="N461" t="s">
        <v>1646</v>
      </c>
      <c r="O461" t="s">
        <v>1646</v>
      </c>
      <c r="P461" s="13" t="s">
        <v>1646</v>
      </c>
      <c r="Q461" t="s">
        <v>1646</v>
      </c>
      <c r="R461" s="13" t="s">
        <v>1646</v>
      </c>
      <c r="S461" s="13" t="s">
        <v>1646</v>
      </c>
      <c r="T461" s="13" t="s">
        <v>1646</v>
      </c>
      <c r="U461" s="13" t="s">
        <v>1646</v>
      </c>
      <c r="V461" s="13" t="s">
        <v>1646</v>
      </c>
      <c r="W461" t="s">
        <v>1646</v>
      </c>
    </row>
    <row r="462" spans="1:23" ht="12.75" customHeight="1" x14ac:dyDescent="0.2">
      <c r="A462" s="124">
        <v>34498</v>
      </c>
      <c r="B462" s="74">
        <v>146</v>
      </c>
      <c r="C462" s="74" t="s">
        <v>493</v>
      </c>
      <c r="D462" s="74" t="s">
        <v>1646</v>
      </c>
      <c r="E462" s="74" t="s">
        <v>1688</v>
      </c>
      <c r="F462" s="74">
        <v>274</v>
      </c>
      <c r="G462" s="74">
        <v>250</v>
      </c>
      <c r="H462" s="74" t="s">
        <v>1646</v>
      </c>
      <c r="I462" s="74">
        <v>150</v>
      </c>
      <c r="J462" s="75" t="s">
        <v>1646</v>
      </c>
      <c r="K462" t="s">
        <v>1646</v>
      </c>
      <c r="L462" t="s">
        <v>1646</v>
      </c>
      <c r="M462" t="s">
        <v>1646</v>
      </c>
      <c r="N462" t="s">
        <v>1646</v>
      </c>
      <c r="O462" t="s">
        <v>1646</v>
      </c>
      <c r="P462" s="13" t="s">
        <v>1646</v>
      </c>
      <c r="Q462" t="s">
        <v>1646</v>
      </c>
      <c r="R462" s="13" t="s">
        <v>1646</v>
      </c>
      <c r="S462" s="13" t="s">
        <v>1646</v>
      </c>
      <c r="T462" s="13" t="s">
        <v>1646</v>
      </c>
      <c r="U462" s="13" t="s">
        <v>1646</v>
      </c>
      <c r="V462" s="13" t="s">
        <v>1646</v>
      </c>
      <c r="W462" t="s">
        <v>1646</v>
      </c>
    </row>
    <row r="463" spans="1:23" ht="12.75" customHeight="1" x14ac:dyDescent="0.2">
      <c r="A463" s="124">
        <v>34498</v>
      </c>
      <c r="B463" s="74">
        <v>146</v>
      </c>
      <c r="C463" s="74" t="s">
        <v>493</v>
      </c>
      <c r="D463" s="74" t="s">
        <v>1646</v>
      </c>
      <c r="E463" s="74" t="s">
        <v>1688</v>
      </c>
      <c r="F463" s="74">
        <v>278</v>
      </c>
      <c r="G463" s="74">
        <v>253</v>
      </c>
      <c r="H463" s="74" t="s">
        <v>1646</v>
      </c>
      <c r="I463" s="74">
        <v>155</v>
      </c>
      <c r="J463" s="75" t="s">
        <v>1646</v>
      </c>
      <c r="K463" t="s">
        <v>1646</v>
      </c>
      <c r="L463" t="s">
        <v>1646</v>
      </c>
      <c r="M463" t="s">
        <v>1646</v>
      </c>
      <c r="N463" t="s">
        <v>1646</v>
      </c>
      <c r="O463" t="s">
        <v>1646</v>
      </c>
      <c r="P463" s="13" t="s">
        <v>1646</v>
      </c>
      <c r="Q463" t="s">
        <v>1646</v>
      </c>
      <c r="R463" s="13" t="s">
        <v>1646</v>
      </c>
      <c r="S463" s="13" t="s">
        <v>1646</v>
      </c>
      <c r="T463" s="13" t="s">
        <v>1646</v>
      </c>
      <c r="U463" s="13" t="s">
        <v>1646</v>
      </c>
      <c r="V463" s="13" t="s">
        <v>1646</v>
      </c>
      <c r="W463" t="s">
        <v>1646</v>
      </c>
    </row>
    <row r="464" spans="1:23" ht="12.75" customHeight="1" x14ac:dyDescent="0.2">
      <c r="A464" s="124">
        <v>34498</v>
      </c>
      <c r="B464" s="74">
        <v>146</v>
      </c>
      <c r="C464" s="74" t="s">
        <v>493</v>
      </c>
      <c r="D464" s="74" t="s">
        <v>1646</v>
      </c>
      <c r="E464" s="74" t="s">
        <v>1688</v>
      </c>
      <c r="F464" s="74">
        <v>287</v>
      </c>
      <c r="G464" s="74">
        <v>263</v>
      </c>
      <c r="H464" s="74" t="s">
        <v>1646</v>
      </c>
      <c r="I464" s="74">
        <v>165</v>
      </c>
      <c r="J464" s="75" t="s">
        <v>1646</v>
      </c>
      <c r="K464" t="s">
        <v>1646</v>
      </c>
      <c r="L464" t="s">
        <v>1646</v>
      </c>
      <c r="M464" t="s">
        <v>1646</v>
      </c>
      <c r="N464" t="s">
        <v>1646</v>
      </c>
      <c r="O464" t="s">
        <v>1646</v>
      </c>
      <c r="P464" s="13" t="s">
        <v>1646</v>
      </c>
      <c r="Q464" t="s">
        <v>1646</v>
      </c>
      <c r="R464" s="13" t="s">
        <v>1646</v>
      </c>
      <c r="S464" s="13" t="s">
        <v>1646</v>
      </c>
      <c r="T464" s="13" t="s">
        <v>1646</v>
      </c>
      <c r="U464" s="13" t="s">
        <v>1646</v>
      </c>
      <c r="V464" s="13" t="s">
        <v>1646</v>
      </c>
      <c r="W464" t="s">
        <v>1646</v>
      </c>
    </row>
    <row r="465" spans="1:23" ht="12.75" customHeight="1" x14ac:dyDescent="0.2">
      <c r="A465" s="124">
        <v>34498</v>
      </c>
      <c r="B465" s="74">
        <v>146</v>
      </c>
      <c r="C465" s="74" t="s">
        <v>493</v>
      </c>
      <c r="D465" s="74" t="s">
        <v>1646</v>
      </c>
      <c r="E465" s="74" t="s">
        <v>1688</v>
      </c>
      <c r="F465" s="74">
        <v>293</v>
      </c>
      <c r="G465" s="74">
        <v>262</v>
      </c>
      <c r="H465" s="74" t="s">
        <v>1646</v>
      </c>
      <c r="I465" s="74">
        <v>170</v>
      </c>
      <c r="J465" s="75" t="s">
        <v>1646</v>
      </c>
      <c r="K465" t="s">
        <v>1646</v>
      </c>
      <c r="L465" t="s">
        <v>1646</v>
      </c>
      <c r="M465" t="s">
        <v>1646</v>
      </c>
      <c r="N465" t="s">
        <v>1646</v>
      </c>
      <c r="O465" t="s">
        <v>1646</v>
      </c>
      <c r="P465" s="13" t="s">
        <v>1646</v>
      </c>
      <c r="Q465" t="s">
        <v>1646</v>
      </c>
      <c r="R465" s="13" t="s">
        <v>1646</v>
      </c>
      <c r="S465" s="13" t="s">
        <v>1646</v>
      </c>
      <c r="T465" s="13" t="s">
        <v>1646</v>
      </c>
      <c r="U465" s="13" t="s">
        <v>1646</v>
      </c>
      <c r="V465" s="13" t="s">
        <v>1646</v>
      </c>
      <c r="W465" t="s">
        <v>1646</v>
      </c>
    </row>
    <row r="466" spans="1:23" ht="12.75" customHeight="1" x14ac:dyDescent="0.2">
      <c r="A466" s="124">
        <v>34498</v>
      </c>
      <c r="B466" s="74">
        <v>146</v>
      </c>
      <c r="C466" s="74" t="s">
        <v>493</v>
      </c>
      <c r="D466" s="74" t="s">
        <v>1646</v>
      </c>
      <c r="E466" s="74" t="s">
        <v>1688</v>
      </c>
      <c r="F466" s="74">
        <v>285</v>
      </c>
      <c r="G466" s="74">
        <v>260</v>
      </c>
      <c r="H466" s="74" t="s">
        <v>1646</v>
      </c>
      <c r="I466" s="74">
        <v>170</v>
      </c>
      <c r="J466" s="75" t="s">
        <v>1646</v>
      </c>
      <c r="K466" t="s">
        <v>1646</v>
      </c>
      <c r="L466" t="s">
        <v>1646</v>
      </c>
      <c r="M466" t="s">
        <v>1646</v>
      </c>
      <c r="N466" t="s">
        <v>1646</v>
      </c>
      <c r="O466" t="s">
        <v>1646</v>
      </c>
      <c r="P466" s="13" t="s">
        <v>1646</v>
      </c>
      <c r="Q466" t="s">
        <v>1646</v>
      </c>
      <c r="R466" s="13" t="s">
        <v>1646</v>
      </c>
      <c r="S466" s="13" t="s">
        <v>1646</v>
      </c>
      <c r="T466" s="13" t="s">
        <v>1646</v>
      </c>
      <c r="U466" s="13" t="s">
        <v>1646</v>
      </c>
      <c r="V466" s="13" t="s">
        <v>1646</v>
      </c>
      <c r="W466" t="s">
        <v>1646</v>
      </c>
    </row>
    <row r="467" spans="1:23" ht="12.75" customHeight="1" x14ac:dyDescent="0.2">
      <c r="A467" s="124">
        <v>34498</v>
      </c>
      <c r="B467" s="74">
        <v>146</v>
      </c>
      <c r="C467" s="74" t="s">
        <v>493</v>
      </c>
      <c r="D467" s="74" t="s">
        <v>1646</v>
      </c>
      <c r="E467" s="74" t="s">
        <v>1688</v>
      </c>
      <c r="F467" s="74">
        <v>299</v>
      </c>
      <c r="G467" s="74">
        <v>267</v>
      </c>
      <c r="H467" s="74" t="s">
        <v>1646</v>
      </c>
      <c r="I467" s="74">
        <v>175</v>
      </c>
      <c r="J467" s="75" t="s">
        <v>1646</v>
      </c>
      <c r="K467" t="s">
        <v>1646</v>
      </c>
      <c r="L467" t="s">
        <v>1646</v>
      </c>
      <c r="M467" t="s">
        <v>1646</v>
      </c>
      <c r="N467" t="s">
        <v>1646</v>
      </c>
      <c r="O467" t="s">
        <v>1646</v>
      </c>
      <c r="P467" s="13" t="s">
        <v>1646</v>
      </c>
      <c r="Q467" t="s">
        <v>1646</v>
      </c>
      <c r="R467" s="13" t="s">
        <v>1646</v>
      </c>
      <c r="S467" s="13" t="s">
        <v>1646</v>
      </c>
      <c r="T467" s="13" t="s">
        <v>1646</v>
      </c>
      <c r="U467" s="13" t="s">
        <v>1646</v>
      </c>
      <c r="V467" s="13" t="s">
        <v>1646</v>
      </c>
      <c r="W467" t="s">
        <v>1646</v>
      </c>
    </row>
    <row r="468" spans="1:23" ht="12.75" customHeight="1" x14ac:dyDescent="0.2">
      <c r="A468" s="124">
        <v>34498</v>
      </c>
      <c r="B468" s="74">
        <v>146</v>
      </c>
      <c r="C468" s="74" t="s">
        <v>493</v>
      </c>
      <c r="D468" s="74" t="s">
        <v>1646</v>
      </c>
      <c r="E468" s="74" t="s">
        <v>1688</v>
      </c>
      <c r="F468" s="74">
        <v>303</v>
      </c>
      <c r="G468" s="74">
        <v>273</v>
      </c>
      <c r="H468" s="74" t="s">
        <v>1646</v>
      </c>
      <c r="I468" s="74">
        <v>195</v>
      </c>
      <c r="J468" s="75" t="s">
        <v>1646</v>
      </c>
      <c r="K468" t="s">
        <v>1646</v>
      </c>
      <c r="L468" t="s">
        <v>1646</v>
      </c>
      <c r="M468" t="s">
        <v>1646</v>
      </c>
      <c r="N468" t="s">
        <v>1646</v>
      </c>
      <c r="O468" t="s">
        <v>1646</v>
      </c>
      <c r="P468" s="13" t="s">
        <v>1646</v>
      </c>
      <c r="Q468" t="s">
        <v>1646</v>
      </c>
      <c r="R468" s="13" t="s">
        <v>1646</v>
      </c>
      <c r="S468" s="13" t="s">
        <v>1646</v>
      </c>
      <c r="T468" s="13" t="s">
        <v>1646</v>
      </c>
      <c r="U468" s="13" t="s">
        <v>1646</v>
      </c>
      <c r="V468" s="13" t="s">
        <v>1646</v>
      </c>
      <c r="W468" t="s">
        <v>1646</v>
      </c>
    </row>
    <row r="469" spans="1:23" ht="12.75" customHeight="1" x14ac:dyDescent="0.2">
      <c r="A469" s="124">
        <v>34498</v>
      </c>
      <c r="B469" s="74">
        <v>146</v>
      </c>
      <c r="C469" s="74" t="s">
        <v>493</v>
      </c>
      <c r="D469" s="74" t="s">
        <v>1646</v>
      </c>
      <c r="E469" s="74" t="s">
        <v>1688</v>
      </c>
      <c r="F469" s="74">
        <v>287</v>
      </c>
      <c r="G469" s="74">
        <v>260</v>
      </c>
      <c r="H469" s="74" t="s">
        <v>1646</v>
      </c>
      <c r="I469" s="74">
        <v>200</v>
      </c>
      <c r="J469" s="75" t="s">
        <v>1646</v>
      </c>
      <c r="K469" t="s">
        <v>1646</v>
      </c>
      <c r="L469" t="s">
        <v>1646</v>
      </c>
      <c r="M469" t="s">
        <v>1646</v>
      </c>
      <c r="N469" t="s">
        <v>1646</v>
      </c>
      <c r="O469" t="s">
        <v>1646</v>
      </c>
      <c r="P469" s="13" t="s">
        <v>1646</v>
      </c>
      <c r="Q469" t="s">
        <v>1646</v>
      </c>
      <c r="R469" s="13" t="s">
        <v>1646</v>
      </c>
      <c r="S469" s="13" t="s">
        <v>1646</v>
      </c>
      <c r="T469" s="13" t="s">
        <v>1646</v>
      </c>
      <c r="U469" s="13" t="s">
        <v>1646</v>
      </c>
      <c r="V469" s="13" t="s">
        <v>1646</v>
      </c>
      <c r="W469" t="s">
        <v>2462</v>
      </c>
    </row>
    <row r="470" spans="1:23" ht="12.75" customHeight="1" x14ac:dyDescent="0.2">
      <c r="A470" s="124">
        <v>34498</v>
      </c>
      <c r="B470" s="74">
        <v>146</v>
      </c>
      <c r="C470" s="74" t="s">
        <v>493</v>
      </c>
      <c r="D470" s="74" t="s">
        <v>1646</v>
      </c>
      <c r="E470" s="74" t="s">
        <v>1688</v>
      </c>
      <c r="F470" s="74">
        <v>320</v>
      </c>
      <c r="G470" s="74">
        <v>290</v>
      </c>
      <c r="H470" s="74" t="s">
        <v>1646</v>
      </c>
      <c r="I470" s="74">
        <v>225</v>
      </c>
      <c r="J470" s="75" t="s">
        <v>1646</v>
      </c>
      <c r="K470" t="s">
        <v>1646</v>
      </c>
      <c r="L470" t="s">
        <v>1646</v>
      </c>
      <c r="M470" t="s">
        <v>1646</v>
      </c>
      <c r="N470" t="s">
        <v>1646</v>
      </c>
      <c r="O470" t="s">
        <v>1646</v>
      </c>
      <c r="P470" s="13" t="s">
        <v>1646</v>
      </c>
      <c r="Q470" t="s">
        <v>1646</v>
      </c>
      <c r="R470" s="13" t="s">
        <v>1646</v>
      </c>
      <c r="S470" s="13" t="s">
        <v>1646</v>
      </c>
      <c r="T470" s="13" t="s">
        <v>1646</v>
      </c>
      <c r="U470" s="13" t="s">
        <v>1646</v>
      </c>
      <c r="V470" s="13" t="s">
        <v>1646</v>
      </c>
      <c r="W470" t="s">
        <v>1646</v>
      </c>
    </row>
    <row r="471" spans="1:23" ht="12.75" customHeight="1" x14ac:dyDescent="0.2">
      <c r="A471" s="124">
        <v>34498</v>
      </c>
      <c r="B471" s="74">
        <v>146</v>
      </c>
      <c r="C471" s="74" t="s">
        <v>493</v>
      </c>
      <c r="D471" s="74" t="s">
        <v>1646</v>
      </c>
      <c r="E471" s="74" t="s">
        <v>1688</v>
      </c>
      <c r="F471" s="74">
        <v>311</v>
      </c>
      <c r="G471" s="74">
        <v>286</v>
      </c>
      <c r="H471" s="74" t="s">
        <v>1646</v>
      </c>
      <c r="I471" s="74">
        <v>240</v>
      </c>
      <c r="J471" s="75" t="s">
        <v>1646</v>
      </c>
      <c r="K471" t="s">
        <v>1646</v>
      </c>
      <c r="L471" t="s">
        <v>1646</v>
      </c>
      <c r="M471" t="s">
        <v>1646</v>
      </c>
      <c r="N471" t="s">
        <v>1646</v>
      </c>
      <c r="O471" t="s">
        <v>1646</v>
      </c>
      <c r="P471" s="13" t="s">
        <v>1646</v>
      </c>
      <c r="Q471" t="s">
        <v>1646</v>
      </c>
      <c r="R471" s="13" t="s">
        <v>1646</v>
      </c>
      <c r="S471" s="13" t="s">
        <v>1646</v>
      </c>
      <c r="T471" s="13" t="s">
        <v>1646</v>
      </c>
      <c r="U471" s="13" t="s">
        <v>1646</v>
      </c>
      <c r="V471" s="13" t="s">
        <v>1646</v>
      </c>
      <c r="W471" t="s">
        <v>1646</v>
      </c>
    </row>
    <row r="472" spans="1:23" ht="12.75" customHeight="1" x14ac:dyDescent="0.2">
      <c r="A472" s="124">
        <v>34498</v>
      </c>
      <c r="B472" s="74">
        <v>146</v>
      </c>
      <c r="C472" s="74" t="s">
        <v>493</v>
      </c>
      <c r="D472" s="74" t="s">
        <v>1646</v>
      </c>
      <c r="E472" s="74" t="s">
        <v>1688</v>
      </c>
      <c r="F472" s="74">
        <v>333</v>
      </c>
      <c r="G472" s="74">
        <v>300</v>
      </c>
      <c r="H472" s="74" t="s">
        <v>1646</v>
      </c>
      <c r="I472" s="74">
        <v>260</v>
      </c>
      <c r="J472" s="75" t="s">
        <v>1646</v>
      </c>
      <c r="K472" t="s">
        <v>1646</v>
      </c>
      <c r="L472" t="s">
        <v>1646</v>
      </c>
      <c r="M472" t="s">
        <v>1646</v>
      </c>
      <c r="N472" t="s">
        <v>1646</v>
      </c>
      <c r="O472" t="s">
        <v>1646</v>
      </c>
      <c r="P472" s="13" t="s">
        <v>1646</v>
      </c>
      <c r="Q472" t="s">
        <v>1646</v>
      </c>
      <c r="R472" s="13" t="s">
        <v>1646</v>
      </c>
      <c r="S472" s="13" t="s">
        <v>1646</v>
      </c>
      <c r="T472" s="13" t="s">
        <v>1646</v>
      </c>
      <c r="U472" s="13" t="s">
        <v>1646</v>
      </c>
      <c r="V472" s="13" t="s">
        <v>1646</v>
      </c>
      <c r="W472" t="s">
        <v>1646</v>
      </c>
    </row>
    <row r="473" spans="1:23" ht="12.75" customHeight="1" x14ac:dyDescent="0.2">
      <c r="A473" s="124">
        <v>34498</v>
      </c>
      <c r="B473" s="74">
        <v>146</v>
      </c>
      <c r="C473" s="74" t="s">
        <v>493</v>
      </c>
      <c r="D473" s="74" t="s">
        <v>1646</v>
      </c>
      <c r="E473" s="74" t="s">
        <v>1688</v>
      </c>
      <c r="F473" s="74">
        <v>330</v>
      </c>
      <c r="G473" s="74">
        <v>303</v>
      </c>
      <c r="H473" s="74" t="s">
        <v>1646</v>
      </c>
      <c r="I473" s="74">
        <v>265</v>
      </c>
      <c r="J473" s="75" t="s">
        <v>1646</v>
      </c>
      <c r="K473" t="s">
        <v>1646</v>
      </c>
      <c r="L473" t="s">
        <v>1646</v>
      </c>
      <c r="M473" t="s">
        <v>1646</v>
      </c>
      <c r="N473" t="s">
        <v>1646</v>
      </c>
      <c r="O473" t="s">
        <v>1646</v>
      </c>
      <c r="P473" s="13" t="s">
        <v>1646</v>
      </c>
      <c r="Q473" t="s">
        <v>1646</v>
      </c>
      <c r="R473" s="13" t="s">
        <v>1646</v>
      </c>
      <c r="S473" s="13" t="s">
        <v>1646</v>
      </c>
      <c r="T473" s="13" t="s">
        <v>1646</v>
      </c>
      <c r="U473" s="13" t="s">
        <v>1646</v>
      </c>
      <c r="V473" s="13" t="s">
        <v>1646</v>
      </c>
      <c r="W473" t="s">
        <v>1646</v>
      </c>
    </row>
    <row r="474" spans="1:23" ht="12.75" customHeight="1" x14ac:dyDescent="0.2">
      <c r="A474" s="124">
        <v>34498</v>
      </c>
      <c r="B474" s="74">
        <v>146</v>
      </c>
      <c r="C474" s="74" t="s">
        <v>493</v>
      </c>
      <c r="D474" s="74" t="s">
        <v>1646</v>
      </c>
      <c r="E474" s="74" t="s">
        <v>1688</v>
      </c>
      <c r="F474" s="74">
        <v>340</v>
      </c>
      <c r="G474" s="74">
        <v>310</v>
      </c>
      <c r="H474" s="74" t="s">
        <v>1646</v>
      </c>
      <c r="I474" s="74">
        <v>275</v>
      </c>
      <c r="J474" s="75" t="s">
        <v>1646</v>
      </c>
      <c r="K474" t="s">
        <v>1646</v>
      </c>
      <c r="L474" t="s">
        <v>1646</v>
      </c>
      <c r="M474" t="s">
        <v>1646</v>
      </c>
      <c r="N474" t="s">
        <v>1646</v>
      </c>
      <c r="O474" t="s">
        <v>1646</v>
      </c>
      <c r="P474" s="13" t="s">
        <v>1646</v>
      </c>
      <c r="Q474" t="s">
        <v>1646</v>
      </c>
      <c r="R474" s="13" t="s">
        <v>1646</v>
      </c>
      <c r="S474" s="13" t="s">
        <v>1646</v>
      </c>
      <c r="T474" s="13" t="s">
        <v>1646</v>
      </c>
      <c r="U474" s="13" t="s">
        <v>1646</v>
      </c>
      <c r="V474" s="13" t="s">
        <v>1646</v>
      </c>
      <c r="W474" t="s">
        <v>1646</v>
      </c>
    </row>
    <row r="475" spans="1:23" ht="12.75" customHeight="1" x14ac:dyDescent="0.2">
      <c r="A475" s="124">
        <v>34498</v>
      </c>
      <c r="B475" s="74">
        <v>146</v>
      </c>
      <c r="C475" s="74" t="s">
        <v>493</v>
      </c>
      <c r="D475" s="74" t="s">
        <v>1646</v>
      </c>
      <c r="E475" s="74" t="s">
        <v>1688</v>
      </c>
      <c r="F475" s="74">
        <v>343</v>
      </c>
      <c r="G475" s="74">
        <v>312</v>
      </c>
      <c r="H475" s="74" t="s">
        <v>1646</v>
      </c>
      <c r="I475" s="74">
        <v>290</v>
      </c>
      <c r="J475" s="75" t="s">
        <v>1646</v>
      </c>
      <c r="K475" t="s">
        <v>1646</v>
      </c>
      <c r="L475" t="s">
        <v>1646</v>
      </c>
      <c r="M475" t="s">
        <v>1646</v>
      </c>
      <c r="N475" t="s">
        <v>1646</v>
      </c>
      <c r="O475" t="s">
        <v>1646</v>
      </c>
      <c r="P475" s="13" t="s">
        <v>1646</v>
      </c>
      <c r="Q475" t="s">
        <v>1646</v>
      </c>
      <c r="R475" s="13" t="s">
        <v>1646</v>
      </c>
      <c r="S475" s="13" t="s">
        <v>1646</v>
      </c>
      <c r="T475" s="13" t="s">
        <v>1646</v>
      </c>
      <c r="U475" s="13" t="s">
        <v>1646</v>
      </c>
      <c r="V475" s="13" t="s">
        <v>1646</v>
      </c>
      <c r="W475" t="s">
        <v>1646</v>
      </c>
    </row>
    <row r="476" spans="1:23" ht="12.75" customHeight="1" x14ac:dyDescent="0.2">
      <c r="A476" s="124">
        <v>34498</v>
      </c>
      <c r="B476" s="74">
        <v>146</v>
      </c>
      <c r="C476" s="74" t="s">
        <v>493</v>
      </c>
      <c r="D476" s="74" t="s">
        <v>1646</v>
      </c>
      <c r="E476" s="74" t="s">
        <v>1688</v>
      </c>
      <c r="F476" s="74">
        <v>342</v>
      </c>
      <c r="G476" s="74">
        <v>310</v>
      </c>
      <c r="H476" s="74" t="s">
        <v>1646</v>
      </c>
      <c r="I476" s="74">
        <v>290</v>
      </c>
      <c r="J476" s="75" t="s">
        <v>1646</v>
      </c>
      <c r="K476" t="s">
        <v>1646</v>
      </c>
      <c r="L476" t="s">
        <v>1646</v>
      </c>
      <c r="M476" t="s">
        <v>1646</v>
      </c>
      <c r="N476" t="s">
        <v>1646</v>
      </c>
      <c r="O476" t="s">
        <v>1646</v>
      </c>
      <c r="P476" s="13" t="s">
        <v>1646</v>
      </c>
      <c r="Q476" t="s">
        <v>1646</v>
      </c>
      <c r="R476" s="13" t="s">
        <v>1646</v>
      </c>
      <c r="S476" s="13" t="s">
        <v>1646</v>
      </c>
      <c r="T476" s="13" t="s">
        <v>1646</v>
      </c>
      <c r="U476" s="13" t="s">
        <v>1646</v>
      </c>
      <c r="V476" s="13" t="s">
        <v>1646</v>
      </c>
      <c r="W476" t="s">
        <v>1646</v>
      </c>
    </row>
    <row r="477" spans="1:23" ht="12.75" customHeight="1" x14ac:dyDescent="0.2">
      <c r="A477" s="124">
        <v>34498</v>
      </c>
      <c r="B477" s="74">
        <v>146</v>
      </c>
      <c r="C477" s="74" t="s">
        <v>493</v>
      </c>
      <c r="D477" s="74" t="s">
        <v>1646</v>
      </c>
      <c r="E477" s="74" t="s">
        <v>1688</v>
      </c>
      <c r="F477" s="74">
        <v>350</v>
      </c>
      <c r="G477" s="74">
        <v>318</v>
      </c>
      <c r="H477" s="74" t="s">
        <v>1646</v>
      </c>
      <c r="I477" s="74">
        <v>290</v>
      </c>
      <c r="J477" s="75" t="s">
        <v>1646</v>
      </c>
      <c r="K477" t="s">
        <v>1646</v>
      </c>
      <c r="L477" t="s">
        <v>1646</v>
      </c>
      <c r="M477" t="s">
        <v>1646</v>
      </c>
      <c r="N477" t="s">
        <v>1646</v>
      </c>
      <c r="O477" t="s">
        <v>1646</v>
      </c>
      <c r="P477" s="13" t="s">
        <v>1646</v>
      </c>
      <c r="Q477" t="s">
        <v>1646</v>
      </c>
      <c r="R477" s="13" t="s">
        <v>1646</v>
      </c>
      <c r="S477" s="13" t="s">
        <v>1646</v>
      </c>
      <c r="T477" s="13" t="s">
        <v>1646</v>
      </c>
      <c r="U477" s="13" t="s">
        <v>1646</v>
      </c>
      <c r="V477" s="13" t="s">
        <v>1646</v>
      </c>
      <c r="W477" t="s">
        <v>1646</v>
      </c>
    </row>
    <row r="478" spans="1:23" ht="12.75" customHeight="1" x14ac:dyDescent="0.2">
      <c r="A478" s="124">
        <v>34498</v>
      </c>
      <c r="B478" s="74">
        <v>146</v>
      </c>
      <c r="C478" s="74" t="s">
        <v>493</v>
      </c>
      <c r="D478" s="74" t="s">
        <v>1646</v>
      </c>
      <c r="E478" s="74" t="s">
        <v>1688</v>
      </c>
      <c r="F478" s="74">
        <v>346</v>
      </c>
      <c r="G478" s="74">
        <v>318</v>
      </c>
      <c r="H478" s="74" t="s">
        <v>1646</v>
      </c>
      <c r="I478" s="74">
        <v>320</v>
      </c>
      <c r="J478" s="75" t="s">
        <v>1646</v>
      </c>
      <c r="K478" t="s">
        <v>1646</v>
      </c>
      <c r="L478" t="s">
        <v>1646</v>
      </c>
      <c r="M478" t="s">
        <v>1646</v>
      </c>
      <c r="N478" t="s">
        <v>1646</v>
      </c>
      <c r="O478" t="s">
        <v>1646</v>
      </c>
      <c r="P478" s="13" t="s">
        <v>1646</v>
      </c>
      <c r="Q478" t="s">
        <v>1646</v>
      </c>
      <c r="R478" s="13" t="s">
        <v>1646</v>
      </c>
      <c r="S478" s="13" t="s">
        <v>1646</v>
      </c>
      <c r="T478" s="13" t="s">
        <v>1646</v>
      </c>
      <c r="U478" s="13" t="s">
        <v>1646</v>
      </c>
      <c r="V478" s="13" t="s">
        <v>1646</v>
      </c>
      <c r="W478" t="s">
        <v>1646</v>
      </c>
    </row>
    <row r="479" spans="1:23" ht="12.75" customHeight="1" x14ac:dyDescent="0.2">
      <c r="A479" s="124">
        <v>34498</v>
      </c>
      <c r="B479" s="74">
        <v>146</v>
      </c>
      <c r="C479" s="74" t="s">
        <v>493</v>
      </c>
      <c r="D479" s="74" t="s">
        <v>1646</v>
      </c>
      <c r="E479" s="74" t="s">
        <v>1688</v>
      </c>
      <c r="F479" s="74">
        <v>355</v>
      </c>
      <c r="G479" s="74">
        <v>323</v>
      </c>
      <c r="H479" s="74" t="s">
        <v>1646</v>
      </c>
      <c r="I479" s="74">
        <v>330</v>
      </c>
      <c r="J479" s="75" t="s">
        <v>1646</v>
      </c>
      <c r="K479" t="s">
        <v>1646</v>
      </c>
      <c r="L479" t="s">
        <v>1646</v>
      </c>
      <c r="M479" t="s">
        <v>1646</v>
      </c>
      <c r="N479" t="s">
        <v>1646</v>
      </c>
      <c r="O479" t="s">
        <v>1646</v>
      </c>
      <c r="P479" s="13" t="s">
        <v>1646</v>
      </c>
      <c r="Q479" t="s">
        <v>1646</v>
      </c>
      <c r="R479" s="13" t="s">
        <v>1646</v>
      </c>
      <c r="S479" s="13" t="s">
        <v>1646</v>
      </c>
      <c r="T479" s="13" t="s">
        <v>1646</v>
      </c>
      <c r="U479" s="13" t="s">
        <v>1646</v>
      </c>
      <c r="V479" s="13" t="s">
        <v>1646</v>
      </c>
      <c r="W479" t="s">
        <v>1646</v>
      </c>
    </row>
    <row r="480" spans="1:23" ht="12.75" customHeight="1" x14ac:dyDescent="0.2">
      <c r="A480" s="124">
        <v>34498</v>
      </c>
      <c r="B480" s="74">
        <v>146</v>
      </c>
      <c r="C480" s="74" t="s">
        <v>493</v>
      </c>
      <c r="D480" s="74" t="s">
        <v>1646</v>
      </c>
      <c r="E480" s="74" t="s">
        <v>1688</v>
      </c>
      <c r="F480" s="74">
        <v>334</v>
      </c>
      <c r="G480" s="74">
        <v>302</v>
      </c>
      <c r="H480" s="74" t="s">
        <v>1646</v>
      </c>
      <c r="I480" s="74">
        <v>340</v>
      </c>
      <c r="J480" s="75" t="s">
        <v>1646</v>
      </c>
      <c r="K480" t="s">
        <v>1646</v>
      </c>
      <c r="L480" t="s">
        <v>1646</v>
      </c>
      <c r="M480" t="s">
        <v>1646</v>
      </c>
      <c r="N480" t="s">
        <v>1646</v>
      </c>
      <c r="O480" t="s">
        <v>1646</v>
      </c>
      <c r="P480" s="13" t="s">
        <v>1646</v>
      </c>
      <c r="Q480" t="s">
        <v>1646</v>
      </c>
      <c r="R480" s="13" t="s">
        <v>1646</v>
      </c>
      <c r="S480" s="13" t="s">
        <v>1646</v>
      </c>
      <c r="T480" s="13" t="s">
        <v>1646</v>
      </c>
      <c r="U480" s="13" t="s">
        <v>1646</v>
      </c>
      <c r="V480" s="13" t="s">
        <v>1646</v>
      </c>
      <c r="W480" t="s">
        <v>1646</v>
      </c>
    </row>
    <row r="481" spans="1:23" ht="12.75" customHeight="1" x14ac:dyDescent="0.2">
      <c r="A481" s="124">
        <v>34498</v>
      </c>
      <c r="B481" s="74">
        <v>146</v>
      </c>
      <c r="C481" s="74" t="s">
        <v>493</v>
      </c>
      <c r="D481" s="74" t="s">
        <v>1646</v>
      </c>
      <c r="E481" s="74" t="s">
        <v>1688</v>
      </c>
      <c r="F481" s="74">
        <v>369</v>
      </c>
      <c r="G481" s="74">
        <v>333</v>
      </c>
      <c r="H481" s="74" t="s">
        <v>1646</v>
      </c>
      <c r="I481" s="74">
        <v>350</v>
      </c>
      <c r="J481" s="75" t="s">
        <v>1646</v>
      </c>
      <c r="K481" t="s">
        <v>1646</v>
      </c>
      <c r="L481" t="s">
        <v>1646</v>
      </c>
      <c r="M481" t="s">
        <v>1646</v>
      </c>
      <c r="N481" t="s">
        <v>1646</v>
      </c>
      <c r="O481" t="s">
        <v>1646</v>
      </c>
      <c r="P481" s="13" t="s">
        <v>1646</v>
      </c>
      <c r="Q481" t="s">
        <v>1646</v>
      </c>
      <c r="R481" s="13" t="s">
        <v>1646</v>
      </c>
      <c r="S481" s="13" t="s">
        <v>1646</v>
      </c>
      <c r="T481" s="13" t="s">
        <v>1646</v>
      </c>
      <c r="U481" s="13" t="s">
        <v>1646</v>
      </c>
      <c r="V481" s="13" t="s">
        <v>1646</v>
      </c>
      <c r="W481" t="s">
        <v>1646</v>
      </c>
    </row>
    <row r="482" spans="1:23" ht="12.75" customHeight="1" x14ac:dyDescent="0.2">
      <c r="A482" s="124">
        <v>34498</v>
      </c>
      <c r="B482" s="74">
        <v>146</v>
      </c>
      <c r="C482" s="74" t="s">
        <v>493</v>
      </c>
      <c r="D482" s="74" t="s">
        <v>1646</v>
      </c>
      <c r="E482" s="74" t="s">
        <v>1688</v>
      </c>
      <c r="F482" s="74">
        <v>377</v>
      </c>
      <c r="G482" s="74">
        <v>342</v>
      </c>
      <c r="H482" s="74" t="s">
        <v>1646</v>
      </c>
      <c r="I482" s="74">
        <v>400</v>
      </c>
      <c r="J482" s="75" t="s">
        <v>1646</v>
      </c>
      <c r="K482" t="s">
        <v>1646</v>
      </c>
      <c r="L482" t="s">
        <v>1646</v>
      </c>
      <c r="M482" t="s">
        <v>1646</v>
      </c>
      <c r="N482" t="s">
        <v>1646</v>
      </c>
      <c r="O482" t="s">
        <v>1646</v>
      </c>
      <c r="P482" s="13" t="s">
        <v>1646</v>
      </c>
      <c r="Q482" t="s">
        <v>1646</v>
      </c>
      <c r="R482" s="13" t="s">
        <v>1646</v>
      </c>
      <c r="S482" s="13" t="s">
        <v>1646</v>
      </c>
      <c r="T482" s="13" t="s">
        <v>1646</v>
      </c>
      <c r="U482" s="13" t="s">
        <v>1646</v>
      </c>
      <c r="V482" s="13" t="s">
        <v>1646</v>
      </c>
      <c r="W482" t="s">
        <v>1646</v>
      </c>
    </row>
    <row r="483" spans="1:23" ht="12.75" customHeight="1" x14ac:dyDescent="0.2">
      <c r="A483" s="124">
        <v>34498</v>
      </c>
      <c r="B483" s="74">
        <v>146</v>
      </c>
      <c r="C483" s="74" t="s">
        <v>493</v>
      </c>
      <c r="D483" s="74" t="s">
        <v>1646</v>
      </c>
      <c r="E483" s="74" t="s">
        <v>1688</v>
      </c>
      <c r="F483" s="74">
        <v>379</v>
      </c>
      <c r="G483" s="74">
        <v>348</v>
      </c>
      <c r="H483" s="74" t="s">
        <v>1646</v>
      </c>
      <c r="I483" s="74">
        <v>420</v>
      </c>
      <c r="J483" s="75" t="s">
        <v>1646</v>
      </c>
      <c r="K483" t="s">
        <v>1646</v>
      </c>
      <c r="L483" t="s">
        <v>1646</v>
      </c>
      <c r="M483" t="s">
        <v>1646</v>
      </c>
      <c r="N483" t="s">
        <v>1646</v>
      </c>
      <c r="O483" t="s">
        <v>1646</v>
      </c>
      <c r="P483" s="13" t="s">
        <v>1646</v>
      </c>
      <c r="Q483" t="s">
        <v>1646</v>
      </c>
      <c r="R483" s="13" t="s">
        <v>1646</v>
      </c>
      <c r="S483" s="13" t="s">
        <v>1646</v>
      </c>
      <c r="T483" s="13" t="s">
        <v>1646</v>
      </c>
      <c r="U483" s="13" t="s">
        <v>1646</v>
      </c>
      <c r="V483" s="13" t="s">
        <v>1646</v>
      </c>
      <c r="W483" t="s">
        <v>1646</v>
      </c>
    </row>
    <row r="484" spans="1:23" ht="12.75" customHeight="1" x14ac:dyDescent="0.2">
      <c r="A484" s="124">
        <v>34498</v>
      </c>
      <c r="B484" s="74">
        <v>146</v>
      </c>
      <c r="C484" s="74" t="s">
        <v>493</v>
      </c>
      <c r="D484" s="74">
        <v>1</v>
      </c>
      <c r="E484" s="74" t="s">
        <v>1688</v>
      </c>
      <c r="F484" s="74">
        <v>332</v>
      </c>
      <c r="G484" s="74">
        <v>304</v>
      </c>
      <c r="H484" s="74" t="s">
        <v>1646</v>
      </c>
      <c r="I484" s="74">
        <v>280</v>
      </c>
      <c r="J484" s="75" t="s">
        <v>1646</v>
      </c>
      <c r="K484" t="s">
        <v>1648</v>
      </c>
      <c r="L484" t="s">
        <v>1648</v>
      </c>
      <c r="M484" t="s">
        <v>1649</v>
      </c>
      <c r="N484" t="s">
        <v>1652</v>
      </c>
      <c r="O484">
        <v>2.5499999999999998</v>
      </c>
      <c r="P484" s="13" t="s">
        <v>1646</v>
      </c>
      <c r="Q484" t="s">
        <v>1646</v>
      </c>
      <c r="R484" s="13" t="s">
        <v>1646</v>
      </c>
      <c r="S484" s="13" t="s">
        <v>1646</v>
      </c>
      <c r="T484" s="13" t="s">
        <v>1646</v>
      </c>
      <c r="U484" s="13" t="s">
        <v>1646</v>
      </c>
      <c r="V484" s="13" t="s">
        <v>1646</v>
      </c>
      <c r="W484" t="s">
        <v>2463</v>
      </c>
    </row>
    <row r="485" spans="1:23" ht="12.75" customHeight="1" x14ac:dyDescent="0.2">
      <c r="A485" s="124">
        <v>34498</v>
      </c>
      <c r="B485" s="74">
        <v>146</v>
      </c>
      <c r="C485" s="74" t="s">
        <v>493</v>
      </c>
      <c r="D485" s="74">
        <v>2</v>
      </c>
      <c r="E485" s="74" t="s">
        <v>1688</v>
      </c>
      <c r="F485" s="74">
        <v>373</v>
      </c>
      <c r="G485" s="74">
        <v>347</v>
      </c>
      <c r="H485" s="74" t="s">
        <v>1646</v>
      </c>
      <c r="I485" s="74">
        <v>435</v>
      </c>
      <c r="J485" s="75" t="s">
        <v>1646</v>
      </c>
      <c r="K485" t="s">
        <v>1648</v>
      </c>
      <c r="L485" t="s">
        <v>1648</v>
      </c>
      <c r="M485" t="s">
        <v>1658</v>
      </c>
      <c r="N485" t="s">
        <v>1652</v>
      </c>
      <c r="O485">
        <v>2.6</v>
      </c>
      <c r="P485" s="13" t="s">
        <v>1646</v>
      </c>
      <c r="Q485" t="s">
        <v>1646</v>
      </c>
      <c r="R485" s="13" t="s">
        <v>1646</v>
      </c>
      <c r="S485" s="13" t="s">
        <v>1646</v>
      </c>
      <c r="T485" s="13" t="s">
        <v>1646</v>
      </c>
      <c r="U485" s="13" t="s">
        <v>1646</v>
      </c>
      <c r="V485" s="13" t="s">
        <v>1646</v>
      </c>
      <c r="W485" t="s">
        <v>2463</v>
      </c>
    </row>
    <row r="486" spans="1:23" ht="12.75" customHeight="1" x14ac:dyDescent="0.2">
      <c r="A486" s="124">
        <v>34499</v>
      </c>
      <c r="B486" s="74">
        <v>146</v>
      </c>
      <c r="C486" s="74" t="s">
        <v>493</v>
      </c>
      <c r="D486" s="74" t="s">
        <v>1646</v>
      </c>
      <c r="E486" s="74" t="s">
        <v>1688</v>
      </c>
      <c r="F486" s="74">
        <v>200</v>
      </c>
      <c r="G486" s="74">
        <v>179</v>
      </c>
      <c r="H486" s="74" t="s">
        <v>1646</v>
      </c>
      <c r="I486" s="74" t="s">
        <v>1646</v>
      </c>
      <c r="J486" s="75" t="s">
        <v>1646</v>
      </c>
      <c r="K486" t="s">
        <v>1646</v>
      </c>
      <c r="L486" t="s">
        <v>1646</v>
      </c>
      <c r="M486" t="s">
        <v>1646</v>
      </c>
      <c r="N486" t="s">
        <v>1646</v>
      </c>
      <c r="O486" t="s">
        <v>1646</v>
      </c>
      <c r="P486" s="13" t="s">
        <v>1646</v>
      </c>
      <c r="Q486" t="s">
        <v>1646</v>
      </c>
      <c r="R486" s="13" t="s">
        <v>1646</v>
      </c>
      <c r="S486" s="13" t="s">
        <v>1646</v>
      </c>
      <c r="T486" s="13" t="s">
        <v>1646</v>
      </c>
      <c r="U486" s="13" t="s">
        <v>1646</v>
      </c>
      <c r="V486" s="13" t="s">
        <v>1646</v>
      </c>
      <c r="W486" t="s">
        <v>2464</v>
      </c>
    </row>
    <row r="487" spans="1:23" ht="12.75" customHeight="1" x14ac:dyDescent="0.2">
      <c r="A487" s="124">
        <v>34499</v>
      </c>
      <c r="B487" s="74">
        <v>146</v>
      </c>
      <c r="C487" s="74" t="s">
        <v>493</v>
      </c>
      <c r="D487" s="74" t="s">
        <v>1646</v>
      </c>
      <c r="E487" s="74" t="s">
        <v>1688</v>
      </c>
      <c r="F487" s="74">
        <v>235</v>
      </c>
      <c r="G487" s="74">
        <v>213</v>
      </c>
      <c r="H487" s="74" t="s">
        <v>1646</v>
      </c>
      <c r="I487" s="74">
        <v>84</v>
      </c>
      <c r="J487" s="75" t="s">
        <v>1646</v>
      </c>
      <c r="K487" t="s">
        <v>1646</v>
      </c>
      <c r="L487" t="s">
        <v>1646</v>
      </c>
      <c r="M487" t="s">
        <v>1646</v>
      </c>
      <c r="N487" t="s">
        <v>1646</v>
      </c>
      <c r="O487" t="s">
        <v>1646</v>
      </c>
      <c r="P487" s="13" t="s">
        <v>1646</v>
      </c>
      <c r="Q487" t="s">
        <v>1646</v>
      </c>
      <c r="R487" s="13" t="s">
        <v>1646</v>
      </c>
      <c r="S487" s="13" t="s">
        <v>1646</v>
      </c>
      <c r="T487" s="13" t="s">
        <v>1646</v>
      </c>
      <c r="U487" s="13" t="s">
        <v>1646</v>
      </c>
      <c r="V487" s="13" t="s">
        <v>1646</v>
      </c>
      <c r="W487" t="s">
        <v>1646</v>
      </c>
    </row>
    <row r="488" spans="1:23" ht="12.75" customHeight="1" x14ac:dyDescent="0.2">
      <c r="A488" s="124">
        <v>34499</v>
      </c>
      <c r="B488" s="74">
        <v>146</v>
      </c>
      <c r="C488" s="74" t="s">
        <v>493</v>
      </c>
      <c r="D488" s="74" t="s">
        <v>1646</v>
      </c>
      <c r="E488" s="74" t="s">
        <v>1688</v>
      </c>
      <c r="F488" s="74">
        <v>241</v>
      </c>
      <c r="G488" s="74">
        <v>220</v>
      </c>
      <c r="H488" s="74" t="s">
        <v>1646</v>
      </c>
      <c r="I488" s="74">
        <v>105</v>
      </c>
      <c r="J488" s="75" t="s">
        <v>1646</v>
      </c>
      <c r="K488" t="s">
        <v>1646</v>
      </c>
      <c r="L488" t="s">
        <v>1646</v>
      </c>
      <c r="M488" t="s">
        <v>1646</v>
      </c>
      <c r="N488" t="s">
        <v>1646</v>
      </c>
      <c r="O488" t="s">
        <v>1646</v>
      </c>
      <c r="P488" s="13" t="s">
        <v>1646</v>
      </c>
      <c r="Q488" t="s">
        <v>1646</v>
      </c>
      <c r="R488" s="13" t="s">
        <v>1646</v>
      </c>
      <c r="S488" s="13" t="s">
        <v>1646</v>
      </c>
      <c r="T488" s="13" t="s">
        <v>1646</v>
      </c>
      <c r="U488" s="13" t="s">
        <v>1646</v>
      </c>
      <c r="V488" s="13" t="s">
        <v>1646</v>
      </c>
      <c r="W488" t="s">
        <v>1646</v>
      </c>
    </row>
    <row r="489" spans="1:23" ht="12.75" customHeight="1" x14ac:dyDescent="0.2">
      <c r="A489" s="124">
        <v>34499</v>
      </c>
      <c r="B489" s="74">
        <v>146</v>
      </c>
      <c r="C489" s="74" t="s">
        <v>493</v>
      </c>
      <c r="D489" s="74">
        <v>3</v>
      </c>
      <c r="E489" s="74" t="s">
        <v>1688</v>
      </c>
      <c r="F489" s="74">
        <v>280</v>
      </c>
      <c r="G489" s="74">
        <v>256</v>
      </c>
      <c r="H489" s="74" t="s">
        <v>1646</v>
      </c>
      <c r="I489" s="74">
        <v>160</v>
      </c>
      <c r="J489" s="75" t="s">
        <v>1646</v>
      </c>
      <c r="K489" t="s">
        <v>1648</v>
      </c>
      <c r="L489" t="s">
        <v>1648</v>
      </c>
      <c r="M489" t="s">
        <v>1658</v>
      </c>
      <c r="N489" t="s">
        <v>1652</v>
      </c>
      <c r="O489">
        <v>0.2</v>
      </c>
      <c r="P489" s="13" t="s">
        <v>1646</v>
      </c>
      <c r="Q489" t="s">
        <v>1646</v>
      </c>
      <c r="R489" s="13" t="s">
        <v>1646</v>
      </c>
      <c r="S489" s="13" t="s">
        <v>1646</v>
      </c>
      <c r="T489" s="13" t="s">
        <v>1646</v>
      </c>
      <c r="U489" s="13" t="s">
        <v>1646</v>
      </c>
      <c r="V489" s="13" t="s">
        <v>1646</v>
      </c>
      <c r="W489" t="s">
        <v>1958</v>
      </c>
    </row>
    <row r="490" spans="1:23" ht="12.75" customHeight="1" x14ac:dyDescent="0.2">
      <c r="A490" s="124">
        <v>34499</v>
      </c>
      <c r="B490" s="74">
        <v>146</v>
      </c>
      <c r="C490" s="74" t="s">
        <v>493</v>
      </c>
      <c r="D490" s="74">
        <v>4</v>
      </c>
      <c r="E490" s="74" t="s">
        <v>1688</v>
      </c>
      <c r="F490" s="74">
        <v>308</v>
      </c>
      <c r="G490" s="74">
        <v>277</v>
      </c>
      <c r="H490" s="74" t="s">
        <v>1646</v>
      </c>
      <c r="I490" s="74">
        <v>225</v>
      </c>
      <c r="J490" s="75" t="s">
        <v>1646</v>
      </c>
      <c r="K490" t="s">
        <v>1648</v>
      </c>
      <c r="L490" t="s">
        <v>1648</v>
      </c>
      <c r="M490" t="s">
        <v>1649</v>
      </c>
      <c r="N490" t="s">
        <v>1652</v>
      </c>
      <c r="O490">
        <v>1.4</v>
      </c>
      <c r="P490" s="13" t="s">
        <v>1646</v>
      </c>
      <c r="Q490" t="s">
        <v>1646</v>
      </c>
      <c r="R490" s="13" t="s">
        <v>1646</v>
      </c>
      <c r="S490" s="13" t="s">
        <v>1646</v>
      </c>
      <c r="T490" s="13" t="s">
        <v>1646</v>
      </c>
      <c r="U490" s="13" t="s">
        <v>1646</v>
      </c>
      <c r="V490" s="13" t="s">
        <v>1646</v>
      </c>
      <c r="W490" t="s">
        <v>1958</v>
      </c>
    </row>
    <row r="491" spans="1:23" ht="12.75" customHeight="1" x14ac:dyDescent="0.2">
      <c r="A491" s="124">
        <v>34499</v>
      </c>
      <c r="B491" s="74">
        <v>146</v>
      </c>
      <c r="C491" s="74" t="s">
        <v>493</v>
      </c>
      <c r="D491" s="74">
        <v>5</v>
      </c>
      <c r="E491" s="74" t="s">
        <v>1688</v>
      </c>
      <c r="F491" s="74">
        <v>279</v>
      </c>
      <c r="G491" s="74">
        <v>254</v>
      </c>
      <c r="H491" s="74" t="s">
        <v>1646</v>
      </c>
      <c r="I491" s="74">
        <v>165</v>
      </c>
      <c r="J491" s="75" t="s">
        <v>1646</v>
      </c>
      <c r="K491" t="s">
        <v>1648</v>
      </c>
      <c r="L491" t="s">
        <v>1648</v>
      </c>
      <c r="M491" t="s">
        <v>1658</v>
      </c>
      <c r="N491" t="s">
        <v>1652</v>
      </c>
      <c r="O491">
        <v>0.25</v>
      </c>
      <c r="P491" s="13" t="s">
        <v>1646</v>
      </c>
      <c r="Q491" t="s">
        <v>1646</v>
      </c>
      <c r="R491" s="13" t="s">
        <v>1646</v>
      </c>
      <c r="S491" s="13" t="s">
        <v>1646</v>
      </c>
      <c r="T491" s="13" t="s">
        <v>1646</v>
      </c>
      <c r="U491" s="13" t="s">
        <v>1646</v>
      </c>
      <c r="V491" s="13" t="s">
        <v>1646</v>
      </c>
      <c r="W491" t="s">
        <v>1958</v>
      </c>
    </row>
    <row r="492" spans="1:23" ht="12.75" customHeight="1" x14ac:dyDescent="0.2">
      <c r="A492" s="124">
        <v>34499</v>
      </c>
      <c r="B492" s="74">
        <v>146</v>
      </c>
      <c r="C492" s="74" t="s">
        <v>493</v>
      </c>
      <c r="D492" s="74">
        <v>6</v>
      </c>
      <c r="E492" s="74" t="s">
        <v>1688</v>
      </c>
      <c r="F492" s="74">
        <v>197</v>
      </c>
      <c r="G492" s="74">
        <v>181</v>
      </c>
      <c r="H492" s="74" t="s">
        <v>1646</v>
      </c>
      <c r="I492" s="74">
        <v>54</v>
      </c>
      <c r="J492" s="75" t="s">
        <v>1646</v>
      </c>
      <c r="K492" t="s">
        <v>1648</v>
      </c>
      <c r="L492" t="s">
        <v>1648</v>
      </c>
      <c r="M492" t="s">
        <v>1879</v>
      </c>
      <c r="N492" t="s">
        <v>1652</v>
      </c>
      <c r="O492">
        <v>0.05</v>
      </c>
      <c r="P492" s="13" t="s">
        <v>1646</v>
      </c>
      <c r="Q492" t="s">
        <v>1646</v>
      </c>
      <c r="R492" s="13" t="s">
        <v>1646</v>
      </c>
      <c r="S492" s="13" t="s">
        <v>1646</v>
      </c>
      <c r="T492" s="13" t="s">
        <v>1646</v>
      </c>
      <c r="U492" s="13" t="s">
        <v>1646</v>
      </c>
      <c r="V492" s="13" t="s">
        <v>1646</v>
      </c>
      <c r="W492" t="s">
        <v>1958</v>
      </c>
    </row>
    <row r="493" spans="1:23" ht="12.75" customHeight="1" x14ac:dyDescent="0.2">
      <c r="A493" s="124">
        <v>34499</v>
      </c>
      <c r="B493" s="74">
        <v>146</v>
      </c>
      <c r="C493" s="74" t="s">
        <v>493</v>
      </c>
      <c r="D493" s="74">
        <v>7</v>
      </c>
      <c r="E493" s="74" t="s">
        <v>1688</v>
      </c>
      <c r="F493" s="74">
        <v>262</v>
      </c>
      <c r="G493" s="74">
        <v>241</v>
      </c>
      <c r="H493" s="74" t="s">
        <v>1646</v>
      </c>
      <c r="I493" s="74">
        <v>135</v>
      </c>
      <c r="J493" s="75" t="s">
        <v>1646</v>
      </c>
      <c r="K493" t="s">
        <v>1648</v>
      </c>
      <c r="L493" t="s">
        <v>1648</v>
      </c>
      <c r="M493" t="s">
        <v>1649</v>
      </c>
      <c r="N493" t="s">
        <v>1652</v>
      </c>
      <c r="O493">
        <v>0.25</v>
      </c>
      <c r="P493" s="13" t="s">
        <v>1646</v>
      </c>
      <c r="Q493" t="s">
        <v>1646</v>
      </c>
      <c r="R493" s="13" t="s">
        <v>1646</v>
      </c>
      <c r="S493" s="13" t="s">
        <v>1646</v>
      </c>
      <c r="T493" s="13" t="s">
        <v>1646</v>
      </c>
      <c r="U493" s="13" t="s">
        <v>1646</v>
      </c>
      <c r="V493" s="13" t="s">
        <v>1646</v>
      </c>
      <c r="W493" t="s">
        <v>1958</v>
      </c>
    </row>
    <row r="494" spans="1:23" ht="12.75" customHeight="1" x14ac:dyDescent="0.2">
      <c r="A494" s="124">
        <v>34499</v>
      </c>
      <c r="B494" s="74">
        <v>146</v>
      </c>
      <c r="C494" s="74" t="s">
        <v>493</v>
      </c>
      <c r="D494" s="74">
        <v>8</v>
      </c>
      <c r="E494" s="74" t="s">
        <v>1688</v>
      </c>
      <c r="F494" s="74">
        <v>252</v>
      </c>
      <c r="G494" s="74">
        <v>228</v>
      </c>
      <c r="H494" s="74" t="s">
        <v>1646</v>
      </c>
      <c r="I494" s="74">
        <v>110</v>
      </c>
      <c r="J494" s="75" t="s">
        <v>1646</v>
      </c>
      <c r="K494" t="s">
        <v>1648</v>
      </c>
      <c r="L494" t="s">
        <v>1648</v>
      </c>
      <c r="M494" t="s">
        <v>1649</v>
      </c>
      <c r="N494" t="s">
        <v>1652</v>
      </c>
      <c r="O494">
        <v>0.8</v>
      </c>
      <c r="P494" s="13" t="s">
        <v>1646</v>
      </c>
      <c r="Q494" t="s">
        <v>1646</v>
      </c>
      <c r="R494" s="13" t="s">
        <v>1646</v>
      </c>
      <c r="S494" s="13" t="s">
        <v>1646</v>
      </c>
      <c r="T494" s="13" t="s">
        <v>1646</v>
      </c>
      <c r="U494" s="13" t="s">
        <v>1646</v>
      </c>
      <c r="V494" s="13" t="s">
        <v>1646</v>
      </c>
      <c r="W494" t="s">
        <v>1958</v>
      </c>
    </row>
    <row r="495" spans="1:23" ht="12.75" customHeight="1" x14ac:dyDescent="0.2">
      <c r="A495" s="124">
        <v>34499</v>
      </c>
      <c r="B495" s="74">
        <v>146</v>
      </c>
      <c r="C495" s="74" t="s">
        <v>493</v>
      </c>
      <c r="D495" s="74">
        <v>9</v>
      </c>
      <c r="E495" s="74" t="s">
        <v>1688</v>
      </c>
      <c r="F495" s="74">
        <v>347</v>
      </c>
      <c r="G495" s="74">
        <v>315</v>
      </c>
      <c r="H495" s="74" t="s">
        <v>1646</v>
      </c>
      <c r="I495" s="74">
        <v>280</v>
      </c>
      <c r="J495" s="75" t="s">
        <v>1646</v>
      </c>
      <c r="K495" t="s">
        <v>1648</v>
      </c>
      <c r="L495" t="s">
        <v>1648</v>
      </c>
      <c r="M495" t="s">
        <v>1649</v>
      </c>
      <c r="N495" t="s">
        <v>1652</v>
      </c>
      <c r="O495">
        <v>3.2</v>
      </c>
      <c r="P495" s="13" t="s">
        <v>1646</v>
      </c>
      <c r="Q495" t="s">
        <v>1646</v>
      </c>
      <c r="R495" s="13" t="s">
        <v>1646</v>
      </c>
      <c r="S495" s="13" t="s">
        <v>1646</v>
      </c>
      <c r="T495" s="13" t="s">
        <v>1646</v>
      </c>
      <c r="U495" s="13" t="s">
        <v>1646</v>
      </c>
      <c r="V495" s="13" t="s">
        <v>1646</v>
      </c>
      <c r="W495" t="s">
        <v>1958</v>
      </c>
    </row>
    <row r="496" spans="1:23" ht="12.75" customHeight="1" x14ac:dyDescent="0.2">
      <c r="A496" s="124">
        <v>34499</v>
      </c>
      <c r="B496" s="74">
        <v>146</v>
      </c>
      <c r="C496" s="74" t="s">
        <v>493</v>
      </c>
      <c r="D496" s="74">
        <v>10</v>
      </c>
      <c r="E496" s="74" t="s">
        <v>1688</v>
      </c>
      <c r="F496" s="74">
        <v>265</v>
      </c>
      <c r="G496" s="74">
        <v>243</v>
      </c>
      <c r="H496" s="74" t="s">
        <v>1646</v>
      </c>
      <c r="I496" s="74">
        <v>130</v>
      </c>
      <c r="J496" s="75" t="s">
        <v>1646</v>
      </c>
      <c r="K496" t="s">
        <v>1648</v>
      </c>
      <c r="L496" t="s">
        <v>1648</v>
      </c>
      <c r="M496" t="s">
        <v>1649</v>
      </c>
      <c r="N496" t="s">
        <v>1652</v>
      </c>
      <c r="O496">
        <v>0.8</v>
      </c>
      <c r="P496" s="13" t="s">
        <v>1646</v>
      </c>
      <c r="Q496" t="s">
        <v>1646</v>
      </c>
      <c r="R496" s="13" t="s">
        <v>1646</v>
      </c>
      <c r="S496" s="13" t="s">
        <v>1646</v>
      </c>
      <c r="T496" s="13" t="s">
        <v>1646</v>
      </c>
      <c r="U496" s="13" t="s">
        <v>1646</v>
      </c>
      <c r="V496" s="13" t="s">
        <v>1646</v>
      </c>
      <c r="W496" t="s">
        <v>1958</v>
      </c>
    </row>
    <row r="497" spans="1:23" ht="12.75" customHeight="1" x14ac:dyDescent="0.2">
      <c r="A497" s="124">
        <v>34499</v>
      </c>
      <c r="B497" s="74">
        <v>146</v>
      </c>
      <c r="C497" s="74" t="s">
        <v>493</v>
      </c>
      <c r="D497" s="74">
        <v>11</v>
      </c>
      <c r="E497" s="74" t="s">
        <v>1688</v>
      </c>
      <c r="F497" s="74">
        <v>280</v>
      </c>
      <c r="G497" s="74">
        <v>265</v>
      </c>
      <c r="H497" s="74" t="s">
        <v>1646</v>
      </c>
      <c r="I497" s="74">
        <v>190</v>
      </c>
      <c r="J497" s="75" t="s">
        <v>1646</v>
      </c>
      <c r="K497" t="s">
        <v>1648</v>
      </c>
      <c r="L497" t="s">
        <v>1648</v>
      </c>
      <c r="M497" t="s">
        <v>1649</v>
      </c>
      <c r="N497" t="s">
        <v>1652</v>
      </c>
      <c r="O497">
        <v>0.35</v>
      </c>
      <c r="P497" s="13" t="s">
        <v>1646</v>
      </c>
      <c r="Q497" t="s">
        <v>1646</v>
      </c>
      <c r="R497" s="13" t="s">
        <v>1646</v>
      </c>
      <c r="S497" s="13" t="s">
        <v>1646</v>
      </c>
      <c r="T497" s="13" t="s">
        <v>1646</v>
      </c>
      <c r="U497" s="13" t="s">
        <v>1646</v>
      </c>
      <c r="V497" s="13" t="s">
        <v>1646</v>
      </c>
      <c r="W497" t="s">
        <v>1958</v>
      </c>
    </row>
    <row r="498" spans="1:23" ht="12.75" customHeight="1" x14ac:dyDescent="0.2">
      <c r="A498" s="124">
        <v>34499</v>
      </c>
      <c r="B498" s="74">
        <v>146</v>
      </c>
      <c r="C498" s="74" t="s">
        <v>493</v>
      </c>
      <c r="D498" s="74">
        <v>12</v>
      </c>
      <c r="E498" s="74" t="s">
        <v>1688</v>
      </c>
      <c r="F498" s="74">
        <v>284</v>
      </c>
      <c r="G498" s="74">
        <v>261</v>
      </c>
      <c r="H498" s="74" t="s">
        <v>1646</v>
      </c>
      <c r="I498" s="74">
        <v>175</v>
      </c>
      <c r="J498" s="75" t="s">
        <v>1646</v>
      </c>
      <c r="K498" t="s">
        <v>1648</v>
      </c>
      <c r="L498" t="s">
        <v>1648</v>
      </c>
      <c r="M498" t="s">
        <v>1658</v>
      </c>
      <c r="N498" t="s">
        <v>1652</v>
      </c>
      <c r="O498">
        <v>0.4</v>
      </c>
      <c r="P498" s="13" t="s">
        <v>1646</v>
      </c>
      <c r="Q498" t="s">
        <v>1646</v>
      </c>
      <c r="R498" s="13" t="s">
        <v>1646</v>
      </c>
      <c r="S498" s="13" t="s">
        <v>1646</v>
      </c>
      <c r="T498" s="13" t="s">
        <v>1646</v>
      </c>
      <c r="U498" s="13" t="s">
        <v>1646</v>
      </c>
      <c r="V498" s="13" t="s">
        <v>1646</v>
      </c>
      <c r="W498" t="s">
        <v>1958</v>
      </c>
    </row>
    <row r="499" spans="1:23" ht="12.75" customHeight="1" x14ac:dyDescent="0.2">
      <c r="A499" s="124">
        <v>34500</v>
      </c>
      <c r="B499" s="74">
        <v>146</v>
      </c>
      <c r="C499" s="74" t="s">
        <v>493</v>
      </c>
      <c r="D499" s="74">
        <v>1</v>
      </c>
      <c r="E499" s="74" t="s">
        <v>1751</v>
      </c>
      <c r="F499" s="74">
        <v>77</v>
      </c>
      <c r="G499" s="74" t="s">
        <v>1646</v>
      </c>
      <c r="H499" s="74" t="s">
        <v>1646</v>
      </c>
      <c r="I499" s="74">
        <v>4.25</v>
      </c>
      <c r="J499" s="75" t="s">
        <v>1646</v>
      </c>
      <c r="K499" t="s">
        <v>1646</v>
      </c>
      <c r="L499" t="s">
        <v>1646</v>
      </c>
      <c r="M499" t="s">
        <v>1646</v>
      </c>
      <c r="N499" t="s">
        <v>1646</v>
      </c>
      <c r="O499" t="s">
        <v>1646</v>
      </c>
      <c r="P499" s="13" t="s">
        <v>1646</v>
      </c>
      <c r="Q499" t="s">
        <v>1646</v>
      </c>
      <c r="R499" s="13" t="s">
        <v>1646</v>
      </c>
      <c r="S499" s="13" t="s">
        <v>1646</v>
      </c>
      <c r="T499" s="13" t="s">
        <v>1646</v>
      </c>
      <c r="U499" s="13" t="s">
        <v>1646</v>
      </c>
      <c r="V499" s="13" t="s">
        <v>1646</v>
      </c>
      <c r="W499" t="s">
        <v>2465</v>
      </c>
    </row>
    <row r="500" spans="1:23" ht="12.75" customHeight="1" x14ac:dyDescent="0.2">
      <c r="A500" s="124">
        <v>34500</v>
      </c>
      <c r="B500" s="74">
        <v>146</v>
      </c>
      <c r="C500" s="74" t="s">
        <v>493</v>
      </c>
      <c r="D500" s="74">
        <v>2</v>
      </c>
      <c r="E500" s="74" t="s">
        <v>1751</v>
      </c>
      <c r="F500" s="74">
        <v>45</v>
      </c>
      <c r="G500" s="74" t="s">
        <v>1646</v>
      </c>
      <c r="H500" s="74" t="s">
        <v>1646</v>
      </c>
      <c r="I500" s="74">
        <v>0.9</v>
      </c>
      <c r="J500" s="75" t="s">
        <v>1646</v>
      </c>
      <c r="K500" t="s">
        <v>1646</v>
      </c>
      <c r="L500" t="s">
        <v>1646</v>
      </c>
      <c r="M500" t="s">
        <v>1646</v>
      </c>
      <c r="N500" t="s">
        <v>1646</v>
      </c>
      <c r="O500" t="s">
        <v>1646</v>
      </c>
      <c r="P500" s="13" t="s">
        <v>1646</v>
      </c>
      <c r="Q500" t="s">
        <v>1646</v>
      </c>
      <c r="R500" s="13" t="s">
        <v>1646</v>
      </c>
      <c r="S500" s="13" t="s">
        <v>1646</v>
      </c>
      <c r="T500" s="13" t="s">
        <v>1646</v>
      </c>
      <c r="U500" s="13" t="s">
        <v>1646</v>
      </c>
      <c r="V500" s="13" t="s">
        <v>1646</v>
      </c>
      <c r="W500" t="s">
        <v>2465</v>
      </c>
    </row>
    <row r="501" spans="1:23" ht="12.75" customHeight="1" x14ac:dyDescent="0.2">
      <c r="A501" s="124">
        <v>34518</v>
      </c>
      <c r="B501" s="74">
        <v>146</v>
      </c>
      <c r="C501" s="74" t="s">
        <v>493</v>
      </c>
      <c r="D501" s="74" t="s">
        <v>1646</v>
      </c>
      <c r="E501" s="74" t="s">
        <v>1751</v>
      </c>
      <c r="F501" s="74">
        <v>48</v>
      </c>
      <c r="G501" s="74" t="s">
        <v>1646</v>
      </c>
      <c r="H501" s="74">
        <v>39</v>
      </c>
      <c r="I501" s="74">
        <v>0.9</v>
      </c>
      <c r="J501" s="75" t="s">
        <v>1646</v>
      </c>
      <c r="K501" t="s">
        <v>1646</v>
      </c>
      <c r="L501" t="s">
        <v>1646</v>
      </c>
      <c r="M501" t="s">
        <v>1646</v>
      </c>
      <c r="N501" t="s">
        <v>1646</v>
      </c>
      <c r="O501" t="s">
        <v>1646</v>
      </c>
      <c r="P501" s="13" t="s">
        <v>1646</v>
      </c>
      <c r="Q501" t="s">
        <v>1646</v>
      </c>
      <c r="R501" s="13" t="s">
        <v>1646</v>
      </c>
      <c r="S501" s="13" t="s">
        <v>1646</v>
      </c>
      <c r="T501" s="13" t="s">
        <v>1646</v>
      </c>
      <c r="U501" s="13" t="s">
        <v>1646</v>
      </c>
      <c r="V501" s="13" t="s">
        <v>1646</v>
      </c>
      <c r="W501" t="s">
        <v>2466</v>
      </c>
    </row>
    <row r="502" spans="1:23" ht="12.75" customHeight="1" x14ac:dyDescent="0.2">
      <c r="A502" s="124">
        <v>34518</v>
      </c>
      <c r="B502" s="74">
        <v>146</v>
      </c>
      <c r="C502" s="74" t="s">
        <v>493</v>
      </c>
      <c r="D502" s="74" t="s">
        <v>1646</v>
      </c>
      <c r="E502" s="74" t="s">
        <v>1751</v>
      </c>
      <c r="F502" s="74">
        <v>51</v>
      </c>
      <c r="G502" s="74" t="s">
        <v>1646</v>
      </c>
      <c r="H502" s="74">
        <v>43</v>
      </c>
      <c r="I502" s="74">
        <v>1.05</v>
      </c>
      <c r="J502" s="75" t="s">
        <v>1646</v>
      </c>
      <c r="K502" t="s">
        <v>1646</v>
      </c>
      <c r="L502" t="s">
        <v>1646</v>
      </c>
      <c r="M502" t="s">
        <v>1646</v>
      </c>
      <c r="N502" t="s">
        <v>1646</v>
      </c>
      <c r="O502" t="s">
        <v>1646</v>
      </c>
      <c r="P502" s="13" t="s">
        <v>1646</v>
      </c>
      <c r="Q502" t="s">
        <v>1646</v>
      </c>
      <c r="R502" s="13" t="s">
        <v>1646</v>
      </c>
      <c r="S502" s="13" t="s">
        <v>1646</v>
      </c>
      <c r="T502" s="13" t="s">
        <v>1646</v>
      </c>
      <c r="U502" s="13" t="s">
        <v>1646</v>
      </c>
      <c r="V502" s="13" t="s">
        <v>1646</v>
      </c>
      <c r="W502" t="s">
        <v>2466</v>
      </c>
    </row>
    <row r="503" spans="1:23" ht="12.75" customHeight="1" x14ac:dyDescent="0.2">
      <c r="A503" s="124">
        <v>34518</v>
      </c>
      <c r="B503" s="74">
        <v>146</v>
      </c>
      <c r="C503" s="74" t="s">
        <v>493</v>
      </c>
      <c r="D503" s="74" t="s">
        <v>1646</v>
      </c>
      <c r="E503" s="74" t="s">
        <v>1751</v>
      </c>
      <c r="F503" s="74">
        <v>57</v>
      </c>
      <c r="G503" s="74" t="s">
        <v>1646</v>
      </c>
      <c r="H503" s="74">
        <v>43</v>
      </c>
      <c r="I503" s="74">
        <v>1.1499999999999999</v>
      </c>
      <c r="J503" s="75" t="s">
        <v>1646</v>
      </c>
      <c r="K503" t="s">
        <v>1646</v>
      </c>
      <c r="L503" t="s">
        <v>1646</v>
      </c>
      <c r="M503" t="s">
        <v>1646</v>
      </c>
      <c r="N503" t="s">
        <v>1646</v>
      </c>
      <c r="O503" t="s">
        <v>1646</v>
      </c>
      <c r="P503" s="13" t="s">
        <v>1646</v>
      </c>
      <c r="Q503" t="s">
        <v>1646</v>
      </c>
      <c r="R503" s="13" t="s">
        <v>1646</v>
      </c>
      <c r="S503" s="13" t="s">
        <v>1646</v>
      </c>
      <c r="T503" s="13" t="s">
        <v>1646</v>
      </c>
      <c r="U503" s="13" t="s">
        <v>1646</v>
      </c>
      <c r="V503" s="13" t="s">
        <v>1646</v>
      </c>
      <c r="W503" t="s">
        <v>2466</v>
      </c>
    </row>
    <row r="504" spans="1:23" ht="12.75" customHeight="1" x14ac:dyDescent="0.2">
      <c r="A504" s="124">
        <v>34520</v>
      </c>
      <c r="B504" s="74">
        <v>146</v>
      </c>
      <c r="C504" s="74" t="s">
        <v>493</v>
      </c>
      <c r="D504" s="74" t="s">
        <v>1646</v>
      </c>
      <c r="E504" s="74" t="s">
        <v>1751</v>
      </c>
      <c r="F504" s="74">
        <v>51</v>
      </c>
      <c r="G504" s="74" t="s">
        <v>1646</v>
      </c>
      <c r="H504" s="74">
        <v>42</v>
      </c>
      <c r="I504" s="74">
        <v>1.1499999999999999</v>
      </c>
      <c r="J504" s="75" t="s">
        <v>1646</v>
      </c>
      <c r="K504" t="s">
        <v>1646</v>
      </c>
      <c r="L504" t="s">
        <v>1646</v>
      </c>
      <c r="M504" t="s">
        <v>1646</v>
      </c>
      <c r="N504" t="s">
        <v>1646</v>
      </c>
      <c r="O504" t="s">
        <v>1646</v>
      </c>
      <c r="P504" s="13" t="s">
        <v>1646</v>
      </c>
      <c r="Q504" t="s">
        <v>1646</v>
      </c>
      <c r="R504" s="13" t="s">
        <v>1646</v>
      </c>
      <c r="S504" s="13" t="s">
        <v>1646</v>
      </c>
      <c r="T504" s="13" t="s">
        <v>1646</v>
      </c>
      <c r="U504" s="13" t="s">
        <v>1646</v>
      </c>
      <c r="V504" s="13" t="s">
        <v>1646</v>
      </c>
      <c r="W504" t="s">
        <v>2467</v>
      </c>
    </row>
    <row r="505" spans="1:23" ht="12.75" customHeight="1" x14ac:dyDescent="0.2">
      <c r="A505" s="124">
        <v>34520</v>
      </c>
      <c r="B505" s="74">
        <v>146</v>
      </c>
      <c r="C505" s="74" t="s">
        <v>493</v>
      </c>
      <c r="D505" s="74" t="s">
        <v>1646</v>
      </c>
      <c r="E505" s="74" t="s">
        <v>1751</v>
      </c>
      <c r="F505" s="74">
        <v>56</v>
      </c>
      <c r="G505" s="74" t="s">
        <v>1646</v>
      </c>
      <c r="H505" s="74">
        <v>47</v>
      </c>
      <c r="I505" s="74">
        <v>1.3</v>
      </c>
      <c r="J505" s="75" t="s">
        <v>1646</v>
      </c>
      <c r="K505" t="s">
        <v>1646</v>
      </c>
      <c r="L505" t="s">
        <v>1646</v>
      </c>
      <c r="M505" t="s">
        <v>1646</v>
      </c>
      <c r="N505" t="s">
        <v>1646</v>
      </c>
      <c r="O505" t="s">
        <v>1646</v>
      </c>
      <c r="P505" s="13" t="s">
        <v>1646</v>
      </c>
      <c r="Q505" t="s">
        <v>1646</v>
      </c>
      <c r="R505" s="13" t="s">
        <v>1646</v>
      </c>
      <c r="S505" s="13" t="s">
        <v>1646</v>
      </c>
      <c r="T505" s="13" t="s">
        <v>1646</v>
      </c>
      <c r="U505" s="13" t="s">
        <v>1646</v>
      </c>
      <c r="V505" s="13" t="s">
        <v>1646</v>
      </c>
      <c r="W505" t="s">
        <v>2467</v>
      </c>
    </row>
    <row r="506" spans="1:23" ht="12.75" customHeight="1" x14ac:dyDescent="0.2">
      <c r="A506" s="124">
        <v>34520</v>
      </c>
      <c r="B506" s="74">
        <v>146</v>
      </c>
      <c r="C506" s="74" t="s">
        <v>493</v>
      </c>
      <c r="D506" s="74" t="s">
        <v>1646</v>
      </c>
      <c r="E506" s="74" t="s">
        <v>1751</v>
      </c>
      <c r="F506" s="74">
        <v>51</v>
      </c>
      <c r="G506" s="74" t="s">
        <v>1646</v>
      </c>
      <c r="H506" s="74">
        <v>44</v>
      </c>
      <c r="I506" s="74">
        <v>1.4</v>
      </c>
      <c r="J506" s="75" t="s">
        <v>1646</v>
      </c>
      <c r="K506" t="s">
        <v>1646</v>
      </c>
      <c r="L506" t="s">
        <v>1646</v>
      </c>
      <c r="M506" t="s">
        <v>1646</v>
      </c>
      <c r="N506" t="s">
        <v>1646</v>
      </c>
      <c r="O506" t="s">
        <v>1646</v>
      </c>
      <c r="P506" s="13" t="s">
        <v>1646</v>
      </c>
      <c r="Q506" t="s">
        <v>1646</v>
      </c>
      <c r="R506" s="13" t="s">
        <v>1646</v>
      </c>
      <c r="S506" s="13" t="s">
        <v>1646</v>
      </c>
      <c r="T506" s="13" t="s">
        <v>1646</v>
      </c>
      <c r="U506" s="13" t="s">
        <v>1646</v>
      </c>
      <c r="V506" s="13" t="s">
        <v>1646</v>
      </c>
      <c r="W506" t="s">
        <v>2467</v>
      </c>
    </row>
    <row r="507" spans="1:23" ht="12.75" customHeight="1" x14ac:dyDescent="0.2">
      <c r="A507" s="124">
        <v>34520</v>
      </c>
      <c r="B507" s="74">
        <v>146</v>
      </c>
      <c r="C507" s="74" t="s">
        <v>493</v>
      </c>
      <c r="D507" s="74" t="s">
        <v>1646</v>
      </c>
      <c r="E507" s="74" t="s">
        <v>1751</v>
      </c>
      <c r="F507" s="74">
        <v>57</v>
      </c>
      <c r="G507" s="74" t="s">
        <v>1646</v>
      </c>
      <c r="H507" s="74">
        <v>47</v>
      </c>
      <c r="I507" s="74">
        <v>1.65</v>
      </c>
      <c r="J507" s="75" t="s">
        <v>1646</v>
      </c>
      <c r="K507" t="s">
        <v>1646</v>
      </c>
      <c r="L507" t="s">
        <v>1646</v>
      </c>
      <c r="M507" t="s">
        <v>1646</v>
      </c>
      <c r="N507" t="s">
        <v>1646</v>
      </c>
      <c r="O507" t="s">
        <v>1646</v>
      </c>
      <c r="P507" s="13" t="s">
        <v>1646</v>
      </c>
      <c r="Q507" t="s">
        <v>1646</v>
      </c>
      <c r="R507" s="13" t="s">
        <v>1646</v>
      </c>
      <c r="S507" s="13" t="s">
        <v>1646</v>
      </c>
      <c r="T507" s="13" t="s">
        <v>1646</v>
      </c>
      <c r="U507" s="13" t="s">
        <v>1646</v>
      </c>
      <c r="V507" s="13" t="s">
        <v>1646</v>
      </c>
      <c r="W507" t="s">
        <v>2467</v>
      </c>
    </row>
    <row r="508" spans="1:23" ht="12.75" customHeight="1" x14ac:dyDescent="0.2">
      <c r="A508" s="124">
        <v>34520</v>
      </c>
      <c r="B508" s="74">
        <v>146</v>
      </c>
      <c r="C508" s="74" t="s">
        <v>493</v>
      </c>
      <c r="D508" s="74" t="s">
        <v>1646</v>
      </c>
      <c r="E508" s="74" t="s">
        <v>1751</v>
      </c>
      <c r="F508" s="74">
        <v>58</v>
      </c>
      <c r="G508" s="74" t="s">
        <v>1646</v>
      </c>
      <c r="H508" s="74">
        <v>47</v>
      </c>
      <c r="I508" s="74">
        <v>1.7</v>
      </c>
      <c r="J508" s="75" t="s">
        <v>1646</v>
      </c>
      <c r="K508" t="s">
        <v>1646</v>
      </c>
      <c r="L508" t="s">
        <v>1646</v>
      </c>
      <c r="M508" t="s">
        <v>1646</v>
      </c>
      <c r="N508" t="s">
        <v>1646</v>
      </c>
      <c r="O508" t="s">
        <v>1646</v>
      </c>
      <c r="P508" s="13" t="s">
        <v>1646</v>
      </c>
      <c r="Q508" t="s">
        <v>1646</v>
      </c>
      <c r="R508" s="13" t="s">
        <v>1646</v>
      </c>
      <c r="S508" s="13" t="s">
        <v>1646</v>
      </c>
      <c r="T508" s="13" t="s">
        <v>1646</v>
      </c>
      <c r="U508" s="13" t="s">
        <v>1646</v>
      </c>
      <c r="V508" s="13" t="s">
        <v>1646</v>
      </c>
      <c r="W508" t="s">
        <v>2467</v>
      </c>
    </row>
    <row r="509" spans="1:23" ht="12.75" customHeight="1" x14ac:dyDescent="0.2">
      <c r="A509" s="124">
        <v>34522</v>
      </c>
      <c r="B509" s="74">
        <v>146</v>
      </c>
      <c r="C509" s="74" t="s">
        <v>493</v>
      </c>
      <c r="D509" s="74" t="s">
        <v>1646</v>
      </c>
      <c r="E509" s="74" t="s">
        <v>1751</v>
      </c>
      <c r="F509" s="74">
        <v>48</v>
      </c>
      <c r="G509" s="74" t="s">
        <v>1646</v>
      </c>
      <c r="H509" s="74">
        <v>39</v>
      </c>
      <c r="I509" s="74">
        <v>0.9</v>
      </c>
      <c r="J509" s="75" t="s">
        <v>1646</v>
      </c>
      <c r="K509" t="s">
        <v>1646</v>
      </c>
      <c r="L509" t="s">
        <v>1646</v>
      </c>
      <c r="M509" t="s">
        <v>1646</v>
      </c>
      <c r="N509" t="s">
        <v>1646</v>
      </c>
      <c r="O509" t="s">
        <v>1646</v>
      </c>
      <c r="P509" s="13" t="s">
        <v>1646</v>
      </c>
      <c r="Q509" t="s">
        <v>1646</v>
      </c>
      <c r="R509" s="13" t="s">
        <v>1646</v>
      </c>
      <c r="S509" s="13" t="s">
        <v>1646</v>
      </c>
      <c r="T509" s="13" t="s">
        <v>1646</v>
      </c>
      <c r="U509" s="13" t="s">
        <v>1646</v>
      </c>
      <c r="V509" s="13" t="s">
        <v>1646</v>
      </c>
      <c r="W509" t="s">
        <v>2467</v>
      </c>
    </row>
    <row r="510" spans="1:23" ht="12.75" customHeight="1" x14ac:dyDescent="0.2">
      <c r="A510" s="124">
        <v>34522</v>
      </c>
      <c r="B510" s="74">
        <v>146</v>
      </c>
      <c r="C510" s="74" t="s">
        <v>493</v>
      </c>
      <c r="D510" s="74" t="s">
        <v>1646</v>
      </c>
      <c r="E510" s="74" t="s">
        <v>1751</v>
      </c>
      <c r="F510" s="74">
        <v>51</v>
      </c>
      <c r="G510" s="74" t="s">
        <v>1646</v>
      </c>
      <c r="H510" s="74">
        <v>41</v>
      </c>
      <c r="I510" s="74">
        <v>1.05</v>
      </c>
      <c r="J510" s="75" t="s">
        <v>1646</v>
      </c>
      <c r="K510" t="s">
        <v>1646</v>
      </c>
      <c r="L510" t="s">
        <v>1646</v>
      </c>
      <c r="M510" t="s">
        <v>1646</v>
      </c>
      <c r="N510" t="s">
        <v>1646</v>
      </c>
      <c r="O510" t="s">
        <v>1646</v>
      </c>
      <c r="P510" s="13" t="s">
        <v>1646</v>
      </c>
      <c r="Q510" t="s">
        <v>1646</v>
      </c>
      <c r="R510" s="13" t="s">
        <v>1646</v>
      </c>
      <c r="S510" s="13" t="s">
        <v>1646</v>
      </c>
      <c r="T510" s="13" t="s">
        <v>1646</v>
      </c>
      <c r="U510" s="13" t="s">
        <v>1646</v>
      </c>
      <c r="V510" s="13" t="s">
        <v>1646</v>
      </c>
      <c r="W510" t="s">
        <v>2467</v>
      </c>
    </row>
    <row r="511" spans="1:23" ht="12.75" customHeight="1" x14ac:dyDescent="0.2">
      <c r="A511" s="124">
        <v>34522</v>
      </c>
      <c r="B511" s="74">
        <v>146</v>
      </c>
      <c r="C511" s="74" t="s">
        <v>493</v>
      </c>
      <c r="D511" s="74" t="s">
        <v>1646</v>
      </c>
      <c r="E511" s="74" t="s">
        <v>1751</v>
      </c>
      <c r="F511" s="74">
        <v>52</v>
      </c>
      <c r="G511" s="74" t="s">
        <v>1646</v>
      </c>
      <c r="H511" s="74">
        <v>42</v>
      </c>
      <c r="I511" s="74">
        <v>1.2</v>
      </c>
      <c r="J511" s="75" t="s">
        <v>1646</v>
      </c>
      <c r="K511" t="s">
        <v>1646</v>
      </c>
      <c r="L511" t="s">
        <v>1646</v>
      </c>
      <c r="M511" t="s">
        <v>1646</v>
      </c>
      <c r="N511" t="s">
        <v>1646</v>
      </c>
      <c r="O511" t="s">
        <v>1646</v>
      </c>
      <c r="P511" s="13" t="s">
        <v>1646</v>
      </c>
      <c r="Q511" t="s">
        <v>1646</v>
      </c>
      <c r="R511" s="13" t="s">
        <v>1646</v>
      </c>
      <c r="S511" s="13" t="s">
        <v>1646</v>
      </c>
      <c r="T511" s="13" t="s">
        <v>1646</v>
      </c>
      <c r="U511" s="13" t="s">
        <v>1646</v>
      </c>
      <c r="V511" s="13" t="s">
        <v>1646</v>
      </c>
      <c r="W511" t="s">
        <v>2467</v>
      </c>
    </row>
    <row r="512" spans="1:23" ht="12.75" customHeight="1" x14ac:dyDescent="0.2">
      <c r="A512" s="124">
        <v>34522</v>
      </c>
      <c r="B512" s="74">
        <v>146</v>
      </c>
      <c r="C512" s="74" t="s">
        <v>493</v>
      </c>
      <c r="D512" s="74" t="s">
        <v>1646</v>
      </c>
      <c r="E512" s="74" t="s">
        <v>1751</v>
      </c>
      <c r="F512" s="74">
        <v>56</v>
      </c>
      <c r="G512" s="74" t="s">
        <v>1646</v>
      </c>
      <c r="H512" s="74">
        <v>45</v>
      </c>
      <c r="I512" s="74">
        <v>1.5</v>
      </c>
      <c r="J512" s="75" t="s">
        <v>1646</v>
      </c>
      <c r="K512" t="s">
        <v>1646</v>
      </c>
      <c r="L512" t="s">
        <v>1646</v>
      </c>
      <c r="M512" t="s">
        <v>1646</v>
      </c>
      <c r="N512" t="s">
        <v>1646</v>
      </c>
      <c r="O512" t="s">
        <v>1646</v>
      </c>
      <c r="P512" s="13" t="s">
        <v>1646</v>
      </c>
      <c r="Q512" t="s">
        <v>1646</v>
      </c>
      <c r="R512" s="13" t="s">
        <v>1646</v>
      </c>
      <c r="S512" s="13" t="s">
        <v>1646</v>
      </c>
      <c r="T512" s="13" t="s">
        <v>1646</v>
      </c>
      <c r="U512" s="13" t="s">
        <v>1646</v>
      </c>
      <c r="V512" s="13" t="s">
        <v>1646</v>
      </c>
      <c r="W512" t="s">
        <v>2467</v>
      </c>
    </row>
    <row r="513" spans="1:23" ht="12.75" customHeight="1" x14ac:dyDescent="0.2">
      <c r="A513" s="124">
        <v>34525</v>
      </c>
      <c r="B513" s="74">
        <v>146</v>
      </c>
      <c r="C513" s="74" t="s">
        <v>493</v>
      </c>
      <c r="D513" s="74" t="s">
        <v>1646</v>
      </c>
      <c r="E513" s="74" t="s">
        <v>1751</v>
      </c>
      <c r="F513" s="74">
        <v>45</v>
      </c>
      <c r="G513" s="74" t="s">
        <v>1646</v>
      </c>
      <c r="H513" s="74">
        <v>37</v>
      </c>
      <c r="I513" s="74">
        <v>0.65</v>
      </c>
      <c r="J513" s="75" t="s">
        <v>1646</v>
      </c>
      <c r="K513" t="s">
        <v>1646</v>
      </c>
      <c r="L513" t="s">
        <v>1646</v>
      </c>
      <c r="M513" t="s">
        <v>1646</v>
      </c>
      <c r="N513" t="s">
        <v>1646</v>
      </c>
      <c r="O513" t="s">
        <v>1646</v>
      </c>
      <c r="P513" s="13" t="s">
        <v>1646</v>
      </c>
      <c r="Q513" t="s">
        <v>1646</v>
      </c>
      <c r="R513" s="13" t="s">
        <v>1646</v>
      </c>
      <c r="S513" s="13" t="s">
        <v>1646</v>
      </c>
      <c r="T513" s="13" t="s">
        <v>1646</v>
      </c>
      <c r="U513" s="13" t="s">
        <v>1646</v>
      </c>
      <c r="V513" s="13" t="s">
        <v>1646</v>
      </c>
      <c r="W513" t="s">
        <v>2467</v>
      </c>
    </row>
    <row r="514" spans="1:23" ht="12.75" customHeight="1" x14ac:dyDescent="0.2">
      <c r="A514" s="124">
        <v>34525</v>
      </c>
      <c r="B514" s="74">
        <v>146</v>
      </c>
      <c r="C514" s="74" t="s">
        <v>493</v>
      </c>
      <c r="D514" s="74" t="s">
        <v>1646</v>
      </c>
      <c r="E514" s="74" t="s">
        <v>1751</v>
      </c>
      <c r="F514" s="74">
        <v>52</v>
      </c>
      <c r="G514" s="74" t="s">
        <v>1646</v>
      </c>
      <c r="H514" s="74">
        <v>43</v>
      </c>
      <c r="I514" s="74">
        <v>1.2</v>
      </c>
      <c r="J514" s="75" t="s">
        <v>1646</v>
      </c>
      <c r="K514" t="s">
        <v>1646</v>
      </c>
      <c r="L514" t="s">
        <v>1646</v>
      </c>
      <c r="M514" t="s">
        <v>1646</v>
      </c>
      <c r="N514" t="s">
        <v>1646</v>
      </c>
      <c r="O514" t="s">
        <v>1646</v>
      </c>
      <c r="P514" s="13" t="s">
        <v>1646</v>
      </c>
      <c r="Q514" t="s">
        <v>1646</v>
      </c>
      <c r="R514" s="13" t="s">
        <v>1646</v>
      </c>
      <c r="S514" s="13" t="s">
        <v>1646</v>
      </c>
      <c r="T514" s="13" t="s">
        <v>1646</v>
      </c>
      <c r="U514" s="13" t="s">
        <v>1646</v>
      </c>
      <c r="V514" s="13" t="s">
        <v>1646</v>
      </c>
      <c r="W514" t="s">
        <v>2468</v>
      </c>
    </row>
    <row r="515" spans="1:23" ht="12.75" customHeight="1" x14ac:dyDescent="0.2">
      <c r="A515" s="124">
        <v>34525</v>
      </c>
      <c r="B515" s="74">
        <v>146</v>
      </c>
      <c r="C515" s="74" t="s">
        <v>493</v>
      </c>
      <c r="D515" s="74" t="s">
        <v>1646</v>
      </c>
      <c r="E515" s="74" t="s">
        <v>1751</v>
      </c>
      <c r="F515" s="74">
        <v>51</v>
      </c>
      <c r="G515" s="74" t="s">
        <v>1646</v>
      </c>
      <c r="H515" s="74">
        <v>40</v>
      </c>
      <c r="I515" s="74">
        <v>1.25</v>
      </c>
      <c r="J515" s="75" t="s">
        <v>1646</v>
      </c>
      <c r="K515" t="s">
        <v>1646</v>
      </c>
      <c r="L515" t="s">
        <v>1646</v>
      </c>
      <c r="M515" t="s">
        <v>1646</v>
      </c>
      <c r="N515" t="s">
        <v>1646</v>
      </c>
      <c r="O515" t="s">
        <v>1646</v>
      </c>
      <c r="P515" s="13" t="s">
        <v>1646</v>
      </c>
      <c r="Q515" t="s">
        <v>1646</v>
      </c>
      <c r="R515" s="13" t="s">
        <v>1646</v>
      </c>
      <c r="S515" s="13" t="s">
        <v>1646</v>
      </c>
      <c r="T515" s="13" t="s">
        <v>1646</v>
      </c>
      <c r="U515" s="13" t="s">
        <v>1646</v>
      </c>
      <c r="V515" s="13" t="s">
        <v>1646</v>
      </c>
      <c r="W515" t="s">
        <v>2468</v>
      </c>
    </row>
    <row r="516" spans="1:23" ht="12.75" customHeight="1" x14ac:dyDescent="0.2">
      <c r="A516" s="124">
        <v>34525</v>
      </c>
      <c r="B516" s="74">
        <v>146</v>
      </c>
      <c r="C516" s="74" t="s">
        <v>493</v>
      </c>
      <c r="D516" s="74" t="s">
        <v>1646</v>
      </c>
      <c r="E516" s="74" t="s">
        <v>1751</v>
      </c>
      <c r="F516" s="74">
        <v>75</v>
      </c>
      <c r="G516" s="74" t="s">
        <v>1646</v>
      </c>
      <c r="H516" s="74">
        <v>61</v>
      </c>
      <c r="I516" s="74">
        <v>4.05</v>
      </c>
      <c r="J516" s="75" t="s">
        <v>1646</v>
      </c>
      <c r="K516" t="s">
        <v>1646</v>
      </c>
      <c r="L516" t="s">
        <v>1646</v>
      </c>
      <c r="M516" t="s">
        <v>1646</v>
      </c>
      <c r="N516" t="s">
        <v>1646</v>
      </c>
      <c r="O516" t="s">
        <v>1646</v>
      </c>
      <c r="P516" s="13" t="s">
        <v>1646</v>
      </c>
      <c r="Q516" t="s">
        <v>1646</v>
      </c>
      <c r="R516" s="13" t="s">
        <v>1646</v>
      </c>
      <c r="S516" s="13" t="s">
        <v>1646</v>
      </c>
      <c r="T516" s="13" t="s">
        <v>1646</v>
      </c>
      <c r="U516" s="13" t="s">
        <v>1646</v>
      </c>
      <c r="V516" s="13" t="s">
        <v>1646</v>
      </c>
      <c r="W516" t="s">
        <v>2468</v>
      </c>
    </row>
    <row r="517" spans="1:23" ht="12.75" customHeight="1" x14ac:dyDescent="0.2">
      <c r="A517" s="124">
        <v>34527</v>
      </c>
      <c r="B517" s="74">
        <v>146</v>
      </c>
      <c r="C517" s="74" t="s">
        <v>493</v>
      </c>
      <c r="D517" s="74" t="s">
        <v>1646</v>
      </c>
      <c r="E517" s="74" t="s">
        <v>1751</v>
      </c>
      <c r="F517" s="74">
        <v>53</v>
      </c>
      <c r="G517" s="74" t="s">
        <v>1646</v>
      </c>
      <c r="H517" s="74">
        <v>43</v>
      </c>
      <c r="I517" s="74">
        <v>1.25</v>
      </c>
      <c r="J517" s="75" t="s">
        <v>1646</v>
      </c>
      <c r="K517" t="s">
        <v>1646</v>
      </c>
      <c r="L517" t="s">
        <v>1646</v>
      </c>
      <c r="M517" t="s">
        <v>1646</v>
      </c>
      <c r="N517" t="s">
        <v>1646</v>
      </c>
      <c r="O517" t="s">
        <v>1646</v>
      </c>
      <c r="P517" s="13" t="s">
        <v>1646</v>
      </c>
      <c r="Q517" t="s">
        <v>1646</v>
      </c>
      <c r="R517" s="13" t="s">
        <v>1646</v>
      </c>
      <c r="S517" s="13" t="s">
        <v>1646</v>
      </c>
      <c r="T517" s="13" t="s">
        <v>1646</v>
      </c>
      <c r="U517" s="13" t="s">
        <v>1646</v>
      </c>
      <c r="V517" s="13" t="s">
        <v>1646</v>
      </c>
      <c r="W517" t="s">
        <v>2468</v>
      </c>
    </row>
    <row r="518" spans="1:23" ht="12.75" customHeight="1" x14ac:dyDescent="0.2">
      <c r="A518" s="124">
        <v>34530</v>
      </c>
      <c r="B518" s="74">
        <v>146</v>
      </c>
      <c r="C518" s="74" t="s">
        <v>493</v>
      </c>
      <c r="D518" s="74" t="s">
        <v>1646</v>
      </c>
      <c r="E518" s="74" t="s">
        <v>1751</v>
      </c>
      <c r="F518" s="74">
        <v>45</v>
      </c>
      <c r="G518" s="74" t="s">
        <v>1646</v>
      </c>
      <c r="H518" s="74" t="s">
        <v>1646</v>
      </c>
      <c r="I518" s="74">
        <v>0.9</v>
      </c>
      <c r="J518" s="75" t="s">
        <v>1646</v>
      </c>
      <c r="K518" t="s">
        <v>1646</v>
      </c>
      <c r="L518" t="s">
        <v>1646</v>
      </c>
      <c r="M518" t="s">
        <v>1646</v>
      </c>
      <c r="N518" t="s">
        <v>1646</v>
      </c>
      <c r="O518" t="s">
        <v>1646</v>
      </c>
      <c r="P518" s="13" t="s">
        <v>1646</v>
      </c>
      <c r="Q518" t="s">
        <v>1646</v>
      </c>
      <c r="R518" s="13" t="s">
        <v>1646</v>
      </c>
      <c r="S518" s="13" t="s">
        <v>1646</v>
      </c>
      <c r="T518" s="13" t="s">
        <v>1646</v>
      </c>
      <c r="U518" s="13" t="s">
        <v>1646</v>
      </c>
      <c r="V518" s="13" t="s">
        <v>1646</v>
      </c>
      <c r="W518" t="s">
        <v>2469</v>
      </c>
    </row>
    <row r="519" spans="1:23" ht="12.75" customHeight="1" x14ac:dyDescent="0.2">
      <c r="A519" s="124">
        <v>34530</v>
      </c>
      <c r="B519" s="74">
        <v>146</v>
      </c>
      <c r="C519" s="74" t="s">
        <v>493</v>
      </c>
      <c r="D519" s="74" t="s">
        <v>1646</v>
      </c>
      <c r="E519" s="74" t="s">
        <v>1751</v>
      </c>
      <c r="F519" s="74">
        <v>77</v>
      </c>
      <c r="G519" s="74" t="s">
        <v>1646</v>
      </c>
      <c r="H519" s="74" t="s">
        <v>1646</v>
      </c>
      <c r="I519" s="74">
        <v>4.25</v>
      </c>
      <c r="J519" s="75" t="s">
        <v>1646</v>
      </c>
      <c r="K519" t="s">
        <v>1646</v>
      </c>
      <c r="L519" t="s">
        <v>1646</v>
      </c>
      <c r="M519" t="s">
        <v>1646</v>
      </c>
      <c r="N519" t="s">
        <v>1646</v>
      </c>
      <c r="O519" t="s">
        <v>1646</v>
      </c>
      <c r="P519" s="13" t="s">
        <v>1646</v>
      </c>
      <c r="Q519" t="s">
        <v>1646</v>
      </c>
      <c r="R519" s="13" t="s">
        <v>1646</v>
      </c>
      <c r="S519" s="13" t="s">
        <v>1646</v>
      </c>
      <c r="T519" s="13" t="s">
        <v>1646</v>
      </c>
      <c r="U519" s="13" t="s">
        <v>1646</v>
      </c>
      <c r="V519" s="13" t="s">
        <v>1646</v>
      </c>
      <c r="W519" t="s">
        <v>2469</v>
      </c>
    </row>
    <row r="520" spans="1:23" ht="12.75" customHeight="1" x14ac:dyDescent="0.2">
      <c r="A520" s="124">
        <v>34534</v>
      </c>
      <c r="B520" s="74">
        <v>146</v>
      </c>
      <c r="C520" s="74" t="s">
        <v>493</v>
      </c>
      <c r="D520" s="74" t="s">
        <v>1646</v>
      </c>
      <c r="E520" s="74" t="s">
        <v>1751</v>
      </c>
      <c r="F520" s="74" t="s">
        <v>1646</v>
      </c>
      <c r="G520" s="74" t="s">
        <v>1646</v>
      </c>
      <c r="H520" s="74" t="s">
        <v>1646</v>
      </c>
      <c r="I520" s="74" t="s">
        <v>1646</v>
      </c>
      <c r="J520" s="75" t="s">
        <v>1646</v>
      </c>
      <c r="K520" t="s">
        <v>1646</v>
      </c>
      <c r="L520" t="s">
        <v>1646</v>
      </c>
      <c r="M520" t="s">
        <v>1646</v>
      </c>
      <c r="N520" t="s">
        <v>1646</v>
      </c>
      <c r="O520" t="s">
        <v>1646</v>
      </c>
      <c r="P520" s="13" t="s">
        <v>1646</v>
      </c>
      <c r="Q520" t="s">
        <v>1646</v>
      </c>
      <c r="R520" s="13" t="s">
        <v>1646</v>
      </c>
      <c r="S520" s="13" t="s">
        <v>1646</v>
      </c>
      <c r="T520" s="13" t="s">
        <v>1646</v>
      </c>
      <c r="U520" s="13" t="s">
        <v>1646</v>
      </c>
      <c r="V520" s="13" t="s">
        <v>1646</v>
      </c>
      <c r="W520" t="s">
        <v>2470</v>
      </c>
    </row>
    <row r="521" spans="1:23" ht="12.75" customHeight="1" x14ac:dyDescent="0.2">
      <c r="A521" s="124">
        <v>34534</v>
      </c>
      <c r="B521" s="74">
        <v>146</v>
      </c>
      <c r="C521" s="74" t="s">
        <v>493</v>
      </c>
      <c r="D521" s="74" t="s">
        <v>1646</v>
      </c>
      <c r="E521" s="74" t="s">
        <v>1751</v>
      </c>
      <c r="F521" s="74" t="s">
        <v>1646</v>
      </c>
      <c r="G521" s="74" t="s">
        <v>1646</v>
      </c>
      <c r="H521" s="74" t="s">
        <v>1646</v>
      </c>
      <c r="I521" s="74" t="s">
        <v>1646</v>
      </c>
      <c r="J521" s="75" t="s">
        <v>1646</v>
      </c>
      <c r="K521" t="s">
        <v>1646</v>
      </c>
      <c r="L521" t="s">
        <v>1646</v>
      </c>
      <c r="M521" t="s">
        <v>1646</v>
      </c>
      <c r="N521" t="s">
        <v>1646</v>
      </c>
      <c r="O521" t="s">
        <v>1646</v>
      </c>
      <c r="P521" s="13" t="s">
        <v>1646</v>
      </c>
      <c r="Q521" t="s">
        <v>1646</v>
      </c>
      <c r="R521" s="13" t="s">
        <v>1646</v>
      </c>
      <c r="S521" s="13" t="s">
        <v>1646</v>
      </c>
      <c r="T521" s="13" t="s">
        <v>1646</v>
      </c>
      <c r="U521" s="13" t="s">
        <v>1646</v>
      </c>
      <c r="V521" s="13" t="s">
        <v>1646</v>
      </c>
      <c r="W521" t="s">
        <v>2471</v>
      </c>
    </row>
    <row r="522" spans="1:23" ht="12.75" customHeight="1" x14ac:dyDescent="0.2">
      <c r="A522" s="124">
        <v>34534</v>
      </c>
      <c r="B522" s="74">
        <v>146</v>
      </c>
      <c r="C522" s="74" t="s">
        <v>493</v>
      </c>
      <c r="D522" s="74" t="s">
        <v>1646</v>
      </c>
      <c r="E522" s="74" t="s">
        <v>1751</v>
      </c>
      <c r="F522" s="74" t="s">
        <v>1646</v>
      </c>
      <c r="G522" s="74" t="s">
        <v>1646</v>
      </c>
      <c r="H522" s="74" t="s">
        <v>1646</v>
      </c>
      <c r="I522" s="74" t="s">
        <v>1646</v>
      </c>
      <c r="J522" s="75" t="s">
        <v>1646</v>
      </c>
      <c r="K522" t="s">
        <v>1646</v>
      </c>
      <c r="L522" t="s">
        <v>1646</v>
      </c>
      <c r="M522" t="s">
        <v>1646</v>
      </c>
      <c r="N522" t="s">
        <v>1646</v>
      </c>
      <c r="O522" t="s">
        <v>1646</v>
      </c>
      <c r="P522" s="13" t="s">
        <v>1646</v>
      </c>
      <c r="Q522" t="s">
        <v>1646</v>
      </c>
      <c r="R522" s="13" t="s">
        <v>1646</v>
      </c>
      <c r="S522" s="13" t="s">
        <v>1646</v>
      </c>
      <c r="T522" s="13" t="s">
        <v>1646</v>
      </c>
      <c r="U522" s="13" t="s">
        <v>1646</v>
      </c>
      <c r="V522" s="13" t="s">
        <v>1646</v>
      </c>
      <c r="W522" t="s">
        <v>2470</v>
      </c>
    </row>
    <row r="523" spans="1:23" ht="12.75" customHeight="1" x14ac:dyDescent="0.2">
      <c r="A523" s="124">
        <v>34534</v>
      </c>
      <c r="B523" s="74">
        <v>146</v>
      </c>
      <c r="C523" s="74" t="s">
        <v>493</v>
      </c>
      <c r="D523" s="74" t="s">
        <v>1646</v>
      </c>
      <c r="E523" s="74" t="s">
        <v>1751</v>
      </c>
      <c r="F523" s="74" t="s">
        <v>1646</v>
      </c>
      <c r="G523" s="74" t="s">
        <v>1646</v>
      </c>
      <c r="H523" s="74" t="s">
        <v>1646</v>
      </c>
      <c r="I523" s="74" t="s">
        <v>1646</v>
      </c>
      <c r="J523" s="75" t="s">
        <v>1646</v>
      </c>
      <c r="K523" t="s">
        <v>1646</v>
      </c>
      <c r="L523" t="s">
        <v>1646</v>
      </c>
      <c r="M523" t="s">
        <v>1646</v>
      </c>
      <c r="N523" t="s">
        <v>1646</v>
      </c>
      <c r="O523" t="s">
        <v>1646</v>
      </c>
      <c r="P523" s="13" t="s">
        <v>1646</v>
      </c>
      <c r="Q523" t="s">
        <v>1646</v>
      </c>
      <c r="R523" s="13" t="s">
        <v>1646</v>
      </c>
      <c r="S523" s="13" t="s">
        <v>1646</v>
      </c>
      <c r="T523" s="13" t="s">
        <v>1646</v>
      </c>
      <c r="U523" s="13" t="s">
        <v>1646</v>
      </c>
      <c r="V523" s="13" t="s">
        <v>1646</v>
      </c>
      <c r="W523" t="s">
        <v>2471</v>
      </c>
    </row>
    <row r="524" spans="1:23" ht="12.75" customHeight="1" x14ac:dyDescent="0.2">
      <c r="A524" s="124">
        <v>34864</v>
      </c>
      <c r="B524" s="74">
        <v>146</v>
      </c>
      <c r="C524" s="74" t="s">
        <v>493</v>
      </c>
      <c r="D524" s="74" t="s">
        <v>1646</v>
      </c>
      <c r="E524" s="74" t="s">
        <v>1688</v>
      </c>
      <c r="F524" s="74">
        <v>334</v>
      </c>
      <c r="G524" s="74">
        <v>304</v>
      </c>
      <c r="H524" s="74" t="s">
        <v>1646</v>
      </c>
      <c r="I524" s="74">
        <v>330</v>
      </c>
      <c r="J524" s="75" t="s">
        <v>1646</v>
      </c>
      <c r="K524" t="s">
        <v>1646</v>
      </c>
      <c r="L524" t="s">
        <v>1646</v>
      </c>
      <c r="M524" t="s">
        <v>1646</v>
      </c>
      <c r="N524" t="s">
        <v>1646</v>
      </c>
      <c r="O524" t="s">
        <v>1646</v>
      </c>
      <c r="P524" t="s">
        <v>1646</v>
      </c>
      <c r="Q524" t="s">
        <v>1646</v>
      </c>
      <c r="R524" t="s">
        <v>1646</v>
      </c>
      <c r="S524" t="s">
        <v>1646</v>
      </c>
      <c r="T524" t="s">
        <v>1646</v>
      </c>
      <c r="U524" t="s">
        <v>1646</v>
      </c>
      <c r="V524" t="s">
        <v>1646</v>
      </c>
      <c r="W524" t="s">
        <v>1646</v>
      </c>
    </row>
    <row r="525" spans="1:23" ht="12.75" customHeight="1" x14ac:dyDescent="0.2">
      <c r="A525" s="124">
        <v>34864</v>
      </c>
      <c r="B525" s="74">
        <v>146</v>
      </c>
      <c r="C525" s="74" t="s">
        <v>493</v>
      </c>
      <c r="D525" s="74" t="s">
        <v>1646</v>
      </c>
      <c r="E525" s="74" t="s">
        <v>1688</v>
      </c>
      <c r="F525" s="74">
        <v>270</v>
      </c>
      <c r="G525" s="74">
        <v>247</v>
      </c>
      <c r="H525" s="74" t="s">
        <v>1646</v>
      </c>
      <c r="I525" s="74">
        <v>170</v>
      </c>
      <c r="J525" s="75" t="s">
        <v>1646</v>
      </c>
      <c r="K525" t="s">
        <v>1646</v>
      </c>
      <c r="L525" t="s">
        <v>1646</v>
      </c>
      <c r="M525" t="s">
        <v>1646</v>
      </c>
      <c r="N525" t="s">
        <v>1646</v>
      </c>
      <c r="O525" t="s">
        <v>1646</v>
      </c>
      <c r="P525" t="s">
        <v>1646</v>
      </c>
      <c r="Q525" t="s">
        <v>1646</v>
      </c>
      <c r="R525" t="s">
        <v>1646</v>
      </c>
      <c r="S525" t="s">
        <v>1646</v>
      </c>
      <c r="T525" t="s">
        <v>1646</v>
      </c>
      <c r="U525" t="s">
        <v>1646</v>
      </c>
      <c r="V525" t="s">
        <v>1646</v>
      </c>
      <c r="W525" t="s">
        <v>1646</v>
      </c>
    </row>
    <row r="526" spans="1:23" ht="12.75" customHeight="1" x14ac:dyDescent="0.2">
      <c r="A526" s="124">
        <v>34864</v>
      </c>
      <c r="B526" s="74">
        <v>146</v>
      </c>
      <c r="C526" s="74" t="s">
        <v>493</v>
      </c>
      <c r="D526" s="74" t="s">
        <v>1646</v>
      </c>
      <c r="E526" s="74" t="s">
        <v>1688</v>
      </c>
      <c r="F526" s="74">
        <v>294</v>
      </c>
      <c r="G526" s="74">
        <v>272</v>
      </c>
      <c r="H526" s="74" t="s">
        <v>1646</v>
      </c>
      <c r="I526" s="74">
        <v>220</v>
      </c>
      <c r="J526" s="75" t="s">
        <v>1646</v>
      </c>
      <c r="K526" t="s">
        <v>1646</v>
      </c>
      <c r="L526" t="s">
        <v>1646</v>
      </c>
      <c r="M526" t="s">
        <v>1646</v>
      </c>
      <c r="N526" t="s">
        <v>1646</v>
      </c>
      <c r="O526" t="s">
        <v>1646</v>
      </c>
      <c r="P526" t="s">
        <v>1646</v>
      </c>
      <c r="Q526" t="s">
        <v>1646</v>
      </c>
      <c r="R526" t="s">
        <v>1646</v>
      </c>
      <c r="S526" t="s">
        <v>1646</v>
      </c>
      <c r="T526" t="s">
        <v>1646</v>
      </c>
      <c r="U526" t="s">
        <v>1646</v>
      </c>
      <c r="V526" t="s">
        <v>1646</v>
      </c>
      <c r="W526" t="s">
        <v>1646</v>
      </c>
    </row>
    <row r="527" spans="1:23" ht="12.75" customHeight="1" x14ac:dyDescent="0.2">
      <c r="A527" s="124">
        <v>34888</v>
      </c>
      <c r="B527" s="74">
        <v>146</v>
      </c>
      <c r="C527" s="74" t="s">
        <v>493</v>
      </c>
      <c r="D527" s="74" t="s">
        <v>1646</v>
      </c>
      <c r="E527" s="74" t="s">
        <v>1688</v>
      </c>
      <c r="F527" s="74">
        <v>340</v>
      </c>
      <c r="G527" s="74">
        <v>309</v>
      </c>
      <c r="H527" s="74" t="s">
        <v>1646</v>
      </c>
      <c r="I527" s="74">
        <v>320</v>
      </c>
      <c r="J527" s="75" t="s">
        <v>1646</v>
      </c>
      <c r="K527" t="s">
        <v>1646</v>
      </c>
      <c r="L527" t="s">
        <v>1646</v>
      </c>
      <c r="M527" t="s">
        <v>1646</v>
      </c>
      <c r="N527" t="s">
        <v>1646</v>
      </c>
      <c r="O527" t="s">
        <v>1646</v>
      </c>
      <c r="P527" t="s">
        <v>1646</v>
      </c>
      <c r="Q527" t="s">
        <v>1646</v>
      </c>
      <c r="R527" t="s">
        <v>1646</v>
      </c>
      <c r="S527" t="s">
        <v>1646</v>
      </c>
      <c r="T527" t="s">
        <v>1646</v>
      </c>
      <c r="U527" t="s">
        <v>1646</v>
      </c>
      <c r="V527" t="s">
        <v>1646</v>
      </c>
      <c r="W527" t="s">
        <v>1646</v>
      </c>
    </row>
    <row r="528" spans="1:23" ht="12.75" customHeight="1" x14ac:dyDescent="0.2">
      <c r="A528" s="124">
        <v>34888</v>
      </c>
      <c r="B528" s="74">
        <v>146</v>
      </c>
      <c r="C528" s="74" t="s">
        <v>493</v>
      </c>
      <c r="D528" s="74" t="s">
        <v>1646</v>
      </c>
      <c r="E528" s="74" t="s">
        <v>1688</v>
      </c>
      <c r="F528" s="74">
        <v>190</v>
      </c>
      <c r="G528" s="74">
        <v>174</v>
      </c>
      <c r="H528" s="74" t="s">
        <v>1646</v>
      </c>
      <c r="I528" s="74">
        <v>54</v>
      </c>
      <c r="J528" s="75" t="s">
        <v>1646</v>
      </c>
      <c r="K528" t="s">
        <v>1646</v>
      </c>
      <c r="L528" t="s">
        <v>1646</v>
      </c>
      <c r="M528" t="s">
        <v>1646</v>
      </c>
      <c r="N528" t="s">
        <v>1646</v>
      </c>
      <c r="O528" t="s">
        <v>1646</v>
      </c>
      <c r="P528" t="s">
        <v>1646</v>
      </c>
      <c r="Q528" t="s">
        <v>1646</v>
      </c>
      <c r="R528" t="s">
        <v>1646</v>
      </c>
      <c r="S528" t="s">
        <v>1646</v>
      </c>
      <c r="T528" t="s">
        <v>1646</v>
      </c>
      <c r="U528" t="s">
        <v>1646</v>
      </c>
      <c r="V528" t="s">
        <v>1646</v>
      </c>
      <c r="W528" t="s">
        <v>2495</v>
      </c>
    </row>
    <row r="529" spans="1:23" ht="12.75" customHeight="1" x14ac:dyDescent="0.2">
      <c r="A529" s="124">
        <v>34888</v>
      </c>
      <c r="B529" s="74">
        <v>146</v>
      </c>
      <c r="C529" s="74" t="s">
        <v>493</v>
      </c>
      <c r="D529" s="74" t="s">
        <v>1646</v>
      </c>
      <c r="E529" s="74" t="s">
        <v>1688</v>
      </c>
      <c r="F529" s="74">
        <v>360</v>
      </c>
      <c r="G529" s="74">
        <v>329</v>
      </c>
      <c r="H529" s="74" t="s">
        <v>1646</v>
      </c>
      <c r="I529" s="74">
        <v>350</v>
      </c>
      <c r="J529" s="75" t="s">
        <v>1646</v>
      </c>
      <c r="K529" t="s">
        <v>1646</v>
      </c>
      <c r="L529" t="s">
        <v>1646</v>
      </c>
      <c r="M529" t="s">
        <v>1646</v>
      </c>
      <c r="N529" t="s">
        <v>1646</v>
      </c>
      <c r="O529" t="s">
        <v>1646</v>
      </c>
      <c r="P529" t="s">
        <v>1646</v>
      </c>
      <c r="Q529" t="s">
        <v>1646</v>
      </c>
      <c r="R529" t="s">
        <v>1646</v>
      </c>
      <c r="S529" t="s">
        <v>1646</v>
      </c>
      <c r="T529" t="s">
        <v>1646</v>
      </c>
      <c r="U529" t="s">
        <v>1646</v>
      </c>
      <c r="V529" t="s">
        <v>1646</v>
      </c>
      <c r="W529" t="s">
        <v>1646</v>
      </c>
    </row>
    <row r="530" spans="1:23" ht="12.75" customHeight="1" x14ac:dyDescent="0.2">
      <c r="A530" s="124">
        <v>34888</v>
      </c>
      <c r="B530" s="74">
        <v>146</v>
      </c>
      <c r="C530" s="74" t="s">
        <v>493</v>
      </c>
      <c r="D530" s="74" t="s">
        <v>1646</v>
      </c>
      <c r="E530" s="74" t="s">
        <v>1688</v>
      </c>
      <c r="F530" s="74">
        <v>151</v>
      </c>
      <c r="G530" s="74">
        <v>140</v>
      </c>
      <c r="H530" s="74" t="s">
        <v>1646</v>
      </c>
      <c r="I530" s="74">
        <v>24</v>
      </c>
      <c r="J530" s="75" t="s">
        <v>1646</v>
      </c>
      <c r="K530" t="s">
        <v>1646</v>
      </c>
      <c r="L530" t="s">
        <v>1646</v>
      </c>
      <c r="M530" t="s">
        <v>1646</v>
      </c>
      <c r="N530" t="s">
        <v>1646</v>
      </c>
      <c r="O530" t="s">
        <v>1646</v>
      </c>
      <c r="P530" t="s">
        <v>1646</v>
      </c>
      <c r="Q530" t="s">
        <v>1646</v>
      </c>
      <c r="R530" t="s">
        <v>1646</v>
      </c>
      <c r="S530" t="s">
        <v>1646</v>
      </c>
      <c r="T530" t="s">
        <v>1646</v>
      </c>
      <c r="U530" t="s">
        <v>1646</v>
      </c>
      <c r="V530" t="s">
        <v>1646</v>
      </c>
      <c r="W530" t="s">
        <v>2495</v>
      </c>
    </row>
    <row r="531" spans="1:23" ht="12.75" customHeight="1" x14ac:dyDescent="0.2">
      <c r="A531" s="124">
        <v>34888</v>
      </c>
      <c r="B531" s="74">
        <v>146</v>
      </c>
      <c r="C531" s="74" t="s">
        <v>493</v>
      </c>
      <c r="D531" s="74" t="s">
        <v>1646</v>
      </c>
      <c r="E531" s="74" t="s">
        <v>1688</v>
      </c>
      <c r="F531" s="74">
        <v>165</v>
      </c>
      <c r="G531" s="74">
        <v>152</v>
      </c>
      <c r="H531" s="74" t="s">
        <v>1646</v>
      </c>
      <c r="I531" s="74">
        <v>35</v>
      </c>
      <c r="J531" s="75" t="s">
        <v>1646</v>
      </c>
      <c r="K531" t="s">
        <v>1646</v>
      </c>
      <c r="L531" t="s">
        <v>1646</v>
      </c>
      <c r="M531" t="s">
        <v>1646</v>
      </c>
      <c r="N531" t="s">
        <v>1646</v>
      </c>
      <c r="O531" t="s">
        <v>1646</v>
      </c>
      <c r="P531" t="s">
        <v>1646</v>
      </c>
      <c r="Q531" t="s">
        <v>1646</v>
      </c>
      <c r="R531" t="s">
        <v>1646</v>
      </c>
      <c r="S531" t="s">
        <v>1646</v>
      </c>
      <c r="T531" t="s">
        <v>1646</v>
      </c>
      <c r="U531" t="s">
        <v>1646</v>
      </c>
      <c r="V531" t="s">
        <v>1646</v>
      </c>
      <c r="W531" t="s">
        <v>2495</v>
      </c>
    </row>
    <row r="532" spans="1:23" ht="12.75" customHeight="1" x14ac:dyDescent="0.2">
      <c r="A532" s="124">
        <v>34888</v>
      </c>
      <c r="B532" s="74">
        <v>146</v>
      </c>
      <c r="C532" s="74" t="s">
        <v>493</v>
      </c>
      <c r="D532" s="74" t="s">
        <v>1646</v>
      </c>
      <c r="E532" s="74" t="s">
        <v>1688</v>
      </c>
      <c r="F532" s="74">
        <v>204</v>
      </c>
      <c r="G532" s="74">
        <v>186</v>
      </c>
      <c r="H532" s="74" t="s">
        <v>1646</v>
      </c>
      <c r="I532" s="74">
        <v>65</v>
      </c>
      <c r="J532" s="75" t="s">
        <v>1646</v>
      </c>
      <c r="K532" t="s">
        <v>1646</v>
      </c>
      <c r="L532" t="s">
        <v>1646</v>
      </c>
      <c r="M532" t="s">
        <v>1646</v>
      </c>
      <c r="N532" t="s">
        <v>1646</v>
      </c>
      <c r="O532" t="s">
        <v>1646</v>
      </c>
      <c r="P532" t="s">
        <v>1646</v>
      </c>
      <c r="Q532" t="s">
        <v>1646</v>
      </c>
      <c r="R532" t="s">
        <v>1646</v>
      </c>
      <c r="S532" t="s">
        <v>1646</v>
      </c>
      <c r="T532" t="s">
        <v>1646</v>
      </c>
      <c r="U532" t="s">
        <v>1646</v>
      </c>
      <c r="V532" t="s">
        <v>1646</v>
      </c>
      <c r="W532" t="s">
        <v>2495</v>
      </c>
    </row>
    <row r="533" spans="1:23" ht="12.75" customHeight="1" x14ac:dyDescent="0.2">
      <c r="A533" s="124">
        <v>34888</v>
      </c>
      <c r="B533" s="74">
        <v>146</v>
      </c>
      <c r="C533" s="74" t="s">
        <v>493</v>
      </c>
      <c r="D533" s="74" t="s">
        <v>1646</v>
      </c>
      <c r="E533" s="74" t="s">
        <v>1688</v>
      </c>
      <c r="F533" s="74">
        <v>181</v>
      </c>
      <c r="G533" s="74">
        <v>163</v>
      </c>
      <c r="H533" s="74" t="s">
        <v>1646</v>
      </c>
      <c r="I533" s="74">
        <v>49</v>
      </c>
      <c r="J533" s="75" t="s">
        <v>1646</v>
      </c>
      <c r="K533" t="s">
        <v>1646</v>
      </c>
      <c r="L533" t="s">
        <v>1646</v>
      </c>
      <c r="M533" t="s">
        <v>1646</v>
      </c>
      <c r="N533" t="s">
        <v>1646</v>
      </c>
      <c r="O533" t="s">
        <v>1646</v>
      </c>
      <c r="P533" t="s">
        <v>1646</v>
      </c>
      <c r="Q533" t="s">
        <v>1646</v>
      </c>
      <c r="R533" t="s">
        <v>1646</v>
      </c>
      <c r="S533" t="s">
        <v>1646</v>
      </c>
      <c r="T533" t="s">
        <v>1646</v>
      </c>
      <c r="U533" t="s">
        <v>1646</v>
      </c>
      <c r="V533" t="s">
        <v>1646</v>
      </c>
      <c r="W533" t="s">
        <v>2495</v>
      </c>
    </row>
    <row r="534" spans="1:23" ht="12.75" customHeight="1" x14ac:dyDescent="0.2">
      <c r="A534" s="124">
        <v>34888</v>
      </c>
      <c r="B534" s="74">
        <v>146</v>
      </c>
      <c r="C534" s="74" t="s">
        <v>493</v>
      </c>
      <c r="D534" s="74" t="s">
        <v>1646</v>
      </c>
      <c r="E534" s="74" t="s">
        <v>1688</v>
      </c>
      <c r="F534" s="74">
        <v>337</v>
      </c>
      <c r="G534" s="74">
        <v>310</v>
      </c>
      <c r="H534" s="74" t="s">
        <v>1646</v>
      </c>
      <c r="I534" s="74">
        <v>300</v>
      </c>
      <c r="J534" s="75" t="s">
        <v>1646</v>
      </c>
      <c r="K534" t="s">
        <v>1646</v>
      </c>
      <c r="L534" t="s">
        <v>1646</v>
      </c>
      <c r="M534" t="s">
        <v>1646</v>
      </c>
      <c r="N534" t="s">
        <v>1646</v>
      </c>
      <c r="O534" t="s">
        <v>1646</v>
      </c>
      <c r="P534" t="s">
        <v>1646</v>
      </c>
      <c r="Q534" t="s">
        <v>1646</v>
      </c>
      <c r="R534" t="s">
        <v>1646</v>
      </c>
      <c r="S534" t="s">
        <v>1646</v>
      </c>
      <c r="T534" t="s">
        <v>1646</v>
      </c>
      <c r="U534" t="s">
        <v>1646</v>
      </c>
      <c r="V534" t="s">
        <v>1646</v>
      </c>
      <c r="W534" t="s">
        <v>1646</v>
      </c>
    </row>
    <row r="535" spans="1:23" ht="12.75" customHeight="1" x14ac:dyDescent="0.2">
      <c r="A535" s="124">
        <v>34888</v>
      </c>
      <c r="B535" s="74">
        <v>146</v>
      </c>
      <c r="C535" s="74" t="s">
        <v>493</v>
      </c>
      <c r="D535" s="74" t="s">
        <v>1646</v>
      </c>
      <c r="E535" s="74" t="s">
        <v>1688</v>
      </c>
      <c r="F535" s="74">
        <v>310</v>
      </c>
      <c r="G535" s="74">
        <v>284</v>
      </c>
      <c r="H535" s="74" t="s">
        <v>1646</v>
      </c>
      <c r="I535" s="74">
        <v>245</v>
      </c>
      <c r="J535" s="75" t="s">
        <v>1646</v>
      </c>
      <c r="K535" t="s">
        <v>1646</v>
      </c>
      <c r="L535" t="s">
        <v>1646</v>
      </c>
      <c r="M535" t="s">
        <v>1646</v>
      </c>
      <c r="N535" t="s">
        <v>1646</v>
      </c>
      <c r="O535" t="s">
        <v>1646</v>
      </c>
      <c r="P535" t="s">
        <v>1646</v>
      </c>
      <c r="Q535" t="s">
        <v>1646</v>
      </c>
      <c r="R535" t="s">
        <v>1646</v>
      </c>
      <c r="S535" t="s">
        <v>1646</v>
      </c>
      <c r="T535" t="s">
        <v>1646</v>
      </c>
      <c r="U535" t="s">
        <v>1646</v>
      </c>
      <c r="V535" t="s">
        <v>1646</v>
      </c>
      <c r="W535" t="s">
        <v>1646</v>
      </c>
    </row>
    <row r="536" spans="1:23" ht="12.75" customHeight="1" x14ac:dyDescent="0.2">
      <c r="A536" s="124">
        <v>34888</v>
      </c>
      <c r="B536" s="74">
        <v>146</v>
      </c>
      <c r="C536" s="74" t="s">
        <v>493</v>
      </c>
      <c r="D536" s="74" t="s">
        <v>1646</v>
      </c>
      <c r="E536" s="74" t="s">
        <v>1688</v>
      </c>
      <c r="F536" s="74">
        <v>302</v>
      </c>
      <c r="G536" s="74">
        <v>276</v>
      </c>
      <c r="H536" s="74" t="s">
        <v>1646</v>
      </c>
      <c r="I536" s="74">
        <v>230</v>
      </c>
      <c r="J536" s="75" t="s">
        <v>1646</v>
      </c>
      <c r="K536" t="s">
        <v>1646</v>
      </c>
      <c r="L536" t="s">
        <v>1646</v>
      </c>
      <c r="M536" t="s">
        <v>1646</v>
      </c>
      <c r="N536" t="s">
        <v>1646</v>
      </c>
      <c r="O536" t="s">
        <v>1646</v>
      </c>
      <c r="P536" t="s">
        <v>1646</v>
      </c>
      <c r="Q536" t="s">
        <v>1646</v>
      </c>
      <c r="R536" t="s">
        <v>1646</v>
      </c>
      <c r="S536" t="s">
        <v>1646</v>
      </c>
      <c r="T536" t="s">
        <v>1646</v>
      </c>
      <c r="U536" t="s">
        <v>1646</v>
      </c>
      <c r="V536" t="s">
        <v>1646</v>
      </c>
      <c r="W536" t="s">
        <v>1646</v>
      </c>
    </row>
    <row r="537" spans="1:23" ht="12.75" customHeight="1" x14ac:dyDescent="0.2">
      <c r="A537" s="124">
        <v>34888</v>
      </c>
      <c r="B537" s="74">
        <v>146</v>
      </c>
      <c r="C537" s="74" t="s">
        <v>493</v>
      </c>
      <c r="D537" s="74" t="s">
        <v>1646</v>
      </c>
      <c r="E537" s="74" t="s">
        <v>1688</v>
      </c>
      <c r="F537" s="74">
        <v>255</v>
      </c>
      <c r="G537" s="74">
        <v>323</v>
      </c>
      <c r="H537" s="74" t="s">
        <v>1646</v>
      </c>
      <c r="I537" s="74">
        <v>140</v>
      </c>
      <c r="J537" s="75" t="s">
        <v>1646</v>
      </c>
      <c r="K537" t="s">
        <v>1646</v>
      </c>
      <c r="L537" t="s">
        <v>1646</v>
      </c>
      <c r="M537" t="s">
        <v>1646</v>
      </c>
      <c r="N537" t="s">
        <v>1646</v>
      </c>
      <c r="O537" t="s">
        <v>1646</v>
      </c>
      <c r="P537" t="s">
        <v>1646</v>
      </c>
      <c r="Q537" t="s">
        <v>1646</v>
      </c>
      <c r="R537" t="s">
        <v>1646</v>
      </c>
      <c r="S537" t="s">
        <v>1646</v>
      </c>
      <c r="T537" t="s">
        <v>1646</v>
      </c>
      <c r="U537" t="s">
        <v>1646</v>
      </c>
      <c r="V537" t="s">
        <v>1646</v>
      </c>
      <c r="W537" t="s">
        <v>1646</v>
      </c>
    </row>
    <row r="538" spans="1:23" ht="12.75" customHeight="1" x14ac:dyDescent="0.2">
      <c r="A538" s="124">
        <v>34888</v>
      </c>
      <c r="B538" s="74">
        <v>146</v>
      </c>
      <c r="C538" s="74" t="s">
        <v>493</v>
      </c>
      <c r="D538" s="74" t="s">
        <v>1646</v>
      </c>
      <c r="E538" s="74" t="s">
        <v>1688</v>
      </c>
      <c r="F538" s="74">
        <v>364</v>
      </c>
      <c r="G538" s="74">
        <v>330</v>
      </c>
      <c r="H538" s="74" t="s">
        <v>1646</v>
      </c>
      <c r="I538" s="74">
        <v>390</v>
      </c>
      <c r="J538" s="75" t="s">
        <v>1646</v>
      </c>
      <c r="K538" t="s">
        <v>1646</v>
      </c>
      <c r="L538" t="s">
        <v>1646</v>
      </c>
      <c r="M538" t="s">
        <v>1646</v>
      </c>
      <c r="N538" t="s">
        <v>1646</v>
      </c>
      <c r="O538" t="s">
        <v>1646</v>
      </c>
      <c r="P538" t="s">
        <v>1646</v>
      </c>
      <c r="Q538" t="s">
        <v>1646</v>
      </c>
      <c r="R538" t="s">
        <v>1646</v>
      </c>
      <c r="S538" t="s">
        <v>1646</v>
      </c>
      <c r="T538" t="s">
        <v>1646</v>
      </c>
      <c r="U538" t="s">
        <v>1646</v>
      </c>
      <c r="V538" t="s">
        <v>1646</v>
      </c>
      <c r="W538" t="s">
        <v>1646</v>
      </c>
    </row>
    <row r="539" spans="1:23" ht="12.75" customHeight="1" x14ac:dyDescent="0.2">
      <c r="A539" s="124">
        <v>34888</v>
      </c>
      <c r="B539" s="74">
        <v>146</v>
      </c>
      <c r="C539" s="74" t="s">
        <v>493</v>
      </c>
      <c r="D539" s="74" t="s">
        <v>1646</v>
      </c>
      <c r="E539" s="74" t="s">
        <v>1688</v>
      </c>
      <c r="F539" s="74">
        <v>257</v>
      </c>
      <c r="G539" s="74">
        <v>336</v>
      </c>
      <c r="H539" s="74" t="s">
        <v>1646</v>
      </c>
      <c r="I539" s="74">
        <v>145</v>
      </c>
      <c r="J539" s="75" t="s">
        <v>1646</v>
      </c>
      <c r="K539" t="s">
        <v>1646</v>
      </c>
      <c r="L539" t="s">
        <v>1646</v>
      </c>
      <c r="M539" t="s">
        <v>1646</v>
      </c>
      <c r="N539" t="s">
        <v>1646</v>
      </c>
      <c r="O539" t="s">
        <v>1646</v>
      </c>
      <c r="P539" t="s">
        <v>1646</v>
      </c>
      <c r="Q539" t="s">
        <v>1646</v>
      </c>
      <c r="R539" t="s">
        <v>1646</v>
      </c>
      <c r="S539" t="s">
        <v>1646</v>
      </c>
      <c r="T539" t="s">
        <v>1646</v>
      </c>
      <c r="U539" t="s">
        <v>1646</v>
      </c>
      <c r="V539" t="s">
        <v>1646</v>
      </c>
      <c r="W539" t="s">
        <v>1646</v>
      </c>
    </row>
    <row r="540" spans="1:23" ht="12.75" customHeight="1" x14ac:dyDescent="0.2">
      <c r="A540" s="124">
        <v>34888</v>
      </c>
      <c r="B540" s="74">
        <v>146</v>
      </c>
      <c r="C540" s="74" t="s">
        <v>493</v>
      </c>
      <c r="D540" s="74" t="s">
        <v>1646</v>
      </c>
      <c r="E540" s="74" t="s">
        <v>1688</v>
      </c>
      <c r="F540" s="74">
        <v>275</v>
      </c>
      <c r="G540" s="74">
        <v>252</v>
      </c>
      <c r="H540" s="74" t="s">
        <v>1646</v>
      </c>
      <c r="I540" s="74">
        <v>160</v>
      </c>
      <c r="J540" s="75" t="s">
        <v>1646</v>
      </c>
      <c r="K540" t="s">
        <v>1646</v>
      </c>
      <c r="L540" t="s">
        <v>1646</v>
      </c>
      <c r="M540" t="s">
        <v>1646</v>
      </c>
      <c r="N540" t="s">
        <v>1646</v>
      </c>
      <c r="O540" t="s">
        <v>1646</v>
      </c>
      <c r="P540" t="s">
        <v>1646</v>
      </c>
      <c r="Q540" t="s">
        <v>1646</v>
      </c>
      <c r="R540" t="s">
        <v>1646</v>
      </c>
      <c r="S540" t="s">
        <v>1646</v>
      </c>
      <c r="T540" t="s">
        <v>1646</v>
      </c>
      <c r="U540" t="s">
        <v>1646</v>
      </c>
      <c r="V540" t="s">
        <v>1646</v>
      </c>
      <c r="W540" t="s">
        <v>1646</v>
      </c>
    </row>
    <row r="541" spans="1:23" ht="12.75" customHeight="1" x14ac:dyDescent="0.2">
      <c r="A541" s="124">
        <v>34888</v>
      </c>
      <c r="B541" s="74">
        <v>146</v>
      </c>
      <c r="C541" s="74" t="s">
        <v>493</v>
      </c>
      <c r="D541" s="74" t="s">
        <v>1646</v>
      </c>
      <c r="E541" s="74" t="s">
        <v>1688</v>
      </c>
      <c r="F541" s="74">
        <v>264</v>
      </c>
      <c r="G541" s="74">
        <v>239</v>
      </c>
      <c r="H541" s="74" t="s">
        <v>1646</v>
      </c>
      <c r="I541" s="74">
        <v>140</v>
      </c>
      <c r="J541" s="75" t="s">
        <v>1646</v>
      </c>
      <c r="K541" t="s">
        <v>1646</v>
      </c>
      <c r="L541" t="s">
        <v>1646</v>
      </c>
      <c r="M541" t="s">
        <v>1646</v>
      </c>
      <c r="N541" t="s">
        <v>1646</v>
      </c>
      <c r="O541" t="s">
        <v>1646</v>
      </c>
      <c r="P541" t="s">
        <v>1646</v>
      </c>
      <c r="Q541" t="s">
        <v>1646</v>
      </c>
      <c r="R541" t="s">
        <v>1646</v>
      </c>
      <c r="S541" t="s">
        <v>1646</v>
      </c>
      <c r="T541" t="s">
        <v>1646</v>
      </c>
      <c r="U541" t="s">
        <v>1646</v>
      </c>
      <c r="V541" t="s">
        <v>1646</v>
      </c>
      <c r="W541" t="s">
        <v>1646</v>
      </c>
    </row>
    <row r="542" spans="1:23" ht="12.75" customHeight="1" x14ac:dyDescent="0.2">
      <c r="A542" s="124">
        <v>34888</v>
      </c>
      <c r="B542" s="74">
        <v>146</v>
      </c>
      <c r="C542" s="74" t="s">
        <v>493</v>
      </c>
      <c r="D542" s="74" t="s">
        <v>1646</v>
      </c>
      <c r="E542" s="74" t="s">
        <v>1688</v>
      </c>
      <c r="F542" s="74">
        <v>273</v>
      </c>
      <c r="G542" s="74">
        <v>249</v>
      </c>
      <c r="H542" s="74" t="s">
        <v>1646</v>
      </c>
      <c r="I542" s="74">
        <v>160</v>
      </c>
      <c r="J542" s="75" t="s">
        <v>1646</v>
      </c>
      <c r="K542" t="s">
        <v>1646</v>
      </c>
      <c r="L542" t="s">
        <v>1646</v>
      </c>
      <c r="M542" t="s">
        <v>1646</v>
      </c>
      <c r="N542" t="s">
        <v>1646</v>
      </c>
      <c r="O542" t="s">
        <v>1646</v>
      </c>
      <c r="P542" t="s">
        <v>1646</v>
      </c>
      <c r="Q542" t="s">
        <v>1646</v>
      </c>
      <c r="R542" t="s">
        <v>1646</v>
      </c>
      <c r="S542" t="s">
        <v>1646</v>
      </c>
      <c r="T542" t="s">
        <v>1646</v>
      </c>
      <c r="U542" t="s">
        <v>1646</v>
      </c>
      <c r="V542" t="s">
        <v>1646</v>
      </c>
      <c r="W542" t="s">
        <v>1646</v>
      </c>
    </row>
    <row r="543" spans="1:23" ht="12.75" customHeight="1" x14ac:dyDescent="0.2">
      <c r="A543" s="124">
        <v>34888</v>
      </c>
      <c r="B543" s="74">
        <v>146</v>
      </c>
      <c r="C543" s="74" t="s">
        <v>493</v>
      </c>
      <c r="D543" s="74" t="s">
        <v>1646</v>
      </c>
      <c r="E543" s="74" t="s">
        <v>1688</v>
      </c>
      <c r="F543" s="74">
        <v>275</v>
      </c>
      <c r="G543" s="74">
        <v>249</v>
      </c>
      <c r="H543" s="74" t="s">
        <v>1646</v>
      </c>
      <c r="I543" s="74">
        <v>165</v>
      </c>
      <c r="J543" s="75" t="s">
        <v>1646</v>
      </c>
      <c r="K543" t="s">
        <v>1646</v>
      </c>
      <c r="L543" t="s">
        <v>1646</v>
      </c>
      <c r="M543" t="s">
        <v>1646</v>
      </c>
      <c r="N543" t="s">
        <v>1646</v>
      </c>
      <c r="O543" t="s">
        <v>1646</v>
      </c>
      <c r="P543" t="s">
        <v>1646</v>
      </c>
      <c r="Q543" t="s">
        <v>1646</v>
      </c>
      <c r="R543" t="s">
        <v>1646</v>
      </c>
      <c r="S543" t="s">
        <v>1646</v>
      </c>
      <c r="T543" t="s">
        <v>1646</v>
      </c>
      <c r="U543" t="s">
        <v>1646</v>
      </c>
      <c r="V543" t="s">
        <v>1646</v>
      </c>
      <c r="W543" t="s">
        <v>1646</v>
      </c>
    </row>
    <row r="544" spans="1:23" ht="12.75" customHeight="1" x14ac:dyDescent="0.2">
      <c r="A544" s="124">
        <v>34888</v>
      </c>
      <c r="B544" s="74">
        <v>146</v>
      </c>
      <c r="C544" s="74" t="s">
        <v>493</v>
      </c>
      <c r="D544" s="74" t="s">
        <v>1646</v>
      </c>
      <c r="E544" s="74" t="s">
        <v>1688</v>
      </c>
      <c r="F544" s="74">
        <v>359</v>
      </c>
      <c r="G544" s="74">
        <v>328</v>
      </c>
      <c r="H544" s="74" t="s">
        <v>1646</v>
      </c>
      <c r="I544" s="74">
        <v>380</v>
      </c>
      <c r="J544" s="75" t="s">
        <v>1646</v>
      </c>
      <c r="K544" t="s">
        <v>1646</v>
      </c>
      <c r="L544" t="s">
        <v>1646</v>
      </c>
      <c r="M544" t="s">
        <v>1646</v>
      </c>
      <c r="N544" t="s">
        <v>1646</v>
      </c>
      <c r="O544" t="s">
        <v>1646</v>
      </c>
      <c r="P544" t="s">
        <v>1646</v>
      </c>
      <c r="Q544" t="s">
        <v>1646</v>
      </c>
      <c r="R544" t="s">
        <v>1646</v>
      </c>
      <c r="S544" t="s">
        <v>1646</v>
      </c>
      <c r="T544" t="s">
        <v>1646</v>
      </c>
      <c r="U544" t="s">
        <v>1646</v>
      </c>
      <c r="V544" t="s">
        <v>1646</v>
      </c>
      <c r="W544" t="s">
        <v>1646</v>
      </c>
    </row>
    <row r="545" spans="1:23" ht="12.75" customHeight="1" x14ac:dyDescent="0.2">
      <c r="A545" s="124">
        <v>34888</v>
      </c>
      <c r="B545" s="74">
        <v>146</v>
      </c>
      <c r="C545" s="74" t="s">
        <v>493</v>
      </c>
      <c r="D545" s="74" t="s">
        <v>1646</v>
      </c>
      <c r="E545" s="74" t="s">
        <v>1688</v>
      </c>
      <c r="F545" s="74">
        <v>294</v>
      </c>
      <c r="G545" s="74">
        <v>267</v>
      </c>
      <c r="H545" s="74" t="s">
        <v>1646</v>
      </c>
      <c r="I545" s="74">
        <v>215</v>
      </c>
      <c r="J545" s="75" t="s">
        <v>1646</v>
      </c>
      <c r="K545" t="s">
        <v>1646</v>
      </c>
      <c r="L545" t="s">
        <v>1646</v>
      </c>
      <c r="M545" t="s">
        <v>1646</v>
      </c>
      <c r="N545" t="s">
        <v>1646</v>
      </c>
      <c r="O545" t="s">
        <v>1646</v>
      </c>
      <c r="P545" t="s">
        <v>1646</v>
      </c>
      <c r="Q545" t="s">
        <v>1646</v>
      </c>
      <c r="R545" t="s">
        <v>1646</v>
      </c>
      <c r="S545" t="s">
        <v>1646</v>
      </c>
      <c r="T545" t="s">
        <v>1646</v>
      </c>
      <c r="U545" t="s">
        <v>1646</v>
      </c>
      <c r="V545" t="s">
        <v>1646</v>
      </c>
      <c r="W545" t="s">
        <v>1646</v>
      </c>
    </row>
    <row r="546" spans="1:23" ht="12.75" customHeight="1" x14ac:dyDescent="0.2">
      <c r="A546" s="124">
        <v>34888</v>
      </c>
      <c r="B546" s="74">
        <v>146</v>
      </c>
      <c r="C546" s="74" t="s">
        <v>493</v>
      </c>
      <c r="D546" s="74" t="s">
        <v>1646</v>
      </c>
      <c r="E546" s="74" t="s">
        <v>1688</v>
      </c>
      <c r="F546" s="74">
        <v>274</v>
      </c>
      <c r="G546" s="74">
        <v>250</v>
      </c>
      <c r="H546" s="74" t="s">
        <v>1646</v>
      </c>
      <c r="I546" s="74">
        <v>175</v>
      </c>
      <c r="J546" s="75" t="s">
        <v>1646</v>
      </c>
      <c r="K546" t="s">
        <v>1646</v>
      </c>
      <c r="L546" t="s">
        <v>1646</v>
      </c>
      <c r="M546" t="s">
        <v>1646</v>
      </c>
      <c r="N546" t="s">
        <v>1646</v>
      </c>
      <c r="O546" t="s">
        <v>1646</v>
      </c>
      <c r="P546" t="s">
        <v>1646</v>
      </c>
      <c r="Q546" t="s">
        <v>1646</v>
      </c>
      <c r="R546" t="s">
        <v>1646</v>
      </c>
      <c r="S546" t="s">
        <v>1646</v>
      </c>
      <c r="T546" t="s">
        <v>1646</v>
      </c>
      <c r="U546" t="s">
        <v>1646</v>
      </c>
      <c r="V546" t="s">
        <v>1646</v>
      </c>
      <c r="W546" t="s">
        <v>1646</v>
      </c>
    </row>
    <row r="547" spans="1:23" ht="12.75" customHeight="1" x14ac:dyDescent="0.2">
      <c r="A547" s="124">
        <v>34888</v>
      </c>
      <c r="B547" s="74">
        <v>146</v>
      </c>
      <c r="C547" s="74" t="s">
        <v>493</v>
      </c>
      <c r="D547" s="74" t="s">
        <v>1646</v>
      </c>
      <c r="E547" s="74" t="s">
        <v>1688</v>
      </c>
      <c r="F547" s="74">
        <v>376</v>
      </c>
      <c r="G547" s="74">
        <v>341</v>
      </c>
      <c r="H547" s="74" t="s">
        <v>1646</v>
      </c>
      <c r="I547" s="74">
        <v>375</v>
      </c>
      <c r="J547" s="75" t="s">
        <v>1646</v>
      </c>
      <c r="K547" t="s">
        <v>1646</v>
      </c>
      <c r="L547" t="s">
        <v>1646</v>
      </c>
      <c r="M547" t="s">
        <v>1646</v>
      </c>
      <c r="N547" t="s">
        <v>1646</v>
      </c>
      <c r="O547" t="s">
        <v>1646</v>
      </c>
      <c r="P547" t="s">
        <v>1646</v>
      </c>
      <c r="Q547" t="s">
        <v>1646</v>
      </c>
      <c r="R547" t="s">
        <v>1646</v>
      </c>
      <c r="S547" t="s">
        <v>1646</v>
      </c>
      <c r="T547" t="s">
        <v>1646</v>
      </c>
      <c r="U547" t="s">
        <v>1646</v>
      </c>
      <c r="V547" t="s">
        <v>1646</v>
      </c>
      <c r="W547" t="s">
        <v>1646</v>
      </c>
    </row>
    <row r="548" spans="1:23" ht="12.75" customHeight="1" x14ac:dyDescent="0.2">
      <c r="A548" s="124">
        <v>34888</v>
      </c>
      <c r="B548" s="74">
        <v>146</v>
      </c>
      <c r="C548" s="74" t="s">
        <v>493</v>
      </c>
      <c r="D548" s="74" t="s">
        <v>1646</v>
      </c>
      <c r="E548" s="74" t="s">
        <v>1688</v>
      </c>
      <c r="F548" s="74">
        <v>338</v>
      </c>
      <c r="G548" s="74">
        <v>304</v>
      </c>
      <c r="H548" s="74" t="s">
        <v>1646</v>
      </c>
      <c r="I548" s="74">
        <v>290</v>
      </c>
      <c r="J548" s="75" t="s">
        <v>1646</v>
      </c>
      <c r="K548" t="s">
        <v>1646</v>
      </c>
      <c r="L548" t="s">
        <v>1646</v>
      </c>
      <c r="M548" t="s">
        <v>1646</v>
      </c>
      <c r="N548" t="s">
        <v>1646</v>
      </c>
      <c r="O548" t="s">
        <v>1646</v>
      </c>
      <c r="P548" t="s">
        <v>1646</v>
      </c>
      <c r="Q548" t="s">
        <v>1646</v>
      </c>
      <c r="R548" t="s">
        <v>1646</v>
      </c>
      <c r="S548" t="s">
        <v>1646</v>
      </c>
      <c r="T548" t="s">
        <v>1646</v>
      </c>
      <c r="U548" t="s">
        <v>1646</v>
      </c>
      <c r="V548" t="s">
        <v>1646</v>
      </c>
      <c r="W548" t="s">
        <v>1646</v>
      </c>
    </row>
    <row r="549" spans="1:23" ht="12.75" customHeight="1" x14ac:dyDescent="0.2">
      <c r="A549" s="124">
        <v>34892</v>
      </c>
      <c r="B549" s="74">
        <v>146</v>
      </c>
      <c r="C549" s="74" t="s">
        <v>493</v>
      </c>
      <c r="D549" s="74" t="s">
        <v>1646</v>
      </c>
      <c r="E549" s="74" t="s">
        <v>1688</v>
      </c>
      <c r="F549" s="74">
        <v>241</v>
      </c>
      <c r="G549" s="74">
        <v>220</v>
      </c>
      <c r="H549" s="74" t="s">
        <v>1646</v>
      </c>
      <c r="I549" s="74">
        <v>110</v>
      </c>
      <c r="J549" s="75" t="s">
        <v>1646</v>
      </c>
      <c r="K549" t="s">
        <v>1646</v>
      </c>
      <c r="L549" t="s">
        <v>1646</v>
      </c>
      <c r="M549" t="s">
        <v>1646</v>
      </c>
      <c r="N549" t="s">
        <v>1646</v>
      </c>
      <c r="O549" t="s">
        <v>1646</v>
      </c>
      <c r="P549" t="s">
        <v>1646</v>
      </c>
      <c r="Q549" t="s">
        <v>1646</v>
      </c>
      <c r="R549" t="s">
        <v>1646</v>
      </c>
      <c r="S549" t="s">
        <v>1646</v>
      </c>
      <c r="T549" t="s">
        <v>1646</v>
      </c>
      <c r="U549" t="s">
        <v>1646</v>
      </c>
      <c r="V549" t="s">
        <v>1646</v>
      </c>
      <c r="W549" t="s">
        <v>1646</v>
      </c>
    </row>
    <row r="550" spans="1:23" ht="12.75" customHeight="1" x14ac:dyDescent="0.2">
      <c r="A550" s="124">
        <v>34892</v>
      </c>
      <c r="B550" s="74">
        <v>146</v>
      </c>
      <c r="C550" s="74" t="s">
        <v>493</v>
      </c>
      <c r="D550" s="74" t="s">
        <v>1646</v>
      </c>
      <c r="E550" s="74" t="s">
        <v>1688</v>
      </c>
      <c r="F550" s="74">
        <v>334</v>
      </c>
      <c r="G550" s="74">
        <v>277</v>
      </c>
      <c r="H550" s="74" t="s">
        <v>1646</v>
      </c>
      <c r="I550" s="74">
        <v>230</v>
      </c>
      <c r="J550" s="75" t="s">
        <v>1646</v>
      </c>
      <c r="K550" t="s">
        <v>1646</v>
      </c>
      <c r="L550" t="s">
        <v>1646</v>
      </c>
      <c r="M550" t="s">
        <v>1646</v>
      </c>
      <c r="N550" t="s">
        <v>1646</v>
      </c>
      <c r="O550" t="s">
        <v>1646</v>
      </c>
      <c r="P550" t="s">
        <v>1646</v>
      </c>
      <c r="Q550" t="s">
        <v>1646</v>
      </c>
      <c r="R550" t="s">
        <v>1646</v>
      </c>
      <c r="S550" t="s">
        <v>1646</v>
      </c>
      <c r="T550" t="s">
        <v>1646</v>
      </c>
      <c r="U550" t="s">
        <v>1646</v>
      </c>
      <c r="V550" t="s">
        <v>1646</v>
      </c>
      <c r="W550" t="s">
        <v>1646</v>
      </c>
    </row>
    <row r="551" spans="1:23" ht="12.75" customHeight="1" x14ac:dyDescent="0.2">
      <c r="A551" s="124">
        <v>34892</v>
      </c>
      <c r="B551" s="74">
        <v>146</v>
      </c>
      <c r="C551" s="74" t="s">
        <v>493</v>
      </c>
      <c r="D551" s="74" t="s">
        <v>2496</v>
      </c>
      <c r="E551" s="74" t="s">
        <v>1688</v>
      </c>
      <c r="F551" s="74">
        <v>267</v>
      </c>
      <c r="G551" s="74">
        <v>247</v>
      </c>
      <c r="H551" s="74" t="s">
        <v>1646</v>
      </c>
      <c r="I551" s="74">
        <v>160</v>
      </c>
      <c r="J551" s="75" t="s">
        <v>1646</v>
      </c>
      <c r="K551" t="s">
        <v>1646</v>
      </c>
      <c r="L551" t="s">
        <v>1646</v>
      </c>
      <c r="M551" t="s">
        <v>1646</v>
      </c>
      <c r="N551" t="s">
        <v>1646</v>
      </c>
      <c r="O551" t="s">
        <v>1646</v>
      </c>
      <c r="P551" t="s">
        <v>1646</v>
      </c>
      <c r="Q551" t="s">
        <v>1646</v>
      </c>
      <c r="R551" t="s">
        <v>1646</v>
      </c>
      <c r="S551" t="s">
        <v>1646</v>
      </c>
      <c r="T551" t="s">
        <v>1646</v>
      </c>
      <c r="U551" t="s">
        <v>1646</v>
      </c>
      <c r="V551" t="s">
        <v>1646</v>
      </c>
      <c r="W551" t="s">
        <v>1646</v>
      </c>
    </row>
    <row r="552" spans="1:23" ht="12.75" customHeight="1" x14ac:dyDescent="0.2">
      <c r="A552" s="124">
        <v>34892</v>
      </c>
      <c r="B552" s="74">
        <v>146</v>
      </c>
      <c r="C552" s="74" t="s">
        <v>493</v>
      </c>
      <c r="D552" s="74" t="s">
        <v>2497</v>
      </c>
      <c r="E552" s="74" t="s">
        <v>1688</v>
      </c>
      <c r="F552" s="74">
        <v>213</v>
      </c>
      <c r="G552" s="74">
        <v>196</v>
      </c>
      <c r="H552" s="74" t="s">
        <v>1646</v>
      </c>
      <c r="I552" s="74">
        <v>75</v>
      </c>
      <c r="J552" s="75" t="s">
        <v>1646</v>
      </c>
      <c r="K552" t="s">
        <v>1646</v>
      </c>
      <c r="L552" t="s">
        <v>1646</v>
      </c>
      <c r="M552" t="s">
        <v>1646</v>
      </c>
      <c r="N552" t="s">
        <v>1646</v>
      </c>
      <c r="O552" t="s">
        <v>1646</v>
      </c>
      <c r="P552" t="s">
        <v>1646</v>
      </c>
      <c r="Q552" t="s">
        <v>1646</v>
      </c>
      <c r="R552" t="s">
        <v>1646</v>
      </c>
      <c r="S552" t="s">
        <v>1646</v>
      </c>
      <c r="T552" t="s">
        <v>1646</v>
      </c>
      <c r="U552" t="s">
        <v>1646</v>
      </c>
      <c r="V552" t="s">
        <v>1646</v>
      </c>
      <c r="W552" t="s">
        <v>1646</v>
      </c>
    </row>
    <row r="553" spans="1:23" ht="12.75" customHeight="1" x14ac:dyDescent="0.2">
      <c r="A553" s="124">
        <v>34892</v>
      </c>
      <c r="B553" s="74">
        <v>146</v>
      </c>
      <c r="C553" s="74" t="s">
        <v>493</v>
      </c>
      <c r="D553" s="74" t="s">
        <v>2498</v>
      </c>
      <c r="E553" s="74" t="s">
        <v>1688</v>
      </c>
      <c r="F553" s="74">
        <v>243</v>
      </c>
      <c r="G553" s="74">
        <v>223</v>
      </c>
      <c r="H553" s="74" t="s">
        <v>1646</v>
      </c>
      <c r="I553" s="74">
        <v>130</v>
      </c>
      <c r="J553" s="75" t="s">
        <v>1646</v>
      </c>
      <c r="K553" t="s">
        <v>1646</v>
      </c>
      <c r="L553" t="s">
        <v>1646</v>
      </c>
      <c r="M553" t="s">
        <v>1646</v>
      </c>
      <c r="N553" t="s">
        <v>1646</v>
      </c>
      <c r="O553" t="s">
        <v>1646</v>
      </c>
      <c r="P553" t="s">
        <v>1646</v>
      </c>
      <c r="Q553" t="s">
        <v>1646</v>
      </c>
      <c r="R553" t="s">
        <v>1646</v>
      </c>
      <c r="S553" t="s">
        <v>1646</v>
      </c>
      <c r="T553" t="s">
        <v>1646</v>
      </c>
      <c r="U553" t="s">
        <v>1646</v>
      </c>
      <c r="V553" t="s">
        <v>1646</v>
      </c>
      <c r="W553" t="s">
        <v>1646</v>
      </c>
    </row>
    <row r="554" spans="1:23" ht="12.75" customHeight="1" x14ac:dyDescent="0.2">
      <c r="A554" s="124">
        <v>34892</v>
      </c>
      <c r="B554" s="74">
        <v>146</v>
      </c>
      <c r="C554" s="74" t="s">
        <v>493</v>
      </c>
      <c r="D554" s="74" t="s">
        <v>2499</v>
      </c>
      <c r="E554" s="74" t="s">
        <v>1688</v>
      </c>
      <c r="F554" s="74">
        <v>233</v>
      </c>
      <c r="G554" s="74">
        <v>216</v>
      </c>
      <c r="H554" s="74" t="s">
        <v>1646</v>
      </c>
      <c r="I554" s="74">
        <v>120</v>
      </c>
      <c r="J554" s="75" t="s">
        <v>1646</v>
      </c>
      <c r="K554" t="s">
        <v>1646</v>
      </c>
      <c r="L554" t="s">
        <v>1646</v>
      </c>
      <c r="M554" t="s">
        <v>1646</v>
      </c>
      <c r="N554" t="s">
        <v>1646</v>
      </c>
      <c r="O554" t="s">
        <v>1646</v>
      </c>
      <c r="P554" t="s">
        <v>1646</v>
      </c>
      <c r="Q554" t="s">
        <v>1646</v>
      </c>
      <c r="R554" t="s">
        <v>1646</v>
      </c>
      <c r="S554" t="s">
        <v>1646</v>
      </c>
      <c r="T554" t="s">
        <v>1646</v>
      </c>
      <c r="U554" t="s">
        <v>1646</v>
      </c>
      <c r="V554" t="s">
        <v>1646</v>
      </c>
      <c r="W554" t="s">
        <v>1646</v>
      </c>
    </row>
    <row r="555" spans="1:23" ht="12.75" customHeight="1" x14ac:dyDescent="0.2">
      <c r="A555" s="124">
        <v>34892</v>
      </c>
      <c r="B555" s="74">
        <v>146</v>
      </c>
      <c r="C555" s="74" t="s">
        <v>493</v>
      </c>
      <c r="D555" s="74" t="s">
        <v>2500</v>
      </c>
      <c r="E555" s="74" t="s">
        <v>1688</v>
      </c>
      <c r="F555" s="74">
        <v>173</v>
      </c>
      <c r="G555" s="74">
        <v>160</v>
      </c>
      <c r="H555" s="74" t="s">
        <v>1646</v>
      </c>
      <c r="I555" s="74">
        <v>45</v>
      </c>
      <c r="J555" s="75" t="s">
        <v>1646</v>
      </c>
      <c r="K555" t="s">
        <v>1646</v>
      </c>
      <c r="L555" t="s">
        <v>1646</v>
      </c>
      <c r="M555" t="s">
        <v>1646</v>
      </c>
      <c r="N555" t="s">
        <v>1646</v>
      </c>
      <c r="O555" t="s">
        <v>1646</v>
      </c>
      <c r="P555" t="s">
        <v>1646</v>
      </c>
      <c r="Q555" t="s">
        <v>1646</v>
      </c>
      <c r="R555" t="s">
        <v>1646</v>
      </c>
      <c r="S555" t="s">
        <v>1646</v>
      </c>
      <c r="T555" t="s">
        <v>1646</v>
      </c>
      <c r="U555" t="s">
        <v>1646</v>
      </c>
      <c r="V555" t="s">
        <v>1646</v>
      </c>
      <c r="W555" t="s">
        <v>1646</v>
      </c>
    </row>
    <row r="556" spans="1:23" ht="12.75" customHeight="1" x14ac:dyDescent="0.2">
      <c r="A556" s="124">
        <v>34916</v>
      </c>
      <c r="B556" s="74">
        <v>146</v>
      </c>
      <c r="C556" s="74" t="s">
        <v>493</v>
      </c>
      <c r="D556" s="74" t="s">
        <v>1646</v>
      </c>
      <c r="E556" s="74" t="s">
        <v>1688</v>
      </c>
      <c r="F556" s="74">
        <v>313</v>
      </c>
      <c r="G556" s="74">
        <v>288</v>
      </c>
      <c r="H556" s="74" t="s">
        <v>1646</v>
      </c>
      <c r="I556" s="74">
        <v>250</v>
      </c>
      <c r="J556" s="75" t="s">
        <v>1646</v>
      </c>
      <c r="K556" t="s">
        <v>1646</v>
      </c>
      <c r="L556" t="s">
        <v>1646</v>
      </c>
      <c r="M556" t="s">
        <v>1646</v>
      </c>
      <c r="N556" t="s">
        <v>1646</v>
      </c>
      <c r="O556" t="s">
        <v>1646</v>
      </c>
      <c r="P556" t="s">
        <v>1646</v>
      </c>
      <c r="Q556" t="s">
        <v>1646</v>
      </c>
      <c r="R556" t="s">
        <v>1646</v>
      </c>
      <c r="S556" t="s">
        <v>1646</v>
      </c>
      <c r="T556" t="s">
        <v>1646</v>
      </c>
      <c r="U556" t="s">
        <v>1646</v>
      </c>
      <c r="V556" t="s">
        <v>1646</v>
      </c>
      <c r="W556" t="s">
        <v>1646</v>
      </c>
    </row>
    <row r="557" spans="1:23" ht="12.75" customHeight="1" x14ac:dyDescent="0.2">
      <c r="A557" s="124">
        <v>34916</v>
      </c>
      <c r="B557" s="74">
        <v>146</v>
      </c>
      <c r="C557" s="74" t="s">
        <v>493</v>
      </c>
      <c r="D557" s="74" t="s">
        <v>1646</v>
      </c>
      <c r="E557" s="74" t="s">
        <v>1688</v>
      </c>
      <c r="F557" s="74">
        <v>269</v>
      </c>
      <c r="G557" s="74">
        <v>246</v>
      </c>
      <c r="H557" s="74" t="s">
        <v>1646</v>
      </c>
      <c r="I557" s="74">
        <v>225</v>
      </c>
      <c r="J557" s="75" t="s">
        <v>1646</v>
      </c>
      <c r="K557" t="s">
        <v>1646</v>
      </c>
      <c r="L557" t="s">
        <v>1646</v>
      </c>
      <c r="M557" t="s">
        <v>1646</v>
      </c>
      <c r="N557" t="s">
        <v>1646</v>
      </c>
      <c r="O557" t="s">
        <v>1646</v>
      </c>
      <c r="P557" t="s">
        <v>1646</v>
      </c>
      <c r="Q557" t="s">
        <v>1646</v>
      </c>
      <c r="R557" t="s">
        <v>1646</v>
      </c>
      <c r="S557" t="s">
        <v>1646</v>
      </c>
      <c r="T557" t="s">
        <v>1646</v>
      </c>
      <c r="U557" t="s">
        <v>1646</v>
      </c>
      <c r="V557" t="s">
        <v>1646</v>
      </c>
      <c r="W557" t="s">
        <v>1646</v>
      </c>
    </row>
    <row r="558" spans="1:23" ht="12.75" customHeight="1" x14ac:dyDescent="0.2">
      <c r="A558" s="124">
        <v>34916</v>
      </c>
      <c r="B558" s="74">
        <v>146</v>
      </c>
      <c r="C558" s="74" t="s">
        <v>493</v>
      </c>
      <c r="D558" s="74" t="s">
        <v>1646</v>
      </c>
      <c r="E558" s="74" t="s">
        <v>1688</v>
      </c>
      <c r="F558" s="74">
        <v>293</v>
      </c>
      <c r="G558" s="74">
        <v>268</v>
      </c>
      <c r="H558" s="74" t="s">
        <v>1646</v>
      </c>
      <c r="I558" s="74">
        <v>190</v>
      </c>
      <c r="J558" s="75" t="s">
        <v>1646</v>
      </c>
      <c r="K558" t="s">
        <v>1646</v>
      </c>
      <c r="L558" t="s">
        <v>1646</v>
      </c>
      <c r="M558" t="s">
        <v>1646</v>
      </c>
      <c r="N558" t="s">
        <v>1646</v>
      </c>
      <c r="O558" t="s">
        <v>1646</v>
      </c>
      <c r="P558" t="s">
        <v>1646</v>
      </c>
      <c r="Q558" t="s">
        <v>1646</v>
      </c>
      <c r="R558" t="s">
        <v>1646</v>
      </c>
      <c r="S558" t="s">
        <v>1646</v>
      </c>
      <c r="T558" t="s">
        <v>1646</v>
      </c>
      <c r="U558" t="s">
        <v>1646</v>
      </c>
      <c r="V558" t="s">
        <v>1646</v>
      </c>
      <c r="W558" t="s">
        <v>1646</v>
      </c>
    </row>
    <row r="559" spans="1:23" ht="12.75" customHeight="1" x14ac:dyDescent="0.2">
      <c r="A559" s="124">
        <v>34916</v>
      </c>
      <c r="B559" s="74">
        <v>146</v>
      </c>
      <c r="C559" s="74" t="s">
        <v>493</v>
      </c>
      <c r="D559" s="74" t="s">
        <v>1646</v>
      </c>
      <c r="E559" s="74" t="s">
        <v>1688</v>
      </c>
      <c r="F559" s="74">
        <v>377</v>
      </c>
      <c r="G559" s="74">
        <v>343</v>
      </c>
      <c r="H559" s="74" t="s">
        <v>1646</v>
      </c>
      <c r="I559" s="74">
        <v>380</v>
      </c>
      <c r="J559" s="75" t="s">
        <v>1646</v>
      </c>
      <c r="K559" t="s">
        <v>1646</v>
      </c>
      <c r="L559" t="s">
        <v>1646</v>
      </c>
      <c r="M559" t="s">
        <v>1646</v>
      </c>
      <c r="N559" t="s">
        <v>1646</v>
      </c>
      <c r="O559" t="s">
        <v>1646</v>
      </c>
      <c r="P559" t="s">
        <v>1646</v>
      </c>
      <c r="Q559" t="s">
        <v>1646</v>
      </c>
      <c r="R559" t="s">
        <v>1646</v>
      </c>
      <c r="S559" t="s">
        <v>1646</v>
      </c>
      <c r="T559" t="s">
        <v>1646</v>
      </c>
      <c r="U559" t="s">
        <v>1646</v>
      </c>
      <c r="V559" t="s">
        <v>1646</v>
      </c>
      <c r="W559" t="s">
        <v>1646</v>
      </c>
    </row>
    <row r="560" spans="1:23" ht="12.75" customHeight="1" x14ac:dyDescent="0.2">
      <c r="A560" s="124">
        <v>34916</v>
      </c>
      <c r="B560" s="74">
        <v>146</v>
      </c>
      <c r="C560" s="74" t="s">
        <v>493</v>
      </c>
      <c r="D560" s="74" t="s">
        <v>1646</v>
      </c>
      <c r="E560" s="74" t="s">
        <v>1688</v>
      </c>
      <c r="F560" s="74">
        <v>353</v>
      </c>
      <c r="G560" s="74">
        <v>323</v>
      </c>
      <c r="H560" s="74" t="s">
        <v>1646</v>
      </c>
      <c r="I560" s="74">
        <v>330</v>
      </c>
      <c r="J560" s="75" t="s">
        <v>1646</v>
      </c>
      <c r="K560" t="s">
        <v>1646</v>
      </c>
      <c r="L560" t="s">
        <v>1646</v>
      </c>
      <c r="M560" t="s">
        <v>1646</v>
      </c>
      <c r="N560" t="s">
        <v>1646</v>
      </c>
      <c r="O560" t="s">
        <v>1646</v>
      </c>
      <c r="P560" t="s">
        <v>1646</v>
      </c>
      <c r="Q560" t="s">
        <v>1646</v>
      </c>
      <c r="R560" t="s">
        <v>1646</v>
      </c>
      <c r="S560" t="s">
        <v>1646</v>
      </c>
      <c r="T560" t="s">
        <v>1646</v>
      </c>
      <c r="U560" t="s">
        <v>1646</v>
      </c>
      <c r="V560" t="s">
        <v>1646</v>
      </c>
      <c r="W560" t="s">
        <v>1646</v>
      </c>
    </row>
    <row r="561" spans="1:23" ht="12.75" customHeight="1" x14ac:dyDescent="0.2">
      <c r="A561" s="124">
        <v>34916</v>
      </c>
      <c r="B561" s="74">
        <v>146</v>
      </c>
      <c r="C561" s="74" t="s">
        <v>493</v>
      </c>
      <c r="D561" s="74" t="s">
        <v>1646</v>
      </c>
      <c r="E561" s="74" t="s">
        <v>1688</v>
      </c>
      <c r="F561" s="74">
        <v>293</v>
      </c>
      <c r="G561" s="74">
        <v>265</v>
      </c>
      <c r="H561" s="74" t="s">
        <v>1646</v>
      </c>
      <c r="I561" s="74">
        <v>200</v>
      </c>
      <c r="J561" s="75" t="s">
        <v>1646</v>
      </c>
      <c r="K561" t="s">
        <v>1646</v>
      </c>
      <c r="L561" t="s">
        <v>1646</v>
      </c>
      <c r="M561" t="s">
        <v>1646</v>
      </c>
      <c r="N561" t="s">
        <v>1646</v>
      </c>
      <c r="O561" t="s">
        <v>1646</v>
      </c>
      <c r="P561" t="s">
        <v>1646</v>
      </c>
      <c r="Q561" t="s">
        <v>1646</v>
      </c>
      <c r="R561" t="s">
        <v>1646</v>
      </c>
      <c r="S561" t="s">
        <v>1646</v>
      </c>
      <c r="T561" t="s">
        <v>1646</v>
      </c>
      <c r="U561" t="s">
        <v>1646</v>
      </c>
      <c r="V561" t="s">
        <v>1646</v>
      </c>
      <c r="W561" t="s">
        <v>1646</v>
      </c>
    </row>
    <row r="562" spans="1:23" ht="12.75" customHeight="1" x14ac:dyDescent="0.2">
      <c r="A562" s="124">
        <v>34916</v>
      </c>
      <c r="B562" s="74">
        <v>146</v>
      </c>
      <c r="C562" s="74" t="s">
        <v>493</v>
      </c>
      <c r="D562" s="74" t="s">
        <v>1646</v>
      </c>
      <c r="E562" s="74" t="s">
        <v>1688</v>
      </c>
      <c r="F562" s="74">
        <v>276</v>
      </c>
      <c r="G562" s="74">
        <v>250</v>
      </c>
      <c r="H562" s="74" t="s">
        <v>1646</v>
      </c>
      <c r="I562" s="74">
        <v>165</v>
      </c>
      <c r="J562" s="75" t="s">
        <v>1646</v>
      </c>
      <c r="K562" t="s">
        <v>1646</v>
      </c>
      <c r="L562" t="s">
        <v>1646</v>
      </c>
      <c r="M562" t="s">
        <v>1646</v>
      </c>
      <c r="N562" t="s">
        <v>1646</v>
      </c>
      <c r="O562" t="s">
        <v>1646</v>
      </c>
      <c r="P562" t="s">
        <v>1646</v>
      </c>
      <c r="Q562" t="s">
        <v>1646</v>
      </c>
      <c r="R562" t="s">
        <v>1646</v>
      </c>
      <c r="S562" t="s">
        <v>1646</v>
      </c>
      <c r="T562" t="s">
        <v>1646</v>
      </c>
      <c r="U562" t="s">
        <v>1646</v>
      </c>
      <c r="V562" t="s">
        <v>1646</v>
      </c>
      <c r="W562" t="s">
        <v>1646</v>
      </c>
    </row>
    <row r="563" spans="1:23" ht="12.75" customHeight="1" x14ac:dyDescent="0.2">
      <c r="A563" s="124">
        <v>34916</v>
      </c>
      <c r="B563" s="74">
        <v>146</v>
      </c>
      <c r="C563" s="74" t="s">
        <v>493</v>
      </c>
      <c r="D563" s="74" t="s">
        <v>1646</v>
      </c>
      <c r="E563" s="74" t="s">
        <v>1688</v>
      </c>
      <c r="F563" s="74">
        <v>296</v>
      </c>
      <c r="G563" s="74">
        <v>273</v>
      </c>
      <c r="H563" s="74" t="s">
        <v>1646</v>
      </c>
      <c r="I563" s="74">
        <v>190</v>
      </c>
      <c r="J563" s="75" t="s">
        <v>1646</v>
      </c>
      <c r="K563" t="s">
        <v>1646</v>
      </c>
      <c r="L563" t="s">
        <v>1646</v>
      </c>
      <c r="M563" t="s">
        <v>1646</v>
      </c>
      <c r="N563" t="s">
        <v>1646</v>
      </c>
      <c r="O563" t="s">
        <v>1646</v>
      </c>
      <c r="P563" t="s">
        <v>1646</v>
      </c>
      <c r="Q563" t="s">
        <v>1646</v>
      </c>
      <c r="R563" t="s">
        <v>1646</v>
      </c>
      <c r="S563" t="s">
        <v>1646</v>
      </c>
      <c r="T563" t="s">
        <v>1646</v>
      </c>
      <c r="U563" t="s">
        <v>1646</v>
      </c>
      <c r="V563" t="s">
        <v>1646</v>
      </c>
      <c r="W563" t="s">
        <v>1646</v>
      </c>
    </row>
    <row r="564" spans="1:23" ht="12.75" customHeight="1" x14ac:dyDescent="0.2">
      <c r="A564" s="124">
        <v>34916</v>
      </c>
      <c r="B564" s="74">
        <v>146</v>
      </c>
      <c r="C564" s="74" t="s">
        <v>493</v>
      </c>
      <c r="D564" s="74" t="s">
        <v>1646</v>
      </c>
      <c r="E564" s="74" t="s">
        <v>1688</v>
      </c>
      <c r="F564" s="74">
        <v>287</v>
      </c>
      <c r="G564" s="74">
        <v>267</v>
      </c>
      <c r="H564" s="74" t="s">
        <v>1646</v>
      </c>
      <c r="I564" s="74">
        <v>195</v>
      </c>
      <c r="J564" s="75" t="s">
        <v>1646</v>
      </c>
      <c r="K564" t="s">
        <v>1646</v>
      </c>
      <c r="L564" t="s">
        <v>1646</v>
      </c>
      <c r="M564" t="s">
        <v>1646</v>
      </c>
      <c r="N564" t="s">
        <v>1646</v>
      </c>
      <c r="O564" t="s">
        <v>1646</v>
      </c>
      <c r="P564" t="s">
        <v>1646</v>
      </c>
      <c r="Q564" t="s">
        <v>1646</v>
      </c>
      <c r="R564" t="s">
        <v>1646</v>
      </c>
      <c r="S564" t="s">
        <v>1646</v>
      </c>
      <c r="T564" t="s">
        <v>1646</v>
      </c>
      <c r="U564" t="s">
        <v>1646</v>
      </c>
      <c r="V564" t="s">
        <v>1646</v>
      </c>
      <c r="W564" t="s">
        <v>2502</v>
      </c>
    </row>
    <row r="565" spans="1:23" ht="12.75" customHeight="1" x14ac:dyDescent="0.2">
      <c r="A565" s="124">
        <v>34916</v>
      </c>
      <c r="B565" s="74">
        <v>146</v>
      </c>
      <c r="C565" s="74" t="s">
        <v>493</v>
      </c>
      <c r="D565" s="74" t="s">
        <v>1646</v>
      </c>
      <c r="E565" s="74" t="s">
        <v>1688</v>
      </c>
      <c r="F565" s="74">
        <v>347</v>
      </c>
      <c r="G565" s="74">
        <v>311</v>
      </c>
      <c r="H565" s="74" t="s">
        <v>1646</v>
      </c>
      <c r="I565" s="74">
        <v>340</v>
      </c>
      <c r="J565" s="75" t="s">
        <v>1646</v>
      </c>
      <c r="K565" t="s">
        <v>1646</v>
      </c>
      <c r="L565" t="s">
        <v>1646</v>
      </c>
      <c r="M565" t="s">
        <v>1646</v>
      </c>
      <c r="N565" t="s">
        <v>1646</v>
      </c>
      <c r="O565" t="s">
        <v>1646</v>
      </c>
      <c r="P565" t="s">
        <v>1646</v>
      </c>
      <c r="Q565" t="s">
        <v>1646</v>
      </c>
      <c r="R565" t="s">
        <v>1646</v>
      </c>
      <c r="S565" t="s">
        <v>1646</v>
      </c>
      <c r="T565" t="s">
        <v>1646</v>
      </c>
      <c r="U565" t="s">
        <v>1646</v>
      </c>
      <c r="V565" t="s">
        <v>1646</v>
      </c>
      <c r="W565" t="s">
        <v>1646</v>
      </c>
    </row>
    <row r="566" spans="1:23" ht="12.75" customHeight="1" x14ac:dyDescent="0.2">
      <c r="A566" s="124">
        <v>34916</v>
      </c>
      <c r="B566" s="74">
        <v>146</v>
      </c>
      <c r="C566" s="74" t="s">
        <v>493</v>
      </c>
      <c r="D566" s="74" t="s">
        <v>1646</v>
      </c>
      <c r="E566" s="74" t="s">
        <v>1688</v>
      </c>
      <c r="F566" s="74">
        <v>336</v>
      </c>
      <c r="G566" s="74">
        <v>305</v>
      </c>
      <c r="H566" s="74" t="s">
        <v>1646</v>
      </c>
      <c r="I566" s="74">
        <v>265</v>
      </c>
      <c r="J566" s="75" t="s">
        <v>1646</v>
      </c>
      <c r="K566" t="s">
        <v>1646</v>
      </c>
      <c r="L566" t="s">
        <v>1646</v>
      </c>
      <c r="M566" t="s">
        <v>1646</v>
      </c>
      <c r="N566" t="s">
        <v>1646</v>
      </c>
      <c r="O566" t="s">
        <v>1646</v>
      </c>
      <c r="P566" t="s">
        <v>1646</v>
      </c>
      <c r="Q566" t="s">
        <v>1646</v>
      </c>
      <c r="R566" t="s">
        <v>1646</v>
      </c>
      <c r="S566" t="s">
        <v>1646</v>
      </c>
      <c r="T566" t="s">
        <v>1646</v>
      </c>
      <c r="U566" t="s">
        <v>1646</v>
      </c>
      <c r="V566" t="s">
        <v>1646</v>
      </c>
      <c r="W566" t="s">
        <v>1646</v>
      </c>
    </row>
    <row r="567" spans="1:23" ht="12.75" customHeight="1" x14ac:dyDescent="0.2">
      <c r="A567" s="124">
        <v>34916</v>
      </c>
      <c r="B567" s="74">
        <v>146</v>
      </c>
      <c r="C567" s="74" t="s">
        <v>493</v>
      </c>
      <c r="D567" s="74" t="s">
        <v>1646</v>
      </c>
      <c r="E567" s="74" t="s">
        <v>1688</v>
      </c>
      <c r="F567" s="74">
        <v>241</v>
      </c>
      <c r="G567" s="74">
        <v>222</v>
      </c>
      <c r="H567" s="74" t="s">
        <v>1646</v>
      </c>
      <c r="I567" s="74">
        <v>105</v>
      </c>
      <c r="J567" s="75" t="s">
        <v>1646</v>
      </c>
      <c r="K567" t="s">
        <v>1646</v>
      </c>
      <c r="L567" t="s">
        <v>1646</v>
      </c>
      <c r="M567" t="s">
        <v>1646</v>
      </c>
      <c r="N567" t="s">
        <v>1646</v>
      </c>
      <c r="O567" t="s">
        <v>1646</v>
      </c>
      <c r="P567" t="s">
        <v>1646</v>
      </c>
      <c r="Q567" t="s">
        <v>1646</v>
      </c>
      <c r="R567" t="s">
        <v>1646</v>
      </c>
      <c r="S567" t="s">
        <v>1646</v>
      </c>
      <c r="T567" t="s">
        <v>1646</v>
      </c>
      <c r="U567" t="s">
        <v>1646</v>
      </c>
      <c r="V567" t="s">
        <v>1646</v>
      </c>
      <c r="W567" t="s">
        <v>1646</v>
      </c>
    </row>
    <row r="568" spans="1:23" ht="12.75" customHeight="1" x14ac:dyDescent="0.2">
      <c r="A568" s="124">
        <v>34916</v>
      </c>
      <c r="B568" s="74">
        <v>146</v>
      </c>
      <c r="C568" s="74" t="s">
        <v>493</v>
      </c>
      <c r="D568" s="74" t="s">
        <v>1646</v>
      </c>
      <c r="E568" s="74" t="s">
        <v>1688</v>
      </c>
      <c r="F568" s="74">
        <v>292</v>
      </c>
      <c r="G568" s="74">
        <v>265</v>
      </c>
      <c r="H568" s="74" t="s">
        <v>1646</v>
      </c>
      <c r="I568" s="74">
        <v>180</v>
      </c>
      <c r="J568" s="75" t="s">
        <v>1646</v>
      </c>
      <c r="K568" t="s">
        <v>1646</v>
      </c>
      <c r="L568" t="s">
        <v>1646</v>
      </c>
      <c r="M568" t="s">
        <v>1646</v>
      </c>
      <c r="N568" t="s">
        <v>1646</v>
      </c>
      <c r="O568" t="s">
        <v>1646</v>
      </c>
      <c r="P568" t="s">
        <v>1646</v>
      </c>
      <c r="Q568" t="s">
        <v>1646</v>
      </c>
      <c r="R568" t="s">
        <v>1646</v>
      </c>
      <c r="S568" t="s">
        <v>1646</v>
      </c>
      <c r="T568" t="s">
        <v>1646</v>
      </c>
      <c r="U568" t="s">
        <v>1646</v>
      </c>
      <c r="V568" t="s">
        <v>1646</v>
      </c>
      <c r="W568" t="s">
        <v>1646</v>
      </c>
    </row>
    <row r="569" spans="1:23" ht="12.75" customHeight="1" x14ac:dyDescent="0.2">
      <c r="A569" s="124">
        <v>34916</v>
      </c>
      <c r="B569" s="74">
        <v>146</v>
      </c>
      <c r="C569" s="74" t="s">
        <v>493</v>
      </c>
      <c r="D569" s="74" t="s">
        <v>1646</v>
      </c>
      <c r="E569" s="74" t="s">
        <v>1688</v>
      </c>
      <c r="F569" s="74">
        <v>266</v>
      </c>
      <c r="G569" s="74">
        <v>243</v>
      </c>
      <c r="H569" s="74" t="s">
        <v>1646</v>
      </c>
      <c r="I569" s="74">
        <v>165</v>
      </c>
      <c r="J569" s="75" t="s">
        <v>1646</v>
      </c>
      <c r="K569" t="s">
        <v>1646</v>
      </c>
      <c r="L569" t="s">
        <v>1646</v>
      </c>
      <c r="M569" t="s">
        <v>1646</v>
      </c>
      <c r="N569" t="s">
        <v>1646</v>
      </c>
      <c r="O569" t="s">
        <v>1646</v>
      </c>
      <c r="P569" t="s">
        <v>1646</v>
      </c>
      <c r="Q569" t="s">
        <v>1646</v>
      </c>
      <c r="R569" t="s">
        <v>1646</v>
      </c>
      <c r="S569" t="s">
        <v>1646</v>
      </c>
      <c r="T569" t="s">
        <v>1646</v>
      </c>
      <c r="U569" t="s">
        <v>1646</v>
      </c>
      <c r="V569" t="s">
        <v>1646</v>
      </c>
      <c r="W569" t="s">
        <v>1646</v>
      </c>
    </row>
    <row r="570" spans="1:23" ht="12.75" customHeight="1" x14ac:dyDescent="0.2">
      <c r="A570" s="124">
        <v>34916</v>
      </c>
      <c r="B570" s="74">
        <v>146</v>
      </c>
      <c r="C570" s="74" t="s">
        <v>493</v>
      </c>
      <c r="D570" s="74" t="s">
        <v>1646</v>
      </c>
      <c r="E570" s="74" t="s">
        <v>1688</v>
      </c>
      <c r="F570" s="74">
        <v>293</v>
      </c>
      <c r="G570" s="74">
        <v>267</v>
      </c>
      <c r="H570" s="74" t="s">
        <v>1646</v>
      </c>
      <c r="I570" s="74">
        <v>170</v>
      </c>
      <c r="J570" s="75" t="s">
        <v>1646</v>
      </c>
      <c r="K570" t="s">
        <v>1646</v>
      </c>
      <c r="L570" t="s">
        <v>1646</v>
      </c>
      <c r="M570" t="s">
        <v>1646</v>
      </c>
      <c r="N570" t="s">
        <v>1646</v>
      </c>
      <c r="O570" t="s">
        <v>1646</v>
      </c>
      <c r="P570" t="s">
        <v>1646</v>
      </c>
      <c r="Q570" t="s">
        <v>1646</v>
      </c>
      <c r="R570" t="s">
        <v>1646</v>
      </c>
      <c r="S570" t="s">
        <v>1646</v>
      </c>
      <c r="T570" t="s">
        <v>1646</v>
      </c>
      <c r="U570" t="s">
        <v>1646</v>
      </c>
      <c r="V570" t="s">
        <v>1646</v>
      </c>
      <c r="W570" t="s">
        <v>1646</v>
      </c>
    </row>
    <row r="571" spans="1:23" ht="12.75" customHeight="1" x14ac:dyDescent="0.2">
      <c r="A571" s="124">
        <v>34916</v>
      </c>
      <c r="B571" s="74">
        <v>146</v>
      </c>
      <c r="C571" s="74" t="s">
        <v>493</v>
      </c>
      <c r="D571" s="74" t="s">
        <v>1646</v>
      </c>
      <c r="E571" s="74" t="s">
        <v>1688</v>
      </c>
      <c r="F571" s="74">
        <v>315</v>
      </c>
      <c r="G571" s="74">
        <v>287</v>
      </c>
      <c r="H571" s="74" t="s">
        <v>1646</v>
      </c>
      <c r="I571" s="74">
        <v>220</v>
      </c>
      <c r="J571" s="75" t="s">
        <v>1646</v>
      </c>
      <c r="K571" t="s">
        <v>1646</v>
      </c>
      <c r="L571" t="s">
        <v>1646</v>
      </c>
      <c r="M571" t="s">
        <v>1646</v>
      </c>
      <c r="N571" t="s">
        <v>1646</v>
      </c>
      <c r="O571" t="s">
        <v>1646</v>
      </c>
      <c r="P571" t="s">
        <v>1646</v>
      </c>
      <c r="Q571" t="s">
        <v>1646</v>
      </c>
      <c r="R571" t="s">
        <v>1646</v>
      </c>
      <c r="S571" t="s">
        <v>1646</v>
      </c>
      <c r="T571" t="s">
        <v>1646</v>
      </c>
      <c r="U571" t="s">
        <v>1646</v>
      </c>
      <c r="V571" t="s">
        <v>1646</v>
      </c>
      <c r="W571" t="s">
        <v>1646</v>
      </c>
    </row>
    <row r="572" spans="1:23" ht="12.75" customHeight="1" x14ac:dyDescent="0.2">
      <c r="A572" s="124">
        <v>34916</v>
      </c>
      <c r="B572" s="74">
        <v>146</v>
      </c>
      <c r="C572" s="74" t="s">
        <v>493</v>
      </c>
      <c r="D572" s="74" t="s">
        <v>1646</v>
      </c>
      <c r="E572" s="74" t="s">
        <v>1688</v>
      </c>
      <c r="F572" s="74">
        <v>356</v>
      </c>
      <c r="G572" s="74">
        <v>325</v>
      </c>
      <c r="H572" s="74" t="s">
        <v>1646</v>
      </c>
      <c r="I572" s="74">
        <v>295</v>
      </c>
      <c r="J572" s="75" t="s">
        <v>1646</v>
      </c>
      <c r="K572" t="s">
        <v>1646</v>
      </c>
      <c r="L572" t="s">
        <v>1646</v>
      </c>
      <c r="M572" t="s">
        <v>1646</v>
      </c>
      <c r="N572" t="s">
        <v>1646</v>
      </c>
      <c r="O572" t="s">
        <v>1646</v>
      </c>
      <c r="P572" t="s">
        <v>1646</v>
      </c>
      <c r="Q572" t="s">
        <v>1646</v>
      </c>
      <c r="R572" t="s">
        <v>1646</v>
      </c>
      <c r="S572" t="s">
        <v>1646</v>
      </c>
      <c r="T572" t="s">
        <v>1646</v>
      </c>
      <c r="U572" t="s">
        <v>1646</v>
      </c>
      <c r="V572" t="s">
        <v>1646</v>
      </c>
      <c r="W572" t="s">
        <v>1646</v>
      </c>
    </row>
    <row r="573" spans="1:23" ht="12.75" customHeight="1" x14ac:dyDescent="0.2">
      <c r="A573" s="124">
        <v>34916</v>
      </c>
      <c r="B573" s="74">
        <v>146</v>
      </c>
      <c r="C573" s="74" t="s">
        <v>493</v>
      </c>
      <c r="D573" s="74" t="s">
        <v>1646</v>
      </c>
      <c r="E573" s="74" t="s">
        <v>1688</v>
      </c>
      <c r="F573" s="74">
        <v>240</v>
      </c>
      <c r="G573" s="74">
        <v>217</v>
      </c>
      <c r="H573" s="74" t="s">
        <v>1646</v>
      </c>
      <c r="I573" s="74">
        <v>65</v>
      </c>
      <c r="J573" s="75" t="s">
        <v>1646</v>
      </c>
      <c r="K573" t="s">
        <v>1646</v>
      </c>
      <c r="L573" t="s">
        <v>1646</v>
      </c>
      <c r="M573" t="s">
        <v>1646</v>
      </c>
      <c r="N573" t="s">
        <v>1646</v>
      </c>
      <c r="O573" t="s">
        <v>1646</v>
      </c>
      <c r="P573" t="s">
        <v>1646</v>
      </c>
      <c r="Q573" t="s">
        <v>1646</v>
      </c>
      <c r="R573" t="s">
        <v>1646</v>
      </c>
      <c r="S573" t="s">
        <v>1646</v>
      </c>
      <c r="T573" t="s">
        <v>1646</v>
      </c>
      <c r="U573" t="s">
        <v>1646</v>
      </c>
      <c r="V573" t="s">
        <v>1646</v>
      </c>
      <c r="W573" t="s">
        <v>1646</v>
      </c>
    </row>
    <row r="574" spans="1:23" ht="12.75" customHeight="1" x14ac:dyDescent="0.2">
      <c r="A574" s="124">
        <v>34916</v>
      </c>
      <c r="B574" s="74">
        <v>146</v>
      </c>
      <c r="C574" s="74" t="s">
        <v>493</v>
      </c>
      <c r="D574" s="74" t="s">
        <v>1646</v>
      </c>
      <c r="E574" s="74" t="s">
        <v>1688</v>
      </c>
      <c r="F574" s="74">
        <v>205</v>
      </c>
      <c r="G574" s="74">
        <v>186</v>
      </c>
      <c r="H574" s="74" t="s">
        <v>1646</v>
      </c>
      <c r="I574" s="74" t="s">
        <v>1646</v>
      </c>
      <c r="J574" s="75" t="s">
        <v>1646</v>
      </c>
      <c r="K574" t="s">
        <v>1646</v>
      </c>
      <c r="L574" t="s">
        <v>1646</v>
      </c>
      <c r="M574" t="s">
        <v>1646</v>
      </c>
      <c r="N574" t="s">
        <v>1646</v>
      </c>
      <c r="O574" t="s">
        <v>1646</v>
      </c>
      <c r="P574" t="s">
        <v>1646</v>
      </c>
      <c r="Q574" t="s">
        <v>1646</v>
      </c>
      <c r="R574" t="s">
        <v>1646</v>
      </c>
      <c r="S574" t="s">
        <v>1646</v>
      </c>
      <c r="T574" t="s">
        <v>1646</v>
      </c>
      <c r="U574" t="s">
        <v>1646</v>
      </c>
      <c r="V574" t="s">
        <v>1646</v>
      </c>
      <c r="W574" t="s">
        <v>2503</v>
      </c>
    </row>
    <row r="575" spans="1:23" ht="12.75" customHeight="1" x14ac:dyDescent="0.2">
      <c r="A575" s="124">
        <v>34916</v>
      </c>
      <c r="B575" s="74">
        <v>146</v>
      </c>
      <c r="C575" s="74" t="s">
        <v>493</v>
      </c>
      <c r="D575" s="74" t="s">
        <v>1646</v>
      </c>
      <c r="E575" s="74" t="s">
        <v>1688</v>
      </c>
      <c r="F575" s="74">
        <v>300</v>
      </c>
      <c r="G575" s="74">
        <v>273</v>
      </c>
      <c r="H575" s="74" t="s">
        <v>1646</v>
      </c>
      <c r="I575" s="74">
        <v>170</v>
      </c>
      <c r="J575" s="75" t="s">
        <v>1646</v>
      </c>
      <c r="K575" t="s">
        <v>1646</v>
      </c>
      <c r="L575" t="s">
        <v>1646</v>
      </c>
      <c r="M575" t="s">
        <v>1646</v>
      </c>
      <c r="N575" t="s">
        <v>1646</v>
      </c>
      <c r="O575" t="s">
        <v>1646</v>
      </c>
      <c r="P575" t="s">
        <v>1646</v>
      </c>
      <c r="Q575" t="s">
        <v>1646</v>
      </c>
      <c r="R575" t="s">
        <v>1646</v>
      </c>
      <c r="S575" t="s">
        <v>1646</v>
      </c>
      <c r="T575" t="s">
        <v>1646</v>
      </c>
      <c r="U575" t="s">
        <v>1646</v>
      </c>
      <c r="V575" t="s">
        <v>1646</v>
      </c>
      <c r="W575" t="s">
        <v>1646</v>
      </c>
    </row>
    <row r="576" spans="1:23" ht="12.75" customHeight="1" x14ac:dyDescent="0.2">
      <c r="A576" s="124">
        <v>34916</v>
      </c>
      <c r="B576" s="74">
        <v>146</v>
      </c>
      <c r="C576" s="74" t="s">
        <v>493</v>
      </c>
      <c r="D576" s="74" t="s">
        <v>1646</v>
      </c>
      <c r="E576" s="74" t="s">
        <v>1688</v>
      </c>
      <c r="F576" s="74">
        <v>305</v>
      </c>
      <c r="G576" s="74">
        <v>277</v>
      </c>
      <c r="H576" s="74" t="s">
        <v>1646</v>
      </c>
      <c r="I576" s="74">
        <v>200</v>
      </c>
      <c r="J576" s="75" t="s">
        <v>1646</v>
      </c>
      <c r="K576" t="s">
        <v>1646</v>
      </c>
      <c r="L576" t="s">
        <v>1646</v>
      </c>
      <c r="M576" t="s">
        <v>1646</v>
      </c>
      <c r="N576" t="s">
        <v>1646</v>
      </c>
      <c r="O576" t="s">
        <v>1646</v>
      </c>
      <c r="P576" t="s">
        <v>1646</v>
      </c>
      <c r="Q576" t="s">
        <v>1646</v>
      </c>
      <c r="R576" t="s">
        <v>1646</v>
      </c>
      <c r="S576" t="s">
        <v>1646</v>
      </c>
      <c r="T576" t="s">
        <v>1646</v>
      </c>
      <c r="U576" t="s">
        <v>1646</v>
      </c>
      <c r="V576" t="s">
        <v>1646</v>
      </c>
      <c r="W576" t="s">
        <v>1646</v>
      </c>
    </row>
    <row r="577" spans="1:23" ht="12.75" customHeight="1" x14ac:dyDescent="0.2">
      <c r="A577" s="124">
        <v>34917</v>
      </c>
      <c r="B577" s="74">
        <v>146</v>
      </c>
      <c r="C577" s="74" t="s">
        <v>493</v>
      </c>
      <c r="D577" s="74" t="s">
        <v>1646</v>
      </c>
      <c r="E577" s="74" t="s">
        <v>1688</v>
      </c>
      <c r="F577" s="74">
        <v>338</v>
      </c>
      <c r="G577" s="74">
        <v>310</v>
      </c>
      <c r="H577" s="74" t="s">
        <v>1646</v>
      </c>
      <c r="I577" s="74">
        <v>265</v>
      </c>
      <c r="J577" s="75" t="s">
        <v>1646</v>
      </c>
      <c r="K577" t="s">
        <v>1646</v>
      </c>
      <c r="L577" t="s">
        <v>1646</v>
      </c>
      <c r="M577" t="s">
        <v>1646</v>
      </c>
      <c r="N577" t="s">
        <v>1646</v>
      </c>
      <c r="O577" t="s">
        <v>1646</v>
      </c>
      <c r="P577" t="s">
        <v>1646</v>
      </c>
      <c r="Q577" t="s">
        <v>1646</v>
      </c>
      <c r="R577" t="s">
        <v>1646</v>
      </c>
      <c r="S577" t="s">
        <v>1646</v>
      </c>
      <c r="T577" t="s">
        <v>1646</v>
      </c>
      <c r="U577" t="s">
        <v>1646</v>
      </c>
      <c r="V577" t="s">
        <v>1646</v>
      </c>
      <c r="W577" t="s">
        <v>1646</v>
      </c>
    </row>
    <row r="578" spans="1:23" ht="12.75" customHeight="1" x14ac:dyDescent="0.2">
      <c r="A578" s="124">
        <v>34917</v>
      </c>
      <c r="B578" s="74">
        <v>146</v>
      </c>
      <c r="C578" s="74" t="s">
        <v>493</v>
      </c>
      <c r="D578" s="74" t="s">
        <v>1646</v>
      </c>
      <c r="E578" s="74" t="s">
        <v>1688</v>
      </c>
      <c r="F578" s="74">
        <v>345</v>
      </c>
      <c r="G578" s="74">
        <v>315</v>
      </c>
      <c r="H578" s="74" t="s">
        <v>1646</v>
      </c>
      <c r="I578" s="74">
        <v>260</v>
      </c>
      <c r="J578" s="75" t="s">
        <v>1646</v>
      </c>
      <c r="K578" t="s">
        <v>1646</v>
      </c>
      <c r="L578" t="s">
        <v>1646</v>
      </c>
      <c r="M578" t="s">
        <v>1646</v>
      </c>
      <c r="N578" t="s">
        <v>1646</v>
      </c>
      <c r="O578" t="s">
        <v>1646</v>
      </c>
      <c r="P578" t="s">
        <v>1646</v>
      </c>
      <c r="Q578" t="s">
        <v>1646</v>
      </c>
      <c r="R578" t="s">
        <v>1646</v>
      </c>
      <c r="S578" t="s">
        <v>1646</v>
      </c>
      <c r="T578" t="s">
        <v>1646</v>
      </c>
      <c r="U578" t="s">
        <v>1646</v>
      </c>
      <c r="V578" t="s">
        <v>1646</v>
      </c>
      <c r="W578" t="s">
        <v>1646</v>
      </c>
    </row>
    <row r="579" spans="1:23" ht="12.75" customHeight="1" x14ac:dyDescent="0.2">
      <c r="A579" s="124">
        <v>34917</v>
      </c>
      <c r="B579" s="74">
        <v>146</v>
      </c>
      <c r="C579" s="74" t="s">
        <v>493</v>
      </c>
      <c r="D579" s="74" t="s">
        <v>1646</v>
      </c>
      <c r="E579" s="74" t="s">
        <v>1688</v>
      </c>
      <c r="F579" s="74">
        <v>363</v>
      </c>
      <c r="G579" s="74">
        <v>328</v>
      </c>
      <c r="H579" s="74" t="s">
        <v>1646</v>
      </c>
      <c r="I579" s="74">
        <v>325</v>
      </c>
      <c r="J579" s="75" t="s">
        <v>1646</v>
      </c>
      <c r="K579" t="s">
        <v>1646</v>
      </c>
      <c r="L579" t="s">
        <v>1646</v>
      </c>
      <c r="M579" t="s">
        <v>1646</v>
      </c>
      <c r="N579" t="s">
        <v>1646</v>
      </c>
      <c r="O579" t="s">
        <v>1646</v>
      </c>
      <c r="P579" t="s">
        <v>1646</v>
      </c>
      <c r="Q579" t="s">
        <v>1646</v>
      </c>
      <c r="R579" t="s">
        <v>1646</v>
      </c>
      <c r="S579" t="s">
        <v>1646</v>
      </c>
      <c r="T579" t="s">
        <v>1646</v>
      </c>
      <c r="U579" t="s">
        <v>1646</v>
      </c>
      <c r="V579" t="s">
        <v>1646</v>
      </c>
      <c r="W579" t="s">
        <v>1646</v>
      </c>
    </row>
    <row r="580" spans="1:23" ht="12.75" customHeight="1" x14ac:dyDescent="0.2">
      <c r="A580" s="124">
        <v>34917</v>
      </c>
      <c r="B580" s="74">
        <v>146</v>
      </c>
      <c r="C580" s="74" t="s">
        <v>493</v>
      </c>
      <c r="D580" s="74" t="s">
        <v>1646</v>
      </c>
      <c r="E580" s="74" t="s">
        <v>1688</v>
      </c>
      <c r="F580" s="74">
        <v>371</v>
      </c>
      <c r="G580" s="74">
        <v>340</v>
      </c>
      <c r="H580" s="74" t="s">
        <v>1646</v>
      </c>
      <c r="I580" s="74">
        <v>378</v>
      </c>
      <c r="J580" s="75" t="s">
        <v>1646</v>
      </c>
      <c r="K580" t="s">
        <v>1646</v>
      </c>
      <c r="L580" t="s">
        <v>1646</v>
      </c>
      <c r="M580" t="s">
        <v>1646</v>
      </c>
      <c r="N580" t="s">
        <v>1646</v>
      </c>
      <c r="O580" t="s">
        <v>1646</v>
      </c>
      <c r="P580" t="s">
        <v>1646</v>
      </c>
      <c r="Q580" t="s">
        <v>1646</v>
      </c>
      <c r="R580" t="s">
        <v>1646</v>
      </c>
      <c r="S580" t="s">
        <v>1646</v>
      </c>
      <c r="T580" t="s">
        <v>1646</v>
      </c>
      <c r="U580" t="s">
        <v>1646</v>
      </c>
      <c r="V580" t="s">
        <v>1646</v>
      </c>
      <c r="W580" t="s">
        <v>1646</v>
      </c>
    </row>
    <row r="581" spans="1:23" ht="12.75" customHeight="1" x14ac:dyDescent="0.2">
      <c r="A581" s="124">
        <v>34918</v>
      </c>
      <c r="B581" s="74">
        <v>146</v>
      </c>
      <c r="C581" s="74" t="s">
        <v>493</v>
      </c>
      <c r="D581" s="74" t="s">
        <v>1646</v>
      </c>
      <c r="E581" s="74" t="s">
        <v>1688</v>
      </c>
      <c r="F581" s="74">
        <v>370</v>
      </c>
      <c r="G581" s="74">
        <v>338</v>
      </c>
      <c r="H581" s="74" t="s">
        <v>1646</v>
      </c>
      <c r="I581" s="74">
        <v>410</v>
      </c>
      <c r="J581" s="75" t="s">
        <v>1646</v>
      </c>
      <c r="K581" t="s">
        <v>1646</v>
      </c>
      <c r="L581" t="s">
        <v>1646</v>
      </c>
      <c r="M581" t="s">
        <v>1646</v>
      </c>
      <c r="N581" t="s">
        <v>1646</v>
      </c>
      <c r="O581" t="s">
        <v>1646</v>
      </c>
      <c r="P581" t="s">
        <v>1646</v>
      </c>
      <c r="Q581" t="s">
        <v>1646</v>
      </c>
      <c r="R581" t="s">
        <v>1646</v>
      </c>
      <c r="S581" t="s">
        <v>1646</v>
      </c>
      <c r="T581" t="s">
        <v>1646</v>
      </c>
      <c r="U581" t="s">
        <v>1646</v>
      </c>
      <c r="V581" t="s">
        <v>1646</v>
      </c>
      <c r="W581" t="s">
        <v>1646</v>
      </c>
    </row>
    <row r="582" spans="1:23" ht="12.75" customHeight="1" x14ac:dyDescent="0.2">
      <c r="A582" s="124">
        <v>34918</v>
      </c>
      <c r="B582" s="74">
        <v>146</v>
      </c>
      <c r="C582" s="74" t="s">
        <v>493</v>
      </c>
      <c r="D582" s="74" t="s">
        <v>1646</v>
      </c>
      <c r="E582" s="74" t="s">
        <v>1688</v>
      </c>
      <c r="F582" s="74">
        <v>358</v>
      </c>
      <c r="G582" s="74">
        <v>328</v>
      </c>
      <c r="H582" s="74" t="s">
        <v>1646</v>
      </c>
      <c r="I582" s="74">
        <v>345</v>
      </c>
      <c r="J582" s="75" t="s">
        <v>1646</v>
      </c>
      <c r="K582" t="s">
        <v>1646</v>
      </c>
      <c r="L582" t="s">
        <v>1646</v>
      </c>
      <c r="M582" t="s">
        <v>1646</v>
      </c>
      <c r="N582" t="s">
        <v>1646</v>
      </c>
      <c r="O582" t="s">
        <v>1646</v>
      </c>
      <c r="P582" t="s">
        <v>1646</v>
      </c>
      <c r="Q582" t="s">
        <v>1646</v>
      </c>
      <c r="R582" t="s">
        <v>1646</v>
      </c>
      <c r="S582" t="s">
        <v>1646</v>
      </c>
      <c r="T582" t="s">
        <v>1646</v>
      </c>
      <c r="U582" t="s">
        <v>1646</v>
      </c>
      <c r="V582" t="s">
        <v>1646</v>
      </c>
      <c r="W582" t="s">
        <v>1646</v>
      </c>
    </row>
    <row r="583" spans="1:23" ht="12.75" customHeight="1" x14ac:dyDescent="0.2">
      <c r="A583" s="124">
        <v>34918</v>
      </c>
      <c r="B583" s="74">
        <v>146</v>
      </c>
      <c r="C583" s="74" t="s">
        <v>493</v>
      </c>
      <c r="D583" s="74" t="s">
        <v>1646</v>
      </c>
      <c r="E583" s="74" t="s">
        <v>1688</v>
      </c>
      <c r="F583" s="74">
        <v>395</v>
      </c>
      <c r="G583" s="74">
        <v>359</v>
      </c>
      <c r="H583" s="74" t="s">
        <v>1646</v>
      </c>
      <c r="I583" s="74">
        <v>520</v>
      </c>
      <c r="J583" s="75" t="s">
        <v>1646</v>
      </c>
      <c r="K583" t="s">
        <v>1646</v>
      </c>
      <c r="L583" t="s">
        <v>1646</v>
      </c>
      <c r="M583" t="s">
        <v>1646</v>
      </c>
      <c r="N583" t="s">
        <v>1646</v>
      </c>
      <c r="O583" t="s">
        <v>1646</v>
      </c>
      <c r="P583" t="s">
        <v>1646</v>
      </c>
      <c r="Q583" t="s">
        <v>1646</v>
      </c>
      <c r="R583" t="s">
        <v>1646</v>
      </c>
      <c r="S583" t="s">
        <v>1646</v>
      </c>
      <c r="T583" t="s">
        <v>1646</v>
      </c>
      <c r="U583" t="s">
        <v>1646</v>
      </c>
      <c r="V583" t="s">
        <v>1646</v>
      </c>
      <c r="W583" t="s">
        <v>1646</v>
      </c>
    </row>
    <row r="584" spans="1:23" ht="12.75" customHeight="1" x14ac:dyDescent="0.2">
      <c r="A584" s="124">
        <v>34918</v>
      </c>
      <c r="B584" s="74">
        <v>146</v>
      </c>
      <c r="C584" s="74" t="s">
        <v>493</v>
      </c>
      <c r="D584" s="74" t="s">
        <v>1646</v>
      </c>
      <c r="E584" s="74" t="s">
        <v>1688</v>
      </c>
      <c r="F584" s="74">
        <v>385</v>
      </c>
      <c r="G584" s="74">
        <v>354</v>
      </c>
      <c r="H584" s="74" t="s">
        <v>1646</v>
      </c>
      <c r="I584" s="74">
        <v>410</v>
      </c>
      <c r="J584" s="75" t="s">
        <v>1646</v>
      </c>
      <c r="K584" t="s">
        <v>1646</v>
      </c>
      <c r="L584" t="s">
        <v>1646</v>
      </c>
      <c r="M584" t="s">
        <v>1646</v>
      </c>
      <c r="N584" t="s">
        <v>1646</v>
      </c>
      <c r="O584" t="s">
        <v>1646</v>
      </c>
      <c r="P584" t="s">
        <v>1646</v>
      </c>
      <c r="Q584" t="s">
        <v>1646</v>
      </c>
      <c r="R584" t="s">
        <v>1646</v>
      </c>
      <c r="S584" t="s">
        <v>1646</v>
      </c>
      <c r="T584" t="s">
        <v>1646</v>
      </c>
      <c r="U584" t="s">
        <v>1646</v>
      </c>
      <c r="V584" t="s">
        <v>1646</v>
      </c>
      <c r="W584" t="s">
        <v>1646</v>
      </c>
    </row>
    <row r="585" spans="1:23" ht="12.75" customHeight="1" x14ac:dyDescent="0.2">
      <c r="A585" s="124">
        <v>34918</v>
      </c>
      <c r="B585" s="74">
        <v>146</v>
      </c>
      <c r="C585" s="74" t="s">
        <v>493</v>
      </c>
      <c r="D585" s="74" t="s">
        <v>1646</v>
      </c>
      <c r="E585" s="74" t="s">
        <v>1688</v>
      </c>
      <c r="F585" s="74">
        <v>366</v>
      </c>
      <c r="G585" s="74">
        <v>333</v>
      </c>
      <c r="H585" s="74" t="s">
        <v>1646</v>
      </c>
      <c r="I585" s="74">
        <v>385</v>
      </c>
      <c r="J585" s="75" t="s">
        <v>1646</v>
      </c>
      <c r="K585" t="s">
        <v>1646</v>
      </c>
      <c r="L585" t="s">
        <v>1646</v>
      </c>
      <c r="M585" t="s">
        <v>1646</v>
      </c>
      <c r="N585" t="s">
        <v>1646</v>
      </c>
      <c r="O585" t="s">
        <v>1646</v>
      </c>
      <c r="P585" t="s">
        <v>1646</v>
      </c>
      <c r="Q585" t="s">
        <v>1646</v>
      </c>
      <c r="R585" t="s">
        <v>1646</v>
      </c>
      <c r="S585" t="s">
        <v>1646</v>
      </c>
      <c r="T585" t="s">
        <v>1646</v>
      </c>
      <c r="U585" t="s">
        <v>1646</v>
      </c>
      <c r="V585" t="s">
        <v>1646</v>
      </c>
      <c r="W585" t="s">
        <v>1646</v>
      </c>
    </row>
    <row r="586" spans="1:23" ht="12.75" customHeight="1" x14ac:dyDescent="0.2">
      <c r="A586" s="124">
        <v>34918</v>
      </c>
      <c r="B586" s="74">
        <v>146</v>
      </c>
      <c r="C586" s="74" t="s">
        <v>493</v>
      </c>
      <c r="D586" s="74" t="s">
        <v>1646</v>
      </c>
      <c r="E586" s="74" t="s">
        <v>1688</v>
      </c>
      <c r="F586" s="74">
        <v>265</v>
      </c>
      <c r="G586" s="74">
        <v>243</v>
      </c>
      <c r="H586" s="74" t="s">
        <v>1646</v>
      </c>
      <c r="I586" s="74">
        <v>140</v>
      </c>
      <c r="J586" s="75" t="s">
        <v>1646</v>
      </c>
      <c r="K586" t="s">
        <v>1646</v>
      </c>
      <c r="L586" t="s">
        <v>1646</v>
      </c>
      <c r="M586" t="s">
        <v>1646</v>
      </c>
      <c r="N586" t="s">
        <v>1646</v>
      </c>
      <c r="O586" t="s">
        <v>1646</v>
      </c>
      <c r="P586" t="s">
        <v>1646</v>
      </c>
      <c r="Q586" t="s">
        <v>1646</v>
      </c>
      <c r="R586" t="s">
        <v>1646</v>
      </c>
      <c r="S586" t="s">
        <v>1646</v>
      </c>
      <c r="T586" t="s">
        <v>1646</v>
      </c>
      <c r="U586" t="s">
        <v>1646</v>
      </c>
      <c r="V586" t="s">
        <v>1646</v>
      </c>
      <c r="W586" t="s">
        <v>2504</v>
      </c>
    </row>
    <row r="587" spans="1:23" ht="12.75" customHeight="1" x14ac:dyDescent="0.2">
      <c r="A587" s="124">
        <v>34918</v>
      </c>
      <c r="B587" s="74">
        <v>146</v>
      </c>
      <c r="C587" s="74" t="s">
        <v>493</v>
      </c>
      <c r="D587" s="74" t="s">
        <v>1646</v>
      </c>
      <c r="E587" s="74" t="s">
        <v>1688</v>
      </c>
      <c r="F587" s="74">
        <v>318</v>
      </c>
      <c r="G587" s="74">
        <v>296</v>
      </c>
      <c r="H587" s="74" t="s">
        <v>1646</v>
      </c>
      <c r="I587" s="74">
        <v>265</v>
      </c>
      <c r="J587" s="75" t="s">
        <v>1646</v>
      </c>
      <c r="K587" t="s">
        <v>1646</v>
      </c>
      <c r="L587" t="s">
        <v>1646</v>
      </c>
      <c r="M587" t="s">
        <v>1646</v>
      </c>
      <c r="N587" t="s">
        <v>1646</v>
      </c>
      <c r="O587" t="s">
        <v>1646</v>
      </c>
      <c r="P587" t="s">
        <v>1646</v>
      </c>
      <c r="Q587" t="s">
        <v>1646</v>
      </c>
      <c r="R587" t="s">
        <v>1646</v>
      </c>
      <c r="S587" t="s">
        <v>1646</v>
      </c>
      <c r="T587" t="s">
        <v>1646</v>
      </c>
      <c r="U587" t="s">
        <v>1646</v>
      </c>
      <c r="V587" t="s">
        <v>1646</v>
      </c>
      <c r="W587" t="s">
        <v>1646</v>
      </c>
    </row>
    <row r="588" spans="1:23" ht="12.75" customHeight="1" x14ac:dyDescent="0.2">
      <c r="A588" s="124">
        <v>34918</v>
      </c>
      <c r="B588" s="74">
        <v>146</v>
      </c>
      <c r="C588" s="74" t="s">
        <v>493</v>
      </c>
      <c r="D588" s="74" t="s">
        <v>1646</v>
      </c>
      <c r="E588" s="74" t="s">
        <v>1688</v>
      </c>
      <c r="F588" s="74">
        <v>318</v>
      </c>
      <c r="G588" s="74">
        <v>293</v>
      </c>
      <c r="H588" s="74" t="s">
        <v>1646</v>
      </c>
      <c r="I588" s="74">
        <v>260</v>
      </c>
      <c r="J588" s="75" t="s">
        <v>1646</v>
      </c>
      <c r="K588" t="s">
        <v>1646</v>
      </c>
      <c r="L588" t="s">
        <v>1646</v>
      </c>
      <c r="M588" t="s">
        <v>1646</v>
      </c>
      <c r="N588" t="s">
        <v>1646</v>
      </c>
      <c r="O588" t="s">
        <v>1646</v>
      </c>
      <c r="P588" t="s">
        <v>1646</v>
      </c>
      <c r="Q588" t="s">
        <v>1646</v>
      </c>
      <c r="R588" t="s">
        <v>1646</v>
      </c>
      <c r="S588" t="s">
        <v>1646</v>
      </c>
      <c r="T588" t="s">
        <v>1646</v>
      </c>
      <c r="U588" t="s">
        <v>1646</v>
      </c>
      <c r="V588" t="s">
        <v>1646</v>
      </c>
      <c r="W588" t="s">
        <v>1646</v>
      </c>
    </row>
    <row r="589" spans="1:23" ht="12.75" customHeight="1" x14ac:dyDescent="0.2">
      <c r="A589" s="124">
        <v>34918</v>
      </c>
      <c r="B589" s="74">
        <v>146</v>
      </c>
      <c r="C589" s="74" t="s">
        <v>493</v>
      </c>
      <c r="D589" s="74" t="s">
        <v>1646</v>
      </c>
      <c r="E589" s="74" t="s">
        <v>1688</v>
      </c>
      <c r="F589" s="74">
        <v>351</v>
      </c>
      <c r="G589" s="74">
        <v>322</v>
      </c>
      <c r="H589" s="74" t="s">
        <v>1646</v>
      </c>
      <c r="I589" s="74">
        <v>380</v>
      </c>
      <c r="J589" s="75" t="s">
        <v>1646</v>
      </c>
      <c r="K589" t="s">
        <v>1646</v>
      </c>
      <c r="L589" t="s">
        <v>1646</v>
      </c>
      <c r="M589" t="s">
        <v>1646</v>
      </c>
      <c r="N589" t="s">
        <v>1646</v>
      </c>
      <c r="O589" t="s">
        <v>1646</v>
      </c>
      <c r="P589" t="s">
        <v>1646</v>
      </c>
      <c r="Q589" t="s">
        <v>1646</v>
      </c>
      <c r="R589" t="s">
        <v>1646</v>
      </c>
      <c r="S589" t="s">
        <v>1646</v>
      </c>
      <c r="T589" t="s">
        <v>1646</v>
      </c>
      <c r="U589" t="s">
        <v>1646</v>
      </c>
      <c r="V589" t="s">
        <v>1646</v>
      </c>
      <c r="W589" t="s">
        <v>1646</v>
      </c>
    </row>
    <row r="590" spans="1:23" ht="12.75" customHeight="1" x14ac:dyDescent="0.2">
      <c r="A590" s="124">
        <v>34918</v>
      </c>
      <c r="B590" s="74">
        <v>146</v>
      </c>
      <c r="C590" s="74" t="s">
        <v>493</v>
      </c>
      <c r="D590" s="74" t="s">
        <v>1646</v>
      </c>
      <c r="E590" s="74" t="s">
        <v>1688</v>
      </c>
      <c r="F590" s="74">
        <v>378</v>
      </c>
      <c r="G590" s="74">
        <v>345</v>
      </c>
      <c r="H590" s="74" t="s">
        <v>1646</v>
      </c>
      <c r="I590" s="74">
        <v>430</v>
      </c>
      <c r="J590" s="75" t="s">
        <v>1646</v>
      </c>
      <c r="K590" t="s">
        <v>1646</v>
      </c>
      <c r="L590" t="s">
        <v>1646</v>
      </c>
      <c r="M590" t="s">
        <v>1646</v>
      </c>
      <c r="N590" t="s">
        <v>1646</v>
      </c>
      <c r="O590" t="s">
        <v>1646</v>
      </c>
      <c r="P590" t="s">
        <v>1646</v>
      </c>
      <c r="Q590" t="s">
        <v>1646</v>
      </c>
      <c r="R590" t="s">
        <v>1646</v>
      </c>
      <c r="S590" t="s">
        <v>1646</v>
      </c>
      <c r="T590" t="s">
        <v>1646</v>
      </c>
      <c r="U590" t="s">
        <v>1646</v>
      </c>
      <c r="V590" t="s">
        <v>1646</v>
      </c>
      <c r="W590" t="s">
        <v>1646</v>
      </c>
    </row>
    <row r="591" spans="1:23" ht="12.75" customHeight="1" x14ac:dyDescent="0.2">
      <c r="A591" s="124">
        <v>34918</v>
      </c>
      <c r="B591" s="74">
        <v>146</v>
      </c>
      <c r="C591" s="74" t="s">
        <v>493</v>
      </c>
      <c r="D591" s="74" t="s">
        <v>1646</v>
      </c>
      <c r="E591" s="74" t="s">
        <v>1688</v>
      </c>
      <c r="F591" s="74">
        <v>363</v>
      </c>
      <c r="G591" s="74">
        <v>333</v>
      </c>
      <c r="H591" s="74" t="s">
        <v>1646</v>
      </c>
      <c r="I591" s="74">
        <v>400</v>
      </c>
      <c r="J591" s="75" t="s">
        <v>1646</v>
      </c>
      <c r="K591" t="s">
        <v>1646</v>
      </c>
      <c r="L591" t="s">
        <v>1646</v>
      </c>
      <c r="M591" t="s">
        <v>1646</v>
      </c>
      <c r="N591" t="s">
        <v>1646</v>
      </c>
      <c r="O591" t="s">
        <v>1646</v>
      </c>
      <c r="P591" t="s">
        <v>1646</v>
      </c>
      <c r="Q591" t="s">
        <v>1646</v>
      </c>
      <c r="R591" t="s">
        <v>1646</v>
      </c>
      <c r="S591" t="s">
        <v>1646</v>
      </c>
      <c r="T591" t="s">
        <v>1646</v>
      </c>
      <c r="U591" t="s">
        <v>1646</v>
      </c>
      <c r="V591" t="s">
        <v>1646</v>
      </c>
      <c r="W591" t="s">
        <v>1646</v>
      </c>
    </row>
    <row r="592" spans="1:23" ht="12.75" customHeight="1" x14ac:dyDescent="0.2">
      <c r="A592" s="124">
        <v>34918</v>
      </c>
      <c r="B592" s="74">
        <v>146</v>
      </c>
      <c r="C592" s="74" t="s">
        <v>493</v>
      </c>
      <c r="D592" s="74" t="s">
        <v>1646</v>
      </c>
      <c r="E592" s="74" t="s">
        <v>1688</v>
      </c>
      <c r="F592" s="74">
        <v>385</v>
      </c>
      <c r="G592" s="74">
        <v>360</v>
      </c>
      <c r="H592" s="74" t="s">
        <v>1646</v>
      </c>
      <c r="I592" s="74">
        <v>200</v>
      </c>
      <c r="J592" s="75" t="s">
        <v>1646</v>
      </c>
      <c r="K592" t="s">
        <v>1646</v>
      </c>
      <c r="L592" t="s">
        <v>1646</v>
      </c>
      <c r="M592" t="s">
        <v>1646</v>
      </c>
      <c r="N592" t="s">
        <v>1646</v>
      </c>
      <c r="O592" t="s">
        <v>1646</v>
      </c>
      <c r="P592" t="s">
        <v>1646</v>
      </c>
      <c r="Q592" t="s">
        <v>1646</v>
      </c>
      <c r="R592" t="s">
        <v>1646</v>
      </c>
      <c r="S592" t="s">
        <v>1646</v>
      </c>
      <c r="T592" t="s">
        <v>1646</v>
      </c>
      <c r="U592" t="s">
        <v>1646</v>
      </c>
      <c r="V592" t="s">
        <v>1646</v>
      </c>
      <c r="W592" t="s">
        <v>1646</v>
      </c>
    </row>
    <row r="593" spans="1:23" ht="12.75" customHeight="1" x14ac:dyDescent="0.2">
      <c r="A593" s="124">
        <v>34918</v>
      </c>
      <c r="B593" s="74">
        <v>146</v>
      </c>
      <c r="C593" s="74" t="s">
        <v>493</v>
      </c>
      <c r="D593" s="74" t="s">
        <v>1646</v>
      </c>
      <c r="E593" s="74" t="s">
        <v>1688</v>
      </c>
      <c r="F593" s="74">
        <v>335</v>
      </c>
      <c r="G593" s="74">
        <v>306</v>
      </c>
      <c r="H593" s="74" t="s">
        <v>1646</v>
      </c>
      <c r="I593" s="74">
        <v>285</v>
      </c>
      <c r="J593" s="75" t="s">
        <v>1646</v>
      </c>
      <c r="K593" t="s">
        <v>1646</v>
      </c>
      <c r="L593" t="s">
        <v>1646</v>
      </c>
      <c r="M593" t="s">
        <v>1646</v>
      </c>
      <c r="N593" t="s">
        <v>1646</v>
      </c>
      <c r="O593" t="s">
        <v>1646</v>
      </c>
      <c r="P593" t="s">
        <v>1646</v>
      </c>
      <c r="Q593" t="s">
        <v>1646</v>
      </c>
      <c r="R593" t="s">
        <v>1646</v>
      </c>
      <c r="S593" t="s">
        <v>1646</v>
      </c>
      <c r="T593" t="s">
        <v>1646</v>
      </c>
      <c r="U593" t="s">
        <v>1646</v>
      </c>
      <c r="V593" t="s">
        <v>1646</v>
      </c>
      <c r="W593" t="s">
        <v>1646</v>
      </c>
    </row>
    <row r="594" spans="1:23" ht="12.75" customHeight="1" x14ac:dyDescent="0.2">
      <c r="A594" s="124">
        <v>34918</v>
      </c>
      <c r="B594" s="74">
        <v>146</v>
      </c>
      <c r="C594" s="74" t="s">
        <v>493</v>
      </c>
      <c r="D594" s="74" t="s">
        <v>1646</v>
      </c>
      <c r="E594" s="74" t="s">
        <v>1688</v>
      </c>
      <c r="F594" s="74">
        <v>181</v>
      </c>
      <c r="G594" s="74">
        <v>165</v>
      </c>
      <c r="H594" s="74" t="s">
        <v>1646</v>
      </c>
      <c r="I594" s="74">
        <v>42</v>
      </c>
      <c r="J594" s="75" t="s">
        <v>1646</v>
      </c>
      <c r="K594" t="s">
        <v>1646</v>
      </c>
      <c r="L594" t="s">
        <v>1646</v>
      </c>
      <c r="M594" t="s">
        <v>1646</v>
      </c>
      <c r="N594" t="s">
        <v>1646</v>
      </c>
      <c r="O594" t="s">
        <v>1646</v>
      </c>
      <c r="P594" t="s">
        <v>1646</v>
      </c>
      <c r="Q594" t="s">
        <v>1646</v>
      </c>
      <c r="R594" t="s">
        <v>1646</v>
      </c>
      <c r="S594" t="s">
        <v>1646</v>
      </c>
      <c r="T594" t="s">
        <v>1646</v>
      </c>
      <c r="U594" t="s">
        <v>1646</v>
      </c>
      <c r="V594" t="s">
        <v>1646</v>
      </c>
      <c r="W594" t="s">
        <v>2503</v>
      </c>
    </row>
    <row r="595" spans="1:23" ht="12.75" customHeight="1" x14ac:dyDescent="0.2">
      <c r="A595" s="124">
        <v>34918</v>
      </c>
      <c r="B595" s="74">
        <v>146</v>
      </c>
      <c r="C595" s="74" t="s">
        <v>493</v>
      </c>
      <c r="D595" s="74" t="s">
        <v>1646</v>
      </c>
      <c r="E595" s="74" t="s">
        <v>1688</v>
      </c>
      <c r="F595" s="74">
        <v>343</v>
      </c>
      <c r="G595" s="74">
        <v>310</v>
      </c>
      <c r="H595" s="74" t="s">
        <v>1646</v>
      </c>
      <c r="I595" s="74">
        <v>260</v>
      </c>
      <c r="J595" s="75" t="s">
        <v>1646</v>
      </c>
      <c r="K595" t="s">
        <v>1646</v>
      </c>
      <c r="L595" t="s">
        <v>1646</v>
      </c>
      <c r="M595" t="s">
        <v>1646</v>
      </c>
      <c r="N595" t="s">
        <v>1646</v>
      </c>
      <c r="O595" t="s">
        <v>1646</v>
      </c>
      <c r="P595" t="s">
        <v>1646</v>
      </c>
      <c r="Q595" t="s">
        <v>1646</v>
      </c>
      <c r="R595" t="s">
        <v>1646</v>
      </c>
      <c r="S595" t="s">
        <v>1646</v>
      </c>
      <c r="T595" t="s">
        <v>1646</v>
      </c>
      <c r="U595" t="s">
        <v>1646</v>
      </c>
      <c r="V595" t="s">
        <v>1646</v>
      </c>
      <c r="W595" t="s">
        <v>1646</v>
      </c>
    </row>
    <row r="596" spans="1:23" ht="12.75" customHeight="1" x14ac:dyDescent="0.2">
      <c r="A596" s="124">
        <v>34918</v>
      </c>
      <c r="B596" s="74">
        <v>146</v>
      </c>
      <c r="C596" s="74" t="s">
        <v>493</v>
      </c>
      <c r="D596" s="74" t="s">
        <v>1646</v>
      </c>
      <c r="E596" s="74" t="s">
        <v>1688</v>
      </c>
      <c r="F596" s="74">
        <v>320</v>
      </c>
      <c r="G596" s="74">
        <v>285</v>
      </c>
      <c r="H596" s="74" t="s">
        <v>1646</v>
      </c>
      <c r="I596" s="74">
        <v>210</v>
      </c>
      <c r="J596" s="75" t="s">
        <v>1646</v>
      </c>
      <c r="K596" t="s">
        <v>1646</v>
      </c>
      <c r="L596" t="s">
        <v>1646</v>
      </c>
      <c r="M596" t="s">
        <v>1646</v>
      </c>
      <c r="N596" t="s">
        <v>1646</v>
      </c>
      <c r="O596" t="s">
        <v>1646</v>
      </c>
      <c r="P596" t="s">
        <v>1646</v>
      </c>
      <c r="Q596" t="s">
        <v>1646</v>
      </c>
      <c r="R596" t="s">
        <v>1646</v>
      </c>
      <c r="S596" t="s">
        <v>1646</v>
      </c>
      <c r="T596" t="s">
        <v>1646</v>
      </c>
      <c r="U596" t="s">
        <v>1646</v>
      </c>
      <c r="V596" t="s">
        <v>1646</v>
      </c>
      <c r="W596" t="s">
        <v>1646</v>
      </c>
    </row>
    <row r="597" spans="1:23" ht="12.75" customHeight="1" x14ac:dyDescent="0.2">
      <c r="A597" s="124">
        <v>34918</v>
      </c>
      <c r="B597" s="74">
        <v>146</v>
      </c>
      <c r="C597" s="74" t="s">
        <v>493</v>
      </c>
      <c r="D597" s="74" t="s">
        <v>1646</v>
      </c>
      <c r="E597" s="74" t="s">
        <v>1688</v>
      </c>
      <c r="F597" s="74">
        <v>353</v>
      </c>
      <c r="G597" s="74">
        <v>320</v>
      </c>
      <c r="H597" s="74" t="s">
        <v>1646</v>
      </c>
      <c r="I597" s="74">
        <v>290</v>
      </c>
      <c r="J597" s="75" t="s">
        <v>1646</v>
      </c>
      <c r="K597" t="s">
        <v>1646</v>
      </c>
      <c r="L597" t="s">
        <v>1646</v>
      </c>
      <c r="M597" t="s">
        <v>1646</v>
      </c>
      <c r="N597" t="s">
        <v>1646</v>
      </c>
      <c r="O597" t="s">
        <v>1646</v>
      </c>
      <c r="P597" t="s">
        <v>1646</v>
      </c>
      <c r="Q597" t="s">
        <v>1646</v>
      </c>
      <c r="R597" t="s">
        <v>1646</v>
      </c>
      <c r="S597" t="s">
        <v>1646</v>
      </c>
      <c r="T597" t="s">
        <v>1646</v>
      </c>
      <c r="U597" t="s">
        <v>1646</v>
      </c>
      <c r="V597" t="s">
        <v>1646</v>
      </c>
      <c r="W597" t="s">
        <v>1646</v>
      </c>
    </row>
    <row r="598" spans="1:23" ht="12.75" customHeight="1" x14ac:dyDescent="0.2">
      <c r="A598" s="124">
        <v>34918</v>
      </c>
      <c r="B598" s="74">
        <v>146</v>
      </c>
      <c r="C598" s="74" t="s">
        <v>493</v>
      </c>
      <c r="D598" s="74" t="s">
        <v>1646</v>
      </c>
      <c r="E598" s="74" t="s">
        <v>1688</v>
      </c>
      <c r="F598" s="74">
        <v>337</v>
      </c>
      <c r="G598" s="74">
        <v>308</v>
      </c>
      <c r="H598" s="74" t="s">
        <v>1646</v>
      </c>
      <c r="I598" s="74">
        <v>270</v>
      </c>
      <c r="J598" s="75" t="s">
        <v>1646</v>
      </c>
      <c r="K598" t="s">
        <v>1646</v>
      </c>
      <c r="L598" t="s">
        <v>1646</v>
      </c>
      <c r="M598" t="s">
        <v>1646</v>
      </c>
      <c r="N598" t="s">
        <v>1646</v>
      </c>
      <c r="O598" t="s">
        <v>1646</v>
      </c>
      <c r="P598" t="s">
        <v>1646</v>
      </c>
      <c r="Q598" t="s">
        <v>1646</v>
      </c>
      <c r="R598" t="s">
        <v>1646</v>
      </c>
      <c r="S598" t="s">
        <v>1646</v>
      </c>
      <c r="T598" t="s">
        <v>1646</v>
      </c>
      <c r="U598" t="s">
        <v>1646</v>
      </c>
      <c r="V598" t="s">
        <v>1646</v>
      </c>
      <c r="W598" t="s">
        <v>1646</v>
      </c>
    </row>
    <row r="599" spans="1:23" ht="12.75" customHeight="1" x14ac:dyDescent="0.2">
      <c r="A599" s="124">
        <v>34918</v>
      </c>
      <c r="B599" s="74">
        <v>146</v>
      </c>
      <c r="C599" s="74" t="s">
        <v>493</v>
      </c>
      <c r="D599" s="74" t="s">
        <v>1646</v>
      </c>
      <c r="E599" s="74" t="s">
        <v>1688</v>
      </c>
      <c r="F599" s="74">
        <v>355</v>
      </c>
      <c r="G599" s="74">
        <v>320</v>
      </c>
      <c r="H599" s="74" t="s">
        <v>1646</v>
      </c>
      <c r="I599" s="74">
        <v>310</v>
      </c>
      <c r="J599" s="75" t="s">
        <v>1646</v>
      </c>
      <c r="K599" t="s">
        <v>1646</v>
      </c>
      <c r="L599" t="s">
        <v>1646</v>
      </c>
      <c r="M599" t="s">
        <v>1646</v>
      </c>
      <c r="N599" t="s">
        <v>1646</v>
      </c>
      <c r="O599" t="s">
        <v>1646</v>
      </c>
      <c r="P599" t="s">
        <v>1646</v>
      </c>
      <c r="Q599" t="s">
        <v>1646</v>
      </c>
      <c r="R599" t="s">
        <v>1646</v>
      </c>
      <c r="S599" t="s">
        <v>1646</v>
      </c>
      <c r="T599" t="s">
        <v>1646</v>
      </c>
      <c r="U599" t="s">
        <v>1646</v>
      </c>
      <c r="V599" t="s">
        <v>1646</v>
      </c>
      <c r="W599" t="s">
        <v>1646</v>
      </c>
    </row>
    <row r="600" spans="1:23" ht="12.75" customHeight="1" x14ac:dyDescent="0.2">
      <c r="A600" s="124">
        <v>34918</v>
      </c>
      <c r="B600" s="74">
        <v>146</v>
      </c>
      <c r="C600" s="74" t="s">
        <v>493</v>
      </c>
      <c r="D600" s="74" t="s">
        <v>1646</v>
      </c>
      <c r="E600" s="74" t="s">
        <v>1688</v>
      </c>
      <c r="F600" s="74">
        <v>360</v>
      </c>
      <c r="G600" s="74">
        <v>331</v>
      </c>
      <c r="H600" s="74" t="s">
        <v>1646</v>
      </c>
      <c r="I600" s="74">
        <v>310</v>
      </c>
      <c r="J600" s="75" t="s">
        <v>1646</v>
      </c>
      <c r="K600" t="s">
        <v>1646</v>
      </c>
      <c r="L600" t="s">
        <v>1646</v>
      </c>
      <c r="M600" t="s">
        <v>1646</v>
      </c>
      <c r="N600" t="s">
        <v>1646</v>
      </c>
      <c r="O600" t="s">
        <v>1646</v>
      </c>
      <c r="P600" t="s">
        <v>1646</v>
      </c>
      <c r="Q600" t="s">
        <v>1646</v>
      </c>
      <c r="R600" t="s">
        <v>1646</v>
      </c>
      <c r="S600" t="s">
        <v>1646</v>
      </c>
      <c r="T600" t="s">
        <v>1646</v>
      </c>
      <c r="U600" t="s">
        <v>1646</v>
      </c>
      <c r="V600" t="s">
        <v>1646</v>
      </c>
      <c r="W600" t="s">
        <v>1646</v>
      </c>
    </row>
    <row r="601" spans="1:23" ht="12.75" customHeight="1" x14ac:dyDescent="0.2">
      <c r="A601" s="124">
        <v>34918</v>
      </c>
      <c r="B601" s="74">
        <v>146</v>
      </c>
      <c r="C601" s="74" t="s">
        <v>493</v>
      </c>
      <c r="D601" s="74" t="s">
        <v>1646</v>
      </c>
      <c r="E601" s="74" t="s">
        <v>1688</v>
      </c>
      <c r="F601" s="74">
        <v>297</v>
      </c>
      <c r="G601" s="74">
        <v>273</v>
      </c>
      <c r="H601" s="74" t="s">
        <v>1646</v>
      </c>
      <c r="I601" s="74">
        <v>185</v>
      </c>
      <c r="J601" s="75" t="s">
        <v>1646</v>
      </c>
      <c r="K601" t="s">
        <v>1646</v>
      </c>
      <c r="L601" t="s">
        <v>1646</v>
      </c>
      <c r="M601" t="s">
        <v>1646</v>
      </c>
      <c r="N601" t="s">
        <v>1646</v>
      </c>
      <c r="O601" t="s">
        <v>1646</v>
      </c>
      <c r="P601" t="s">
        <v>1646</v>
      </c>
      <c r="Q601" t="s">
        <v>1646</v>
      </c>
      <c r="R601" t="s">
        <v>1646</v>
      </c>
      <c r="S601" t="s">
        <v>1646</v>
      </c>
      <c r="T601" t="s">
        <v>1646</v>
      </c>
      <c r="U601" t="s">
        <v>1646</v>
      </c>
      <c r="V601" t="s">
        <v>1646</v>
      </c>
      <c r="W601" t="s">
        <v>1646</v>
      </c>
    </row>
    <row r="602" spans="1:23" ht="12.75" customHeight="1" x14ac:dyDescent="0.2">
      <c r="A602" s="124">
        <v>34918</v>
      </c>
      <c r="B602" s="74">
        <v>146</v>
      </c>
      <c r="C602" s="74" t="s">
        <v>493</v>
      </c>
      <c r="D602" s="74" t="s">
        <v>1646</v>
      </c>
      <c r="E602" s="74" t="s">
        <v>1688</v>
      </c>
      <c r="F602" s="74">
        <v>280</v>
      </c>
      <c r="G602" s="74">
        <v>256</v>
      </c>
      <c r="H602" s="74" t="s">
        <v>1646</v>
      </c>
      <c r="I602" s="74">
        <v>125</v>
      </c>
      <c r="J602" s="75" t="s">
        <v>1646</v>
      </c>
      <c r="K602" t="s">
        <v>1646</v>
      </c>
      <c r="L602" t="s">
        <v>1646</v>
      </c>
      <c r="M602" t="s">
        <v>1646</v>
      </c>
      <c r="N602" t="s">
        <v>1646</v>
      </c>
      <c r="O602" t="s">
        <v>1646</v>
      </c>
      <c r="P602" t="s">
        <v>1646</v>
      </c>
      <c r="Q602" t="s">
        <v>1646</v>
      </c>
      <c r="R602" t="s">
        <v>1646</v>
      </c>
      <c r="S602" t="s">
        <v>1646</v>
      </c>
      <c r="T602" t="s">
        <v>1646</v>
      </c>
      <c r="U602" t="s">
        <v>1646</v>
      </c>
      <c r="V602" t="s">
        <v>1646</v>
      </c>
      <c r="W602" t="s">
        <v>1646</v>
      </c>
    </row>
    <row r="603" spans="1:23" ht="12.75" customHeight="1" x14ac:dyDescent="0.2">
      <c r="A603" s="124">
        <v>34918</v>
      </c>
      <c r="B603" s="74">
        <v>146</v>
      </c>
      <c r="C603" s="74" t="s">
        <v>493</v>
      </c>
      <c r="D603" s="74" t="s">
        <v>1646</v>
      </c>
      <c r="E603" s="74" t="s">
        <v>1688</v>
      </c>
      <c r="F603" s="74">
        <v>342</v>
      </c>
      <c r="G603" s="74">
        <v>310</v>
      </c>
      <c r="H603" s="74" t="s">
        <v>1646</v>
      </c>
      <c r="I603" s="74">
        <v>250</v>
      </c>
      <c r="J603" s="75" t="s">
        <v>1646</v>
      </c>
      <c r="K603" t="s">
        <v>1646</v>
      </c>
      <c r="L603" t="s">
        <v>1646</v>
      </c>
      <c r="M603" t="s">
        <v>1646</v>
      </c>
      <c r="N603" t="s">
        <v>1646</v>
      </c>
      <c r="O603" t="s">
        <v>1646</v>
      </c>
      <c r="P603" t="s">
        <v>1646</v>
      </c>
      <c r="Q603" t="s">
        <v>1646</v>
      </c>
      <c r="R603" t="s">
        <v>1646</v>
      </c>
      <c r="S603" t="s">
        <v>1646</v>
      </c>
      <c r="T603" t="s">
        <v>1646</v>
      </c>
      <c r="U603" t="s">
        <v>1646</v>
      </c>
      <c r="V603" t="s">
        <v>1646</v>
      </c>
      <c r="W603" t="s">
        <v>1646</v>
      </c>
    </row>
    <row r="604" spans="1:23" ht="12.75" customHeight="1" x14ac:dyDescent="0.2">
      <c r="A604" s="124">
        <v>34918</v>
      </c>
      <c r="B604" s="74">
        <v>146</v>
      </c>
      <c r="C604" s="74" t="s">
        <v>493</v>
      </c>
      <c r="D604" s="74" t="s">
        <v>1646</v>
      </c>
      <c r="E604" s="74" t="s">
        <v>1688</v>
      </c>
      <c r="F604" s="74">
        <v>412</v>
      </c>
      <c r="G604" s="74">
        <v>375</v>
      </c>
      <c r="H604" s="74" t="s">
        <v>1646</v>
      </c>
      <c r="I604" s="74">
        <v>550</v>
      </c>
      <c r="J604" s="75" t="s">
        <v>1646</v>
      </c>
      <c r="K604" t="s">
        <v>1646</v>
      </c>
      <c r="L604" t="s">
        <v>1646</v>
      </c>
      <c r="M604" t="s">
        <v>1646</v>
      </c>
      <c r="N604" t="s">
        <v>1646</v>
      </c>
      <c r="O604" t="s">
        <v>1646</v>
      </c>
      <c r="P604" t="s">
        <v>1646</v>
      </c>
      <c r="Q604" t="s">
        <v>1646</v>
      </c>
      <c r="R604" t="s">
        <v>1646</v>
      </c>
      <c r="S604" t="s">
        <v>1646</v>
      </c>
      <c r="T604" t="s">
        <v>1646</v>
      </c>
      <c r="U604" t="s">
        <v>1646</v>
      </c>
      <c r="V604" t="s">
        <v>1646</v>
      </c>
      <c r="W604" t="s">
        <v>1646</v>
      </c>
    </row>
    <row r="605" spans="1:23" ht="12.75" customHeight="1" x14ac:dyDescent="0.2">
      <c r="A605" s="124">
        <v>34918</v>
      </c>
      <c r="B605" s="74">
        <v>146</v>
      </c>
      <c r="C605" s="74" t="s">
        <v>493</v>
      </c>
      <c r="D605" s="74" t="s">
        <v>1646</v>
      </c>
      <c r="E605" s="74" t="s">
        <v>1688</v>
      </c>
      <c r="F605" s="74">
        <v>354</v>
      </c>
      <c r="G605" s="74">
        <v>324</v>
      </c>
      <c r="H605" s="74" t="s">
        <v>1646</v>
      </c>
      <c r="I605" s="74">
        <v>300</v>
      </c>
      <c r="J605" s="75" t="s">
        <v>1646</v>
      </c>
      <c r="K605" t="s">
        <v>1646</v>
      </c>
      <c r="L605" t="s">
        <v>1646</v>
      </c>
      <c r="M605" t="s">
        <v>1646</v>
      </c>
      <c r="N605" t="s">
        <v>1646</v>
      </c>
      <c r="O605" t="s">
        <v>1646</v>
      </c>
      <c r="P605" t="s">
        <v>1646</v>
      </c>
      <c r="Q605" t="s">
        <v>1646</v>
      </c>
      <c r="R605" t="s">
        <v>1646</v>
      </c>
      <c r="S605" t="s">
        <v>1646</v>
      </c>
      <c r="T605" t="s">
        <v>1646</v>
      </c>
      <c r="U605" t="s">
        <v>1646</v>
      </c>
      <c r="V605" t="s">
        <v>1646</v>
      </c>
      <c r="W605" t="s">
        <v>1646</v>
      </c>
    </row>
    <row r="606" spans="1:23" ht="12.75" customHeight="1" x14ac:dyDescent="0.2">
      <c r="A606" s="124">
        <v>34918</v>
      </c>
      <c r="B606" s="74">
        <v>146</v>
      </c>
      <c r="C606" s="74" t="s">
        <v>493</v>
      </c>
      <c r="D606" s="74" t="s">
        <v>1646</v>
      </c>
      <c r="E606" s="74" t="s">
        <v>1688</v>
      </c>
      <c r="F606" s="74">
        <v>365</v>
      </c>
      <c r="G606" s="74">
        <v>330</v>
      </c>
      <c r="H606" s="74" t="s">
        <v>1646</v>
      </c>
      <c r="I606" s="74">
        <v>340</v>
      </c>
      <c r="J606" s="75" t="s">
        <v>1646</v>
      </c>
      <c r="K606" t="s">
        <v>1646</v>
      </c>
      <c r="L606" t="s">
        <v>1646</v>
      </c>
      <c r="M606" t="s">
        <v>1646</v>
      </c>
      <c r="N606" t="s">
        <v>1646</v>
      </c>
      <c r="O606" t="s">
        <v>1646</v>
      </c>
      <c r="P606" t="s">
        <v>1646</v>
      </c>
      <c r="Q606" t="s">
        <v>1646</v>
      </c>
      <c r="R606" t="s">
        <v>1646</v>
      </c>
      <c r="S606" t="s">
        <v>1646</v>
      </c>
      <c r="T606" t="s">
        <v>1646</v>
      </c>
      <c r="U606" t="s">
        <v>1646</v>
      </c>
      <c r="V606" t="s">
        <v>1646</v>
      </c>
      <c r="W606" t="s">
        <v>1646</v>
      </c>
    </row>
    <row r="607" spans="1:23" ht="12.75" customHeight="1" x14ac:dyDescent="0.2">
      <c r="A607" s="124">
        <v>34918</v>
      </c>
      <c r="B607" s="74">
        <v>146</v>
      </c>
      <c r="C607" s="74" t="s">
        <v>493</v>
      </c>
      <c r="D607" s="74" t="s">
        <v>1646</v>
      </c>
      <c r="E607" s="74" t="s">
        <v>1688</v>
      </c>
      <c r="F607" s="74">
        <v>343</v>
      </c>
      <c r="G607" s="74">
        <v>315</v>
      </c>
      <c r="H607" s="74" t="s">
        <v>1646</v>
      </c>
      <c r="I607" s="74">
        <v>300</v>
      </c>
      <c r="J607" s="75" t="s">
        <v>1646</v>
      </c>
      <c r="K607" t="s">
        <v>1646</v>
      </c>
      <c r="L607" t="s">
        <v>1646</v>
      </c>
      <c r="M607" t="s">
        <v>1646</v>
      </c>
      <c r="N607" t="s">
        <v>1646</v>
      </c>
      <c r="O607" t="s">
        <v>1646</v>
      </c>
      <c r="P607" t="s">
        <v>1646</v>
      </c>
      <c r="Q607" t="s">
        <v>1646</v>
      </c>
      <c r="R607" t="s">
        <v>1646</v>
      </c>
      <c r="S607" t="s">
        <v>1646</v>
      </c>
      <c r="T607" t="s">
        <v>1646</v>
      </c>
      <c r="U607" t="s">
        <v>1646</v>
      </c>
      <c r="V607" t="s">
        <v>1646</v>
      </c>
      <c r="W607" t="s">
        <v>1646</v>
      </c>
    </row>
    <row r="608" spans="1:23" ht="12.75" customHeight="1" x14ac:dyDescent="0.2">
      <c r="A608" s="124">
        <v>34918</v>
      </c>
      <c r="B608" s="74">
        <v>146</v>
      </c>
      <c r="C608" s="74" t="s">
        <v>493</v>
      </c>
      <c r="D608" s="74" t="s">
        <v>1646</v>
      </c>
      <c r="E608" s="74" t="s">
        <v>1688</v>
      </c>
      <c r="F608" s="74">
        <v>340</v>
      </c>
      <c r="G608" s="74">
        <v>310</v>
      </c>
      <c r="H608" s="74" t="s">
        <v>1646</v>
      </c>
      <c r="I608" s="74">
        <v>250</v>
      </c>
      <c r="J608" s="75" t="s">
        <v>1646</v>
      </c>
      <c r="K608" t="s">
        <v>1646</v>
      </c>
      <c r="L608" t="s">
        <v>1646</v>
      </c>
      <c r="M608" t="s">
        <v>1646</v>
      </c>
      <c r="N608" t="s">
        <v>1646</v>
      </c>
      <c r="O608" t="s">
        <v>1646</v>
      </c>
      <c r="P608" t="s">
        <v>1646</v>
      </c>
      <c r="Q608" t="s">
        <v>1646</v>
      </c>
      <c r="R608" t="s">
        <v>1646</v>
      </c>
      <c r="S608" t="s">
        <v>1646</v>
      </c>
      <c r="T608" t="s">
        <v>1646</v>
      </c>
      <c r="U608" t="s">
        <v>1646</v>
      </c>
      <c r="V608" t="s">
        <v>1646</v>
      </c>
      <c r="W608" t="s">
        <v>1646</v>
      </c>
    </row>
    <row r="609" spans="1:23" ht="12.75" customHeight="1" x14ac:dyDescent="0.2">
      <c r="A609" s="124">
        <v>34918</v>
      </c>
      <c r="B609" s="74">
        <v>146</v>
      </c>
      <c r="C609" s="74" t="s">
        <v>493</v>
      </c>
      <c r="D609" s="74" t="s">
        <v>1646</v>
      </c>
      <c r="E609" s="74" t="s">
        <v>1688</v>
      </c>
      <c r="F609" s="74">
        <v>310</v>
      </c>
      <c r="G609" s="74">
        <v>283</v>
      </c>
      <c r="H609" s="74" t="s">
        <v>1646</v>
      </c>
      <c r="I609" s="74">
        <v>180</v>
      </c>
      <c r="J609" s="75" t="s">
        <v>1646</v>
      </c>
      <c r="K609" t="s">
        <v>1646</v>
      </c>
      <c r="L609" t="s">
        <v>1646</v>
      </c>
      <c r="M609" t="s">
        <v>1646</v>
      </c>
      <c r="N609" t="s">
        <v>1646</v>
      </c>
      <c r="O609" t="s">
        <v>1646</v>
      </c>
      <c r="P609" t="s">
        <v>1646</v>
      </c>
      <c r="Q609" t="s">
        <v>1646</v>
      </c>
      <c r="R609" t="s">
        <v>1646</v>
      </c>
      <c r="S609" t="s">
        <v>1646</v>
      </c>
      <c r="T609" t="s">
        <v>1646</v>
      </c>
      <c r="U609" t="s">
        <v>1646</v>
      </c>
      <c r="V609" t="s">
        <v>1646</v>
      </c>
      <c r="W609" t="s">
        <v>1646</v>
      </c>
    </row>
    <row r="610" spans="1:23" ht="12.75" customHeight="1" x14ac:dyDescent="0.2">
      <c r="A610" s="124">
        <v>34918</v>
      </c>
      <c r="B610" s="74">
        <v>146</v>
      </c>
      <c r="C610" s="74" t="s">
        <v>493</v>
      </c>
      <c r="D610" s="74" t="s">
        <v>1646</v>
      </c>
      <c r="E610" s="74" t="s">
        <v>1688</v>
      </c>
      <c r="F610" s="74">
        <v>305</v>
      </c>
      <c r="G610" s="74">
        <v>277</v>
      </c>
      <c r="H610" s="74" t="s">
        <v>1646</v>
      </c>
      <c r="I610" s="74">
        <v>170</v>
      </c>
      <c r="J610" s="75" t="s">
        <v>1646</v>
      </c>
      <c r="K610" t="s">
        <v>1646</v>
      </c>
      <c r="L610" t="s">
        <v>1646</v>
      </c>
      <c r="M610" t="s">
        <v>1646</v>
      </c>
      <c r="N610" t="s">
        <v>1646</v>
      </c>
      <c r="O610" t="s">
        <v>1646</v>
      </c>
      <c r="P610" t="s">
        <v>1646</v>
      </c>
      <c r="Q610" t="s">
        <v>1646</v>
      </c>
      <c r="R610" t="s">
        <v>1646</v>
      </c>
      <c r="S610" t="s">
        <v>1646</v>
      </c>
      <c r="T610" t="s">
        <v>1646</v>
      </c>
      <c r="U610" t="s">
        <v>1646</v>
      </c>
      <c r="V610" t="s">
        <v>1646</v>
      </c>
      <c r="W610" t="s">
        <v>1646</v>
      </c>
    </row>
    <row r="611" spans="1:23" ht="12.75" customHeight="1" x14ac:dyDescent="0.2">
      <c r="A611" s="124">
        <v>34921</v>
      </c>
      <c r="B611" s="76">
        <v>146</v>
      </c>
      <c r="C611" s="76" t="s">
        <v>493</v>
      </c>
      <c r="D611" s="74" t="s">
        <v>1646</v>
      </c>
      <c r="E611" s="74" t="s">
        <v>1688</v>
      </c>
      <c r="F611" s="74">
        <v>337</v>
      </c>
      <c r="G611" s="74">
        <v>306</v>
      </c>
      <c r="H611" s="74" t="s">
        <v>1646</v>
      </c>
      <c r="I611" s="74">
        <v>285</v>
      </c>
      <c r="J611" s="75" t="s">
        <v>1646</v>
      </c>
      <c r="K611" t="s">
        <v>1646</v>
      </c>
      <c r="L611" t="s">
        <v>1646</v>
      </c>
      <c r="M611" t="s">
        <v>1646</v>
      </c>
      <c r="N611" t="s">
        <v>1646</v>
      </c>
      <c r="O611" t="s">
        <v>1646</v>
      </c>
      <c r="P611" t="s">
        <v>1646</v>
      </c>
      <c r="Q611" t="s">
        <v>1646</v>
      </c>
      <c r="R611" t="s">
        <v>1646</v>
      </c>
      <c r="S611" t="s">
        <v>1646</v>
      </c>
      <c r="T611" t="s">
        <v>1646</v>
      </c>
      <c r="U611" t="s">
        <v>1646</v>
      </c>
      <c r="V611" t="s">
        <v>1646</v>
      </c>
      <c r="W611" t="s">
        <v>1646</v>
      </c>
    </row>
    <row r="612" spans="1:23" ht="12.75" customHeight="1" x14ac:dyDescent="0.2">
      <c r="A612" s="124">
        <v>34921</v>
      </c>
      <c r="B612" s="74">
        <v>146</v>
      </c>
      <c r="C612" s="74" t="s">
        <v>493</v>
      </c>
      <c r="D612" s="74" t="s">
        <v>1646</v>
      </c>
      <c r="E612" s="74" t="s">
        <v>1688</v>
      </c>
      <c r="F612" s="74">
        <v>235</v>
      </c>
      <c r="G612" s="74">
        <v>220</v>
      </c>
      <c r="H612" s="74" t="s">
        <v>1646</v>
      </c>
      <c r="I612" s="74">
        <v>100</v>
      </c>
      <c r="J612" s="75" t="s">
        <v>1646</v>
      </c>
      <c r="K612" t="s">
        <v>1646</v>
      </c>
      <c r="L612" t="s">
        <v>1646</v>
      </c>
      <c r="M612" t="s">
        <v>1646</v>
      </c>
      <c r="N612" t="s">
        <v>1646</v>
      </c>
      <c r="O612" t="s">
        <v>1646</v>
      </c>
      <c r="P612" t="s">
        <v>1646</v>
      </c>
      <c r="Q612" t="s">
        <v>1646</v>
      </c>
      <c r="R612" t="s">
        <v>1646</v>
      </c>
      <c r="S612" t="s">
        <v>1646</v>
      </c>
      <c r="T612" t="s">
        <v>1646</v>
      </c>
      <c r="U612" t="s">
        <v>1646</v>
      </c>
      <c r="V612" t="s">
        <v>1646</v>
      </c>
      <c r="W612" t="s">
        <v>2504</v>
      </c>
    </row>
    <row r="613" spans="1:23" ht="12.75" customHeight="1" x14ac:dyDescent="0.2">
      <c r="A613" s="124">
        <v>34921</v>
      </c>
      <c r="B613" s="74">
        <v>146</v>
      </c>
      <c r="C613" s="74" t="s">
        <v>493</v>
      </c>
      <c r="D613" s="74" t="s">
        <v>1646</v>
      </c>
      <c r="E613" s="74" t="s">
        <v>1688</v>
      </c>
      <c r="F613" s="74">
        <v>210</v>
      </c>
      <c r="G613" s="74">
        <v>191</v>
      </c>
      <c r="H613" s="74" t="s">
        <v>1646</v>
      </c>
      <c r="I613" s="74">
        <v>70</v>
      </c>
      <c r="J613" s="75" t="s">
        <v>1646</v>
      </c>
      <c r="K613" t="s">
        <v>1646</v>
      </c>
      <c r="L613" t="s">
        <v>1646</v>
      </c>
      <c r="M613" t="s">
        <v>1646</v>
      </c>
      <c r="N613" t="s">
        <v>1646</v>
      </c>
      <c r="O613" t="s">
        <v>1646</v>
      </c>
      <c r="P613" t="s">
        <v>1646</v>
      </c>
      <c r="Q613" t="s">
        <v>1646</v>
      </c>
      <c r="R613" t="s">
        <v>1646</v>
      </c>
      <c r="S613" t="s">
        <v>1646</v>
      </c>
      <c r="T613" t="s">
        <v>1646</v>
      </c>
      <c r="U613" t="s">
        <v>1646</v>
      </c>
      <c r="V613" t="s">
        <v>1646</v>
      </c>
      <c r="W613" t="s">
        <v>2504</v>
      </c>
    </row>
    <row r="614" spans="1:23" ht="12.75" customHeight="1" x14ac:dyDescent="0.2">
      <c r="A614" s="124">
        <v>34921</v>
      </c>
      <c r="B614" s="74">
        <v>146</v>
      </c>
      <c r="C614" s="74" t="s">
        <v>493</v>
      </c>
      <c r="D614" s="74" t="s">
        <v>1646</v>
      </c>
      <c r="E614" s="74" t="s">
        <v>1688</v>
      </c>
      <c r="F614" s="74">
        <v>266</v>
      </c>
      <c r="G614" s="74">
        <v>243</v>
      </c>
      <c r="H614" s="74" t="s">
        <v>1646</v>
      </c>
      <c r="I614" s="74">
        <v>150</v>
      </c>
      <c r="J614" s="75" t="s">
        <v>1646</v>
      </c>
      <c r="K614" t="s">
        <v>1646</v>
      </c>
      <c r="L614" t="s">
        <v>1646</v>
      </c>
      <c r="M614" t="s">
        <v>1646</v>
      </c>
      <c r="N614" t="s">
        <v>1646</v>
      </c>
      <c r="O614" t="s">
        <v>1646</v>
      </c>
      <c r="P614" t="s">
        <v>1646</v>
      </c>
      <c r="Q614" t="s">
        <v>1646</v>
      </c>
      <c r="R614" t="s">
        <v>1646</v>
      </c>
      <c r="S614" t="s">
        <v>1646</v>
      </c>
      <c r="T614" t="s">
        <v>1646</v>
      </c>
      <c r="U614" t="s">
        <v>1646</v>
      </c>
      <c r="V614" t="s">
        <v>1646</v>
      </c>
      <c r="W614" t="s">
        <v>1646</v>
      </c>
    </row>
    <row r="615" spans="1:23" ht="12.75" customHeight="1" x14ac:dyDescent="0.2">
      <c r="A615" s="124">
        <v>34921</v>
      </c>
      <c r="B615" s="74">
        <v>146</v>
      </c>
      <c r="C615" s="74" t="s">
        <v>493</v>
      </c>
      <c r="D615" s="74" t="s">
        <v>1646</v>
      </c>
      <c r="E615" s="74" t="s">
        <v>1688</v>
      </c>
      <c r="F615" s="74">
        <v>309</v>
      </c>
      <c r="G615" s="74">
        <v>280</v>
      </c>
      <c r="H615" s="74" t="s">
        <v>1646</v>
      </c>
      <c r="I615" s="74">
        <v>230</v>
      </c>
      <c r="J615" s="75" t="s">
        <v>1646</v>
      </c>
      <c r="K615" t="s">
        <v>1646</v>
      </c>
      <c r="L615" t="s">
        <v>1646</v>
      </c>
      <c r="M615" t="s">
        <v>1646</v>
      </c>
      <c r="N615" t="s">
        <v>1646</v>
      </c>
      <c r="O615" t="s">
        <v>1646</v>
      </c>
      <c r="P615" t="s">
        <v>1646</v>
      </c>
      <c r="Q615" t="s">
        <v>1646</v>
      </c>
      <c r="R615" t="s">
        <v>1646</v>
      </c>
      <c r="S615" t="s">
        <v>1646</v>
      </c>
      <c r="T615" t="s">
        <v>1646</v>
      </c>
      <c r="U615" t="s">
        <v>1646</v>
      </c>
      <c r="V615" t="s">
        <v>1646</v>
      </c>
      <c r="W615" t="s">
        <v>1646</v>
      </c>
    </row>
    <row r="616" spans="1:23" ht="12.75" customHeight="1" x14ac:dyDescent="0.2">
      <c r="A616" s="124">
        <v>34921</v>
      </c>
      <c r="B616" s="74">
        <v>146</v>
      </c>
      <c r="C616" s="74" t="s">
        <v>493</v>
      </c>
      <c r="D616" s="74" t="s">
        <v>1646</v>
      </c>
      <c r="E616" s="74" t="s">
        <v>1688</v>
      </c>
      <c r="F616" s="74">
        <v>320</v>
      </c>
      <c r="G616" s="74">
        <v>296</v>
      </c>
      <c r="H616" s="74" t="s">
        <v>1646</v>
      </c>
      <c r="I616" s="74">
        <v>355</v>
      </c>
      <c r="J616" s="75" t="s">
        <v>1646</v>
      </c>
      <c r="K616" t="s">
        <v>1646</v>
      </c>
      <c r="L616" t="s">
        <v>1646</v>
      </c>
      <c r="M616" t="s">
        <v>1646</v>
      </c>
      <c r="N616" t="s">
        <v>1646</v>
      </c>
      <c r="O616" t="s">
        <v>1646</v>
      </c>
      <c r="P616" t="s">
        <v>1646</v>
      </c>
      <c r="Q616" t="s">
        <v>1646</v>
      </c>
      <c r="R616" t="s">
        <v>1646</v>
      </c>
      <c r="S616" t="s">
        <v>1646</v>
      </c>
      <c r="T616" t="s">
        <v>1646</v>
      </c>
      <c r="U616" t="s">
        <v>1646</v>
      </c>
      <c r="V616" t="s">
        <v>1646</v>
      </c>
      <c r="W616" t="s">
        <v>1646</v>
      </c>
    </row>
    <row r="617" spans="1:23" ht="12.75" customHeight="1" x14ac:dyDescent="0.2">
      <c r="A617" s="124">
        <v>34921</v>
      </c>
      <c r="B617" s="74">
        <v>146</v>
      </c>
      <c r="C617" s="74" t="s">
        <v>493</v>
      </c>
      <c r="D617" s="74" t="s">
        <v>1646</v>
      </c>
      <c r="E617" s="74" t="s">
        <v>1688</v>
      </c>
      <c r="F617" s="74">
        <v>295</v>
      </c>
      <c r="G617" s="74">
        <v>266</v>
      </c>
      <c r="H617" s="74" t="s">
        <v>1646</v>
      </c>
      <c r="I617" s="74">
        <v>130</v>
      </c>
      <c r="J617" s="75" t="s">
        <v>1646</v>
      </c>
      <c r="K617" t="s">
        <v>1646</v>
      </c>
      <c r="L617" t="s">
        <v>1646</v>
      </c>
      <c r="M617" t="s">
        <v>1646</v>
      </c>
      <c r="N617" t="s">
        <v>1646</v>
      </c>
      <c r="O617" t="s">
        <v>1646</v>
      </c>
      <c r="P617" t="s">
        <v>1646</v>
      </c>
      <c r="Q617" t="s">
        <v>1646</v>
      </c>
      <c r="R617" t="s">
        <v>1646</v>
      </c>
      <c r="S617" t="s">
        <v>1646</v>
      </c>
      <c r="T617" t="s">
        <v>1646</v>
      </c>
      <c r="U617" t="s">
        <v>1646</v>
      </c>
      <c r="V617" t="s">
        <v>1646</v>
      </c>
      <c r="W617" t="s">
        <v>1646</v>
      </c>
    </row>
    <row r="618" spans="1:23" ht="12.75" customHeight="1" x14ac:dyDescent="0.2">
      <c r="A618" s="124">
        <v>34923</v>
      </c>
      <c r="B618" s="74">
        <v>146</v>
      </c>
      <c r="C618" s="74" t="s">
        <v>493</v>
      </c>
      <c r="D618" s="74" t="s">
        <v>1646</v>
      </c>
      <c r="E618" s="74" t="s">
        <v>1688</v>
      </c>
      <c r="F618" s="74">
        <v>248</v>
      </c>
      <c r="G618" s="74">
        <v>223</v>
      </c>
      <c r="H618" s="74" t="s">
        <v>1646</v>
      </c>
      <c r="I618" s="74">
        <v>110</v>
      </c>
      <c r="J618" s="75" t="s">
        <v>1646</v>
      </c>
      <c r="K618" t="s">
        <v>1646</v>
      </c>
      <c r="L618" t="s">
        <v>1646</v>
      </c>
      <c r="M618" t="s">
        <v>1646</v>
      </c>
      <c r="N618" t="s">
        <v>1646</v>
      </c>
      <c r="O618" t="s">
        <v>1646</v>
      </c>
      <c r="P618" t="s">
        <v>1646</v>
      </c>
      <c r="Q618" t="s">
        <v>1646</v>
      </c>
      <c r="R618" t="s">
        <v>1646</v>
      </c>
      <c r="S618" t="s">
        <v>1646</v>
      </c>
      <c r="T618" t="s">
        <v>1646</v>
      </c>
      <c r="U618" t="s">
        <v>1646</v>
      </c>
      <c r="V618" t="s">
        <v>1646</v>
      </c>
      <c r="W618" t="s">
        <v>2509</v>
      </c>
    </row>
    <row r="619" spans="1:23" ht="12.75" customHeight="1" x14ac:dyDescent="0.2">
      <c r="A619" s="124">
        <v>34923</v>
      </c>
      <c r="B619" s="74">
        <v>146</v>
      </c>
      <c r="C619" s="74" t="s">
        <v>493</v>
      </c>
      <c r="D619" s="74" t="s">
        <v>1646</v>
      </c>
      <c r="E619" s="74" t="s">
        <v>1688</v>
      </c>
      <c r="F619" s="74">
        <v>376</v>
      </c>
      <c r="G619" s="74">
        <v>343</v>
      </c>
      <c r="H619" s="74" t="s">
        <v>1646</v>
      </c>
      <c r="I619" s="74">
        <v>365</v>
      </c>
      <c r="J619" s="75" t="s">
        <v>1646</v>
      </c>
      <c r="K619" t="s">
        <v>1646</v>
      </c>
      <c r="L619" t="s">
        <v>1646</v>
      </c>
      <c r="M619" t="s">
        <v>1646</v>
      </c>
      <c r="N619" t="s">
        <v>1646</v>
      </c>
      <c r="O619" t="s">
        <v>1646</v>
      </c>
      <c r="P619" t="s">
        <v>1646</v>
      </c>
      <c r="Q619" t="s">
        <v>1646</v>
      </c>
      <c r="R619" t="s">
        <v>1646</v>
      </c>
      <c r="S619" t="s">
        <v>1646</v>
      </c>
      <c r="T619" t="s">
        <v>1646</v>
      </c>
      <c r="U619" t="s">
        <v>1646</v>
      </c>
      <c r="V619" t="s">
        <v>1646</v>
      </c>
      <c r="W619" t="s">
        <v>1646</v>
      </c>
    </row>
    <row r="620" spans="1:23" ht="12.75" customHeight="1" x14ac:dyDescent="0.2">
      <c r="A620" s="124">
        <v>34923</v>
      </c>
      <c r="B620" s="74">
        <v>146</v>
      </c>
      <c r="C620" s="74" t="s">
        <v>493</v>
      </c>
      <c r="D620" s="74" t="s">
        <v>1646</v>
      </c>
      <c r="E620" s="74" t="s">
        <v>1688</v>
      </c>
      <c r="F620" s="74">
        <v>250</v>
      </c>
      <c r="G620" s="74">
        <v>225</v>
      </c>
      <c r="H620" s="74" t="s">
        <v>1646</v>
      </c>
      <c r="I620" s="74">
        <v>115</v>
      </c>
      <c r="J620" s="75" t="s">
        <v>1646</v>
      </c>
      <c r="K620" t="s">
        <v>1646</v>
      </c>
      <c r="L620" t="s">
        <v>1646</v>
      </c>
      <c r="M620" t="s">
        <v>1646</v>
      </c>
      <c r="N620" t="s">
        <v>1646</v>
      </c>
      <c r="O620" t="s">
        <v>1646</v>
      </c>
      <c r="P620" t="s">
        <v>1646</v>
      </c>
      <c r="Q620" t="s">
        <v>1646</v>
      </c>
      <c r="R620" t="s">
        <v>1646</v>
      </c>
      <c r="S620" t="s">
        <v>1646</v>
      </c>
      <c r="T620" t="s">
        <v>1646</v>
      </c>
      <c r="U620" t="s">
        <v>1646</v>
      </c>
      <c r="V620" t="s">
        <v>1646</v>
      </c>
      <c r="W620" t="s">
        <v>2509</v>
      </c>
    </row>
    <row r="621" spans="1:23" ht="12.75" customHeight="1" x14ac:dyDescent="0.2">
      <c r="A621" s="124">
        <v>34923</v>
      </c>
      <c r="B621" s="74">
        <v>146</v>
      </c>
      <c r="C621" s="74" t="s">
        <v>493</v>
      </c>
      <c r="D621" s="74" t="s">
        <v>1646</v>
      </c>
      <c r="E621" s="74" t="s">
        <v>1688</v>
      </c>
      <c r="F621" s="74" t="s">
        <v>1646</v>
      </c>
      <c r="G621" s="74" t="s">
        <v>1646</v>
      </c>
      <c r="H621" s="74" t="s">
        <v>1646</v>
      </c>
      <c r="I621" s="74">
        <v>320</v>
      </c>
      <c r="J621" s="75" t="s">
        <v>1646</v>
      </c>
      <c r="K621" t="s">
        <v>1646</v>
      </c>
      <c r="L621" t="s">
        <v>1646</v>
      </c>
      <c r="M621" t="s">
        <v>1646</v>
      </c>
      <c r="N621" t="s">
        <v>1646</v>
      </c>
      <c r="O621" t="s">
        <v>1646</v>
      </c>
      <c r="P621" t="s">
        <v>1646</v>
      </c>
      <c r="Q621" t="s">
        <v>1646</v>
      </c>
      <c r="R621" t="s">
        <v>1646</v>
      </c>
      <c r="S621" t="s">
        <v>1646</v>
      </c>
      <c r="T621" t="s">
        <v>1646</v>
      </c>
      <c r="U621" t="s">
        <v>1646</v>
      </c>
      <c r="V621" t="s">
        <v>1646</v>
      </c>
      <c r="W621" t="s">
        <v>1646</v>
      </c>
    </row>
    <row r="622" spans="1:23" ht="12.75" customHeight="1" x14ac:dyDescent="0.2">
      <c r="A622" s="124">
        <v>34923</v>
      </c>
      <c r="B622" s="74">
        <v>146</v>
      </c>
      <c r="C622" s="74" t="s">
        <v>493</v>
      </c>
      <c r="D622" s="74" t="s">
        <v>1646</v>
      </c>
      <c r="E622" s="74" t="s">
        <v>1688</v>
      </c>
      <c r="F622" s="74">
        <v>339</v>
      </c>
      <c r="G622" s="74">
        <v>308</v>
      </c>
      <c r="H622" s="74" t="s">
        <v>1646</v>
      </c>
      <c r="I622" s="74">
        <v>270</v>
      </c>
      <c r="J622" s="75" t="s">
        <v>1646</v>
      </c>
      <c r="K622" t="s">
        <v>1646</v>
      </c>
      <c r="L622" t="s">
        <v>1646</v>
      </c>
      <c r="M622" t="s">
        <v>1646</v>
      </c>
      <c r="N622" t="s">
        <v>1646</v>
      </c>
      <c r="O622" t="s">
        <v>1646</v>
      </c>
      <c r="P622" t="s">
        <v>1646</v>
      </c>
      <c r="Q622" t="s">
        <v>1646</v>
      </c>
      <c r="R622" t="s">
        <v>1646</v>
      </c>
      <c r="S622" t="s">
        <v>1646</v>
      </c>
      <c r="T622" t="s">
        <v>1646</v>
      </c>
      <c r="U622" t="s">
        <v>1646</v>
      </c>
      <c r="V622" t="s">
        <v>1646</v>
      </c>
      <c r="W622" t="s">
        <v>1646</v>
      </c>
    </row>
    <row r="623" spans="1:23" ht="12.75" customHeight="1" x14ac:dyDescent="0.2">
      <c r="A623" s="124">
        <v>34923</v>
      </c>
      <c r="B623" s="74">
        <v>146</v>
      </c>
      <c r="C623" s="74" t="s">
        <v>493</v>
      </c>
      <c r="D623" s="74" t="s">
        <v>1646</v>
      </c>
      <c r="E623" s="74" t="s">
        <v>1688</v>
      </c>
      <c r="F623" s="74">
        <v>160</v>
      </c>
      <c r="G623" s="74" t="s">
        <v>1646</v>
      </c>
      <c r="H623" s="74" t="s">
        <v>1646</v>
      </c>
      <c r="I623" s="74">
        <v>27.5</v>
      </c>
      <c r="J623" s="75" t="s">
        <v>1646</v>
      </c>
      <c r="K623" t="s">
        <v>1646</v>
      </c>
      <c r="L623" t="s">
        <v>1646</v>
      </c>
      <c r="M623" t="s">
        <v>1646</v>
      </c>
      <c r="N623" t="s">
        <v>1646</v>
      </c>
      <c r="O623" t="s">
        <v>1646</v>
      </c>
      <c r="P623" t="s">
        <v>1646</v>
      </c>
      <c r="Q623" t="s">
        <v>1646</v>
      </c>
      <c r="R623" t="s">
        <v>1646</v>
      </c>
      <c r="S623" t="s">
        <v>1646</v>
      </c>
      <c r="T623" t="s">
        <v>1646</v>
      </c>
      <c r="U623" t="s">
        <v>1646</v>
      </c>
      <c r="V623" t="s">
        <v>1646</v>
      </c>
      <c r="W623" t="s">
        <v>2504</v>
      </c>
    </row>
    <row r="624" spans="1:23" ht="12.75" customHeight="1" x14ac:dyDescent="0.2">
      <c r="A624" s="124">
        <v>34923</v>
      </c>
      <c r="B624" s="74">
        <v>146</v>
      </c>
      <c r="C624" s="74" t="s">
        <v>493</v>
      </c>
      <c r="D624" s="74" t="s">
        <v>1646</v>
      </c>
      <c r="E624" s="74" t="s">
        <v>1688</v>
      </c>
      <c r="F624" s="74">
        <v>158</v>
      </c>
      <c r="G624" s="74" t="s">
        <v>1646</v>
      </c>
      <c r="H624" s="74" t="s">
        <v>1646</v>
      </c>
      <c r="I624" s="74">
        <v>27</v>
      </c>
      <c r="J624" s="75" t="s">
        <v>1646</v>
      </c>
      <c r="K624" t="s">
        <v>1646</v>
      </c>
      <c r="L624" t="s">
        <v>1646</v>
      </c>
      <c r="M624" t="s">
        <v>1646</v>
      </c>
      <c r="N624" t="s">
        <v>1646</v>
      </c>
      <c r="O624" t="s">
        <v>1646</v>
      </c>
      <c r="P624" t="s">
        <v>1646</v>
      </c>
      <c r="Q624" t="s">
        <v>1646</v>
      </c>
      <c r="R624" t="s">
        <v>1646</v>
      </c>
      <c r="S624" t="s">
        <v>1646</v>
      </c>
      <c r="T624" t="s">
        <v>1646</v>
      </c>
      <c r="U624" t="s">
        <v>1646</v>
      </c>
      <c r="V624" t="s">
        <v>1646</v>
      </c>
      <c r="W624" t="s">
        <v>2504</v>
      </c>
    </row>
    <row r="625" spans="1:23" ht="12.75" customHeight="1" x14ac:dyDescent="0.2">
      <c r="A625" s="124">
        <v>34927</v>
      </c>
      <c r="B625" s="74">
        <v>146</v>
      </c>
      <c r="C625" s="74" t="s">
        <v>493</v>
      </c>
      <c r="D625" s="74" t="s">
        <v>1646</v>
      </c>
      <c r="E625" s="74" t="s">
        <v>1688</v>
      </c>
      <c r="F625" s="74">
        <v>307</v>
      </c>
      <c r="G625" s="74">
        <v>278</v>
      </c>
      <c r="H625" s="74" t="s">
        <v>1646</v>
      </c>
      <c r="I625" s="74">
        <v>235</v>
      </c>
      <c r="J625" s="75" t="s">
        <v>1646</v>
      </c>
      <c r="K625" t="s">
        <v>1646</v>
      </c>
      <c r="L625" t="s">
        <v>1646</v>
      </c>
      <c r="M625" t="s">
        <v>1646</v>
      </c>
      <c r="N625" t="s">
        <v>1646</v>
      </c>
      <c r="O625" t="s">
        <v>1646</v>
      </c>
      <c r="P625" t="s">
        <v>1646</v>
      </c>
      <c r="Q625" t="s">
        <v>1646</v>
      </c>
      <c r="R625" t="s">
        <v>1646</v>
      </c>
      <c r="S625" t="s">
        <v>1646</v>
      </c>
      <c r="T625" t="s">
        <v>1646</v>
      </c>
      <c r="U625" t="s">
        <v>1646</v>
      </c>
      <c r="V625" t="s">
        <v>1646</v>
      </c>
      <c r="W625" t="s">
        <v>2513</v>
      </c>
    </row>
    <row r="626" spans="1:23" ht="12.75" customHeight="1" x14ac:dyDescent="0.2">
      <c r="A626" s="124">
        <v>34927</v>
      </c>
      <c r="B626" s="74">
        <v>146</v>
      </c>
      <c r="C626" s="74" t="s">
        <v>493</v>
      </c>
      <c r="D626" s="74" t="s">
        <v>1646</v>
      </c>
      <c r="E626" s="74" t="s">
        <v>1688</v>
      </c>
      <c r="F626" s="74">
        <v>375</v>
      </c>
      <c r="G626" s="74">
        <v>339</v>
      </c>
      <c r="H626" s="74" t="s">
        <v>1646</v>
      </c>
      <c r="I626" s="74">
        <v>435</v>
      </c>
      <c r="J626" s="75" t="s">
        <v>1646</v>
      </c>
      <c r="K626" t="s">
        <v>1646</v>
      </c>
      <c r="L626" t="s">
        <v>1646</v>
      </c>
      <c r="M626" t="s">
        <v>1646</v>
      </c>
      <c r="N626" t="s">
        <v>1646</v>
      </c>
      <c r="O626" t="s">
        <v>1646</v>
      </c>
      <c r="P626" t="s">
        <v>1646</v>
      </c>
      <c r="Q626" t="s">
        <v>1646</v>
      </c>
      <c r="R626" t="s">
        <v>1646</v>
      </c>
      <c r="S626" t="s">
        <v>1646</v>
      </c>
      <c r="T626" t="s">
        <v>1646</v>
      </c>
      <c r="U626" t="s">
        <v>1646</v>
      </c>
      <c r="V626" t="s">
        <v>1646</v>
      </c>
      <c r="W626" t="s">
        <v>1646</v>
      </c>
    </row>
    <row r="627" spans="1:23" ht="12.75" customHeight="1" x14ac:dyDescent="0.2">
      <c r="A627" s="124">
        <v>34927</v>
      </c>
      <c r="B627" s="74">
        <v>146</v>
      </c>
      <c r="C627" s="74" t="s">
        <v>493</v>
      </c>
      <c r="D627" s="74" t="s">
        <v>1646</v>
      </c>
      <c r="E627" s="74" t="s">
        <v>1688</v>
      </c>
      <c r="F627" s="74">
        <v>334</v>
      </c>
      <c r="G627" s="74">
        <v>308</v>
      </c>
      <c r="H627" s="74" t="s">
        <v>1646</v>
      </c>
      <c r="I627" s="74">
        <v>295</v>
      </c>
      <c r="J627" s="75" t="s">
        <v>1646</v>
      </c>
      <c r="K627" t="s">
        <v>1646</v>
      </c>
      <c r="L627" t="s">
        <v>1646</v>
      </c>
      <c r="M627" t="s">
        <v>1646</v>
      </c>
      <c r="N627" t="s">
        <v>1646</v>
      </c>
      <c r="O627" t="s">
        <v>1646</v>
      </c>
      <c r="P627" t="s">
        <v>1646</v>
      </c>
      <c r="Q627" t="s">
        <v>1646</v>
      </c>
      <c r="R627" t="s">
        <v>1646</v>
      </c>
      <c r="S627" t="s">
        <v>1646</v>
      </c>
      <c r="T627" t="s">
        <v>1646</v>
      </c>
      <c r="U627" t="s">
        <v>1646</v>
      </c>
      <c r="V627" t="s">
        <v>1646</v>
      </c>
      <c r="W627" t="s">
        <v>1646</v>
      </c>
    </row>
    <row r="628" spans="1:23" ht="12.75" customHeight="1" x14ac:dyDescent="0.2">
      <c r="A628" s="124">
        <v>34927</v>
      </c>
      <c r="B628" s="74">
        <v>146</v>
      </c>
      <c r="C628" s="74" t="s">
        <v>493</v>
      </c>
      <c r="D628" s="74" t="s">
        <v>1646</v>
      </c>
      <c r="E628" s="74" t="s">
        <v>1688</v>
      </c>
      <c r="F628" s="74">
        <v>297</v>
      </c>
      <c r="G628" s="74">
        <v>267</v>
      </c>
      <c r="H628" s="74" t="s">
        <v>1646</v>
      </c>
      <c r="I628" s="74">
        <v>145</v>
      </c>
      <c r="J628" s="75" t="s">
        <v>1646</v>
      </c>
      <c r="K628" t="s">
        <v>1646</v>
      </c>
      <c r="L628" t="s">
        <v>1646</v>
      </c>
      <c r="M628" t="s">
        <v>1646</v>
      </c>
      <c r="N628" t="s">
        <v>1646</v>
      </c>
      <c r="O628" t="s">
        <v>1646</v>
      </c>
      <c r="P628" t="s">
        <v>1646</v>
      </c>
      <c r="Q628" t="s">
        <v>1646</v>
      </c>
      <c r="R628" t="s">
        <v>1646</v>
      </c>
      <c r="S628" t="s">
        <v>1646</v>
      </c>
      <c r="T628" t="s">
        <v>1646</v>
      </c>
      <c r="U628" t="s">
        <v>1646</v>
      </c>
      <c r="V628" t="s">
        <v>1646</v>
      </c>
      <c r="W628" t="s">
        <v>2495</v>
      </c>
    </row>
    <row r="629" spans="1:23" ht="12.75" customHeight="1" x14ac:dyDescent="0.2">
      <c r="A629" s="124">
        <v>34927</v>
      </c>
      <c r="B629" s="74">
        <v>146</v>
      </c>
      <c r="C629" s="74" t="s">
        <v>493</v>
      </c>
      <c r="D629" s="74" t="s">
        <v>1646</v>
      </c>
      <c r="E629" s="74" t="s">
        <v>1688</v>
      </c>
      <c r="F629" s="74">
        <v>402</v>
      </c>
      <c r="G629" s="74">
        <v>363</v>
      </c>
      <c r="H629" s="74" t="s">
        <v>1646</v>
      </c>
      <c r="I629" s="74">
        <v>485</v>
      </c>
      <c r="J629" s="75" t="s">
        <v>1646</v>
      </c>
      <c r="K629" t="s">
        <v>1646</v>
      </c>
      <c r="L629" t="s">
        <v>1646</v>
      </c>
      <c r="M629" t="s">
        <v>1646</v>
      </c>
      <c r="N629" t="s">
        <v>1646</v>
      </c>
      <c r="O629" t="s">
        <v>1646</v>
      </c>
      <c r="P629" t="s">
        <v>1646</v>
      </c>
      <c r="Q629" t="s">
        <v>1646</v>
      </c>
      <c r="R629" t="s">
        <v>1646</v>
      </c>
      <c r="S629" t="s">
        <v>1646</v>
      </c>
      <c r="T629" t="s">
        <v>1646</v>
      </c>
      <c r="U629" t="s">
        <v>1646</v>
      </c>
      <c r="V629" t="s">
        <v>1646</v>
      </c>
      <c r="W629" t="s">
        <v>1646</v>
      </c>
    </row>
    <row r="630" spans="1:23" ht="12.75" customHeight="1" x14ac:dyDescent="0.2">
      <c r="A630" s="124">
        <v>34927</v>
      </c>
      <c r="B630" s="74">
        <v>146</v>
      </c>
      <c r="C630" s="74" t="s">
        <v>493</v>
      </c>
      <c r="D630" s="74" t="s">
        <v>1646</v>
      </c>
      <c r="E630" s="74" t="s">
        <v>1688</v>
      </c>
      <c r="F630" s="74">
        <v>303</v>
      </c>
      <c r="G630" s="74">
        <v>275</v>
      </c>
      <c r="H630" s="74" t="s">
        <v>1646</v>
      </c>
      <c r="I630" s="74">
        <v>150</v>
      </c>
      <c r="J630" s="75" t="s">
        <v>1646</v>
      </c>
      <c r="K630" t="s">
        <v>1646</v>
      </c>
      <c r="L630" t="s">
        <v>1646</v>
      </c>
      <c r="M630" t="s">
        <v>1646</v>
      </c>
      <c r="N630" t="s">
        <v>1646</v>
      </c>
      <c r="O630" t="s">
        <v>1646</v>
      </c>
      <c r="P630" t="s">
        <v>1646</v>
      </c>
      <c r="Q630" t="s">
        <v>1646</v>
      </c>
      <c r="R630" t="s">
        <v>1646</v>
      </c>
      <c r="S630" t="s">
        <v>1646</v>
      </c>
      <c r="T630" t="s">
        <v>1646</v>
      </c>
      <c r="U630" t="s">
        <v>1646</v>
      </c>
      <c r="V630" t="s">
        <v>1646</v>
      </c>
      <c r="W630" t="s">
        <v>2514</v>
      </c>
    </row>
    <row r="631" spans="1:23" ht="12.75" customHeight="1" x14ac:dyDescent="0.2">
      <c r="A631" s="124">
        <v>34927</v>
      </c>
      <c r="B631" s="74">
        <v>146</v>
      </c>
      <c r="C631" s="74" t="s">
        <v>493</v>
      </c>
      <c r="D631" s="74" t="s">
        <v>1646</v>
      </c>
      <c r="E631" s="74" t="s">
        <v>1688</v>
      </c>
      <c r="F631" s="74" t="s">
        <v>1646</v>
      </c>
      <c r="G631" s="74">
        <v>308</v>
      </c>
      <c r="H631" s="74" t="s">
        <v>1646</v>
      </c>
      <c r="I631" s="74">
        <v>265</v>
      </c>
      <c r="J631" s="75" t="s">
        <v>1646</v>
      </c>
      <c r="K631" t="s">
        <v>1646</v>
      </c>
      <c r="L631" t="s">
        <v>1646</v>
      </c>
      <c r="M631" t="s">
        <v>1646</v>
      </c>
      <c r="N631" t="s">
        <v>1646</v>
      </c>
      <c r="O631" t="s">
        <v>1646</v>
      </c>
      <c r="P631" t="s">
        <v>1646</v>
      </c>
      <c r="Q631" t="s">
        <v>1646</v>
      </c>
      <c r="R631" t="s">
        <v>1646</v>
      </c>
      <c r="S631" t="s">
        <v>1646</v>
      </c>
      <c r="T631" t="s">
        <v>1646</v>
      </c>
      <c r="U631" t="s">
        <v>1646</v>
      </c>
      <c r="V631" t="s">
        <v>1646</v>
      </c>
      <c r="W631" t="s">
        <v>2515</v>
      </c>
    </row>
    <row r="632" spans="1:23" ht="12.75" customHeight="1" x14ac:dyDescent="0.2">
      <c r="A632" s="124">
        <v>34927</v>
      </c>
      <c r="B632" s="74">
        <v>146</v>
      </c>
      <c r="C632" s="74" t="s">
        <v>493</v>
      </c>
      <c r="D632" s="74" t="s">
        <v>1646</v>
      </c>
      <c r="E632" s="74" t="s">
        <v>1688</v>
      </c>
      <c r="F632" s="74">
        <v>241</v>
      </c>
      <c r="G632" s="74">
        <v>223</v>
      </c>
      <c r="H632" s="74" t="s">
        <v>1646</v>
      </c>
      <c r="I632" s="74">
        <v>55</v>
      </c>
      <c r="J632" s="75" t="s">
        <v>1646</v>
      </c>
      <c r="K632" t="s">
        <v>1646</v>
      </c>
      <c r="L632" t="s">
        <v>1646</v>
      </c>
      <c r="M632" t="s">
        <v>1646</v>
      </c>
      <c r="N632" t="s">
        <v>1646</v>
      </c>
      <c r="O632" t="s">
        <v>1646</v>
      </c>
      <c r="P632" t="s">
        <v>1646</v>
      </c>
      <c r="Q632" t="s">
        <v>1646</v>
      </c>
      <c r="R632" t="s">
        <v>1646</v>
      </c>
      <c r="S632" t="s">
        <v>1646</v>
      </c>
      <c r="T632" t="s">
        <v>1646</v>
      </c>
      <c r="U632" t="s">
        <v>1646</v>
      </c>
      <c r="V632" t="s">
        <v>1646</v>
      </c>
      <c r="W632" t="s">
        <v>2495</v>
      </c>
    </row>
    <row r="633" spans="1:23" ht="12.75" customHeight="1" x14ac:dyDescent="0.2">
      <c r="A633" s="124">
        <v>34927</v>
      </c>
      <c r="B633" s="74">
        <v>146</v>
      </c>
      <c r="C633" s="74" t="s">
        <v>493</v>
      </c>
      <c r="D633" s="74" t="s">
        <v>1646</v>
      </c>
      <c r="E633" s="74" t="s">
        <v>1688</v>
      </c>
      <c r="F633" s="74">
        <v>320</v>
      </c>
      <c r="G633" s="74">
        <v>297</v>
      </c>
      <c r="H633" s="74" t="s">
        <v>1646</v>
      </c>
      <c r="I633" s="74">
        <v>175</v>
      </c>
      <c r="J633" s="75" t="s">
        <v>1646</v>
      </c>
      <c r="K633" t="s">
        <v>1646</v>
      </c>
      <c r="L633" t="s">
        <v>1646</v>
      </c>
      <c r="M633" t="s">
        <v>1646</v>
      </c>
      <c r="N633" t="s">
        <v>1646</v>
      </c>
      <c r="O633" t="s">
        <v>1646</v>
      </c>
      <c r="P633" t="s">
        <v>1646</v>
      </c>
      <c r="Q633" t="s">
        <v>1646</v>
      </c>
      <c r="R633" t="s">
        <v>1646</v>
      </c>
      <c r="S633" t="s">
        <v>1646</v>
      </c>
      <c r="T633" t="s">
        <v>1646</v>
      </c>
      <c r="U633" t="s">
        <v>1646</v>
      </c>
      <c r="V633" t="s">
        <v>1646</v>
      </c>
      <c r="W633" t="s">
        <v>1646</v>
      </c>
    </row>
    <row r="634" spans="1:23" ht="12.75" customHeight="1" x14ac:dyDescent="0.2">
      <c r="A634" s="124">
        <v>34927</v>
      </c>
      <c r="B634" s="74">
        <v>146</v>
      </c>
      <c r="C634" s="74" t="s">
        <v>493</v>
      </c>
      <c r="D634" s="74" t="s">
        <v>1646</v>
      </c>
      <c r="E634" s="74" t="s">
        <v>1688</v>
      </c>
      <c r="F634" s="74">
        <v>341</v>
      </c>
      <c r="G634" s="74">
        <v>322</v>
      </c>
      <c r="H634" s="74" t="s">
        <v>1646</v>
      </c>
      <c r="I634" s="74">
        <v>240</v>
      </c>
      <c r="J634" s="75" t="s">
        <v>1646</v>
      </c>
      <c r="K634" t="s">
        <v>1646</v>
      </c>
      <c r="L634" t="s">
        <v>1646</v>
      </c>
      <c r="M634" t="s">
        <v>1646</v>
      </c>
      <c r="N634" t="s">
        <v>1646</v>
      </c>
      <c r="O634" t="s">
        <v>1646</v>
      </c>
      <c r="P634" t="s">
        <v>1646</v>
      </c>
      <c r="Q634" t="s">
        <v>1646</v>
      </c>
      <c r="R634" t="s">
        <v>1646</v>
      </c>
      <c r="S634" t="s">
        <v>1646</v>
      </c>
      <c r="T634" t="s">
        <v>1646</v>
      </c>
      <c r="U634" t="s">
        <v>1646</v>
      </c>
      <c r="V634" t="s">
        <v>1646</v>
      </c>
      <c r="W634" t="s">
        <v>1646</v>
      </c>
    </row>
    <row r="635" spans="1:23" ht="12.75" customHeight="1" x14ac:dyDescent="0.2">
      <c r="A635" s="124">
        <v>34927</v>
      </c>
      <c r="B635" s="74">
        <v>146</v>
      </c>
      <c r="C635" s="74" t="s">
        <v>493</v>
      </c>
      <c r="D635" s="74" t="s">
        <v>1646</v>
      </c>
      <c r="E635" s="74" t="s">
        <v>1688</v>
      </c>
      <c r="F635" s="74" t="s">
        <v>1646</v>
      </c>
      <c r="G635" s="74" t="s">
        <v>1646</v>
      </c>
      <c r="H635" s="74" t="s">
        <v>1646</v>
      </c>
      <c r="I635" s="74">
        <v>85</v>
      </c>
      <c r="J635" s="75" t="s">
        <v>1646</v>
      </c>
      <c r="K635" t="s">
        <v>1646</v>
      </c>
      <c r="L635" t="s">
        <v>1646</v>
      </c>
      <c r="M635" t="s">
        <v>1646</v>
      </c>
      <c r="N635" t="s">
        <v>1646</v>
      </c>
      <c r="O635" t="s">
        <v>1646</v>
      </c>
      <c r="P635" t="s">
        <v>1646</v>
      </c>
      <c r="Q635" t="s">
        <v>1646</v>
      </c>
      <c r="R635" t="s">
        <v>1646</v>
      </c>
      <c r="S635" t="s">
        <v>1646</v>
      </c>
      <c r="T635" t="s">
        <v>1646</v>
      </c>
      <c r="U635" t="s">
        <v>1646</v>
      </c>
      <c r="V635" t="s">
        <v>1646</v>
      </c>
      <c r="W635" t="s">
        <v>1646</v>
      </c>
    </row>
    <row r="636" spans="1:23" ht="12.75" customHeight="1" x14ac:dyDescent="0.2">
      <c r="A636" s="124">
        <v>34927</v>
      </c>
      <c r="B636" s="74">
        <v>146</v>
      </c>
      <c r="C636" s="74" t="s">
        <v>493</v>
      </c>
      <c r="D636" s="74" t="s">
        <v>1646</v>
      </c>
      <c r="E636" s="74" t="s">
        <v>1688</v>
      </c>
      <c r="F636" s="74">
        <v>345</v>
      </c>
      <c r="G636" s="74">
        <v>314</v>
      </c>
      <c r="H636" s="74" t="s">
        <v>1646</v>
      </c>
      <c r="I636" s="74">
        <v>260</v>
      </c>
      <c r="J636" s="75" t="s">
        <v>1646</v>
      </c>
      <c r="K636" t="s">
        <v>1646</v>
      </c>
      <c r="L636" t="s">
        <v>1646</v>
      </c>
      <c r="M636" t="s">
        <v>1646</v>
      </c>
      <c r="N636" t="s">
        <v>1646</v>
      </c>
      <c r="O636" t="s">
        <v>1646</v>
      </c>
      <c r="P636" t="s">
        <v>1646</v>
      </c>
      <c r="Q636" t="s">
        <v>1646</v>
      </c>
      <c r="R636" t="s">
        <v>1646</v>
      </c>
      <c r="S636" t="s">
        <v>1646</v>
      </c>
      <c r="T636" t="s">
        <v>1646</v>
      </c>
      <c r="U636" t="s">
        <v>1646</v>
      </c>
      <c r="V636" t="s">
        <v>1646</v>
      </c>
      <c r="W636" t="s">
        <v>1646</v>
      </c>
    </row>
    <row r="637" spans="1:23" ht="12.75" customHeight="1" x14ac:dyDescent="0.2">
      <c r="A637" s="124">
        <v>34927</v>
      </c>
      <c r="B637" s="74">
        <v>146</v>
      </c>
      <c r="C637" s="74" t="s">
        <v>493</v>
      </c>
      <c r="D637" s="74" t="s">
        <v>1646</v>
      </c>
      <c r="E637" s="74" t="s">
        <v>1688</v>
      </c>
      <c r="F637" s="74" t="s">
        <v>1646</v>
      </c>
      <c r="G637" s="74">
        <v>285</v>
      </c>
      <c r="H637" s="74" t="s">
        <v>1646</v>
      </c>
      <c r="I637" s="74">
        <v>220</v>
      </c>
      <c r="J637" s="75" t="s">
        <v>1646</v>
      </c>
      <c r="K637" t="s">
        <v>1646</v>
      </c>
      <c r="L637" t="s">
        <v>1646</v>
      </c>
      <c r="M637" t="s">
        <v>1646</v>
      </c>
      <c r="N637" t="s">
        <v>1646</v>
      </c>
      <c r="O637" t="s">
        <v>1646</v>
      </c>
      <c r="P637" t="s">
        <v>1646</v>
      </c>
      <c r="Q637" t="s">
        <v>1646</v>
      </c>
      <c r="R637" t="s">
        <v>1646</v>
      </c>
      <c r="S637" t="s">
        <v>1646</v>
      </c>
      <c r="T637" t="s">
        <v>1646</v>
      </c>
      <c r="U637" t="s">
        <v>1646</v>
      </c>
      <c r="V637" t="s">
        <v>1646</v>
      </c>
      <c r="W637" t="s">
        <v>2516</v>
      </c>
    </row>
    <row r="638" spans="1:23" ht="12.75" customHeight="1" x14ac:dyDescent="0.2">
      <c r="A638" s="124">
        <v>34927</v>
      </c>
      <c r="B638" s="74">
        <v>146</v>
      </c>
      <c r="C638" s="74" t="s">
        <v>493</v>
      </c>
      <c r="D638" s="74" t="s">
        <v>1646</v>
      </c>
      <c r="E638" s="74" t="s">
        <v>1688</v>
      </c>
      <c r="F638" s="74">
        <v>285</v>
      </c>
      <c r="G638" s="74">
        <v>260</v>
      </c>
      <c r="H638" s="74" t="s">
        <v>1646</v>
      </c>
      <c r="I638" s="74">
        <v>130</v>
      </c>
      <c r="J638" s="75" t="s">
        <v>1646</v>
      </c>
      <c r="K638" t="s">
        <v>1646</v>
      </c>
      <c r="L638" t="s">
        <v>1646</v>
      </c>
      <c r="M638" t="s">
        <v>1646</v>
      </c>
      <c r="N638" t="s">
        <v>1646</v>
      </c>
      <c r="O638" t="s">
        <v>1646</v>
      </c>
      <c r="P638" t="s">
        <v>1646</v>
      </c>
      <c r="Q638" t="s">
        <v>1646</v>
      </c>
      <c r="R638" t="s">
        <v>1646</v>
      </c>
      <c r="S638" t="s">
        <v>1646</v>
      </c>
      <c r="T638" t="s">
        <v>1646</v>
      </c>
      <c r="U638" t="s">
        <v>1646</v>
      </c>
      <c r="V638" t="s">
        <v>1646</v>
      </c>
      <c r="W638" t="s">
        <v>2495</v>
      </c>
    </row>
    <row r="639" spans="1:23" ht="12.75" customHeight="1" x14ac:dyDescent="0.2">
      <c r="A639" s="124">
        <v>34927</v>
      </c>
      <c r="B639" s="74">
        <v>146</v>
      </c>
      <c r="C639" s="74" t="s">
        <v>493</v>
      </c>
      <c r="D639" s="74" t="s">
        <v>1646</v>
      </c>
      <c r="E639" s="74" t="s">
        <v>1688</v>
      </c>
      <c r="F639" s="74">
        <v>345</v>
      </c>
      <c r="G639" s="74">
        <v>310</v>
      </c>
      <c r="H639" s="74" t="s">
        <v>1646</v>
      </c>
      <c r="I639" s="74">
        <v>240</v>
      </c>
      <c r="J639" s="75" t="s">
        <v>1646</v>
      </c>
      <c r="K639" t="s">
        <v>1646</v>
      </c>
      <c r="L639" t="s">
        <v>1646</v>
      </c>
      <c r="M639" t="s">
        <v>1646</v>
      </c>
      <c r="N639" t="s">
        <v>1646</v>
      </c>
      <c r="O639" t="s">
        <v>1646</v>
      </c>
      <c r="P639" t="s">
        <v>1646</v>
      </c>
      <c r="Q639" t="s">
        <v>1646</v>
      </c>
      <c r="R639" t="s">
        <v>1646</v>
      </c>
      <c r="S639" t="s">
        <v>1646</v>
      </c>
      <c r="T639" t="s">
        <v>1646</v>
      </c>
      <c r="U639" t="s">
        <v>1646</v>
      </c>
      <c r="V639" t="s">
        <v>1646</v>
      </c>
      <c r="W639" t="s">
        <v>1646</v>
      </c>
    </row>
    <row r="640" spans="1:23" ht="12.75" customHeight="1" x14ac:dyDescent="0.2">
      <c r="A640" s="124">
        <v>34927</v>
      </c>
      <c r="B640" s="74">
        <v>146</v>
      </c>
      <c r="C640" s="74" t="s">
        <v>493</v>
      </c>
      <c r="D640" s="74" t="s">
        <v>1646</v>
      </c>
      <c r="E640" s="74" t="s">
        <v>1688</v>
      </c>
      <c r="F640" s="74">
        <v>240</v>
      </c>
      <c r="G640" s="74">
        <v>222</v>
      </c>
      <c r="H640" s="74" t="s">
        <v>1646</v>
      </c>
      <c r="I640" s="74">
        <v>50</v>
      </c>
      <c r="J640" s="75" t="s">
        <v>1646</v>
      </c>
      <c r="K640" t="s">
        <v>1646</v>
      </c>
      <c r="L640" t="s">
        <v>1646</v>
      </c>
      <c r="M640" t="s">
        <v>1646</v>
      </c>
      <c r="N640" t="s">
        <v>1646</v>
      </c>
      <c r="O640" t="s">
        <v>1646</v>
      </c>
      <c r="P640" t="s">
        <v>1646</v>
      </c>
      <c r="Q640" t="s">
        <v>1646</v>
      </c>
      <c r="R640" t="s">
        <v>1646</v>
      </c>
      <c r="S640" t="s">
        <v>1646</v>
      </c>
      <c r="T640" t="s">
        <v>1646</v>
      </c>
      <c r="U640" t="s">
        <v>1646</v>
      </c>
      <c r="V640" t="s">
        <v>1646</v>
      </c>
      <c r="W640" t="s">
        <v>2495</v>
      </c>
    </row>
    <row r="641" spans="1:23" ht="12.75" customHeight="1" x14ac:dyDescent="0.2">
      <c r="A641" s="124">
        <v>34927</v>
      </c>
      <c r="B641" s="74">
        <v>146</v>
      </c>
      <c r="C641" s="74" t="s">
        <v>493</v>
      </c>
      <c r="D641" s="74" t="s">
        <v>1646</v>
      </c>
      <c r="E641" s="74" t="s">
        <v>1688</v>
      </c>
      <c r="F641" s="74">
        <v>357</v>
      </c>
      <c r="G641" s="74">
        <v>333</v>
      </c>
      <c r="H641" s="74" t="s">
        <v>1646</v>
      </c>
      <c r="I641" s="74">
        <v>265</v>
      </c>
      <c r="J641" s="75" t="s">
        <v>1646</v>
      </c>
      <c r="K641" t="s">
        <v>1646</v>
      </c>
      <c r="L641" t="s">
        <v>1646</v>
      </c>
      <c r="M641" t="s">
        <v>1646</v>
      </c>
      <c r="N641" t="s">
        <v>1646</v>
      </c>
      <c r="O641" t="s">
        <v>1646</v>
      </c>
      <c r="P641" t="s">
        <v>1646</v>
      </c>
      <c r="Q641" t="s">
        <v>1646</v>
      </c>
      <c r="R641" t="s">
        <v>1646</v>
      </c>
      <c r="S641" t="s">
        <v>1646</v>
      </c>
      <c r="T641" t="s">
        <v>1646</v>
      </c>
      <c r="U641" t="s">
        <v>1646</v>
      </c>
      <c r="V641" t="s">
        <v>1646</v>
      </c>
      <c r="W641" t="s">
        <v>1646</v>
      </c>
    </row>
    <row r="642" spans="1:23" ht="12.75" customHeight="1" x14ac:dyDescent="0.2">
      <c r="A642" s="124">
        <v>34927</v>
      </c>
      <c r="B642" s="74">
        <v>146</v>
      </c>
      <c r="C642" s="74" t="s">
        <v>493</v>
      </c>
      <c r="D642" s="74" t="s">
        <v>1646</v>
      </c>
      <c r="E642" s="74" t="s">
        <v>1688</v>
      </c>
      <c r="F642" s="74" t="s">
        <v>1646</v>
      </c>
      <c r="G642" s="74" t="s">
        <v>1646</v>
      </c>
      <c r="H642" s="74" t="s">
        <v>1646</v>
      </c>
      <c r="I642" s="74">
        <v>280</v>
      </c>
      <c r="J642" s="75" t="s">
        <v>1646</v>
      </c>
      <c r="K642" t="s">
        <v>1646</v>
      </c>
      <c r="L642" t="s">
        <v>1646</v>
      </c>
      <c r="M642" t="s">
        <v>1646</v>
      </c>
      <c r="N642" t="s">
        <v>1646</v>
      </c>
      <c r="O642" t="s">
        <v>1646</v>
      </c>
      <c r="P642" t="s">
        <v>1646</v>
      </c>
      <c r="Q642" t="s">
        <v>1646</v>
      </c>
      <c r="R642" t="s">
        <v>1646</v>
      </c>
      <c r="S642" t="s">
        <v>1646</v>
      </c>
      <c r="T642" t="s">
        <v>1646</v>
      </c>
      <c r="U642" t="s">
        <v>1646</v>
      </c>
      <c r="V642" t="s">
        <v>1646</v>
      </c>
      <c r="W642" t="s">
        <v>1646</v>
      </c>
    </row>
    <row r="643" spans="1:23" ht="12.75" customHeight="1" x14ac:dyDescent="0.2">
      <c r="A643" s="124">
        <v>34927</v>
      </c>
      <c r="B643" s="74">
        <v>146</v>
      </c>
      <c r="C643" s="74" t="s">
        <v>493</v>
      </c>
      <c r="D643" s="74" t="s">
        <v>1646</v>
      </c>
      <c r="E643" s="74" t="s">
        <v>1688</v>
      </c>
      <c r="F643" s="74">
        <v>368</v>
      </c>
      <c r="G643" s="74">
        <v>335</v>
      </c>
      <c r="H643" s="74" t="s">
        <v>1646</v>
      </c>
      <c r="I643" s="74">
        <v>350</v>
      </c>
      <c r="J643" s="75" t="s">
        <v>1646</v>
      </c>
      <c r="K643" t="s">
        <v>1646</v>
      </c>
      <c r="L643" t="s">
        <v>1646</v>
      </c>
      <c r="M643" t="s">
        <v>1646</v>
      </c>
      <c r="N643" t="s">
        <v>1646</v>
      </c>
      <c r="O643" t="s">
        <v>1646</v>
      </c>
      <c r="P643" t="s">
        <v>1646</v>
      </c>
      <c r="Q643" t="s">
        <v>1646</v>
      </c>
      <c r="R643" t="s">
        <v>1646</v>
      </c>
      <c r="S643" t="s">
        <v>1646</v>
      </c>
      <c r="T643" t="s">
        <v>1646</v>
      </c>
      <c r="U643" t="s">
        <v>1646</v>
      </c>
      <c r="V643" t="s">
        <v>1646</v>
      </c>
      <c r="W643" t="s">
        <v>1646</v>
      </c>
    </row>
    <row r="644" spans="1:23" ht="12.75" customHeight="1" x14ac:dyDescent="0.2">
      <c r="A644" s="124">
        <v>34927</v>
      </c>
      <c r="B644" s="74">
        <v>146</v>
      </c>
      <c r="C644" s="74" t="s">
        <v>493</v>
      </c>
      <c r="D644" s="74" t="s">
        <v>1646</v>
      </c>
      <c r="E644" s="74" t="s">
        <v>1688</v>
      </c>
      <c r="F644" s="74">
        <v>389</v>
      </c>
      <c r="G644" s="74">
        <v>350</v>
      </c>
      <c r="H644" s="74" t="s">
        <v>1646</v>
      </c>
      <c r="I644" s="74">
        <v>340</v>
      </c>
      <c r="J644" s="75" t="s">
        <v>1646</v>
      </c>
      <c r="K644" t="s">
        <v>1646</v>
      </c>
      <c r="L644" t="s">
        <v>1646</v>
      </c>
      <c r="M644" t="s">
        <v>1646</v>
      </c>
      <c r="N644" t="s">
        <v>1646</v>
      </c>
      <c r="O644" t="s">
        <v>1646</v>
      </c>
      <c r="P644" t="s">
        <v>1646</v>
      </c>
      <c r="Q644" t="s">
        <v>1646</v>
      </c>
      <c r="R644" t="s">
        <v>1646</v>
      </c>
      <c r="S644" t="s">
        <v>1646</v>
      </c>
      <c r="T644" t="s">
        <v>1646</v>
      </c>
      <c r="U644" t="s">
        <v>1646</v>
      </c>
      <c r="V644" t="s">
        <v>1646</v>
      </c>
      <c r="W644" t="s">
        <v>1646</v>
      </c>
    </row>
    <row r="645" spans="1:23" ht="12.75" customHeight="1" x14ac:dyDescent="0.2">
      <c r="A645" s="124">
        <v>34927</v>
      </c>
      <c r="B645" s="74">
        <v>146</v>
      </c>
      <c r="C645" s="74" t="s">
        <v>493</v>
      </c>
      <c r="D645" s="74" t="s">
        <v>1646</v>
      </c>
      <c r="E645" s="74" t="s">
        <v>1688</v>
      </c>
      <c r="F645" s="74">
        <v>292</v>
      </c>
      <c r="G645" s="74">
        <v>264</v>
      </c>
      <c r="H645" s="74" t="s">
        <v>1646</v>
      </c>
      <c r="I645" s="74">
        <v>130</v>
      </c>
      <c r="J645" s="75" t="s">
        <v>1646</v>
      </c>
      <c r="K645" t="s">
        <v>1646</v>
      </c>
      <c r="L645" t="s">
        <v>1646</v>
      </c>
      <c r="M645" t="s">
        <v>1646</v>
      </c>
      <c r="N645" t="s">
        <v>1646</v>
      </c>
      <c r="O645" t="s">
        <v>1646</v>
      </c>
      <c r="P645" t="s">
        <v>1646</v>
      </c>
      <c r="Q645" t="s">
        <v>1646</v>
      </c>
      <c r="R645" t="s">
        <v>1646</v>
      </c>
      <c r="S645" t="s">
        <v>1646</v>
      </c>
      <c r="T645" t="s">
        <v>1646</v>
      </c>
      <c r="U645" t="s">
        <v>1646</v>
      </c>
      <c r="V645" t="s">
        <v>1646</v>
      </c>
      <c r="W645" t="s">
        <v>1646</v>
      </c>
    </row>
    <row r="646" spans="1:23" ht="12.75" customHeight="1" x14ac:dyDescent="0.2">
      <c r="A646" s="124">
        <v>34927</v>
      </c>
      <c r="B646" s="74">
        <v>146</v>
      </c>
      <c r="C646" s="74" t="s">
        <v>493</v>
      </c>
      <c r="D646" s="74" t="s">
        <v>1646</v>
      </c>
      <c r="E646" s="74" t="s">
        <v>1688</v>
      </c>
      <c r="F646" s="74">
        <v>355</v>
      </c>
      <c r="G646" s="74">
        <v>324</v>
      </c>
      <c r="H646" s="74" t="s">
        <v>1646</v>
      </c>
      <c r="I646" s="74">
        <v>270</v>
      </c>
      <c r="J646" s="75" t="s">
        <v>1646</v>
      </c>
      <c r="K646" t="s">
        <v>1646</v>
      </c>
      <c r="L646" t="s">
        <v>1646</v>
      </c>
      <c r="M646" t="s">
        <v>1646</v>
      </c>
      <c r="N646" t="s">
        <v>1646</v>
      </c>
      <c r="O646" t="s">
        <v>1646</v>
      </c>
      <c r="P646" t="s">
        <v>1646</v>
      </c>
      <c r="Q646" t="s">
        <v>1646</v>
      </c>
      <c r="R646" t="s">
        <v>1646</v>
      </c>
      <c r="S646" t="s">
        <v>1646</v>
      </c>
      <c r="T646" t="s">
        <v>1646</v>
      </c>
      <c r="U646" t="s">
        <v>1646</v>
      </c>
      <c r="V646" t="s">
        <v>1646</v>
      </c>
      <c r="W646" t="s">
        <v>1646</v>
      </c>
    </row>
    <row r="647" spans="1:23" ht="12.75" customHeight="1" x14ac:dyDescent="0.2">
      <c r="A647" s="124">
        <v>35206</v>
      </c>
      <c r="B647" s="74">
        <v>146</v>
      </c>
      <c r="C647" s="74" t="s">
        <v>493</v>
      </c>
      <c r="D647" s="74" t="s">
        <v>1646</v>
      </c>
      <c r="E647" s="74" t="s">
        <v>1688</v>
      </c>
      <c r="F647" s="74">
        <v>384</v>
      </c>
      <c r="G647" s="74" t="s">
        <v>1646</v>
      </c>
      <c r="H647" s="74" t="s">
        <v>1646</v>
      </c>
      <c r="I647" s="74">
        <v>430</v>
      </c>
      <c r="J647" s="75" t="s">
        <v>2517</v>
      </c>
      <c r="K647" t="s">
        <v>1646</v>
      </c>
      <c r="L647" t="s">
        <v>1646</v>
      </c>
      <c r="M647" t="s">
        <v>1646</v>
      </c>
      <c r="N647" t="s">
        <v>1646</v>
      </c>
      <c r="O647" t="s">
        <v>1646</v>
      </c>
      <c r="P647" t="s">
        <v>1646</v>
      </c>
      <c r="Q647" t="s">
        <v>1646</v>
      </c>
      <c r="R647" t="s">
        <v>1646</v>
      </c>
      <c r="S647" t="s">
        <v>1646</v>
      </c>
      <c r="T647" t="s">
        <v>1646</v>
      </c>
      <c r="U647" t="s">
        <v>1646</v>
      </c>
      <c r="V647" t="s">
        <v>1646</v>
      </c>
      <c r="W647" t="s">
        <v>1646</v>
      </c>
    </row>
    <row r="648" spans="1:23" ht="12.75" customHeight="1" x14ac:dyDescent="0.2">
      <c r="A648" s="124">
        <v>35206</v>
      </c>
      <c r="B648" s="74">
        <v>146</v>
      </c>
      <c r="C648" s="74" t="s">
        <v>493</v>
      </c>
      <c r="D648" s="74" t="s">
        <v>1646</v>
      </c>
      <c r="E648" s="74" t="s">
        <v>1688</v>
      </c>
      <c r="F648" s="74">
        <v>400</v>
      </c>
      <c r="G648" s="74" t="s">
        <v>1646</v>
      </c>
      <c r="H648" s="74" t="s">
        <v>1646</v>
      </c>
      <c r="I648" s="74">
        <v>500</v>
      </c>
      <c r="J648" s="75" t="s">
        <v>2517</v>
      </c>
      <c r="K648" t="s">
        <v>1646</v>
      </c>
      <c r="L648" t="s">
        <v>1646</v>
      </c>
      <c r="M648" t="s">
        <v>1646</v>
      </c>
      <c r="N648" t="s">
        <v>1646</v>
      </c>
      <c r="O648" t="s">
        <v>1646</v>
      </c>
      <c r="P648" t="s">
        <v>1646</v>
      </c>
      <c r="Q648" t="s">
        <v>1646</v>
      </c>
      <c r="R648" t="s">
        <v>1646</v>
      </c>
      <c r="S648" t="s">
        <v>1646</v>
      </c>
      <c r="T648" t="s">
        <v>1646</v>
      </c>
      <c r="U648" t="s">
        <v>1646</v>
      </c>
      <c r="V648" t="s">
        <v>1646</v>
      </c>
      <c r="W648" t="s">
        <v>1646</v>
      </c>
    </row>
    <row r="649" spans="1:23" ht="12.75" customHeight="1" x14ac:dyDescent="0.2">
      <c r="A649" s="124">
        <v>35206</v>
      </c>
      <c r="B649" s="74">
        <v>146</v>
      </c>
      <c r="C649" s="74" t="s">
        <v>493</v>
      </c>
      <c r="D649" s="74" t="s">
        <v>1646</v>
      </c>
      <c r="E649" s="74" t="s">
        <v>1688</v>
      </c>
      <c r="F649" s="74">
        <v>302</v>
      </c>
      <c r="G649" s="74" t="s">
        <v>1646</v>
      </c>
      <c r="H649" s="74" t="s">
        <v>1646</v>
      </c>
      <c r="I649" s="74">
        <v>210</v>
      </c>
      <c r="J649" s="75" t="s">
        <v>2517</v>
      </c>
      <c r="K649" t="s">
        <v>1646</v>
      </c>
      <c r="L649" t="s">
        <v>1646</v>
      </c>
      <c r="M649" t="s">
        <v>1646</v>
      </c>
      <c r="N649" t="s">
        <v>1646</v>
      </c>
      <c r="O649" t="s">
        <v>1646</v>
      </c>
      <c r="P649" t="s">
        <v>1646</v>
      </c>
      <c r="Q649" t="s">
        <v>1646</v>
      </c>
      <c r="R649" t="s">
        <v>1646</v>
      </c>
      <c r="S649" t="s">
        <v>1646</v>
      </c>
      <c r="T649" t="s">
        <v>1646</v>
      </c>
      <c r="U649" t="s">
        <v>1646</v>
      </c>
      <c r="V649" t="s">
        <v>1646</v>
      </c>
      <c r="W649" t="s">
        <v>1646</v>
      </c>
    </row>
    <row r="650" spans="1:23" ht="12.75" customHeight="1" x14ac:dyDescent="0.2">
      <c r="A650" s="124">
        <v>35206</v>
      </c>
      <c r="B650" s="74">
        <v>146</v>
      </c>
      <c r="C650" s="74" t="s">
        <v>493</v>
      </c>
      <c r="D650" s="74" t="s">
        <v>1646</v>
      </c>
      <c r="E650" s="74" t="s">
        <v>1688</v>
      </c>
      <c r="F650" s="74">
        <v>282</v>
      </c>
      <c r="G650" s="74" t="s">
        <v>1646</v>
      </c>
      <c r="H650" s="74" t="s">
        <v>1646</v>
      </c>
      <c r="I650" s="74">
        <v>180</v>
      </c>
      <c r="J650" s="75" t="s">
        <v>2517</v>
      </c>
      <c r="K650" t="s">
        <v>1646</v>
      </c>
      <c r="L650" t="s">
        <v>1646</v>
      </c>
      <c r="M650" t="s">
        <v>1646</v>
      </c>
      <c r="N650" t="s">
        <v>1646</v>
      </c>
      <c r="O650" t="s">
        <v>1646</v>
      </c>
      <c r="P650" t="s">
        <v>1646</v>
      </c>
      <c r="Q650" t="s">
        <v>1646</v>
      </c>
      <c r="R650" t="s">
        <v>1646</v>
      </c>
      <c r="S650" t="s">
        <v>1646</v>
      </c>
      <c r="T650" t="s">
        <v>1646</v>
      </c>
      <c r="U650" t="s">
        <v>1646</v>
      </c>
      <c r="V650" t="s">
        <v>1646</v>
      </c>
      <c r="W650" t="s">
        <v>1646</v>
      </c>
    </row>
    <row r="651" spans="1:23" ht="12.75" customHeight="1" x14ac:dyDescent="0.2">
      <c r="A651" s="124">
        <v>35206</v>
      </c>
      <c r="B651" s="74">
        <v>146</v>
      </c>
      <c r="C651" s="74" t="s">
        <v>493</v>
      </c>
      <c r="D651" s="74" t="s">
        <v>1646</v>
      </c>
      <c r="E651" s="74" t="s">
        <v>1688</v>
      </c>
      <c r="F651" s="74">
        <v>375</v>
      </c>
      <c r="G651" s="74" t="s">
        <v>1646</v>
      </c>
      <c r="H651" s="74" t="s">
        <v>1646</v>
      </c>
      <c r="I651" s="74">
        <v>400</v>
      </c>
      <c r="J651" s="75" t="s">
        <v>2517</v>
      </c>
      <c r="K651" t="s">
        <v>1646</v>
      </c>
      <c r="L651" t="s">
        <v>1646</v>
      </c>
      <c r="M651" t="s">
        <v>1646</v>
      </c>
      <c r="N651" t="s">
        <v>1646</v>
      </c>
      <c r="O651" t="s">
        <v>1646</v>
      </c>
      <c r="P651" t="s">
        <v>1646</v>
      </c>
      <c r="Q651" t="s">
        <v>1646</v>
      </c>
      <c r="R651" t="s">
        <v>1646</v>
      </c>
      <c r="S651" t="s">
        <v>1646</v>
      </c>
      <c r="T651" t="s">
        <v>1646</v>
      </c>
      <c r="U651" t="s">
        <v>1646</v>
      </c>
      <c r="V651" t="s">
        <v>1646</v>
      </c>
      <c r="W651" t="s">
        <v>1646</v>
      </c>
    </row>
    <row r="652" spans="1:23" ht="12.75" customHeight="1" x14ac:dyDescent="0.2">
      <c r="A652" s="124">
        <v>35206</v>
      </c>
      <c r="B652" s="74">
        <v>146</v>
      </c>
      <c r="C652" s="74" t="s">
        <v>493</v>
      </c>
      <c r="D652" s="74" t="s">
        <v>1646</v>
      </c>
      <c r="E652" s="74" t="s">
        <v>1688</v>
      </c>
      <c r="F652" s="74">
        <v>358</v>
      </c>
      <c r="G652" s="74" t="s">
        <v>1646</v>
      </c>
      <c r="H652" s="74" t="s">
        <v>1646</v>
      </c>
      <c r="I652" s="74">
        <v>340</v>
      </c>
      <c r="J652" s="75" t="s">
        <v>2517</v>
      </c>
      <c r="K652" t="s">
        <v>1646</v>
      </c>
      <c r="L652" t="s">
        <v>1646</v>
      </c>
      <c r="M652" t="s">
        <v>1646</v>
      </c>
      <c r="N652" t="s">
        <v>1646</v>
      </c>
      <c r="O652" t="s">
        <v>1646</v>
      </c>
      <c r="P652" t="s">
        <v>1646</v>
      </c>
      <c r="Q652" t="s">
        <v>1646</v>
      </c>
      <c r="R652" t="s">
        <v>1646</v>
      </c>
      <c r="S652" t="s">
        <v>1646</v>
      </c>
      <c r="T652" t="s">
        <v>1646</v>
      </c>
      <c r="U652" t="s">
        <v>1646</v>
      </c>
      <c r="V652" t="s">
        <v>1646</v>
      </c>
      <c r="W652" t="s">
        <v>1646</v>
      </c>
    </row>
    <row r="653" spans="1:23" ht="12.75" customHeight="1" x14ac:dyDescent="0.2">
      <c r="A653" s="124">
        <v>35206</v>
      </c>
      <c r="B653" s="74">
        <v>146</v>
      </c>
      <c r="C653" s="74" t="s">
        <v>493</v>
      </c>
      <c r="D653" s="74" t="s">
        <v>1646</v>
      </c>
      <c r="E653" s="74" t="s">
        <v>1688</v>
      </c>
      <c r="F653" s="74">
        <v>329</v>
      </c>
      <c r="G653" s="74" t="s">
        <v>1646</v>
      </c>
      <c r="H653" s="74" t="s">
        <v>1646</v>
      </c>
      <c r="I653" s="74">
        <v>300</v>
      </c>
      <c r="J653" s="75" t="s">
        <v>2517</v>
      </c>
      <c r="K653" t="s">
        <v>1646</v>
      </c>
      <c r="L653" t="s">
        <v>1646</v>
      </c>
      <c r="M653" t="s">
        <v>1646</v>
      </c>
      <c r="N653" t="s">
        <v>1646</v>
      </c>
      <c r="O653" t="s">
        <v>1646</v>
      </c>
      <c r="P653" t="s">
        <v>1646</v>
      </c>
      <c r="Q653" t="s">
        <v>1646</v>
      </c>
      <c r="R653" t="s">
        <v>1646</v>
      </c>
      <c r="S653" t="s">
        <v>1646</v>
      </c>
      <c r="T653" t="s">
        <v>1646</v>
      </c>
      <c r="U653" t="s">
        <v>1646</v>
      </c>
      <c r="V653" t="s">
        <v>1646</v>
      </c>
      <c r="W653" t="s">
        <v>1646</v>
      </c>
    </row>
    <row r="654" spans="1:23" ht="12.75" customHeight="1" x14ac:dyDescent="0.2">
      <c r="A654" s="124">
        <v>35206</v>
      </c>
      <c r="B654" s="74">
        <v>146</v>
      </c>
      <c r="C654" s="74" t="s">
        <v>493</v>
      </c>
      <c r="D654" s="74" t="s">
        <v>1646</v>
      </c>
      <c r="E654" s="74" t="s">
        <v>1688</v>
      </c>
      <c r="F654" s="74">
        <v>380</v>
      </c>
      <c r="G654" s="74" t="s">
        <v>1646</v>
      </c>
      <c r="H654" s="74" t="s">
        <v>1646</v>
      </c>
      <c r="I654" s="74">
        <v>425</v>
      </c>
      <c r="J654" s="75" t="s">
        <v>2517</v>
      </c>
      <c r="K654" t="s">
        <v>1646</v>
      </c>
      <c r="L654" t="s">
        <v>1646</v>
      </c>
      <c r="M654" t="s">
        <v>1646</v>
      </c>
      <c r="N654" t="s">
        <v>1646</v>
      </c>
      <c r="O654" t="s">
        <v>1646</v>
      </c>
      <c r="P654" t="s">
        <v>1646</v>
      </c>
      <c r="Q654" t="s">
        <v>1646</v>
      </c>
      <c r="R654" t="s">
        <v>1646</v>
      </c>
      <c r="S654" t="s">
        <v>1646</v>
      </c>
      <c r="T654" t="s">
        <v>1646</v>
      </c>
      <c r="U654" t="s">
        <v>1646</v>
      </c>
      <c r="V654" t="s">
        <v>1646</v>
      </c>
      <c r="W654" t="s">
        <v>1646</v>
      </c>
    </row>
    <row r="655" spans="1:23" ht="12.75" customHeight="1" x14ac:dyDescent="0.2">
      <c r="A655" s="124">
        <v>35206</v>
      </c>
      <c r="B655" s="74">
        <v>146</v>
      </c>
      <c r="C655" s="74" t="s">
        <v>493</v>
      </c>
      <c r="D655" s="74" t="s">
        <v>1646</v>
      </c>
      <c r="E655" s="74" t="s">
        <v>1688</v>
      </c>
      <c r="F655" s="74">
        <v>362</v>
      </c>
      <c r="G655" s="74" t="s">
        <v>1646</v>
      </c>
      <c r="H655" s="74" t="s">
        <v>1646</v>
      </c>
      <c r="I655" s="74">
        <v>395</v>
      </c>
      <c r="J655" s="75" t="s">
        <v>2517</v>
      </c>
      <c r="K655" t="s">
        <v>1646</v>
      </c>
      <c r="L655" t="s">
        <v>1646</v>
      </c>
      <c r="M655" t="s">
        <v>1646</v>
      </c>
      <c r="N655" t="s">
        <v>1646</v>
      </c>
      <c r="O655" t="s">
        <v>1646</v>
      </c>
      <c r="P655" t="s">
        <v>1646</v>
      </c>
      <c r="Q655" t="s">
        <v>1646</v>
      </c>
      <c r="R655" t="s">
        <v>1646</v>
      </c>
      <c r="S655" t="s">
        <v>1646</v>
      </c>
      <c r="T655" t="s">
        <v>1646</v>
      </c>
      <c r="U655" t="s">
        <v>1646</v>
      </c>
      <c r="V655" t="s">
        <v>1646</v>
      </c>
      <c r="W655" t="s">
        <v>1646</v>
      </c>
    </row>
    <row r="656" spans="1:23" ht="12.75" customHeight="1" x14ac:dyDescent="0.2">
      <c r="A656" s="124">
        <v>35206</v>
      </c>
      <c r="B656" s="74">
        <v>146</v>
      </c>
      <c r="C656" s="74" t="s">
        <v>493</v>
      </c>
      <c r="D656" s="74" t="s">
        <v>1646</v>
      </c>
      <c r="E656" s="74" t="s">
        <v>1688</v>
      </c>
      <c r="F656" s="74">
        <v>320</v>
      </c>
      <c r="G656" s="74" t="s">
        <v>1646</v>
      </c>
      <c r="H656" s="74" t="s">
        <v>1646</v>
      </c>
      <c r="I656" s="74">
        <v>270</v>
      </c>
      <c r="J656" s="75" t="s">
        <v>2517</v>
      </c>
      <c r="K656" t="s">
        <v>1646</v>
      </c>
      <c r="L656" t="s">
        <v>1646</v>
      </c>
      <c r="M656" t="s">
        <v>1646</v>
      </c>
      <c r="N656" t="s">
        <v>1646</v>
      </c>
      <c r="O656" t="s">
        <v>1646</v>
      </c>
      <c r="P656" t="s">
        <v>1646</v>
      </c>
      <c r="Q656" t="s">
        <v>1646</v>
      </c>
      <c r="R656" t="s">
        <v>1646</v>
      </c>
      <c r="S656" t="s">
        <v>1646</v>
      </c>
      <c r="T656" t="s">
        <v>1646</v>
      </c>
      <c r="U656" t="s">
        <v>1646</v>
      </c>
      <c r="V656" t="s">
        <v>1646</v>
      </c>
      <c r="W656" t="s">
        <v>1646</v>
      </c>
    </row>
    <row r="657" spans="1:23" ht="12.75" customHeight="1" x14ac:dyDescent="0.2">
      <c r="A657" s="124">
        <v>35206</v>
      </c>
      <c r="B657" s="74">
        <v>146</v>
      </c>
      <c r="C657" s="74" t="s">
        <v>493</v>
      </c>
      <c r="D657" s="74" t="s">
        <v>1646</v>
      </c>
      <c r="E657" s="74" t="s">
        <v>1688</v>
      </c>
      <c r="F657" s="74">
        <v>233</v>
      </c>
      <c r="G657" s="74" t="s">
        <v>1646</v>
      </c>
      <c r="H657" s="74" t="s">
        <v>1646</v>
      </c>
      <c r="I657" s="74">
        <v>235</v>
      </c>
      <c r="J657" s="75" t="s">
        <v>2517</v>
      </c>
      <c r="K657" t="s">
        <v>1646</v>
      </c>
      <c r="L657" t="s">
        <v>1646</v>
      </c>
      <c r="M657" t="s">
        <v>1646</v>
      </c>
      <c r="N657" t="s">
        <v>1646</v>
      </c>
      <c r="O657" t="s">
        <v>1646</v>
      </c>
      <c r="P657" t="s">
        <v>1646</v>
      </c>
      <c r="Q657" t="s">
        <v>1646</v>
      </c>
      <c r="R657" t="s">
        <v>1646</v>
      </c>
      <c r="S657" t="s">
        <v>1646</v>
      </c>
      <c r="T657" t="s">
        <v>1646</v>
      </c>
      <c r="U657" t="s">
        <v>1646</v>
      </c>
      <c r="V657" t="s">
        <v>1646</v>
      </c>
      <c r="W657" t="s">
        <v>1646</v>
      </c>
    </row>
    <row r="658" spans="1:23" ht="12.75" customHeight="1" x14ac:dyDescent="0.2">
      <c r="A658" s="124">
        <v>35206</v>
      </c>
      <c r="B658" s="74">
        <v>146</v>
      </c>
      <c r="C658" s="74" t="s">
        <v>493</v>
      </c>
      <c r="D658" s="74" t="s">
        <v>1646</v>
      </c>
      <c r="E658" s="74" t="s">
        <v>1688</v>
      </c>
      <c r="F658" s="74">
        <v>356</v>
      </c>
      <c r="G658" s="74" t="s">
        <v>1646</v>
      </c>
      <c r="H658" s="74" t="s">
        <v>1646</v>
      </c>
      <c r="I658" s="74">
        <v>370</v>
      </c>
      <c r="J658" s="75" t="s">
        <v>2517</v>
      </c>
      <c r="K658" t="s">
        <v>1646</v>
      </c>
      <c r="L658" t="s">
        <v>1646</v>
      </c>
      <c r="M658" t="s">
        <v>1646</v>
      </c>
      <c r="N658" t="s">
        <v>1646</v>
      </c>
      <c r="O658" t="s">
        <v>1646</v>
      </c>
      <c r="P658" t="s">
        <v>1646</v>
      </c>
      <c r="Q658" t="s">
        <v>1646</v>
      </c>
      <c r="R658" t="s">
        <v>1646</v>
      </c>
      <c r="S658" t="s">
        <v>1646</v>
      </c>
      <c r="T658" t="s">
        <v>1646</v>
      </c>
      <c r="U658" t="s">
        <v>1646</v>
      </c>
      <c r="V658" t="s">
        <v>1646</v>
      </c>
      <c r="W658" t="s">
        <v>1646</v>
      </c>
    </row>
    <row r="659" spans="1:23" ht="12.75" customHeight="1" x14ac:dyDescent="0.2">
      <c r="A659" s="124">
        <v>35206</v>
      </c>
      <c r="B659" s="74">
        <v>146</v>
      </c>
      <c r="C659" s="74" t="s">
        <v>493</v>
      </c>
      <c r="D659" s="74" t="s">
        <v>1646</v>
      </c>
      <c r="E659" s="74" t="s">
        <v>1688</v>
      </c>
      <c r="F659" s="74">
        <v>408</v>
      </c>
      <c r="G659" s="74" t="s">
        <v>1646</v>
      </c>
      <c r="H659" s="74" t="s">
        <v>1646</v>
      </c>
      <c r="I659" s="74">
        <v>580</v>
      </c>
      <c r="J659" s="75" t="s">
        <v>2517</v>
      </c>
      <c r="K659" t="s">
        <v>1646</v>
      </c>
      <c r="L659" t="s">
        <v>1646</v>
      </c>
      <c r="M659" t="s">
        <v>1646</v>
      </c>
      <c r="N659" t="s">
        <v>1646</v>
      </c>
      <c r="O659" t="s">
        <v>1646</v>
      </c>
      <c r="P659" t="s">
        <v>1646</v>
      </c>
      <c r="Q659" t="s">
        <v>1646</v>
      </c>
      <c r="R659" t="s">
        <v>1646</v>
      </c>
      <c r="S659" t="s">
        <v>1646</v>
      </c>
      <c r="T659" t="s">
        <v>1646</v>
      </c>
      <c r="U659" t="s">
        <v>1646</v>
      </c>
      <c r="V659" t="s">
        <v>1646</v>
      </c>
      <c r="W659" t="s">
        <v>1646</v>
      </c>
    </row>
    <row r="660" spans="1:23" ht="12.75" customHeight="1" x14ac:dyDescent="0.2">
      <c r="A660" s="124">
        <v>35206</v>
      </c>
      <c r="B660" s="74">
        <v>146</v>
      </c>
      <c r="C660" s="74" t="s">
        <v>493</v>
      </c>
      <c r="D660" s="74" t="s">
        <v>1646</v>
      </c>
      <c r="E660" s="74" t="s">
        <v>1688</v>
      </c>
      <c r="F660" s="74">
        <v>300</v>
      </c>
      <c r="G660" s="74" t="s">
        <v>1646</v>
      </c>
      <c r="H660" s="74" t="s">
        <v>1646</v>
      </c>
      <c r="I660" s="74">
        <v>210</v>
      </c>
      <c r="J660" s="75" t="s">
        <v>2517</v>
      </c>
      <c r="K660" t="s">
        <v>1646</v>
      </c>
      <c r="L660" t="s">
        <v>1646</v>
      </c>
      <c r="M660" t="s">
        <v>1646</v>
      </c>
      <c r="N660" t="s">
        <v>1646</v>
      </c>
      <c r="O660" t="s">
        <v>1646</v>
      </c>
      <c r="P660" t="s">
        <v>1646</v>
      </c>
      <c r="Q660" t="s">
        <v>1646</v>
      </c>
      <c r="R660" t="s">
        <v>1646</v>
      </c>
      <c r="S660" t="s">
        <v>1646</v>
      </c>
      <c r="T660" t="s">
        <v>1646</v>
      </c>
      <c r="U660" t="s">
        <v>1646</v>
      </c>
      <c r="V660" t="s">
        <v>1646</v>
      </c>
      <c r="W660" t="s">
        <v>1646</v>
      </c>
    </row>
    <row r="661" spans="1:23" ht="12.75" customHeight="1" x14ac:dyDescent="0.2">
      <c r="A661" s="124">
        <v>35206</v>
      </c>
      <c r="B661" s="74">
        <v>146</v>
      </c>
      <c r="C661" s="74" t="s">
        <v>493</v>
      </c>
      <c r="D661" s="74" t="s">
        <v>1646</v>
      </c>
      <c r="E661" s="74" t="s">
        <v>1688</v>
      </c>
      <c r="F661" s="74">
        <v>303</v>
      </c>
      <c r="G661" s="74" t="s">
        <v>1646</v>
      </c>
      <c r="H661" s="74" t="s">
        <v>1646</v>
      </c>
      <c r="I661" s="74">
        <v>235</v>
      </c>
      <c r="J661" s="75" t="s">
        <v>2517</v>
      </c>
      <c r="K661" t="s">
        <v>1646</v>
      </c>
      <c r="L661" t="s">
        <v>1646</v>
      </c>
      <c r="M661" t="s">
        <v>1646</v>
      </c>
      <c r="N661" t="s">
        <v>1646</v>
      </c>
      <c r="O661" t="s">
        <v>1646</v>
      </c>
      <c r="P661" t="s">
        <v>1646</v>
      </c>
      <c r="Q661" t="s">
        <v>1646</v>
      </c>
      <c r="R661" t="s">
        <v>1646</v>
      </c>
      <c r="S661" t="s">
        <v>1646</v>
      </c>
      <c r="T661" t="s">
        <v>1646</v>
      </c>
      <c r="U661" t="s">
        <v>1646</v>
      </c>
      <c r="V661" t="s">
        <v>1646</v>
      </c>
      <c r="W661" t="s">
        <v>1646</v>
      </c>
    </row>
    <row r="662" spans="1:23" ht="12.75" customHeight="1" x14ac:dyDescent="0.2">
      <c r="A662" s="124">
        <v>35206</v>
      </c>
      <c r="B662" s="74">
        <v>146</v>
      </c>
      <c r="C662" s="74" t="s">
        <v>493</v>
      </c>
      <c r="D662" s="74" t="s">
        <v>1646</v>
      </c>
      <c r="E662" s="74" t="s">
        <v>1688</v>
      </c>
      <c r="F662" s="74">
        <v>307</v>
      </c>
      <c r="G662" s="74" t="s">
        <v>1646</v>
      </c>
      <c r="H662" s="74" t="s">
        <v>1646</v>
      </c>
      <c r="I662" s="74">
        <v>240</v>
      </c>
      <c r="J662" s="75" t="s">
        <v>2517</v>
      </c>
      <c r="K662" t="s">
        <v>1646</v>
      </c>
      <c r="L662" t="s">
        <v>1646</v>
      </c>
      <c r="M662" t="s">
        <v>1646</v>
      </c>
      <c r="N662" t="s">
        <v>1646</v>
      </c>
      <c r="O662" t="s">
        <v>1646</v>
      </c>
      <c r="P662" t="s">
        <v>1646</v>
      </c>
      <c r="Q662" t="s">
        <v>1646</v>
      </c>
      <c r="R662" t="s">
        <v>1646</v>
      </c>
      <c r="S662" t="s">
        <v>1646</v>
      </c>
      <c r="T662" t="s">
        <v>1646</v>
      </c>
      <c r="U662" t="s">
        <v>1646</v>
      </c>
      <c r="V662" t="s">
        <v>1646</v>
      </c>
      <c r="W662" t="s">
        <v>1646</v>
      </c>
    </row>
    <row r="663" spans="1:23" ht="12.75" customHeight="1" x14ac:dyDescent="0.2">
      <c r="A663" s="124">
        <v>35206</v>
      </c>
      <c r="B663" s="74">
        <v>146</v>
      </c>
      <c r="C663" s="74" t="s">
        <v>493</v>
      </c>
      <c r="D663" s="74" t="s">
        <v>1646</v>
      </c>
      <c r="E663" s="74" t="s">
        <v>1688</v>
      </c>
      <c r="F663" s="74">
        <v>314</v>
      </c>
      <c r="G663" s="74" t="s">
        <v>1646</v>
      </c>
      <c r="H663" s="74" t="s">
        <v>1646</v>
      </c>
      <c r="I663" s="74">
        <v>265</v>
      </c>
      <c r="J663" s="75" t="s">
        <v>2517</v>
      </c>
      <c r="K663" t="s">
        <v>1646</v>
      </c>
      <c r="L663" t="s">
        <v>1646</v>
      </c>
      <c r="M663" t="s">
        <v>1646</v>
      </c>
      <c r="N663" t="s">
        <v>1646</v>
      </c>
      <c r="O663" t="s">
        <v>1646</v>
      </c>
      <c r="P663" t="s">
        <v>1646</v>
      </c>
      <c r="Q663" t="s">
        <v>1646</v>
      </c>
      <c r="R663" t="s">
        <v>1646</v>
      </c>
      <c r="S663" t="s">
        <v>1646</v>
      </c>
      <c r="T663" t="s">
        <v>1646</v>
      </c>
      <c r="U663" t="s">
        <v>1646</v>
      </c>
      <c r="V663" t="s">
        <v>1646</v>
      </c>
      <c r="W663" t="s">
        <v>1646</v>
      </c>
    </row>
    <row r="664" spans="1:23" ht="12.75" customHeight="1" x14ac:dyDescent="0.2">
      <c r="A664" s="124">
        <v>35206</v>
      </c>
      <c r="B664" s="74">
        <v>146</v>
      </c>
      <c r="C664" s="74" t="s">
        <v>493</v>
      </c>
      <c r="D664" s="74" t="s">
        <v>1646</v>
      </c>
      <c r="E664" s="74" t="s">
        <v>1688</v>
      </c>
      <c r="F664" s="74">
        <v>372</v>
      </c>
      <c r="G664" s="74" t="s">
        <v>1646</v>
      </c>
      <c r="H664" s="74" t="s">
        <v>1646</v>
      </c>
      <c r="I664" s="74">
        <v>440</v>
      </c>
      <c r="J664" s="75" t="s">
        <v>2517</v>
      </c>
      <c r="K664" t="s">
        <v>1646</v>
      </c>
      <c r="L664" t="s">
        <v>1646</v>
      </c>
      <c r="M664" t="s">
        <v>1646</v>
      </c>
      <c r="N664" t="s">
        <v>1646</v>
      </c>
      <c r="O664" t="s">
        <v>1646</v>
      </c>
      <c r="P664" t="s">
        <v>1646</v>
      </c>
      <c r="Q664" t="s">
        <v>1646</v>
      </c>
      <c r="R664" t="s">
        <v>1646</v>
      </c>
      <c r="S664" t="s">
        <v>1646</v>
      </c>
      <c r="T664" t="s">
        <v>1646</v>
      </c>
      <c r="U664" t="s">
        <v>1646</v>
      </c>
      <c r="V664" t="s">
        <v>1646</v>
      </c>
      <c r="W664" t="s">
        <v>1646</v>
      </c>
    </row>
    <row r="665" spans="1:23" ht="12.75" customHeight="1" x14ac:dyDescent="0.2">
      <c r="A665" s="124">
        <v>35206</v>
      </c>
      <c r="B665" s="74">
        <v>146</v>
      </c>
      <c r="C665" s="74" t="s">
        <v>493</v>
      </c>
      <c r="D665" s="74" t="s">
        <v>1646</v>
      </c>
      <c r="E665" s="74" t="s">
        <v>1688</v>
      </c>
      <c r="F665" s="74">
        <v>295</v>
      </c>
      <c r="G665" s="74" t="s">
        <v>1646</v>
      </c>
      <c r="H665" s="74" t="s">
        <v>1646</v>
      </c>
      <c r="I665" s="74">
        <v>230</v>
      </c>
      <c r="J665" s="75" t="s">
        <v>2517</v>
      </c>
      <c r="K665" t="s">
        <v>1646</v>
      </c>
      <c r="L665" t="s">
        <v>1646</v>
      </c>
      <c r="M665" t="s">
        <v>1646</v>
      </c>
      <c r="N665" t="s">
        <v>1646</v>
      </c>
      <c r="O665" t="s">
        <v>1646</v>
      </c>
      <c r="P665" t="s">
        <v>1646</v>
      </c>
      <c r="Q665" t="s">
        <v>1646</v>
      </c>
      <c r="R665" t="s">
        <v>1646</v>
      </c>
      <c r="S665" t="s">
        <v>1646</v>
      </c>
      <c r="T665" t="s">
        <v>1646</v>
      </c>
      <c r="U665" t="s">
        <v>1646</v>
      </c>
      <c r="V665" t="s">
        <v>1646</v>
      </c>
      <c r="W665" t="s">
        <v>1646</v>
      </c>
    </row>
    <row r="666" spans="1:23" ht="12.75" customHeight="1" x14ac:dyDescent="0.2">
      <c r="A666" s="124">
        <v>35206</v>
      </c>
      <c r="B666" s="74">
        <v>146</v>
      </c>
      <c r="C666" s="74" t="s">
        <v>493</v>
      </c>
      <c r="D666" s="74" t="s">
        <v>1646</v>
      </c>
      <c r="E666" s="74" t="s">
        <v>1688</v>
      </c>
      <c r="F666" s="74">
        <v>309</v>
      </c>
      <c r="G666" s="74" t="s">
        <v>1646</v>
      </c>
      <c r="H666" s="74" t="s">
        <v>1646</v>
      </c>
      <c r="I666" s="74">
        <v>240</v>
      </c>
      <c r="J666" s="75" t="s">
        <v>2517</v>
      </c>
      <c r="K666" t="s">
        <v>1646</v>
      </c>
      <c r="L666" t="s">
        <v>1646</v>
      </c>
      <c r="M666" t="s">
        <v>1646</v>
      </c>
      <c r="N666" t="s">
        <v>1646</v>
      </c>
      <c r="O666" t="s">
        <v>1646</v>
      </c>
      <c r="P666" t="s">
        <v>1646</v>
      </c>
      <c r="Q666" t="s">
        <v>1646</v>
      </c>
      <c r="R666" t="s">
        <v>1646</v>
      </c>
      <c r="S666" t="s">
        <v>1646</v>
      </c>
      <c r="T666" t="s">
        <v>1646</v>
      </c>
      <c r="U666" t="s">
        <v>1646</v>
      </c>
      <c r="V666" t="s">
        <v>1646</v>
      </c>
      <c r="W666" t="s">
        <v>1646</v>
      </c>
    </row>
    <row r="667" spans="1:23" ht="12.75" customHeight="1" x14ac:dyDescent="0.2">
      <c r="A667" s="124">
        <v>35206</v>
      </c>
      <c r="B667" s="74">
        <v>146</v>
      </c>
      <c r="C667" s="74" t="s">
        <v>493</v>
      </c>
      <c r="D667" s="74" t="s">
        <v>1646</v>
      </c>
      <c r="E667" s="74" t="s">
        <v>1688</v>
      </c>
      <c r="F667" s="74">
        <v>411</v>
      </c>
      <c r="G667" s="74" t="s">
        <v>1646</v>
      </c>
      <c r="H667" s="74" t="s">
        <v>1646</v>
      </c>
      <c r="I667" s="74">
        <v>570</v>
      </c>
      <c r="J667" s="75" t="s">
        <v>2517</v>
      </c>
      <c r="K667" t="s">
        <v>1646</v>
      </c>
      <c r="L667" t="s">
        <v>1646</v>
      </c>
      <c r="M667" t="s">
        <v>1646</v>
      </c>
      <c r="N667" t="s">
        <v>1646</v>
      </c>
      <c r="O667" t="s">
        <v>1646</v>
      </c>
      <c r="P667" t="s">
        <v>1646</v>
      </c>
      <c r="Q667" t="s">
        <v>1646</v>
      </c>
      <c r="R667" t="s">
        <v>1646</v>
      </c>
      <c r="S667" t="s">
        <v>1646</v>
      </c>
      <c r="T667" t="s">
        <v>1646</v>
      </c>
      <c r="U667" t="s">
        <v>1646</v>
      </c>
      <c r="V667" t="s">
        <v>1646</v>
      </c>
      <c r="W667" t="s">
        <v>1646</v>
      </c>
    </row>
    <row r="668" spans="1:23" ht="12.75" customHeight="1" x14ac:dyDescent="0.2">
      <c r="A668" s="124">
        <v>35206</v>
      </c>
      <c r="B668" s="74">
        <v>146</v>
      </c>
      <c r="C668" s="74" t="s">
        <v>493</v>
      </c>
      <c r="D668" s="74" t="s">
        <v>1646</v>
      </c>
      <c r="E668" s="74" t="s">
        <v>1688</v>
      </c>
      <c r="F668" s="74">
        <v>349</v>
      </c>
      <c r="G668" s="74" t="s">
        <v>1646</v>
      </c>
      <c r="H668" s="74" t="s">
        <v>1646</v>
      </c>
      <c r="I668" s="74">
        <v>330</v>
      </c>
      <c r="J668" s="75" t="s">
        <v>2517</v>
      </c>
      <c r="K668" t="s">
        <v>1646</v>
      </c>
      <c r="L668" t="s">
        <v>1646</v>
      </c>
      <c r="M668" t="s">
        <v>1646</v>
      </c>
      <c r="N668" t="s">
        <v>1646</v>
      </c>
      <c r="O668" t="s">
        <v>1646</v>
      </c>
      <c r="P668" t="s">
        <v>1646</v>
      </c>
      <c r="Q668" t="s">
        <v>1646</v>
      </c>
      <c r="R668" t="s">
        <v>1646</v>
      </c>
      <c r="S668" t="s">
        <v>1646</v>
      </c>
      <c r="T668" t="s">
        <v>1646</v>
      </c>
      <c r="U668" t="s">
        <v>1646</v>
      </c>
      <c r="V668" t="s">
        <v>1646</v>
      </c>
      <c r="W668" t="s">
        <v>1646</v>
      </c>
    </row>
    <row r="669" spans="1:23" ht="12.75" customHeight="1" x14ac:dyDescent="0.2">
      <c r="A669" s="124">
        <v>35207</v>
      </c>
      <c r="B669" s="74">
        <v>146</v>
      </c>
      <c r="C669" s="74" t="s">
        <v>493</v>
      </c>
      <c r="D669" s="74" t="s">
        <v>1646</v>
      </c>
      <c r="E669" s="74" t="s">
        <v>1688</v>
      </c>
      <c r="F669" s="74">
        <v>351</v>
      </c>
      <c r="G669" s="74" t="s">
        <v>1646</v>
      </c>
      <c r="H669" s="74" t="s">
        <v>1646</v>
      </c>
      <c r="I669" s="74">
        <v>350</v>
      </c>
      <c r="J669" s="75" t="s">
        <v>2517</v>
      </c>
      <c r="K669" t="s">
        <v>1646</v>
      </c>
      <c r="L669" t="s">
        <v>1646</v>
      </c>
      <c r="M669" t="s">
        <v>1646</v>
      </c>
      <c r="N669" t="s">
        <v>1646</v>
      </c>
      <c r="O669" t="s">
        <v>1646</v>
      </c>
      <c r="P669" t="s">
        <v>1646</v>
      </c>
      <c r="Q669" t="s">
        <v>1646</v>
      </c>
      <c r="R669" t="s">
        <v>1646</v>
      </c>
      <c r="S669" t="s">
        <v>1646</v>
      </c>
      <c r="T669" t="s">
        <v>1646</v>
      </c>
      <c r="U669" t="s">
        <v>1646</v>
      </c>
      <c r="V669" t="s">
        <v>1646</v>
      </c>
      <c r="W669" t="s">
        <v>1646</v>
      </c>
    </row>
    <row r="670" spans="1:23" ht="12.75" customHeight="1" x14ac:dyDescent="0.2">
      <c r="A670" s="124">
        <v>35207</v>
      </c>
      <c r="B670" s="74">
        <v>146</v>
      </c>
      <c r="C670" s="74" t="s">
        <v>493</v>
      </c>
      <c r="D670" s="74" t="s">
        <v>1646</v>
      </c>
      <c r="E670" s="74" t="s">
        <v>1688</v>
      </c>
      <c r="F670" s="74">
        <v>274</v>
      </c>
      <c r="G670" s="74" t="s">
        <v>1646</v>
      </c>
      <c r="H670" s="74" t="s">
        <v>1646</v>
      </c>
      <c r="I670" s="74">
        <v>160</v>
      </c>
      <c r="J670" s="75" t="s">
        <v>2517</v>
      </c>
      <c r="K670" t="s">
        <v>1646</v>
      </c>
      <c r="L670" t="s">
        <v>1646</v>
      </c>
      <c r="M670" t="s">
        <v>1646</v>
      </c>
      <c r="N670" t="s">
        <v>1646</v>
      </c>
      <c r="O670" t="s">
        <v>1646</v>
      </c>
      <c r="P670" t="s">
        <v>1646</v>
      </c>
      <c r="Q670" t="s">
        <v>1646</v>
      </c>
      <c r="R670" t="s">
        <v>1646</v>
      </c>
      <c r="S670" t="s">
        <v>1646</v>
      </c>
      <c r="T670" t="s">
        <v>1646</v>
      </c>
      <c r="U670" t="s">
        <v>1646</v>
      </c>
      <c r="V670" t="s">
        <v>1646</v>
      </c>
      <c r="W670" t="s">
        <v>1646</v>
      </c>
    </row>
    <row r="671" spans="1:23" ht="12.75" customHeight="1" x14ac:dyDescent="0.2">
      <c r="A671" s="124">
        <v>35207</v>
      </c>
      <c r="B671" s="74">
        <v>146</v>
      </c>
      <c r="C671" s="74" t="s">
        <v>493</v>
      </c>
      <c r="D671" s="74" t="s">
        <v>1646</v>
      </c>
      <c r="E671" s="74" t="s">
        <v>1688</v>
      </c>
      <c r="F671" s="74">
        <v>284</v>
      </c>
      <c r="G671" s="74" t="s">
        <v>1646</v>
      </c>
      <c r="H671" s="74" t="s">
        <v>1646</v>
      </c>
      <c r="I671" s="74">
        <v>170</v>
      </c>
      <c r="J671" s="75" t="s">
        <v>2517</v>
      </c>
      <c r="K671" t="s">
        <v>1646</v>
      </c>
      <c r="L671" t="s">
        <v>1646</v>
      </c>
      <c r="M671" t="s">
        <v>1646</v>
      </c>
      <c r="N671" t="s">
        <v>1646</v>
      </c>
      <c r="O671" t="s">
        <v>1646</v>
      </c>
      <c r="P671" t="s">
        <v>1646</v>
      </c>
      <c r="Q671" t="s">
        <v>1646</v>
      </c>
      <c r="R671" t="s">
        <v>1646</v>
      </c>
      <c r="S671" t="s">
        <v>1646</v>
      </c>
      <c r="T671" t="s">
        <v>1646</v>
      </c>
      <c r="U671" t="s">
        <v>1646</v>
      </c>
      <c r="V671" t="s">
        <v>1646</v>
      </c>
      <c r="W671" t="s">
        <v>1646</v>
      </c>
    </row>
    <row r="672" spans="1:23" ht="12.75" customHeight="1" x14ac:dyDescent="0.2">
      <c r="A672" s="124">
        <v>35207</v>
      </c>
      <c r="B672" s="74">
        <v>146</v>
      </c>
      <c r="C672" s="74" t="s">
        <v>493</v>
      </c>
      <c r="D672" s="74" t="s">
        <v>1646</v>
      </c>
      <c r="E672" s="74" t="s">
        <v>1688</v>
      </c>
      <c r="F672" s="74">
        <v>352</v>
      </c>
      <c r="G672" s="74" t="s">
        <v>1646</v>
      </c>
      <c r="H672" s="74" t="s">
        <v>1646</v>
      </c>
      <c r="I672" s="74">
        <v>330</v>
      </c>
      <c r="J672" s="75" t="s">
        <v>2517</v>
      </c>
      <c r="K672" t="s">
        <v>1646</v>
      </c>
      <c r="L672" t="s">
        <v>1646</v>
      </c>
      <c r="M672" t="s">
        <v>1646</v>
      </c>
      <c r="N672" t="s">
        <v>1646</v>
      </c>
      <c r="O672" t="s">
        <v>1646</v>
      </c>
      <c r="P672" t="s">
        <v>1646</v>
      </c>
      <c r="Q672" t="s">
        <v>1646</v>
      </c>
      <c r="R672" t="s">
        <v>1646</v>
      </c>
      <c r="S672" t="s">
        <v>1646</v>
      </c>
      <c r="T672" t="s">
        <v>1646</v>
      </c>
      <c r="U672" t="s">
        <v>1646</v>
      </c>
      <c r="V672" t="s">
        <v>1646</v>
      </c>
      <c r="W672" t="s">
        <v>1646</v>
      </c>
    </row>
    <row r="673" spans="1:23" ht="12.75" customHeight="1" x14ac:dyDescent="0.2">
      <c r="A673" s="124">
        <v>35207</v>
      </c>
      <c r="B673" s="74">
        <v>146</v>
      </c>
      <c r="C673" s="74" t="s">
        <v>493</v>
      </c>
      <c r="D673" s="74" t="s">
        <v>1646</v>
      </c>
      <c r="E673" s="74" t="s">
        <v>1688</v>
      </c>
      <c r="F673" s="74">
        <v>316</v>
      </c>
      <c r="G673" s="74" t="s">
        <v>1646</v>
      </c>
      <c r="H673" s="74" t="s">
        <v>1646</v>
      </c>
      <c r="I673" s="74">
        <v>249</v>
      </c>
      <c r="J673" s="75" t="s">
        <v>2517</v>
      </c>
      <c r="K673" t="s">
        <v>1646</v>
      </c>
      <c r="L673" t="s">
        <v>1646</v>
      </c>
      <c r="M673" t="s">
        <v>1646</v>
      </c>
      <c r="N673" t="s">
        <v>1646</v>
      </c>
      <c r="O673" t="s">
        <v>1646</v>
      </c>
      <c r="P673" t="s">
        <v>1646</v>
      </c>
      <c r="Q673" t="s">
        <v>1646</v>
      </c>
      <c r="R673" t="s">
        <v>1646</v>
      </c>
      <c r="S673" t="s">
        <v>1646</v>
      </c>
      <c r="T673" t="s">
        <v>1646</v>
      </c>
      <c r="U673" t="s">
        <v>1646</v>
      </c>
      <c r="V673" t="s">
        <v>1646</v>
      </c>
      <c r="W673" t="s">
        <v>1646</v>
      </c>
    </row>
    <row r="674" spans="1:23" ht="12.75" customHeight="1" x14ac:dyDescent="0.2">
      <c r="A674" s="124">
        <v>35207</v>
      </c>
      <c r="B674" s="74">
        <v>146</v>
      </c>
      <c r="C674" s="74" t="s">
        <v>493</v>
      </c>
      <c r="D674" s="74" t="s">
        <v>1646</v>
      </c>
      <c r="E674" s="74" t="s">
        <v>1688</v>
      </c>
      <c r="F674" s="74">
        <v>341</v>
      </c>
      <c r="G674" s="74" t="s">
        <v>1646</v>
      </c>
      <c r="H674" s="74" t="s">
        <v>1646</v>
      </c>
      <c r="I674" s="74">
        <v>365</v>
      </c>
      <c r="J674" s="75" t="s">
        <v>2517</v>
      </c>
      <c r="K674" t="s">
        <v>1646</v>
      </c>
      <c r="L674" t="s">
        <v>1646</v>
      </c>
      <c r="M674" t="s">
        <v>1646</v>
      </c>
      <c r="N674" t="s">
        <v>1646</v>
      </c>
      <c r="O674" t="s">
        <v>1646</v>
      </c>
      <c r="P674" t="s">
        <v>1646</v>
      </c>
      <c r="Q674" t="s">
        <v>1646</v>
      </c>
      <c r="R674" t="s">
        <v>1646</v>
      </c>
      <c r="S674" t="s">
        <v>1646</v>
      </c>
      <c r="T674" t="s">
        <v>1646</v>
      </c>
      <c r="U674" t="s">
        <v>1646</v>
      </c>
      <c r="V674" t="s">
        <v>1646</v>
      </c>
      <c r="W674" t="s">
        <v>1646</v>
      </c>
    </row>
    <row r="675" spans="1:23" ht="12.75" customHeight="1" x14ac:dyDescent="0.2">
      <c r="A675" s="124">
        <v>35207</v>
      </c>
      <c r="B675" s="74">
        <v>146</v>
      </c>
      <c r="C675" s="74" t="s">
        <v>493</v>
      </c>
      <c r="D675" s="74" t="s">
        <v>1646</v>
      </c>
      <c r="E675" s="74" t="s">
        <v>1688</v>
      </c>
      <c r="F675" s="74">
        <v>372</v>
      </c>
      <c r="G675" s="74" t="s">
        <v>1646</v>
      </c>
      <c r="H675" s="74" t="s">
        <v>1646</v>
      </c>
      <c r="I675" s="74">
        <v>382</v>
      </c>
      <c r="J675" s="75" t="s">
        <v>2517</v>
      </c>
      <c r="K675" t="s">
        <v>1646</v>
      </c>
      <c r="L675" t="s">
        <v>1646</v>
      </c>
      <c r="M675" t="s">
        <v>1646</v>
      </c>
      <c r="N675" t="s">
        <v>1646</v>
      </c>
      <c r="O675" t="s">
        <v>1646</v>
      </c>
      <c r="P675" t="s">
        <v>1646</v>
      </c>
      <c r="Q675" t="s">
        <v>1646</v>
      </c>
      <c r="R675" t="s">
        <v>1646</v>
      </c>
      <c r="S675" t="s">
        <v>1646</v>
      </c>
      <c r="T675" t="s">
        <v>1646</v>
      </c>
      <c r="U675" t="s">
        <v>1646</v>
      </c>
      <c r="V675" t="s">
        <v>1646</v>
      </c>
      <c r="W675" t="s">
        <v>1646</v>
      </c>
    </row>
    <row r="676" spans="1:23" ht="12.75" customHeight="1" x14ac:dyDescent="0.2">
      <c r="A676" s="124">
        <v>35207</v>
      </c>
      <c r="B676" s="74">
        <v>146</v>
      </c>
      <c r="C676" s="74" t="s">
        <v>493</v>
      </c>
      <c r="D676" s="74" t="s">
        <v>1646</v>
      </c>
      <c r="E676" s="74" t="s">
        <v>1688</v>
      </c>
      <c r="F676" s="74">
        <v>345</v>
      </c>
      <c r="G676" s="74" t="s">
        <v>1646</v>
      </c>
      <c r="H676" s="74" t="s">
        <v>1646</v>
      </c>
      <c r="I676" s="74">
        <v>320</v>
      </c>
      <c r="J676" s="75" t="s">
        <v>2517</v>
      </c>
      <c r="K676" t="s">
        <v>1646</v>
      </c>
      <c r="L676" t="s">
        <v>1646</v>
      </c>
      <c r="M676" t="s">
        <v>1646</v>
      </c>
      <c r="N676" t="s">
        <v>1646</v>
      </c>
      <c r="O676" t="s">
        <v>1646</v>
      </c>
      <c r="P676" t="s">
        <v>1646</v>
      </c>
      <c r="Q676" t="s">
        <v>1646</v>
      </c>
      <c r="R676" t="s">
        <v>1646</v>
      </c>
      <c r="S676" t="s">
        <v>1646</v>
      </c>
      <c r="T676" t="s">
        <v>1646</v>
      </c>
      <c r="U676" t="s">
        <v>1646</v>
      </c>
      <c r="V676" t="s">
        <v>1646</v>
      </c>
      <c r="W676" t="s">
        <v>1646</v>
      </c>
    </row>
    <row r="677" spans="1:23" ht="12.75" customHeight="1" x14ac:dyDescent="0.2">
      <c r="A677" s="124">
        <v>35207</v>
      </c>
      <c r="B677" s="74">
        <v>146</v>
      </c>
      <c r="C677" s="74" t="s">
        <v>493</v>
      </c>
      <c r="D677" s="74" t="s">
        <v>1646</v>
      </c>
      <c r="E677" s="74" t="s">
        <v>1688</v>
      </c>
      <c r="F677" s="74">
        <v>360</v>
      </c>
      <c r="G677" s="74" t="s">
        <v>1646</v>
      </c>
      <c r="H677" s="74" t="s">
        <v>1646</v>
      </c>
      <c r="I677" s="74">
        <v>380</v>
      </c>
      <c r="J677" s="75" t="s">
        <v>2517</v>
      </c>
      <c r="K677" t="s">
        <v>1646</v>
      </c>
      <c r="L677" t="s">
        <v>1646</v>
      </c>
      <c r="M677" t="s">
        <v>1646</v>
      </c>
      <c r="N677" t="s">
        <v>1646</v>
      </c>
      <c r="O677" t="s">
        <v>1646</v>
      </c>
      <c r="P677" t="s">
        <v>1646</v>
      </c>
      <c r="Q677" t="s">
        <v>1646</v>
      </c>
      <c r="R677" t="s">
        <v>1646</v>
      </c>
      <c r="S677" t="s">
        <v>1646</v>
      </c>
      <c r="T677" t="s">
        <v>1646</v>
      </c>
      <c r="U677" t="s">
        <v>1646</v>
      </c>
      <c r="V677" t="s">
        <v>1646</v>
      </c>
      <c r="W677" t="s">
        <v>1646</v>
      </c>
    </row>
    <row r="678" spans="1:23" ht="12.75" customHeight="1" x14ac:dyDescent="0.2">
      <c r="A678" s="124">
        <v>35207</v>
      </c>
      <c r="B678" s="74">
        <v>146</v>
      </c>
      <c r="C678" s="74" t="s">
        <v>493</v>
      </c>
      <c r="D678" s="74" t="s">
        <v>1646</v>
      </c>
      <c r="E678" s="74" t="s">
        <v>1688</v>
      </c>
      <c r="F678" s="74">
        <v>303</v>
      </c>
      <c r="G678" s="74" t="s">
        <v>1646</v>
      </c>
      <c r="H678" s="74" t="s">
        <v>1646</v>
      </c>
      <c r="I678" s="74">
        <v>225</v>
      </c>
      <c r="J678" s="75" t="s">
        <v>2517</v>
      </c>
      <c r="K678" t="s">
        <v>1646</v>
      </c>
      <c r="L678" t="s">
        <v>1646</v>
      </c>
      <c r="M678" t="s">
        <v>1646</v>
      </c>
      <c r="N678" t="s">
        <v>1646</v>
      </c>
      <c r="O678" t="s">
        <v>1646</v>
      </c>
      <c r="P678" t="s">
        <v>1646</v>
      </c>
      <c r="Q678" t="s">
        <v>1646</v>
      </c>
      <c r="R678" t="s">
        <v>1646</v>
      </c>
      <c r="S678" t="s">
        <v>1646</v>
      </c>
      <c r="T678" t="s">
        <v>1646</v>
      </c>
      <c r="U678" t="s">
        <v>1646</v>
      </c>
      <c r="V678" t="s">
        <v>1646</v>
      </c>
      <c r="W678" t="s">
        <v>1646</v>
      </c>
    </row>
    <row r="679" spans="1:23" ht="12.75" customHeight="1" x14ac:dyDescent="0.2">
      <c r="A679" s="124">
        <v>35207</v>
      </c>
      <c r="B679" s="74">
        <v>146</v>
      </c>
      <c r="C679" s="74" t="s">
        <v>493</v>
      </c>
      <c r="D679" s="74" t="s">
        <v>1646</v>
      </c>
      <c r="E679" s="74" t="s">
        <v>1688</v>
      </c>
      <c r="F679" s="74">
        <v>357</v>
      </c>
      <c r="G679" s="74" t="s">
        <v>1646</v>
      </c>
      <c r="H679" s="74" t="s">
        <v>1646</v>
      </c>
      <c r="I679" s="74">
        <v>325</v>
      </c>
      <c r="J679" s="75" t="s">
        <v>2517</v>
      </c>
      <c r="K679" t="s">
        <v>1646</v>
      </c>
      <c r="L679" t="s">
        <v>1646</v>
      </c>
      <c r="M679" t="s">
        <v>1646</v>
      </c>
      <c r="N679" t="s">
        <v>1646</v>
      </c>
      <c r="O679" t="s">
        <v>1646</v>
      </c>
      <c r="P679" t="s">
        <v>1646</v>
      </c>
      <c r="Q679" t="s">
        <v>1646</v>
      </c>
      <c r="R679" t="s">
        <v>1646</v>
      </c>
      <c r="S679" t="s">
        <v>1646</v>
      </c>
      <c r="T679" t="s">
        <v>1646</v>
      </c>
      <c r="U679" t="s">
        <v>1646</v>
      </c>
      <c r="V679" t="s">
        <v>1646</v>
      </c>
      <c r="W679" t="s">
        <v>1646</v>
      </c>
    </row>
    <row r="680" spans="1:23" ht="12.75" customHeight="1" x14ac:dyDescent="0.2">
      <c r="A680" s="124">
        <v>35207</v>
      </c>
      <c r="B680" s="74">
        <v>146</v>
      </c>
      <c r="C680" s="74" t="s">
        <v>493</v>
      </c>
      <c r="D680" s="74" t="s">
        <v>1646</v>
      </c>
      <c r="E680" s="74" t="s">
        <v>1688</v>
      </c>
      <c r="F680" s="74">
        <v>340</v>
      </c>
      <c r="G680" s="74" t="s">
        <v>1646</v>
      </c>
      <c r="H680" s="74" t="s">
        <v>1646</v>
      </c>
      <c r="I680" s="74">
        <v>340</v>
      </c>
      <c r="J680" s="75" t="s">
        <v>2517</v>
      </c>
      <c r="K680" t="s">
        <v>1646</v>
      </c>
      <c r="L680" t="s">
        <v>1646</v>
      </c>
      <c r="M680" t="s">
        <v>1646</v>
      </c>
      <c r="N680" t="s">
        <v>1646</v>
      </c>
      <c r="O680" t="s">
        <v>1646</v>
      </c>
      <c r="P680" t="s">
        <v>1646</v>
      </c>
      <c r="Q680" t="s">
        <v>1646</v>
      </c>
      <c r="R680" t="s">
        <v>1646</v>
      </c>
      <c r="S680" t="s">
        <v>1646</v>
      </c>
      <c r="T680" t="s">
        <v>1646</v>
      </c>
      <c r="U680" t="s">
        <v>1646</v>
      </c>
      <c r="V680" t="s">
        <v>1646</v>
      </c>
      <c r="W680" t="s">
        <v>1646</v>
      </c>
    </row>
    <row r="681" spans="1:23" ht="12.75" customHeight="1" x14ac:dyDescent="0.2">
      <c r="A681" s="124">
        <v>35210</v>
      </c>
      <c r="B681" s="74">
        <v>146</v>
      </c>
      <c r="C681" s="74" t="s">
        <v>493</v>
      </c>
      <c r="D681" s="74" t="s">
        <v>1646</v>
      </c>
      <c r="E681" s="74" t="s">
        <v>1688</v>
      </c>
      <c r="F681" s="74">
        <v>210</v>
      </c>
      <c r="G681" s="74" t="s">
        <v>1646</v>
      </c>
      <c r="H681" s="74" t="s">
        <v>1646</v>
      </c>
      <c r="I681" s="74">
        <v>70</v>
      </c>
      <c r="J681" s="75" t="s">
        <v>2517</v>
      </c>
      <c r="K681" t="s">
        <v>1646</v>
      </c>
      <c r="L681" t="s">
        <v>1646</v>
      </c>
      <c r="M681" t="s">
        <v>1646</v>
      </c>
      <c r="N681" t="s">
        <v>1646</v>
      </c>
      <c r="O681" t="s">
        <v>1646</v>
      </c>
      <c r="P681" t="s">
        <v>1646</v>
      </c>
      <c r="Q681" t="s">
        <v>1646</v>
      </c>
      <c r="R681" t="s">
        <v>1646</v>
      </c>
      <c r="S681" t="s">
        <v>1646</v>
      </c>
      <c r="T681" t="s">
        <v>1646</v>
      </c>
      <c r="U681" t="s">
        <v>1646</v>
      </c>
      <c r="V681" t="s">
        <v>1646</v>
      </c>
      <c r="W681" t="s">
        <v>2520</v>
      </c>
    </row>
    <row r="682" spans="1:23" ht="12.75" customHeight="1" x14ac:dyDescent="0.2">
      <c r="A682" s="124">
        <v>35210</v>
      </c>
      <c r="B682" s="74">
        <v>146</v>
      </c>
      <c r="C682" s="74" t="s">
        <v>493</v>
      </c>
      <c r="D682" s="74" t="s">
        <v>1646</v>
      </c>
      <c r="E682" s="74" t="s">
        <v>1688</v>
      </c>
      <c r="F682" s="74">
        <v>210</v>
      </c>
      <c r="G682" s="74" t="s">
        <v>1646</v>
      </c>
      <c r="H682" s="74" t="s">
        <v>1646</v>
      </c>
      <c r="I682" s="74">
        <v>70</v>
      </c>
      <c r="J682" s="75" t="s">
        <v>2517</v>
      </c>
      <c r="K682" t="s">
        <v>1646</v>
      </c>
      <c r="L682" t="s">
        <v>1646</v>
      </c>
      <c r="M682" t="s">
        <v>1646</v>
      </c>
      <c r="N682" t="s">
        <v>1646</v>
      </c>
      <c r="O682" t="s">
        <v>1646</v>
      </c>
      <c r="P682" t="s">
        <v>1646</v>
      </c>
      <c r="Q682" t="s">
        <v>1646</v>
      </c>
      <c r="R682" t="s">
        <v>1646</v>
      </c>
      <c r="S682" t="s">
        <v>1646</v>
      </c>
      <c r="T682" t="s">
        <v>1646</v>
      </c>
      <c r="U682" t="s">
        <v>1646</v>
      </c>
      <c r="V682" t="s">
        <v>1646</v>
      </c>
      <c r="W682" t="s">
        <v>2520</v>
      </c>
    </row>
    <row r="683" spans="1:23" ht="12.75" customHeight="1" x14ac:dyDescent="0.2">
      <c r="A683" s="124">
        <v>35210</v>
      </c>
      <c r="B683" s="74">
        <v>146</v>
      </c>
      <c r="C683" s="74" t="s">
        <v>493</v>
      </c>
      <c r="D683" s="74" t="s">
        <v>1646</v>
      </c>
      <c r="E683" s="74" t="s">
        <v>1688</v>
      </c>
      <c r="F683" s="74">
        <v>420</v>
      </c>
      <c r="G683" s="74" t="s">
        <v>1646</v>
      </c>
      <c r="H683" s="74" t="s">
        <v>1646</v>
      </c>
      <c r="I683" s="74">
        <v>605</v>
      </c>
      <c r="J683" s="75" t="s">
        <v>2517</v>
      </c>
      <c r="K683" t="s">
        <v>1646</v>
      </c>
      <c r="L683" t="s">
        <v>1646</v>
      </c>
      <c r="M683" t="s">
        <v>1646</v>
      </c>
      <c r="N683" t="s">
        <v>1646</v>
      </c>
      <c r="O683" t="s">
        <v>1646</v>
      </c>
      <c r="P683" t="s">
        <v>1646</v>
      </c>
      <c r="Q683" t="s">
        <v>1646</v>
      </c>
      <c r="R683" t="s">
        <v>1646</v>
      </c>
      <c r="S683" t="s">
        <v>1646</v>
      </c>
      <c r="T683" t="s">
        <v>1646</v>
      </c>
      <c r="U683" t="s">
        <v>1646</v>
      </c>
      <c r="V683" t="s">
        <v>1646</v>
      </c>
      <c r="W683" t="s">
        <v>1646</v>
      </c>
    </row>
    <row r="684" spans="1:23" ht="12.75" customHeight="1" x14ac:dyDescent="0.2">
      <c r="A684" s="124">
        <v>35210</v>
      </c>
      <c r="B684" s="74">
        <v>146</v>
      </c>
      <c r="C684" s="74" t="s">
        <v>493</v>
      </c>
      <c r="D684" s="74" t="s">
        <v>1646</v>
      </c>
      <c r="E684" s="74" t="s">
        <v>1688</v>
      </c>
      <c r="F684" s="74">
        <v>205</v>
      </c>
      <c r="G684" s="74" t="s">
        <v>1646</v>
      </c>
      <c r="H684" s="74" t="s">
        <v>1646</v>
      </c>
      <c r="I684" s="74">
        <v>66</v>
      </c>
      <c r="J684" s="75" t="s">
        <v>2517</v>
      </c>
      <c r="K684" t="s">
        <v>1646</v>
      </c>
      <c r="L684" t="s">
        <v>1646</v>
      </c>
      <c r="M684" t="s">
        <v>1646</v>
      </c>
      <c r="N684" t="s">
        <v>1646</v>
      </c>
      <c r="O684" t="s">
        <v>1646</v>
      </c>
      <c r="P684" t="s">
        <v>1646</v>
      </c>
      <c r="Q684" t="s">
        <v>1646</v>
      </c>
      <c r="R684" t="s">
        <v>1646</v>
      </c>
      <c r="S684" t="s">
        <v>1646</v>
      </c>
      <c r="T684" t="s">
        <v>1646</v>
      </c>
      <c r="U684" t="s">
        <v>1646</v>
      </c>
      <c r="V684" t="s">
        <v>1646</v>
      </c>
      <c r="W684" t="s">
        <v>1646</v>
      </c>
    </row>
    <row r="685" spans="1:23" ht="12.75" customHeight="1" x14ac:dyDescent="0.2">
      <c r="A685" s="124">
        <v>35251</v>
      </c>
      <c r="B685" s="74">
        <v>146</v>
      </c>
      <c r="C685" s="74" t="s">
        <v>493</v>
      </c>
      <c r="D685" s="74" t="s">
        <v>1646</v>
      </c>
      <c r="E685" s="74" t="s">
        <v>1688</v>
      </c>
      <c r="F685" s="74">
        <v>22.7</v>
      </c>
      <c r="G685" s="74">
        <v>20.5</v>
      </c>
      <c r="H685" s="74" t="s">
        <v>1646</v>
      </c>
      <c r="I685" s="74">
        <v>71</v>
      </c>
      <c r="J685" s="75" t="s">
        <v>2517</v>
      </c>
      <c r="K685" t="s">
        <v>1646</v>
      </c>
      <c r="L685" t="s">
        <v>1646</v>
      </c>
      <c r="M685" t="s">
        <v>1646</v>
      </c>
      <c r="N685" t="s">
        <v>1646</v>
      </c>
      <c r="O685" t="s">
        <v>1646</v>
      </c>
      <c r="P685" t="s">
        <v>1646</v>
      </c>
      <c r="Q685" t="s">
        <v>1646</v>
      </c>
      <c r="R685" t="s">
        <v>1646</v>
      </c>
      <c r="S685" t="s">
        <v>1646</v>
      </c>
      <c r="T685" t="s">
        <v>1646</v>
      </c>
      <c r="U685" t="s">
        <v>1646</v>
      </c>
      <c r="V685" t="s">
        <v>1646</v>
      </c>
      <c r="W685" t="s">
        <v>1646</v>
      </c>
    </row>
    <row r="686" spans="1:23" ht="12.75" customHeight="1" x14ac:dyDescent="0.2">
      <c r="A686" s="124">
        <v>35251</v>
      </c>
      <c r="B686" s="74">
        <v>146</v>
      </c>
      <c r="C686" s="74" t="s">
        <v>493</v>
      </c>
      <c r="D686" s="74" t="s">
        <v>1646</v>
      </c>
      <c r="E686" s="74" t="s">
        <v>1688</v>
      </c>
      <c r="F686" s="74">
        <v>20</v>
      </c>
      <c r="G686" s="74">
        <v>18.8</v>
      </c>
      <c r="H686" s="74" t="s">
        <v>1646</v>
      </c>
      <c r="I686" s="74">
        <v>71</v>
      </c>
      <c r="J686" s="75" t="s">
        <v>2517</v>
      </c>
      <c r="K686" t="s">
        <v>1646</v>
      </c>
      <c r="L686" t="s">
        <v>1646</v>
      </c>
      <c r="M686" t="s">
        <v>1646</v>
      </c>
      <c r="N686" t="s">
        <v>1646</v>
      </c>
      <c r="O686" t="s">
        <v>1646</v>
      </c>
      <c r="P686" t="s">
        <v>1646</v>
      </c>
      <c r="Q686" t="s">
        <v>1646</v>
      </c>
      <c r="R686" t="s">
        <v>1646</v>
      </c>
      <c r="S686" t="s">
        <v>1646</v>
      </c>
      <c r="T686" t="s">
        <v>1646</v>
      </c>
      <c r="U686" t="s">
        <v>1646</v>
      </c>
      <c r="V686" t="s">
        <v>1646</v>
      </c>
      <c r="W686" t="s">
        <v>2520</v>
      </c>
    </row>
    <row r="687" spans="1:23" ht="12.75" customHeight="1" x14ac:dyDescent="0.2">
      <c r="A687" s="124">
        <v>35251</v>
      </c>
      <c r="B687" s="74">
        <v>146</v>
      </c>
      <c r="C687" s="74" t="s">
        <v>493</v>
      </c>
      <c r="D687" s="74" t="s">
        <v>1646</v>
      </c>
      <c r="E687" s="74" t="s">
        <v>1688</v>
      </c>
      <c r="F687" s="74">
        <v>19.399999999999999</v>
      </c>
      <c r="G687" s="74">
        <v>18</v>
      </c>
      <c r="H687" s="74" t="s">
        <v>1646</v>
      </c>
      <c r="I687" s="74">
        <v>57</v>
      </c>
      <c r="J687" s="75" t="s">
        <v>2517</v>
      </c>
      <c r="K687" t="s">
        <v>1646</v>
      </c>
      <c r="L687" t="s">
        <v>1646</v>
      </c>
      <c r="M687" t="s">
        <v>1646</v>
      </c>
      <c r="N687" t="s">
        <v>1646</v>
      </c>
      <c r="O687" t="s">
        <v>1646</v>
      </c>
      <c r="P687" t="s">
        <v>1646</v>
      </c>
      <c r="Q687" t="s">
        <v>1646</v>
      </c>
      <c r="R687" t="s">
        <v>1646</v>
      </c>
      <c r="S687" t="s">
        <v>1646</v>
      </c>
      <c r="T687" t="s">
        <v>1646</v>
      </c>
      <c r="U687" t="s">
        <v>1646</v>
      </c>
      <c r="V687" t="s">
        <v>1646</v>
      </c>
      <c r="W687" t="s">
        <v>2520</v>
      </c>
    </row>
    <row r="688" spans="1:23" ht="12.75" customHeight="1" x14ac:dyDescent="0.2">
      <c r="A688" s="124">
        <v>35251</v>
      </c>
      <c r="B688" s="74">
        <v>146</v>
      </c>
      <c r="C688" s="74" t="s">
        <v>493</v>
      </c>
      <c r="D688" s="74" t="s">
        <v>1646</v>
      </c>
      <c r="E688" s="74" t="s">
        <v>1688</v>
      </c>
      <c r="F688" s="74">
        <v>20.5</v>
      </c>
      <c r="G688" s="74">
        <v>19</v>
      </c>
      <c r="H688" s="74" t="s">
        <v>1646</v>
      </c>
      <c r="I688" s="74">
        <v>72</v>
      </c>
      <c r="J688" s="75" t="s">
        <v>2517</v>
      </c>
      <c r="K688" t="s">
        <v>1646</v>
      </c>
      <c r="L688" t="s">
        <v>1646</v>
      </c>
      <c r="M688" t="s">
        <v>1646</v>
      </c>
      <c r="N688" t="s">
        <v>1646</v>
      </c>
      <c r="O688" t="s">
        <v>1646</v>
      </c>
      <c r="P688" t="s">
        <v>1646</v>
      </c>
      <c r="Q688" t="s">
        <v>1646</v>
      </c>
      <c r="R688" t="s">
        <v>1646</v>
      </c>
      <c r="S688" t="s">
        <v>1646</v>
      </c>
      <c r="T688" t="s">
        <v>1646</v>
      </c>
      <c r="U688" t="s">
        <v>1646</v>
      </c>
      <c r="V688" t="s">
        <v>1646</v>
      </c>
      <c r="W688" t="s">
        <v>2520</v>
      </c>
    </row>
    <row r="689" spans="1:23" ht="12.75" customHeight="1" x14ac:dyDescent="0.2">
      <c r="A689" s="124">
        <v>35251</v>
      </c>
      <c r="B689" s="74">
        <v>146</v>
      </c>
      <c r="C689" s="74" t="s">
        <v>493</v>
      </c>
      <c r="D689" s="74" t="s">
        <v>1646</v>
      </c>
      <c r="E689" s="74" t="s">
        <v>1688</v>
      </c>
      <c r="F689" s="74">
        <v>28</v>
      </c>
      <c r="G689" s="74">
        <v>26.5</v>
      </c>
      <c r="H689" s="74" t="s">
        <v>1646</v>
      </c>
      <c r="I689" s="74">
        <v>210</v>
      </c>
      <c r="J689" s="75" t="s">
        <v>2517</v>
      </c>
      <c r="K689" t="s">
        <v>1646</v>
      </c>
      <c r="L689" t="s">
        <v>1646</v>
      </c>
      <c r="M689" t="s">
        <v>1646</v>
      </c>
      <c r="N689" t="s">
        <v>1646</v>
      </c>
      <c r="O689" t="s">
        <v>1646</v>
      </c>
      <c r="P689" t="s">
        <v>1646</v>
      </c>
      <c r="Q689" t="s">
        <v>1646</v>
      </c>
      <c r="R689" t="s">
        <v>1646</v>
      </c>
      <c r="S689" t="s">
        <v>1646</v>
      </c>
      <c r="T689" t="s">
        <v>1646</v>
      </c>
      <c r="U689" t="s">
        <v>1646</v>
      </c>
      <c r="V689" t="s">
        <v>1646</v>
      </c>
      <c r="W689" t="s">
        <v>1646</v>
      </c>
    </row>
    <row r="690" spans="1:23" ht="12.75" customHeight="1" x14ac:dyDescent="0.2">
      <c r="A690" s="124">
        <v>35251</v>
      </c>
      <c r="B690" s="74">
        <v>146</v>
      </c>
      <c r="C690" s="74" t="s">
        <v>493</v>
      </c>
      <c r="D690" s="74" t="s">
        <v>1646</v>
      </c>
      <c r="E690" s="74" t="s">
        <v>1688</v>
      </c>
      <c r="F690" s="74">
        <v>19.3</v>
      </c>
      <c r="G690" s="74">
        <v>18.399999999999999</v>
      </c>
      <c r="H690" s="74" t="s">
        <v>1646</v>
      </c>
      <c r="I690" s="74">
        <v>68</v>
      </c>
      <c r="J690" s="75" t="s">
        <v>2517</v>
      </c>
      <c r="K690" t="s">
        <v>1646</v>
      </c>
      <c r="L690" t="s">
        <v>1646</v>
      </c>
      <c r="M690" t="s">
        <v>1646</v>
      </c>
      <c r="N690" t="s">
        <v>1646</v>
      </c>
      <c r="O690" t="s">
        <v>1646</v>
      </c>
      <c r="P690" t="s">
        <v>1646</v>
      </c>
      <c r="Q690" t="s">
        <v>1646</v>
      </c>
      <c r="R690" t="s">
        <v>1646</v>
      </c>
      <c r="S690" t="s">
        <v>1646</v>
      </c>
      <c r="T690" t="s">
        <v>1646</v>
      </c>
      <c r="U690" t="s">
        <v>1646</v>
      </c>
      <c r="V690" t="s">
        <v>1646</v>
      </c>
      <c r="W690" t="s">
        <v>2533</v>
      </c>
    </row>
    <row r="691" spans="1:23" ht="12.75" customHeight="1" x14ac:dyDescent="0.2">
      <c r="A691" s="124">
        <v>35251</v>
      </c>
      <c r="B691" s="74">
        <v>146</v>
      </c>
      <c r="C691" s="74" t="s">
        <v>493</v>
      </c>
      <c r="D691" s="74" t="s">
        <v>1646</v>
      </c>
      <c r="E691" s="74" t="s">
        <v>1688</v>
      </c>
      <c r="F691" s="74">
        <v>29.2</v>
      </c>
      <c r="G691" s="74">
        <v>26.8</v>
      </c>
      <c r="H691" s="74" t="s">
        <v>1646</v>
      </c>
      <c r="I691" s="74">
        <v>200</v>
      </c>
      <c r="J691" s="75" t="s">
        <v>2517</v>
      </c>
      <c r="K691" t="s">
        <v>1646</v>
      </c>
      <c r="L691" t="s">
        <v>1646</v>
      </c>
      <c r="M691" t="s">
        <v>1646</v>
      </c>
      <c r="N691" t="s">
        <v>1646</v>
      </c>
      <c r="O691" t="s">
        <v>1646</v>
      </c>
      <c r="P691" t="s">
        <v>1646</v>
      </c>
      <c r="Q691" t="s">
        <v>1646</v>
      </c>
      <c r="R691" t="s">
        <v>1646</v>
      </c>
      <c r="S691" t="s">
        <v>1646</v>
      </c>
      <c r="T691" t="s">
        <v>1646</v>
      </c>
      <c r="U691" t="s">
        <v>1646</v>
      </c>
      <c r="V691" t="s">
        <v>1646</v>
      </c>
      <c r="W691" t="s">
        <v>1646</v>
      </c>
    </row>
    <row r="692" spans="1:23" ht="12.75" customHeight="1" x14ac:dyDescent="0.2">
      <c r="A692" s="124">
        <v>35252</v>
      </c>
      <c r="B692" s="74">
        <v>146</v>
      </c>
      <c r="C692" s="74" t="s">
        <v>493</v>
      </c>
      <c r="D692" s="74" t="s">
        <v>1646</v>
      </c>
      <c r="E692" s="74" t="s">
        <v>1688</v>
      </c>
      <c r="F692" s="74">
        <v>32</v>
      </c>
      <c r="G692" s="74">
        <v>28.8</v>
      </c>
      <c r="H692" s="74" t="s">
        <v>1646</v>
      </c>
      <c r="I692" s="74">
        <v>290</v>
      </c>
      <c r="J692" s="75" t="s">
        <v>2517</v>
      </c>
      <c r="K692" t="s">
        <v>1646</v>
      </c>
      <c r="L692" t="s">
        <v>1646</v>
      </c>
      <c r="M692" t="s">
        <v>1646</v>
      </c>
      <c r="N692" t="s">
        <v>1646</v>
      </c>
      <c r="O692" t="s">
        <v>1646</v>
      </c>
      <c r="P692" t="s">
        <v>1646</v>
      </c>
      <c r="Q692" t="s">
        <v>1646</v>
      </c>
      <c r="R692" t="s">
        <v>1646</v>
      </c>
      <c r="S692" t="s">
        <v>1646</v>
      </c>
      <c r="T692" t="s">
        <v>1646</v>
      </c>
      <c r="U692" t="s">
        <v>1646</v>
      </c>
      <c r="V692" t="s">
        <v>1646</v>
      </c>
      <c r="W692" t="s">
        <v>1646</v>
      </c>
    </row>
    <row r="693" spans="1:23" ht="12.75" customHeight="1" x14ac:dyDescent="0.2">
      <c r="A693" s="124">
        <v>35252</v>
      </c>
      <c r="B693" s="74">
        <v>146</v>
      </c>
      <c r="C693" s="74" t="s">
        <v>493</v>
      </c>
      <c r="D693" s="74" t="s">
        <v>1646</v>
      </c>
      <c r="E693" s="74" t="s">
        <v>1688</v>
      </c>
      <c r="F693" s="74">
        <v>31.4</v>
      </c>
      <c r="G693" s="74">
        <v>29.5</v>
      </c>
      <c r="H693" s="74" t="s">
        <v>1646</v>
      </c>
      <c r="I693" s="74">
        <v>280</v>
      </c>
      <c r="J693" s="75" t="s">
        <v>2517</v>
      </c>
      <c r="K693" t="s">
        <v>1646</v>
      </c>
      <c r="L693" t="s">
        <v>1646</v>
      </c>
      <c r="M693" t="s">
        <v>1646</v>
      </c>
      <c r="N693" t="s">
        <v>1646</v>
      </c>
      <c r="O693" t="s">
        <v>1646</v>
      </c>
      <c r="P693" t="s">
        <v>1646</v>
      </c>
      <c r="Q693" t="s">
        <v>1646</v>
      </c>
      <c r="R693" t="s">
        <v>1646</v>
      </c>
      <c r="S693" t="s">
        <v>1646</v>
      </c>
      <c r="T693" t="s">
        <v>1646</v>
      </c>
      <c r="U693" t="s">
        <v>1646</v>
      </c>
      <c r="V693" t="s">
        <v>1646</v>
      </c>
      <c r="W693" t="s">
        <v>1646</v>
      </c>
    </row>
    <row r="694" spans="1:23" ht="12.75" customHeight="1" x14ac:dyDescent="0.2">
      <c r="A694" s="124">
        <v>35252</v>
      </c>
      <c r="B694" s="74">
        <v>146</v>
      </c>
      <c r="C694" s="74" t="s">
        <v>493</v>
      </c>
      <c r="D694" s="74" t="s">
        <v>1646</v>
      </c>
      <c r="E694" s="74" t="s">
        <v>1688</v>
      </c>
      <c r="F694" s="74">
        <v>32.5</v>
      </c>
      <c r="G694" s="74">
        <v>29.5</v>
      </c>
      <c r="H694" s="74" t="s">
        <v>1646</v>
      </c>
      <c r="I694" s="74">
        <v>350</v>
      </c>
      <c r="J694" s="75" t="s">
        <v>2517</v>
      </c>
      <c r="K694" t="s">
        <v>1646</v>
      </c>
      <c r="L694" t="s">
        <v>1646</v>
      </c>
      <c r="M694" t="s">
        <v>1646</v>
      </c>
      <c r="N694" t="s">
        <v>1646</v>
      </c>
      <c r="O694" t="s">
        <v>1646</v>
      </c>
      <c r="P694" t="s">
        <v>1646</v>
      </c>
      <c r="Q694" t="s">
        <v>1646</v>
      </c>
      <c r="R694" t="s">
        <v>1646</v>
      </c>
      <c r="S694" t="s">
        <v>1646</v>
      </c>
      <c r="T694" t="s">
        <v>1646</v>
      </c>
      <c r="U694" t="s">
        <v>1646</v>
      </c>
      <c r="V694" t="s">
        <v>1646</v>
      </c>
      <c r="W694" s="13" t="s">
        <v>4132</v>
      </c>
    </row>
    <row r="695" spans="1:23" ht="12.75" customHeight="1" x14ac:dyDescent="0.2">
      <c r="A695" s="124">
        <v>35252</v>
      </c>
      <c r="B695" s="74">
        <v>146</v>
      </c>
      <c r="C695" s="74" t="s">
        <v>493</v>
      </c>
      <c r="D695" s="74" t="s">
        <v>1646</v>
      </c>
      <c r="E695" s="74" t="s">
        <v>1688</v>
      </c>
      <c r="F695" s="74">
        <v>30.5</v>
      </c>
      <c r="G695" s="74">
        <v>27.5</v>
      </c>
      <c r="H695" s="74" t="s">
        <v>1646</v>
      </c>
      <c r="I695" s="74">
        <v>250</v>
      </c>
      <c r="J695" s="75" t="s">
        <v>2517</v>
      </c>
      <c r="K695" t="s">
        <v>1646</v>
      </c>
      <c r="L695" t="s">
        <v>1646</v>
      </c>
      <c r="M695" t="s">
        <v>1646</v>
      </c>
      <c r="N695" t="s">
        <v>1646</v>
      </c>
      <c r="O695" t="s">
        <v>1646</v>
      </c>
      <c r="P695" t="s">
        <v>1646</v>
      </c>
      <c r="Q695" t="s">
        <v>1646</v>
      </c>
      <c r="R695" t="s">
        <v>1646</v>
      </c>
      <c r="S695" t="s">
        <v>1646</v>
      </c>
      <c r="T695" t="s">
        <v>1646</v>
      </c>
      <c r="U695" t="s">
        <v>1646</v>
      </c>
      <c r="V695" t="s">
        <v>1646</v>
      </c>
      <c r="W695" s="13" t="s">
        <v>4132</v>
      </c>
    </row>
    <row r="696" spans="1:23" ht="12.75" customHeight="1" x14ac:dyDescent="0.2">
      <c r="A696" s="124">
        <v>35252</v>
      </c>
      <c r="B696" s="74">
        <v>146</v>
      </c>
      <c r="C696" s="74" t="s">
        <v>493</v>
      </c>
      <c r="D696" s="74" t="s">
        <v>1646</v>
      </c>
      <c r="E696" s="74" t="s">
        <v>1688</v>
      </c>
      <c r="F696" s="74">
        <v>20.8</v>
      </c>
      <c r="G696" s="74">
        <v>19</v>
      </c>
      <c r="H696" s="74" t="s">
        <v>1646</v>
      </c>
      <c r="I696" s="74">
        <v>78</v>
      </c>
      <c r="J696" s="75" t="s">
        <v>2517</v>
      </c>
      <c r="K696" t="s">
        <v>1646</v>
      </c>
      <c r="L696" t="s">
        <v>1646</v>
      </c>
      <c r="M696" t="s">
        <v>1646</v>
      </c>
      <c r="N696" t="s">
        <v>1646</v>
      </c>
      <c r="O696" t="s">
        <v>1646</v>
      </c>
      <c r="P696" t="s">
        <v>1646</v>
      </c>
      <c r="Q696" t="s">
        <v>1646</v>
      </c>
      <c r="R696" t="s">
        <v>1646</v>
      </c>
      <c r="S696" t="s">
        <v>1646</v>
      </c>
      <c r="T696" t="s">
        <v>1646</v>
      </c>
      <c r="U696" t="s">
        <v>1646</v>
      </c>
      <c r="V696" t="s">
        <v>1646</v>
      </c>
      <c r="W696" t="s">
        <v>2520</v>
      </c>
    </row>
    <row r="697" spans="1:23" ht="12.75" customHeight="1" x14ac:dyDescent="0.2">
      <c r="A697" s="124">
        <v>35252</v>
      </c>
      <c r="B697" s="74">
        <v>146</v>
      </c>
      <c r="C697" s="74" t="s">
        <v>493</v>
      </c>
      <c r="D697" s="74" t="s">
        <v>1646</v>
      </c>
      <c r="E697" s="74" t="s">
        <v>1688</v>
      </c>
      <c r="F697" s="74">
        <v>32.200000000000003</v>
      </c>
      <c r="G697" s="74">
        <v>30.4</v>
      </c>
      <c r="H697" s="74" t="s">
        <v>1646</v>
      </c>
      <c r="I697" s="74">
        <v>285</v>
      </c>
      <c r="J697" s="75" t="s">
        <v>2517</v>
      </c>
      <c r="K697" t="s">
        <v>1646</v>
      </c>
      <c r="L697" t="s">
        <v>1646</v>
      </c>
      <c r="M697" t="s">
        <v>1646</v>
      </c>
      <c r="N697" t="s">
        <v>1646</v>
      </c>
      <c r="O697" t="s">
        <v>1646</v>
      </c>
      <c r="P697" t="s">
        <v>1646</v>
      </c>
      <c r="Q697" t="s">
        <v>1646</v>
      </c>
      <c r="R697" t="s">
        <v>1646</v>
      </c>
      <c r="S697" t="s">
        <v>1646</v>
      </c>
      <c r="T697" t="s">
        <v>1646</v>
      </c>
      <c r="U697" t="s">
        <v>1646</v>
      </c>
      <c r="V697" t="s">
        <v>1646</v>
      </c>
      <c r="W697" t="s">
        <v>1646</v>
      </c>
    </row>
    <row r="698" spans="1:23" ht="12.75" customHeight="1" x14ac:dyDescent="0.2">
      <c r="A698" s="124">
        <v>35252</v>
      </c>
      <c r="B698" s="74">
        <v>146</v>
      </c>
      <c r="C698" s="74" t="s">
        <v>493</v>
      </c>
      <c r="D698" s="74" t="s">
        <v>1646</v>
      </c>
      <c r="E698" s="74" t="s">
        <v>1688</v>
      </c>
      <c r="F698" s="74">
        <v>30</v>
      </c>
      <c r="G698" s="74">
        <v>27.8</v>
      </c>
      <c r="H698" s="74" t="s">
        <v>1646</v>
      </c>
      <c r="I698" s="74">
        <v>260</v>
      </c>
      <c r="J698" s="75" t="s">
        <v>2517</v>
      </c>
      <c r="K698" t="s">
        <v>1646</v>
      </c>
      <c r="L698" t="s">
        <v>1646</v>
      </c>
      <c r="M698" t="s">
        <v>1646</v>
      </c>
      <c r="N698" t="s">
        <v>1646</v>
      </c>
      <c r="O698" t="s">
        <v>1646</v>
      </c>
      <c r="P698" t="s">
        <v>1646</v>
      </c>
      <c r="Q698" t="s">
        <v>1646</v>
      </c>
      <c r="R698" t="s">
        <v>1646</v>
      </c>
      <c r="S698" t="s">
        <v>1646</v>
      </c>
      <c r="T698" t="s">
        <v>1646</v>
      </c>
      <c r="U698" t="s">
        <v>1646</v>
      </c>
      <c r="V698" t="s">
        <v>1646</v>
      </c>
      <c r="W698" t="s">
        <v>1646</v>
      </c>
    </row>
    <row r="699" spans="1:23" ht="12.75" customHeight="1" x14ac:dyDescent="0.2">
      <c r="A699" s="124">
        <v>35252</v>
      </c>
      <c r="B699" s="74">
        <v>146</v>
      </c>
      <c r="C699" s="74" t="s">
        <v>493</v>
      </c>
      <c r="D699" s="74" t="s">
        <v>1646</v>
      </c>
      <c r="E699" s="74" t="s">
        <v>1688</v>
      </c>
      <c r="F699" s="74">
        <v>24.2</v>
      </c>
      <c r="G699" s="74">
        <v>21.5</v>
      </c>
      <c r="H699" s="74" t="s">
        <v>1646</v>
      </c>
      <c r="I699" s="74">
        <v>220</v>
      </c>
      <c r="J699" s="75" t="s">
        <v>2517</v>
      </c>
      <c r="K699" t="s">
        <v>1646</v>
      </c>
      <c r="L699" t="s">
        <v>1646</v>
      </c>
      <c r="M699" t="s">
        <v>1646</v>
      </c>
      <c r="N699" t="s">
        <v>1646</v>
      </c>
      <c r="O699" t="s">
        <v>1646</v>
      </c>
      <c r="P699" t="s">
        <v>1646</v>
      </c>
      <c r="Q699" t="s">
        <v>1646</v>
      </c>
      <c r="R699" t="s">
        <v>1646</v>
      </c>
      <c r="S699" t="s">
        <v>1646</v>
      </c>
      <c r="T699" t="s">
        <v>1646</v>
      </c>
      <c r="U699" t="s">
        <v>1646</v>
      </c>
      <c r="V699" t="s">
        <v>1646</v>
      </c>
      <c r="W699" t="s">
        <v>1646</v>
      </c>
    </row>
    <row r="700" spans="1:23" ht="12.75" customHeight="1" x14ac:dyDescent="0.2">
      <c r="A700" s="124">
        <v>35252</v>
      </c>
      <c r="B700" s="74">
        <v>146</v>
      </c>
      <c r="C700" s="74" t="s">
        <v>493</v>
      </c>
      <c r="D700" s="74" t="s">
        <v>1646</v>
      </c>
      <c r="E700" s="74" t="s">
        <v>1688</v>
      </c>
      <c r="F700" s="74">
        <v>21.8</v>
      </c>
      <c r="G700" s="74">
        <v>20</v>
      </c>
      <c r="H700" s="74" t="s">
        <v>1646</v>
      </c>
      <c r="I700" s="74">
        <v>83</v>
      </c>
      <c r="J700" s="75" t="s">
        <v>2517</v>
      </c>
      <c r="K700" t="s">
        <v>1646</v>
      </c>
      <c r="L700" t="s">
        <v>1646</v>
      </c>
      <c r="M700" t="s">
        <v>1646</v>
      </c>
      <c r="N700" t="s">
        <v>1646</v>
      </c>
      <c r="O700" t="s">
        <v>1646</v>
      </c>
      <c r="P700" t="s">
        <v>1646</v>
      </c>
      <c r="Q700" t="s">
        <v>1646</v>
      </c>
      <c r="R700" t="s">
        <v>1646</v>
      </c>
      <c r="S700" t="s">
        <v>1646</v>
      </c>
      <c r="T700" t="s">
        <v>1646</v>
      </c>
      <c r="U700" t="s">
        <v>1646</v>
      </c>
      <c r="V700" t="s">
        <v>1646</v>
      </c>
      <c r="W700" t="s">
        <v>2520</v>
      </c>
    </row>
    <row r="701" spans="1:23" ht="12.75" customHeight="1" x14ac:dyDescent="0.2">
      <c r="A701" s="124">
        <v>35635</v>
      </c>
      <c r="B701" s="74">
        <v>146</v>
      </c>
      <c r="C701" s="74" t="s">
        <v>493</v>
      </c>
      <c r="D701" s="74" t="s">
        <v>1646</v>
      </c>
      <c r="E701" s="74" t="s">
        <v>1688</v>
      </c>
      <c r="F701" s="74">
        <v>231</v>
      </c>
      <c r="G701" s="74">
        <v>220</v>
      </c>
      <c r="H701" s="74"/>
      <c r="I701" s="74">
        <v>100</v>
      </c>
      <c r="J701" s="75" t="s">
        <v>2517</v>
      </c>
      <c r="K701" t="s">
        <v>1646</v>
      </c>
      <c r="L701" t="s">
        <v>1646</v>
      </c>
      <c r="M701" t="s">
        <v>1646</v>
      </c>
      <c r="N701" t="s">
        <v>1646</v>
      </c>
      <c r="O701" t="s">
        <v>1646</v>
      </c>
      <c r="P701" t="s">
        <v>1646</v>
      </c>
      <c r="Q701" t="s">
        <v>1646</v>
      </c>
      <c r="R701" t="s">
        <v>1646</v>
      </c>
      <c r="S701" t="s">
        <v>1646</v>
      </c>
      <c r="T701" t="s">
        <v>1646</v>
      </c>
      <c r="U701" t="s">
        <v>1646</v>
      </c>
      <c r="V701" t="s">
        <v>1646</v>
      </c>
      <c r="W701" t="s">
        <v>1646</v>
      </c>
    </row>
    <row r="702" spans="1:23" ht="12.75" customHeight="1" x14ac:dyDescent="0.2">
      <c r="A702" s="124">
        <v>35635</v>
      </c>
      <c r="B702" s="74">
        <v>146</v>
      </c>
      <c r="C702" s="74" t="s">
        <v>493</v>
      </c>
      <c r="D702" s="74" t="s">
        <v>1646</v>
      </c>
      <c r="E702" s="74" t="s">
        <v>1688</v>
      </c>
      <c r="F702" s="74">
        <v>243</v>
      </c>
      <c r="G702" s="74">
        <v>225</v>
      </c>
      <c r="H702" s="74"/>
      <c r="I702" s="74">
        <v>110</v>
      </c>
      <c r="J702" s="75" t="s">
        <v>2517</v>
      </c>
      <c r="K702" t="s">
        <v>1646</v>
      </c>
      <c r="L702" t="s">
        <v>1646</v>
      </c>
      <c r="M702" t="s">
        <v>1646</v>
      </c>
      <c r="N702" t="s">
        <v>1646</v>
      </c>
      <c r="O702" t="s">
        <v>1646</v>
      </c>
      <c r="P702" t="s">
        <v>1646</v>
      </c>
      <c r="Q702" t="s">
        <v>1646</v>
      </c>
      <c r="R702" t="s">
        <v>1646</v>
      </c>
      <c r="S702" t="s">
        <v>1646</v>
      </c>
      <c r="T702" t="s">
        <v>1646</v>
      </c>
      <c r="U702" t="s">
        <v>1646</v>
      </c>
      <c r="V702" t="s">
        <v>1646</v>
      </c>
      <c r="W702" t="s">
        <v>1646</v>
      </c>
    </row>
    <row r="703" spans="1:23" ht="12.75" customHeight="1" x14ac:dyDescent="0.2">
      <c r="A703" s="124">
        <v>35635</v>
      </c>
      <c r="B703" s="74">
        <v>146</v>
      </c>
      <c r="C703" s="74" t="s">
        <v>493</v>
      </c>
      <c r="D703" s="74" t="s">
        <v>1646</v>
      </c>
      <c r="E703" s="74" t="s">
        <v>1688</v>
      </c>
      <c r="F703" s="74">
        <v>344</v>
      </c>
      <c r="G703" s="74">
        <v>313</v>
      </c>
      <c r="H703" s="74"/>
      <c r="I703" s="74">
        <v>280</v>
      </c>
      <c r="J703" s="75" t="s">
        <v>2517</v>
      </c>
      <c r="K703" t="s">
        <v>1646</v>
      </c>
      <c r="L703" t="s">
        <v>1646</v>
      </c>
      <c r="M703" t="s">
        <v>1646</v>
      </c>
      <c r="N703" t="s">
        <v>1646</v>
      </c>
      <c r="O703" t="s">
        <v>1646</v>
      </c>
      <c r="P703" t="s">
        <v>1646</v>
      </c>
      <c r="Q703" t="s">
        <v>1646</v>
      </c>
      <c r="R703" t="s">
        <v>1646</v>
      </c>
      <c r="S703" t="s">
        <v>1646</v>
      </c>
      <c r="T703" t="s">
        <v>1646</v>
      </c>
      <c r="U703" t="s">
        <v>1646</v>
      </c>
      <c r="V703" t="s">
        <v>1646</v>
      </c>
      <c r="W703" t="s">
        <v>1646</v>
      </c>
    </row>
    <row r="704" spans="1:23" ht="12.75" customHeight="1" x14ac:dyDescent="0.2">
      <c r="A704" s="124">
        <v>35635</v>
      </c>
      <c r="B704" s="74">
        <v>146</v>
      </c>
      <c r="C704" s="74" t="s">
        <v>493</v>
      </c>
      <c r="D704" s="74" t="s">
        <v>1646</v>
      </c>
      <c r="E704" s="74" t="s">
        <v>1688</v>
      </c>
      <c r="F704" s="74">
        <v>322</v>
      </c>
      <c r="G704" s="74">
        <v>293</v>
      </c>
      <c r="H704" s="74"/>
      <c r="I704" s="74">
        <v>250</v>
      </c>
      <c r="J704" s="75" t="s">
        <v>2517</v>
      </c>
      <c r="K704" t="s">
        <v>1646</v>
      </c>
      <c r="L704" t="s">
        <v>1646</v>
      </c>
      <c r="M704" t="s">
        <v>1646</v>
      </c>
      <c r="N704" t="s">
        <v>1646</v>
      </c>
      <c r="O704" t="s">
        <v>1646</v>
      </c>
      <c r="P704" t="s">
        <v>1646</v>
      </c>
      <c r="Q704" t="s">
        <v>1646</v>
      </c>
      <c r="R704" t="s">
        <v>1646</v>
      </c>
      <c r="S704" t="s">
        <v>1646</v>
      </c>
      <c r="T704" t="s">
        <v>1646</v>
      </c>
      <c r="U704" t="s">
        <v>1646</v>
      </c>
      <c r="V704" t="s">
        <v>1646</v>
      </c>
      <c r="W704" t="s">
        <v>1646</v>
      </c>
    </row>
    <row r="705" spans="1:23" ht="12.75" customHeight="1" x14ac:dyDescent="0.2">
      <c r="A705" s="124">
        <v>35635</v>
      </c>
      <c r="B705" s="74">
        <v>146</v>
      </c>
      <c r="C705" s="74" t="s">
        <v>493</v>
      </c>
      <c r="D705" s="74" t="s">
        <v>1646</v>
      </c>
      <c r="E705" s="74" t="s">
        <v>1688</v>
      </c>
      <c r="F705" s="74">
        <v>270</v>
      </c>
      <c r="G705" s="74">
        <v>245</v>
      </c>
      <c r="H705" s="74"/>
      <c r="I705" s="74">
        <v>145</v>
      </c>
      <c r="J705" s="75" t="s">
        <v>2517</v>
      </c>
      <c r="K705" t="s">
        <v>1646</v>
      </c>
      <c r="L705" t="s">
        <v>1646</v>
      </c>
      <c r="M705" t="s">
        <v>1646</v>
      </c>
      <c r="N705" t="s">
        <v>1646</v>
      </c>
      <c r="O705" t="s">
        <v>1646</v>
      </c>
      <c r="P705" t="s">
        <v>1646</v>
      </c>
      <c r="Q705" t="s">
        <v>1646</v>
      </c>
      <c r="R705" t="s">
        <v>1646</v>
      </c>
      <c r="S705" t="s">
        <v>1646</v>
      </c>
      <c r="T705" t="s">
        <v>1646</v>
      </c>
      <c r="U705" t="s">
        <v>1646</v>
      </c>
      <c r="V705" t="s">
        <v>1646</v>
      </c>
      <c r="W705" t="s">
        <v>1646</v>
      </c>
    </row>
    <row r="706" spans="1:23" ht="12.75" customHeight="1" x14ac:dyDescent="0.2">
      <c r="A706" s="124">
        <v>35635</v>
      </c>
      <c r="B706" s="74">
        <v>146</v>
      </c>
      <c r="C706" s="74" t="s">
        <v>493</v>
      </c>
      <c r="D706" s="74" t="s">
        <v>1646</v>
      </c>
      <c r="E706" s="74" t="s">
        <v>1688</v>
      </c>
      <c r="F706" s="74">
        <v>243</v>
      </c>
      <c r="G706" s="74">
        <v>216</v>
      </c>
      <c r="H706" s="74"/>
      <c r="I706" s="74">
        <v>100</v>
      </c>
      <c r="J706" s="75" t="s">
        <v>2517</v>
      </c>
      <c r="K706" t="s">
        <v>1646</v>
      </c>
      <c r="L706" t="s">
        <v>1646</v>
      </c>
      <c r="M706" t="s">
        <v>1646</v>
      </c>
      <c r="N706" t="s">
        <v>1646</v>
      </c>
      <c r="O706" t="s">
        <v>1646</v>
      </c>
      <c r="P706" t="s">
        <v>1646</v>
      </c>
      <c r="Q706" t="s">
        <v>1646</v>
      </c>
      <c r="R706" t="s">
        <v>1646</v>
      </c>
      <c r="S706" t="s">
        <v>1646</v>
      </c>
      <c r="T706" t="s">
        <v>1646</v>
      </c>
      <c r="U706" t="s">
        <v>1646</v>
      </c>
      <c r="V706" t="s">
        <v>1646</v>
      </c>
      <c r="W706" t="s">
        <v>1646</v>
      </c>
    </row>
    <row r="707" spans="1:23" ht="12.75" customHeight="1" x14ac:dyDescent="0.2">
      <c r="A707" s="124">
        <v>35635</v>
      </c>
      <c r="B707" s="74">
        <v>146</v>
      </c>
      <c r="C707" s="74" t="s">
        <v>493</v>
      </c>
      <c r="D707" s="74" t="s">
        <v>1646</v>
      </c>
      <c r="E707" s="74" t="s">
        <v>1688</v>
      </c>
      <c r="F707" s="74">
        <v>263</v>
      </c>
      <c r="G707" s="74">
        <v>244</v>
      </c>
      <c r="H707" s="74"/>
      <c r="I707" s="74">
        <v>145</v>
      </c>
      <c r="J707" s="75" t="s">
        <v>2517</v>
      </c>
      <c r="K707" t="s">
        <v>1646</v>
      </c>
      <c r="L707" t="s">
        <v>1646</v>
      </c>
      <c r="M707" t="s">
        <v>1646</v>
      </c>
      <c r="N707" t="s">
        <v>1646</v>
      </c>
      <c r="O707" t="s">
        <v>1646</v>
      </c>
      <c r="P707" t="s">
        <v>1646</v>
      </c>
      <c r="Q707" t="s">
        <v>1646</v>
      </c>
      <c r="R707" t="s">
        <v>1646</v>
      </c>
      <c r="S707" t="s">
        <v>1646</v>
      </c>
      <c r="T707" t="s">
        <v>1646</v>
      </c>
      <c r="U707" t="s">
        <v>1646</v>
      </c>
      <c r="V707" t="s">
        <v>1646</v>
      </c>
      <c r="W707" t="s">
        <v>1646</v>
      </c>
    </row>
    <row r="708" spans="1:23" ht="12.75" customHeight="1" x14ac:dyDescent="0.2">
      <c r="A708" s="124">
        <v>35635</v>
      </c>
      <c r="B708" s="74">
        <v>146</v>
      </c>
      <c r="C708" s="74" t="s">
        <v>493</v>
      </c>
      <c r="D708" s="74" t="s">
        <v>1646</v>
      </c>
      <c r="E708" s="74" t="s">
        <v>1688</v>
      </c>
      <c r="F708" s="74">
        <v>272</v>
      </c>
      <c r="G708" s="74">
        <v>248</v>
      </c>
      <c r="H708" s="74"/>
      <c r="I708" s="74">
        <v>160</v>
      </c>
      <c r="J708" s="75" t="s">
        <v>2517</v>
      </c>
      <c r="K708" t="s">
        <v>1646</v>
      </c>
      <c r="L708" t="s">
        <v>1646</v>
      </c>
      <c r="M708" t="s">
        <v>1646</v>
      </c>
      <c r="N708" t="s">
        <v>1646</v>
      </c>
      <c r="O708" t="s">
        <v>1646</v>
      </c>
      <c r="P708" t="s">
        <v>1646</v>
      </c>
      <c r="Q708" t="s">
        <v>1646</v>
      </c>
      <c r="R708" t="s">
        <v>1646</v>
      </c>
      <c r="S708" t="s">
        <v>1646</v>
      </c>
      <c r="T708" t="s">
        <v>1646</v>
      </c>
      <c r="U708" t="s">
        <v>1646</v>
      </c>
      <c r="V708" t="s">
        <v>1646</v>
      </c>
      <c r="W708" t="s">
        <v>1646</v>
      </c>
    </row>
    <row r="709" spans="1:23" ht="12.75" customHeight="1" x14ac:dyDescent="0.2">
      <c r="A709" s="124">
        <v>35635</v>
      </c>
      <c r="B709" s="74">
        <v>146</v>
      </c>
      <c r="C709" s="74" t="s">
        <v>493</v>
      </c>
      <c r="D709" s="74" t="s">
        <v>1646</v>
      </c>
      <c r="E709" s="74" t="s">
        <v>1688</v>
      </c>
      <c r="F709" s="74">
        <v>245</v>
      </c>
      <c r="G709" s="74">
        <v>222</v>
      </c>
      <c r="H709" s="74"/>
      <c r="I709" s="74">
        <v>105</v>
      </c>
      <c r="J709" s="75" t="s">
        <v>2517</v>
      </c>
      <c r="K709" t="s">
        <v>1646</v>
      </c>
      <c r="L709" t="s">
        <v>1646</v>
      </c>
      <c r="M709" t="s">
        <v>1646</v>
      </c>
      <c r="N709" t="s">
        <v>1646</v>
      </c>
      <c r="O709" t="s">
        <v>1646</v>
      </c>
      <c r="P709" t="s">
        <v>1646</v>
      </c>
      <c r="Q709" t="s">
        <v>1646</v>
      </c>
      <c r="R709" t="s">
        <v>1646</v>
      </c>
      <c r="S709" t="s">
        <v>1646</v>
      </c>
      <c r="T709" t="s">
        <v>1646</v>
      </c>
      <c r="U709" t="s">
        <v>1646</v>
      </c>
      <c r="V709" t="s">
        <v>1646</v>
      </c>
      <c r="W709" t="s">
        <v>1646</v>
      </c>
    </row>
    <row r="710" spans="1:23" ht="12.75" customHeight="1" x14ac:dyDescent="0.2">
      <c r="A710" s="124">
        <v>35635</v>
      </c>
      <c r="B710" s="74">
        <v>146</v>
      </c>
      <c r="C710" s="74" t="s">
        <v>493</v>
      </c>
      <c r="D710" s="74" t="s">
        <v>1646</v>
      </c>
      <c r="E710" s="74" t="s">
        <v>1688</v>
      </c>
      <c r="F710" s="74">
        <v>284</v>
      </c>
      <c r="G710" s="74">
        <v>268</v>
      </c>
      <c r="H710" s="74"/>
      <c r="I710" s="74">
        <v>190</v>
      </c>
      <c r="J710" s="75" t="s">
        <v>2517</v>
      </c>
      <c r="K710" t="s">
        <v>1646</v>
      </c>
      <c r="L710" t="s">
        <v>1646</v>
      </c>
      <c r="M710" t="s">
        <v>1646</v>
      </c>
      <c r="N710" t="s">
        <v>1646</v>
      </c>
      <c r="O710" t="s">
        <v>1646</v>
      </c>
      <c r="P710" t="s">
        <v>1646</v>
      </c>
      <c r="Q710" t="s">
        <v>1646</v>
      </c>
      <c r="R710" t="s">
        <v>1646</v>
      </c>
      <c r="S710" t="s">
        <v>1646</v>
      </c>
      <c r="T710" t="s">
        <v>1646</v>
      </c>
      <c r="U710" t="s">
        <v>1646</v>
      </c>
      <c r="V710" t="s">
        <v>1646</v>
      </c>
      <c r="W710" t="s">
        <v>1646</v>
      </c>
    </row>
    <row r="711" spans="1:23" ht="12.75" customHeight="1" x14ac:dyDescent="0.2">
      <c r="A711" s="124">
        <v>35636</v>
      </c>
      <c r="B711" s="74">
        <v>146</v>
      </c>
      <c r="C711" s="74" t="s">
        <v>493</v>
      </c>
      <c r="D711" s="74" t="s">
        <v>1646</v>
      </c>
      <c r="E711" s="74" t="s">
        <v>1688</v>
      </c>
      <c r="F711" s="74">
        <v>227</v>
      </c>
      <c r="G711" s="74">
        <v>209</v>
      </c>
      <c r="H711" s="74"/>
      <c r="I711" s="74">
        <v>98</v>
      </c>
      <c r="J711" s="75" t="s">
        <v>2517</v>
      </c>
      <c r="K711" t="s">
        <v>1646</v>
      </c>
      <c r="L711" t="s">
        <v>1646</v>
      </c>
      <c r="M711" t="s">
        <v>1646</v>
      </c>
      <c r="N711" t="s">
        <v>1646</v>
      </c>
      <c r="O711" t="s">
        <v>1646</v>
      </c>
      <c r="P711" t="s">
        <v>1646</v>
      </c>
      <c r="Q711" t="s">
        <v>1646</v>
      </c>
      <c r="R711" t="s">
        <v>1646</v>
      </c>
      <c r="S711" t="s">
        <v>1646</v>
      </c>
      <c r="T711" t="s">
        <v>1646</v>
      </c>
      <c r="U711" t="s">
        <v>1646</v>
      </c>
      <c r="V711" t="s">
        <v>1646</v>
      </c>
      <c r="W711" t="s">
        <v>1646</v>
      </c>
    </row>
    <row r="712" spans="1:23" ht="12.75" customHeight="1" x14ac:dyDescent="0.2">
      <c r="A712" s="124">
        <v>35636</v>
      </c>
      <c r="B712" s="74">
        <v>146</v>
      </c>
      <c r="C712" s="74" t="s">
        <v>493</v>
      </c>
      <c r="D712" s="74" t="s">
        <v>1646</v>
      </c>
      <c r="E712" s="74" t="s">
        <v>1688</v>
      </c>
      <c r="F712" s="74">
        <v>258</v>
      </c>
      <c r="G712" s="74">
        <v>240</v>
      </c>
      <c r="H712" s="74"/>
      <c r="I712" s="74">
        <v>142</v>
      </c>
      <c r="J712" s="75" t="s">
        <v>2517</v>
      </c>
      <c r="K712" t="s">
        <v>1646</v>
      </c>
      <c r="L712" t="s">
        <v>1646</v>
      </c>
      <c r="M712" t="s">
        <v>1646</v>
      </c>
      <c r="N712" t="s">
        <v>1646</v>
      </c>
      <c r="O712" t="s">
        <v>1646</v>
      </c>
      <c r="P712" t="s">
        <v>1646</v>
      </c>
      <c r="Q712" t="s">
        <v>1646</v>
      </c>
      <c r="R712" t="s">
        <v>1646</v>
      </c>
      <c r="S712" t="s">
        <v>1646</v>
      </c>
      <c r="T712" t="s">
        <v>1646</v>
      </c>
      <c r="U712" t="s">
        <v>1646</v>
      </c>
      <c r="V712" t="s">
        <v>1646</v>
      </c>
      <c r="W712" t="s">
        <v>1646</v>
      </c>
    </row>
    <row r="713" spans="1:23" ht="12.75" customHeight="1" x14ac:dyDescent="0.2">
      <c r="A713" s="124">
        <v>35636</v>
      </c>
      <c r="B713" s="74">
        <v>146</v>
      </c>
      <c r="C713" s="74" t="s">
        <v>493</v>
      </c>
      <c r="D713" s="74" t="s">
        <v>1646</v>
      </c>
      <c r="E713" s="74" t="s">
        <v>1688</v>
      </c>
      <c r="F713" s="74">
        <v>348</v>
      </c>
      <c r="G713" s="74">
        <v>323</v>
      </c>
      <c r="H713" s="74"/>
      <c r="I713" s="74">
        <v>322</v>
      </c>
      <c r="J713" s="75" t="s">
        <v>2517</v>
      </c>
      <c r="K713" t="s">
        <v>1646</v>
      </c>
      <c r="L713" t="s">
        <v>1646</v>
      </c>
      <c r="M713" t="s">
        <v>1646</v>
      </c>
      <c r="N713" t="s">
        <v>1646</v>
      </c>
      <c r="O713" t="s">
        <v>1646</v>
      </c>
      <c r="P713" t="s">
        <v>1646</v>
      </c>
      <c r="Q713" t="s">
        <v>1646</v>
      </c>
      <c r="R713" t="s">
        <v>1646</v>
      </c>
      <c r="S713" t="s">
        <v>1646</v>
      </c>
      <c r="T713" t="s">
        <v>1646</v>
      </c>
      <c r="U713" t="s">
        <v>1646</v>
      </c>
      <c r="V713" t="s">
        <v>1646</v>
      </c>
      <c r="W713" t="s">
        <v>1646</v>
      </c>
    </row>
    <row r="714" spans="1:23" ht="12.75" customHeight="1" x14ac:dyDescent="0.2">
      <c r="A714" s="124">
        <v>35636</v>
      </c>
      <c r="B714" s="74">
        <v>146</v>
      </c>
      <c r="C714" s="74" t="s">
        <v>493</v>
      </c>
      <c r="D714" s="74" t="s">
        <v>1646</v>
      </c>
      <c r="E714" s="74" t="s">
        <v>1688</v>
      </c>
      <c r="F714" s="74">
        <v>247</v>
      </c>
      <c r="G714" s="74">
        <v>226</v>
      </c>
      <c r="H714" s="74"/>
      <c r="I714" s="74">
        <v>120</v>
      </c>
      <c r="J714" s="75" t="s">
        <v>2517</v>
      </c>
      <c r="K714" t="s">
        <v>1646</v>
      </c>
      <c r="L714" t="s">
        <v>1646</v>
      </c>
      <c r="M714" t="s">
        <v>1646</v>
      </c>
      <c r="N714" t="s">
        <v>1646</v>
      </c>
      <c r="O714" t="s">
        <v>1646</v>
      </c>
      <c r="P714" t="s">
        <v>1646</v>
      </c>
      <c r="Q714" t="s">
        <v>1646</v>
      </c>
      <c r="R714" t="s">
        <v>1646</v>
      </c>
      <c r="S714" t="s">
        <v>1646</v>
      </c>
      <c r="T714" t="s">
        <v>1646</v>
      </c>
      <c r="U714" t="s">
        <v>1646</v>
      </c>
      <c r="V714" t="s">
        <v>1646</v>
      </c>
      <c r="W714" t="s">
        <v>1646</v>
      </c>
    </row>
    <row r="715" spans="1:23" ht="12.75" customHeight="1" x14ac:dyDescent="0.2">
      <c r="A715" s="124">
        <v>35636</v>
      </c>
      <c r="B715" s="74">
        <v>146</v>
      </c>
      <c r="C715" s="74" t="s">
        <v>493</v>
      </c>
      <c r="D715" s="74" t="s">
        <v>1646</v>
      </c>
      <c r="E715" s="74" t="s">
        <v>1688</v>
      </c>
      <c r="F715" s="74">
        <v>247</v>
      </c>
      <c r="G715" s="74">
        <v>273</v>
      </c>
      <c r="H715" s="74"/>
      <c r="I715" s="74">
        <v>200</v>
      </c>
      <c r="J715" s="75" t="s">
        <v>2517</v>
      </c>
      <c r="K715" t="s">
        <v>1646</v>
      </c>
      <c r="L715" t="s">
        <v>1646</v>
      </c>
      <c r="M715" t="s">
        <v>1646</v>
      </c>
      <c r="N715" t="s">
        <v>1646</v>
      </c>
      <c r="O715" t="s">
        <v>1646</v>
      </c>
      <c r="P715" t="s">
        <v>1646</v>
      </c>
      <c r="Q715" t="s">
        <v>1646</v>
      </c>
      <c r="R715" t="s">
        <v>1646</v>
      </c>
      <c r="S715" t="s">
        <v>1646</v>
      </c>
      <c r="T715" t="s">
        <v>1646</v>
      </c>
      <c r="U715" t="s">
        <v>1646</v>
      </c>
      <c r="V715" t="s">
        <v>1646</v>
      </c>
      <c r="W715" t="s">
        <v>1646</v>
      </c>
    </row>
    <row r="716" spans="1:23" ht="12.75" customHeight="1" x14ac:dyDescent="0.2">
      <c r="A716" s="124">
        <v>35636</v>
      </c>
      <c r="B716" s="74">
        <v>146</v>
      </c>
      <c r="C716" s="74" t="s">
        <v>493</v>
      </c>
      <c r="D716" s="74" t="s">
        <v>1646</v>
      </c>
      <c r="E716" s="74" t="s">
        <v>1688</v>
      </c>
      <c r="F716" s="74">
        <v>320</v>
      </c>
      <c r="G716" s="74">
        <v>278</v>
      </c>
      <c r="H716" s="74"/>
      <c r="I716" s="74">
        <v>205</v>
      </c>
      <c r="J716" s="75" t="s">
        <v>2517</v>
      </c>
      <c r="K716" t="s">
        <v>1646</v>
      </c>
      <c r="L716" t="s">
        <v>1646</v>
      </c>
      <c r="M716" t="s">
        <v>1646</v>
      </c>
      <c r="N716" t="s">
        <v>1646</v>
      </c>
      <c r="O716" t="s">
        <v>1646</v>
      </c>
      <c r="P716" t="s">
        <v>1646</v>
      </c>
      <c r="Q716" t="s">
        <v>1646</v>
      </c>
      <c r="R716" t="s">
        <v>1646</v>
      </c>
      <c r="S716" t="s">
        <v>1646</v>
      </c>
      <c r="T716" t="s">
        <v>1646</v>
      </c>
      <c r="U716" t="s">
        <v>1646</v>
      </c>
      <c r="V716" t="s">
        <v>1646</v>
      </c>
      <c r="W716" t="s">
        <v>1646</v>
      </c>
    </row>
    <row r="717" spans="1:23" ht="12.75" customHeight="1" x14ac:dyDescent="0.2">
      <c r="A717" s="124">
        <v>35636</v>
      </c>
      <c r="B717" s="74">
        <v>146</v>
      </c>
      <c r="C717" s="74" t="s">
        <v>493</v>
      </c>
      <c r="D717" s="74" t="s">
        <v>1646</v>
      </c>
      <c r="E717" s="74" t="s">
        <v>1688</v>
      </c>
      <c r="F717" s="74">
        <v>250</v>
      </c>
      <c r="G717" s="74">
        <v>226</v>
      </c>
      <c r="H717" s="74"/>
      <c r="I717" s="74">
        <v>115</v>
      </c>
      <c r="J717" s="75" t="s">
        <v>2517</v>
      </c>
      <c r="K717" t="s">
        <v>1646</v>
      </c>
      <c r="L717" t="s">
        <v>1646</v>
      </c>
      <c r="M717" t="s">
        <v>1646</v>
      </c>
      <c r="N717" t="s">
        <v>1646</v>
      </c>
      <c r="O717" t="s">
        <v>1646</v>
      </c>
      <c r="P717" t="s">
        <v>1646</v>
      </c>
      <c r="Q717" t="s">
        <v>1646</v>
      </c>
      <c r="R717" t="s">
        <v>1646</v>
      </c>
      <c r="S717" t="s">
        <v>1646</v>
      </c>
      <c r="T717" t="s">
        <v>1646</v>
      </c>
      <c r="U717" t="s">
        <v>1646</v>
      </c>
      <c r="V717" t="s">
        <v>1646</v>
      </c>
      <c r="W717" t="s">
        <v>1646</v>
      </c>
    </row>
    <row r="718" spans="1:23" ht="12.75" customHeight="1" x14ac:dyDescent="0.2">
      <c r="A718" s="124">
        <v>35636</v>
      </c>
      <c r="B718" s="74">
        <v>146</v>
      </c>
      <c r="C718" s="74" t="s">
        <v>493</v>
      </c>
      <c r="D718" s="74" t="s">
        <v>1646</v>
      </c>
      <c r="E718" s="74" t="s">
        <v>1688</v>
      </c>
      <c r="F718" s="74">
        <v>225</v>
      </c>
      <c r="G718" s="74">
        <v>207</v>
      </c>
      <c r="H718" s="74"/>
      <c r="I718" s="74">
        <v>90</v>
      </c>
      <c r="J718" s="75" t="s">
        <v>2517</v>
      </c>
      <c r="K718" t="s">
        <v>1646</v>
      </c>
      <c r="L718" t="s">
        <v>1646</v>
      </c>
      <c r="M718" t="s">
        <v>1646</v>
      </c>
      <c r="N718" t="s">
        <v>1646</v>
      </c>
      <c r="O718" t="s">
        <v>1646</v>
      </c>
      <c r="P718" t="s">
        <v>1646</v>
      </c>
      <c r="Q718" t="s">
        <v>1646</v>
      </c>
      <c r="R718" t="s">
        <v>1646</v>
      </c>
      <c r="S718" t="s">
        <v>1646</v>
      </c>
      <c r="T718" t="s">
        <v>1646</v>
      </c>
      <c r="U718" t="s">
        <v>1646</v>
      </c>
      <c r="V718" t="s">
        <v>1646</v>
      </c>
      <c r="W718" t="s">
        <v>2536</v>
      </c>
    </row>
    <row r="719" spans="1:23" ht="12.75" customHeight="1" x14ac:dyDescent="0.2">
      <c r="A719" s="124">
        <v>35636</v>
      </c>
      <c r="B719" s="74">
        <v>146</v>
      </c>
      <c r="C719" s="74" t="s">
        <v>493</v>
      </c>
      <c r="D719" s="74" t="s">
        <v>1646</v>
      </c>
      <c r="E719" s="74" t="s">
        <v>1688</v>
      </c>
      <c r="F719" s="74">
        <v>305</v>
      </c>
      <c r="G719" s="74">
        <v>281</v>
      </c>
      <c r="H719" s="74"/>
      <c r="I719" s="74">
        <v>240</v>
      </c>
      <c r="J719" s="75" t="s">
        <v>2517</v>
      </c>
      <c r="K719" t="s">
        <v>1646</v>
      </c>
      <c r="L719" t="s">
        <v>1646</v>
      </c>
      <c r="M719" t="s">
        <v>1646</v>
      </c>
      <c r="N719" t="s">
        <v>1646</v>
      </c>
      <c r="O719" t="s">
        <v>1646</v>
      </c>
      <c r="P719" t="s">
        <v>1646</v>
      </c>
      <c r="Q719" t="s">
        <v>1646</v>
      </c>
      <c r="R719" t="s">
        <v>1646</v>
      </c>
      <c r="S719" t="s">
        <v>1646</v>
      </c>
      <c r="T719" t="s">
        <v>1646</v>
      </c>
      <c r="U719" t="s">
        <v>1646</v>
      </c>
      <c r="V719" t="s">
        <v>1646</v>
      </c>
      <c r="W719" t="s">
        <v>1646</v>
      </c>
    </row>
    <row r="720" spans="1:23" ht="12.75" customHeight="1" x14ac:dyDescent="0.2">
      <c r="A720" s="124">
        <v>35636</v>
      </c>
      <c r="B720" s="74">
        <v>146</v>
      </c>
      <c r="C720" s="74" t="s">
        <v>493</v>
      </c>
      <c r="D720" s="74" t="s">
        <v>1646</v>
      </c>
      <c r="E720" s="74" t="s">
        <v>1688</v>
      </c>
      <c r="F720" s="74">
        <v>260</v>
      </c>
      <c r="G720" s="74">
        <v>238</v>
      </c>
      <c r="H720" s="74"/>
      <c r="I720" s="74">
        <v>130</v>
      </c>
      <c r="J720" s="75" t="s">
        <v>2517</v>
      </c>
      <c r="K720" t="s">
        <v>1646</v>
      </c>
      <c r="L720" t="s">
        <v>1646</v>
      </c>
      <c r="M720" t="s">
        <v>1646</v>
      </c>
      <c r="N720" t="s">
        <v>1646</v>
      </c>
      <c r="O720" t="s">
        <v>1646</v>
      </c>
      <c r="P720" t="s">
        <v>1646</v>
      </c>
      <c r="Q720" t="s">
        <v>1646</v>
      </c>
      <c r="R720" t="s">
        <v>1646</v>
      </c>
      <c r="S720" t="s">
        <v>1646</v>
      </c>
      <c r="T720" t="s">
        <v>1646</v>
      </c>
      <c r="U720" t="s">
        <v>1646</v>
      </c>
      <c r="V720" t="s">
        <v>1646</v>
      </c>
      <c r="W720" t="s">
        <v>1646</v>
      </c>
    </row>
    <row r="721" spans="1:23" ht="12.75" customHeight="1" x14ac:dyDescent="0.2">
      <c r="A721" s="124">
        <v>35636</v>
      </c>
      <c r="B721" s="74">
        <v>146</v>
      </c>
      <c r="C721" s="74" t="s">
        <v>493</v>
      </c>
      <c r="D721" s="74" t="s">
        <v>1646</v>
      </c>
      <c r="E721" s="74" t="s">
        <v>1688</v>
      </c>
      <c r="F721" s="74">
        <v>277</v>
      </c>
      <c r="G721" s="74">
        <v>257</v>
      </c>
      <c r="H721" s="74"/>
      <c r="I721" s="74">
        <v>150</v>
      </c>
      <c r="J721" s="75" t="s">
        <v>2517</v>
      </c>
      <c r="K721" t="s">
        <v>1646</v>
      </c>
      <c r="L721" t="s">
        <v>1646</v>
      </c>
      <c r="M721" t="s">
        <v>1646</v>
      </c>
      <c r="N721" t="s">
        <v>1646</v>
      </c>
      <c r="O721" t="s">
        <v>1646</v>
      </c>
      <c r="P721" t="s">
        <v>1646</v>
      </c>
      <c r="Q721" t="s">
        <v>1646</v>
      </c>
      <c r="R721" t="s">
        <v>1646</v>
      </c>
      <c r="S721" t="s">
        <v>1646</v>
      </c>
      <c r="T721" t="s">
        <v>1646</v>
      </c>
      <c r="U721" t="s">
        <v>1646</v>
      </c>
      <c r="V721" t="s">
        <v>1646</v>
      </c>
      <c r="W721" t="s">
        <v>1646</v>
      </c>
    </row>
    <row r="722" spans="1:23" ht="12.75" customHeight="1" x14ac:dyDescent="0.2">
      <c r="A722" s="124">
        <v>35636</v>
      </c>
      <c r="B722" s="74">
        <v>146</v>
      </c>
      <c r="C722" s="74" t="s">
        <v>493</v>
      </c>
      <c r="D722" s="74" t="s">
        <v>1646</v>
      </c>
      <c r="E722" s="74" t="s">
        <v>1688</v>
      </c>
      <c r="F722" s="74">
        <v>240</v>
      </c>
      <c r="G722" s="74">
        <v>219</v>
      </c>
      <c r="H722" s="74"/>
      <c r="I722" s="74">
        <v>105</v>
      </c>
      <c r="J722" s="75" t="s">
        <v>2517</v>
      </c>
      <c r="K722" t="s">
        <v>1646</v>
      </c>
      <c r="L722" t="s">
        <v>1646</v>
      </c>
      <c r="M722" t="s">
        <v>1646</v>
      </c>
      <c r="N722" t="s">
        <v>1646</v>
      </c>
      <c r="O722" t="s">
        <v>1646</v>
      </c>
      <c r="P722" t="s">
        <v>1646</v>
      </c>
      <c r="Q722" t="s">
        <v>1646</v>
      </c>
      <c r="R722" t="s">
        <v>1646</v>
      </c>
      <c r="S722" t="s">
        <v>1646</v>
      </c>
      <c r="T722" t="s">
        <v>1646</v>
      </c>
      <c r="U722" t="s">
        <v>1646</v>
      </c>
      <c r="V722" t="s">
        <v>1646</v>
      </c>
      <c r="W722" t="s">
        <v>1646</v>
      </c>
    </row>
    <row r="723" spans="1:23" ht="12.75" customHeight="1" x14ac:dyDescent="0.2">
      <c r="A723" s="124">
        <v>35636</v>
      </c>
      <c r="B723" s="74">
        <v>146</v>
      </c>
      <c r="C723" s="74" t="s">
        <v>493</v>
      </c>
      <c r="D723" s="74" t="s">
        <v>1646</v>
      </c>
      <c r="E723" s="74" t="s">
        <v>1688</v>
      </c>
      <c r="F723" s="74">
        <v>236</v>
      </c>
      <c r="G723" s="74">
        <v>217</v>
      </c>
      <c r="H723" s="74"/>
      <c r="I723" s="74">
        <v>100</v>
      </c>
      <c r="J723" s="75" t="s">
        <v>2517</v>
      </c>
      <c r="K723" t="s">
        <v>1646</v>
      </c>
      <c r="L723" t="s">
        <v>1646</v>
      </c>
      <c r="M723" t="s">
        <v>1646</v>
      </c>
      <c r="N723" t="s">
        <v>1646</v>
      </c>
      <c r="O723" t="s">
        <v>1646</v>
      </c>
      <c r="P723" t="s">
        <v>1646</v>
      </c>
      <c r="Q723" t="s">
        <v>1646</v>
      </c>
      <c r="R723" t="s">
        <v>1646</v>
      </c>
      <c r="S723" t="s">
        <v>1646</v>
      </c>
      <c r="T723" t="s">
        <v>1646</v>
      </c>
      <c r="U723" t="s">
        <v>1646</v>
      </c>
      <c r="V723" t="s">
        <v>1646</v>
      </c>
      <c r="W723" t="s">
        <v>1646</v>
      </c>
    </row>
    <row r="724" spans="1:23" ht="12.75" customHeight="1" x14ac:dyDescent="0.2">
      <c r="A724" s="124">
        <v>35636</v>
      </c>
      <c r="B724" s="74">
        <v>146</v>
      </c>
      <c r="C724" s="74" t="s">
        <v>493</v>
      </c>
      <c r="D724" s="74" t="s">
        <v>1646</v>
      </c>
      <c r="E724" s="74" t="s">
        <v>1688</v>
      </c>
      <c r="F724" s="74">
        <v>245</v>
      </c>
      <c r="G724" s="74">
        <v>222</v>
      </c>
      <c r="H724" s="74"/>
      <c r="I724" s="74">
        <v>115</v>
      </c>
      <c r="J724" s="75" t="s">
        <v>2517</v>
      </c>
      <c r="K724" t="s">
        <v>1646</v>
      </c>
      <c r="L724" t="s">
        <v>1646</v>
      </c>
      <c r="M724" t="s">
        <v>1646</v>
      </c>
      <c r="N724" t="s">
        <v>1646</v>
      </c>
      <c r="O724" t="s">
        <v>1646</v>
      </c>
      <c r="P724" t="s">
        <v>1646</v>
      </c>
      <c r="Q724" t="s">
        <v>1646</v>
      </c>
      <c r="R724" t="s">
        <v>1646</v>
      </c>
      <c r="S724" t="s">
        <v>1646</v>
      </c>
      <c r="T724" t="s">
        <v>1646</v>
      </c>
      <c r="U724" t="s">
        <v>1646</v>
      </c>
      <c r="V724" t="s">
        <v>1646</v>
      </c>
      <c r="W724" t="s">
        <v>1646</v>
      </c>
    </row>
    <row r="725" spans="1:23" ht="12.75" customHeight="1" x14ac:dyDescent="0.2">
      <c r="A725" s="124">
        <v>35636</v>
      </c>
      <c r="B725" s="74">
        <v>146</v>
      </c>
      <c r="C725" s="74" t="s">
        <v>493</v>
      </c>
      <c r="D725" s="74" t="s">
        <v>1646</v>
      </c>
      <c r="E725" s="74" t="s">
        <v>1688</v>
      </c>
      <c r="F725" s="74">
        <v>255</v>
      </c>
      <c r="G725" s="74">
        <v>231</v>
      </c>
      <c r="H725" s="74"/>
      <c r="I725" s="74">
        <v>120</v>
      </c>
      <c r="J725" s="75" t="s">
        <v>2517</v>
      </c>
      <c r="K725" t="s">
        <v>1646</v>
      </c>
      <c r="L725" t="s">
        <v>1646</v>
      </c>
      <c r="M725" t="s">
        <v>1646</v>
      </c>
      <c r="N725" t="s">
        <v>1646</v>
      </c>
      <c r="O725" t="s">
        <v>1646</v>
      </c>
      <c r="P725" t="s">
        <v>1646</v>
      </c>
      <c r="Q725" t="s">
        <v>1646</v>
      </c>
      <c r="R725" t="s">
        <v>1646</v>
      </c>
      <c r="S725" t="s">
        <v>1646</v>
      </c>
      <c r="T725" t="s">
        <v>1646</v>
      </c>
      <c r="U725" t="s">
        <v>1646</v>
      </c>
      <c r="V725" t="s">
        <v>1646</v>
      </c>
      <c r="W725" t="s">
        <v>1646</v>
      </c>
    </row>
    <row r="726" spans="1:23" ht="12.75" customHeight="1" x14ac:dyDescent="0.2">
      <c r="A726" s="124">
        <v>35636</v>
      </c>
      <c r="B726" s="74">
        <v>146</v>
      </c>
      <c r="C726" s="74" t="s">
        <v>493</v>
      </c>
      <c r="D726" s="74" t="s">
        <v>1646</v>
      </c>
      <c r="E726" s="74" t="s">
        <v>1688</v>
      </c>
      <c r="F726" s="74">
        <v>320</v>
      </c>
      <c r="G726" s="74">
        <v>291</v>
      </c>
      <c r="H726" s="74"/>
      <c r="I726" s="74">
        <v>235</v>
      </c>
      <c r="J726" s="75" t="s">
        <v>2517</v>
      </c>
      <c r="K726" t="s">
        <v>1646</v>
      </c>
      <c r="L726" t="s">
        <v>1646</v>
      </c>
      <c r="M726" t="s">
        <v>1646</v>
      </c>
      <c r="N726" t="s">
        <v>1646</v>
      </c>
      <c r="O726" t="s">
        <v>1646</v>
      </c>
      <c r="P726" t="s">
        <v>1646</v>
      </c>
      <c r="Q726" t="s">
        <v>1646</v>
      </c>
      <c r="R726" t="s">
        <v>1646</v>
      </c>
      <c r="S726" t="s">
        <v>1646</v>
      </c>
      <c r="T726" t="s">
        <v>1646</v>
      </c>
      <c r="U726" t="s">
        <v>1646</v>
      </c>
      <c r="V726" t="s">
        <v>1646</v>
      </c>
      <c r="W726" t="s">
        <v>1646</v>
      </c>
    </row>
    <row r="727" spans="1:23" ht="12.75" customHeight="1" x14ac:dyDescent="0.2">
      <c r="A727" s="124">
        <v>35640</v>
      </c>
      <c r="B727" s="74">
        <v>146</v>
      </c>
      <c r="C727" s="74" t="s">
        <v>493</v>
      </c>
      <c r="D727" s="74" t="s">
        <v>1646</v>
      </c>
      <c r="E727" s="74" t="s">
        <v>1688</v>
      </c>
      <c r="F727" s="74">
        <v>224</v>
      </c>
      <c r="G727" s="74">
        <v>201</v>
      </c>
      <c r="H727" s="74"/>
      <c r="I727" s="74">
        <v>85</v>
      </c>
      <c r="J727" s="75" t="s">
        <v>2517</v>
      </c>
      <c r="K727" t="s">
        <v>1646</v>
      </c>
      <c r="L727" t="s">
        <v>1646</v>
      </c>
      <c r="M727" t="s">
        <v>1646</v>
      </c>
      <c r="N727" t="s">
        <v>1646</v>
      </c>
      <c r="O727" t="s">
        <v>1646</v>
      </c>
      <c r="P727" t="s">
        <v>1646</v>
      </c>
      <c r="Q727" t="s">
        <v>1646</v>
      </c>
      <c r="R727" t="s">
        <v>1646</v>
      </c>
      <c r="S727" t="s">
        <v>1646</v>
      </c>
      <c r="T727" t="s">
        <v>1646</v>
      </c>
      <c r="U727" t="s">
        <v>1646</v>
      </c>
      <c r="V727" t="s">
        <v>1646</v>
      </c>
      <c r="W727" t="s">
        <v>1646</v>
      </c>
    </row>
    <row r="728" spans="1:23" ht="12.75" customHeight="1" x14ac:dyDescent="0.2">
      <c r="A728" s="124">
        <v>35648</v>
      </c>
      <c r="B728" s="74">
        <v>146</v>
      </c>
      <c r="C728" s="74" t="s">
        <v>493</v>
      </c>
      <c r="D728" s="74" t="s">
        <v>2542</v>
      </c>
      <c r="E728" s="74" t="s">
        <v>1688</v>
      </c>
      <c r="F728" s="74">
        <v>295</v>
      </c>
      <c r="G728" s="74">
        <v>323</v>
      </c>
      <c r="H728" s="74"/>
      <c r="I728" s="74">
        <v>260</v>
      </c>
      <c r="J728" s="77" t="s">
        <v>1763</v>
      </c>
      <c r="K728" t="s">
        <v>1646</v>
      </c>
      <c r="L728" t="s">
        <v>1646</v>
      </c>
      <c r="M728" t="s">
        <v>1646</v>
      </c>
      <c r="N728" t="s">
        <v>1646</v>
      </c>
      <c r="O728" t="s">
        <v>1646</v>
      </c>
      <c r="P728" t="s">
        <v>1646</v>
      </c>
      <c r="Q728" t="s">
        <v>1646</v>
      </c>
      <c r="R728" t="s">
        <v>1646</v>
      </c>
      <c r="S728" t="s">
        <v>1646</v>
      </c>
      <c r="T728" t="s">
        <v>1646</v>
      </c>
      <c r="U728" t="s">
        <v>1646</v>
      </c>
      <c r="V728" t="s">
        <v>1646</v>
      </c>
      <c r="W728" t="s">
        <v>1646</v>
      </c>
    </row>
    <row r="729" spans="1:23" ht="12.75" customHeight="1" x14ac:dyDescent="0.2">
      <c r="A729" s="124">
        <v>35648</v>
      </c>
      <c r="B729" s="74">
        <v>146</v>
      </c>
      <c r="C729" s="74" t="s">
        <v>493</v>
      </c>
      <c r="D729" s="74" t="s">
        <v>2543</v>
      </c>
      <c r="E729" s="74" t="s">
        <v>1688</v>
      </c>
      <c r="F729" s="74">
        <v>337</v>
      </c>
      <c r="G729" s="74">
        <v>368</v>
      </c>
      <c r="H729" s="74"/>
      <c r="I729" s="74">
        <v>370</v>
      </c>
      <c r="J729" s="77" t="s">
        <v>1763</v>
      </c>
      <c r="K729" t="s">
        <v>1646</v>
      </c>
      <c r="L729" t="s">
        <v>1646</v>
      </c>
      <c r="M729" t="s">
        <v>1646</v>
      </c>
      <c r="N729" t="s">
        <v>1646</v>
      </c>
      <c r="O729" t="s">
        <v>1646</v>
      </c>
      <c r="P729" t="s">
        <v>1646</v>
      </c>
      <c r="Q729" t="s">
        <v>1646</v>
      </c>
      <c r="R729" t="s">
        <v>1646</v>
      </c>
      <c r="S729" t="s">
        <v>1646</v>
      </c>
      <c r="T729" t="s">
        <v>1646</v>
      </c>
      <c r="U729" t="s">
        <v>1646</v>
      </c>
      <c r="V729" t="s">
        <v>1646</v>
      </c>
      <c r="W729" t="s">
        <v>1646</v>
      </c>
    </row>
    <row r="730" spans="1:23" ht="12.75" customHeight="1" x14ac:dyDescent="0.2">
      <c r="A730" s="124">
        <v>35648</v>
      </c>
      <c r="B730" s="74">
        <v>146</v>
      </c>
      <c r="C730" s="74" t="s">
        <v>493</v>
      </c>
      <c r="D730" s="74" t="s">
        <v>2544</v>
      </c>
      <c r="E730" s="74" t="s">
        <v>1688</v>
      </c>
      <c r="F730" s="74">
        <v>241</v>
      </c>
      <c r="G730" s="74">
        <v>261</v>
      </c>
      <c r="H730" s="74"/>
      <c r="I730" s="74">
        <v>140</v>
      </c>
      <c r="J730" s="77" t="s">
        <v>1763</v>
      </c>
      <c r="K730" t="s">
        <v>1646</v>
      </c>
      <c r="L730" t="s">
        <v>1646</v>
      </c>
      <c r="M730" t="s">
        <v>1646</v>
      </c>
      <c r="N730" t="s">
        <v>1646</v>
      </c>
      <c r="O730" t="s">
        <v>1646</v>
      </c>
      <c r="P730" t="s">
        <v>1646</v>
      </c>
      <c r="Q730" t="s">
        <v>1646</v>
      </c>
      <c r="R730" t="s">
        <v>1646</v>
      </c>
      <c r="S730" t="s">
        <v>1646</v>
      </c>
      <c r="T730" t="s">
        <v>1646</v>
      </c>
      <c r="U730" t="s">
        <v>1646</v>
      </c>
      <c r="V730" t="s">
        <v>1646</v>
      </c>
      <c r="W730" t="s">
        <v>1646</v>
      </c>
    </row>
    <row r="731" spans="1:23" ht="12.75" customHeight="1" x14ac:dyDescent="0.2">
      <c r="A731" s="124">
        <v>35648</v>
      </c>
      <c r="B731" s="74">
        <v>146</v>
      </c>
      <c r="C731" s="74" t="s">
        <v>493</v>
      </c>
      <c r="D731" s="74" t="s">
        <v>2545</v>
      </c>
      <c r="E731" s="74" t="s">
        <v>1688</v>
      </c>
      <c r="F731" s="74">
        <v>245</v>
      </c>
      <c r="G731" s="74">
        <v>265</v>
      </c>
      <c r="H731" s="74"/>
      <c r="I731" s="74">
        <v>160</v>
      </c>
      <c r="J731" s="77" t="s">
        <v>1763</v>
      </c>
      <c r="K731" t="s">
        <v>1646</v>
      </c>
      <c r="L731" t="s">
        <v>1646</v>
      </c>
      <c r="M731" t="s">
        <v>1646</v>
      </c>
      <c r="N731" t="s">
        <v>1646</v>
      </c>
      <c r="O731" t="s">
        <v>1646</v>
      </c>
      <c r="P731" t="s">
        <v>1646</v>
      </c>
      <c r="Q731" t="s">
        <v>1646</v>
      </c>
      <c r="R731" t="s">
        <v>1646</v>
      </c>
      <c r="S731" t="s">
        <v>1646</v>
      </c>
      <c r="T731" t="s">
        <v>1646</v>
      </c>
      <c r="U731" t="s">
        <v>1646</v>
      </c>
      <c r="V731" t="s">
        <v>1646</v>
      </c>
      <c r="W731" t="s">
        <v>1646</v>
      </c>
    </row>
    <row r="732" spans="1:23" ht="12.75" customHeight="1" x14ac:dyDescent="0.2">
      <c r="A732" s="124">
        <v>35648</v>
      </c>
      <c r="B732" s="74">
        <v>146</v>
      </c>
      <c r="C732" s="74" t="s">
        <v>493</v>
      </c>
      <c r="D732" s="74" t="s">
        <v>2546</v>
      </c>
      <c r="E732" s="74" t="s">
        <v>1688</v>
      </c>
      <c r="F732" s="74">
        <v>288</v>
      </c>
      <c r="G732" s="74">
        <v>315</v>
      </c>
      <c r="H732" s="74"/>
      <c r="I732" s="74">
        <v>280</v>
      </c>
      <c r="J732" s="77" t="s">
        <v>1763</v>
      </c>
      <c r="K732" t="s">
        <v>1646</v>
      </c>
      <c r="L732" t="s">
        <v>1646</v>
      </c>
      <c r="M732" t="s">
        <v>1646</v>
      </c>
      <c r="N732" t="s">
        <v>1646</v>
      </c>
      <c r="O732" t="s">
        <v>1646</v>
      </c>
      <c r="P732" t="s">
        <v>1646</v>
      </c>
      <c r="Q732" t="s">
        <v>1646</v>
      </c>
      <c r="R732" t="s">
        <v>1646</v>
      </c>
      <c r="S732" t="s">
        <v>1646</v>
      </c>
      <c r="T732" t="s">
        <v>1646</v>
      </c>
      <c r="U732" t="s">
        <v>1646</v>
      </c>
      <c r="V732" t="s">
        <v>1646</v>
      </c>
      <c r="W732" t="s">
        <v>1646</v>
      </c>
    </row>
    <row r="733" spans="1:23" ht="12.75" customHeight="1" x14ac:dyDescent="0.2">
      <c r="A733" s="124">
        <v>35648</v>
      </c>
      <c r="B733" s="74">
        <v>146</v>
      </c>
      <c r="C733" s="74" t="s">
        <v>493</v>
      </c>
      <c r="D733" s="74" t="s">
        <v>2547</v>
      </c>
      <c r="E733" s="74" t="s">
        <v>1688</v>
      </c>
      <c r="F733" s="74">
        <v>252</v>
      </c>
      <c r="G733" s="74">
        <v>275</v>
      </c>
      <c r="H733" s="74"/>
      <c r="I733" s="74">
        <v>170</v>
      </c>
      <c r="J733" s="77" t="s">
        <v>1763</v>
      </c>
      <c r="K733" t="s">
        <v>1646</v>
      </c>
      <c r="L733" t="s">
        <v>1646</v>
      </c>
      <c r="M733" t="s">
        <v>1646</v>
      </c>
      <c r="N733" t="s">
        <v>1646</v>
      </c>
      <c r="O733" t="s">
        <v>1646</v>
      </c>
      <c r="P733" t="s">
        <v>1646</v>
      </c>
      <c r="Q733" t="s">
        <v>1646</v>
      </c>
      <c r="R733" t="s">
        <v>1646</v>
      </c>
      <c r="S733" t="s">
        <v>1646</v>
      </c>
      <c r="T733" t="s">
        <v>1646</v>
      </c>
      <c r="U733" t="s">
        <v>1646</v>
      </c>
      <c r="V733" t="s">
        <v>1646</v>
      </c>
      <c r="W733" t="s">
        <v>1646</v>
      </c>
    </row>
    <row r="734" spans="1:23" ht="12.75" customHeight="1" x14ac:dyDescent="0.2">
      <c r="A734" s="124">
        <v>35648</v>
      </c>
      <c r="B734" s="74">
        <v>146</v>
      </c>
      <c r="C734" s="74" t="s">
        <v>493</v>
      </c>
      <c r="D734" s="74" t="s">
        <v>2548</v>
      </c>
      <c r="E734" s="74" t="s">
        <v>1688</v>
      </c>
      <c r="F734" s="74">
        <v>283</v>
      </c>
      <c r="G734" s="74">
        <v>314</v>
      </c>
      <c r="H734" s="74"/>
      <c r="I734" s="74">
        <v>240</v>
      </c>
      <c r="J734" s="77" t="s">
        <v>1763</v>
      </c>
      <c r="K734" t="s">
        <v>1646</v>
      </c>
      <c r="L734" t="s">
        <v>1646</v>
      </c>
      <c r="M734" t="s">
        <v>1646</v>
      </c>
      <c r="N734" t="s">
        <v>1646</v>
      </c>
      <c r="O734" t="s">
        <v>1646</v>
      </c>
      <c r="P734" t="s">
        <v>1646</v>
      </c>
      <c r="Q734" t="s">
        <v>1646</v>
      </c>
      <c r="R734" t="s">
        <v>1646</v>
      </c>
      <c r="S734" t="s">
        <v>1646</v>
      </c>
      <c r="T734" t="s">
        <v>1646</v>
      </c>
      <c r="U734" t="s">
        <v>1646</v>
      </c>
      <c r="V734" t="s">
        <v>1646</v>
      </c>
      <c r="W734" t="s">
        <v>1646</v>
      </c>
    </row>
    <row r="735" spans="1:23" ht="12.75" customHeight="1" x14ac:dyDescent="0.2">
      <c r="A735" s="124">
        <v>35648</v>
      </c>
      <c r="B735" s="74">
        <v>146</v>
      </c>
      <c r="C735" s="74" t="s">
        <v>493</v>
      </c>
      <c r="D735" s="74" t="s">
        <v>2549</v>
      </c>
      <c r="E735" s="74" t="s">
        <v>1688</v>
      </c>
      <c r="F735" s="74">
        <v>232</v>
      </c>
      <c r="G735" s="74">
        <v>255</v>
      </c>
      <c r="H735" s="74"/>
      <c r="I735" s="74">
        <v>135</v>
      </c>
      <c r="J735" s="77" t="s">
        <v>1763</v>
      </c>
      <c r="K735" t="s">
        <v>1646</v>
      </c>
      <c r="L735" t="s">
        <v>1646</v>
      </c>
      <c r="M735" t="s">
        <v>1646</v>
      </c>
      <c r="N735" t="s">
        <v>1646</v>
      </c>
      <c r="O735" t="s">
        <v>1646</v>
      </c>
      <c r="P735" t="s">
        <v>1646</v>
      </c>
      <c r="Q735" t="s">
        <v>1646</v>
      </c>
      <c r="R735" t="s">
        <v>1646</v>
      </c>
      <c r="S735" t="s">
        <v>1646</v>
      </c>
      <c r="T735" t="s">
        <v>1646</v>
      </c>
      <c r="U735" t="s">
        <v>1646</v>
      </c>
      <c r="V735" t="s">
        <v>1646</v>
      </c>
      <c r="W735" t="s">
        <v>1646</v>
      </c>
    </row>
    <row r="736" spans="1:23" ht="12.75" customHeight="1" x14ac:dyDescent="0.2">
      <c r="A736" s="124">
        <v>35648</v>
      </c>
      <c r="B736" s="74">
        <v>146</v>
      </c>
      <c r="C736" s="74" t="s">
        <v>493</v>
      </c>
      <c r="D736" s="74" t="s">
        <v>2550</v>
      </c>
      <c r="E736" s="74" t="s">
        <v>1688</v>
      </c>
      <c r="F736" s="74">
        <v>240</v>
      </c>
      <c r="G736" s="74">
        <v>265</v>
      </c>
      <c r="H736" s="74"/>
      <c r="I736" s="74">
        <v>135</v>
      </c>
      <c r="J736" s="77" t="s">
        <v>1763</v>
      </c>
      <c r="K736" t="s">
        <v>1646</v>
      </c>
      <c r="L736" t="s">
        <v>1646</v>
      </c>
      <c r="M736" t="s">
        <v>1646</v>
      </c>
      <c r="N736" t="s">
        <v>1646</v>
      </c>
      <c r="O736" t="s">
        <v>1646</v>
      </c>
      <c r="P736" t="s">
        <v>1646</v>
      </c>
      <c r="Q736" t="s">
        <v>1646</v>
      </c>
      <c r="R736" t="s">
        <v>1646</v>
      </c>
      <c r="S736" t="s">
        <v>1646</v>
      </c>
      <c r="T736" t="s">
        <v>1646</v>
      </c>
      <c r="U736" t="s">
        <v>1646</v>
      </c>
      <c r="V736" t="s">
        <v>1646</v>
      </c>
      <c r="W736" t="s">
        <v>1646</v>
      </c>
    </row>
    <row r="737" spans="1:23" ht="12.75" customHeight="1" x14ac:dyDescent="0.2">
      <c r="A737" s="124">
        <v>35648</v>
      </c>
      <c r="B737" s="74">
        <v>146</v>
      </c>
      <c r="C737" s="74" t="s">
        <v>493</v>
      </c>
      <c r="D737" s="74" t="s">
        <v>2551</v>
      </c>
      <c r="E737" s="74" t="s">
        <v>1688</v>
      </c>
      <c r="F737" s="74">
        <v>239</v>
      </c>
      <c r="G737" s="74">
        <v>216</v>
      </c>
      <c r="H737" s="74"/>
      <c r="I737" s="74">
        <v>100</v>
      </c>
      <c r="J737" s="77" t="s">
        <v>1763</v>
      </c>
      <c r="K737" t="s">
        <v>1646</v>
      </c>
      <c r="L737" t="s">
        <v>1646</v>
      </c>
      <c r="M737" t="s">
        <v>1646</v>
      </c>
      <c r="N737" t="s">
        <v>1646</v>
      </c>
      <c r="O737" t="s">
        <v>1646</v>
      </c>
      <c r="P737" t="s">
        <v>1646</v>
      </c>
      <c r="Q737" t="s">
        <v>1646</v>
      </c>
      <c r="R737" t="s">
        <v>1646</v>
      </c>
      <c r="S737" t="s">
        <v>1646</v>
      </c>
      <c r="T737" t="s">
        <v>1646</v>
      </c>
      <c r="U737" t="s">
        <v>1646</v>
      </c>
      <c r="V737" t="s">
        <v>1646</v>
      </c>
      <c r="W737" t="s">
        <v>1646</v>
      </c>
    </row>
    <row r="738" spans="1:23" ht="12.75" customHeight="1" x14ac:dyDescent="0.2">
      <c r="A738" s="124">
        <v>35648</v>
      </c>
      <c r="B738" s="74">
        <v>146</v>
      </c>
      <c r="C738" s="74" t="s">
        <v>493</v>
      </c>
      <c r="D738" s="74" t="s">
        <v>2552</v>
      </c>
      <c r="E738" s="74" t="s">
        <v>1688</v>
      </c>
      <c r="F738" s="74">
        <v>250</v>
      </c>
      <c r="G738" s="74">
        <v>281</v>
      </c>
      <c r="H738" s="74"/>
      <c r="I738" s="74">
        <v>150</v>
      </c>
      <c r="J738" s="77" t="s">
        <v>1763</v>
      </c>
      <c r="K738" t="s">
        <v>1646</v>
      </c>
      <c r="L738" t="s">
        <v>1646</v>
      </c>
      <c r="M738" t="s">
        <v>1646</v>
      </c>
      <c r="N738" t="s">
        <v>1646</v>
      </c>
      <c r="O738" t="s">
        <v>1646</v>
      </c>
      <c r="P738" t="s">
        <v>1646</v>
      </c>
      <c r="Q738" t="s">
        <v>1646</v>
      </c>
      <c r="R738" t="s">
        <v>1646</v>
      </c>
      <c r="S738" t="s">
        <v>1646</v>
      </c>
      <c r="T738" t="s">
        <v>1646</v>
      </c>
      <c r="U738" t="s">
        <v>1646</v>
      </c>
      <c r="V738" t="s">
        <v>1646</v>
      </c>
      <c r="W738" t="s">
        <v>1646</v>
      </c>
    </row>
    <row r="739" spans="1:23" ht="12.75" customHeight="1" x14ac:dyDescent="0.2">
      <c r="A739" s="124">
        <v>35648</v>
      </c>
      <c r="B739" s="74">
        <v>146</v>
      </c>
      <c r="C739" s="74" t="s">
        <v>493</v>
      </c>
      <c r="D739" s="74" t="s">
        <v>2553</v>
      </c>
      <c r="E739" s="74" t="s">
        <v>1688</v>
      </c>
      <c r="F739" s="74">
        <v>297</v>
      </c>
      <c r="G739" s="74">
        <v>322</v>
      </c>
      <c r="H739" s="74"/>
      <c r="I739" s="74">
        <v>270</v>
      </c>
      <c r="J739" s="77" t="s">
        <v>1763</v>
      </c>
      <c r="K739" t="s">
        <v>1646</v>
      </c>
      <c r="L739" t="s">
        <v>1646</v>
      </c>
      <c r="M739" t="s">
        <v>1646</v>
      </c>
      <c r="N739" t="s">
        <v>1646</v>
      </c>
      <c r="O739" t="s">
        <v>1646</v>
      </c>
      <c r="P739" t="s">
        <v>1646</v>
      </c>
      <c r="Q739" t="s">
        <v>1646</v>
      </c>
      <c r="R739" t="s">
        <v>1646</v>
      </c>
      <c r="S739" t="s">
        <v>1646</v>
      </c>
      <c r="T739" t="s">
        <v>1646</v>
      </c>
      <c r="U739" t="s">
        <v>1646</v>
      </c>
      <c r="V739" t="s">
        <v>1646</v>
      </c>
      <c r="W739" t="s">
        <v>1646</v>
      </c>
    </row>
    <row r="740" spans="1:23" ht="12.75" customHeight="1" x14ac:dyDescent="0.2">
      <c r="A740" s="124">
        <v>35966</v>
      </c>
      <c r="B740" s="74">
        <v>146</v>
      </c>
      <c r="C740" s="74" t="s">
        <v>493</v>
      </c>
      <c r="D740" s="74" t="s">
        <v>1646</v>
      </c>
      <c r="E740" s="74" t="s">
        <v>1688</v>
      </c>
      <c r="F740" s="74">
        <v>260</v>
      </c>
      <c r="G740" s="74">
        <v>250</v>
      </c>
      <c r="H740" s="74" t="s">
        <v>1646</v>
      </c>
      <c r="I740" s="74">
        <v>160</v>
      </c>
      <c r="J740" s="75" t="s">
        <v>2517</v>
      </c>
      <c r="K740" t="s">
        <v>1646</v>
      </c>
      <c r="L740" t="s">
        <v>1646</v>
      </c>
      <c r="M740" t="s">
        <v>1646</v>
      </c>
      <c r="N740" t="s">
        <v>1646</v>
      </c>
      <c r="O740" t="s">
        <v>1646</v>
      </c>
      <c r="P740" t="s">
        <v>1646</v>
      </c>
      <c r="Q740" t="s">
        <v>1646</v>
      </c>
      <c r="R740" t="s">
        <v>1646</v>
      </c>
      <c r="S740" t="s">
        <v>1646</v>
      </c>
      <c r="T740" t="s">
        <v>1646</v>
      </c>
      <c r="U740" t="s">
        <v>1646</v>
      </c>
      <c r="V740" t="s">
        <v>1646</v>
      </c>
      <c r="W740" t="s">
        <v>1646</v>
      </c>
    </row>
    <row r="741" spans="1:23" ht="12.75" customHeight="1" x14ac:dyDescent="0.2">
      <c r="A741" s="124">
        <v>35966</v>
      </c>
      <c r="B741" s="74">
        <v>146</v>
      </c>
      <c r="C741" s="74" t="s">
        <v>493</v>
      </c>
      <c r="D741" s="74" t="s">
        <v>1646</v>
      </c>
      <c r="E741" s="74" t="s">
        <v>1688</v>
      </c>
      <c r="F741" s="74">
        <v>255</v>
      </c>
      <c r="G741" s="74">
        <v>235</v>
      </c>
      <c r="H741" s="74" t="s">
        <v>1646</v>
      </c>
      <c r="I741" s="74">
        <v>148</v>
      </c>
      <c r="J741" s="75" t="s">
        <v>2517</v>
      </c>
      <c r="K741" t="s">
        <v>1646</v>
      </c>
      <c r="L741" t="s">
        <v>1646</v>
      </c>
      <c r="M741" t="s">
        <v>1646</v>
      </c>
      <c r="N741" t="s">
        <v>1646</v>
      </c>
      <c r="O741" t="s">
        <v>1646</v>
      </c>
      <c r="P741" t="s">
        <v>1646</v>
      </c>
      <c r="Q741" t="s">
        <v>1646</v>
      </c>
      <c r="R741" t="s">
        <v>1646</v>
      </c>
      <c r="S741" t="s">
        <v>1646</v>
      </c>
      <c r="T741" t="s">
        <v>1646</v>
      </c>
      <c r="U741" t="s">
        <v>1646</v>
      </c>
      <c r="V741" t="s">
        <v>1646</v>
      </c>
      <c r="W741" t="s">
        <v>1646</v>
      </c>
    </row>
    <row r="742" spans="1:23" ht="12.75" customHeight="1" x14ac:dyDescent="0.2">
      <c r="A742" s="124">
        <v>35966</v>
      </c>
      <c r="B742" s="74">
        <v>146</v>
      </c>
      <c r="C742" s="74" t="s">
        <v>493</v>
      </c>
      <c r="D742" s="74" t="s">
        <v>1646</v>
      </c>
      <c r="E742" s="74" t="s">
        <v>1688</v>
      </c>
      <c r="F742" s="74">
        <v>268</v>
      </c>
      <c r="G742" s="74">
        <v>246</v>
      </c>
      <c r="H742" s="74" t="s">
        <v>1646</v>
      </c>
      <c r="I742" s="74">
        <v>160</v>
      </c>
      <c r="J742" s="75" t="s">
        <v>2517</v>
      </c>
      <c r="K742" t="s">
        <v>1646</v>
      </c>
      <c r="L742" t="s">
        <v>1646</v>
      </c>
      <c r="M742" t="s">
        <v>1646</v>
      </c>
      <c r="N742" t="s">
        <v>1646</v>
      </c>
      <c r="O742" t="s">
        <v>1646</v>
      </c>
      <c r="P742" t="s">
        <v>1646</v>
      </c>
      <c r="Q742" t="s">
        <v>1646</v>
      </c>
      <c r="R742" t="s">
        <v>1646</v>
      </c>
      <c r="S742" t="s">
        <v>1646</v>
      </c>
      <c r="T742" t="s">
        <v>1646</v>
      </c>
      <c r="U742" t="s">
        <v>1646</v>
      </c>
      <c r="V742" t="s">
        <v>1646</v>
      </c>
      <c r="W742" t="s">
        <v>1646</v>
      </c>
    </row>
    <row r="743" spans="1:23" ht="12.75" customHeight="1" x14ac:dyDescent="0.2">
      <c r="A743" s="124">
        <v>35966</v>
      </c>
      <c r="B743" s="74">
        <v>146</v>
      </c>
      <c r="C743" s="74" t="s">
        <v>493</v>
      </c>
      <c r="D743" s="74" t="s">
        <v>1646</v>
      </c>
      <c r="E743" s="74" t="s">
        <v>1688</v>
      </c>
      <c r="F743" s="74">
        <v>325</v>
      </c>
      <c r="G743" s="74">
        <v>302</v>
      </c>
      <c r="H743" s="74" t="s">
        <v>1646</v>
      </c>
      <c r="I743" s="74">
        <v>255</v>
      </c>
      <c r="J743" s="75" t="s">
        <v>2517</v>
      </c>
      <c r="K743" t="s">
        <v>1646</v>
      </c>
      <c r="L743" t="s">
        <v>1646</v>
      </c>
      <c r="M743" t="s">
        <v>1646</v>
      </c>
      <c r="N743" t="s">
        <v>1646</v>
      </c>
      <c r="O743" t="s">
        <v>1646</v>
      </c>
      <c r="P743" t="s">
        <v>1646</v>
      </c>
      <c r="Q743" t="s">
        <v>1646</v>
      </c>
      <c r="R743" t="s">
        <v>1646</v>
      </c>
      <c r="S743" t="s">
        <v>1646</v>
      </c>
      <c r="T743" t="s">
        <v>1646</v>
      </c>
      <c r="U743" t="s">
        <v>1646</v>
      </c>
      <c r="V743" t="s">
        <v>1646</v>
      </c>
      <c r="W743" t="s">
        <v>2568</v>
      </c>
    </row>
    <row r="744" spans="1:23" ht="12.75" customHeight="1" x14ac:dyDescent="0.2">
      <c r="A744" s="124">
        <v>35966</v>
      </c>
      <c r="B744" s="74">
        <v>146</v>
      </c>
      <c r="C744" s="74" t="s">
        <v>493</v>
      </c>
      <c r="D744" s="74" t="s">
        <v>1646</v>
      </c>
      <c r="E744" s="74" t="s">
        <v>1688</v>
      </c>
      <c r="F744" s="74">
        <v>305</v>
      </c>
      <c r="G744" s="74">
        <v>290</v>
      </c>
      <c r="H744" s="74" t="s">
        <v>1646</v>
      </c>
      <c r="I744" s="74">
        <v>240</v>
      </c>
      <c r="J744" s="75" t="s">
        <v>2517</v>
      </c>
      <c r="K744" t="s">
        <v>1646</v>
      </c>
      <c r="L744" t="s">
        <v>1646</v>
      </c>
      <c r="M744" t="s">
        <v>1646</v>
      </c>
      <c r="N744" t="s">
        <v>1646</v>
      </c>
      <c r="O744" t="s">
        <v>1646</v>
      </c>
      <c r="P744" t="s">
        <v>1646</v>
      </c>
      <c r="Q744" t="s">
        <v>1646</v>
      </c>
      <c r="R744" t="s">
        <v>1646</v>
      </c>
      <c r="S744" t="s">
        <v>1646</v>
      </c>
      <c r="T744" t="s">
        <v>1646</v>
      </c>
      <c r="U744" t="s">
        <v>1646</v>
      </c>
      <c r="V744" t="s">
        <v>1646</v>
      </c>
      <c r="W744" t="s">
        <v>1646</v>
      </c>
    </row>
    <row r="745" spans="1:23" ht="12.75" customHeight="1" x14ac:dyDescent="0.2">
      <c r="A745" s="124">
        <v>35966</v>
      </c>
      <c r="B745" s="74">
        <v>146</v>
      </c>
      <c r="C745" s="74" t="s">
        <v>493</v>
      </c>
      <c r="D745" s="74" t="s">
        <v>1646</v>
      </c>
      <c r="E745" s="74" t="s">
        <v>1688</v>
      </c>
      <c r="F745" s="74">
        <v>255</v>
      </c>
      <c r="G745" s="74">
        <v>235</v>
      </c>
      <c r="H745" s="74" t="s">
        <v>1646</v>
      </c>
      <c r="I745" s="74">
        <v>168</v>
      </c>
      <c r="J745" s="75" t="s">
        <v>2517</v>
      </c>
      <c r="K745" t="s">
        <v>1646</v>
      </c>
      <c r="L745" t="s">
        <v>1646</v>
      </c>
      <c r="M745" t="s">
        <v>1646</v>
      </c>
      <c r="N745" t="s">
        <v>1646</v>
      </c>
      <c r="O745" t="s">
        <v>1646</v>
      </c>
      <c r="P745" t="s">
        <v>1646</v>
      </c>
      <c r="Q745" t="s">
        <v>1646</v>
      </c>
      <c r="R745" t="s">
        <v>1646</v>
      </c>
      <c r="S745" t="s">
        <v>1646</v>
      </c>
      <c r="T745" t="s">
        <v>1646</v>
      </c>
      <c r="U745" t="s">
        <v>1646</v>
      </c>
      <c r="V745" t="s">
        <v>1646</v>
      </c>
      <c r="W745" t="s">
        <v>1646</v>
      </c>
    </row>
    <row r="746" spans="1:23" ht="12.75" customHeight="1" x14ac:dyDescent="0.2">
      <c r="A746" s="124">
        <v>35966</v>
      </c>
      <c r="B746" s="74">
        <v>146</v>
      </c>
      <c r="C746" s="74" t="s">
        <v>493</v>
      </c>
      <c r="D746" s="74" t="s">
        <v>1646</v>
      </c>
      <c r="E746" s="74" t="s">
        <v>1688</v>
      </c>
      <c r="F746" s="74">
        <v>245</v>
      </c>
      <c r="G746" s="74">
        <v>230</v>
      </c>
      <c r="H746" s="74" t="s">
        <v>1646</v>
      </c>
      <c r="I746" s="74">
        <v>128</v>
      </c>
      <c r="J746" s="75" t="s">
        <v>2517</v>
      </c>
      <c r="K746" t="s">
        <v>1646</v>
      </c>
      <c r="L746" t="s">
        <v>1646</v>
      </c>
      <c r="M746" t="s">
        <v>1646</v>
      </c>
      <c r="N746" t="s">
        <v>1646</v>
      </c>
      <c r="O746" t="s">
        <v>1646</v>
      </c>
      <c r="P746" t="s">
        <v>1646</v>
      </c>
      <c r="Q746" t="s">
        <v>1646</v>
      </c>
      <c r="R746" t="s">
        <v>1646</v>
      </c>
      <c r="S746" t="s">
        <v>1646</v>
      </c>
      <c r="T746" t="s">
        <v>1646</v>
      </c>
      <c r="U746" t="s">
        <v>1646</v>
      </c>
      <c r="V746" t="s">
        <v>1646</v>
      </c>
      <c r="W746" t="s">
        <v>1646</v>
      </c>
    </row>
    <row r="747" spans="1:23" ht="12.75" customHeight="1" x14ac:dyDescent="0.2">
      <c r="A747" s="124">
        <v>35966</v>
      </c>
      <c r="B747" s="74">
        <v>146</v>
      </c>
      <c r="C747" s="74" t="s">
        <v>493</v>
      </c>
      <c r="D747" s="74" t="s">
        <v>1646</v>
      </c>
      <c r="E747" s="74" t="s">
        <v>1688</v>
      </c>
      <c r="F747" s="74">
        <v>240</v>
      </c>
      <c r="G747" s="74">
        <v>220</v>
      </c>
      <c r="H747" s="74" t="s">
        <v>1646</v>
      </c>
      <c r="I747" s="74">
        <v>130</v>
      </c>
      <c r="J747" s="75" t="s">
        <v>2517</v>
      </c>
      <c r="K747" t="s">
        <v>1646</v>
      </c>
      <c r="L747" t="s">
        <v>1646</v>
      </c>
      <c r="M747" t="s">
        <v>1646</v>
      </c>
      <c r="N747" t="s">
        <v>1646</v>
      </c>
      <c r="O747" t="s">
        <v>1646</v>
      </c>
      <c r="P747" t="s">
        <v>1646</v>
      </c>
      <c r="Q747" t="s">
        <v>1646</v>
      </c>
      <c r="R747" t="s">
        <v>1646</v>
      </c>
      <c r="S747" t="s">
        <v>1646</v>
      </c>
      <c r="T747" t="s">
        <v>1646</v>
      </c>
      <c r="U747" t="s">
        <v>1646</v>
      </c>
      <c r="V747" t="s">
        <v>1646</v>
      </c>
      <c r="W747" t="s">
        <v>1646</v>
      </c>
    </row>
    <row r="748" spans="1:23" ht="12.75" customHeight="1" x14ac:dyDescent="0.2">
      <c r="A748" s="124">
        <v>35966</v>
      </c>
      <c r="B748" s="74">
        <v>146</v>
      </c>
      <c r="C748" s="74" t="s">
        <v>493</v>
      </c>
      <c r="D748" s="74" t="s">
        <v>1646</v>
      </c>
      <c r="E748" s="74" t="s">
        <v>1688</v>
      </c>
      <c r="F748" s="74">
        <v>240</v>
      </c>
      <c r="G748" s="74">
        <v>230</v>
      </c>
      <c r="H748" s="74" t="s">
        <v>1646</v>
      </c>
      <c r="I748" s="74">
        <v>105</v>
      </c>
      <c r="J748" s="75" t="s">
        <v>2517</v>
      </c>
      <c r="K748" t="s">
        <v>1646</v>
      </c>
      <c r="L748" t="s">
        <v>1646</v>
      </c>
      <c r="M748" t="s">
        <v>1646</v>
      </c>
      <c r="N748" t="s">
        <v>1646</v>
      </c>
      <c r="O748" t="s">
        <v>1646</v>
      </c>
      <c r="P748" t="s">
        <v>1646</v>
      </c>
      <c r="Q748" t="s">
        <v>1646</v>
      </c>
      <c r="R748" t="s">
        <v>1646</v>
      </c>
      <c r="S748" t="s">
        <v>1646</v>
      </c>
      <c r="T748" t="s">
        <v>1646</v>
      </c>
      <c r="U748" t="s">
        <v>1646</v>
      </c>
      <c r="V748" t="s">
        <v>1646</v>
      </c>
      <c r="W748" t="s">
        <v>1646</v>
      </c>
    </row>
    <row r="749" spans="1:23" ht="12.75" customHeight="1" x14ac:dyDescent="0.2">
      <c r="A749" s="124">
        <v>35966</v>
      </c>
      <c r="B749" s="74">
        <v>146</v>
      </c>
      <c r="C749" s="74" t="s">
        <v>493</v>
      </c>
      <c r="D749" s="74" t="s">
        <v>1646</v>
      </c>
      <c r="E749" s="74" t="s">
        <v>1688</v>
      </c>
      <c r="F749" s="74">
        <v>238</v>
      </c>
      <c r="G749" s="74">
        <v>228</v>
      </c>
      <c r="H749" s="74" t="s">
        <v>1646</v>
      </c>
      <c r="I749" s="74">
        <v>110</v>
      </c>
      <c r="J749" s="75" t="s">
        <v>2517</v>
      </c>
      <c r="K749" t="s">
        <v>1646</v>
      </c>
      <c r="L749" t="s">
        <v>1646</v>
      </c>
      <c r="M749" t="s">
        <v>1646</v>
      </c>
      <c r="N749" t="s">
        <v>1646</v>
      </c>
      <c r="O749" t="s">
        <v>1646</v>
      </c>
      <c r="P749" t="s">
        <v>1646</v>
      </c>
      <c r="Q749" t="s">
        <v>1646</v>
      </c>
      <c r="R749" t="s">
        <v>1646</v>
      </c>
      <c r="S749" t="s">
        <v>1646</v>
      </c>
      <c r="T749" t="s">
        <v>1646</v>
      </c>
      <c r="U749" t="s">
        <v>1646</v>
      </c>
      <c r="V749" t="s">
        <v>1646</v>
      </c>
      <c r="W749" t="s">
        <v>1646</v>
      </c>
    </row>
    <row r="750" spans="1:23" ht="12.75" customHeight="1" x14ac:dyDescent="0.2">
      <c r="A750" s="124">
        <v>35966</v>
      </c>
      <c r="B750" s="74">
        <v>146</v>
      </c>
      <c r="C750" s="74" t="s">
        <v>493</v>
      </c>
      <c r="D750" s="74" t="s">
        <v>1646</v>
      </c>
      <c r="E750" s="74" t="s">
        <v>1688</v>
      </c>
      <c r="F750" s="74">
        <v>284</v>
      </c>
      <c r="G750" s="74">
        <v>267</v>
      </c>
      <c r="H750" s="74" t="s">
        <v>1646</v>
      </c>
      <c r="I750" s="74">
        <v>190</v>
      </c>
      <c r="J750" s="75" t="s">
        <v>2517</v>
      </c>
      <c r="K750" t="s">
        <v>1646</v>
      </c>
      <c r="L750" t="s">
        <v>1646</v>
      </c>
      <c r="M750" t="s">
        <v>1646</v>
      </c>
      <c r="N750" t="s">
        <v>1646</v>
      </c>
      <c r="O750" t="s">
        <v>1646</v>
      </c>
      <c r="P750" t="s">
        <v>1646</v>
      </c>
      <c r="Q750" t="s">
        <v>1646</v>
      </c>
      <c r="R750" t="s">
        <v>1646</v>
      </c>
      <c r="S750" t="s">
        <v>1646</v>
      </c>
      <c r="T750" t="s">
        <v>1646</v>
      </c>
      <c r="U750" t="s">
        <v>1646</v>
      </c>
      <c r="V750" t="s">
        <v>1646</v>
      </c>
      <c r="W750" t="s">
        <v>1646</v>
      </c>
    </row>
    <row r="751" spans="1:23" ht="12.75" customHeight="1" x14ac:dyDescent="0.2">
      <c r="A751" s="124">
        <v>35966</v>
      </c>
      <c r="B751" s="74">
        <v>146</v>
      </c>
      <c r="C751" s="74" t="s">
        <v>493</v>
      </c>
      <c r="D751" s="74" t="s">
        <v>1646</v>
      </c>
      <c r="E751" s="74" t="s">
        <v>1688</v>
      </c>
      <c r="F751" s="74">
        <v>240</v>
      </c>
      <c r="G751" s="74">
        <v>220</v>
      </c>
      <c r="H751" s="74" t="s">
        <v>1646</v>
      </c>
      <c r="I751" s="74">
        <v>90</v>
      </c>
      <c r="J751" s="75" t="s">
        <v>2517</v>
      </c>
      <c r="K751" t="s">
        <v>1646</v>
      </c>
      <c r="L751" t="s">
        <v>1646</v>
      </c>
      <c r="M751" t="s">
        <v>1646</v>
      </c>
      <c r="N751" t="s">
        <v>1646</v>
      </c>
      <c r="O751" t="s">
        <v>1646</v>
      </c>
      <c r="P751" t="s">
        <v>1646</v>
      </c>
      <c r="Q751" t="s">
        <v>1646</v>
      </c>
      <c r="R751" t="s">
        <v>1646</v>
      </c>
      <c r="S751" t="s">
        <v>1646</v>
      </c>
      <c r="T751" t="s">
        <v>1646</v>
      </c>
      <c r="U751" t="s">
        <v>1646</v>
      </c>
      <c r="V751" t="s">
        <v>1646</v>
      </c>
      <c r="W751" t="s">
        <v>1646</v>
      </c>
    </row>
    <row r="752" spans="1:23" ht="12.75" customHeight="1" x14ac:dyDescent="0.2">
      <c r="A752" s="124">
        <v>35966</v>
      </c>
      <c r="B752" s="74">
        <v>146</v>
      </c>
      <c r="C752" s="74" t="s">
        <v>493</v>
      </c>
      <c r="D752" s="74" t="s">
        <v>1646</v>
      </c>
      <c r="E752" s="74" t="s">
        <v>1688</v>
      </c>
      <c r="F752" s="74">
        <v>260</v>
      </c>
      <c r="G752" s="74">
        <v>245</v>
      </c>
      <c r="H752" s="74" t="s">
        <v>1646</v>
      </c>
      <c r="I752" s="74">
        <v>150</v>
      </c>
      <c r="J752" s="75" t="s">
        <v>2517</v>
      </c>
      <c r="K752" t="s">
        <v>1646</v>
      </c>
      <c r="L752" t="s">
        <v>1646</v>
      </c>
      <c r="M752" t="s">
        <v>1646</v>
      </c>
      <c r="N752" t="s">
        <v>1646</v>
      </c>
      <c r="O752" t="s">
        <v>1646</v>
      </c>
      <c r="P752" t="s">
        <v>1646</v>
      </c>
      <c r="Q752" t="s">
        <v>1646</v>
      </c>
      <c r="R752" t="s">
        <v>1646</v>
      </c>
      <c r="S752" t="s">
        <v>1646</v>
      </c>
      <c r="T752" t="s">
        <v>1646</v>
      </c>
      <c r="U752" t="s">
        <v>1646</v>
      </c>
      <c r="V752" t="s">
        <v>1646</v>
      </c>
      <c r="W752" t="s">
        <v>1646</v>
      </c>
    </row>
    <row r="753" spans="1:23" ht="12.75" customHeight="1" x14ac:dyDescent="0.2">
      <c r="A753" s="124">
        <v>35966</v>
      </c>
      <c r="B753" s="74">
        <v>146</v>
      </c>
      <c r="C753" s="74" t="s">
        <v>493</v>
      </c>
      <c r="D753" s="74" t="s">
        <v>1646</v>
      </c>
      <c r="E753" s="74" t="s">
        <v>1688</v>
      </c>
      <c r="F753" s="74">
        <v>260</v>
      </c>
      <c r="G753" s="74">
        <v>250</v>
      </c>
      <c r="H753" s="74" t="s">
        <v>1646</v>
      </c>
      <c r="I753" s="74">
        <v>180</v>
      </c>
      <c r="J753" s="75" t="s">
        <v>2517</v>
      </c>
      <c r="K753" t="s">
        <v>1646</v>
      </c>
      <c r="L753" t="s">
        <v>1646</v>
      </c>
      <c r="M753" t="s">
        <v>1646</v>
      </c>
      <c r="N753" t="s">
        <v>1646</v>
      </c>
      <c r="O753" t="s">
        <v>1646</v>
      </c>
      <c r="P753" t="s">
        <v>1646</v>
      </c>
      <c r="Q753" t="s">
        <v>1646</v>
      </c>
      <c r="R753" t="s">
        <v>1646</v>
      </c>
      <c r="S753" t="s">
        <v>1646</v>
      </c>
      <c r="T753" t="s">
        <v>1646</v>
      </c>
      <c r="U753" t="s">
        <v>1646</v>
      </c>
      <c r="V753" t="s">
        <v>1646</v>
      </c>
      <c r="W753" t="s">
        <v>1646</v>
      </c>
    </row>
    <row r="754" spans="1:23" ht="12.75" customHeight="1" x14ac:dyDescent="0.2">
      <c r="A754" s="124">
        <v>35973</v>
      </c>
      <c r="B754" s="74">
        <v>146</v>
      </c>
      <c r="C754" s="74" t="s">
        <v>493</v>
      </c>
      <c r="D754" s="74" t="s">
        <v>1646</v>
      </c>
      <c r="E754" s="74" t="s">
        <v>1688</v>
      </c>
      <c r="F754" s="74">
        <v>275</v>
      </c>
      <c r="G754" s="74">
        <v>258</v>
      </c>
      <c r="H754" s="74" t="s">
        <v>1646</v>
      </c>
      <c r="I754" s="74">
        <v>190</v>
      </c>
      <c r="J754" s="75" t="s">
        <v>2517</v>
      </c>
      <c r="K754" t="s">
        <v>1646</v>
      </c>
      <c r="L754" t="s">
        <v>1646</v>
      </c>
      <c r="M754" t="s">
        <v>1646</v>
      </c>
      <c r="N754" t="s">
        <v>1646</v>
      </c>
      <c r="O754" t="s">
        <v>1646</v>
      </c>
      <c r="P754" t="s">
        <v>1646</v>
      </c>
      <c r="Q754" t="s">
        <v>1646</v>
      </c>
      <c r="R754" t="s">
        <v>1646</v>
      </c>
      <c r="S754" t="s">
        <v>1646</v>
      </c>
      <c r="T754" t="s">
        <v>1646</v>
      </c>
      <c r="U754" t="s">
        <v>1646</v>
      </c>
      <c r="V754" t="s">
        <v>1646</v>
      </c>
      <c r="W754" t="s">
        <v>1646</v>
      </c>
    </row>
    <row r="755" spans="1:23" ht="12.75" customHeight="1" x14ac:dyDescent="0.2">
      <c r="A755" s="124">
        <v>35973</v>
      </c>
      <c r="B755" s="74">
        <v>146</v>
      </c>
      <c r="C755" s="74" t="s">
        <v>493</v>
      </c>
      <c r="D755" s="74" t="s">
        <v>1646</v>
      </c>
      <c r="E755" s="74" t="s">
        <v>1688</v>
      </c>
      <c r="F755" s="74">
        <v>345</v>
      </c>
      <c r="G755" s="74">
        <v>317</v>
      </c>
      <c r="H755" s="74" t="s">
        <v>1646</v>
      </c>
      <c r="I755" s="74">
        <v>305</v>
      </c>
      <c r="J755" s="75" t="s">
        <v>2517</v>
      </c>
      <c r="K755" t="s">
        <v>1646</v>
      </c>
      <c r="L755" t="s">
        <v>1646</v>
      </c>
      <c r="M755" t="s">
        <v>1646</v>
      </c>
      <c r="N755" t="s">
        <v>1646</v>
      </c>
      <c r="O755" t="s">
        <v>1646</v>
      </c>
      <c r="P755" t="s">
        <v>1646</v>
      </c>
      <c r="Q755" t="s">
        <v>1646</v>
      </c>
      <c r="R755" t="s">
        <v>1646</v>
      </c>
      <c r="S755" t="s">
        <v>1646</v>
      </c>
      <c r="T755" t="s">
        <v>1646</v>
      </c>
      <c r="U755" t="s">
        <v>1646</v>
      </c>
      <c r="V755" t="s">
        <v>1646</v>
      </c>
      <c r="W755" t="s">
        <v>1646</v>
      </c>
    </row>
    <row r="756" spans="1:23" ht="12.75" customHeight="1" x14ac:dyDescent="0.2">
      <c r="A756" s="124">
        <v>35973</v>
      </c>
      <c r="B756" s="74">
        <v>146</v>
      </c>
      <c r="C756" s="74" t="s">
        <v>493</v>
      </c>
      <c r="D756" s="74" t="s">
        <v>1646</v>
      </c>
      <c r="E756" s="74" t="s">
        <v>1688</v>
      </c>
      <c r="F756" s="74">
        <v>225</v>
      </c>
      <c r="G756" s="74">
        <v>208</v>
      </c>
      <c r="H756" s="74" t="s">
        <v>1646</v>
      </c>
      <c r="I756" s="74">
        <v>110</v>
      </c>
      <c r="J756" s="75" t="s">
        <v>2517</v>
      </c>
      <c r="K756" t="s">
        <v>1646</v>
      </c>
      <c r="L756" t="s">
        <v>1646</v>
      </c>
      <c r="M756" t="s">
        <v>1646</v>
      </c>
      <c r="N756" t="s">
        <v>1646</v>
      </c>
      <c r="O756" t="s">
        <v>1646</v>
      </c>
      <c r="P756" t="s">
        <v>1646</v>
      </c>
      <c r="Q756" t="s">
        <v>1646</v>
      </c>
      <c r="R756" t="s">
        <v>1646</v>
      </c>
      <c r="S756" t="s">
        <v>1646</v>
      </c>
      <c r="T756" t="s">
        <v>1646</v>
      </c>
      <c r="U756" t="s">
        <v>1646</v>
      </c>
      <c r="V756" t="s">
        <v>1646</v>
      </c>
      <c r="W756" t="s">
        <v>1646</v>
      </c>
    </row>
    <row r="757" spans="1:23" ht="12.75" customHeight="1" x14ac:dyDescent="0.2">
      <c r="A757" s="124">
        <v>35973</v>
      </c>
      <c r="B757" s="74">
        <v>146</v>
      </c>
      <c r="C757" s="74" t="s">
        <v>493</v>
      </c>
      <c r="D757" s="74" t="s">
        <v>1646</v>
      </c>
      <c r="E757" s="74" t="s">
        <v>1688</v>
      </c>
      <c r="F757" s="74">
        <v>275</v>
      </c>
      <c r="G757" s="74">
        <v>250</v>
      </c>
      <c r="H757" s="74" t="s">
        <v>1646</v>
      </c>
      <c r="I757" s="74">
        <v>180</v>
      </c>
      <c r="J757" s="75" t="s">
        <v>2517</v>
      </c>
      <c r="K757" t="s">
        <v>1646</v>
      </c>
      <c r="L757" t="s">
        <v>1646</v>
      </c>
      <c r="M757" t="s">
        <v>1646</v>
      </c>
      <c r="N757" t="s">
        <v>1646</v>
      </c>
      <c r="O757" t="s">
        <v>1646</v>
      </c>
      <c r="P757" t="s">
        <v>1646</v>
      </c>
      <c r="Q757" t="s">
        <v>1646</v>
      </c>
      <c r="R757" t="s">
        <v>1646</v>
      </c>
      <c r="S757" t="s">
        <v>1646</v>
      </c>
      <c r="T757" t="s">
        <v>1646</v>
      </c>
      <c r="U757" t="s">
        <v>1646</v>
      </c>
      <c r="V757" t="s">
        <v>1646</v>
      </c>
      <c r="W757" t="s">
        <v>1646</v>
      </c>
    </row>
    <row r="758" spans="1:23" ht="12.75" customHeight="1" x14ac:dyDescent="0.2">
      <c r="A758" s="124">
        <v>35973</v>
      </c>
      <c r="B758" s="74">
        <v>146</v>
      </c>
      <c r="C758" s="74" t="s">
        <v>493</v>
      </c>
      <c r="D758" s="74" t="s">
        <v>1646</v>
      </c>
      <c r="E758" s="74" t="s">
        <v>1688</v>
      </c>
      <c r="F758" s="74">
        <v>266</v>
      </c>
      <c r="G758" s="74">
        <v>248</v>
      </c>
      <c r="H758" s="74" t="s">
        <v>1646</v>
      </c>
      <c r="I758" s="74">
        <v>150</v>
      </c>
      <c r="J758" s="75" t="s">
        <v>2517</v>
      </c>
      <c r="K758" t="s">
        <v>1646</v>
      </c>
      <c r="L758" t="s">
        <v>1646</v>
      </c>
      <c r="M758" t="s">
        <v>1646</v>
      </c>
      <c r="N758" t="s">
        <v>1646</v>
      </c>
      <c r="O758" t="s">
        <v>1646</v>
      </c>
      <c r="P758" t="s">
        <v>1646</v>
      </c>
      <c r="Q758" t="s">
        <v>1646</v>
      </c>
      <c r="R758" t="s">
        <v>1646</v>
      </c>
      <c r="S758" t="s">
        <v>1646</v>
      </c>
      <c r="T758" t="s">
        <v>1646</v>
      </c>
      <c r="U758" t="s">
        <v>1646</v>
      </c>
      <c r="V758" t="s">
        <v>1646</v>
      </c>
      <c r="W758" t="s">
        <v>1646</v>
      </c>
    </row>
    <row r="759" spans="1:23" ht="12.75" customHeight="1" x14ac:dyDescent="0.2">
      <c r="A759" s="124">
        <v>36028</v>
      </c>
      <c r="B759" s="74">
        <v>146</v>
      </c>
      <c r="C759" s="74" t="s">
        <v>493</v>
      </c>
      <c r="D759" s="74" t="s">
        <v>1646</v>
      </c>
      <c r="E759" s="74" t="s">
        <v>1688</v>
      </c>
      <c r="F759" s="74">
        <v>281</v>
      </c>
      <c r="G759" s="74">
        <v>260</v>
      </c>
      <c r="H759" s="74" t="s">
        <v>1646</v>
      </c>
      <c r="I759" s="74">
        <v>190</v>
      </c>
      <c r="J759" s="75" t="s">
        <v>2517</v>
      </c>
      <c r="K759" t="s">
        <v>1646</v>
      </c>
      <c r="L759" t="s">
        <v>1646</v>
      </c>
      <c r="M759" t="s">
        <v>1646</v>
      </c>
      <c r="N759" t="s">
        <v>1646</v>
      </c>
      <c r="O759" t="s">
        <v>1646</v>
      </c>
      <c r="P759" t="s">
        <v>1646</v>
      </c>
      <c r="Q759" t="s">
        <v>1646</v>
      </c>
      <c r="R759" t="s">
        <v>1646</v>
      </c>
      <c r="S759" t="s">
        <v>1646</v>
      </c>
      <c r="T759" t="s">
        <v>1646</v>
      </c>
      <c r="U759" t="s">
        <v>1646</v>
      </c>
      <c r="V759" t="s">
        <v>1646</v>
      </c>
      <c r="W759" t="s">
        <v>1646</v>
      </c>
    </row>
    <row r="760" spans="1:23" ht="12.75" customHeight="1" x14ac:dyDescent="0.2">
      <c r="A760" s="124">
        <v>36028</v>
      </c>
      <c r="B760" s="74">
        <v>146</v>
      </c>
      <c r="C760" s="74" t="s">
        <v>493</v>
      </c>
      <c r="D760" s="74" t="s">
        <v>1646</v>
      </c>
      <c r="E760" s="74" t="s">
        <v>1688</v>
      </c>
      <c r="F760" s="74">
        <v>248</v>
      </c>
      <c r="G760" s="74">
        <v>226</v>
      </c>
      <c r="H760" s="74" t="s">
        <v>1646</v>
      </c>
      <c r="I760" s="74">
        <v>100</v>
      </c>
      <c r="J760" s="75" t="s">
        <v>2517</v>
      </c>
      <c r="K760" t="s">
        <v>1646</v>
      </c>
      <c r="L760" t="s">
        <v>1646</v>
      </c>
      <c r="M760" t="s">
        <v>1646</v>
      </c>
      <c r="N760" t="s">
        <v>1646</v>
      </c>
      <c r="O760" t="s">
        <v>1646</v>
      </c>
      <c r="P760" t="s">
        <v>1646</v>
      </c>
      <c r="Q760" t="s">
        <v>1646</v>
      </c>
      <c r="R760" t="s">
        <v>1646</v>
      </c>
      <c r="S760" t="s">
        <v>1646</v>
      </c>
      <c r="T760" t="s">
        <v>1646</v>
      </c>
      <c r="U760" t="s">
        <v>1646</v>
      </c>
      <c r="V760" t="s">
        <v>1646</v>
      </c>
      <c r="W760" t="s">
        <v>1646</v>
      </c>
    </row>
    <row r="761" spans="1:23" ht="12.75" customHeight="1" x14ac:dyDescent="0.2">
      <c r="A761" s="124">
        <v>36028</v>
      </c>
      <c r="B761" s="74">
        <v>146</v>
      </c>
      <c r="C761" s="74" t="s">
        <v>493</v>
      </c>
      <c r="D761" s="74" t="s">
        <v>1646</v>
      </c>
      <c r="E761" s="74" t="s">
        <v>1688</v>
      </c>
      <c r="F761" s="74">
        <v>365</v>
      </c>
      <c r="G761" s="74">
        <v>331</v>
      </c>
      <c r="H761" s="74" t="s">
        <v>1646</v>
      </c>
      <c r="I761" s="74">
        <v>430</v>
      </c>
      <c r="J761" s="75" t="s">
        <v>2517</v>
      </c>
      <c r="K761" t="s">
        <v>1646</v>
      </c>
      <c r="L761" t="s">
        <v>1646</v>
      </c>
      <c r="M761" t="s">
        <v>1646</v>
      </c>
      <c r="N761" t="s">
        <v>1646</v>
      </c>
      <c r="O761" t="s">
        <v>1646</v>
      </c>
      <c r="P761" t="s">
        <v>1646</v>
      </c>
      <c r="Q761" t="s">
        <v>1646</v>
      </c>
      <c r="R761" t="s">
        <v>1646</v>
      </c>
      <c r="S761" t="s">
        <v>1646</v>
      </c>
      <c r="T761" t="s">
        <v>1646</v>
      </c>
      <c r="U761" t="s">
        <v>1646</v>
      </c>
      <c r="V761" t="s">
        <v>1646</v>
      </c>
      <c r="W761" t="s">
        <v>1646</v>
      </c>
    </row>
    <row r="762" spans="1:23" ht="12.75" customHeight="1" x14ac:dyDescent="0.2">
      <c r="A762" s="124">
        <v>36028</v>
      </c>
      <c r="B762" s="74">
        <v>146</v>
      </c>
      <c r="C762" s="74" t="s">
        <v>493</v>
      </c>
      <c r="D762" s="74" t="s">
        <v>1646</v>
      </c>
      <c r="E762" s="74" t="s">
        <v>1688</v>
      </c>
      <c r="F762" s="74">
        <v>290</v>
      </c>
      <c r="G762" s="74">
        <v>265</v>
      </c>
      <c r="H762" s="74" t="s">
        <v>1646</v>
      </c>
      <c r="I762" s="74">
        <v>180</v>
      </c>
      <c r="J762" s="75" t="s">
        <v>2517</v>
      </c>
      <c r="K762" t="s">
        <v>1646</v>
      </c>
      <c r="L762" t="s">
        <v>1646</v>
      </c>
      <c r="M762" t="s">
        <v>1646</v>
      </c>
      <c r="N762" t="s">
        <v>1646</v>
      </c>
      <c r="O762" t="s">
        <v>1646</v>
      </c>
      <c r="P762" t="s">
        <v>1646</v>
      </c>
      <c r="Q762" t="s">
        <v>1646</v>
      </c>
      <c r="R762" t="s">
        <v>1646</v>
      </c>
      <c r="S762" t="s">
        <v>1646</v>
      </c>
      <c r="T762" t="s">
        <v>1646</v>
      </c>
      <c r="U762" t="s">
        <v>1646</v>
      </c>
      <c r="V762" t="s">
        <v>1646</v>
      </c>
      <c r="W762" t="s">
        <v>1646</v>
      </c>
    </row>
    <row r="763" spans="1:23" ht="12.75" customHeight="1" x14ac:dyDescent="0.2">
      <c r="A763" s="124">
        <v>36028</v>
      </c>
      <c r="B763" s="74">
        <v>146</v>
      </c>
      <c r="C763" s="74" t="s">
        <v>493</v>
      </c>
      <c r="D763" s="74" t="s">
        <v>1646</v>
      </c>
      <c r="E763" s="74" t="s">
        <v>1688</v>
      </c>
      <c r="F763" s="74">
        <v>305</v>
      </c>
      <c r="G763" s="74">
        <v>281</v>
      </c>
      <c r="H763" s="74" t="s">
        <v>1646</v>
      </c>
      <c r="I763" s="74">
        <v>200</v>
      </c>
      <c r="J763" s="75" t="s">
        <v>2517</v>
      </c>
      <c r="K763" t="s">
        <v>1646</v>
      </c>
      <c r="L763" t="s">
        <v>1646</v>
      </c>
      <c r="M763" t="s">
        <v>1646</v>
      </c>
      <c r="N763" t="s">
        <v>1646</v>
      </c>
      <c r="O763" t="s">
        <v>1646</v>
      </c>
      <c r="P763" t="s">
        <v>1646</v>
      </c>
      <c r="Q763" t="s">
        <v>1646</v>
      </c>
      <c r="R763" t="s">
        <v>1646</v>
      </c>
      <c r="S763" t="s">
        <v>1646</v>
      </c>
      <c r="T763" t="s">
        <v>1646</v>
      </c>
      <c r="U763" t="s">
        <v>1646</v>
      </c>
      <c r="V763" t="s">
        <v>1646</v>
      </c>
      <c r="W763" t="s">
        <v>1646</v>
      </c>
    </row>
    <row r="764" spans="1:23" ht="12.75" customHeight="1" x14ac:dyDescent="0.2">
      <c r="A764" s="124">
        <v>36028</v>
      </c>
      <c r="B764" s="74">
        <v>146</v>
      </c>
      <c r="C764" s="74" t="s">
        <v>493</v>
      </c>
      <c r="D764" s="74" t="s">
        <v>1646</v>
      </c>
      <c r="E764" s="74" t="s">
        <v>1688</v>
      </c>
      <c r="F764" s="74">
        <v>295</v>
      </c>
      <c r="G764" s="74">
        <v>268</v>
      </c>
      <c r="H764" s="74" t="s">
        <v>1646</v>
      </c>
      <c r="I764" s="74">
        <v>190</v>
      </c>
      <c r="J764" s="75" t="s">
        <v>2517</v>
      </c>
      <c r="K764" t="s">
        <v>1646</v>
      </c>
      <c r="L764" t="s">
        <v>1646</v>
      </c>
      <c r="M764" t="s">
        <v>1646</v>
      </c>
      <c r="N764" t="s">
        <v>1646</v>
      </c>
      <c r="O764" t="s">
        <v>1646</v>
      </c>
      <c r="P764" t="s">
        <v>1646</v>
      </c>
      <c r="Q764" t="s">
        <v>1646</v>
      </c>
      <c r="R764" t="s">
        <v>1646</v>
      </c>
      <c r="S764" t="s">
        <v>1646</v>
      </c>
      <c r="T764" t="s">
        <v>1646</v>
      </c>
      <c r="U764" t="s">
        <v>1646</v>
      </c>
      <c r="V764" t="s">
        <v>1646</v>
      </c>
      <c r="W764" t="s">
        <v>1646</v>
      </c>
    </row>
    <row r="765" spans="1:23" ht="12.75" customHeight="1" x14ac:dyDescent="0.2">
      <c r="A765" s="124">
        <v>36028</v>
      </c>
      <c r="B765" s="74">
        <v>146</v>
      </c>
      <c r="C765" s="74" t="s">
        <v>493</v>
      </c>
      <c r="D765" s="74" t="s">
        <v>1646</v>
      </c>
      <c r="E765" s="74" t="s">
        <v>1688</v>
      </c>
      <c r="F765" s="74">
        <v>252</v>
      </c>
      <c r="G765" s="74">
        <v>268</v>
      </c>
      <c r="H765" s="74" t="s">
        <v>1646</v>
      </c>
      <c r="I765" s="74">
        <v>120</v>
      </c>
      <c r="J765" s="75" t="s">
        <v>2517</v>
      </c>
      <c r="K765" t="s">
        <v>1646</v>
      </c>
      <c r="L765" t="s">
        <v>1646</v>
      </c>
      <c r="M765" t="s">
        <v>1646</v>
      </c>
      <c r="N765" t="s">
        <v>1646</v>
      </c>
      <c r="O765" t="s">
        <v>1646</v>
      </c>
      <c r="P765" t="s">
        <v>1646</v>
      </c>
      <c r="Q765" t="s">
        <v>1646</v>
      </c>
      <c r="R765" t="s">
        <v>1646</v>
      </c>
      <c r="S765" t="s">
        <v>1646</v>
      </c>
      <c r="T765" t="s">
        <v>1646</v>
      </c>
      <c r="U765" t="s">
        <v>1646</v>
      </c>
      <c r="V765" t="s">
        <v>1646</v>
      </c>
      <c r="W765" t="s">
        <v>1646</v>
      </c>
    </row>
    <row r="766" spans="1:23" ht="12.75" customHeight="1" x14ac:dyDescent="0.2">
      <c r="A766" s="124">
        <v>36028</v>
      </c>
      <c r="B766" s="74">
        <v>146</v>
      </c>
      <c r="C766" s="74" t="s">
        <v>493</v>
      </c>
      <c r="D766" s="74" t="s">
        <v>1646</v>
      </c>
      <c r="E766" s="74" t="s">
        <v>1688</v>
      </c>
      <c r="F766" s="74">
        <v>512</v>
      </c>
      <c r="G766" s="74">
        <v>286</v>
      </c>
      <c r="H766" s="74" t="s">
        <v>1646</v>
      </c>
      <c r="I766" s="74">
        <v>230</v>
      </c>
      <c r="J766" s="75" t="s">
        <v>2517</v>
      </c>
      <c r="K766" t="s">
        <v>1646</v>
      </c>
      <c r="L766" t="s">
        <v>1646</v>
      </c>
      <c r="M766" t="s">
        <v>1646</v>
      </c>
      <c r="N766" t="s">
        <v>1646</v>
      </c>
      <c r="O766" t="s">
        <v>1646</v>
      </c>
      <c r="P766" t="s">
        <v>1646</v>
      </c>
      <c r="Q766" t="s">
        <v>1646</v>
      </c>
      <c r="R766" t="s">
        <v>1646</v>
      </c>
      <c r="S766" t="s">
        <v>1646</v>
      </c>
      <c r="T766" t="s">
        <v>1646</v>
      </c>
      <c r="U766" t="s">
        <v>1646</v>
      </c>
      <c r="V766" t="s">
        <v>1646</v>
      </c>
      <c r="W766" t="s">
        <v>1646</v>
      </c>
    </row>
    <row r="767" spans="1:23" ht="12.75" customHeight="1" x14ac:dyDescent="0.2">
      <c r="A767" s="124">
        <v>36028</v>
      </c>
      <c r="B767" s="74">
        <v>146</v>
      </c>
      <c r="C767" s="74" t="s">
        <v>493</v>
      </c>
      <c r="D767" s="74" t="s">
        <v>1646</v>
      </c>
      <c r="E767" s="74" t="s">
        <v>1688</v>
      </c>
      <c r="F767" s="74">
        <v>342</v>
      </c>
      <c r="G767" s="74">
        <v>312</v>
      </c>
      <c r="H767" s="74" t="s">
        <v>1646</v>
      </c>
      <c r="I767" s="74">
        <v>320</v>
      </c>
      <c r="J767" s="75" t="s">
        <v>2517</v>
      </c>
      <c r="K767" t="s">
        <v>1646</v>
      </c>
      <c r="L767" t="s">
        <v>1646</v>
      </c>
      <c r="M767" t="s">
        <v>1646</v>
      </c>
      <c r="N767" t="s">
        <v>1646</v>
      </c>
      <c r="O767" t="s">
        <v>1646</v>
      </c>
      <c r="P767" t="s">
        <v>1646</v>
      </c>
      <c r="Q767" t="s">
        <v>1646</v>
      </c>
      <c r="R767" t="s">
        <v>1646</v>
      </c>
      <c r="S767" t="s">
        <v>1646</v>
      </c>
      <c r="T767" t="s">
        <v>1646</v>
      </c>
      <c r="U767" t="s">
        <v>1646</v>
      </c>
      <c r="V767" t="s">
        <v>1646</v>
      </c>
      <c r="W767" t="s">
        <v>1646</v>
      </c>
    </row>
    <row r="768" spans="1:23" ht="12.75" customHeight="1" x14ac:dyDescent="0.2">
      <c r="A768" s="124">
        <v>36028</v>
      </c>
      <c r="B768" s="74">
        <v>146</v>
      </c>
      <c r="C768" s="74" t="s">
        <v>493</v>
      </c>
      <c r="D768" s="74" t="s">
        <v>1646</v>
      </c>
      <c r="E768" s="74" t="s">
        <v>1688</v>
      </c>
      <c r="F768" s="74">
        <v>255</v>
      </c>
      <c r="G768" s="74">
        <v>233</v>
      </c>
      <c r="H768" s="74" t="s">
        <v>1646</v>
      </c>
      <c r="I768" s="74">
        <v>120</v>
      </c>
      <c r="J768" s="75" t="s">
        <v>2517</v>
      </c>
      <c r="K768" t="s">
        <v>1646</v>
      </c>
      <c r="L768" t="s">
        <v>1646</v>
      </c>
      <c r="M768" t="s">
        <v>1646</v>
      </c>
      <c r="N768" t="s">
        <v>1646</v>
      </c>
      <c r="O768" t="s">
        <v>1646</v>
      </c>
      <c r="P768" t="s">
        <v>1646</v>
      </c>
      <c r="Q768" t="s">
        <v>1646</v>
      </c>
      <c r="R768" t="s">
        <v>1646</v>
      </c>
      <c r="S768" t="s">
        <v>1646</v>
      </c>
      <c r="T768" t="s">
        <v>1646</v>
      </c>
      <c r="U768" t="s">
        <v>1646</v>
      </c>
      <c r="V768" t="s">
        <v>1646</v>
      </c>
      <c r="W768" t="s">
        <v>1646</v>
      </c>
    </row>
    <row r="769" spans="1:23" ht="12.75" customHeight="1" x14ac:dyDescent="0.2">
      <c r="A769" s="124">
        <v>36028</v>
      </c>
      <c r="B769" s="74">
        <v>146</v>
      </c>
      <c r="C769" s="74" t="s">
        <v>493</v>
      </c>
      <c r="D769" s="74" t="s">
        <v>1646</v>
      </c>
      <c r="E769" s="74" t="s">
        <v>1688</v>
      </c>
      <c r="F769" s="74">
        <v>327</v>
      </c>
      <c r="G769" s="74">
        <v>295</v>
      </c>
      <c r="H769" s="74" t="s">
        <v>1646</v>
      </c>
      <c r="I769" s="74">
        <v>270</v>
      </c>
      <c r="J769" s="75" t="s">
        <v>2517</v>
      </c>
      <c r="K769" t="s">
        <v>1646</v>
      </c>
      <c r="L769" t="s">
        <v>1646</v>
      </c>
      <c r="M769" t="s">
        <v>1646</v>
      </c>
      <c r="N769" t="s">
        <v>1646</v>
      </c>
      <c r="O769" t="s">
        <v>1646</v>
      </c>
      <c r="P769" t="s">
        <v>1646</v>
      </c>
      <c r="Q769" t="s">
        <v>1646</v>
      </c>
      <c r="R769" t="s">
        <v>1646</v>
      </c>
      <c r="S769" t="s">
        <v>1646</v>
      </c>
      <c r="T769" t="s">
        <v>1646</v>
      </c>
      <c r="U769" t="s">
        <v>1646</v>
      </c>
      <c r="V769" t="s">
        <v>1646</v>
      </c>
      <c r="W769" t="s">
        <v>2336</v>
      </c>
    </row>
    <row r="770" spans="1:23" ht="12.75" customHeight="1" x14ac:dyDescent="0.2">
      <c r="A770" s="124">
        <v>36028</v>
      </c>
      <c r="B770" s="74">
        <v>146</v>
      </c>
      <c r="C770" s="74" t="s">
        <v>493</v>
      </c>
      <c r="D770" s="74" t="s">
        <v>1646</v>
      </c>
      <c r="E770" s="74" t="s">
        <v>1688</v>
      </c>
      <c r="F770" s="74">
        <v>294</v>
      </c>
      <c r="G770" s="74">
        <v>267</v>
      </c>
      <c r="H770" s="74" t="s">
        <v>1646</v>
      </c>
      <c r="I770" s="74">
        <v>190</v>
      </c>
      <c r="J770" s="75" t="s">
        <v>2517</v>
      </c>
      <c r="K770" t="s">
        <v>1646</v>
      </c>
      <c r="L770" t="s">
        <v>1646</v>
      </c>
      <c r="M770" t="s">
        <v>1646</v>
      </c>
      <c r="N770" t="s">
        <v>1646</v>
      </c>
      <c r="O770" t="s">
        <v>1646</v>
      </c>
      <c r="P770" t="s">
        <v>1646</v>
      </c>
      <c r="Q770" t="s">
        <v>1646</v>
      </c>
      <c r="R770" t="s">
        <v>1646</v>
      </c>
      <c r="S770" t="s">
        <v>1646</v>
      </c>
      <c r="T770" t="s">
        <v>1646</v>
      </c>
      <c r="U770" t="s">
        <v>1646</v>
      </c>
      <c r="V770" t="s">
        <v>1646</v>
      </c>
      <c r="W770" t="s">
        <v>1646</v>
      </c>
    </row>
    <row r="771" spans="1:23" ht="12.75" customHeight="1" x14ac:dyDescent="0.2">
      <c r="A771" s="124">
        <v>36028</v>
      </c>
      <c r="B771" s="74">
        <v>146</v>
      </c>
      <c r="C771" s="74" t="s">
        <v>493</v>
      </c>
      <c r="D771" s="74" t="s">
        <v>1646</v>
      </c>
      <c r="E771" s="74" t="s">
        <v>1688</v>
      </c>
      <c r="F771" s="74">
        <v>370</v>
      </c>
      <c r="G771" s="74">
        <v>343</v>
      </c>
      <c r="H771" s="74" t="s">
        <v>1646</v>
      </c>
      <c r="I771" s="74">
        <v>425</v>
      </c>
      <c r="J771" s="75" t="s">
        <v>2517</v>
      </c>
      <c r="K771" t="s">
        <v>1646</v>
      </c>
      <c r="L771" t="s">
        <v>1646</v>
      </c>
      <c r="M771" t="s">
        <v>1646</v>
      </c>
      <c r="N771" t="s">
        <v>1646</v>
      </c>
      <c r="O771" t="s">
        <v>1646</v>
      </c>
      <c r="P771" t="s">
        <v>1646</v>
      </c>
      <c r="Q771" t="s">
        <v>1646</v>
      </c>
      <c r="R771" t="s">
        <v>1646</v>
      </c>
      <c r="S771" t="s">
        <v>1646</v>
      </c>
      <c r="T771" t="s">
        <v>1646</v>
      </c>
      <c r="U771" t="s">
        <v>1646</v>
      </c>
      <c r="V771" t="s">
        <v>1646</v>
      </c>
      <c r="W771" t="s">
        <v>2336</v>
      </c>
    </row>
    <row r="772" spans="1:23" ht="12.75" customHeight="1" x14ac:dyDescent="0.2">
      <c r="A772" s="124">
        <v>36028</v>
      </c>
      <c r="B772" s="74">
        <v>146</v>
      </c>
      <c r="C772" s="74" t="s">
        <v>493</v>
      </c>
      <c r="D772" s="74" t="s">
        <v>1646</v>
      </c>
      <c r="E772" s="74" t="s">
        <v>1688</v>
      </c>
      <c r="F772" s="74">
        <v>238</v>
      </c>
      <c r="G772" s="74">
        <v>218</v>
      </c>
      <c r="H772" s="74" t="s">
        <v>1646</v>
      </c>
      <c r="I772" s="74">
        <v>95</v>
      </c>
      <c r="J772" s="75" t="s">
        <v>2517</v>
      </c>
      <c r="K772" t="s">
        <v>1646</v>
      </c>
      <c r="L772" t="s">
        <v>1646</v>
      </c>
      <c r="M772" t="s">
        <v>1646</v>
      </c>
      <c r="N772" t="s">
        <v>1646</v>
      </c>
      <c r="O772" t="s">
        <v>1646</v>
      </c>
      <c r="P772" t="s">
        <v>1646</v>
      </c>
      <c r="Q772" t="s">
        <v>1646</v>
      </c>
      <c r="R772" t="s">
        <v>1646</v>
      </c>
      <c r="S772" t="s">
        <v>1646</v>
      </c>
      <c r="T772" t="s">
        <v>1646</v>
      </c>
      <c r="U772" t="s">
        <v>1646</v>
      </c>
      <c r="V772" t="s">
        <v>1646</v>
      </c>
      <c r="W772" t="s">
        <v>1646</v>
      </c>
    </row>
    <row r="773" spans="1:23" ht="12.75" customHeight="1" x14ac:dyDescent="0.2">
      <c r="A773" s="124">
        <v>36028</v>
      </c>
      <c r="B773" s="74">
        <v>146</v>
      </c>
      <c r="C773" s="74" t="s">
        <v>493</v>
      </c>
      <c r="D773" s="74" t="s">
        <v>1646</v>
      </c>
      <c r="E773" s="74" t="s">
        <v>1688</v>
      </c>
      <c r="F773" s="74">
        <v>278</v>
      </c>
      <c r="G773" s="74">
        <v>248</v>
      </c>
      <c r="H773" s="74">
        <v>222</v>
      </c>
      <c r="I773" s="74">
        <v>165</v>
      </c>
      <c r="J773" s="75" t="s">
        <v>2517</v>
      </c>
      <c r="K773" t="s">
        <v>1646</v>
      </c>
      <c r="L773" t="s">
        <v>1646</v>
      </c>
      <c r="M773" t="s">
        <v>1646</v>
      </c>
      <c r="N773" t="s">
        <v>1646</v>
      </c>
      <c r="O773" t="s">
        <v>1646</v>
      </c>
      <c r="P773" t="s">
        <v>1646</v>
      </c>
      <c r="Q773" t="s">
        <v>1646</v>
      </c>
      <c r="R773" t="s">
        <v>1646</v>
      </c>
      <c r="S773" t="s">
        <v>1646</v>
      </c>
      <c r="T773" t="s">
        <v>1646</v>
      </c>
      <c r="U773" t="s">
        <v>1646</v>
      </c>
      <c r="V773" t="s">
        <v>1646</v>
      </c>
      <c r="W773" t="s">
        <v>1646</v>
      </c>
    </row>
    <row r="774" spans="1:23" ht="12.75" customHeight="1" x14ac:dyDescent="0.2">
      <c r="A774" s="124">
        <v>36028</v>
      </c>
      <c r="B774" s="74">
        <v>146</v>
      </c>
      <c r="C774" s="74" t="s">
        <v>493</v>
      </c>
      <c r="D774" s="74" t="s">
        <v>1646</v>
      </c>
      <c r="E774" s="74" t="s">
        <v>1688</v>
      </c>
      <c r="F774" s="74">
        <v>305</v>
      </c>
      <c r="G774" s="74">
        <v>276</v>
      </c>
      <c r="H774" s="74" t="s">
        <v>1646</v>
      </c>
      <c r="I774" s="74">
        <v>195</v>
      </c>
      <c r="J774" s="75" t="s">
        <v>2517</v>
      </c>
      <c r="K774" t="s">
        <v>1646</v>
      </c>
      <c r="L774" t="s">
        <v>1646</v>
      </c>
      <c r="M774" t="s">
        <v>1646</v>
      </c>
      <c r="N774" t="s">
        <v>1646</v>
      </c>
      <c r="O774" t="s">
        <v>1646</v>
      </c>
      <c r="P774" t="s">
        <v>1646</v>
      </c>
      <c r="Q774" t="s">
        <v>1646</v>
      </c>
      <c r="R774" t="s">
        <v>1646</v>
      </c>
      <c r="S774" t="s">
        <v>1646</v>
      </c>
      <c r="T774" t="s">
        <v>1646</v>
      </c>
      <c r="U774" t="s">
        <v>1646</v>
      </c>
      <c r="V774" t="s">
        <v>1646</v>
      </c>
      <c r="W774" t="s">
        <v>1646</v>
      </c>
    </row>
    <row r="775" spans="1:23" ht="12.75" customHeight="1" x14ac:dyDescent="0.2">
      <c r="A775" s="124">
        <v>36028</v>
      </c>
      <c r="B775" s="74">
        <v>146</v>
      </c>
      <c r="C775" s="74" t="s">
        <v>493</v>
      </c>
      <c r="D775" s="74" t="s">
        <v>1646</v>
      </c>
      <c r="E775" s="74" t="s">
        <v>1688</v>
      </c>
      <c r="F775" s="74">
        <v>301</v>
      </c>
      <c r="G775" s="74">
        <v>280</v>
      </c>
      <c r="H775" s="74" t="s">
        <v>1646</v>
      </c>
      <c r="I775" s="74">
        <v>185</v>
      </c>
      <c r="J775" s="75" t="s">
        <v>2517</v>
      </c>
      <c r="K775" t="s">
        <v>1646</v>
      </c>
      <c r="L775" t="s">
        <v>1646</v>
      </c>
      <c r="M775" t="s">
        <v>1646</v>
      </c>
      <c r="N775" t="s">
        <v>1646</v>
      </c>
      <c r="O775" t="s">
        <v>1646</v>
      </c>
      <c r="P775" t="s">
        <v>1646</v>
      </c>
      <c r="Q775" t="s">
        <v>1646</v>
      </c>
      <c r="R775" t="s">
        <v>1646</v>
      </c>
      <c r="S775" t="s">
        <v>1646</v>
      </c>
      <c r="T775" t="s">
        <v>1646</v>
      </c>
      <c r="U775" t="s">
        <v>1646</v>
      </c>
      <c r="V775" t="s">
        <v>1646</v>
      </c>
      <c r="W775" t="s">
        <v>1646</v>
      </c>
    </row>
    <row r="776" spans="1:23" ht="12.75" customHeight="1" x14ac:dyDescent="0.2">
      <c r="A776" s="124">
        <v>36028</v>
      </c>
      <c r="B776" s="74">
        <v>146</v>
      </c>
      <c r="C776" s="74" t="s">
        <v>493</v>
      </c>
      <c r="D776" s="74" t="s">
        <v>1646</v>
      </c>
      <c r="E776" s="74" t="s">
        <v>1688</v>
      </c>
      <c r="F776" s="74">
        <v>263</v>
      </c>
      <c r="G776" s="74">
        <v>242</v>
      </c>
      <c r="H776" s="74" t="s">
        <v>1646</v>
      </c>
      <c r="I776" s="74">
        <v>140</v>
      </c>
      <c r="J776" s="75" t="s">
        <v>2517</v>
      </c>
      <c r="K776" t="s">
        <v>1646</v>
      </c>
      <c r="L776" t="s">
        <v>1646</v>
      </c>
      <c r="M776" t="s">
        <v>1646</v>
      </c>
      <c r="N776" t="s">
        <v>1646</v>
      </c>
      <c r="O776" t="s">
        <v>1646</v>
      </c>
      <c r="P776" t="s">
        <v>1646</v>
      </c>
      <c r="Q776" t="s">
        <v>1646</v>
      </c>
      <c r="R776" t="s">
        <v>1646</v>
      </c>
      <c r="S776" t="s">
        <v>1646</v>
      </c>
      <c r="T776" t="s">
        <v>1646</v>
      </c>
      <c r="U776" t="s">
        <v>1646</v>
      </c>
      <c r="V776" t="s">
        <v>1646</v>
      </c>
      <c r="W776" t="s">
        <v>1646</v>
      </c>
    </row>
    <row r="777" spans="1:23" ht="12.75" customHeight="1" x14ac:dyDescent="0.2">
      <c r="A777" s="124">
        <v>36028</v>
      </c>
      <c r="B777" s="74">
        <v>146</v>
      </c>
      <c r="C777" s="74" t="s">
        <v>493</v>
      </c>
      <c r="D777" s="74" t="s">
        <v>1646</v>
      </c>
      <c r="E777" s="74" t="s">
        <v>1688</v>
      </c>
      <c r="F777" s="74">
        <v>265</v>
      </c>
      <c r="G777" s="74">
        <v>242</v>
      </c>
      <c r="H777" s="74" t="s">
        <v>1646</v>
      </c>
      <c r="I777" s="74">
        <v>140</v>
      </c>
      <c r="J777" s="75" t="s">
        <v>2517</v>
      </c>
      <c r="K777" t="s">
        <v>1646</v>
      </c>
      <c r="L777" t="s">
        <v>1646</v>
      </c>
      <c r="M777" t="s">
        <v>1646</v>
      </c>
      <c r="N777" t="s">
        <v>1646</v>
      </c>
      <c r="O777" t="s">
        <v>1646</v>
      </c>
      <c r="P777" t="s">
        <v>1646</v>
      </c>
      <c r="Q777" t="s">
        <v>1646</v>
      </c>
      <c r="R777" t="s">
        <v>1646</v>
      </c>
      <c r="S777" t="s">
        <v>1646</v>
      </c>
      <c r="T777" t="s">
        <v>1646</v>
      </c>
      <c r="U777" t="s">
        <v>1646</v>
      </c>
      <c r="V777" t="s">
        <v>1646</v>
      </c>
      <c r="W777" t="s">
        <v>1646</v>
      </c>
    </row>
    <row r="778" spans="1:23" ht="12.75" customHeight="1" x14ac:dyDescent="0.2">
      <c r="A778" s="124">
        <v>36028</v>
      </c>
      <c r="B778" s="74">
        <v>146</v>
      </c>
      <c r="C778" s="74" t="s">
        <v>493</v>
      </c>
      <c r="D778" s="74" t="s">
        <v>1646</v>
      </c>
      <c r="E778" s="74" t="s">
        <v>1688</v>
      </c>
      <c r="F778" s="74">
        <v>281</v>
      </c>
      <c r="G778" s="74">
        <v>255</v>
      </c>
      <c r="H778" s="74" t="s">
        <v>1646</v>
      </c>
      <c r="I778" s="74">
        <v>165</v>
      </c>
      <c r="J778" s="75" t="s">
        <v>2517</v>
      </c>
      <c r="K778" t="s">
        <v>1646</v>
      </c>
      <c r="L778" t="s">
        <v>1646</v>
      </c>
      <c r="M778" t="s">
        <v>1646</v>
      </c>
      <c r="N778" t="s">
        <v>1646</v>
      </c>
      <c r="O778" t="s">
        <v>1646</v>
      </c>
      <c r="P778" t="s">
        <v>1646</v>
      </c>
      <c r="Q778" t="s">
        <v>1646</v>
      </c>
      <c r="R778" t="s">
        <v>1646</v>
      </c>
      <c r="S778" t="s">
        <v>1646</v>
      </c>
      <c r="T778" t="s">
        <v>1646</v>
      </c>
      <c r="U778" t="s">
        <v>1646</v>
      </c>
      <c r="V778" t="s">
        <v>1646</v>
      </c>
      <c r="W778" t="s">
        <v>2336</v>
      </c>
    </row>
    <row r="779" spans="1:23" ht="12.75" customHeight="1" x14ac:dyDescent="0.2">
      <c r="A779" s="124">
        <v>36028</v>
      </c>
      <c r="B779" s="74">
        <v>146</v>
      </c>
      <c r="C779" s="74" t="s">
        <v>493</v>
      </c>
      <c r="D779" s="74" t="s">
        <v>1646</v>
      </c>
      <c r="E779" s="74" t="s">
        <v>1688</v>
      </c>
      <c r="F779" s="74">
        <v>277</v>
      </c>
      <c r="G779" s="74">
        <v>250</v>
      </c>
      <c r="H779" s="74" t="s">
        <v>1646</v>
      </c>
      <c r="I779" s="74">
        <v>155</v>
      </c>
      <c r="J779" s="75" t="s">
        <v>2517</v>
      </c>
      <c r="K779" t="s">
        <v>1646</v>
      </c>
      <c r="L779" t="s">
        <v>1646</v>
      </c>
      <c r="M779" t="s">
        <v>1646</v>
      </c>
      <c r="N779" t="s">
        <v>1646</v>
      </c>
      <c r="O779" t="s">
        <v>1646</v>
      </c>
      <c r="P779" t="s">
        <v>1646</v>
      </c>
      <c r="Q779" t="s">
        <v>1646</v>
      </c>
      <c r="R779" t="s">
        <v>1646</v>
      </c>
      <c r="S779" t="s">
        <v>1646</v>
      </c>
      <c r="T779" t="s">
        <v>1646</v>
      </c>
      <c r="U779" t="s">
        <v>1646</v>
      </c>
      <c r="V779" t="s">
        <v>1646</v>
      </c>
      <c r="W779" t="s">
        <v>1646</v>
      </c>
    </row>
    <row r="780" spans="1:23" ht="12.75" customHeight="1" x14ac:dyDescent="0.2">
      <c r="A780" s="124">
        <v>36028</v>
      </c>
      <c r="B780" s="74">
        <v>146</v>
      </c>
      <c r="C780" s="74" t="s">
        <v>493</v>
      </c>
      <c r="D780" s="74" t="s">
        <v>1646</v>
      </c>
      <c r="E780" s="74" t="s">
        <v>1688</v>
      </c>
      <c r="F780" s="74">
        <v>338</v>
      </c>
      <c r="G780" s="74">
        <v>308</v>
      </c>
      <c r="H780" s="74">
        <v>280</v>
      </c>
      <c r="I780" s="74">
        <v>275</v>
      </c>
      <c r="J780" s="75" t="s">
        <v>2517</v>
      </c>
      <c r="K780" t="s">
        <v>1646</v>
      </c>
      <c r="L780" t="s">
        <v>1646</v>
      </c>
      <c r="M780" t="s">
        <v>1646</v>
      </c>
      <c r="N780" t="s">
        <v>1646</v>
      </c>
      <c r="O780" t="s">
        <v>1646</v>
      </c>
      <c r="P780" t="s">
        <v>1646</v>
      </c>
      <c r="Q780" t="s">
        <v>1646</v>
      </c>
      <c r="R780" t="s">
        <v>1646</v>
      </c>
      <c r="S780" t="s">
        <v>1646</v>
      </c>
      <c r="T780" t="s">
        <v>1646</v>
      </c>
      <c r="U780" t="s">
        <v>1646</v>
      </c>
      <c r="V780" t="s">
        <v>1646</v>
      </c>
      <c r="W780" t="s">
        <v>2336</v>
      </c>
    </row>
    <row r="781" spans="1:23" ht="12.75" customHeight="1" x14ac:dyDescent="0.2">
      <c r="A781" s="124">
        <v>36028</v>
      </c>
      <c r="B781" s="74">
        <v>146</v>
      </c>
      <c r="C781" s="74" t="s">
        <v>493</v>
      </c>
      <c r="D781" s="74" t="s">
        <v>1646</v>
      </c>
      <c r="E781" s="74" t="s">
        <v>1688</v>
      </c>
      <c r="F781" s="74">
        <v>295</v>
      </c>
      <c r="G781" s="74">
        <v>264</v>
      </c>
      <c r="H781" s="74" t="s">
        <v>1646</v>
      </c>
      <c r="I781" s="74">
        <v>205</v>
      </c>
      <c r="J781" s="75" t="s">
        <v>2517</v>
      </c>
      <c r="K781" t="s">
        <v>1646</v>
      </c>
      <c r="L781" t="s">
        <v>1646</v>
      </c>
      <c r="M781" t="s">
        <v>1646</v>
      </c>
      <c r="N781" t="s">
        <v>1646</v>
      </c>
      <c r="O781" t="s">
        <v>1646</v>
      </c>
      <c r="P781" t="s">
        <v>1646</v>
      </c>
      <c r="Q781" t="s">
        <v>1646</v>
      </c>
      <c r="R781" t="s">
        <v>1646</v>
      </c>
      <c r="S781" t="s">
        <v>1646</v>
      </c>
      <c r="T781" t="s">
        <v>1646</v>
      </c>
      <c r="U781" t="s">
        <v>1646</v>
      </c>
      <c r="V781" t="s">
        <v>1646</v>
      </c>
      <c r="W781" t="s">
        <v>1646</v>
      </c>
    </row>
    <row r="782" spans="1:23" ht="12.75" customHeight="1" x14ac:dyDescent="0.2">
      <c r="A782" s="124">
        <v>36028</v>
      </c>
      <c r="B782" s="74">
        <v>146</v>
      </c>
      <c r="C782" s="74" t="s">
        <v>493</v>
      </c>
      <c r="D782" s="74" t="s">
        <v>1646</v>
      </c>
      <c r="E782" s="74" t="s">
        <v>1688</v>
      </c>
      <c r="F782" s="74">
        <v>270</v>
      </c>
      <c r="G782" s="74">
        <v>245</v>
      </c>
      <c r="H782" s="74" t="s">
        <v>1646</v>
      </c>
      <c r="I782" s="74">
        <v>150</v>
      </c>
      <c r="J782" s="75" t="s">
        <v>2517</v>
      </c>
      <c r="K782" t="s">
        <v>1646</v>
      </c>
      <c r="L782" t="s">
        <v>1646</v>
      </c>
      <c r="M782" t="s">
        <v>1646</v>
      </c>
      <c r="N782" t="s">
        <v>1646</v>
      </c>
      <c r="O782" t="s">
        <v>1646</v>
      </c>
      <c r="P782" t="s">
        <v>1646</v>
      </c>
      <c r="Q782" t="s">
        <v>1646</v>
      </c>
      <c r="R782" t="s">
        <v>1646</v>
      </c>
      <c r="S782" t="s">
        <v>1646</v>
      </c>
      <c r="T782" t="s">
        <v>1646</v>
      </c>
      <c r="U782" t="s">
        <v>1646</v>
      </c>
      <c r="V782" t="s">
        <v>1646</v>
      </c>
      <c r="W782" t="s">
        <v>1646</v>
      </c>
    </row>
    <row r="783" spans="1:23" ht="12.75" customHeight="1" x14ac:dyDescent="0.2">
      <c r="A783" s="124">
        <v>36028</v>
      </c>
      <c r="B783" s="74">
        <v>146</v>
      </c>
      <c r="C783" s="74" t="s">
        <v>493</v>
      </c>
      <c r="D783" s="74" t="s">
        <v>1646</v>
      </c>
      <c r="E783" s="74" t="s">
        <v>1688</v>
      </c>
      <c r="F783" s="74">
        <v>283</v>
      </c>
      <c r="G783" s="74">
        <v>258</v>
      </c>
      <c r="H783" s="74" t="s">
        <v>1646</v>
      </c>
      <c r="I783" s="74">
        <v>165</v>
      </c>
      <c r="J783" s="75" t="s">
        <v>2517</v>
      </c>
      <c r="K783" t="s">
        <v>1646</v>
      </c>
      <c r="L783" t="s">
        <v>1646</v>
      </c>
      <c r="M783" t="s">
        <v>1646</v>
      </c>
      <c r="N783" t="s">
        <v>1646</v>
      </c>
      <c r="O783" t="s">
        <v>1646</v>
      </c>
      <c r="P783" t="s">
        <v>1646</v>
      </c>
      <c r="Q783" t="s">
        <v>1646</v>
      </c>
      <c r="R783" t="s">
        <v>1646</v>
      </c>
      <c r="S783" t="s">
        <v>1646</v>
      </c>
      <c r="T783" t="s">
        <v>1646</v>
      </c>
      <c r="U783" t="s">
        <v>1646</v>
      </c>
      <c r="V783" t="s">
        <v>1646</v>
      </c>
      <c r="W783" t="s">
        <v>1646</v>
      </c>
    </row>
    <row r="784" spans="1:23" ht="12.75" customHeight="1" x14ac:dyDescent="0.2">
      <c r="A784" s="124">
        <v>36028</v>
      </c>
      <c r="B784" s="74">
        <v>146</v>
      </c>
      <c r="C784" s="74" t="s">
        <v>493</v>
      </c>
      <c r="D784" s="74" t="s">
        <v>1646</v>
      </c>
      <c r="E784" s="74" t="s">
        <v>1688</v>
      </c>
      <c r="F784" s="74">
        <v>332</v>
      </c>
      <c r="G784" s="74">
        <v>300</v>
      </c>
      <c r="H784" s="74" t="s">
        <v>1646</v>
      </c>
      <c r="I784" s="74">
        <v>285</v>
      </c>
      <c r="J784" s="75" t="s">
        <v>2517</v>
      </c>
      <c r="K784" t="s">
        <v>1646</v>
      </c>
      <c r="L784" t="s">
        <v>1646</v>
      </c>
      <c r="M784" t="s">
        <v>1646</v>
      </c>
      <c r="N784" t="s">
        <v>1646</v>
      </c>
      <c r="O784" t="s">
        <v>1646</v>
      </c>
      <c r="P784" t="s">
        <v>1646</v>
      </c>
      <c r="Q784" t="s">
        <v>1646</v>
      </c>
      <c r="R784" t="s">
        <v>1646</v>
      </c>
      <c r="S784" t="s">
        <v>1646</v>
      </c>
      <c r="T784" t="s">
        <v>1646</v>
      </c>
      <c r="U784" t="s">
        <v>1646</v>
      </c>
      <c r="V784" t="s">
        <v>1646</v>
      </c>
      <c r="W784" t="s">
        <v>1646</v>
      </c>
    </row>
    <row r="785" spans="1:23" ht="12.75" customHeight="1" x14ac:dyDescent="0.2">
      <c r="A785" s="124">
        <v>36028</v>
      </c>
      <c r="B785" s="74">
        <v>146</v>
      </c>
      <c r="C785" s="74" t="s">
        <v>493</v>
      </c>
      <c r="D785" s="74" t="s">
        <v>1646</v>
      </c>
      <c r="E785" s="74" t="s">
        <v>1688</v>
      </c>
      <c r="F785" s="74">
        <v>275</v>
      </c>
      <c r="G785" s="74">
        <v>248</v>
      </c>
      <c r="H785" s="74" t="s">
        <v>1646</v>
      </c>
      <c r="I785" s="74">
        <v>165</v>
      </c>
      <c r="J785" s="75" t="s">
        <v>2517</v>
      </c>
      <c r="K785" t="s">
        <v>1646</v>
      </c>
      <c r="L785" t="s">
        <v>1646</v>
      </c>
      <c r="M785" t="s">
        <v>1646</v>
      </c>
      <c r="N785" t="s">
        <v>1646</v>
      </c>
      <c r="O785" t="s">
        <v>1646</v>
      </c>
      <c r="P785" t="s">
        <v>1646</v>
      </c>
      <c r="Q785" t="s">
        <v>1646</v>
      </c>
      <c r="R785" t="s">
        <v>1646</v>
      </c>
      <c r="S785" t="s">
        <v>1646</v>
      </c>
      <c r="T785" t="s">
        <v>1646</v>
      </c>
      <c r="U785" t="s">
        <v>1646</v>
      </c>
      <c r="V785" t="s">
        <v>1646</v>
      </c>
      <c r="W785" t="s">
        <v>1646</v>
      </c>
    </row>
    <row r="786" spans="1:23" ht="12.75" customHeight="1" x14ac:dyDescent="0.2">
      <c r="A786" s="124">
        <v>36028</v>
      </c>
      <c r="B786" s="74">
        <v>146</v>
      </c>
      <c r="C786" s="74" t="s">
        <v>493</v>
      </c>
      <c r="D786" s="74" t="s">
        <v>1646</v>
      </c>
      <c r="E786" s="74" t="s">
        <v>1688</v>
      </c>
      <c r="F786" s="74">
        <v>279</v>
      </c>
      <c r="G786" s="74">
        <v>252</v>
      </c>
      <c r="H786" s="74" t="s">
        <v>1646</v>
      </c>
      <c r="I786" s="74">
        <v>170</v>
      </c>
      <c r="J786" s="75" t="s">
        <v>2517</v>
      </c>
      <c r="K786" t="s">
        <v>1646</v>
      </c>
      <c r="L786" t="s">
        <v>1646</v>
      </c>
      <c r="M786" t="s">
        <v>1646</v>
      </c>
      <c r="N786" t="s">
        <v>1646</v>
      </c>
      <c r="O786" t="s">
        <v>1646</v>
      </c>
      <c r="P786" t="s">
        <v>1646</v>
      </c>
      <c r="Q786" t="s">
        <v>1646</v>
      </c>
      <c r="R786" t="s">
        <v>1646</v>
      </c>
      <c r="S786" t="s">
        <v>1646</v>
      </c>
      <c r="T786" t="s">
        <v>1646</v>
      </c>
      <c r="U786" t="s">
        <v>1646</v>
      </c>
      <c r="V786" t="s">
        <v>1646</v>
      </c>
      <c r="W786" t="s">
        <v>1646</v>
      </c>
    </row>
    <row r="787" spans="1:23" ht="12.75" customHeight="1" x14ac:dyDescent="0.2">
      <c r="A787" s="124">
        <v>36028</v>
      </c>
      <c r="B787" s="74">
        <v>146</v>
      </c>
      <c r="C787" s="74" t="s">
        <v>493</v>
      </c>
      <c r="D787" s="74" t="s">
        <v>1646</v>
      </c>
      <c r="E787" s="74" t="s">
        <v>1688</v>
      </c>
      <c r="F787" s="74">
        <v>302</v>
      </c>
      <c r="G787" s="74">
        <v>275</v>
      </c>
      <c r="H787" s="74" t="s">
        <v>1646</v>
      </c>
      <c r="I787" s="74">
        <v>185</v>
      </c>
      <c r="J787" s="75" t="s">
        <v>2517</v>
      </c>
      <c r="K787" t="s">
        <v>1646</v>
      </c>
      <c r="L787" t="s">
        <v>1646</v>
      </c>
      <c r="M787" t="s">
        <v>1646</v>
      </c>
      <c r="N787" t="s">
        <v>1646</v>
      </c>
      <c r="O787" t="s">
        <v>1646</v>
      </c>
      <c r="P787" t="s">
        <v>1646</v>
      </c>
      <c r="Q787" t="s">
        <v>1646</v>
      </c>
      <c r="R787" t="s">
        <v>1646</v>
      </c>
      <c r="S787" t="s">
        <v>1646</v>
      </c>
      <c r="T787" t="s">
        <v>1646</v>
      </c>
      <c r="U787" t="s">
        <v>1646</v>
      </c>
      <c r="V787" t="s">
        <v>1646</v>
      </c>
      <c r="W787" t="s">
        <v>1646</v>
      </c>
    </row>
    <row r="788" spans="1:23" ht="12.75" customHeight="1" x14ac:dyDescent="0.2">
      <c r="A788" s="124">
        <v>36028</v>
      </c>
      <c r="B788" s="74">
        <v>146</v>
      </c>
      <c r="C788" s="74" t="s">
        <v>493</v>
      </c>
      <c r="D788" s="74" t="s">
        <v>1646</v>
      </c>
      <c r="E788" s="74" t="s">
        <v>1688</v>
      </c>
      <c r="F788" s="74">
        <v>294</v>
      </c>
      <c r="G788" s="74">
        <v>280</v>
      </c>
      <c r="H788" s="74" t="s">
        <v>1646</v>
      </c>
      <c r="I788" s="74">
        <v>175</v>
      </c>
      <c r="J788" s="75" t="s">
        <v>2517</v>
      </c>
      <c r="K788" t="s">
        <v>1646</v>
      </c>
      <c r="L788" t="s">
        <v>1646</v>
      </c>
      <c r="M788" t="s">
        <v>1646</v>
      </c>
      <c r="N788" t="s">
        <v>1646</v>
      </c>
      <c r="O788" t="s">
        <v>1646</v>
      </c>
      <c r="P788" t="s">
        <v>1646</v>
      </c>
      <c r="Q788" t="s">
        <v>1646</v>
      </c>
      <c r="R788" t="s">
        <v>1646</v>
      </c>
      <c r="S788" t="s">
        <v>1646</v>
      </c>
      <c r="T788" t="s">
        <v>1646</v>
      </c>
      <c r="U788" t="s">
        <v>1646</v>
      </c>
      <c r="V788" t="s">
        <v>1646</v>
      </c>
      <c r="W788" t="s">
        <v>1646</v>
      </c>
    </row>
    <row r="789" spans="1:23" ht="12.75" customHeight="1" x14ac:dyDescent="0.2">
      <c r="A789" s="124">
        <v>36028</v>
      </c>
      <c r="B789" s="74">
        <v>146</v>
      </c>
      <c r="C789" s="74" t="s">
        <v>493</v>
      </c>
      <c r="D789" s="74" t="s">
        <v>1646</v>
      </c>
      <c r="E789" s="74" t="s">
        <v>1688</v>
      </c>
      <c r="F789" s="74">
        <v>324</v>
      </c>
      <c r="G789" s="74">
        <v>294</v>
      </c>
      <c r="H789" s="74" t="s">
        <v>1646</v>
      </c>
      <c r="I789" s="74">
        <v>280</v>
      </c>
      <c r="J789" s="75" t="s">
        <v>2517</v>
      </c>
      <c r="K789" t="s">
        <v>1646</v>
      </c>
      <c r="L789" t="s">
        <v>1646</v>
      </c>
      <c r="M789" t="s">
        <v>1646</v>
      </c>
      <c r="N789" t="s">
        <v>1646</v>
      </c>
      <c r="O789" t="s">
        <v>1646</v>
      </c>
      <c r="P789" t="s">
        <v>1646</v>
      </c>
      <c r="Q789" t="s">
        <v>1646</v>
      </c>
      <c r="R789" t="s">
        <v>1646</v>
      </c>
      <c r="S789" t="s">
        <v>1646</v>
      </c>
      <c r="T789" t="s">
        <v>1646</v>
      </c>
      <c r="U789" t="s">
        <v>1646</v>
      </c>
      <c r="V789" t="s">
        <v>1646</v>
      </c>
      <c r="W789" t="s">
        <v>1646</v>
      </c>
    </row>
    <row r="790" spans="1:23" ht="12.75" customHeight="1" x14ac:dyDescent="0.2">
      <c r="A790" s="124">
        <v>36028</v>
      </c>
      <c r="B790" s="74">
        <v>146</v>
      </c>
      <c r="C790" s="74" t="s">
        <v>493</v>
      </c>
      <c r="D790" s="74" t="s">
        <v>1646</v>
      </c>
      <c r="E790" s="74" t="s">
        <v>1688</v>
      </c>
      <c r="F790" s="74">
        <v>282</v>
      </c>
      <c r="G790" s="74">
        <v>260</v>
      </c>
      <c r="H790" s="74" t="s">
        <v>1646</v>
      </c>
      <c r="I790" s="74">
        <v>190</v>
      </c>
      <c r="J790" s="75" t="s">
        <v>2517</v>
      </c>
      <c r="K790" t="s">
        <v>1646</v>
      </c>
      <c r="L790" t="s">
        <v>1646</v>
      </c>
      <c r="M790" t="s">
        <v>1646</v>
      </c>
      <c r="N790" t="s">
        <v>1646</v>
      </c>
      <c r="O790" t="s">
        <v>1646</v>
      </c>
      <c r="P790" t="s">
        <v>1646</v>
      </c>
      <c r="Q790" t="s">
        <v>1646</v>
      </c>
      <c r="R790" t="s">
        <v>1646</v>
      </c>
      <c r="S790" t="s">
        <v>1646</v>
      </c>
      <c r="T790" t="s">
        <v>1646</v>
      </c>
      <c r="U790" t="s">
        <v>1646</v>
      </c>
      <c r="V790" t="s">
        <v>1646</v>
      </c>
      <c r="W790" t="s">
        <v>1646</v>
      </c>
    </row>
    <row r="791" spans="1:23" ht="12.75" customHeight="1" x14ac:dyDescent="0.2">
      <c r="A791" s="124">
        <v>36028</v>
      </c>
      <c r="B791" s="74">
        <v>146</v>
      </c>
      <c r="C791" s="74" t="s">
        <v>493</v>
      </c>
      <c r="D791" s="74" t="s">
        <v>1646</v>
      </c>
      <c r="E791" s="74" t="s">
        <v>1688</v>
      </c>
      <c r="F791" s="74">
        <v>237</v>
      </c>
      <c r="G791" s="74">
        <v>219</v>
      </c>
      <c r="H791" s="74" t="s">
        <v>1646</v>
      </c>
      <c r="I791" s="74">
        <v>105</v>
      </c>
      <c r="J791" s="75" t="s">
        <v>2517</v>
      </c>
      <c r="K791" t="s">
        <v>1646</v>
      </c>
      <c r="L791" t="s">
        <v>1646</v>
      </c>
      <c r="M791" t="s">
        <v>1646</v>
      </c>
      <c r="N791" t="s">
        <v>1646</v>
      </c>
      <c r="O791" t="s">
        <v>1646</v>
      </c>
      <c r="P791" t="s">
        <v>1646</v>
      </c>
      <c r="Q791" t="s">
        <v>1646</v>
      </c>
      <c r="R791" t="s">
        <v>1646</v>
      </c>
      <c r="S791" t="s">
        <v>1646</v>
      </c>
      <c r="T791" t="s">
        <v>1646</v>
      </c>
      <c r="U791" t="s">
        <v>1646</v>
      </c>
      <c r="V791" t="s">
        <v>1646</v>
      </c>
      <c r="W791" t="s">
        <v>1646</v>
      </c>
    </row>
    <row r="792" spans="1:23" ht="12.75" customHeight="1" x14ac:dyDescent="0.2">
      <c r="A792" s="124">
        <v>36028</v>
      </c>
      <c r="B792" s="74">
        <v>146</v>
      </c>
      <c r="C792" s="74" t="s">
        <v>493</v>
      </c>
      <c r="D792" s="74" t="s">
        <v>1646</v>
      </c>
      <c r="E792" s="74" t="s">
        <v>1688</v>
      </c>
      <c r="F792" s="74">
        <v>281</v>
      </c>
      <c r="G792" s="74">
        <v>256</v>
      </c>
      <c r="H792" s="74" t="s">
        <v>1646</v>
      </c>
      <c r="I792" s="74">
        <v>160</v>
      </c>
      <c r="J792" s="75" t="s">
        <v>2517</v>
      </c>
      <c r="K792" t="s">
        <v>1646</v>
      </c>
      <c r="L792" t="s">
        <v>1646</v>
      </c>
      <c r="M792" t="s">
        <v>1646</v>
      </c>
      <c r="N792" t="s">
        <v>1646</v>
      </c>
      <c r="O792" t="s">
        <v>1646</v>
      </c>
      <c r="P792" t="s">
        <v>1646</v>
      </c>
      <c r="Q792" t="s">
        <v>1646</v>
      </c>
      <c r="R792" t="s">
        <v>1646</v>
      </c>
      <c r="S792" t="s">
        <v>1646</v>
      </c>
      <c r="T792" t="s">
        <v>1646</v>
      </c>
      <c r="U792" t="s">
        <v>1646</v>
      </c>
      <c r="V792" t="s">
        <v>1646</v>
      </c>
      <c r="W792" t="s">
        <v>2263</v>
      </c>
    </row>
    <row r="793" spans="1:23" ht="12.75" customHeight="1" x14ac:dyDescent="0.2">
      <c r="A793" s="124">
        <v>36028</v>
      </c>
      <c r="B793" s="74">
        <v>146</v>
      </c>
      <c r="C793" s="74" t="s">
        <v>493</v>
      </c>
      <c r="D793" s="74" t="s">
        <v>1646</v>
      </c>
      <c r="E793" s="74" t="s">
        <v>1688</v>
      </c>
      <c r="F793" s="74">
        <v>287</v>
      </c>
      <c r="G793" s="74">
        <v>258</v>
      </c>
      <c r="H793" s="74" t="s">
        <v>1646</v>
      </c>
      <c r="I793" s="74">
        <v>160</v>
      </c>
      <c r="J793" s="75" t="s">
        <v>2517</v>
      </c>
      <c r="K793" t="s">
        <v>1646</v>
      </c>
      <c r="L793" t="s">
        <v>1646</v>
      </c>
      <c r="M793" t="s">
        <v>1646</v>
      </c>
      <c r="N793" t="s">
        <v>1646</v>
      </c>
      <c r="O793" t="s">
        <v>1646</v>
      </c>
      <c r="P793" t="s">
        <v>1646</v>
      </c>
      <c r="Q793" t="s">
        <v>1646</v>
      </c>
      <c r="R793" t="s">
        <v>1646</v>
      </c>
      <c r="S793" t="s">
        <v>1646</v>
      </c>
      <c r="T793" t="s">
        <v>1646</v>
      </c>
      <c r="U793" t="s">
        <v>1646</v>
      </c>
      <c r="V793" t="s">
        <v>1646</v>
      </c>
      <c r="W793" t="s">
        <v>1646</v>
      </c>
    </row>
    <row r="794" spans="1:23" ht="12.75" customHeight="1" x14ac:dyDescent="0.2">
      <c r="A794" s="124">
        <v>36028</v>
      </c>
      <c r="B794" s="74">
        <v>146</v>
      </c>
      <c r="C794" s="74" t="s">
        <v>493</v>
      </c>
      <c r="D794" s="74" t="s">
        <v>1646</v>
      </c>
      <c r="E794" s="74" t="s">
        <v>1688</v>
      </c>
      <c r="F794" s="74">
        <v>233</v>
      </c>
      <c r="G794" s="74">
        <v>210</v>
      </c>
      <c r="H794" s="74" t="s">
        <v>1646</v>
      </c>
      <c r="I794" s="74">
        <v>90</v>
      </c>
      <c r="J794" s="75" t="s">
        <v>2517</v>
      </c>
      <c r="K794" t="s">
        <v>1646</v>
      </c>
      <c r="L794" t="s">
        <v>1646</v>
      </c>
      <c r="M794" t="s">
        <v>1646</v>
      </c>
      <c r="N794" t="s">
        <v>1646</v>
      </c>
      <c r="O794" t="s">
        <v>1646</v>
      </c>
      <c r="P794" t="s">
        <v>1646</v>
      </c>
      <c r="Q794" t="s">
        <v>1646</v>
      </c>
      <c r="R794" t="s">
        <v>1646</v>
      </c>
      <c r="S794" t="s">
        <v>1646</v>
      </c>
      <c r="T794" t="s">
        <v>1646</v>
      </c>
      <c r="U794" t="s">
        <v>1646</v>
      </c>
      <c r="V794" t="s">
        <v>1646</v>
      </c>
      <c r="W794" t="s">
        <v>1646</v>
      </c>
    </row>
    <row r="795" spans="1:23" ht="12.75" customHeight="1" x14ac:dyDescent="0.2">
      <c r="A795" s="124">
        <v>36028</v>
      </c>
      <c r="B795" s="74">
        <v>146</v>
      </c>
      <c r="C795" s="74" t="s">
        <v>493</v>
      </c>
      <c r="D795" s="74" t="s">
        <v>1646</v>
      </c>
      <c r="E795" s="74" t="s">
        <v>1688</v>
      </c>
      <c r="F795" s="74">
        <v>304</v>
      </c>
      <c r="G795" s="74">
        <v>275</v>
      </c>
      <c r="H795" s="74" t="s">
        <v>1646</v>
      </c>
      <c r="I795" s="74">
        <v>200</v>
      </c>
      <c r="J795" s="75" t="s">
        <v>2517</v>
      </c>
      <c r="K795" t="s">
        <v>1646</v>
      </c>
      <c r="L795" t="s">
        <v>1646</v>
      </c>
      <c r="M795" t="s">
        <v>1646</v>
      </c>
      <c r="N795" t="s">
        <v>1646</v>
      </c>
      <c r="O795" t="s">
        <v>1646</v>
      </c>
      <c r="P795" t="s">
        <v>1646</v>
      </c>
      <c r="Q795" t="s">
        <v>1646</v>
      </c>
      <c r="R795" t="s">
        <v>1646</v>
      </c>
      <c r="S795" t="s">
        <v>1646</v>
      </c>
      <c r="T795" t="s">
        <v>1646</v>
      </c>
      <c r="U795" t="s">
        <v>1646</v>
      </c>
      <c r="V795" t="s">
        <v>1646</v>
      </c>
      <c r="W795" t="s">
        <v>1646</v>
      </c>
    </row>
    <row r="796" spans="1:23" ht="12.75" customHeight="1" x14ac:dyDescent="0.2">
      <c r="A796" s="124">
        <v>36028</v>
      </c>
      <c r="B796" s="74">
        <v>146</v>
      </c>
      <c r="C796" s="74" t="s">
        <v>493</v>
      </c>
      <c r="D796" s="74" t="s">
        <v>1646</v>
      </c>
      <c r="E796" s="74" t="s">
        <v>1688</v>
      </c>
      <c r="F796" s="74">
        <v>371</v>
      </c>
      <c r="G796" s="74">
        <v>338</v>
      </c>
      <c r="H796" s="74" t="s">
        <v>1646</v>
      </c>
      <c r="I796" s="74">
        <v>400</v>
      </c>
      <c r="J796" s="75" t="s">
        <v>2517</v>
      </c>
      <c r="K796" t="s">
        <v>1646</v>
      </c>
      <c r="L796" t="s">
        <v>1646</v>
      </c>
      <c r="M796" t="s">
        <v>1646</v>
      </c>
      <c r="N796" t="s">
        <v>1646</v>
      </c>
      <c r="O796" t="s">
        <v>1646</v>
      </c>
      <c r="P796" t="s">
        <v>1646</v>
      </c>
      <c r="Q796" t="s">
        <v>1646</v>
      </c>
      <c r="R796" t="s">
        <v>1646</v>
      </c>
      <c r="S796" t="s">
        <v>1646</v>
      </c>
      <c r="T796" t="s">
        <v>1646</v>
      </c>
      <c r="U796" t="s">
        <v>1646</v>
      </c>
      <c r="V796" t="s">
        <v>1646</v>
      </c>
      <c r="W796" t="s">
        <v>1646</v>
      </c>
    </row>
    <row r="797" spans="1:23" ht="12.75" customHeight="1" x14ac:dyDescent="0.2">
      <c r="A797" s="124">
        <v>36028</v>
      </c>
      <c r="B797" s="74">
        <v>146</v>
      </c>
      <c r="C797" s="74" t="s">
        <v>493</v>
      </c>
      <c r="D797" s="74" t="s">
        <v>1646</v>
      </c>
      <c r="E797" s="74" t="s">
        <v>1688</v>
      </c>
      <c r="F797" s="74">
        <v>426</v>
      </c>
      <c r="G797" s="74">
        <v>396</v>
      </c>
      <c r="H797" s="74" t="s">
        <v>1646</v>
      </c>
      <c r="I797" s="74">
        <v>690</v>
      </c>
      <c r="J797" s="75" t="s">
        <v>2517</v>
      </c>
      <c r="K797" t="s">
        <v>1646</v>
      </c>
      <c r="L797" t="s">
        <v>1646</v>
      </c>
      <c r="M797" t="s">
        <v>1646</v>
      </c>
      <c r="N797" t="s">
        <v>1646</v>
      </c>
      <c r="O797" t="s">
        <v>1646</v>
      </c>
      <c r="P797" t="s">
        <v>1646</v>
      </c>
      <c r="Q797" t="s">
        <v>1646</v>
      </c>
      <c r="R797" t="s">
        <v>1646</v>
      </c>
      <c r="S797" t="s">
        <v>1646</v>
      </c>
      <c r="T797" t="s">
        <v>1646</v>
      </c>
      <c r="U797" t="s">
        <v>1646</v>
      </c>
      <c r="V797" t="s">
        <v>1646</v>
      </c>
      <c r="W797" t="s">
        <v>1646</v>
      </c>
    </row>
    <row r="798" spans="1:23" ht="12.75" customHeight="1" x14ac:dyDescent="0.2">
      <c r="A798" s="124">
        <v>36031</v>
      </c>
      <c r="B798" s="74">
        <v>146</v>
      </c>
      <c r="C798" s="74" t="s">
        <v>493</v>
      </c>
      <c r="D798" s="74" t="s">
        <v>1646</v>
      </c>
      <c r="E798" s="74" t="s">
        <v>1688</v>
      </c>
      <c r="F798" s="74">
        <v>270</v>
      </c>
      <c r="G798" s="74">
        <v>245</v>
      </c>
      <c r="H798" s="74" t="s">
        <v>1646</v>
      </c>
      <c r="I798" s="74">
        <v>140</v>
      </c>
      <c r="J798" s="75" t="s">
        <v>2517</v>
      </c>
      <c r="K798" t="s">
        <v>1646</v>
      </c>
      <c r="L798" t="s">
        <v>1646</v>
      </c>
      <c r="M798" t="s">
        <v>1646</v>
      </c>
      <c r="N798" t="s">
        <v>1646</v>
      </c>
      <c r="O798" t="s">
        <v>1646</v>
      </c>
      <c r="P798" t="s">
        <v>1646</v>
      </c>
      <c r="Q798" t="s">
        <v>1646</v>
      </c>
      <c r="R798" t="s">
        <v>1646</v>
      </c>
      <c r="S798" t="s">
        <v>1646</v>
      </c>
      <c r="T798" t="s">
        <v>1646</v>
      </c>
      <c r="U798" t="s">
        <v>1646</v>
      </c>
      <c r="V798" t="s">
        <v>1646</v>
      </c>
      <c r="W798" t="s">
        <v>1646</v>
      </c>
    </row>
    <row r="799" spans="1:23" ht="12.75" customHeight="1" x14ac:dyDescent="0.2">
      <c r="A799" s="124">
        <v>36031</v>
      </c>
      <c r="B799" s="74">
        <v>146</v>
      </c>
      <c r="C799" s="74" t="s">
        <v>493</v>
      </c>
      <c r="D799" s="74" t="s">
        <v>1646</v>
      </c>
      <c r="E799" s="74" t="s">
        <v>1688</v>
      </c>
      <c r="F799" s="74">
        <v>433</v>
      </c>
      <c r="G799" s="74">
        <v>395</v>
      </c>
      <c r="H799" s="74" t="s">
        <v>1646</v>
      </c>
      <c r="I799" s="74">
        <v>670</v>
      </c>
      <c r="J799" s="75" t="s">
        <v>2517</v>
      </c>
      <c r="K799" t="s">
        <v>1646</v>
      </c>
      <c r="L799" t="s">
        <v>1646</v>
      </c>
      <c r="M799" t="s">
        <v>1646</v>
      </c>
      <c r="N799" t="s">
        <v>1646</v>
      </c>
      <c r="O799" t="s">
        <v>1646</v>
      </c>
      <c r="P799" t="s">
        <v>1646</v>
      </c>
      <c r="Q799" t="s">
        <v>1646</v>
      </c>
      <c r="R799" t="s">
        <v>1646</v>
      </c>
      <c r="S799" t="s">
        <v>1646</v>
      </c>
      <c r="T799" t="s">
        <v>1646</v>
      </c>
      <c r="U799" t="s">
        <v>1646</v>
      </c>
      <c r="V799" t="s">
        <v>1646</v>
      </c>
      <c r="W799" t="s">
        <v>1646</v>
      </c>
    </row>
    <row r="800" spans="1:23" ht="12.75" customHeight="1" x14ac:dyDescent="0.2">
      <c r="A800" s="124">
        <v>36031</v>
      </c>
      <c r="B800" s="74">
        <v>146</v>
      </c>
      <c r="C800" s="74" t="s">
        <v>493</v>
      </c>
      <c r="D800" s="74" t="s">
        <v>1646</v>
      </c>
      <c r="E800" s="74" t="s">
        <v>1688</v>
      </c>
      <c r="F800" s="74">
        <v>289</v>
      </c>
      <c r="G800" s="74">
        <v>266</v>
      </c>
      <c r="H800" s="74" t="s">
        <v>1646</v>
      </c>
      <c r="I800" s="74">
        <v>200</v>
      </c>
      <c r="J800" s="75" t="s">
        <v>2517</v>
      </c>
      <c r="K800" t="s">
        <v>1646</v>
      </c>
      <c r="L800" t="s">
        <v>1646</v>
      </c>
      <c r="M800" t="s">
        <v>1646</v>
      </c>
      <c r="N800" t="s">
        <v>1646</v>
      </c>
      <c r="O800" t="s">
        <v>1646</v>
      </c>
      <c r="P800" t="s">
        <v>1646</v>
      </c>
      <c r="Q800" t="s">
        <v>1646</v>
      </c>
      <c r="R800" t="s">
        <v>1646</v>
      </c>
      <c r="S800" t="s">
        <v>1646</v>
      </c>
      <c r="T800" t="s">
        <v>1646</v>
      </c>
      <c r="U800" t="s">
        <v>1646</v>
      </c>
      <c r="V800" t="s">
        <v>1646</v>
      </c>
      <c r="W800" t="s">
        <v>1646</v>
      </c>
    </row>
    <row r="801" spans="1:23" ht="12.75" customHeight="1" x14ac:dyDescent="0.2">
      <c r="A801" s="124">
        <v>36031</v>
      </c>
      <c r="B801" s="74">
        <v>146</v>
      </c>
      <c r="C801" s="74" t="s">
        <v>493</v>
      </c>
      <c r="D801" s="74" t="s">
        <v>1646</v>
      </c>
      <c r="E801" s="74" t="s">
        <v>1688</v>
      </c>
      <c r="F801" s="74">
        <v>353</v>
      </c>
      <c r="G801" s="74">
        <v>321</v>
      </c>
      <c r="H801" s="74" t="s">
        <v>1646</v>
      </c>
      <c r="I801" s="74">
        <v>335</v>
      </c>
      <c r="J801" s="75" t="s">
        <v>2517</v>
      </c>
      <c r="K801" t="s">
        <v>1646</v>
      </c>
      <c r="L801" t="s">
        <v>1646</v>
      </c>
      <c r="M801" t="s">
        <v>1646</v>
      </c>
      <c r="N801" t="s">
        <v>1646</v>
      </c>
      <c r="O801" t="s">
        <v>1646</v>
      </c>
      <c r="P801" t="s">
        <v>1646</v>
      </c>
      <c r="Q801" t="s">
        <v>1646</v>
      </c>
      <c r="R801" t="s">
        <v>1646</v>
      </c>
      <c r="S801" t="s">
        <v>1646</v>
      </c>
      <c r="T801" t="s">
        <v>1646</v>
      </c>
      <c r="U801" t="s">
        <v>1646</v>
      </c>
      <c r="V801" t="s">
        <v>1646</v>
      </c>
      <c r="W801" t="s">
        <v>1646</v>
      </c>
    </row>
    <row r="802" spans="1:23" ht="12.75" customHeight="1" x14ac:dyDescent="0.2">
      <c r="A802" s="124">
        <v>36031</v>
      </c>
      <c r="B802" s="74">
        <v>146</v>
      </c>
      <c r="C802" s="74" t="s">
        <v>493</v>
      </c>
      <c r="D802" s="74" t="s">
        <v>1646</v>
      </c>
      <c r="E802" s="74" t="s">
        <v>1688</v>
      </c>
      <c r="F802" s="74">
        <v>337</v>
      </c>
      <c r="G802" s="74">
        <v>307</v>
      </c>
      <c r="H802" s="74" t="s">
        <v>1646</v>
      </c>
      <c r="I802" s="74">
        <v>315</v>
      </c>
      <c r="J802" s="75" t="s">
        <v>2517</v>
      </c>
      <c r="K802" t="s">
        <v>1646</v>
      </c>
      <c r="L802" t="s">
        <v>1646</v>
      </c>
      <c r="M802" t="s">
        <v>1646</v>
      </c>
      <c r="N802" t="s">
        <v>1646</v>
      </c>
      <c r="O802" t="s">
        <v>1646</v>
      </c>
      <c r="P802" t="s">
        <v>1646</v>
      </c>
      <c r="Q802" t="s">
        <v>1646</v>
      </c>
      <c r="R802" t="s">
        <v>1646</v>
      </c>
      <c r="S802" t="s">
        <v>1646</v>
      </c>
      <c r="T802" t="s">
        <v>1646</v>
      </c>
      <c r="U802" t="s">
        <v>1646</v>
      </c>
      <c r="V802" t="s">
        <v>1646</v>
      </c>
      <c r="W802" t="s">
        <v>1646</v>
      </c>
    </row>
    <row r="803" spans="1:23" ht="12.75" customHeight="1" x14ac:dyDescent="0.2">
      <c r="A803" s="124">
        <v>36031</v>
      </c>
      <c r="B803" s="74">
        <v>146</v>
      </c>
      <c r="C803" s="74" t="s">
        <v>493</v>
      </c>
      <c r="D803" s="74" t="s">
        <v>1646</v>
      </c>
      <c r="E803" s="74" t="s">
        <v>1688</v>
      </c>
      <c r="F803" s="74">
        <v>286</v>
      </c>
      <c r="G803" s="74">
        <v>262</v>
      </c>
      <c r="H803" s="74" t="s">
        <v>1646</v>
      </c>
      <c r="I803" s="74">
        <v>165</v>
      </c>
      <c r="J803" s="75" t="s">
        <v>2517</v>
      </c>
      <c r="K803" t="s">
        <v>1646</v>
      </c>
      <c r="L803" t="s">
        <v>1646</v>
      </c>
      <c r="M803" t="s">
        <v>1646</v>
      </c>
      <c r="N803" t="s">
        <v>1646</v>
      </c>
      <c r="O803" t="s">
        <v>1646</v>
      </c>
      <c r="P803" t="s">
        <v>1646</v>
      </c>
      <c r="Q803" t="s">
        <v>1646</v>
      </c>
      <c r="R803" t="s">
        <v>1646</v>
      </c>
      <c r="S803" t="s">
        <v>1646</v>
      </c>
      <c r="T803" t="s">
        <v>1646</v>
      </c>
      <c r="U803" t="s">
        <v>1646</v>
      </c>
      <c r="V803" t="s">
        <v>1646</v>
      </c>
      <c r="W803" t="s">
        <v>1646</v>
      </c>
    </row>
    <row r="804" spans="1:23" ht="12.75" customHeight="1" x14ac:dyDescent="0.2">
      <c r="A804" s="124">
        <v>36031</v>
      </c>
      <c r="B804" s="74">
        <v>146</v>
      </c>
      <c r="C804" s="74" t="s">
        <v>493</v>
      </c>
      <c r="D804" s="74" t="s">
        <v>1646</v>
      </c>
      <c r="E804" s="74" t="s">
        <v>1688</v>
      </c>
      <c r="F804" s="74">
        <v>265</v>
      </c>
      <c r="G804" s="74">
        <v>246</v>
      </c>
      <c r="H804" s="74" t="s">
        <v>1646</v>
      </c>
      <c r="I804" s="74">
        <v>150</v>
      </c>
      <c r="J804" s="75" t="s">
        <v>2517</v>
      </c>
      <c r="K804" t="s">
        <v>1646</v>
      </c>
      <c r="L804" t="s">
        <v>1646</v>
      </c>
      <c r="M804" t="s">
        <v>1646</v>
      </c>
      <c r="N804" t="s">
        <v>1646</v>
      </c>
      <c r="O804" t="s">
        <v>1646</v>
      </c>
      <c r="P804" t="s">
        <v>1646</v>
      </c>
      <c r="Q804" t="s">
        <v>1646</v>
      </c>
      <c r="R804" t="s">
        <v>1646</v>
      </c>
      <c r="S804" t="s">
        <v>1646</v>
      </c>
      <c r="T804" t="s">
        <v>1646</v>
      </c>
      <c r="U804" t="s">
        <v>1646</v>
      </c>
      <c r="V804" t="s">
        <v>1646</v>
      </c>
      <c r="W804" t="s">
        <v>1646</v>
      </c>
    </row>
    <row r="805" spans="1:23" ht="12.75" customHeight="1" x14ac:dyDescent="0.2">
      <c r="A805" s="124">
        <v>36031</v>
      </c>
      <c r="B805" s="74">
        <v>146</v>
      </c>
      <c r="C805" s="74" t="s">
        <v>493</v>
      </c>
      <c r="D805" s="74" t="s">
        <v>1646</v>
      </c>
      <c r="E805" s="74" t="s">
        <v>1688</v>
      </c>
      <c r="F805" s="74">
        <v>253</v>
      </c>
      <c r="G805" s="74">
        <v>231</v>
      </c>
      <c r="H805" s="74" t="s">
        <v>1646</v>
      </c>
      <c r="I805" s="74">
        <v>125</v>
      </c>
      <c r="J805" s="75" t="s">
        <v>2517</v>
      </c>
      <c r="K805" t="s">
        <v>1646</v>
      </c>
      <c r="L805" t="s">
        <v>1646</v>
      </c>
      <c r="M805" t="s">
        <v>1646</v>
      </c>
      <c r="N805" t="s">
        <v>1646</v>
      </c>
      <c r="O805" t="s">
        <v>1646</v>
      </c>
      <c r="P805" t="s">
        <v>1646</v>
      </c>
      <c r="Q805" t="s">
        <v>1646</v>
      </c>
      <c r="R805" t="s">
        <v>1646</v>
      </c>
      <c r="S805" t="s">
        <v>1646</v>
      </c>
      <c r="T805" t="s">
        <v>1646</v>
      </c>
      <c r="U805" t="s">
        <v>1646</v>
      </c>
      <c r="V805" t="s">
        <v>1646</v>
      </c>
      <c r="W805" t="s">
        <v>1646</v>
      </c>
    </row>
    <row r="806" spans="1:23" ht="12.75" customHeight="1" x14ac:dyDescent="0.2">
      <c r="A806" s="124">
        <v>36031</v>
      </c>
      <c r="B806" s="74">
        <v>146</v>
      </c>
      <c r="C806" s="74" t="s">
        <v>493</v>
      </c>
      <c r="D806" s="74" t="s">
        <v>1646</v>
      </c>
      <c r="E806" s="74" t="s">
        <v>1688</v>
      </c>
      <c r="F806" s="74">
        <v>222</v>
      </c>
      <c r="G806" s="74">
        <v>203</v>
      </c>
      <c r="H806" s="74" t="s">
        <v>1646</v>
      </c>
      <c r="I806" s="74">
        <v>85</v>
      </c>
      <c r="J806" s="75" t="s">
        <v>2517</v>
      </c>
      <c r="K806" t="s">
        <v>1646</v>
      </c>
      <c r="L806" t="s">
        <v>1646</v>
      </c>
      <c r="M806" t="s">
        <v>1646</v>
      </c>
      <c r="N806" t="s">
        <v>1646</v>
      </c>
      <c r="O806" t="s">
        <v>1646</v>
      </c>
      <c r="P806" t="s">
        <v>1646</v>
      </c>
      <c r="Q806" t="s">
        <v>1646</v>
      </c>
      <c r="R806" t="s">
        <v>1646</v>
      </c>
      <c r="S806" t="s">
        <v>1646</v>
      </c>
      <c r="T806" t="s">
        <v>1646</v>
      </c>
      <c r="U806" t="s">
        <v>1646</v>
      </c>
      <c r="V806" t="s">
        <v>1646</v>
      </c>
      <c r="W806" t="s">
        <v>1646</v>
      </c>
    </row>
    <row r="807" spans="1:23" ht="12.75" customHeight="1" x14ac:dyDescent="0.2">
      <c r="A807" s="124">
        <v>36031</v>
      </c>
      <c r="B807" s="74">
        <v>146</v>
      </c>
      <c r="C807" s="74" t="s">
        <v>493</v>
      </c>
      <c r="D807" s="74" t="s">
        <v>1646</v>
      </c>
      <c r="E807" s="74" t="s">
        <v>1688</v>
      </c>
      <c r="F807" s="74">
        <v>350</v>
      </c>
      <c r="G807" s="74">
        <v>318</v>
      </c>
      <c r="H807" s="74" t="s">
        <v>1646</v>
      </c>
      <c r="I807" s="74">
        <v>310</v>
      </c>
      <c r="J807" s="75" t="s">
        <v>2517</v>
      </c>
      <c r="K807" t="s">
        <v>1646</v>
      </c>
      <c r="L807" t="s">
        <v>1646</v>
      </c>
      <c r="M807" t="s">
        <v>1646</v>
      </c>
      <c r="N807" t="s">
        <v>1646</v>
      </c>
      <c r="O807" t="s">
        <v>1646</v>
      </c>
      <c r="P807" t="s">
        <v>1646</v>
      </c>
      <c r="Q807" t="s">
        <v>1646</v>
      </c>
      <c r="R807" t="s">
        <v>1646</v>
      </c>
      <c r="S807" t="s">
        <v>1646</v>
      </c>
      <c r="T807" t="s">
        <v>1646</v>
      </c>
      <c r="U807" t="s">
        <v>1646</v>
      </c>
      <c r="V807" t="s">
        <v>1646</v>
      </c>
      <c r="W807" t="s">
        <v>1646</v>
      </c>
    </row>
    <row r="808" spans="1:23" ht="12.75" customHeight="1" x14ac:dyDescent="0.2">
      <c r="A808" s="124">
        <v>36031</v>
      </c>
      <c r="B808" s="74">
        <v>146</v>
      </c>
      <c r="C808" s="74" t="s">
        <v>493</v>
      </c>
      <c r="D808" s="74" t="s">
        <v>1646</v>
      </c>
      <c r="E808" s="74" t="s">
        <v>1688</v>
      </c>
      <c r="F808" s="74">
        <v>259</v>
      </c>
      <c r="G808" s="74">
        <v>234</v>
      </c>
      <c r="H808" s="74" t="s">
        <v>1646</v>
      </c>
      <c r="I808" s="74">
        <v>125</v>
      </c>
      <c r="J808" s="75" t="s">
        <v>2517</v>
      </c>
      <c r="K808" t="s">
        <v>1646</v>
      </c>
      <c r="L808" t="s">
        <v>1646</v>
      </c>
      <c r="M808" t="s">
        <v>1646</v>
      </c>
      <c r="N808" t="s">
        <v>1646</v>
      </c>
      <c r="O808" t="s">
        <v>1646</v>
      </c>
      <c r="P808" t="s">
        <v>1646</v>
      </c>
      <c r="Q808" t="s">
        <v>1646</v>
      </c>
      <c r="R808" t="s">
        <v>1646</v>
      </c>
      <c r="S808" t="s">
        <v>1646</v>
      </c>
      <c r="T808" t="s">
        <v>1646</v>
      </c>
      <c r="U808" t="s">
        <v>1646</v>
      </c>
      <c r="V808" t="s">
        <v>1646</v>
      </c>
      <c r="W808" t="s">
        <v>2569</v>
      </c>
    </row>
    <row r="809" spans="1:23" ht="12.75" customHeight="1" x14ac:dyDescent="0.2">
      <c r="A809" s="124">
        <v>36031</v>
      </c>
      <c r="B809" s="74">
        <v>146</v>
      </c>
      <c r="C809" s="74" t="s">
        <v>493</v>
      </c>
      <c r="D809" s="74" t="s">
        <v>1646</v>
      </c>
      <c r="E809" s="74" t="s">
        <v>1688</v>
      </c>
      <c r="F809" s="74">
        <v>328</v>
      </c>
      <c r="G809" s="74">
        <v>296</v>
      </c>
      <c r="H809" s="74" t="s">
        <v>1646</v>
      </c>
      <c r="I809" s="74">
        <v>285</v>
      </c>
      <c r="J809" s="75" t="s">
        <v>2517</v>
      </c>
      <c r="K809" t="s">
        <v>1646</v>
      </c>
      <c r="L809" t="s">
        <v>1646</v>
      </c>
      <c r="M809" t="s">
        <v>1646</v>
      </c>
      <c r="N809" t="s">
        <v>1646</v>
      </c>
      <c r="O809" t="s">
        <v>1646</v>
      </c>
      <c r="P809" t="s">
        <v>1646</v>
      </c>
      <c r="Q809" t="s">
        <v>1646</v>
      </c>
      <c r="R809" t="s">
        <v>1646</v>
      </c>
      <c r="S809" t="s">
        <v>1646</v>
      </c>
      <c r="T809" t="s">
        <v>1646</v>
      </c>
      <c r="U809" t="s">
        <v>1646</v>
      </c>
      <c r="V809" t="s">
        <v>1646</v>
      </c>
      <c r="W809" t="s">
        <v>1646</v>
      </c>
    </row>
    <row r="810" spans="1:23" ht="12.75" customHeight="1" x14ac:dyDescent="0.2">
      <c r="A810" s="124">
        <v>36031</v>
      </c>
      <c r="B810" s="74">
        <v>146</v>
      </c>
      <c r="C810" s="74" t="s">
        <v>493</v>
      </c>
      <c r="D810" s="74" t="s">
        <v>1646</v>
      </c>
      <c r="E810" s="74" t="s">
        <v>1688</v>
      </c>
      <c r="F810" s="74">
        <v>277</v>
      </c>
      <c r="G810" s="74">
        <v>255</v>
      </c>
      <c r="H810" s="74" t="s">
        <v>1646</v>
      </c>
      <c r="I810" s="74">
        <v>150</v>
      </c>
      <c r="J810" s="75" t="s">
        <v>2517</v>
      </c>
      <c r="K810" t="s">
        <v>1646</v>
      </c>
      <c r="L810" t="s">
        <v>1646</v>
      </c>
      <c r="M810" t="s">
        <v>1646</v>
      </c>
      <c r="N810" t="s">
        <v>1646</v>
      </c>
      <c r="O810" t="s">
        <v>1646</v>
      </c>
      <c r="P810" t="s">
        <v>1646</v>
      </c>
      <c r="Q810" t="s">
        <v>1646</v>
      </c>
      <c r="R810" t="s">
        <v>1646</v>
      </c>
      <c r="S810" t="s">
        <v>1646</v>
      </c>
      <c r="T810" t="s">
        <v>1646</v>
      </c>
      <c r="U810" t="s">
        <v>1646</v>
      </c>
      <c r="V810" t="s">
        <v>1646</v>
      </c>
      <c r="W810" t="s">
        <v>1646</v>
      </c>
    </row>
    <row r="811" spans="1:23" ht="12.75" customHeight="1" x14ac:dyDescent="0.2">
      <c r="A811" s="124">
        <v>36031</v>
      </c>
      <c r="B811" s="74">
        <v>146</v>
      </c>
      <c r="C811" s="74" t="s">
        <v>493</v>
      </c>
      <c r="D811" s="74" t="s">
        <v>1646</v>
      </c>
      <c r="E811" s="74" t="s">
        <v>1688</v>
      </c>
      <c r="F811" s="74">
        <v>281</v>
      </c>
      <c r="G811" s="74">
        <v>258</v>
      </c>
      <c r="H811" s="74" t="s">
        <v>1646</v>
      </c>
      <c r="I811" s="74">
        <v>180</v>
      </c>
      <c r="J811" s="75" t="s">
        <v>2517</v>
      </c>
      <c r="K811" t="s">
        <v>1646</v>
      </c>
      <c r="L811" t="s">
        <v>1646</v>
      </c>
      <c r="M811" t="s">
        <v>1646</v>
      </c>
      <c r="N811" t="s">
        <v>1646</v>
      </c>
      <c r="O811" t="s">
        <v>1646</v>
      </c>
      <c r="P811" t="s">
        <v>1646</v>
      </c>
      <c r="Q811" t="s">
        <v>1646</v>
      </c>
      <c r="R811" t="s">
        <v>1646</v>
      </c>
      <c r="S811" t="s">
        <v>1646</v>
      </c>
      <c r="T811" t="s">
        <v>1646</v>
      </c>
      <c r="U811" t="s">
        <v>1646</v>
      </c>
      <c r="V811" t="s">
        <v>1646</v>
      </c>
      <c r="W811" t="s">
        <v>2569</v>
      </c>
    </row>
    <row r="812" spans="1:23" ht="12.75" customHeight="1" x14ac:dyDescent="0.2">
      <c r="A812" s="124">
        <v>36031</v>
      </c>
      <c r="B812" s="74">
        <v>146</v>
      </c>
      <c r="C812" s="74" t="s">
        <v>493</v>
      </c>
      <c r="D812" s="74" t="s">
        <v>1646</v>
      </c>
      <c r="E812" s="74" t="s">
        <v>1688</v>
      </c>
      <c r="F812" s="74">
        <v>293</v>
      </c>
      <c r="G812" s="74">
        <v>264</v>
      </c>
      <c r="H812" s="74" t="s">
        <v>1646</v>
      </c>
      <c r="I812" s="74">
        <v>185</v>
      </c>
      <c r="J812" s="75" t="s">
        <v>2517</v>
      </c>
      <c r="K812" t="s">
        <v>1646</v>
      </c>
      <c r="L812" t="s">
        <v>1646</v>
      </c>
      <c r="M812" t="s">
        <v>1646</v>
      </c>
      <c r="N812" t="s">
        <v>1646</v>
      </c>
      <c r="O812" t="s">
        <v>1646</v>
      </c>
      <c r="P812" t="s">
        <v>1646</v>
      </c>
      <c r="Q812" t="s">
        <v>1646</v>
      </c>
      <c r="R812" t="s">
        <v>1646</v>
      </c>
      <c r="S812" t="s">
        <v>1646</v>
      </c>
      <c r="T812" t="s">
        <v>1646</v>
      </c>
      <c r="U812" t="s">
        <v>1646</v>
      </c>
      <c r="V812" t="s">
        <v>1646</v>
      </c>
      <c r="W812" t="s">
        <v>1646</v>
      </c>
    </row>
    <row r="813" spans="1:23" ht="12.75" customHeight="1" x14ac:dyDescent="0.2">
      <c r="A813" s="124">
        <v>36031</v>
      </c>
      <c r="B813" s="74">
        <v>146</v>
      </c>
      <c r="C813" s="74" t="s">
        <v>493</v>
      </c>
      <c r="D813" s="74" t="s">
        <v>1646</v>
      </c>
      <c r="E813" s="74" t="s">
        <v>1688</v>
      </c>
      <c r="F813" s="74">
        <v>218</v>
      </c>
      <c r="G813" s="74">
        <v>196</v>
      </c>
      <c r="H813" s="74" t="s">
        <v>1646</v>
      </c>
      <c r="I813" s="74">
        <v>70</v>
      </c>
      <c r="J813" s="75" t="s">
        <v>2517</v>
      </c>
      <c r="K813" t="s">
        <v>1646</v>
      </c>
      <c r="L813" t="s">
        <v>1646</v>
      </c>
      <c r="M813" t="s">
        <v>1646</v>
      </c>
      <c r="N813" t="s">
        <v>1646</v>
      </c>
      <c r="O813" t="s">
        <v>1646</v>
      </c>
      <c r="P813" t="s">
        <v>1646</v>
      </c>
      <c r="Q813" t="s">
        <v>1646</v>
      </c>
      <c r="R813" t="s">
        <v>1646</v>
      </c>
      <c r="S813" t="s">
        <v>1646</v>
      </c>
      <c r="T813" t="s">
        <v>1646</v>
      </c>
      <c r="U813" t="s">
        <v>1646</v>
      </c>
      <c r="V813" t="s">
        <v>1646</v>
      </c>
      <c r="W813" t="s">
        <v>1646</v>
      </c>
    </row>
    <row r="814" spans="1:23" ht="12.75" customHeight="1" x14ac:dyDescent="0.2">
      <c r="A814" s="124">
        <v>36031</v>
      </c>
      <c r="B814" s="74">
        <v>146</v>
      </c>
      <c r="C814" s="74" t="s">
        <v>493</v>
      </c>
      <c r="D814" s="74" t="s">
        <v>1646</v>
      </c>
      <c r="E814" s="74" t="s">
        <v>1688</v>
      </c>
      <c r="F814" s="74">
        <v>300</v>
      </c>
      <c r="G814" s="74">
        <v>276</v>
      </c>
      <c r="H814" s="74" t="s">
        <v>1646</v>
      </c>
      <c r="I814" s="74">
        <v>220</v>
      </c>
      <c r="J814" s="75" t="s">
        <v>2517</v>
      </c>
      <c r="K814" t="s">
        <v>1646</v>
      </c>
      <c r="L814" t="s">
        <v>1646</v>
      </c>
      <c r="M814" t="s">
        <v>1646</v>
      </c>
      <c r="N814" t="s">
        <v>1646</v>
      </c>
      <c r="O814" t="s">
        <v>1646</v>
      </c>
      <c r="P814" t="s">
        <v>1646</v>
      </c>
      <c r="Q814" t="s">
        <v>1646</v>
      </c>
      <c r="R814" t="s">
        <v>1646</v>
      </c>
      <c r="S814" t="s">
        <v>1646</v>
      </c>
      <c r="T814" t="s">
        <v>1646</v>
      </c>
      <c r="U814" t="s">
        <v>1646</v>
      </c>
      <c r="V814" t="s">
        <v>1646</v>
      </c>
      <c r="W814" t="s">
        <v>1646</v>
      </c>
    </row>
    <row r="815" spans="1:23" ht="12.75" customHeight="1" x14ac:dyDescent="0.2">
      <c r="A815" s="124">
        <v>36031</v>
      </c>
      <c r="B815" s="74">
        <v>146</v>
      </c>
      <c r="C815" s="74" t="s">
        <v>493</v>
      </c>
      <c r="D815" s="74" t="s">
        <v>1646</v>
      </c>
      <c r="E815" s="74" t="s">
        <v>1688</v>
      </c>
      <c r="F815" s="74">
        <v>288</v>
      </c>
      <c r="G815" s="74">
        <v>259</v>
      </c>
      <c r="H815" s="74" t="s">
        <v>1646</v>
      </c>
      <c r="I815" s="74">
        <v>190</v>
      </c>
      <c r="J815" s="75" t="s">
        <v>2517</v>
      </c>
      <c r="K815" t="s">
        <v>1646</v>
      </c>
      <c r="L815" t="s">
        <v>1646</v>
      </c>
      <c r="M815" t="s">
        <v>1646</v>
      </c>
      <c r="N815" t="s">
        <v>1646</v>
      </c>
      <c r="O815" t="s">
        <v>1646</v>
      </c>
      <c r="P815" t="s">
        <v>1646</v>
      </c>
      <c r="Q815" t="s">
        <v>1646</v>
      </c>
      <c r="R815" t="s">
        <v>1646</v>
      </c>
      <c r="S815" t="s">
        <v>1646</v>
      </c>
      <c r="T815" t="s">
        <v>1646</v>
      </c>
      <c r="U815" t="s">
        <v>1646</v>
      </c>
      <c r="V815" t="s">
        <v>1646</v>
      </c>
      <c r="W815" t="s">
        <v>2570</v>
      </c>
    </row>
    <row r="816" spans="1:23" ht="12.75" customHeight="1" x14ac:dyDescent="0.2">
      <c r="A816" s="124">
        <v>36031</v>
      </c>
      <c r="B816" s="74">
        <v>146</v>
      </c>
      <c r="C816" s="74" t="s">
        <v>493</v>
      </c>
      <c r="D816" s="74" t="s">
        <v>1646</v>
      </c>
      <c r="E816" s="74" t="s">
        <v>1688</v>
      </c>
      <c r="F816" s="74">
        <v>292</v>
      </c>
      <c r="G816" s="74">
        <v>275</v>
      </c>
      <c r="H816" s="74" t="s">
        <v>1646</v>
      </c>
      <c r="I816" s="74">
        <v>200</v>
      </c>
      <c r="J816" s="75" t="s">
        <v>2517</v>
      </c>
      <c r="K816" t="s">
        <v>1646</v>
      </c>
      <c r="L816" t="s">
        <v>1646</v>
      </c>
      <c r="M816" t="s">
        <v>1646</v>
      </c>
      <c r="N816" t="s">
        <v>1646</v>
      </c>
      <c r="O816" t="s">
        <v>1646</v>
      </c>
      <c r="P816" t="s">
        <v>1646</v>
      </c>
      <c r="Q816" t="s">
        <v>1646</v>
      </c>
      <c r="R816" t="s">
        <v>1646</v>
      </c>
      <c r="S816" t="s">
        <v>1646</v>
      </c>
      <c r="T816" t="s">
        <v>1646</v>
      </c>
      <c r="U816" t="s">
        <v>1646</v>
      </c>
      <c r="V816" t="s">
        <v>1646</v>
      </c>
      <c r="W816" t="s">
        <v>1646</v>
      </c>
    </row>
    <row r="817" spans="1:23" ht="12.75" customHeight="1" x14ac:dyDescent="0.2">
      <c r="A817" s="124">
        <v>36031</v>
      </c>
      <c r="B817" s="74">
        <v>146</v>
      </c>
      <c r="C817" s="74" t="s">
        <v>493</v>
      </c>
      <c r="D817" s="74" t="s">
        <v>1646</v>
      </c>
      <c r="E817" s="74" t="s">
        <v>1688</v>
      </c>
      <c r="F817" s="74">
        <v>335</v>
      </c>
      <c r="G817" s="74">
        <v>297</v>
      </c>
      <c r="H817" s="74" t="s">
        <v>1646</v>
      </c>
      <c r="I817" s="74">
        <v>270</v>
      </c>
      <c r="J817" s="75" t="s">
        <v>2517</v>
      </c>
      <c r="K817" t="s">
        <v>1646</v>
      </c>
      <c r="L817" t="s">
        <v>1646</v>
      </c>
      <c r="M817" t="s">
        <v>1646</v>
      </c>
      <c r="N817" t="s">
        <v>1646</v>
      </c>
      <c r="O817" t="s">
        <v>1646</v>
      </c>
      <c r="P817" t="s">
        <v>1646</v>
      </c>
      <c r="Q817" t="s">
        <v>1646</v>
      </c>
      <c r="R817" t="s">
        <v>1646</v>
      </c>
      <c r="S817" t="s">
        <v>1646</v>
      </c>
      <c r="T817" t="s">
        <v>1646</v>
      </c>
      <c r="U817" t="s">
        <v>1646</v>
      </c>
      <c r="V817" t="s">
        <v>1646</v>
      </c>
      <c r="W817" t="s">
        <v>1646</v>
      </c>
    </row>
    <row r="818" spans="1:23" ht="12.75" customHeight="1" x14ac:dyDescent="0.2">
      <c r="A818" s="124">
        <v>36031</v>
      </c>
      <c r="B818" s="74">
        <v>146</v>
      </c>
      <c r="C818" s="74" t="s">
        <v>493</v>
      </c>
      <c r="D818" s="74" t="s">
        <v>1646</v>
      </c>
      <c r="E818" s="74" t="s">
        <v>1688</v>
      </c>
      <c r="F818" s="74">
        <v>305</v>
      </c>
      <c r="G818" s="74">
        <v>277</v>
      </c>
      <c r="H818" s="74" t="s">
        <v>1646</v>
      </c>
      <c r="I818" s="74">
        <v>246</v>
      </c>
      <c r="J818" s="75" t="s">
        <v>2517</v>
      </c>
      <c r="K818" t="s">
        <v>1646</v>
      </c>
      <c r="L818" t="s">
        <v>1646</v>
      </c>
      <c r="M818" t="s">
        <v>1646</v>
      </c>
      <c r="N818" t="s">
        <v>1646</v>
      </c>
      <c r="O818" t="s">
        <v>1646</v>
      </c>
      <c r="P818" t="s">
        <v>1646</v>
      </c>
      <c r="Q818" t="s">
        <v>1646</v>
      </c>
      <c r="R818" t="s">
        <v>1646</v>
      </c>
      <c r="S818" t="s">
        <v>1646</v>
      </c>
      <c r="T818" t="s">
        <v>1646</v>
      </c>
      <c r="U818" t="s">
        <v>1646</v>
      </c>
      <c r="V818" t="s">
        <v>1646</v>
      </c>
      <c r="W818" t="s">
        <v>1646</v>
      </c>
    </row>
    <row r="819" spans="1:23" ht="12.75" customHeight="1" x14ac:dyDescent="0.2">
      <c r="A819" s="124">
        <v>36343</v>
      </c>
      <c r="B819" s="74">
        <v>146</v>
      </c>
      <c r="C819" s="74" t="s">
        <v>493</v>
      </c>
      <c r="D819" s="74" t="s">
        <v>1646</v>
      </c>
      <c r="E819" s="74" t="s">
        <v>1688</v>
      </c>
      <c r="F819" s="74">
        <v>226</v>
      </c>
      <c r="G819" s="74">
        <v>210</v>
      </c>
      <c r="H819" s="74"/>
      <c r="I819" s="74">
        <v>100</v>
      </c>
      <c r="J819" s="75" t="s">
        <v>2517</v>
      </c>
      <c r="K819" t="s">
        <v>1646</v>
      </c>
      <c r="L819" t="s">
        <v>1646</v>
      </c>
      <c r="M819" t="s">
        <v>1646</v>
      </c>
      <c r="N819" t="s">
        <v>1646</v>
      </c>
      <c r="O819" t="s">
        <v>1646</v>
      </c>
      <c r="P819" t="s">
        <v>1646</v>
      </c>
      <c r="Q819" t="s">
        <v>1646</v>
      </c>
      <c r="R819" t="s">
        <v>1646</v>
      </c>
      <c r="S819" t="s">
        <v>1646</v>
      </c>
      <c r="T819" t="s">
        <v>1646</v>
      </c>
      <c r="U819" t="s">
        <v>1646</v>
      </c>
      <c r="V819" t="s">
        <v>1646</v>
      </c>
      <c r="W819" t="s">
        <v>1646</v>
      </c>
    </row>
    <row r="820" spans="1:23" ht="12.75" customHeight="1" x14ac:dyDescent="0.2">
      <c r="A820" s="124">
        <v>36343</v>
      </c>
      <c r="B820" s="74">
        <v>146</v>
      </c>
      <c r="C820" s="74" t="s">
        <v>493</v>
      </c>
      <c r="D820" s="74" t="s">
        <v>1646</v>
      </c>
      <c r="E820" s="74" t="s">
        <v>1751</v>
      </c>
      <c r="F820" s="74">
        <v>36</v>
      </c>
      <c r="G820" s="74" t="s">
        <v>1646</v>
      </c>
      <c r="H820" s="74"/>
      <c r="I820" s="74">
        <v>0.55000000000000004</v>
      </c>
      <c r="J820" s="75" t="s">
        <v>2779</v>
      </c>
      <c r="K820" t="s">
        <v>1646</v>
      </c>
      <c r="L820" t="s">
        <v>1646</v>
      </c>
      <c r="M820" t="s">
        <v>1646</v>
      </c>
      <c r="N820" t="s">
        <v>1646</v>
      </c>
      <c r="O820" t="s">
        <v>1646</v>
      </c>
      <c r="P820" t="s">
        <v>1646</v>
      </c>
      <c r="Q820" t="s">
        <v>1646</v>
      </c>
      <c r="R820" t="s">
        <v>1646</v>
      </c>
      <c r="S820" t="s">
        <v>1646</v>
      </c>
      <c r="T820" t="s">
        <v>1646</v>
      </c>
      <c r="U820" t="s">
        <v>1646</v>
      </c>
      <c r="V820" t="s">
        <v>1646</v>
      </c>
      <c r="W820" t="s">
        <v>2778</v>
      </c>
    </row>
    <row r="821" spans="1:23" ht="12.75" customHeight="1" x14ac:dyDescent="0.2">
      <c r="A821" s="124">
        <v>36343</v>
      </c>
      <c r="B821" s="74">
        <v>146</v>
      </c>
      <c r="C821" s="74" t="s">
        <v>493</v>
      </c>
      <c r="D821" s="74" t="s">
        <v>1646</v>
      </c>
      <c r="E821" s="74" t="s">
        <v>1751</v>
      </c>
      <c r="F821" s="74" t="s">
        <v>1646</v>
      </c>
      <c r="G821" s="74" t="s">
        <v>1646</v>
      </c>
      <c r="H821" s="74"/>
      <c r="I821" s="74" t="s">
        <v>1646</v>
      </c>
      <c r="J821" s="75" t="s">
        <v>2779</v>
      </c>
      <c r="K821" t="s">
        <v>1646</v>
      </c>
      <c r="L821" t="s">
        <v>1646</v>
      </c>
      <c r="M821" t="s">
        <v>1646</v>
      </c>
      <c r="N821" t="s">
        <v>1646</v>
      </c>
      <c r="O821" t="s">
        <v>1646</v>
      </c>
      <c r="P821" t="s">
        <v>1646</v>
      </c>
      <c r="Q821" t="s">
        <v>1646</v>
      </c>
      <c r="R821" t="s">
        <v>1646</v>
      </c>
      <c r="S821" t="s">
        <v>1646</v>
      </c>
      <c r="T821" t="s">
        <v>1646</v>
      </c>
      <c r="U821" t="s">
        <v>1646</v>
      </c>
      <c r="V821" t="s">
        <v>1646</v>
      </c>
      <c r="W821" t="s">
        <v>2780</v>
      </c>
    </row>
    <row r="822" spans="1:23" ht="12.75" customHeight="1" x14ac:dyDescent="0.2">
      <c r="A822" s="124">
        <v>36343</v>
      </c>
      <c r="B822" s="74">
        <v>146</v>
      </c>
      <c r="C822" s="74" t="s">
        <v>493</v>
      </c>
      <c r="D822" s="74" t="s">
        <v>1646</v>
      </c>
      <c r="E822" s="74" t="s">
        <v>1751</v>
      </c>
      <c r="F822" s="74">
        <v>45</v>
      </c>
      <c r="G822" s="74" t="s">
        <v>1646</v>
      </c>
      <c r="H822" s="74"/>
      <c r="I822" s="74">
        <v>0.75</v>
      </c>
      <c r="J822" s="75" t="s">
        <v>2779</v>
      </c>
      <c r="K822" t="s">
        <v>1646</v>
      </c>
      <c r="L822" t="s">
        <v>1646</v>
      </c>
      <c r="M822" t="s">
        <v>1646</v>
      </c>
      <c r="N822" t="s">
        <v>1646</v>
      </c>
      <c r="O822" t="s">
        <v>1646</v>
      </c>
      <c r="P822" t="s">
        <v>1646</v>
      </c>
      <c r="Q822" t="s">
        <v>1646</v>
      </c>
      <c r="R822" t="s">
        <v>1646</v>
      </c>
      <c r="S822" t="s">
        <v>1646</v>
      </c>
      <c r="T822" t="s">
        <v>1646</v>
      </c>
      <c r="U822" t="s">
        <v>1646</v>
      </c>
      <c r="V822" t="s">
        <v>1646</v>
      </c>
      <c r="W822" t="s">
        <v>2781</v>
      </c>
    </row>
    <row r="823" spans="1:23" ht="12.75" customHeight="1" x14ac:dyDescent="0.2">
      <c r="A823" s="124">
        <v>36343</v>
      </c>
      <c r="B823" s="74">
        <v>146</v>
      </c>
      <c r="C823" s="74" t="s">
        <v>493</v>
      </c>
      <c r="D823" s="74" t="s">
        <v>1646</v>
      </c>
      <c r="E823" s="74" t="s">
        <v>1751</v>
      </c>
      <c r="F823" s="74">
        <v>72</v>
      </c>
      <c r="G823" s="74" t="s">
        <v>1646</v>
      </c>
      <c r="H823" s="74"/>
      <c r="I823" s="74">
        <v>2.8</v>
      </c>
      <c r="J823" s="75" t="s">
        <v>2779</v>
      </c>
      <c r="K823" t="s">
        <v>1646</v>
      </c>
      <c r="L823" t="s">
        <v>1646</v>
      </c>
      <c r="M823" t="s">
        <v>1646</v>
      </c>
      <c r="N823" t="s">
        <v>1646</v>
      </c>
      <c r="O823" t="s">
        <v>1646</v>
      </c>
      <c r="P823" t="s">
        <v>1646</v>
      </c>
      <c r="Q823" t="s">
        <v>1646</v>
      </c>
      <c r="R823" t="s">
        <v>1646</v>
      </c>
      <c r="S823" t="s">
        <v>1646</v>
      </c>
      <c r="T823" t="s">
        <v>1646</v>
      </c>
      <c r="U823" t="s">
        <v>1646</v>
      </c>
      <c r="V823" t="s">
        <v>1646</v>
      </c>
      <c r="W823" t="s">
        <v>2782</v>
      </c>
    </row>
    <row r="824" spans="1:23" ht="12.75" customHeight="1" x14ac:dyDescent="0.2">
      <c r="A824" s="124">
        <v>36343</v>
      </c>
      <c r="B824" s="74">
        <v>146</v>
      </c>
      <c r="C824" s="74" t="s">
        <v>493</v>
      </c>
      <c r="D824" s="74" t="s">
        <v>1646</v>
      </c>
      <c r="E824" s="74" t="s">
        <v>1751</v>
      </c>
      <c r="F824" s="74">
        <v>77</v>
      </c>
      <c r="G824" s="74" t="s">
        <v>1646</v>
      </c>
      <c r="H824" s="74"/>
      <c r="I824" s="74">
        <v>2.85</v>
      </c>
      <c r="J824" s="75" t="s">
        <v>2779</v>
      </c>
      <c r="K824" t="s">
        <v>1646</v>
      </c>
      <c r="L824" t="s">
        <v>1646</v>
      </c>
      <c r="M824" t="s">
        <v>1646</v>
      </c>
      <c r="N824" t="s">
        <v>1646</v>
      </c>
      <c r="O824" t="s">
        <v>1646</v>
      </c>
      <c r="P824" t="s">
        <v>1646</v>
      </c>
      <c r="Q824" t="s">
        <v>1646</v>
      </c>
      <c r="R824" t="s">
        <v>1646</v>
      </c>
      <c r="S824" t="s">
        <v>1646</v>
      </c>
      <c r="T824" t="s">
        <v>1646</v>
      </c>
      <c r="U824" t="s">
        <v>1646</v>
      </c>
      <c r="V824" t="s">
        <v>1646</v>
      </c>
      <c r="W824" t="s">
        <v>2783</v>
      </c>
    </row>
    <row r="825" spans="1:23" ht="12.75" customHeight="1" x14ac:dyDescent="0.2">
      <c r="A825" s="124">
        <v>36343</v>
      </c>
      <c r="B825" s="74">
        <v>146</v>
      </c>
      <c r="C825" s="74" t="s">
        <v>493</v>
      </c>
      <c r="D825" s="74" t="s">
        <v>1646</v>
      </c>
      <c r="E825" s="74" t="s">
        <v>1751</v>
      </c>
      <c r="F825" s="74">
        <v>64</v>
      </c>
      <c r="G825" s="74" t="s">
        <v>1646</v>
      </c>
      <c r="H825" s="74"/>
      <c r="I825" s="74">
        <v>2.0499999999999998</v>
      </c>
      <c r="J825" s="75" t="s">
        <v>2779</v>
      </c>
      <c r="K825" t="s">
        <v>1646</v>
      </c>
      <c r="L825" t="s">
        <v>1646</v>
      </c>
      <c r="M825" t="s">
        <v>1646</v>
      </c>
      <c r="N825" t="s">
        <v>1646</v>
      </c>
      <c r="O825" t="s">
        <v>1646</v>
      </c>
      <c r="P825" t="s">
        <v>1646</v>
      </c>
      <c r="Q825" t="s">
        <v>1646</v>
      </c>
      <c r="R825" t="s">
        <v>1646</v>
      </c>
      <c r="S825" t="s">
        <v>1646</v>
      </c>
      <c r="T825" t="s">
        <v>1646</v>
      </c>
      <c r="U825" t="s">
        <v>1646</v>
      </c>
      <c r="V825" t="s">
        <v>1646</v>
      </c>
      <c r="W825" t="s">
        <v>2784</v>
      </c>
    </row>
    <row r="826" spans="1:23" ht="12.75" customHeight="1" x14ac:dyDescent="0.2">
      <c r="A826" s="124">
        <v>36343</v>
      </c>
      <c r="B826" s="74">
        <v>146</v>
      </c>
      <c r="C826" s="74" t="s">
        <v>493</v>
      </c>
      <c r="D826" s="74" t="s">
        <v>1646</v>
      </c>
      <c r="E826" s="74" t="s">
        <v>1751</v>
      </c>
      <c r="F826" s="74">
        <v>85</v>
      </c>
      <c r="G826" s="74" t="s">
        <v>1646</v>
      </c>
      <c r="H826" s="74"/>
      <c r="I826" s="74">
        <v>4.7</v>
      </c>
      <c r="J826" s="75" t="s">
        <v>2779</v>
      </c>
      <c r="K826" t="s">
        <v>1646</v>
      </c>
      <c r="L826" t="s">
        <v>1646</v>
      </c>
      <c r="M826" t="s">
        <v>1646</v>
      </c>
      <c r="N826" t="s">
        <v>1646</v>
      </c>
      <c r="O826" t="s">
        <v>1646</v>
      </c>
      <c r="P826" t="s">
        <v>1646</v>
      </c>
      <c r="Q826" t="s">
        <v>1646</v>
      </c>
      <c r="R826" t="s">
        <v>1646</v>
      </c>
      <c r="S826" t="s">
        <v>1646</v>
      </c>
      <c r="T826" t="s">
        <v>1646</v>
      </c>
      <c r="U826" t="s">
        <v>1646</v>
      </c>
      <c r="V826" t="s">
        <v>1646</v>
      </c>
      <c r="W826" t="s">
        <v>2785</v>
      </c>
    </row>
    <row r="827" spans="1:23" ht="12.75" customHeight="1" x14ac:dyDescent="0.2">
      <c r="A827" s="124">
        <v>36344</v>
      </c>
      <c r="B827" s="74">
        <v>146</v>
      </c>
      <c r="C827" s="74" t="s">
        <v>493</v>
      </c>
      <c r="D827" s="74" t="s">
        <v>1646</v>
      </c>
      <c r="E827" s="74" t="s">
        <v>1688</v>
      </c>
      <c r="F827" s="74">
        <v>259</v>
      </c>
      <c r="G827" s="74">
        <v>240</v>
      </c>
      <c r="H827" s="74"/>
      <c r="I827" s="74">
        <v>145</v>
      </c>
      <c r="J827" s="75" t="s">
        <v>2517</v>
      </c>
      <c r="K827" t="s">
        <v>1646</v>
      </c>
      <c r="L827" t="s">
        <v>1646</v>
      </c>
      <c r="M827" t="s">
        <v>1646</v>
      </c>
      <c r="N827" t="s">
        <v>1646</v>
      </c>
      <c r="O827" t="s">
        <v>1646</v>
      </c>
      <c r="P827" t="s">
        <v>1646</v>
      </c>
      <c r="Q827" t="s">
        <v>1646</v>
      </c>
      <c r="R827" t="s">
        <v>1646</v>
      </c>
      <c r="S827" t="s">
        <v>1646</v>
      </c>
      <c r="T827" t="s">
        <v>1646</v>
      </c>
      <c r="U827" t="s">
        <v>1646</v>
      </c>
      <c r="V827" t="s">
        <v>1646</v>
      </c>
      <c r="W827" t="s">
        <v>1646</v>
      </c>
    </row>
    <row r="828" spans="1:23" ht="12.75" customHeight="1" x14ac:dyDescent="0.2">
      <c r="A828" s="124">
        <v>36344</v>
      </c>
      <c r="B828" s="74">
        <v>146</v>
      </c>
      <c r="C828" s="74" t="s">
        <v>493</v>
      </c>
      <c r="D828" s="74" t="s">
        <v>1646</v>
      </c>
      <c r="E828" s="74" t="s">
        <v>1688</v>
      </c>
      <c r="F828" s="74">
        <v>259</v>
      </c>
      <c r="G828" s="74">
        <v>239</v>
      </c>
      <c r="H828" s="74"/>
      <c r="I828" s="74">
        <v>140</v>
      </c>
      <c r="J828" s="75" t="s">
        <v>2517</v>
      </c>
      <c r="K828" t="s">
        <v>1646</v>
      </c>
      <c r="L828" t="s">
        <v>1646</v>
      </c>
      <c r="M828" t="s">
        <v>1646</v>
      </c>
      <c r="N828" t="s">
        <v>1646</v>
      </c>
      <c r="O828" t="s">
        <v>1646</v>
      </c>
      <c r="P828" t="s">
        <v>1646</v>
      </c>
      <c r="Q828" t="s">
        <v>1646</v>
      </c>
      <c r="R828" t="s">
        <v>1646</v>
      </c>
      <c r="S828" t="s">
        <v>1646</v>
      </c>
      <c r="T828" t="s">
        <v>1646</v>
      </c>
      <c r="U828" t="s">
        <v>1646</v>
      </c>
      <c r="V828" t="s">
        <v>1646</v>
      </c>
      <c r="W828" t="s">
        <v>1646</v>
      </c>
    </row>
    <row r="829" spans="1:23" ht="12.75" customHeight="1" x14ac:dyDescent="0.2">
      <c r="A829" s="124">
        <v>36344</v>
      </c>
      <c r="B829" s="74">
        <v>146</v>
      </c>
      <c r="C829" s="74" t="s">
        <v>493</v>
      </c>
      <c r="D829" s="74" t="s">
        <v>2786</v>
      </c>
      <c r="E829" s="74" t="s">
        <v>1688</v>
      </c>
      <c r="F829" s="74">
        <v>239</v>
      </c>
      <c r="G829" s="74">
        <v>222</v>
      </c>
      <c r="H829" s="74"/>
      <c r="I829" s="74">
        <v>115</v>
      </c>
      <c r="J829" s="75" t="s">
        <v>2517</v>
      </c>
      <c r="K829" t="s">
        <v>1646</v>
      </c>
      <c r="L829" t="s">
        <v>1646</v>
      </c>
      <c r="M829" t="s">
        <v>1646</v>
      </c>
      <c r="N829" t="s">
        <v>1646</v>
      </c>
      <c r="O829" t="s">
        <v>1646</v>
      </c>
      <c r="P829" t="s">
        <v>1646</v>
      </c>
      <c r="Q829" t="s">
        <v>1646</v>
      </c>
      <c r="R829" t="s">
        <v>1646</v>
      </c>
      <c r="S829" t="s">
        <v>1646</v>
      </c>
      <c r="T829" t="s">
        <v>1646</v>
      </c>
      <c r="U829" t="s">
        <v>1646</v>
      </c>
      <c r="V829" t="s">
        <v>1646</v>
      </c>
      <c r="W829" t="s">
        <v>1941</v>
      </c>
    </row>
    <row r="830" spans="1:23" ht="12.75" customHeight="1" x14ac:dyDescent="0.2">
      <c r="A830" s="124">
        <v>36344</v>
      </c>
      <c r="B830" s="74">
        <v>146</v>
      </c>
      <c r="C830" s="74" t="s">
        <v>493</v>
      </c>
      <c r="D830" s="74" t="s">
        <v>1646</v>
      </c>
      <c r="E830" s="74" t="s">
        <v>1688</v>
      </c>
      <c r="F830" s="74">
        <v>228</v>
      </c>
      <c r="G830" s="74">
        <v>210</v>
      </c>
      <c r="H830" s="74"/>
      <c r="I830" s="74">
        <v>95</v>
      </c>
      <c r="J830" s="75" t="s">
        <v>2517</v>
      </c>
      <c r="K830" t="s">
        <v>1646</v>
      </c>
      <c r="L830" t="s">
        <v>1646</v>
      </c>
      <c r="M830" t="s">
        <v>1646</v>
      </c>
      <c r="N830" t="s">
        <v>1646</v>
      </c>
      <c r="O830" t="s">
        <v>1646</v>
      </c>
      <c r="P830" t="s">
        <v>1646</v>
      </c>
      <c r="Q830" t="s">
        <v>1646</v>
      </c>
      <c r="R830" t="s">
        <v>1646</v>
      </c>
      <c r="S830" t="s">
        <v>1646</v>
      </c>
      <c r="T830" t="s">
        <v>1646</v>
      </c>
      <c r="U830" t="s">
        <v>1646</v>
      </c>
      <c r="V830" t="s">
        <v>1646</v>
      </c>
      <c r="W830" t="s">
        <v>1646</v>
      </c>
    </row>
    <row r="831" spans="1:23" ht="12.75" customHeight="1" x14ac:dyDescent="0.2">
      <c r="A831" s="124">
        <v>36344</v>
      </c>
      <c r="B831" s="74">
        <v>146</v>
      </c>
      <c r="C831" s="74" t="s">
        <v>493</v>
      </c>
      <c r="D831" s="74" t="s">
        <v>1646</v>
      </c>
      <c r="E831" s="74" t="s">
        <v>1688</v>
      </c>
      <c r="F831" s="74">
        <v>234</v>
      </c>
      <c r="G831" s="74">
        <v>213</v>
      </c>
      <c r="H831" s="74"/>
      <c r="I831" s="74">
        <v>100</v>
      </c>
      <c r="J831" s="75" t="s">
        <v>2517</v>
      </c>
      <c r="K831" t="s">
        <v>1646</v>
      </c>
      <c r="L831" t="s">
        <v>1646</v>
      </c>
      <c r="M831" t="s">
        <v>1646</v>
      </c>
      <c r="N831" t="s">
        <v>1646</v>
      </c>
      <c r="O831" t="s">
        <v>1646</v>
      </c>
      <c r="P831" t="s">
        <v>1646</v>
      </c>
      <c r="Q831" t="s">
        <v>1646</v>
      </c>
      <c r="R831" t="s">
        <v>1646</v>
      </c>
      <c r="S831" t="s">
        <v>1646</v>
      </c>
      <c r="T831" t="s">
        <v>1646</v>
      </c>
      <c r="U831" t="s">
        <v>1646</v>
      </c>
      <c r="V831" t="s">
        <v>1646</v>
      </c>
      <c r="W831" t="s">
        <v>1646</v>
      </c>
    </row>
    <row r="832" spans="1:23" ht="12.75" customHeight="1" x14ac:dyDescent="0.2">
      <c r="A832" s="124">
        <v>36344</v>
      </c>
      <c r="B832" s="74">
        <v>146</v>
      </c>
      <c r="C832" s="74" t="s">
        <v>493</v>
      </c>
      <c r="D832" s="74" t="s">
        <v>1646</v>
      </c>
      <c r="E832" s="74" t="s">
        <v>1688</v>
      </c>
      <c r="F832" s="74">
        <v>275</v>
      </c>
      <c r="G832" s="74">
        <v>252</v>
      </c>
      <c r="H832" s="74"/>
      <c r="I832" s="74">
        <v>170</v>
      </c>
      <c r="J832" s="75" t="s">
        <v>2517</v>
      </c>
      <c r="K832" t="s">
        <v>1646</v>
      </c>
      <c r="L832" t="s">
        <v>1646</v>
      </c>
      <c r="M832" t="s">
        <v>1646</v>
      </c>
      <c r="N832" t="s">
        <v>1646</v>
      </c>
      <c r="O832" t="s">
        <v>1646</v>
      </c>
      <c r="P832" t="s">
        <v>1646</v>
      </c>
      <c r="Q832" t="s">
        <v>1646</v>
      </c>
      <c r="R832" t="s">
        <v>1646</v>
      </c>
      <c r="S832" t="s">
        <v>1646</v>
      </c>
      <c r="T832" t="s">
        <v>1646</v>
      </c>
      <c r="U832" t="s">
        <v>1646</v>
      </c>
      <c r="V832" t="s">
        <v>1646</v>
      </c>
      <c r="W832" t="s">
        <v>1646</v>
      </c>
    </row>
    <row r="833" spans="1:23" ht="12.75" customHeight="1" x14ac:dyDescent="0.2">
      <c r="A833" s="124">
        <v>36346</v>
      </c>
      <c r="B833" s="74">
        <v>146</v>
      </c>
      <c r="C833" s="74" t="s">
        <v>493</v>
      </c>
      <c r="D833" s="74" t="s">
        <v>1646</v>
      </c>
      <c r="E833" s="74" t="s">
        <v>1688</v>
      </c>
      <c r="F833" s="74">
        <v>290</v>
      </c>
      <c r="G833" s="74">
        <v>262</v>
      </c>
      <c r="H833" s="74"/>
      <c r="I833" s="74">
        <v>185</v>
      </c>
      <c r="J833" s="75" t="s">
        <v>2517</v>
      </c>
      <c r="K833" t="s">
        <v>1646</v>
      </c>
      <c r="L833" t="s">
        <v>1646</v>
      </c>
      <c r="M833" t="s">
        <v>1646</v>
      </c>
      <c r="N833" t="s">
        <v>1646</v>
      </c>
      <c r="O833" t="s">
        <v>1646</v>
      </c>
      <c r="P833" t="s">
        <v>1646</v>
      </c>
      <c r="Q833" t="s">
        <v>1646</v>
      </c>
      <c r="R833" t="s">
        <v>1646</v>
      </c>
      <c r="S833" t="s">
        <v>1646</v>
      </c>
      <c r="T833" t="s">
        <v>1646</v>
      </c>
      <c r="U833" t="s">
        <v>1646</v>
      </c>
      <c r="V833" t="s">
        <v>1646</v>
      </c>
      <c r="W833" t="s">
        <v>1646</v>
      </c>
    </row>
    <row r="834" spans="1:23" ht="12.75" customHeight="1" x14ac:dyDescent="0.2">
      <c r="A834" s="124">
        <v>36346</v>
      </c>
      <c r="B834" s="74">
        <v>146</v>
      </c>
      <c r="C834" s="74" t="s">
        <v>493</v>
      </c>
      <c r="D834" s="74" t="s">
        <v>1646</v>
      </c>
      <c r="E834" s="74" t="s">
        <v>1688</v>
      </c>
      <c r="F834" s="74">
        <v>277</v>
      </c>
      <c r="G834" s="74">
        <v>256</v>
      </c>
      <c r="H834" s="74"/>
      <c r="I834" s="74">
        <v>188</v>
      </c>
      <c r="J834" s="75" t="s">
        <v>2517</v>
      </c>
      <c r="K834" t="s">
        <v>1646</v>
      </c>
      <c r="L834" t="s">
        <v>1646</v>
      </c>
      <c r="M834" t="s">
        <v>1646</v>
      </c>
      <c r="N834" t="s">
        <v>1646</v>
      </c>
      <c r="O834" t="s">
        <v>1646</v>
      </c>
      <c r="P834" t="s">
        <v>1646</v>
      </c>
      <c r="Q834" t="s">
        <v>1646</v>
      </c>
      <c r="R834" t="s">
        <v>1646</v>
      </c>
      <c r="S834" t="s">
        <v>1646</v>
      </c>
      <c r="T834" t="s">
        <v>1646</v>
      </c>
      <c r="U834" t="s">
        <v>1646</v>
      </c>
      <c r="V834" t="s">
        <v>1646</v>
      </c>
      <c r="W834" t="s">
        <v>1646</v>
      </c>
    </row>
    <row r="835" spans="1:23" ht="12.75" customHeight="1" x14ac:dyDescent="0.2">
      <c r="A835" s="124">
        <v>36346</v>
      </c>
      <c r="B835" s="74">
        <v>146</v>
      </c>
      <c r="C835" s="74" t="s">
        <v>493</v>
      </c>
      <c r="D835" s="74" t="s">
        <v>1646</v>
      </c>
      <c r="E835" s="74" t="s">
        <v>1688</v>
      </c>
      <c r="F835" s="74">
        <v>257</v>
      </c>
      <c r="G835" s="74">
        <v>235</v>
      </c>
      <c r="H835" s="74"/>
      <c r="I835" s="74">
        <v>150</v>
      </c>
      <c r="J835" s="75" t="s">
        <v>2517</v>
      </c>
      <c r="K835" t="s">
        <v>1646</v>
      </c>
      <c r="L835" t="s">
        <v>1646</v>
      </c>
      <c r="M835" t="s">
        <v>1646</v>
      </c>
      <c r="N835" t="s">
        <v>1646</v>
      </c>
      <c r="O835" t="s">
        <v>1646</v>
      </c>
      <c r="P835" t="s">
        <v>1646</v>
      </c>
      <c r="Q835" t="s">
        <v>1646</v>
      </c>
      <c r="R835" t="s">
        <v>1646</v>
      </c>
      <c r="S835" t="s">
        <v>1646</v>
      </c>
      <c r="T835" t="s">
        <v>1646</v>
      </c>
      <c r="U835" t="s">
        <v>1646</v>
      </c>
      <c r="V835" t="s">
        <v>1646</v>
      </c>
      <c r="W835" t="s">
        <v>1646</v>
      </c>
    </row>
    <row r="836" spans="1:23" ht="12.75" customHeight="1" x14ac:dyDescent="0.2">
      <c r="A836" s="124">
        <v>36346</v>
      </c>
      <c r="B836" s="74">
        <v>146</v>
      </c>
      <c r="C836" s="74" t="s">
        <v>493</v>
      </c>
      <c r="D836" s="74" t="s">
        <v>1646</v>
      </c>
      <c r="E836" s="74" t="s">
        <v>1751</v>
      </c>
      <c r="F836" s="74">
        <v>74</v>
      </c>
      <c r="G836" s="74" t="s">
        <v>1646</v>
      </c>
      <c r="H836" s="74"/>
      <c r="I836" s="74">
        <v>3.8</v>
      </c>
      <c r="J836" s="75" t="s">
        <v>2779</v>
      </c>
      <c r="K836" t="s">
        <v>1646</v>
      </c>
      <c r="L836" t="s">
        <v>1646</v>
      </c>
      <c r="M836" t="s">
        <v>1646</v>
      </c>
      <c r="N836" t="s">
        <v>1646</v>
      </c>
      <c r="O836" t="s">
        <v>1646</v>
      </c>
      <c r="P836" t="s">
        <v>1646</v>
      </c>
      <c r="Q836" t="s">
        <v>1646</v>
      </c>
      <c r="R836" t="s">
        <v>1646</v>
      </c>
      <c r="S836" t="s">
        <v>1646</v>
      </c>
      <c r="T836" t="s">
        <v>1646</v>
      </c>
      <c r="U836" t="s">
        <v>1646</v>
      </c>
      <c r="V836" t="s">
        <v>1646</v>
      </c>
      <c r="W836" t="s">
        <v>2793</v>
      </c>
    </row>
    <row r="837" spans="1:23" ht="12.75" customHeight="1" x14ac:dyDescent="0.2">
      <c r="A837" s="124">
        <v>36346</v>
      </c>
      <c r="B837" s="74">
        <v>146</v>
      </c>
      <c r="C837" s="74" t="s">
        <v>493</v>
      </c>
      <c r="D837" s="74" t="s">
        <v>1646</v>
      </c>
      <c r="E837" s="74" t="s">
        <v>1751</v>
      </c>
      <c r="F837" s="74">
        <v>58</v>
      </c>
      <c r="G837" s="74" t="s">
        <v>1646</v>
      </c>
      <c r="H837" s="74"/>
      <c r="I837" s="74">
        <v>2</v>
      </c>
      <c r="J837" s="75" t="s">
        <v>2779</v>
      </c>
      <c r="K837" t="s">
        <v>1646</v>
      </c>
      <c r="L837" t="s">
        <v>1646</v>
      </c>
      <c r="M837" t="s">
        <v>1646</v>
      </c>
      <c r="N837" t="s">
        <v>1646</v>
      </c>
      <c r="O837" t="s">
        <v>1646</v>
      </c>
      <c r="P837" t="s">
        <v>1646</v>
      </c>
      <c r="Q837" t="s">
        <v>1646</v>
      </c>
      <c r="R837" t="s">
        <v>1646</v>
      </c>
      <c r="S837" t="s">
        <v>1646</v>
      </c>
      <c r="T837" t="s">
        <v>1646</v>
      </c>
      <c r="U837" t="s">
        <v>1646</v>
      </c>
      <c r="V837" t="s">
        <v>1646</v>
      </c>
      <c r="W837" t="s">
        <v>2793</v>
      </c>
    </row>
    <row r="838" spans="1:23" ht="12.75" customHeight="1" x14ac:dyDescent="0.2">
      <c r="A838" s="124">
        <v>36346</v>
      </c>
      <c r="B838" s="74">
        <v>146</v>
      </c>
      <c r="C838" s="74" t="s">
        <v>493</v>
      </c>
      <c r="D838" s="74" t="s">
        <v>1646</v>
      </c>
      <c r="E838" s="74" t="s">
        <v>1751</v>
      </c>
      <c r="F838" s="74">
        <v>88</v>
      </c>
      <c r="G838" s="74" t="s">
        <v>1646</v>
      </c>
      <c r="H838" s="74"/>
      <c r="I838" s="74">
        <v>4.7</v>
      </c>
      <c r="J838" s="75" t="s">
        <v>2779</v>
      </c>
      <c r="K838" t="s">
        <v>1646</v>
      </c>
      <c r="L838" t="s">
        <v>1646</v>
      </c>
      <c r="M838" t="s">
        <v>1646</v>
      </c>
      <c r="N838" t="s">
        <v>1646</v>
      </c>
      <c r="O838" t="s">
        <v>1646</v>
      </c>
      <c r="P838" t="s">
        <v>1646</v>
      </c>
      <c r="Q838" t="s">
        <v>1646</v>
      </c>
      <c r="R838" t="s">
        <v>1646</v>
      </c>
      <c r="S838" t="s">
        <v>1646</v>
      </c>
      <c r="T838" t="s">
        <v>1646</v>
      </c>
      <c r="U838" t="s">
        <v>1646</v>
      </c>
      <c r="V838" t="s">
        <v>1646</v>
      </c>
      <c r="W838" t="s">
        <v>2793</v>
      </c>
    </row>
    <row r="839" spans="1:23" ht="12.75" customHeight="1" x14ac:dyDescent="0.2">
      <c r="A839" s="124">
        <v>36346</v>
      </c>
      <c r="B839" s="74">
        <v>146</v>
      </c>
      <c r="C839" s="74" t="s">
        <v>493</v>
      </c>
      <c r="D839" s="74" t="s">
        <v>1646</v>
      </c>
      <c r="E839" s="74" t="s">
        <v>1751</v>
      </c>
      <c r="F839" s="74">
        <v>47</v>
      </c>
      <c r="G839" s="74" t="s">
        <v>1646</v>
      </c>
      <c r="H839" s="74"/>
      <c r="I839" s="74">
        <v>0.95</v>
      </c>
      <c r="J839" s="75" t="s">
        <v>2779</v>
      </c>
      <c r="K839" t="s">
        <v>1646</v>
      </c>
      <c r="L839" t="s">
        <v>1646</v>
      </c>
      <c r="M839" t="s">
        <v>1646</v>
      </c>
      <c r="N839" t="s">
        <v>1646</v>
      </c>
      <c r="O839" t="s">
        <v>1646</v>
      </c>
      <c r="P839" t="s">
        <v>1646</v>
      </c>
      <c r="Q839" t="s">
        <v>1646</v>
      </c>
      <c r="R839" t="s">
        <v>1646</v>
      </c>
      <c r="S839" t="s">
        <v>1646</v>
      </c>
      <c r="T839" t="s">
        <v>1646</v>
      </c>
      <c r="U839" t="s">
        <v>1646</v>
      </c>
      <c r="V839" t="s">
        <v>1646</v>
      </c>
      <c r="W839" t="s">
        <v>2794</v>
      </c>
    </row>
    <row r="840" spans="1:23" ht="12.75" customHeight="1" x14ac:dyDescent="0.2">
      <c r="A840" s="124">
        <v>36346</v>
      </c>
      <c r="B840" s="74">
        <v>146</v>
      </c>
      <c r="C840" s="74" t="s">
        <v>493</v>
      </c>
      <c r="D840" s="74" t="s">
        <v>1646</v>
      </c>
      <c r="E840" s="74" t="s">
        <v>1751</v>
      </c>
      <c r="F840" s="74">
        <v>64</v>
      </c>
      <c r="G840" s="74" t="s">
        <v>1646</v>
      </c>
      <c r="H840" s="74"/>
      <c r="I840" s="74">
        <v>2.6</v>
      </c>
      <c r="J840" s="75" t="s">
        <v>2779</v>
      </c>
      <c r="K840" t="s">
        <v>1646</v>
      </c>
      <c r="L840" t="s">
        <v>1646</v>
      </c>
      <c r="M840" t="s">
        <v>1646</v>
      </c>
      <c r="N840" t="s">
        <v>1646</v>
      </c>
      <c r="O840" t="s">
        <v>1646</v>
      </c>
      <c r="P840" t="s">
        <v>1646</v>
      </c>
      <c r="Q840" t="s">
        <v>1646</v>
      </c>
      <c r="R840" t="s">
        <v>1646</v>
      </c>
      <c r="S840" t="s">
        <v>1646</v>
      </c>
      <c r="T840" t="s">
        <v>1646</v>
      </c>
      <c r="U840" t="s">
        <v>1646</v>
      </c>
      <c r="V840" t="s">
        <v>1646</v>
      </c>
      <c r="W840" t="s">
        <v>2795</v>
      </c>
    </row>
    <row r="841" spans="1:23" ht="12.75" customHeight="1" x14ac:dyDescent="0.2">
      <c r="A841" s="124">
        <v>36346</v>
      </c>
      <c r="B841" s="74">
        <v>146</v>
      </c>
      <c r="C841" s="74" t="s">
        <v>493</v>
      </c>
      <c r="D841" s="74" t="s">
        <v>1646</v>
      </c>
      <c r="E841" s="74" t="s">
        <v>1751</v>
      </c>
      <c r="F841" s="74">
        <v>75</v>
      </c>
      <c r="G841" s="74" t="s">
        <v>1646</v>
      </c>
      <c r="H841" s="74"/>
      <c r="I841" s="74">
        <v>2.9</v>
      </c>
      <c r="J841" s="75" t="s">
        <v>2779</v>
      </c>
      <c r="K841" t="s">
        <v>1646</v>
      </c>
      <c r="L841" t="s">
        <v>1646</v>
      </c>
      <c r="M841" t="s">
        <v>1646</v>
      </c>
      <c r="N841" t="s">
        <v>1646</v>
      </c>
      <c r="O841" t="s">
        <v>1646</v>
      </c>
      <c r="P841" t="s">
        <v>1646</v>
      </c>
      <c r="Q841" t="s">
        <v>1646</v>
      </c>
      <c r="R841" t="s">
        <v>1646</v>
      </c>
      <c r="S841" t="s">
        <v>1646</v>
      </c>
      <c r="T841" t="s">
        <v>1646</v>
      </c>
      <c r="U841" t="s">
        <v>1646</v>
      </c>
      <c r="V841" t="s">
        <v>1646</v>
      </c>
      <c r="W841" t="s">
        <v>2796</v>
      </c>
    </row>
    <row r="842" spans="1:23" ht="12.75" customHeight="1" x14ac:dyDescent="0.2">
      <c r="A842" s="124">
        <v>36346</v>
      </c>
      <c r="B842" s="74">
        <v>146</v>
      </c>
      <c r="C842" s="74" t="s">
        <v>493</v>
      </c>
      <c r="D842" s="74" t="s">
        <v>1646</v>
      </c>
      <c r="E842" s="74" t="s">
        <v>1751</v>
      </c>
      <c r="F842" s="74">
        <v>63</v>
      </c>
      <c r="G842" s="74" t="s">
        <v>1646</v>
      </c>
      <c r="H842" s="74"/>
      <c r="I842" s="74">
        <v>2.15</v>
      </c>
      <c r="J842" s="75" t="s">
        <v>2779</v>
      </c>
      <c r="K842" t="s">
        <v>1646</v>
      </c>
      <c r="L842" t="s">
        <v>1646</v>
      </c>
      <c r="M842" t="s">
        <v>1646</v>
      </c>
      <c r="N842" t="s">
        <v>1646</v>
      </c>
      <c r="O842" t="s">
        <v>1646</v>
      </c>
      <c r="P842" t="s">
        <v>1646</v>
      </c>
      <c r="Q842" t="s">
        <v>1646</v>
      </c>
      <c r="R842" t="s">
        <v>1646</v>
      </c>
      <c r="S842" t="s">
        <v>1646</v>
      </c>
      <c r="T842" t="s">
        <v>1646</v>
      </c>
      <c r="U842" t="s">
        <v>1646</v>
      </c>
      <c r="V842" t="s">
        <v>1646</v>
      </c>
      <c r="W842" t="s">
        <v>2796</v>
      </c>
    </row>
    <row r="843" spans="1:23" ht="12.75" customHeight="1" x14ac:dyDescent="0.2">
      <c r="A843" s="124">
        <v>36346</v>
      </c>
      <c r="B843" s="74">
        <v>146</v>
      </c>
      <c r="C843" s="74" t="s">
        <v>493</v>
      </c>
      <c r="D843" s="74" t="s">
        <v>1646</v>
      </c>
      <c r="E843" s="74" t="s">
        <v>1751</v>
      </c>
      <c r="F843" s="74">
        <v>65</v>
      </c>
      <c r="G843" s="74" t="s">
        <v>1646</v>
      </c>
      <c r="H843" s="74"/>
      <c r="I843" s="74">
        <v>2.4500000000000002</v>
      </c>
      <c r="J843" s="75" t="s">
        <v>2779</v>
      </c>
      <c r="K843" t="s">
        <v>1646</v>
      </c>
      <c r="L843" t="s">
        <v>1646</v>
      </c>
      <c r="M843" t="s">
        <v>1646</v>
      </c>
      <c r="N843" t="s">
        <v>1646</v>
      </c>
      <c r="O843" t="s">
        <v>1646</v>
      </c>
      <c r="P843" t="s">
        <v>1646</v>
      </c>
      <c r="Q843" t="s">
        <v>1646</v>
      </c>
      <c r="R843" t="s">
        <v>1646</v>
      </c>
      <c r="S843" t="s">
        <v>1646</v>
      </c>
      <c r="T843" t="s">
        <v>1646</v>
      </c>
      <c r="U843" t="s">
        <v>1646</v>
      </c>
      <c r="V843" t="s">
        <v>1646</v>
      </c>
      <c r="W843" t="s">
        <v>2796</v>
      </c>
    </row>
    <row r="844" spans="1:23" ht="12.75" customHeight="1" x14ac:dyDescent="0.2">
      <c r="A844" s="124">
        <v>36346</v>
      </c>
      <c r="B844" s="74">
        <v>146</v>
      </c>
      <c r="C844" s="74" t="s">
        <v>493</v>
      </c>
      <c r="D844" s="74" t="s">
        <v>1646</v>
      </c>
      <c r="E844" s="74" t="s">
        <v>1751</v>
      </c>
      <c r="F844" s="74">
        <v>43</v>
      </c>
      <c r="G844" s="74" t="s">
        <v>1646</v>
      </c>
      <c r="H844" s="74"/>
      <c r="I844" s="74">
        <v>0.6</v>
      </c>
      <c r="J844" s="75" t="s">
        <v>2779</v>
      </c>
      <c r="K844" t="s">
        <v>1646</v>
      </c>
      <c r="L844" t="s">
        <v>1646</v>
      </c>
      <c r="M844" t="s">
        <v>1646</v>
      </c>
      <c r="N844" t="s">
        <v>1646</v>
      </c>
      <c r="O844" t="s">
        <v>1646</v>
      </c>
      <c r="P844" t="s">
        <v>1646</v>
      </c>
      <c r="Q844" t="s">
        <v>1646</v>
      </c>
      <c r="R844" t="s">
        <v>1646</v>
      </c>
      <c r="S844" t="s">
        <v>1646</v>
      </c>
      <c r="T844" t="s">
        <v>1646</v>
      </c>
      <c r="U844" t="s">
        <v>1646</v>
      </c>
      <c r="V844" t="s">
        <v>1646</v>
      </c>
      <c r="W844" t="s">
        <v>2780</v>
      </c>
    </row>
    <row r="845" spans="1:23" ht="12.75" customHeight="1" x14ac:dyDescent="0.2">
      <c r="A845" s="124">
        <v>36346</v>
      </c>
      <c r="B845" s="74">
        <v>146</v>
      </c>
      <c r="C845" s="74" t="s">
        <v>493</v>
      </c>
      <c r="D845" s="74" t="s">
        <v>1646</v>
      </c>
      <c r="E845" s="74" t="s">
        <v>1751</v>
      </c>
      <c r="F845" s="74">
        <v>63</v>
      </c>
      <c r="G845" s="74" t="s">
        <v>1646</v>
      </c>
      <c r="H845" s="74"/>
      <c r="I845" s="74">
        <v>1.8</v>
      </c>
      <c r="J845" s="75" t="s">
        <v>2779</v>
      </c>
      <c r="K845" t="s">
        <v>1646</v>
      </c>
      <c r="L845" t="s">
        <v>1646</v>
      </c>
      <c r="M845" t="s">
        <v>1646</v>
      </c>
      <c r="N845" t="s">
        <v>1646</v>
      </c>
      <c r="O845" t="s">
        <v>1646</v>
      </c>
      <c r="P845" t="s">
        <v>1646</v>
      </c>
      <c r="Q845" t="s">
        <v>1646</v>
      </c>
      <c r="R845" t="s">
        <v>1646</v>
      </c>
      <c r="S845" t="s">
        <v>1646</v>
      </c>
      <c r="T845" t="s">
        <v>1646</v>
      </c>
      <c r="U845" t="s">
        <v>1646</v>
      </c>
      <c r="V845" t="s">
        <v>1646</v>
      </c>
      <c r="W845" t="s">
        <v>2797</v>
      </c>
    </row>
    <row r="846" spans="1:23" ht="12.75" customHeight="1" x14ac:dyDescent="0.2">
      <c r="A846" s="124">
        <v>36346</v>
      </c>
      <c r="B846" s="74">
        <v>146</v>
      </c>
      <c r="C846" s="74" t="s">
        <v>493</v>
      </c>
      <c r="D846" s="74" t="s">
        <v>1646</v>
      </c>
      <c r="E846" s="74" t="s">
        <v>1751</v>
      </c>
      <c r="F846" s="74">
        <v>67</v>
      </c>
      <c r="G846" s="74" t="s">
        <v>1646</v>
      </c>
      <c r="H846" s="74"/>
      <c r="I846" s="74">
        <v>2.5</v>
      </c>
      <c r="J846" s="75" t="s">
        <v>2779</v>
      </c>
      <c r="K846" t="s">
        <v>1646</v>
      </c>
      <c r="L846" t="s">
        <v>1646</v>
      </c>
      <c r="M846" t="s">
        <v>1646</v>
      </c>
      <c r="N846" t="s">
        <v>1646</v>
      </c>
      <c r="O846" t="s">
        <v>1646</v>
      </c>
      <c r="P846" t="s">
        <v>1646</v>
      </c>
      <c r="Q846" t="s">
        <v>1646</v>
      </c>
      <c r="R846" t="s">
        <v>1646</v>
      </c>
      <c r="S846" t="s">
        <v>1646</v>
      </c>
      <c r="T846" t="s">
        <v>1646</v>
      </c>
      <c r="U846" t="s">
        <v>1646</v>
      </c>
      <c r="V846" t="s">
        <v>1646</v>
      </c>
      <c r="W846" t="s">
        <v>2798</v>
      </c>
    </row>
    <row r="847" spans="1:23" ht="12.75" customHeight="1" x14ac:dyDescent="0.2">
      <c r="A847" s="124">
        <v>36346</v>
      </c>
      <c r="B847" s="74">
        <v>146</v>
      </c>
      <c r="C847" s="74" t="s">
        <v>493</v>
      </c>
      <c r="D847" s="74" t="s">
        <v>1646</v>
      </c>
      <c r="E847" s="74" t="s">
        <v>1751</v>
      </c>
      <c r="F847" s="74">
        <v>82</v>
      </c>
      <c r="G847" s="74" t="s">
        <v>1646</v>
      </c>
      <c r="H847" s="74"/>
      <c r="I847" s="74">
        <v>4.3499999999999996</v>
      </c>
      <c r="J847" s="75" t="s">
        <v>2779</v>
      </c>
      <c r="K847" t="s">
        <v>1646</v>
      </c>
      <c r="L847" t="s">
        <v>1646</v>
      </c>
      <c r="M847" t="s">
        <v>1646</v>
      </c>
      <c r="N847" t="s">
        <v>1646</v>
      </c>
      <c r="O847" t="s">
        <v>1646</v>
      </c>
      <c r="P847" t="s">
        <v>1646</v>
      </c>
      <c r="Q847" t="s">
        <v>1646</v>
      </c>
      <c r="R847" t="s">
        <v>1646</v>
      </c>
      <c r="S847" t="s">
        <v>1646</v>
      </c>
      <c r="T847" t="s">
        <v>1646</v>
      </c>
      <c r="U847" t="s">
        <v>1646</v>
      </c>
      <c r="V847" t="s">
        <v>1646</v>
      </c>
      <c r="W847" t="s">
        <v>2798</v>
      </c>
    </row>
    <row r="848" spans="1:23" ht="12.75" customHeight="1" x14ac:dyDescent="0.2">
      <c r="A848" s="124">
        <v>36346</v>
      </c>
      <c r="B848" s="74">
        <v>146</v>
      </c>
      <c r="C848" s="74" t="s">
        <v>493</v>
      </c>
      <c r="D848" s="74" t="s">
        <v>1646</v>
      </c>
      <c r="E848" s="74" t="s">
        <v>1751</v>
      </c>
      <c r="F848" s="74">
        <v>65</v>
      </c>
      <c r="G848" s="74" t="s">
        <v>1646</v>
      </c>
      <c r="H848" s="74"/>
      <c r="I848" s="74">
        <v>2.5499999999999998</v>
      </c>
      <c r="J848" s="75" t="s">
        <v>2779</v>
      </c>
      <c r="K848" t="s">
        <v>1646</v>
      </c>
      <c r="L848" t="s">
        <v>1646</v>
      </c>
      <c r="M848" t="s">
        <v>1646</v>
      </c>
      <c r="N848" t="s">
        <v>1646</v>
      </c>
      <c r="O848" t="s">
        <v>1646</v>
      </c>
      <c r="P848" t="s">
        <v>1646</v>
      </c>
      <c r="Q848" t="s">
        <v>1646</v>
      </c>
      <c r="R848" t="s">
        <v>1646</v>
      </c>
      <c r="S848" t="s">
        <v>1646</v>
      </c>
      <c r="T848" t="s">
        <v>1646</v>
      </c>
      <c r="U848" t="s">
        <v>1646</v>
      </c>
      <c r="V848" t="s">
        <v>1646</v>
      </c>
      <c r="W848" t="s">
        <v>2798</v>
      </c>
    </row>
    <row r="849" spans="1:23" ht="12.75" customHeight="1" x14ac:dyDescent="0.2">
      <c r="A849" s="124">
        <v>36346</v>
      </c>
      <c r="B849" s="74">
        <v>146</v>
      </c>
      <c r="C849" s="74" t="s">
        <v>493</v>
      </c>
      <c r="D849" s="74" t="s">
        <v>1646</v>
      </c>
      <c r="E849" s="74" t="s">
        <v>1751</v>
      </c>
      <c r="F849" s="74">
        <v>64</v>
      </c>
      <c r="G849" s="74" t="s">
        <v>1646</v>
      </c>
      <c r="H849" s="74"/>
      <c r="I849" s="74">
        <v>2.85</v>
      </c>
      <c r="J849" s="75" t="s">
        <v>2779</v>
      </c>
      <c r="K849" t="s">
        <v>1646</v>
      </c>
      <c r="L849" t="s">
        <v>1646</v>
      </c>
      <c r="M849" t="s">
        <v>1646</v>
      </c>
      <c r="N849" t="s">
        <v>1646</v>
      </c>
      <c r="O849" t="s">
        <v>1646</v>
      </c>
      <c r="P849" t="s">
        <v>1646</v>
      </c>
      <c r="Q849" t="s">
        <v>1646</v>
      </c>
      <c r="R849" t="s">
        <v>1646</v>
      </c>
      <c r="S849" t="s">
        <v>1646</v>
      </c>
      <c r="T849" t="s">
        <v>1646</v>
      </c>
      <c r="U849" t="s">
        <v>1646</v>
      </c>
      <c r="V849" t="s">
        <v>1646</v>
      </c>
      <c r="W849" t="s">
        <v>2799</v>
      </c>
    </row>
    <row r="850" spans="1:23" ht="12.75" customHeight="1" x14ac:dyDescent="0.2">
      <c r="A850" s="124">
        <v>36346</v>
      </c>
      <c r="B850" s="74">
        <v>146</v>
      </c>
      <c r="C850" s="74" t="s">
        <v>493</v>
      </c>
      <c r="D850" s="74" t="s">
        <v>1646</v>
      </c>
      <c r="E850" s="74" t="s">
        <v>1751</v>
      </c>
      <c r="F850" s="74">
        <v>70</v>
      </c>
      <c r="G850" s="74" t="s">
        <v>1646</v>
      </c>
      <c r="H850" s="74"/>
      <c r="I850" s="74">
        <v>3.2</v>
      </c>
      <c r="J850" s="75" t="s">
        <v>2779</v>
      </c>
      <c r="K850" t="s">
        <v>1646</v>
      </c>
      <c r="L850" t="s">
        <v>1646</v>
      </c>
      <c r="M850" t="s">
        <v>1646</v>
      </c>
      <c r="N850" t="s">
        <v>1646</v>
      </c>
      <c r="O850" t="s">
        <v>1646</v>
      </c>
      <c r="P850" t="s">
        <v>1646</v>
      </c>
      <c r="Q850" t="s">
        <v>1646</v>
      </c>
      <c r="R850" t="s">
        <v>1646</v>
      </c>
      <c r="S850" t="s">
        <v>1646</v>
      </c>
      <c r="T850" t="s">
        <v>1646</v>
      </c>
      <c r="U850" t="s">
        <v>1646</v>
      </c>
      <c r="V850" t="s">
        <v>1646</v>
      </c>
      <c r="W850" t="s">
        <v>2799</v>
      </c>
    </row>
    <row r="851" spans="1:23" ht="12.75" customHeight="1" x14ac:dyDescent="0.2">
      <c r="A851" s="124">
        <v>36346</v>
      </c>
      <c r="B851" s="74">
        <v>146</v>
      </c>
      <c r="C851" s="74" t="s">
        <v>493</v>
      </c>
      <c r="D851" s="74" t="s">
        <v>1646</v>
      </c>
      <c r="E851" s="74" t="s">
        <v>1751</v>
      </c>
      <c r="F851" s="74">
        <v>57</v>
      </c>
      <c r="G851" s="74" t="s">
        <v>1646</v>
      </c>
      <c r="H851" s="74"/>
      <c r="I851" s="74">
        <v>1.6</v>
      </c>
      <c r="J851" s="75" t="s">
        <v>2779</v>
      </c>
      <c r="K851" t="s">
        <v>1646</v>
      </c>
      <c r="L851" t="s">
        <v>1646</v>
      </c>
      <c r="M851" t="s">
        <v>1646</v>
      </c>
      <c r="N851" t="s">
        <v>1646</v>
      </c>
      <c r="O851" t="s">
        <v>1646</v>
      </c>
      <c r="P851" t="s">
        <v>1646</v>
      </c>
      <c r="Q851" t="s">
        <v>1646</v>
      </c>
      <c r="R851" t="s">
        <v>1646</v>
      </c>
      <c r="S851" t="s">
        <v>1646</v>
      </c>
      <c r="T851" t="s">
        <v>1646</v>
      </c>
      <c r="U851" t="s">
        <v>1646</v>
      </c>
      <c r="V851" t="s">
        <v>1646</v>
      </c>
      <c r="W851" t="s">
        <v>2799</v>
      </c>
    </row>
    <row r="852" spans="1:23" ht="12.75" customHeight="1" x14ac:dyDescent="0.2">
      <c r="A852" s="124">
        <v>36348</v>
      </c>
      <c r="B852" s="74">
        <v>146</v>
      </c>
      <c r="C852" s="74" t="s">
        <v>493</v>
      </c>
      <c r="D852" s="74" t="s">
        <v>1646</v>
      </c>
      <c r="E852" s="74" t="s">
        <v>1688</v>
      </c>
      <c r="F852" s="74">
        <v>276</v>
      </c>
      <c r="G852" s="74">
        <v>257</v>
      </c>
      <c r="H852" s="74"/>
      <c r="I852" s="74">
        <v>170</v>
      </c>
      <c r="J852" s="75" t="s">
        <v>2517</v>
      </c>
      <c r="K852" t="s">
        <v>1646</v>
      </c>
      <c r="L852" t="s">
        <v>1646</v>
      </c>
      <c r="M852" t="s">
        <v>1646</v>
      </c>
      <c r="N852" t="s">
        <v>1646</v>
      </c>
      <c r="O852" t="s">
        <v>1646</v>
      </c>
      <c r="P852" t="s">
        <v>1646</v>
      </c>
      <c r="Q852" t="s">
        <v>1646</v>
      </c>
      <c r="R852" t="s">
        <v>1646</v>
      </c>
      <c r="S852" t="s">
        <v>1646</v>
      </c>
      <c r="T852" t="s">
        <v>1646</v>
      </c>
      <c r="U852" t="s">
        <v>1646</v>
      </c>
      <c r="V852" t="s">
        <v>1646</v>
      </c>
      <c r="W852" t="s">
        <v>1646</v>
      </c>
    </row>
    <row r="853" spans="1:23" ht="12.75" customHeight="1" x14ac:dyDescent="0.2">
      <c r="A853" s="124">
        <v>36348</v>
      </c>
      <c r="B853" s="74">
        <v>146</v>
      </c>
      <c r="C853" s="74" t="s">
        <v>493</v>
      </c>
      <c r="D853" s="74" t="s">
        <v>1646</v>
      </c>
      <c r="E853" s="74" t="s">
        <v>1688</v>
      </c>
      <c r="F853" s="74">
        <v>288</v>
      </c>
      <c r="G853" s="74">
        <v>265</v>
      </c>
      <c r="H853" s="74"/>
      <c r="I853" s="74">
        <v>200</v>
      </c>
      <c r="J853" s="75" t="s">
        <v>2517</v>
      </c>
      <c r="K853" t="s">
        <v>1646</v>
      </c>
      <c r="L853" t="s">
        <v>1646</v>
      </c>
      <c r="M853" t="s">
        <v>1646</v>
      </c>
      <c r="N853" t="s">
        <v>1646</v>
      </c>
      <c r="O853" t="s">
        <v>1646</v>
      </c>
      <c r="P853" t="s">
        <v>1646</v>
      </c>
      <c r="Q853" t="s">
        <v>1646</v>
      </c>
      <c r="R853" t="s">
        <v>1646</v>
      </c>
      <c r="S853" t="s">
        <v>1646</v>
      </c>
      <c r="T853" t="s">
        <v>1646</v>
      </c>
      <c r="U853" t="s">
        <v>1646</v>
      </c>
      <c r="V853" t="s">
        <v>1646</v>
      </c>
      <c r="W853" t="s">
        <v>1646</v>
      </c>
    </row>
    <row r="854" spans="1:23" ht="12.75" customHeight="1" x14ac:dyDescent="0.2">
      <c r="A854" s="124">
        <v>36348</v>
      </c>
      <c r="B854" s="74">
        <v>146</v>
      </c>
      <c r="C854" s="74" t="s">
        <v>493</v>
      </c>
      <c r="D854" s="74" t="s">
        <v>1646</v>
      </c>
      <c r="E854" s="74" t="s">
        <v>1688</v>
      </c>
      <c r="F854" s="74">
        <v>294</v>
      </c>
      <c r="G854" s="74">
        <v>269</v>
      </c>
      <c r="H854" s="74"/>
      <c r="I854" s="74">
        <v>210</v>
      </c>
      <c r="J854" s="75" t="s">
        <v>2517</v>
      </c>
      <c r="K854" t="s">
        <v>1646</v>
      </c>
      <c r="L854" t="s">
        <v>1646</v>
      </c>
      <c r="M854" t="s">
        <v>1646</v>
      </c>
      <c r="N854" t="s">
        <v>1646</v>
      </c>
      <c r="O854" t="s">
        <v>1646</v>
      </c>
      <c r="P854" t="s">
        <v>1646</v>
      </c>
      <c r="Q854" t="s">
        <v>1646</v>
      </c>
      <c r="R854" t="s">
        <v>1646</v>
      </c>
      <c r="S854" t="s">
        <v>1646</v>
      </c>
      <c r="T854" t="s">
        <v>1646</v>
      </c>
      <c r="U854" t="s">
        <v>1646</v>
      </c>
      <c r="V854" t="s">
        <v>1646</v>
      </c>
      <c r="W854" t="s">
        <v>1646</v>
      </c>
    </row>
    <row r="855" spans="1:23" ht="12.75" customHeight="1" x14ac:dyDescent="0.2">
      <c r="A855" s="124">
        <v>36348</v>
      </c>
      <c r="B855" s="74">
        <v>146</v>
      </c>
      <c r="C855" s="74" t="s">
        <v>493</v>
      </c>
      <c r="D855" s="74" t="s">
        <v>1646</v>
      </c>
      <c r="E855" s="74" t="s">
        <v>1688</v>
      </c>
      <c r="F855" s="74">
        <v>277</v>
      </c>
      <c r="G855" s="74">
        <v>254</v>
      </c>
      <c r="H855" s="74"/>
      <c r="I855" s="74">
        <v>180</v>
      </c>
      <c r="J855" s="75" t="s">
        <v>2517</v>
      </c>
      <c r="K855" t="s">
        <v>1646</v>
      </c>
      <c r="L855" t="s">
        <v>1646</v>
      </c>
      <c r="M855" t="s">
        <v>1646</v>
      </c>
      <c r="N855" t="s">
        <v>1646</v>
      </c>
      <c r="O855" t="s">
        <v>1646</v>
      </c>
      <c r="P855" t="s">
        <v>1646</v>
      </c>
      <c r="Q855" t="s">
        <v>1646</v>
      </c>
      <c r="R855" t="s">
        <v>1646</v>
      </c>
      <c r="S855" t="s">
        <v>1646</v>
      </c>
      <c r="T855" t="s">
        <v>1646</v>
      </c>
      <c r="U855" t="s">
        <v>1646</v>
      </c>
      <c r="V855" t="s">
        <v>1646</v>
      </c>
      <c r="W855" t="s">
        <v>1646</v>
      </c>
    </row>
    <row r="856" spans="1:23" ht="12.75" customHeight="1" x14ac:dyDescent="0.2">
      <c r="A856" s="124">
        <v>36349</v>
      </c>
      <c r="B856" s="74">
        <v>146</v>
      </c>
      <c r="C856" s="74" t="s">
        <v>493</v>
      </c>
      <c r="D856" s="74" t="s">
        <v>1646</v>
      </c>
      <c r="E856" s="74" t="s">
        <v>1751</v>
      </c>
      <c r="F856" s="74">
        <v>59</v>
      </c>
      <c r="G856" s="74" t="s">
        <v>1646</v>
      </c>
      <c r="H856" s="74"/>
      <c r="I856" s="74">
        <v>1.95</v>
      </c>
      <c r="J856" s="75" t="s">
        <v>2779</v>
      </c>
      <c r="K856" t="s">
        <v>1646</v>
      </c>
      <c r="L856" t="s">
        <v>1646</v>
      </c>
      <c r="M856" t="s">
        <v>1646</v>
      </c>
      <c r="N856" t="s">
        <v>1646</v>
      </c>
      <c r="O856" t="s">
        <v>1646</v>
      </c>
      <c r="P856" t="s">
        <v>1646</v>
      </c>
      <c r="Q856" t="s">
        <v>1646</v>
      </c>
      <c r="R856" t="s">
        <v>1646</v>
      </c>
      <c r="S856" t="s">
        <v>1646</v>
      </c>
      <c r="T856" t="s">
        <v>1646</v>
      </c>
      <c r="U856" t="s">
        <v>1646</v>
      </c>
      <c r="V856" t="s">
        <v>1646</v>
      </c>
      <c r="W856" t="s">
        <v>2824</v>
      </c>
    </row>
    <row r="857" spans="1:23" ht="12.75" customHeight="1" x14ac:dyDescent="0.2">
      <c r="A857" s="124">
        <v>36349</v>
      </c>
      <c r="B857" s="74">
        <v>146</v>
      </c>
      <c r="C857" s="74" t="s">
        <v>493</v>
      </c>
      <c r="D857" s="74" t="s">
        <v>1646</v>
      </c>
      <c r="E857" s="74" t="s">
        <v>1751</v>
      </c>
      <c r="F857" s="74">
        <v>91</v>
      </c>
      <c r="G857" s="74" t="s">
        <v>1646</v>
      </c>
      <c r="H857" s="74"/>
      <c r="I857" s="74">
        <v>7.55</v>
      </c>
      <c r="J857" s="75" t="s">
        <v>2779</v>
      </c>
      <c r="K857" t="s">
        <v>1646</v>
      </c>
      <c r="L857" t="s">
        <v>1646</v>
      </c>
      <c r="M857" t="s">
        <v>1646</v>
      </c>
      <c r="N857" t="s">
        <v>1646</v>
      </c>
      <c r="O857" t="s">
        <v>1646</v>
      </c>
      <c r="P857" t="s">
        <v>1646</v>
      </c>
      <c r="Q857" t="s">
        <v>1646</v>
      </c>
      <c r="R857" t="s">
        <v>1646</v>
      </c>
      <c r="S857" t="s">
        <v>1646</v>
      </c>
      <c r="T857" t="s">
        <v>1646</v>
      </c>
      <c r="U857" t="s">
        <v>1646</v>
      </c>
      <c r="V857" t="s">
        <v>1646</v>
      </c>
      <c r="W857" t="s">
        <v>2825</v>
      </c>
    </row>
    <row r="858" spans="1:23" ht="12.75" customHeight="1" x14ac:dyDescent="0.2">
      <c r="A858" s="124">
        <v>36349</v>
      </c>
      <c r="B858" s="74">
        <v>146</v>
      </c>
      <c r="C858" s="74" t="s">
        <v>493</v>
      </c>
      <c r="D858" s="74" t="s">
        <v>1646</v>
      </c>
      <c r="E858" s="74" t="s">
        <v>1751</v>
      </c>
      <c r="F858" s="74">
        <v>56</v>
      </c>
      <c r="G858" s="74" t="s">
        <v>1646</v>
      </c>
      <c r="H858" s="74"/>
      <c r="I858" s="74">
        <v>1.4</v>
      </c>
      <c r="J858" s="75" t="s">
        <v>2779</v>
      </c>
      <c r="K858" t="s">
        <v>1646</v>
      </c>
      <c r="L858" t="s">
        <v>1646</v>
      </c>
      <c r="M858" t="s">
        <v>1646</v>
      </c>
      <c r="N858" t="s">
        <v>1646</v>
      </c>
      <c r="O858" t="s">
        <v>1646</v>
      </c>
      <c r="P858" t="s">
        <v>1646</v>
      </c>
      <c r="Q858" t="s">
        <v>1646</v>
      </c>
      <c r="R858" t="s">
        <v>1646</v>
      </c>
      <c r="S858" t="s">
        <v>1646</v>
      </c>
      <c r="T858" t="s">
        <v>1646</v>
      </c>
      <c r="U858" t="s">
        <v>1646</v>
      </c>
      <c r="V858" t="s">
        <v>1646</v>
      </c>
      <c r="W858" t="s">
        <v>2826</v>
      </c>
    </row>
    <row r="859" spans="1:23" ht="12.75" customHeight="1" x14ac:dyDescent="0.2">
      <c r="A859" s="124">
        <v>36349</v>
      </c>
      <c r="B859" s="74">
        <v>146</v>
      </c>
      <c r="C859" s="74" t="s">
        <v>493</v>
      </c>
      <c r="D859" s="74" t="s">
        <v>1646</v>
      </c>
      <c r="E859" s="74" t="s">
        <v>1751</v>
      </c>
      <c r="F859" s="74">
        <v>51</v>
      </c>
      <c r="G859" s="74" t="s">
        <v>1646</v>
      </c>
      <c r="H859" s="74"/>
      <c r="I859" s="74">
        <v>1</v>
      </c>
      <c r="J859" s="75" t="s">
        <v>2779</v>
      </c>
      <c r="K859" t="s">
        <v>1646</v>
      </c>
      <c r="L859" t="s">
        <v>1646</v>
      </c>
      <c r="M859" t="s">
        <v>1646</v>
      </c>
      <c r="N859" t="s">
        <v>1646</v>
      </c>
      <c r="O859" t="s">
        <v>1646</v>
      </c>
      <c r="P859" t="s">
        <v>1646</v>
      </c>
      <c r="Q859" t="s">
        <v>1646</v>
      </c>
      <c r="R859" t="s">
        <v>1646</v>
      </c>
      <c r="S859" t="s">
        <v>1646</v>
      </c>
      <c r="T859" t="s">
        <v>1646</v>
      </c>
      <c r="U859" t="s">
        <v>1646</v>
      </c>
      <c r="V859" t="s">
        <v>1646</v>
      </c>
      <c r="W859" t="s">
        <v>2797</v>
      </c>
    </row>
    <row r="860" spans="1:23" ht="12.75" customHeight="1" x14ac:dyDescent="0.2">
      <c r="A860" s="124">
        <v>36349</v>
      </c>
      <c r="B860" s="74">
        <v>146</v>
      </c>
      <c r="C860" s="74" t="s">
        <v>493</v>
      </c>
      <c r="D860" s="74" t="s">
        <v>1646</v>
      </c>
      <c r="E860" s="74" t="s">
        <v>1751</v>
      </c>
      <c r="F860" s="74">
        <v>46</v>
      </c>
      <c r="G860" s="74" t="s">
        <v>1646</v>
      </c>
      <c r="H860" s="74"/>
      <c r="I860" s="74">
        <v>0.75</v>
      </c>
      <c r="J860" s="75" t="s">
        <v>2779</v>
      </c>
      <c r="K860" t="s">
        <v>1646</v>
      </c>
      <c r="L860" t="s">
        <v>1646</v>
      </c>
      <c r="M860" t="s">
        <v>1646</v>
      </c>
      <c r="N860" t="s">
        <v>1646</v>
      </c>
      <c r="O860" t="s">
        <v>1646</v>
      </c>
      <c r="P860" t="s">
        <v>1646</v>
      </c>
      <c r="Q860" t="s">
        <v>1646</v>
      </c>
      <c r="R860" t="s">
        <v>1646</v>
      </c>
      <c r="S860" t="s">
        <v>1646</v>
      </c>
      <c r="T860" t="s">
        <v>1646</v>
      </c>
      <c r="U860" t="s">
        <v>1646</v>
      </c>
      <c r="V860" t="s">
        <v>1646</v>
      </c>
      <c r="W860" t="s">
        <v>2827</v>
      </c>
    </row>
    <row r="861" spans="1:23" ht="12.75" customHeight="1" x14ac:dyDescent="0.2">
      <c r="A861" s="124">
        <v>36349</v>
      </c>
      <c r="B861" s="74">
        <v>146</v>
      </c>
      <c r="C861" s="74" t="s">
        <v>493</v>
      </c>
      <c r="D861" s="74" t="s">
        <v>1646</v>
      </c>
      <c r="E861" s="74" t="s">
        <v>1751</v>
      </c>
      <c r="F861" s="74">
        <v>65</v>
      </c>
      <c r="G861" s="74" t="s">
        <v>1646</v>
      </c>
      <c r="H861" s="74"/>
      <c r="I861" s="74">
        <v>2.75</v>
      </c>
      <c r="J861" s="75" t="s">
        <v>2779</v>
      </c>
      <c r="K861" t="s">
        <v>1646</v>
      </c>
      <c r="L861" t="s">
        <v>1646</v>
      </c>
      <c r="M861" t="s">
        <v>1646</v>
      </c>
      <c r="N861" t="s">
        <v>1646</v>
      </c>
      <c r="O861" t="s">
        <v>1646</v>
      </c>
      <c r="P861" t="s">
        <v>1646</v>
      </c>
      <c r="Q861" t="s">
        <v>1646</v>
      </c>
      <c r="R861" t="s">
        <v>1646</v>
      </c>
      <c r="S861" t="s">
        <v>1646</v>
      </c>
      <c r="T861" t="s">
        <v>1646</v>
      </c>
      <c r="U861" t="s">
        <v>1646</v>
      </c>
      <c r="V861" t="s">
        <v>1646</v>
      </c>
      <c r="W861" t="s">
        <v>2781</v>
      </c>
    </row>
    <row r="862" spans="1:23" ht="12.75" customHeight="1" x14ac:dyDescent="0.2">
      <c r="A862" s="124">
        <v>36349</v>
      </c>
      <c r="B862" s="74">
        <v>146</v>
      </c>
      <c r="C862" s="74" t="s">
        <v>493</v>
      </c>
      <c r="D862" s="74" t="s">
        <v>1646</v>
      </c>
      <c r="E862" s="74" t="s">
        <v>1751</v>
      </c>
      <c r="F862" s="74">
        <v>35</v>
      </c>
      <c r="G862" s="74" t="s">
        <v>1646</v>
      </c>
      <c r="H862" s="74"/>
      <c r="I862" s="74">
        <v>0.3</v>
      </c>
      <c r="J862" s="75" t="s">
        <v>2779</v>
      </c>
      <c r="K862" t="s">
        <v>1646</v>
      </c>
      <c r="L862" t="s">
        <v>1646</v>
      </c>
      <c r="M862" t="s">
        <v>1646</v>
      </c>
      <c r="N862" t="s">
        <v>1646</v>
      </c>
      <c r="O862" t="s">
        <v>1646</v>
      </c>
      <c r="P862" t="s">
        <v>1646</v>
      </c>
      <c r="Q862" t="s">
        <v>1646</v>
      </c>
      <c r="R862" t="s">
        <v>1646</v>
      </c>
      <c r="S862" t="s">
        <v>1646</v>
      </c>
      <c r="T862" t="s">
        <v>1646</v>
      </c>
      <c r="U862" t="s">
        <v>1646</v>
      </c>
      <c r="V862" t="s">
        <v>1646</v>
      </c>
      <c r="W862" t="s">
        <v>2828</v>
      </c>
    </row>
    <row r="863" spans="1:23" ht="12.75" customHeight="1" x14ac:dyDescent="0.2">
      <c r="A863" s="124">
        <v>36350</v>
      </c>
      <c r="B863" s="74">
        <v>146</v>
      </c>
      <c r="C863" s="74" t="s">
        <v>493</v>
      </c>
      <c r="D863" s="74" t="s">
        <v>1646</v>
      </c>
      <c r="E863" s="74" t="s">
        <v>1688</v>
      </c>
      <c r="F863" s="74">
        <v>297</v>
      </c>
      <c r="G863" s="74">
        <v>274</v>
      </c>
      <c r="H863" s="74"/>
      <c r="I863" s="74">
        <v>215</v>
      </c>
      <c r="J863" s="75" t="s">
        <v>2517</v>
      </c>
      <c r="K863" t="s">
        <v>1646</v>
      </c>
      <c r="L863" t="s">
        <v>1646</v>
      </c>
      <c r="M863" t="s">
        <v>1646</v>
      </c>
      <c r="N863" t="s">
        <v>1646</v>
      </c>
      <c r="O863" t="s">
        <v>1646</v>
      </c>
      <c r="P863" t="s">
        <v>1646</v>
      </c>
      <c r="Q863" t="s">
        <v>1646</v>
      </c>
      <c r="R863" t="s">
        <v>1646</v>
      </c>
      <c r="S863" t="s">
        <v>1646</v>
      </c>
      <c r="T863" t="s">
        <v>1646</v>
      </c>
      <c r="U863" t="s">
        <v>1646</v>
      </c>
      <c r="V863" t="s">
        <v>1646</v>
      </c>
      <c r="W863" t="s">
        <v>1646</v>
      </c>
    </row>
    <row r="864" spans="1:23" ht="12.75" customHeight="1" x14ac:dyDescent="0.2">
      <c r="A864" s="124">
        <v>36350</v>
      </c>
      <c r="B864" s="74">
        <v>146</v>
      </c>
      <c r="C864" s="74" t="s">
        <v>493</v>
      </c>
      <c r="D864" s="74" t="s">
        <v>1646</v>
      </c>
      <c r="E864" s="74" t="s">
        <v>1688</v>
      </c>
      <c r="F864" s="74">
        <v>273</v>
      </c>
      <c r="G864" s="74">
        <v>252</v>
      </c>
      <c r="H864" s="74"/>
      <c r="I864" s="74">
        <v>180</v>
      </c>
      <c r="J864" s="75" t="s">
        <v>2517</v>
      </c>
      <c r="K864" t="s">
        <v>1646</v>
      </c>
      <c r="L864" t="s">
        <v>1646</v>
      </c>
      <c r="M864" t="s">
        <v>1646</v>
      </c>
      <c r="N864" t="s">
        <v>1646</v>
      </c>
      <c r="O864" t="s">
        <v>1646</v>
      </c>
      <c r="P864" t="s">
        <v>1646</v>
      </c>
      <c r="Q864" t="s">
        <v>1646</v>
      </c>
      <c r="R864" t="s">
        <v>1646</v>
      </c>
      <c r="S864" t="s">
        <v>1646</v>
      </c>
      <c r="T864" t="s">
        <v>1646</v>
      </c>
      <c r="U864" t="s">
        <v>1646</v>
      </c>
      <c r="V864" t="s">
        <v>1646</v>
      </c>
      <c r="W864" t="s">
        <v>1646</v>
      </c>
    </row>
    <row r="865" spans="1:23" ht="12.75" customHeight="1" x14ac:dyDescent="0.2">
      <c r="A865" s="124">
        <v>36350</v>
      </c>
      <c r="B865" s="74">
        <v>146</v>
      </c>
      <c r="C865" s="74" t="s">
        <v>493</v>
      </c>
      <c r="D865" s="74" t="s">
        <v>1646</v>
      </c>
      <c r="E865" s="74" t="s">
        <v>1688</v>
      </c>
      <c r="F865" s="74">
        <v>256</v>
      </c>
      <c r="G865" s="74">
        <v>237</v>
      </c>
      <c r="H865" s="74"/>
      <c r="I865" s="74">
        <v>132</v>
      </c>
      <c r="J865" s="75" t="s">
        <v>2517</v>
      </c>
      <c r="K865" t="s">
        <v>1646</v>
      </c>
      <c r="L865" t="s">
        <v>1646</v>
      </c>
      <c r="M865" t="s">
        <v>1646</v>
      </c>
      <c r="N865" t="s">
        <v>1646</v>
      </c>
      <c r="O865" t="s">
        <v>1646</v>
      </c>
      <c r="P865" t="s">
        <v>1646</v>
      </c>
      <c r="Q865" t="s">
        <v>1646</v>
      </c>
      <c r="R865" t="s">
        <v>1646</v>
      </c>
      <c r="S865" t="s">
        <v>1646</v>
      </c>
      <c r="T865" t="s">
        <v>1646</v>
      </c>
      <c r="U865" t="s">
        <v>1646</v>
      </c>
      <c r="V865" t="s">
        <v>1646</v>
      </c>
      <c r="W865" t="s">
        <v>1646</v>
      </c>
    </row>
    <row r="866" spans="1:23" ht="12.75" customHeight="1" x14ac:dyDescent="0.2">
      <c r="A866" s="124">
        <v>36350</v>
      </c>
      <c r="B866" s="74">
        <v>146</v>
      </c>
      <c r="C866" s="74" t="s">
        <v>493</v>
      </c>
      <c r="D866" s="74" t="s">
        <v>1646</v>
      </c>
      <c r="E866" s="74" t="s">
        <v>1688</v>
      </c>
      <c r="F866" s="74">
        <v>257</v>
      </c>
      <c r="G866" s="74">
        <v>242</v>
      </c>
      <c r="H866" s="74"/>
      <c r="I866" s="74">
        <v>135</v>
      </c>
      <c r="J866" s="75" t="s">
        <v>2517</v>
      </c>
      <c r="K866" t="s">
        <v>1646</v>
      </c>
      <c r="L866" t="s">
        <v>1646</v>
      </c>
      <c r="M866" t="s">
        <v>1646</v>
      </c>
      <c r="N866" t="s">
        <v>1646</v>
      </c>
      <c r="O866" t="s">
        <v>1646</v>
      </c>
      <c r="P866" t="s">
        <v>1646</v>
      </c>
      <c r="Q866" t="s">
        <v>1646</v>
      </c>
      <c r="R866" t="s">
        <v>1646</v>
      </c>
      <c r="S866" t="s">
        <v>1646</v>
      </c>
      <c r="T866" t="s">
        <v>1646</v>
      </c>
      <c r="U866" t="s">
        <v>1646</v>
      </c>
      <c r="V866" t="s">
        <v>1646</v>
      </c>
      <c r="W866" t="s">
        <v>1646</v>
      </c>
    </row>
    <row r="867" spans="1:23" ht="12.75" customHeight="1" x14ac:dyDescent="0.2">
      <c r="A867" s="124">
        <v>36350</v>
      </c>
      <c r="B867" s="74">
        <v>146</v>
      </c>
      <c r="C867" s="74" t="s">
        <v>493</v>
      </c>
      <c r="D867" s="74" t="s">
        <v>1646</v>
      </c>
      <c r="E867" s="74" t="s">
        <v>1688</v>
      </c>
      <c r="F867" s="74">
        <v>289</v>
      </c>
      <c r="G867" s="74">
        <v>272</v>
      </c>
      <c r="H867" s="74"/>
      <c r="I867" s="74">
        <v>175</v>
      </c>
      <c r="J867" s="75" t="s">
        <v>2517</v>
      </c>
      <c r="K867" t="s">
        <v>1646</v>
      </c>
      <c r="L867" t="s">
        <v>1646</v>
      </c>
      <c r="M867" t="s">
        <v>1646</v>
      </c>
      <c r="N867" t="s">
        <v>1646</v>
      </c>
      <c r="O867" t="s">
        <v>1646</v>
      </c>
      <c r="P867" t="s">
        <v>1646</v>
      </c>
      <c r="Q867" t="s">
        <v>1646</v>
      </c>
      <c r="R867" t="s">
        <v>1646</v>
      </c>
      <c r="S867" t="s">
        <v>1646</v>
      </c>
      <c r="T867" t="s">
        <v>1646</v>
      </c>
      <c r="U867" t="s">
        <v>1646</v>
      </c>
      <c r="V867" t="s">
        <v>1646</v>
      </c>
      <c r="W867" t="s">
        <v>1646</v>
      </c>
    </row>
    <row r="868" spans="1:23" ht="12.75" customHeight="1" x14ac:dyDescent="0.2">
      <c r="A868" s="124">
        <v>36350</v>
      </c>
      <c r="B868" s="74">
        <v>146</v>
      </c>
      <c r="C868" s="74" t="s">
        <v>493</v>
      </c>
      <c r="D868" s="74" t="s">
        <v>1646</v>
      </c>
      <c r="E868" s="74" t="s">
        <v>1688</v>
      </c>
      <c r="F868" s="74">
        <v>236</v>
      </c>
      <c r="G868" s="74">
        <v>214</v>
      </c>
      <c r="H868" s="74"/>
      <c r="I868" s="74">
        <v>102</v>
      </c>
      <c r="J868" s="75" t="s">
        <v>2517</v>
      </c>
      <c r="K868" t="s">
        <v>1646</v>
      </c>
      <c r="L868" t="s">
        <v>1646</v>
      </c>
      <c r="M868" t="s">
        <v>1646</v>
      </c>
      <c r="N868" t="s">
        <v>1646</v>
      </c>
      <c r="O868" t="s">
        <v>1646</v>
      </c>
      <c r="P868" t="s">
        <v>1646</v>
      </c>
      <c r="Q868" t="s">
        <v>1646</v>
      </c>
      <c r="R868" t="s">
        <v>1646</v>
      </c>
      <c r="S868" t="s">
        <v>1646</v>
      </c>
      <c r="T868" t="s">
        <v>1646</v>
      </c>
      <c r="U868" t="s">
        <v>1646</v>
      </c>
      <c r="V868" t="s">
        <v>1646</v>
      </c>
      <c r="W868" t="s">
        <v>1646</v>
      </c>
    </row>
    <row r="869" spans="1:23" ht="12.75" customHeight="1" x14ac:dyDescent="0.2">
      <c r="A869" s="124">
        <v>36350</v>
      </c>
      <c r="B869" s="74">
        <v>146</v>
      </c>
      <c r="C869" s="74" t="s">
        <v>493</v>
      </c>
      <c r="D869" s="74" t="s">
        <v>1646</v>
      </c>
      <c r="E869" s="74" t="s">
        <v>1688</v>
      </c>
      <c r="F869" s="74">
        <v>200</v>
      </c>
      <c r="G869" s="74">
        <v>184</v>
      </c>
      <c r="H869" s="74"/>
      <c r="I869" s="74">
        <v>68</v>
      </c>
      <c r="J869" s="75" t="s">
        <v>2517</v>
      </c>
      <c r="K869" t="s">
        <v>1646</v>
      </c>
      <c r="L869" t="s">
        <v>1646</v>
      </c>
      <c r="M869" t="s">
        <v>1646</v>
      </c>
      <c r="N869" t="s">
        <v>1646</v>
      </c>
      <c r="O869" t="s">
        <v>1646</v>
      </c>
      <c r="P869" t="s">
        <v>1646</v>
      </c>
      <c r="Q869" t="s">
        <v>1646</v>
      </c>
      <c r="R869" t="s">
        <v>1646</v>
      </c>
      <c r="S869" t="s">
        <v>1646</v>
      </c>
      <c r="T869" t="s">
        <v>1646</v>
      </c>
      <c r="U869" t="s">
        <v>1646</v>
      </c>
      <c r="V869" t="s">
        <v>1646</v>
      </c>
      <c r="W869" t="s">
        <v>1646</v>
      </c>
    </row>
    <row r="870" spans="1:23" ht="12.75" customHeight="1" x14ac:dyDescent="0.2">
      <c r="A870" s="124">
        <v>36350</v>
      </c>
      <c r="B870" s="74">
        <v>146</v>
      </c>
      <c r="C870" s="74" t="s">
        <v>493</v>
      </c>
      <c r="D870" s="74" t="s">
        <v>1646</v>
      </c>
      <c r="E870" s="74" t="s">
        <v>1688</v>
      </c>
      <c r="F870" s="74">
        <v>276</v>
      </c>
      <c r="G870" s="74">
        <v>256</v>
      </c>
      <c r="H870" s="74"/>
      <c r="I870" s="74">
        <v>175</v>
      </c>
      <c r="J870" s="75" t="s">
        <v>2517</v>
      </c>
      <c r="K870" t="s">
        <v>1646</v>
      </c>
      <c r="L870" t="s">
        <v>1646</v>
      </c>
      <c r="M870" t="s">
        <v>1646</v>
      </c>
      <c r="N870" t="s">
        <v>1646</v>
      </c>
      <c r="O870" t="s">
        <v>1646</v>
      </c>
      <c r="P870" t="s">
        <v>1646</v>
      </c>
      <c r="Q870" t="s">
        <v>1646</v>
      </c>
      <c r="R870" t="s">
        <v>1646</v>
      </c>
      <c r="S870" t="s">
        <v>1646</v>
      </c>
      <c r="T870" t="s">
        <v>1646</v>
      </c>
      <c r="U870" t="s">
        <v>1646</v>
      </c>
      <c r="V870" t="s">
        <v>1646</v>
      </c>
      <c r="W870" t="s">
        <v>1646</v>
      </c>
    </row>
    <row r="871" spans="1:23" ht="12.75" customHeight="1" x14ac:dyDescent="0.2">
      <c r="A871" s="124">
        <v>36350</v>
      </c>
      <c r="B871" s="74">
        <v>146</v>
      </c>
      <c r="C871" s="74" t="s">
        <v>493</v>
      </c>
      <c r="D871" s="74" t="s">
        <v>1646</v>
      </c>
      <c r="E871" s="74" t="s">
        <v>1688</v>
      </c>
      <c r="F871" s="74">
        <v>259</v>
      </c>
      <c r="G871" s="74">
        <v>240</v>
      </c>
      <c r="H871" s="74"/>
      <c r="I871" s="74">
        <v>150</v>
      </c>
      <c r="J871" s="75" t="s">
        <v>2517</v>
      </c>
      <c r="K871" t="s">
        <v>1646</v>
      </c>
      <c r="L871" t="s">
        <v>1646</v>
      </c>
      <c r="M871" t="s">
        <v>1646</v>
      </c>
      <c r="N871" t="s">
        <v>1646</v>
      </c>
      <c r="O871" t="s">
        <v>1646</v>
      </c>
      <c r="P871" t="s">
        <v>1646</v>
      </c>
      <c r="Q871" t="s">
        <v>1646</v>
      </c>
      <c r="R871" t="s">
        <v>1646</v>
      </c>
      <c r="S871" t="s">
        <v>1646</v>
      </c>
      <c r="T871" t="s">
        <v>1646</v>
      </c>
      <c r="U871" t="s">
        <v>1646</v>
      </c>
      <c r="V871" t="s">
        <v>1646</v>
      </c>
      <c r="W871" t="s">
        <v>1646</v>
      </c>
    </row>
    <row r="872" spans="1:23" ht="12.75" customHeight="1" x14ac:dyDescent="0.2">
      <c r="A872" s="124">
        <v>36350</v>
      </c>
      <c r="B872" s="74">
        <v>146</v>
      </c>
      <c r="C872" s="74" t="s">
        <v>493</v>
      </c>
      <c r="D872" s="74" t="s">
        <v>1646</v>
      </c>
      <c r="E872" s="74" t="s">
        <v>1688</v>
      </c>
      <c r="F872" s="74">
        <v>218</v>
      </c>
      <c r="G872" s="74">
        <v>208</v>
      </c>
      <c r="H872" s="74"/>
      <c r="I872" s="74">
        <v>85</v>
      </c>
      <c r="J872" s="75" t="s">
        <v>2517</v>
      </c>
      <c r="K872" t="s">
        <v>1646</v>
      </c>
      <c r="L872" t="s">
        <v>1646</v>
      </c>
      <c r="M872" t="s">
        <v>1646</v>
      </c>
      <c r="N872" t="s">
        <v>1646</v>
      </c>
      <c r="O872" t="s">
        <v>1646</v>
      </c>
      <c r="P872" t="s">
        <v>1646</v>
      </c>
      <c r="Q872" t="s">
        <v>1646</v>
      </c>
      <c r="R872" t="s">
        <v>1646</v>
      </c>
      <c r="S872" t="s">
        <v>1646</v>
      </c>
      <c r="T872" t="s">
        <v>1646</v>
      </c>
      <c r="U872" t="s">
        <v>1646</v>
      </c>
      <c r="V872" t="s">
        <v>1646</v>
      </c>
      <c r="W872" t="s">
        <v>1646</v>
      </c>
    </row>
    <row r="873" spans="1:23" ht="12.75" customHeight="1" x14ac:dyDescent="0.2">
      <c r="A873" s="124">
        <v>36350</v>
      </c>
      <c r="B873" s="74">
        <v>146</v>
      </c>
      <c r="C873" s="74" t="s">
        <v>493</v>
      </c>
      <c r="D873" s="74" t="s">
        <v>1646</v>
      </c>
      <c r="E873" s="74" t="s">
        <v>1688</v>
      </c>
      <c r="F873" s="74">
        <v>280</v>
      </c>
      <c r="G873" s="74">
        <v>258</v>
      </c>
      <c r="H873" s="74"/>
      <c r="I873" s="74" t="s">
        <v>1646</v>
      </c>
      <c r="J873" s="75" t="s">
        <v>2517</v>
      </c>
      <c r="K873" t="s">
        <v>1646</v>
      </c>
      <c r="L873" t="s">
        <v>1646</v>
      </c>
      <c r="M873" t="s">
        <v>1646</v>
      </c>
      <c r="N873" t="s">
        <v>1646</v>
      </c>
      <c r="O873" t="s">
        <v>1646</v>
      </c>
      <c r="P873" t="s">
        <v>1646</v>
      </c>
      <c r="Q873" t="s">
        <v>1646</v>
      </c>
      <c r="R873" t="s">
        <v>1646</v>
      </c>
      <c r="S873" t="s">
        <v>1646</v>
      </c>
      <c r="T873" t="s">
        <v>1646</v>
      </c>
      <c r="U873" t="s">
        <v>1646</v>
      </c>
      <c r="V873" t="s">
        <v>1646</v>
      </c>
      <c r="W873" t="s">
        <v>1646</v>
      </c>
    </row>
    <row r="874" spans="1:23" ht="12.75" customHeight="1" x14ac:dyDescent="0.2">
      <c r="A874" s="124">
        <v>36350</v>
      </c>
      <c r="B874" s="74">
        <v>146</v>
      </c>
      <c r="C874" s="74" t="s">
        <v>493</v>
      </c>
      <c r="D874" s="74" t="s">
        <v>1646</v>
      </c>
      <c r="E874" s="74" t="s">
        <v>1688</v>
      </c>
      <c r="F874" s="74">
        <v>236</v>
      </c>
      <c r="G874" s="74">
        <v>221</v>
      </c>
      <c r="H874" s="74"/>
      <c r="I874" s="74">
        <v>102</v>
      </c>
      <c r="J874" s="75" t="s">
        <v>2517</v>
      </c>
      <c r="K874" t="s">
        <v>1646</v>
      </c>
      <c r="L874" t="s">
        <v>1646</v>
      </c>
      <c r="M874" t="s">
        <v>1646</v>
      </c>
      <c r="N874" t="s">
        <v>1646</v>
      </c>
      <c r="O874" t="s">
        <v>1646</v>
      </c>
      <c r="P874" t="s">
        <v>1646</v>
      </c>
      <c r="Q874" t="s">
        <v>1646</v>
      </c>
      <c r="R874" t="s">
        <v>1646</v>
      </c>
      <c r="S874" t="s">
        <v>1646</v>
      </c>
      <c r="T874" t="s">
        <v>1646</v>
      </c>
      <c r="U874" t="s">
        <v>1646</v>
      </c>
      <c r="V874" t="s">
        <v>1646</v>
      </c>
      <c r="W874" t="s">
        <v>1646</v>
      </c>
    </row>
    <row r="875" spans="1:23" ht="12.75" customHeight="1" x14ac:dyDescent="0.2">
      <c r="A875" s="124">
        <v>36350</v>
      </c>
      <c r="B875" s="74">
        <v>146</v>
      </c>
      <c r="C875" s="74" t="s">
        <v>493</v>
      </c>
      <c r="D875" s="74" t="s">
        <v>1646</v>
      </c>
      <c r="E875" s="74" t="s">
        <v>1688</v>
      </c>
      <c r="F875" s="74">
        <v>241</v>
      </c>
      <c r="G875" s="74">
        <v>223</v>
      </c>
      <c r="H875" s="74"/>
      <c r="I875" s="74">
        <v>120</v>
      </c>
      <c r="J875" s="75" t="s">
        <v>2517</v>
      </c>
      <c r="K875" t="s">
        <v>1646</v>
      </c>
      <c r="L875" t="s">
        <v>1646</v>
      </c>
      <c r="M875" t="s">
        <v>1646</v>
      </c>
      <c r="N875" t="s">
        <v>1646</v>
      </c>
      <c r="O875" t="s">
        <v>1646</v>
      </c>
      <c r="P875" t="s">
        <v>1646</v>
      </c>
      <c r="Q875" t="s">
        <v>1646</v>
      </c>
      <c r="R875" t="s">
        <v>1646</v>
      </c>
      <c r="S875" t="s">
        <v>1646</v>
      </c>
      <c r="T875" t="s">
        <v>1646</v>
      </c>
      <c r="U875" t="s">
        <v>1646</v>
      </c>
      <c r="V875" t="s">
        <v>1646</v>
      </c>
      <c r="W875" t="s">
        <v>1646</v>
      </c>
    </row>
    <row r="876" spans="1:23" ht="12.75" customHeight="1" x14ac:dyDescent="0.2">
      <c r="A876" s="124">
        <v>36350</v>
      </c>
      <c r="B876" s="74">
        <v>146</v>
      </c>
      <c r="C876" s="74" t="s">
        <v>493</v>
      </c>
      <c r="D876" s="74" t="s">
        <v>1646</v>
      </c>
      <c r="E876" s="74" t="s">
        <v>1688</v>
      </c>
      <c r="F876" s="74">
        <v>265</v>
      </c>
      <c r="G876" s="74">
        <v>244</v>
      </c>
      <c r="H876" s="74"/>
      <c r="I876" s="74">
        <v>140</v>
      </c>
      <c r="J876" s="75" t="s">
        <v>2517</v>
      </c>
      <c r="K876" t="s">
        <v>1646</v>
      </c>
      <c r="L876" t="s">
        <v>1646</v>
      </c>
      <c r="M876" t="s">
        <v>1646</v>
      </c>
      <c r="N876" t="s">
        <v>1646</v>
      </c>
      <c r="O876" t="s">
        <v>1646</v>
      </c>
      <c r="P876" t="s">
        <v>1646</v>
      </c>
      <c r="Q876" t="s">
        <v>1646</v>
      </c>
      <c r="R876" t="s">
        <v>1646</v>
      </c>
      <c r="S876" t="s">
        <v>1646</v>
      </c>
      <c r="T876" t="s">
        <v>1646</v>
      </c>
      <c r="U876" t="s">
        <v>1646</v>
      </c>
      <c r="V876" t="s">
        <v>1646</v>
      </c>
      <c r="W876" t="s">
        <v>1646</v>
      </c>
    </row>
    <row r="877" spans="1:23" ht="12.75" customHeight="1" x14ac:dyDescent="0.2">
      <c r="A877" s="124">
        <v>36350</v>
      </c>
      <c r="B877" s="74">
        <v>146</v>
      </c>
      <c r="C877" s="74" t="s">
        <v>493</v>
      </c>
      <c r="D877" s="74" t="s">
        <v>1646</v>
      </c>
      <c r="E877" s="74" t="s">
        <v>1688</v>
      </c>
      <c r="F877" s="74">
        <v>280</v>
      </c>
      <c r="G877" s="74">
        <v>258</v>
      </c>
      <c r="H877" s="74"/>
      <c r="I877" s="74">
        <v>190</v>
      </c>
      <c r="J877" s="75" t="s">
        <v>2517</v>
      </c>
      <c r="K877" t="s">
        <v>1646</v>
      </c>
      <c r="L877" t="s">
        <v>1646</v>
      </c>
      <c r="M877" t="s">
        <v>1646</v>
      </c>
      <c r="N877" t="s">
        <v>1646</v>
      </c>
      <c r="O877" t="s">
        <v>1646</v>
      </c>
      <c r="P877" t="s">
        <v>1646</v>
      </c>
      <c r="Q877" t="s">
        <v>1646</v>
      </c>
      <c r="R877" t="s">
        <v>1646</v>
      </c>
      <c r="S877" t="s">
        <v>1646</v>
      </c>
      <c r="T877" t="s">
        <v>1646</v>
      </c>
      <c r="U877" t="s">
        <v>1646</v>
      </c>
      <c r="V877" t="s">
        <v>1646</v>
      </c>
      <c r="W877" t="s">
        <v>1646</v>
      </c>
    </row>
    <row r="878" spans="1:23" ht="12.75" customHeight="1" x14ac:dyDescent="0.2">
      <c r="A878" s="124">
        <v>36350</v>
      </c>
      <c r="B878" s="74">
        <v>146</v>
      </c>
      <c r="C878" s="74" t="s">
        <v>493</v>
      </c>
      <c r="D878" s="74" t="s">
        <v>1646</v>
      </c>
      <c r="E878" s="74" t="s">
        <v>1688</v>
      </c>
      <c r="F878" s="74">
        <v>283</v>
      </c>
      <c r="G878" s="74">
        <v>263</v>
      </c>
      <c r="H878" s="74"/>
      <c r="I878" s="74">
        <v>180</v>
      </c>
      <c r="J878" s="75" t="s">
        <v>2517</v>
      </c>
      <c r="K878" t="s">
        <v>1646</v>
      </c>
      <c r="L878" t="s">
        <v>1646</v>
      </c>
      <c r="M878" t="s">
        <v>1646</v>
      </c>
      <c r="N878" t="s">
        <v>1646</v>
      </c>
      <c r="O878" t="s">
        <v>1646</v>
      </c>
      <c r="P878" t="s">
        <v>1646</v>
      </c>
      <c r="Q878" t="s">
        <v>1646</v>
      </c>
      <c r="R878" t="s">
        <v>1646</v>
      </c>
      <c r="S878" t="s">
        <v>1646</v>
      </c>
      <c r="T878" t="s">
        <v>1646</v>
      </c>
      <c r="U878" t="s">
        <v>1646</v>
      </c>
      <c r="V878" t="s">
        <v>1646</v>
      </c>
      <c r="W878" t="s">
        <v>1646</v>
      </c>
    </row>
    <row r="879" spans="1:23" ht="12.75" customHeight="1" x14ac:dyDescent="0.2">
      <c r="A879" s="124">
        <v>36350</v>
      </c>
      <c r="B879" s="74">
        <v>146</v>
      </c>
      <c r="C879" s="74" t="s">
        <v>493</v>
      </c>
      <c r="D879" s="74" t="s">
        <v>1646</v>
      </c>
      <c r="E879" s="74" t="s">
        <v>1688</v>
      </c>
      <c r="F879" s="74">
        <v>235</v>
      </c>
      <c r="G879" s="74">
        <v>218</v>
      </c>
      <c r="H879" s="74"/>
      <c r="I879" s="74">
        <v>107</v>
      </c>
      <c r="J879" s="75" t="s">
        <v>2517</v>
      </c>
      <c r="K879" t="s">
        <v>1646</v>
      </c>
      <c r="L879" t="s">
        <v>1646</v>
      </c>
      <c r="M879" t="s">
        <v>1646</v>
      </c>
      <c r="N879" t="s">
        <v>1646</v>
      </c>
      <c r="O879" t="s">
        <v>1646</v>
      </c>
      <c r="P879" t="s">
        <v>1646</v>
      </c>
      <c r="Q879" t="s">
        <v>1646</v>
      </c>
      <c r="R879" t="s">
        <v>1646</v>
      </c>
      <c r="S879" t="s">
        <v>1646</v>
      </c>
      <c r="T879" t="s">
        <v>1646</v>
      </c>
      <c r="U879" t="s">
        <v>1646</v>
      </c>
      <c r="V879" t="s">
        <v>1646</v>
      </c>
      <c r="W879" t="s">
        <v>1646</v>
      </c>
    </row>
    <row r="880" spans="1:23" ht="12.75" customHeight="1" x14ac:dyDescent="0.2">
      <c r="A880" s="124">
        <v>36350</v>
      </c>
      <c r="B880" s="74">
        <v>146</v>
      </c>
      <c r="C880" s="74" t="s">
        <v>493</v>
      </c>
      <c r="D880" s="74" t="s">
        <v>1646</v>
      </c>
      <c r="E880" s="74" t="s">
        <v>1688</v>
      </c>
      <c r="F880" s="74">
        <v>295</v>
      </c>
      <c r="G880" s="74">
        <v>272</v>
      </c>
      <c r="H880" s="74"/>
      <c r="I880" s="74">
        <v>200</v>
      </c>
      <c r="J880" s="75" t="s">
        <v>2517</v>
      </c>
      <c r="K880" t="s">
        <v>1646</v>
      </c>
      <c r="L880" t="s">
        <v>1646</v>
      </c>
      <c r="M880" t="s">
        <v>1646</v>
      </c>
      <c r="N880" t="s">
        <v>1646</v>
      </c>
      <c r="O880" t="s">
        <v>1646</v>
      </c>
      <c r="P880" t="s">
        <v>1646</v>
      </c>
      <c r="Q880" t="s">
        <v>1646</v>
      </c>
      <c r="R880" t="s">
        <v>1646</v>
      </c>
      <c r="S880" t="s">
        <v>1646</v>
      </c>
      <c r="T880" t="s">
        <v>1646</v>
      </c>
      <c r="U880" t="s">
        <v>1646</v>
      </c>
      <c r="V880" t="s">
        <v>1646</v>
      </c>
      <c r="W880" t="s">
        <v>1646</v>
      </c>
    </row>
    <row r="881" spans="1:23" ht="12.75" customHeight="1" x14ac:dyDescent="0.2">
      <c r="A881" s="124">
        <v>36350</v>
      </c>
      <c r="B881" s="74">
        <v>146</v>
      </c>
      <c r="C881" s="74" t="s">
        <v>493</v>
      </c>
      <c r="D881" s="74" t="s">
        <v>1646</v>
      </c>
      <c r="E881" s="74" t="s">
        <v>1688</v>
      </c>
      <c r="F881" s="74">
        <v>281</v>
      </c>
      <c r="G881" s="74">
        <v>261</v>
      </c>
      <c r="H881" s="74"/>
      <c r="I881" s="74">
        <v>160</v>
      </c>
      <c r="J881" s="75" t="s">
        <v>2517</v>
      </c>
      <c r="K881" t="s">
        <v>1646</v>
      </c>
      <c r="L881" t="s">
        <v>1646</v>
      </c>
      <c r="M881" t="s">
        <v>1646</v>
      </c>
      <c r="N881" t="s">
        <v>1646</v>
      </c>
      <c r="O881" t="s">
        <v>1646</v>
      </c>
      <c r="P881" t="s">
        <v>1646</v>
      </c>
      <c r="Q881" t="s">
        <v>1646</v>
      </c>
      <c r="R881" t="s">
        <v>1646</v>
      </c>
      <c r="S881" t="s">
        <v>1646</v>
      </c>
      <c r="T881" t="s">
        <v>1646</v>
      </c>
      <c r="U881" t="s">
        <v>1646</v>
      </c>
      <c r="V881" t="s">
        <v>1646</v>
      </c>
      <c r="W881" t="s">
        <v>1646</v>
      </c>
    </row>
    <row r="882" spans="1:23" ht="12.75" customHeight="1" x14ac:dyDescent="0.2">
      <c r="A882" s="124">
        <v>36350</v>
      </c>
      <c r="B882" s="74">
        <v>146</v>
      </c>
      <c r="C882" s="74" t="s">
        <v>493</v>
      </c>
      <c r="D882" s="74" t="s">
        <v>1646</v>
      </c>
      <c r="E882" s="74" t="s">
        <v>1688</v>
      </c>
      <c r="F882" s="74">
        <v>258</v>
      </c>
      <c r="G882" s="74">
        <v>238</v>
      </c>
      <c r="H882" s="74"/>
      <c r="I882" s="74">
        <v>130</v>
      </c>
      <c r="J882" s="75" t="s">
        <v>2517</v>
      </c>
      <c r="K882" t="s">
        <v>1646</v>
      </c>
      <c r="L882" t="s">
        <v>1646</v>
      </c>
      <c r="M882" t="s">
        <v>1646</v>
      </c>
      <c r="N882" t="s">
        <v>1646</v>
      </c>
      <c r="O882" t="s">
        <v>1646</v>
      </c>
      <c r="P882" t="s">
        <v>1646</v>
      </c>
      <c r="Q882" t="s">
        <v>1646</v>
      </c>
      <c r="R882" t="s">
        <v>1646</v>
      </c>
      <c r="S882" t="s">
        <v>1646</v>
      </c>
      <c r="T882" t="s">
        <v>1646</v>
      </c>
      <c r="U882" t="s">
        <v>1646</v>
      </c>
      <c r="V882" t="s">
        <v>1646</v>
      </c>
      <c r="W882" t="s">
        <v>1646</v>
      </c>
    </row>
    <row r="883" spans="1:23" ht="12.75" customHeight="1" x14ac:dyDescent="0.2">
      <c r="A883" s="124">
        <v>36350</v>
      </c>
      <c r="B883" s="74">
        <v>146</v>
      </c>
      <c r="C883" s="74" t="s">
        <v>493</v>
      </c>
      <c r="D883" s="74" t="s">
        <v>1646</v>
      </c>
      <c r="E883" s="74" t="s">
        <v>1688</v>
      </c>
      <c r="F883" s="74">
        <v>250</v>
      </c>
      <c r="G883" s="74">
        <v>230</v>
      </c>
      <c r="H883" s="74"/>
      <c r="I883" s="74">
        <v>120</v>
      </c>
      <c r="J883" s="75" t="s">
        <v>2517</v>
      </c>
      <c r="K883" t="s">
        <v>1646</v>
      </c>
      <c r="L883" t="s">
        <v>1646</v>
      </c>
      <c r="M883" t="s">
        <v>1646</v>
      </c>
      <c r="N883" t="s">
        <v>1646</v>
      </c>
      <c r="O883" t="s">
        <v>1646</v>
      </c>
      <c r="P883" t="s">
        <v>1646</v>
      </c>
      <c r="Q883" t="s">
        <v>1646</v>
      </c>
      <c r="R883" t="s">
        <v>1646</v>
      </c>
      <c r="S883" t="s">
        <v>1646</v>
      </c>
      <c r="T883" t="s">
        <v>1646</v>
      </c>
      <c r="U883" t="s">
        <v>1646</v>
      </c>
      <c r="V883" t="s">
        <v>1646</v>
      </c>
      <c r="W883" t="s">
        <v>1646</v>
      </c>
    </row>
    <row r="884" spans="1:23" ht="12.75" customHeight="1" x14ac:dyDescent="0.2">
      <c r="A884" s="124">
        <v>36350</v>
      </c>
      <c r="B884" s="74">
        <v>146</v>
      </c>
      <c r="C884" s="74" t="s">
        <v>493</v>
      </c>
      <c r="D884" s="74" t="s">
        <v>1646</v>
      </c>
      <c r="E884" s="74" t="s">
        <v>1688</v>
      </c>
      <c r="F884" s="74">
        <v>275</v>
      </c>
      <c r="G884" s="74">
        <v>252</v>
      </c>
      <c r="H884" s="74"/>
      <c r="I884" s="74">
        <v>165</v>
      </c>
      <c r="J884" s="75" t="s">
        <v>2517</v>
      </c>
      <c r="K884" t="s">
        <v>1646</v>
      </c>
      <c r="L884" t="s">
        <v>1646</v>
      </c>
      <c r="M884" t="s">
        <v>1646</v>
      </c>
      <c r="N884" t="s">
        <v>1646</v>
      </c>
      <c r="O884" t="s">
        <v>1646</v>
      </c>
      <c r="P884" t="s">
        <v>1646</v>
      </c>
      <c r="Q884" t="s">
        <v>1646</v>
      </c>
      <c r="R884" t="s">
        <v>1646</v>
      </c>
      <c r="S884" t="s">
        <v>1646</v>
      </c>
      <c r="T884" t="s">
        <v>1646</v>
      </c>
      <c r="U884" t="s">
        <v>1646</v>
      </c>
      <c r="V884" t="s">
        <v>1646</v>
      </c>
      <c r="W884" t="s">
        <v>1646</v>
      </c>
    </row>
    <row r="885" spans="1:23" ht="12.75" customHeight="1" x14ac:dyDescent="0.2">
      <c r="A885" s="124">
        <v>36350</v>
      </c>
      <c r="B885" s="74">
        <v>146</v>
      </c>
      <c r="C885" s="74" t="s">
        <v>493</v>
      </c>
      <c r="D885" s="74" t="s">
        <v>1646</v>
      </c>
      <c r="E885" s="74" t="s">
        <v>1688</v>
      </c>
      <c r="F885" s="74">
        <v>230</v>
      </c>
      <c r="G885" s="74">
        <v>214</v>
      </c>
      <c r="H885" s="74"/>
      <c r="I885" s="74">
        <v>100</v>
      </c>
      <c r="J885" s="75" t="s">
        <v>2517</v>
      </c>
      <c r="K885" t="s">
        <v>1646</v>
      </c>
      <c r="L885" t="s">
        <v>1646</v>
      </c>
      <c r="M885" t="s">
        <v>1646</v>
      </c>
      <c r="N885" t="s">
        <v>1646</v>
      </c>
      <c r="O885" t="s">
        <v>1646</v>
      </c>
      <c r="P885" t="s">
        <v>1646</v>
      </c>
      <c r="Q885" t="s">
        <v>1646</v>
      </c>
      <c r="R885" t="s">
        <v>1646</v>
      </c>
      <c r="S885" t="s">
        <v>1646</v>
      </c>
      <c r="T885" t="s">
        <v>1646</v>
      </c>
      <c r="U885" t="s">
        <v>1646</v>
      </c>
      <c r="V885" t="s">
        <v>1646</v>
      </c>
      <c r="W885" t="s">
        <v>1646</v>
      </c>
    </row>
    <row r="886" spans="1:23" ht="12.75" customHeight="1" x14ac:dyDescent="0.2">
      <c r="A886" s="124">
        <v>36350</v>
      </c>
      <c r="B886" s="74">
        <v>146</v>
      </c>
      <c r="C886" s="74" t="s">
        <v>493</v>
      </c>
      <c r="D886" s="74" t="s">
        <v>1646</v>
      </c>
      <c r="E886" s="74" t="s">
        <v>1688</v>
      </c>
      <c r="F886" s="74">
        <v>262</v>
      </c>
      <c r="G886" s="74">
        <v>241</v>
      </c>
      <c r="H886" s="74"/>
      <c r="I886" s="74">
        <v>150</v>
      </c>
      <c r="J886" s="75" t="s">
        <v>2517</v>
      </c>
      <c r="K886" t="s">
        <v>1646</v>
      </c>
      <c r="L886" t="s">
        <v>1646</v>
      </c>
      <c r="M886" t="s">
        <v>1646</v>
      </c>
      <c r="N886" t="s">
        <v>1646</v>
      </c>
      <c r="O886" t="s">
        <v>1646</v>
      </c>
      <c r="P886" t="s">
        <v>1646</v>
      </c>
      <c r="Q886" t="s">
        <v>1646</v>
      </c>
      <c r="R886" t="s">
        <v>1646</v>
      </c>
      <c r="S886" t="s">
        <v>1646</v>
      </c>
      <c r="T886" t="s">
        <v>1646</v>
      </c>
      <c r="U886" t="s">
        <v>1646</v>
      </c>
      <c r="V886" t="s">
        <v>1646</v>
      </c>
      <c r="W886" t="s">
        <v>1646</v>
      </c>
    </row>
    <row r="887" spans="1:23" ht="12.75" customHeight="1" x14ac:dyDescent="0.2">
      <c r="A887" s="124">
        <v>36351</v>
      </c>
      <c r="B887" s="74">
        <v>146</v>
      </c>
      <c r="C887" s="74" t="s">
        <v>493</v>
      </c>
      <c r="D887" s="74" t="s">
        <v>1646</v>
      </c>
      <c r="E887" s="74" t="s">
        <v>1688</v>
      </c>
      <c r="F887" s="74" t="s">
        <v>1646</v>
      </c>
      <c r="G887" s="74" t="s">
        <v>1646</v>
      </c>
      <c r="H887" s="74"/>
      <c r="I887" s="74" t="s">
        <v>1646</v>
      </c>
      <c r="J887" s="75" t="s">
        <v>2517</v>
      </c>
      <c r="K887" t="s">
        <v>1646</v>
      </c>
      <c r="L887" t="s">
        <v>1646</v>
      </c>
      <c r="M887" t="s">
        <v>1646</v>
      </c>
      <c r="N887" t="s">
        <v>1646</v>
      </c>
      <c r="O887" t="s">
        <v>1646</v>
      </c>
      <c r="P887" t="s">
        <v>1646</v>
      </c>
      <c r="Q887" t="s">
        <v>1646</v>
      </c>
      <c r="R887" t="s">
        <v>1646</v>
      </c>
      <c r="S887" t="s">
        <v>1646</v>
      </c>
      <c r="T887" t="s">
        <v>1646</v>
      </c>
      <c r="U887" t="s">
        <v>1646</v>
      </c>
      <c r="V887" t="s">
        <v>1646</v>
      </c>
      <c r="W887" t="s">
        <v>1646</v>
      </c>
    </row>
    <row r="888" spans="1:23" ht="12.75" customHeight="1" x14ac:dyDescent="0.2">
      <c r="A888" s="124">
        <v>36351</v>
      </c>
      <c r="B888" s="74">
        <v>146</v>
      </c>
      <c r="C888" s="74" t="s">
        <v>493</v>
      </c>
      <c r="D888" s="74" t="s">
        <v>1646</v>
      </c>
      <c r="E888" s="74" t="s">
        <v>1688</v>
      </c>
      <c r="F888" s="74">
        <v>380</v>
      </c>
      <c r="G888" s="74">
        <v>347</v>
      </c>
      <c r="H888" s="74"/>
      <c r="I888" s="74">
        <v>372</v>
      </c>
      <c r="J888" s="75" t="s">
        <v>2517</v>
      </c>
      <c r="K888" t="s">
        <v>1646</v>
      </c>
      <c r="L888" t="s">
        <v>1646</v>
      </c>
      <c r="M888" t="s">
        <v>1646</v>
      </c>
      <c r="N888" t="s">
        <v>1646</v>
      </c>
      <c r="O888" t="s">
        <v>1646</v>
      </c>
      <c r="P888" t="s">
        <v>1646</v>
      </c>
      <c r="Q888" t="s">
        <v>1646</v>
      </c>
      <c r="R888" t="s">
        <v>1646</v>
      </c>
      <c r="S888" t="s">
        <v>1646</v>
      </c>
      <c r="T888" t="s">
        <v>1646</v>
      </c>
      <c r="U888" t="s">
        <v>1646</v>
      </c>
      <c r="V888" t="s">
        <v>1646</v>
      </c>
      <c r="W888" t="s">
        <v>1646</v>
      </c>
    </row>
    <row r="889" spans="1:23" ht="12.75" customHeight="1" x14ac:dyDescent="0.2">
      <c r="A889" s="124">
        <v>36351</v>
      </c>
      <c r="B889" s="74">
        <v>146</v>
      </c>
      <c r="C889" s="74" t="s">
        <v>493</v>
      </c>
      <c r="D889" s="74" t="s">
        <v>1646</v>
      </c>
      <c r="E889" s="74" t="s">
        <v>1688</v>
      </c>
      <c r="F889" s="74">
        <v>310</v>
      </c>
      <c r="G889" s="74">
        <v>280</v>
      </c>
      <c r="H889" s="74"/>
      <c r="I889" s="74">
        <v>200</v>
      </c>
      <c r="J889" s="75" t="s">
        <v>2517</v>
      </c>
      <c r="K889" t="s">
        <v>1646</v>
      </c>
      <c r="L889" t="s">
        <v>1646</v>
      </c>
      <c r="M889" t="s">
        <v>1646</v>
      </c>
      <c r="N889" t="s">
        <v>1646</v>
      </c>
      <c r="O889" t="s">
        <v>1646</v>
      </c>
      <c r="P889" t="s">
        <v>1646</v>
      </c>
      <c r="Q889" t="s">
        <v>1646</v>
      </c>
      <c r="R889" t="s">
        <v>1646</v>
      </c>
      <c r="S889" t="s">
        <v>1646</v>
      </c>
      <c r="T889" t="s">
        <v>1646</v>
      </c>
      <c r="U889" t="s">
        <v>1646</v>
      </c>
      <c r="V889" t="s">
        <v>1646</v>
      </c>
      <c r="W889" t="s">
        <v>1646</v>
      </c>
    </row>
    <row r="890" spans="1:23" ht="12.75" customHeight="1" x14ac:dyDescent="0.2">
      <c r="A890" s="124">
        <v>36351</v>
      </c>
      <c r="B890" s="74">
        <v>146</v>
      </c>
      <c r="C890" s="74" t="s">
        <v>493</v>
      </c>
      <c r="D890" s="74" t="s">
        <v>1646</v>
      </c>
      <c r="E890" s="74" t="s">
        <v>1688</v>
      </c>
      <c r="F890" s="74">
        <v>300</v>
      </c>
      <c r="G890" s="74">
        <v>275</v>
      </c>
      <c r="H890" s="74"/>
      <c r="I890" s="74">
        <v>200</v>
      </c>
      <c r="J890" s="75" t="s">
        <v>2517</v>
      </c>
      <c r="K890" t="s">
        <v>1646</v>
      </c>
      <c r="L890" t="s">
        <v>1646</v>
      </c>
      <c r="M890" t="s">
        <v>1646</v>
      </c>
      <c r="N890" t="s">
        <v>1646</v>
      </c>
      <c r="O890" t="s">
        <v>1646</v>
      </c>
      <c r="P890" t="s">
        <v>1646</v>
      </c>
      <c r="Q890" t="s">
        <v>1646</v>
      </c>
      <c r="R890" t="s">
        <v>1646</v>
      </c>
      <c r="S890" t="s">
        <v>1646</v>
      </c>
      <c r="T890" t="s">
        <v>1646</v>
      </c>
      <c r="U890" t="s">
        <v>1646</v>
      </c>
      <c r="V890" t="s">
        <v>1646</v>
      </c>
      <c r="W890" t="s">
        <v>1646</v>
      </c>
    </row>
    <row r="891" spans="1:23" ht="12.75" customHeight="1" x14ac:dyDescent="0.2">
      <c r="A891" s="124">
        <v>36352</v>
      </c>
      <c r="B891" s="74">
        <v>146</v>
      </c>
      <c r="C891" s="74" t="s">
        <v>493</v>
      </c>
      <c r="D891" s="74" t="s">
        <v>1646</v>
      </c>
      <c r="E891" s="74" t="s">
        <v>1751</v>
      </c>
      <c r="F891" s="74">
        <v>78</v>
      </c>
      <c r="G891" s="74" t="s">
        <v>1646</v>
      </c>
      <c r="H891" s="74"/>
      <c r="I891" s="74">
        <v>2.75</v>
      </c>
      <c r="J891" s="75" t="s">
        <v>2779</v>
      </c>
      <c r="K891" t="s">
        <v>1646</v>
      </c>
      <c r="L891" t="s">
        <v>1646</v>
      </c>
      <c r="M891" t="s">
        <v>1646</v>
      </c>
      <c r="N891" t="s">
        <v>1646</v>
      </c>
      <c r="O891" t="s">
        <v>1646</v>
      </c>
      <c r="P891" t="s">
        <v>1646</v>
      </c>
      <c r="Q891" t="s">
        <v>1646</v>
      </c>
      <c r="R891" t="s">
        <v>1646</v>
      </c>
      <c r="S891" t="s">
        <v>1646</v>
      </c>
      <c r="T891" t="s">
        <v>1646</v>
      </c>
      <c r="U891" t="s">
        <v>1646</v>
      </c>
      <c r="V891" t="s">
        <v>1646</v>
      </c>
      <c r="W891" t="s">
        <v>2835</v>
      </c>
    </row>
    <row r="892" spans="1:23" ht="12.75" customHeight="1" x14ac:dyDescent="0.2">
      <c r="A892" s="124">
        <v>36352</v>
      </c>
      <c r="B892" s="74">
        <v>146</v>
      </c>
      <c r="C892" s="74" t="s">
        <v>493</v>
      </c>
      <c r="D892" s="74" t="s">
        <v>1646</v>
      </c>
      <c r="E892" s="74" t="s">
        <v>1751</v>
      </c>
      <c r="F892" s="74">
        <v>47</v>
      </c>
      <c r="G892" s="74" t="s">
        <v>1646</v>
      </c>
      <c r="H892" s="74"/>
      <c r="I892" s="74">
        <v>0.65</v>
      </c>
      <c r="J892" s="75" t="s">
        <v>2779</v>
      </c>
      <c r="K892" t="s">
        <v>1646</v>
      </c>
      <c r="L892" t="s">
        <v>1646</v>
      </c>
      <c r="M892" t="s">
        <v>1646</v>
      </c>
      <c r="N892" t="s">
        <v>1646</v>
      </c>
      <c r="O892" t="s">
        <v>1646</v>
      </c>
      <c r="P892" t="s">
        <v>1646</v>
      </c>
      <c r="Q892" t="s">
        <v>1646</v>
      </c>
      <c r="R892" t="s">
        <v>1646</v>
      </c>
      <c r="S892" t="s">
        <v>1646</v>
      </c>
      <c r="T892" t="s">
        <v>1646</v>
      </c>
      <c r="U892" t="s">
        <v>1646</v>
      </c>
      <c r="V892" t="s">
        <v>1646</v>
      </c>
      <c r="W892" t="s">
        <v>2826</v>
      </c>
    </row>
    <row r="893" spans="1:23" ht="12.75" customHeight="1" x14ac:dyDescent="0.2">
      <c r="A893" s="124">
        <v>36352</v>
      </c>
      <c r="B893" s="74">
        <v>146</v>
      </c>
      <c r="C893" s="74" t="s">
        <v>493</v>
      </c>
      <c r="D893" s="74" t="s">
        <v>1646</v>
      </c>
      <c r="E893" s="74" t="s">
        <v>1751</v>
      </c>
      <c r="F893" s="74">
        <v>43</v>
      </c>
      <c r="G893" s="74" t="s">
        <v>1646</v>
      </c>
      <c r="H893" s="74"/>
      <c r="I893" s="74">
        <v>0.8</v>
      </c>
      <c r="J893" s="75" t="s">
        <v>2779</v>
      </c>
      <c r="K893" t="s">
        <v>1646</v>
      </c>
      <c r="L893" t="s">
        <v>1646</v>
      </c>
      <c r="M893" t="s">
        <v>1646</v>
      </c>
      <c r="N893" t="s">
        <v>1646</v>
      </c>
      <c r="O893" t="s">
        <v>1646</v>
      </c>
      <c r="P893" t="s">
        <v>1646</v>
      </c>
      <c r="Q893" t="s">
        <v>1646</v>
      </c>
      <c r="R893" t="s">
        <v>1646</v>
      </c>
      <c r="S893" t="s">
        <v>1646</v>
      </c>
      <c r="T893" t="s">
        <v>1646</v>
      </c>
      <c r="U893" t="s">
        <v>1646</v>
      </c>
      <c r="V893" t="s">
        <v>1646</v>
      </c>
      <c r="W893" t="s">
        <v>2780</v>
      </c>
    </row>
    <row r="894" spans="1:23" ht="12.75" customHeight="1" x14ac:dyDescent="0.2">
      <c r="A894" s="124">
        <v>36352</v>
      </c>
      <c r="B894" s="74">
        <v>146</v>
      </c>
      <c r="C894" s="74" t="s">
        <v>493</v>
      </c>
      <c r="D894" s="74" t="s">
        <v>1646</v>
      </c>
      <c r="E894" s="74" t="s">
        <v>1751</v>
      </c>
      <c r="F894" s="74">
        <v>71</v>
      </c>
      <c r="G894" s="74" t="s">
        <v>1646</v>
      </c>
      <c r="H894" s="74"/>
      <c r="I894" s="74">
        <v>3.1</v>
      </c>
      <c r="J894" s="75" t="s">
        <v>2779</v>
      </c>
      <c r="K894" t="s">
        <v>1646</v>
      </c>
      <c r="L894" t="s">
        <v>1646</v>
      </c>
      <c r="M894" t="s">
        <v>1646</v>
      </c>
      <c r="N894" t="s">
        <v>1646</v>
      </c>
      <c r="O894" t="s">
        <v>1646</v>
      </c>
      <c r="P894" t="s">
        <v>1646</v>
      </c>
      <c r="Q894" t="s">
        <v>1646</v>
      </c>
      <c r="R894" t="s">
        <v>1646</v>
      </c>
      <c r="S894" t="s">
        <v>1646</v>
      </c>
      <c r="T894" t="s">
        <v>1646</v>
      </c>
      <c r="U894" t="s">
        <v>1646</v>
      </c>
      <c r="V894" t="s">
        <v>1646</v>
      </c>
      <c r="W894" t="s">
        <v>2836</v>
      </c>
    </row>
    <row r="895" spans="1:23" ht="12.75" customHeight="1" x14ac:dyDescent="0.2">
      <c r="A895" s="124">
        <v>36355</v>
      </c>
      <c r="B895" s="74">
        <v>146</v>
      </c>
      <c r="C895" s="74" t="s">
        <v>493</v>
      </c>
      <c r="D895" s="74" t="s">
        <v>1646</v>
      </c>
      <c r="E895" s="74" t="s">
        <v>1751</v>
      </c>
      <c r="F895" s="74">
        <v>45</v>
      </c>
      <c r="G895" s="74" t="s">
        <v>1646</v>
      </c>
      <c r="H895" s="74"/>
      <c r="I895" s="74">
        <v>0.8</v>
      </c>
      <c r="J895" s="75" t="s">
        <v>2779</v>
      </c>
      <c r="K895" t="s">
        <v>1646</v>
      </c>
      <c r="L895" t="s">
        <v>1646</v>
      </c>
      <c r="M895" t="s">
        <v>1646</v>
      </c>
      <c r="N895" t="s">
        <v>1646</v>
      </c>
      <c r="O895" t="s">
        <v>1646</v>
      </c>
      <c r="P895" t="s">
        <v>1646</v>
      </c>
      <c r="Q895" t="s">
        <v>1646</v>
      </c>
      <c r="R895" t="s">
        <v>1646</v>
      </c>
      <c r="S895" t="s">
        <v>1646</v>
      </c>
      <c r="T895" t="s">
        <v>1646</v>
      </c>
      <c r="U895" t="s">
        <v>1646</v>
      </c>
      <c r="V895" t="s">
        <v>1646</v>
      </c>
      <c r="W895" t="s">
        <v>2839</v>
      </c>
    </row>
    <row r="896" spans="1:23" ht="12.75" customHeight="1" x14ac:dyDescent="0.2">
      <c r="A896" s="124">
        <v>36355</v>
      </c>
      <c r="B896" s="74">
        <v>146</v>
      </c>
      <c r="C896" s="74" t="s">
        <v>493</v>
      </c>
      <c r="D896" s="74" t="s">
        <v>1646</v>
      </c>
      <c r="E896" s="74" t="s">
        <v>1751</v>
      </c>
      <c r="F896" s="74">
        <v>85</v>
      </c>
      <c r="G896" s="74" t="s">
        <v>1646</v>
      </c>
      <c r="H896" s="74"/>
      <c r="I896" s="74">
        <v>6.05</v>
      </c>
      <c r="J896" s="75" t="s">
        <v>2779</v>
      </c>
      <c r="K896" t="s">
        <v>1646</v>
      </c>
      <c r="L896" t="s">
        <v>1646</v>
      </c>
      <c r="M896" t="s">
        <v>1646</v>
      </c>
      <c r="N896" t="s">
        <v>1646</v>
      </c>
      <c r="O896" t="s">
        <v>1646</v>
      </c>
      <c r="P896" t="s">
        <v>1646</v>
      </c>
      <c r="Q896" t="s">
        <v>1646</v>
      </c>
      <c r="R896" t="s">
        <v>1646</v>
      </c>
      <c r="S896" t="s">
        <v>1646</v>
      </c>
      <c r="T896" t="s">
        <v>1646</v>
      </c>
      <c r="U896" t="s">
        <v>1646</v>
      </c>
      <c r="V896" t="s">
        <v>1646</v>
      </c>
      <c r="W896" t="s">
        <v>2840</v>
      </c>
    </row>
    <row r="897" spans="1:23" ht="12.75" customHeight="1" x14ac:dyDescent="0.2">
      <c r="A897" s="124">
        <v>36355</v>
      </c>
      <c r="B897" s="74">
        <v>146</v>
      </c>
      <c r="C897" s="74" t="s">
        <v>493</v>
      </c>
      <c r="D897" s="74" t="s">
        <v>1646</v>
      </c>
      <c r="E897" s="74" t="s">
        <v>1751</v>
      </c>
      <c r="F897" s="74">
        <v>47</v>
      </c>
      <c r="G897" s="74" t="s">
        <v>1646</v>
      </c>
      <c r="H897" s="74"/>
      <c r="I897" s="74">
        <v>1</v>
      </c>
      <c r="J897" s="75" t="s">
        <v>2779</v>
      </c>
      <c r="K897" t="s">
        <v>1646</v>
      </c>
      <c r="L897" t="s">
        <v>1646</v>
      </c>
      <c r="M897" t="s">
        <v>1646</v>
      </c>
      <c r="N897" t="s">
        <v>1646</v>
      </c>
      <c r="O897" t="s">
        <v>1646</v>
      </c>
      <c r="P897" t="s">
        <v>1646</v>
      </c>
      <c r="Q897" t="s">
        <v>1646</v>
      </c>
      <c r="R897" t="s">
        <v>1646</v>
      </c>
      <c r="S897" t="s">
        <v>1646</v>
      </c>
      <c r="T897" t="s">
        <v>1646</v>
      </c>
      <c r="U897" t="s">
        <v>1646</v>
      </c>
      <c r="V897" t="s">
        <v>1646</v>
      </c>
      <c r="W897" t="s">
        <v>2840</v>
      </c>
    </row>
    <row r="898" spans="1:23" ht="12.75" customHeight="1" x14ac:dyDescent="0.2">
      <c r="A898" s="124">
        <v>36359</v>
      </c>
      <c r="B898" s="74">
        <v>146</v>
      </c>
      <c r="C898" s="74" t="s">
        <v>493</v>
      </c>
      <c r="D898" s="74" t="s">
        <v>1646</v>
      </c>
      <c r="E898" s="74" t="s">
        <v>1751</v>
      </c>
      <c r="F898" s="74">
        <v>37</v>
      </c>
      <c r="G898" s="74" t="s">
        <v>1646</v>
      </c>
      <c r="H898" s="74"/>
      <c r="I898" s="74">
        <v>0.35</v>
      </c>
      <c r="J898" s="75" t="s">
        <v>2779</v>
      </c>
      <c r="K898" t="s">
        <v>1646</v>
      </c>
      <c r="L898" t="s">
        <v>1646</v>
      </c>
      <c r="M898" t="s">
        <v>1646</v>
      </c>
      <c r="N898" t="s">
        <v>1646</v>
      </c>
      <c r="O898" t="s">
        <v>1646</v>
      </c>
      <c r="P898" t="s">
        <v>1646</v>
      </c>
      <c r="Q898" t="s">
        <v>1646</v>
      </c>
      <c r="R898" t="s">
        <v>1646</v>
      </c>
      <c r="S898" t="s">
        <v>1646</v>
      </c>
      <c r="T898" t="s">
        <v>1646</v>
      </c>
      <c r="U898" t="s">
        <v>1646</v>
      </c>
      <c r="V898" t="s">
        <v>1646</v>
      </c>
      <c r="W898" t="s">
        <v>2827</v>
      </c>
    </row>
    <row r="899" spans="1:23" ht="12.75" customHeight="1" x14ac:dyDescent="0.2">
      <c r="A899" s="124">
        <v>36362</v>
      </c>
      <c r="B899" s="74">
        <v>146</v>
      </c>
      <c r="C899" s="74" t="s">
        <v>493</v>
      </c>
      <c r="D899" s="74" t="s">
        <v>1646</v>
      </c>
      <c r="E899" s="74" t="s">
        <v>1751</v>
      </c>
      <c r="F899" s="74">
        <v>68</v>
      </c>
      <c r="G899" s="74" t="s">
        <v>1646</v>
      </c>
      <c r="H899" s="74"/>
      <c r="I899" s="74">
        <v>2.25</v>
      </c>
      <c r="J899" s="75" t="s">
        <v>2779</v>
      </c>
      <c r="K899" t="s">
        <v>1646</v>
      </c>
      <c r="L899" t="s">
        <v>1646</v>
      </c>
      <c r="M899" t="s">
        <v>1646</v>
      </c>
      <c r="N899" t="s">
        <v>1646</v>
      </c>
      <c r="O899" t="s">
        <v>1646</v>
      </c>
      <c r="P899" t="s">
        <v>1646</v>
      </c>
      <c r="Q899" t="s">
        <v>1646</v>
      </c>
      <c r="R899" t="s">
        <v>1646</v>
      </c>
      <c r="S899" t="s">
        <v>1646</v>
      </c>
      <c r="T899" t="s">
        <v>1646</v>
      </c>
      <c r="U899" t="s">
        <v>1646</v>
      </c>
      <c r="V899" t="s">
        <v>1646</v>
      </c>
      <c r="W899" t="s">
        <v>2780</v>
      </c>
    </row>
    <row r="900" spans="1:23" ht="12.75" customHeight="1" x14ac:dyDescent="0.2">
      <c r="A900" s="124">
        <v>36363</v>
      </c>
      <c r="B900" s="74">
        <v>146</v>
      </c>
      <c r="C900" s="74" t="s">
        <v>493</v>
      </c>
      <c r="D900" s="74" t="s">
        <v>1646</v>
      </c>
      <c r="E900" s="74" t="s">
        <v>1688</v>
      </c>
      <c r="F900" s="74">
        <v>326</v>
      </c>
      <c r="G900" s="74">
        <v>298</v>
      </c>
      <c r="H900" s="74"/>
      <c r="I900" s="74">
        <v>280</v>
      </c>
      <c r="J900" s="75" t="s">
        <v>2517</v>
      </c>
      <c r="K900" t="s">
        <v>1646</v>
      </c>
      <c r="L900" t="s">
        <v>1646</v>
      </c>
      <c r="M900" t="s">
        <v>1646</v>
      </c>
      <c r="N900" t="s">
        <v>1646</v>
      </c>
      <c r="O900" t="s">
        <v>1646</v>
      </c>
      <c r="P900" t="s">
        <v>1646</v>
      </c>
      <c r="Q900" t="s">
        <v>1646</v>
      </c>
      <c r="R900" t="s">
        <v>1646</v>
      </c>
      <c r="S900" t="s">
        <v>1646</v>
      </c>
      <c r="T900" t="s">
        <v>1646</v>
      </c>
      <c r="U900" t="s">
        <v>1646</v>
      </c>
      <c r="V900" t="s">
        <v>1646</v>
      </c>
      <c r="W900" t="s">
        <v>1646</v>
      </c>
    </row>
    <row r="901" spans="1:23" ht="12.75" customHeight="1" x14ac:dyDescent="0.2">
      <c r="A901" s="124">
        <v>36363</v>
      </c>
      <c r="B901" s="74">
        <v>146</v>
      </c>
      <c r="C901" s="74" t="s">
        <v>493</v>
      </c>
      <c r="D901" s="74" t="s">
        <v>1646</v>
      </c>
      <c r="E901" s="74" t="s">
        <v>1688</v>
      </c>
      <c r="F901" s="74">
        <v>310</v>
      </c>
      <c r="G901" s="74">
        <v>279</v>
      </c>
      <c r="H901" s="74"/>
      <c r="I901" s="74">
        <v>230</v>
      </c>
      <c r="J901" s="75" t="s">
        <v>2517</v>
      </c>
      <c r="K901" t="s">
        <v>1646</v>
      </c>
      <c r="L901" t="s">
        <v>1646</v>
      </c>
      <c r="M901" t="s">
        <v>1646</v>
      </c>
      <c r="N901" t="s">
        <v>1646</v>
      </c>
      <c r="O901" t="s">
        <v>1646</v>
      </c>
      <c r="P901" t="s">
        <v>1646</v>
      </c>
      <c r="Q901" t="s">
        <v>1646</v>
      </c>
      <c r="R901" t="s">
        <v>1646</v>
      </c>
      <c r="S901" t="s">
        <v>1646</v>
      </c>
      <c r="T901" t="s">
        <v>1646</v>
      </c>
      <c r="U901" t="s">
        <v>1646</v>
      </c>
      <c r="V901" t="s">
        <v>1646</v>
      </c>
      <c r="W901" t="s">
        <v>1646</v>
      </c>
    </row>
    <row r="902" spans="1:23" ht="12.75" customHeight="1" x14ac:dyDescent="0.2">
      <c r="A902" s="124">
        <v>36363</v>
      </c>
      <c r="B902" s="74">
        <v>146</v>
      </c>
      <c r="C902" s="74" t="s">
        <v>493</v>
      </c>
      <c r="D902" s="74" t="s">
        <v>1646</v>
      </c>
      <c r="E902" s="74" t="s">
        <v>1688</v>
      </c>
      <c r="F902" s="74">
        <v>265</v>
      </c>
      <c r="G902" s="74">
        <v>245</v>
      </c>
      <c r="H902" s="74"/>
      <c r="I902" s="74">
        <v>140</v>
      </c>
      <c r="J902" s="75" t="s">
        <v>2517</v>
      </c>
      <c r="K902" t="s">
        <v>1646</v>
      </c>
      <c r="L902" t="s">
        <v>1646</v>
      </c>
      <c r="M902" t="s">
        <v>1646</v>
      </c>
      <c r="N902" t="s">
        <v>1646</v>
      </c>
      <c r="O902" t="s">
        <v>1646</v>
      </c>
      <c r="P902" t="s">
        <v>1646</v>
      </c>
      <c r="Q902" t="s">
        <v>1646</v>
      </c>
      <c r="R902" t="s">
        <v>1646</v>
      </c>
      <c r="S902" t="s">
        <v>1646</v>
      </c>
      <c r="T902" t="s">
        <v>1646</v>
      </c>
      <c r="U902" t="s">
        <v>1646</v>
      </c>
      <c r="V902" t="s">
        <v>1646</v>
      </c>
      <c r="W902" t="s">
        <v>1646</v>
      </c>
    </row>
    <row r="903" spans="1:23" ht="12.75" customHeight="1" x14ac:dyDescent="0.2">
      <c r="A903" s="124">
        <v>36366</v>
      </c>
      <c r="B903" s="74">
        <v>146</v>
      </c>
      <c r="C903" s="74" t="s">
        <v>493</v>
      </c>
      <c r="D903" s="74" t="s">
        <v>1646</v>
      </c>
      <c r="E903" s="74" t="s">
        <v>1751</v>
      </c>
      <c r="F903" s="74">
        <v>40</v>
      </c>
      <c r="G903" s="74" t="s">
        <v>1646</v>
      </c>
      <c r="H903" s="74"/>
      <c r="I903" s="74">
        <v>0.6</v>
      </c>
      <c r="J903" s="75" t="s">
        <v>2779</v>
      </c>
      <c r="K903" t="s">
        <v>1646</v>
      </c>
      <c r="L903" t="s">
        <v>1646</v>
      </c>
      <c r="M903" t="s">
        <v>1646</v>
      </c>
      <c r="N903" t="s">
        <v>1646</v>
      </c>
      <c r="O903" t="s">
        <v>1646</v>
      </c>
      <c r="P903" t="s">
        <v>1646</v>
      </c>
      <c r="Q903" t="s">
        <v>1646</v>
      </c>
      <c r="R903" t="s">
        <v>1646</v>
      </c>
      <c r="S903" t="s">
        <v>1646</v>
      </c>
      <c r="T903" t="s">
        <v>1646</v>
      </c>
      <c r="U903" t="s">
        <v>1646</v>
      </c>
      <c r="V903" t="s">
        <v>1646</v>
      </c>
      <c r="W903" t="s">
        <v>2780</v>
      </c>
    </row>
    <row r="904" spans="1:23" ht="12.75" customHeight="1" x14ac:dyDescent="0.2">
      <c r="A904" s="124">
        <v>36366</v>
      </c>
      <c r="B904" s="74">
        <v>146</v>
      </c>
      <c r="C904" s="74" t="s">
        <v>493</v>
      </c>
      <c r="D904" s="74" t="s">
        <v>1646</v>
      </c>
      <c r="E904" s="74" t="s">
        <v>1751</v>
      </c>
      <c r="F904" s="74">
        <v>41</v>
      </c>
      <c r="G904" s="74" t="s">
        <v>1646</v>
      </c>
      <c r="H904" s="74"/>
      <c r="I904" s="74">
        <v>0.6</v>
      </c>
      <c r="J904" s="75" t="s">
        <v>2779</v>
      </c>
      <c r="K904" t="s">
        <v>1646</v>
      </c>
      <c r="L904" t="s">
        <v>1646</v>
      </c>
      <c r="M904" t="s">
        <v>1646</v>
      </c>
      <c r="N904" t="s">
        <v>1646</v>
      </c>
      <c r="O904" t="s">
        <v>1646</v>
      </c>
      <c r="P904" t="s">
        <v>1646</v>
      </c>
      <c r="Q904" t="s">
        <v>1646</v>
      </c>
      <c r="R904" t="s">
        <v>1646</v>
      </c>
      <c r="S904" t="s">
        <v>1646</v>
      </c>
      <c r="T904" t="s">
        <v>1646</v>
      </c>
      <c r="U904" t="s">
        <v>1646</v>
      </c>
      <c r="V904" t="s">
        <v>1646</v>
      </c>
      <c r="W904" t="s">
        <v>2840</v>
      </c>
    </row>
    <row r="905" spans="1:23" ht="12.75" customHeight="1" x14ac:dyDescent="0.2">
      <c r="A905" s="124">
        <v>36369</v>
      </c>
      <c r="B905" s="74">
        <v>146</v>
      </c>
      <c r="C905" s="74" t="s">
        <v>493</v>
      </c>
      <c r="D905" s="74" t="s">
        <v>1646</v>
      </c>
      <c r="E905" s="74" t="s">
        <v>1751</v>
      </c>
      <c r="F905" s="74">
        <v>42</v>
      </c>
      <c r="G905" s="74" t="s">
        <v>1646</v>
      </c>
      <c r="H905" s="74"/>
      <c r="I905" s="74">
        <v>0.7</v>
      </c>
      <c r="J905" s="75" t="s">
        <v>2779</v>
      </c>
      <c r="K905" t="s">
        <v>1646</v>
      </c>
      <c r="L905" t="s">
        <v>1646</v>
      </c>
      <c r="M905" t="s">
        <v>1646</v>
      </c>
      <c r="N905" t="s">
        <v>1646</v>
      </c>
      <c r="O905" t="s">
        <v>1646</v>
      </c>
      <c r="P905" t="s">
        <v>1646</v>
      </c>
      <c r="Q905" t="s">
        <v>1646</v>
      </c>
      <c r="R905" t="s">
        <v>1646</v>
      </c>
      <c r="S905" t="s">
        <v>1646</v>
      </c>
      <c r="T905" t="s">
        <v>1646</v>
      </c>
      <c r="U905" t="s">
        <v>1646</v>
      </c>
      <c r="V905" t="s">
        <v>1646</v>
      </c>
      <c r="W905" t="s">
        <v>2849</v>
      </c>
    </row>
    <row r="906" spans="1:23" ht="12.75" customHeight="1" x14ac:dyDescent="0.2">
      <c r="A906" s="124">
        <v>36369</v>
      </c>
      <c r="B906" s="74">
        <v>146</v>
      </c>
      <c r="C906" s="74" t="s">
        <v>493</v>
      </c>
      <c r="D906" s="74" t="s">
        <v>1646</v>
      </c>
      <c r="E906" s="74" t="s">
        <v>1751</v>
      </c>
      <c r="F906" s="74">
        <v>43</v>
      </c>
      <c r="G906" s="74" t="s">
        <v>1646</v>
      </c>
      <c r="H906" s="74"/>
      <c r="I906" s="74">
        <v>0.75</v>
      </c>
      <c r="J906" s="75" t="s">
        <v>2779</v>
      </c>
      <c r="K906" t="s">
        <v>1646</v>
      </c>
      <c r="L906" t="s">
        <v>1646</v>
      </c>
      <c r="M906" t="s">
        <v>1646</v>
      </c>
      <c r="N906" t="s">
        <v>1646</v>
      </c>
      <c r="O906" t="s">
        <v>1646</v>
      </c>
      <c r="P906" t="s">
        <v>1646</v>
      </c>
      <c r="Q906" t="s">
        <v>1646</v>
      </c>
      <c r="R906" t="s">
        <v>1646</v>
      </c>
      <c r="S906" t="s">
        <v>1646</v>
      </c>
      <c r="T906" t="s">
        <v>1646</v>
      </c>
      <c r="U906" t="s">
        <v>1646</v>
      </c>
      <c r="V906" t="s">
        <v>1646</v>
      </c>
      <c r="W906" t="s">
        <v>2824</v>
      </c>
    </row>
    <row r="907" spans="1:23" ht="12.75" customHeight="1" x14ac:dyDescent="0.2">
      <c r="A907" s="124">
        <v>36374</v>
      </c>
      <c r="B907" s="74">
        <v>146</v>
      </c>
      <c r="C907" s="74" t="s">
        <v>493</v>
      </c>
      <c r="D907" s="74" t="s">
        <v>1646</v>
      </c>
      <c r="E907" s="74" t="s">
        <v>1751</v>
      </c>
      <c r="F907" s="74">
        <v>93</v>
      </c>
      <c r="G907" s="74" t="s">
        <v>1646</v>
      </c>
      <c r="H907" s="74"/>
      <c r="I907" s="74">
        <v>6.65</v>
      </c>
      <c r="J907" s="75" t="s">
        <v>2779</v>
      </c>
      <c r="K907" t="s">
        <v>1646</v>
      </c>
      <c r="L907" t="s">
        <v>1646</v>
      </c>
      <c r="M907" t="s">
        <v>1646</v>
      </c>
      <c r="N907" t="s">
        <v>1646</v>
      </c>
      <c r="O907" t="s">
        <v>1646</v>
      </c>
      <c r="P907" t="s">
        <v>1646</v>
      </c>
      <c r="Q907" t="s">
        <v>1646</v>
      </c>
      <c r="R907" t="s">
        <v>1646</v>
      </c>
      <c r="S907" t="s">
        <v>1646</v>
      </c>
      <c r="T907" t="s">
        <v>1646</v>
      </c>
      <c r="U907" t="s">
        <v>1646</v>
      </c>
      <c r="V907" t="s">
        <v>1646</v>
      </c>
      <c r="W907" t="s">
        <v>2826</v>
      </c>
    </row>
    <row r="908" spans="1:23" ht="12.75" customHeight="1" x14ac:dyDescent="0.2">
      <c r="A908" s="124">
        <v>36374</v>
      </c>
      <c r="B908" s="74">
        <v>146</v>
      </c>
      <c r="C908" s="74" t="s">
        <v>493</v>
      </c>
      <c r="D908" s="74" t="s">
        <v>1646</v>
      </c>
      <c r="E908" s="74" t="s">
        <v>1751</v>
      </c>
      <c r="F908" s="74">
        <v>54</v>
      </c>
      <c r="G908" s="74" t="s">
        <v>1646</v>
      </c>
      <c r="H908" s="74"/>
      <c r="I908" s="74">
        <v>1.4</v>
      </c>
      <c r="J908" s="75" t="s">
        <v>2779</v>
      </c>
      <c r="K908" t="s">
        <v>1646</v>
      </c>
      <c r="L908" t="s">
        <v>1646</v>
      </c>
      <c r="M908" t="s">
        <v>1646</v>
      </c>
      <c r="N908" t="s">
        <v>1646</v>
      </c>
      <c r="O908" t="s">
        <v>1646</v>
      </c>
      <c r="P908" t="s">
        <v>1646</v>
      </c>
      <c r="Q908" t="s">
        <v>1646</v>
      </c>
      <c r="R908" t="s">
        <v>1646</v>
      </c>
      <c r="S908" t="s">
        <v>1646</v>
      </c>
      <c r="T908" t="s">
        <v>1646</v>
      </c>
      <c r="U908" t="s">
        <v>1646</v>
      </c>
      <c r="V908" t="s">
        <v>1646</v>
      </c>
      <c r="W908" t="s">
        <v>2781</v>
      </c>
    </row>
    <row r="909" spans="1:23" ht="12.75" customHeight="1" x14ac:dyDescent="0.2">
      <c r="A909" s="124">
        <v>36376</v>
      </c>
      <c r="B909" s="74">
        <v>146</v>
      </c>
      <c r="C909" s="74" t="s">
        <v>493</v>
      </c>
      <c r="D909" s="74" t="s">
        <v>1646</v>
      </c>
      <c r="E909" s="74" t="s">
        <v>1751</v>
      </c>
      <c r="F909" s="74">
        <v>100</v>
      </c>
      <c r="G909" s="74" t="s">
        <v>1646</v>
      </c>
      <c r="H909" s="74"/>
      <c r="I909" s="74">
        <v>11.3</v>
      </c>
      <c r="J909" s="75" t="s">
        <v>2779</v>
      </c>
      <c r="K909" t="s">
        <v>1646</v>
      </c>
      <c r="L909" t="s">
        <v>1646</v>
      </c>
      <c r="M909" t="s">
        <v>1646</v>
      </c>
      <c r="N909" t="s">
        <v>1646</v>
      </c>
      <c r="O909" t="s">
        <v>1646</v>
      </c>
      <c r="P909" t="s">
        <v>1646</v>
      </c>
      <c r="Q909" t="s">
        <v>1646</v>
      </c>
      <c r="R909" t="s">
        <v>1646</v>
      </c>
      <c r="S909" t="s">
        <v>1646</v>
      </c>
      <c r="T909" t="s">
        <v>1646</v>
      </c>
      <c r="U909" t="s">
        <v>1646</v>
      </c>
      <c r="V909" t="s">
        <v>1646</v>
      </c>
      <c r="W909" t="s">
        <v>2840</v>
      </c>
    </row>
    <row r="910" spans="1:23" ht="12.75" customHeight="1" x14ac:dyDescent="0.2">
      <c r="A910" s="124">
        <v>36376</v>
      </c>
      <c r="B910" s="74">
        <v>146</v>
      </c>
      <c r="C910" s="74" t="s">
        <v>493</v>
      </c>
      <c r="D910" s="74" t="s">
        <v>1646</v>
      </c>
      <c r="E910" s="74" t="s">
        <v>1751</v>
      </c>
      <c r="F910" s="74">
        <v>68</v>
      </c>
      <c r="G910" s="74" t="s">
        <v>1646</v>
      </c>
      <c r="H910" s="74"/>
      <c r="I910" s="74">
        <v>2.1</v>
      </c>
      <c r="J910" s="75" t="s">
        <v>2779</v>
      </c>
      <c r="K910" t="s">
        <v>1646</v>
      </c>
      <c r="L910" t="s">
        <v>1646</v>
      </c>
      <c r="M910" t="s">
        <v>1646</v>
      </c>
      <c r="N910" t="s">
        <v>1646</v>
      </c>
      <c r="O910" t="s">
        <v>1646</v>
      </c>
      <c r="P910" t="s">
        <v>1646</v>
      </c>
      <c r="Q910" t="s">
        <v>1646</v>
      </c>
      <c r="R910" t="s">
        <v>1646</v>
      </c>
      <c r="S910" t="s">
        <v>1646</v>
      </c>
      <c r="T910" t="s">
        <v>1646</v>
      </c>
      <c r="U910" t="s">
        <v>1646</v>
      </c>
      <c r="V910" t="s">
        <v>1646</v>
      </c>
      <c r="W910" t="s">
        <v>2827</v>
      </c>
    </row>
    <row r="911" spans="1:23" ht="12.75" customHeight="1" x14ac:dyDescent="0.2">
      <c r="A911" s="124">
        <v>36722</v>
      </c>
      <c r="B911" s="74">
        <v>146</v>
      </c>
      <c r="C911" s="74" t="s">
        <v>493</v>
      </c>
      <c r="D911" s="74" t="s">
        <v>1646</v>
      </c>
      <c r="E911" s="74" t="s">
        <v>1688</v>
      </c>
      <c r="F911" s="74">
        <v>289</v>
      </c>
      <c r="G911" s="74" t="s">
        <v>1646</v>
      </c>
      <c r="H911" s="74" t="s">
        <v>1646</v>
      </c>
      <c r="I911" s="74">
        <v>212</v>
      </c>
      <c r="J911" s="77" t="s">
        <v>1763</v>
      </c>
      <c r="K911" t="s">
        <v>1646</v>
      </c>
      <c r="L911" t="s">
        <v>1646</v>
      </c>
      <c r="M911" t="s">
        <v>1646</v>
      </c>
      <c r="N911" t="s">
        <v>1646</v>
      </c>
      <c r="O911" t="s">
        <v>1646</v>
      </c>
      <c r="P911" t="s">
        <v>1646</v>
      </c>
      <c r="Q911" t="s">
        <v>1646</v>
      </c>
      <c r="R911" t="s">
        <v>1646</v>
      </c>
      <c r="S911" t="s">
        <v>1646</v>
      </c>
      <c r="T911" t="s">
        <v>1646</v>
      </c>
      <c r="U911" t="s">
        <v>1646</v>
      </c>
      <c r="V911" t="s">
        <v>1646</v>
      </c>
      <c r="W911" s="13" t="s">
        <v>1646</v>
      </c>
    </row>
    <row r="912" spans="1:23" ht="12.75" customHeight="1" x14ac:dyDescent="0.2">
      <c r="A912" s="124">
        <v>36722</v>
      </c>
      <c r="B912" s="74">
        <v>146</v>
      </c>
      <c r="C912" s="74" t="s">
        <v>493</v>
      </c>
      <c r="D912" s="74" t="s">
        <v>1646</v>
      </c>
      <c r="E912" s="74" t="s">
        <v>1688</v>
      </c>
      <c r="F912" s="74">
        <v>312</v>
      </c>
      <c r="G912" s="74" t="s">
        <v>1646</v>
      </c>
      <c r="H912" s="74" t="s">
        <v>1646</v>
      </c>
      <c r="I912" s="74">
        <v>264</v>
      </c>
      <c r="J912" s="77" t="s">
        <v>1763</v>
      </c>
      <c r="K912" t="s">
        <v>1646</v>
      </c>
      <c r="L912" t="s">
        <v>1646</v>
      </c>
      <c r="M912" t="s">
        <v>1646</v>
      </c>
      <c r="N912" t="s">
        <v>1646</v>
      </c>
      <c r="O912" t="s">
        <v>1646</v>
      </c>
      <c r="P912" t="s">
        <v>1646</v>
      </c>
      <c r="Q912" t="s">
        <v>1646</v>
      </c>
      <c r="R912" t="s">
        <v>1646</v>
      </c>
      <c r="S912" t="s">
        <v>1646</v>
      </c>
      <c r="T912" t="s">
        <v>1646</v>
      </c>
      <c r="U912" t="s">
        <v>1646</v>
      </c>
      <c r="V912" t="s">
        <v>1646</v>
      </c>
      <c r="W912" s="13" t="s">
        <v>1646</v>
      </c>
    </row>
    <row r="913" spans="1:23" ht="12.75" customHeight="1" x14ac:dyDescent="0.2">
      <c r="A913" s="124">
        <v>36722</v>
      </c>
      <c r="B913" s="74">
        <v>146</v>
      </c>
      <c r="C913" s="74" t="s">
        <v>493</v>
      </c>
      <c r="D913" s="74" t="s">
        <v>1646</v>
      </c>
      <c r="E913" s="74" t="s">
        <v>1688</v>
      </c>
      <c r="F913" s="74">
        <v>359</v>
      </c>
      <c r="G913" s="74" t="s">
        <v>1646</v>
      </c>
      <c r="H913" s="74" t="s">
        <v>1646</v>
      </c>
      <c r="I913" s="74">
        <v>428</v>
      </c>
      <c r="J913" s="77" t="s">
        <v>1763</v>
      </c>
      <c r="K913" t="s">
        <v>1646</v>
      </c>
      <c r="L913" t="s">
        <v>1646</v>
      </c>
      <c r="M913" t="s">
        <v>1646</v>
      </c>
      <c r="N913" t="s">
        <v>1646</v>
      </c>
      <c r="O913" t="s">
        <v>1646</v>
      </c>
      <c r="P913" t="s">
        <v>1646</v>
      </c>
      <c r="Q913" t="s">
        <v>1646</v>
      </c>
      <c r="R913" t="s">
        <v>1646</v>
      </c>
      <c r="S913" t="s">
        <v>1646</v>
      </c>
      <c r="T913" t="s">
        <v>1646</v>
      </c>
      <c r="U913" t="s">
        <v>1646</v>
      </c>
      <c r="V913" t="s">
        <v>1646</v>
      </c>
      <c r="W913" s="13" t="s">
        <v>1646</v>
      </c>
    </row>
    <row r="914" spans="1:23" ht="12.75" customHeight="1" x14ac:dyDescent="0.2">
      <c r="A914" s="124">
        <v>36722</v>
      </c>
      <c r="B914" s="74">
        <v>146</v>
      </c>
      <c r="C914" s="74" t="s">
        <v>493</v>
      </c>
      <c r="D914" s="74" t="s">
        <v>1646</v>
      </c>
      <c r="E914" s="74" t="s">
        <v>1688</v>
      </c>
      <c r="F914" s="74">
        <v>291</v>
      </c>
      <c r="G914" s="74" t="s">
        <v>1646</v>
      </c>
      <c r="H914" s="74" t="s">
        <v>1646</v>
      </c>
      <c r="I914" s="74">
        <v>196</v>
      </c>
      <c r="J914" s="77" t="s">
        <v>1763</v>
      </c>
      <c r="K914" t="s">
        <v>1646</v>
      </c>
      <c r="L914" t="s">
        <v>1646</v>
      </c>
      <c r="M914" t="s">
        <v>1646</v>
      </c>
      <c r="N914" t="s">
        <v>1646</v>
      </c>
      <c r="O914" t="s">
        <v>1646</v>
      </c>
      <c r="P914" t="s">
        <v>1646</v>
      </c>
      <c r="Q914" t="s">
        <v>1646</v>
      </c>
      <c r="R914" t="s">
        <v>1646</v>
      </c>
      <c r="S914" t="s">
        <v>1646</v>
      </c>
      <c r="T914" t="s">
        <v>1646</v>
      </c>
      <c r="U914" t="s">
        <v>1646</v>
      </c>
      <c r="V914" t="s">
        <v>1646</v>
      </c>
      <c r="W914" s="13" t="s">
        <v>1646</v>
      </c>
    </row>
    <row r="915" spans="1:23" ht="12.75" customHeight="1" x14ac:dyDescent="0.2">
      <c r="A915" s="124">
        <v>36722</v>
      </c>
      <c r="B915" s="74">
        <v>146</v>
      </c>
      <c r="C915" s="74" t="s">
        <v>493</v>
      </c>
      <c r="D915" s="74" t="s">
        <v>1646</v>
      </c>
      <c r="E915" s="74" t="s">
        <v>1688</v>
      </c>
      <c r="F915" s="74">
        <v>330</v>
      </c>
      <c r="G915" s="74" t="s">
        <v>1646</v>
      </c>
      <c r="H915" s="74" t="s">
        <v>1646</v>
      </c>
      <c r="I915" s="74">
        <v>290</v>
      </c>
      <c r="J915" s="77" t="s">
        <v>1763</v>
      </c>
      <c r="K915" t="s">
        <v>1646</v>
      </c>
      <c r="L915" t="s">
        <v>1646</v>
      </c>
      <c r="M915" t="s">
        <v>1646</v>
      </c>
      <c r="N915" t="s">
        <v>1646</v>
      </c>
      <c r="O915" t="s">
        <v>1646</v>
      </c>
      <c r="P915" t="s">
        <v>1646</v>
      </c>
      <c r="Q915" t="s">
        <v>1646</v>
      </c>
      <c r="R915" t="s">
        <v>1646</v>
      </c>
      <c r="S915" t="s">
        <v>1646</v>
      </c>
      <c r="T915" t="s">
        <v>1646</v>
      </c>
      <c r="U915" t="s">
        <v>1646</v>
      </c>
      <c r="V915" t="s">
        <v>1646</v>
      </c>
      <c r="W915" s="13" t="s">
        <v>1646</v>
      </c>
    </row>
    <row r="916" spans="1:23" ht="12.75" customHeight="1" x14ac:dyDescent="0.2">
      <c r="A916" s="124">
        <v>36722</v>
      </c>
      <c r="B916" s="74">
        <v>146</v>
      </c>
      <c r="C916" s="74" t="s">
        <v>493</v>
      </c>
      <c r="D916" s="74" t="s">
        <v>1646</v>
      </c>
      <c r="E916" s="74" t="s">
        <v>1688</v>
      </c>
      <c r="F916" s="74">
        <v>323</v>
      </c>
      <c r="G916" s="74" t="s">
        <v>1646</v>
      </c>
      <c r="H916" s="74" t="s">
        <v>1646</v>
      </c>
      <c r="I916" s="74">
        <v>292</v>
      </c>
      <c r="J916" s="77" t="s">
        <v>1763</v>
      </c>
      <c r="K916" t="s">
        <v>1646</v>
      </c>
      <c r="L916" t="s">
        <v>1646</v>
      </c>
      <c r="M916" t="s">
        <v>1646</v>
      </c>
      <c r="N916" t="s">
        <v>1646</v>
      </c>
      <c r="O916" t="s">
        <v>1646</v>
      </c>
      <c r="P916" t="s">
        <v>1646</v>
      </c>
      <c r="Q916" t="s">
        <v>1646</v>
      </c>
      <c r="R916" t="s">
        <v>1646</v>
      </c>
      <c r="S916" t="s">
        <v>1646</v>
      </c>
      <c r="T916" t="s">
        <v>1646</v>
      </c>
      <c r="U916" t="s">
        <v>1646</v>
      </c>
      <c r="V916" t="s">
        <v>1646</v>
      </c>
      <c r="W916" s="13" t="s">
        <v>1646</v>
      </c>
    </row>
    <row r="917" spans="1:23" ht="12.75" customHeight="1" x14ac:dyDescent="0.2">
      <c r="A917" s="124">
        <v>38882</v>
      </c>
      <c r="B917" s="74">
        <v>146</v>
      </c>
      <c r="C917" s="74" t="s">
        <v>493</v>
      </c>
      <c r="D917" s="74" t="s">
        <v>3379</v>
      </c>
      <c r="E917" s="74" t="s">
        <v>1688</v>
      </c>
      <c r="F917" s="74">
        <v>297</v>
      </c>
      <c r="G917" s="74" t="s">
        <v>1646</v>
      </c>
      <c r="H917" s="74" t="s">
        <v>1646</v>
      </c>
      <c r="I917" s="74">
        <v>225</v>
      </c>
      <c r="J917" s="77" t="s">
        <v>1763</v>
      </c>
      <c r="K917" t="s">
        <v>1646</v>
      </c>
      <c r="L917" t="s">
        <v>1646</v>
      </c>
      <c r="M917" t="s">
        <v>1646</v>
      </c>
      <c r="N917" t="s">
        <v>1646</v>
      </c>
      <c r="O917" t="s">
        <v>1646</v>
      </c>
      <c r="P917" t="s">
        <v>1646</v>
      </c>
      <c r="Q917" t="s">
        <v>1646</v>
      </c>
      <c r="R917" t="s">
        <v>1646</v>
      </c>
      <c r="S917" t="s">
        <v>1646</v>
      </c>
      <c r="T917" t="s">
        <v>1646</v>
      </c>
      <c r="U917" t="s">
        <v>1646</v>
      </c>
      <c r="V917" t="s">
        <v>1646</v>
      </c>
      <c r="W917" s="13" t="s">
        <v>1646</v>
      </c>
    </row>
    <row r="918" spans="1:23" ht="12.75" customHeight="1" x14ac:dyDescent="0.2">
      <c r="A918" s="124">
        <v>38882</v>
      </c>
      <c r="B918" s="74">
        <v>146</v>
      </c>
      <c r="C918" s="74" t="s">
        <v>493</v>
      </c>
      <c r="D918" s="74" t="s">
        <v>3380</v>
      </c>
      <c r="E918" s="74" t="s">
        <v>1688</v>
      </c>
      <c r="F918" s="74">
        <v>427</v>
      </c>
      <c r="G918" s="74" t="s">
        <v>1646</v>
      </c>
      <c r="H918" s="74" t="s">
        <v>1646</v>
      </c>
      <c r="I918" s="74">
        <v>665</v>
      </c>
      <c r="J918" s="77" t="s">
        <v>1763</v>
      </c>
      <c r="K918" t="s">
        <v>1646</v>
      </c>
      <c r="L918" t="s">
        <v>1646</v>
      </c>
      <c r="M918" t="s">
        <v>1646</v>
      </c>
      <c r="N918" t="s">
        <v>1646</v>
      </c>
      <c r="O918" t="s">
        <v>1646</v>
      </c>
      <c r="P918" t="s">
        <v>1646</v>
      </c>
      <c r="Q918" t="s">
        <v>1646</v>
      </c>
      <c r="R918" t="s">
        <v>1646</v>
      </c>
      <c r="S918" t="s">
        <v>1646</v>
      </c>
      <c r="T918" t="s">
        <v>1646</v>
      </c>
      <c r="U918" t="s">
        <v>1646</v>
      </c>
      <c r="V918" t="s">
        <v>1646</v>
      </c>
      <c r="W918" s="13" t="s">
        <v>1646</v>
      </c>
    </row>
    <row r="919" spans="1:23" ht="12.75" customHeight="1" x14ac:dyDescent="0.2">
      <c r="A919" s="125">
        <v>39269</v>
      </c>
      <c r="B919" s="76">
        <v>146</v>
      </c>
      <c r="C919" s="74" t="s">
        <v>493</v>
      </c>
      <c r="D919" s="76" t="s">
        <v>3728</v>
      </c>
      <c r="E919" s="76" t="s">
        <v>1688</v>
      </c>
      <c r="F919" s="76">
        <v>225</v>
      </c>
      <c r="G919" s="76" t="s">
        <v>1646</v>
      </c>
      <c r="H919" s="76" t="s">
        <v>1646</v>
      </c>
      <c r="I919" s="76">
        <v>285</v>
      </c>
      <c r="J919" s="77" t="s">
        <v>1763</v>
      </c>
      <c r="K919" t="s">
        <v>1646</v>
      </c>
      <c r="L919" t="s">
        <v>1646</v>
      </c>
      <c r="M919" t="s">
        <v>1646</v>
      </c>
      <c r="N919" t="s">
        <v>1646</v>
      </c>
      <c r="O919" t="s">
        <v>1646</v>
      </c>
      <c r="P919" t="s">
        <v>1646</v>
      </c>
      <c r="Q919" t="s">
        <v>1646</v>
      </c>
      <c r="R919" t="s">
        <v>1646</v>
      </c>
      <c r="S919" t="s">
        <v>1646</v>
      </c>
      <c r="T919" t="s">
        <v>1646</v>
      </c>
      <c r="U919" t="s">
        <v>1646</v>
      </c>
      <c r="V919" t="s">
        <v>1646</v>
      </c>
      <c r="W919" s="13" t="s">
        <v>1646</v>
      </c>
    </row>
    <row r="920" spans="1:23" ht="12.75" customHeight="1" x14ac:dyDescent="0.2">
      <c r="A920" s="125">
        <v>39269</v>
      </c>
      <c r="B920" s="76">
        <v>146</v>
      </c>
      <c r="C920" s="74" t="s">
        <v>493</v>
      </c>
      <c r="D920" s="76" t="s">
        <v>3729</v>
      </c>
      <c r="E920" s="76" t="s">
        <v>1688</v>
      </c>
      <c r="F920" s="76">
        <v>157</v>
      </c>
      <c r="G920" s="76" t="s">
        <v>1646</v>
      </c>
      <c r="H920" s="76" t="s">
        <v>1646</v>
      </c>
      <c r="I920" s="76">
        <v>249</v>
      </c>
      <c r="J920" s="77" t="s">
        <v>1763</v>
      </c>
      <c r="K920" t="s">
        <v>1646</v>
      </c>
      <c r="L920" t="s">
        <v>1646</v>
      </c>
      <c r="M920" t="s">
        <v>1646</v>
      </c>
      <c r="N920" t="s">
        <v>1646</v>
      </c>
      <c r="O920" t="s">
        <v>1646</v>
      </c>
      <c r="P920" t="s">
        <v>1646</v>
      </c>
      <c r="Q920" t="s">
        <v>1646</v>
      </c>
      <c r="R920" t="s">
        <v>1646</v>
      </c>
      <c r="S920" t="s">
        <v>1646</v>
      </c>
      <c r="T920" t="s">
        <v>1646</v>
      </c>
      <c r="U920" t="s">
        <v>1646</v>
      </c>
      <c r="V920" t="s">
        <v>1646</v>
      </c>
      <c r="W920" s="13" t="s">
        <v>1646</v>
      </c>
    </row>
    <row r="921" spans="1:23" ht="12.75" customHeight="1" x14ac:dyDescent="0.2">
      <c r="A921" s="125">
        <v>39269</v>
      </c>
      <c r="B921" s="76">
        <v>146</v>
      </c>
      <c r="C921" s="74" t="s">
        <v>493</v>
      </c>
      <c r="D921" s="76" t="s">
        <v>3730</v>
      </c>
      <c r="E921" s="76" t="s">
        <v>1688</v>
      </c>
      <c r="F921" s="76">
        <v>312</v>
      </c>
      <c r="G921" s="76" t="s">
        <v>1646</v>
      </c>
      <c r="H921" s="76" t="s">
        <v>1646</v>
      </c>
      <c r="I921" s="76">
        <v>310</v>
      </c>
      <c r="J921" s="77" t="s">
        <v>1763</v>
      </c>
      <c r="K921" t="s">
        <v>1646</v>
      </c>
      <c r="L921" t="s">
        <v>1646</v>
      </c>
      <c r="M921" t="s">
        <v>1646</v>
      </c>
      <c r="N921" t="s">
        <v>1646</v>
      </c>
      <c r="O921" t="s">
        <v>1646</v>
      </c>
      <c r="P921" t="s">
        <v>1646</v>
      </c>
      <c r="Q921" t="s">
        <v>1646</v>
      </c>
      <c r="R921" t="s">
        <v>1646</v>
      </c>
      <c r="S921" t="s">
        <v>1646</v>
      </c>
      <c r="T921" t="s">
        <v>1646</v>
      </c>
      <c r="U921" t="s">
        <v>1646</v>
      </c>
      <c r="V921" t="s">
        <v>1646</v>
      </c>
      <c r="W921" s="13" t="s">
        <v>1646</v>
      </c>
    </row>
    <row r="922" spans="1:23" ht="12.75" customHeight="1" x14ac:dyDescent="0.2">
      <c r="A922" s="125">
        <v>39269</v>
      </c>
      <c r="B922" s="76">
        <v>146</v>
      </c>
      <c r="C922" s="74" t="s">
        <v>493</v>
      </c>
      <c r="D922" s="76" t="s">
        <v>3731</v>
      </c>
      <c r="E922" s="76" t="s">
        <v>1688</v>
      </c>
      <c r="F922" s="76">
        <v>172</v>
      </c>
      <c r="G922" s="76" t="s">
        <v>1646</v>
      </c>
      <c r="H922" s="76" t="s">
        <v>1646</v>
      </c>
      <c r="I922" s="76">
        <v>259</v>
      </c>
      <c r="J922" s="77" t="s">
        <v>1763</v>
      </c>
      <c r="K922" t="s">
        <v>1646</v>
      </c>
      <c r="L922" t="s">
        <v>1646</v>
      </c>
      <c r="M922" t="s">
        <v>1646</v>
      </c>
      <c r="N922" t="s">
        <v>1646</v>
      </c>
      <c r="O922" t="s">
        <v>1646</v>
      </c>
      <c r="P922" t="s">
        <v>1646</v>
      </c>
      <c r="Q922" t="s">
        <v>1646</v>
      </c>
      <c r="R922" t="s">
        <v>1646</v>
      </c>
      <c r="S922" t="s">
        <v>1646</v>
      </c>
      <c r="T922" t="s">
        <v>1646</v>
      </c>
      <c r="U922" t="s">
        <v>1646</v>
      </c>
      <c r="V922" t="s">
        <v>1646</v>
      </c>
      <c r="W922" s="13" t="s">
        <v>1646</v>
      </c>
    </row>
    <row r="923" spans="1:23" ht="12.75" customHeight="1" x14ac:dyDescent="0.2">
      <c r="A923" s="125">
        <v>39269</v>
      </c>
      <c r="B923" s="76">
        <v>146</v>
      </c>
      <c r="C923" s="74" t="s">
        <v>493</v>
      </c>
      <c r="D923" s="76" t="s">
        <v>3732</v>
      </c>
      <c r="E923" s="76" t="s">
        <v>1688</v>
      </c>
      <c r="F923" s="76">
        <v>162</v>
      </c>
      <c r="G923" s="76" t="s">
        <v>1646</v>
      </c>
      <c r="H923" s="76" t="s">
        <v>1646</v>
      </c>
      <c r="I923" s="76">
        <v>248</v>
      </c>
      <c r="J923" s="77" t="s">
        <v>1763</v>
      </c>
      <c r="K923" t="s">
        <v>1646</v>
      </c>
      <c r="L923" t="s">
        <v>1646</v>
      </c>
      <c r="M923" t="s">
        <v>1646</v>
      </c>
      <c r="N923" t="s">
        <v>1646</v>
      </c>
      <c r="O923" t="s">
        <v>1646</v>
      </c>
      <c r="P923" t="s">
        <v>1646</v>
      </c>
      <c r="Q923" t="s">
        <v>1646</v>
      </c>
      <c r="R923" t="s">
        <v>1646</v>
      </c>
      <c r="S923" t="s">
        <v>1646</v>
      </c>
      <c r="T923" t="s">
        <v>1646</v>
      </c>
      <c r="U923" t="s">
        <v>1646</v>
      </c>
      <c r="V923" t="s">
        <v>1646</v>
      </c>
      <c r="W923" s="13" t="s">
        <v>1646</v>
      </c>
    </row>
    <row r="924" spans="1:23" ht="12.75" customHeight="1" x14ac:dyDescent="0.2">
      <c r="A924" s="125">
        <v>39294</v>
      </c>
      <c r="B924" s="76">
        <v>146</v>
      </c>
      <c r="C924" s="74" t="s">
        <v>493</v>
      </c>
      <c r="D924" s="76" t="s">
        <v>3806</v>
      </c>
      <c r="E924" s="76" t="s">
        <v>1688</v>
      </c>
      <c r="F924" s="76">
        <v>264</v>
      </c>
      <c r="G924" s="76" t="s">
        <v>1646</v>
      </c>
      <c r="H924" s="76" t="s">
        <v>1646</v>
      </c>
      <c r="I924" s="76">
        <v>190</v>
      </c>
      <c r="J924" s="77" t="s">
        <v>1763</v>
      </c>
      <c r="K924" t="s">
        <v>1646</v>
      </c>
      <c r="L924" t="s">
        <v>1646</v>
      </c>
      <c r="M924" t="s">
        <v>1646</v>
      </c>
      <c r="N924" t="s">
        <v>1646</v>
      </c>
      <c r="O924" t="s">
        <v>1646</v>
      </c>
      <c r="P924" t="s">
        <v>1646</v>
      </c>
      <c r="Q924" t="s">
        <v>1646</v>
      </c>
      <c r="R924" t="s">
        <v>1646</v>
      </c>
      <c r="S924" t="s">
        <v>1646</v>
      </c>
      <c r="T924" t="s">
        <v>1646</v>
      </c>
      <c r="U924" t="s">
        <v>1646</v>
      </c>
      <c r="V924" t="s">
        <v>1646</v>
      </c>
      <c r="W924" s="13" t="s">
        <v>1646</v>
      </c>
    </row>
    <row r="925" spans="1:23" ht="12.75" customHeight="1" x14ac:dyDescent="0.2">
      <c r="A925" s="125">
        <v>39297</v>
      </c>
      <c r="B925" s="76">
        <v>146</v>
      </c>
      <c r="C925" s="74" t="s">
        <v>493</v>
      </c>
      <c r="D925" s="76" t="s">
        <v>3816</v>
      </c>
      <c r="E925" s="76" t="s">
        <v>1751</v>
      </c>
      <c r="F925" s="76">
        <v>84</v>
      </c>
      <c r="G925" s="76" t="s">
        <v>1646</v>
      </c>
      <c r="H925" s="76" t="s">
        <v>1646</v>
      </c>
      <c r="I925" s="76">
        <v>5.16</v>
      </c>
      <c r="J925" s="77" t="s">
        <v>3620</v>
      </c>
      <c r="K925" t="s">
        <v>1646</v>
      </c>
      <c r="L925" t="s">
        <v>1646</v>
      </c>
      <c r="M925" t="s">
        <v>1646</v>
      </c>
      <c r="N925" t="s">
        <v>1646</v>
      </c>
      <c r="O925" t="s">
        <v>1646</v>
      </c>
      <c r="P925" t="s">
        <v>1646</v>
      </c>
      <c r="Q925" t="s">
        <v>1646</v>
      </c>
      <c r="R925" t="s">
        <v>1646</v>
      </c>
      <c r="S925" t="s">
        <v>1646</v>
      </c>
      <c r="T925" t="s">
        <v>1646</v>
      </c>
      <c r="U925" t="s">
        <v>1646</v>
      </c>
      <c r="V925" t="s">
        <v>1646</v>
      </c>
      <c r="W925" s="13" t="s">
        <v>3817</v>
      </c>
    </row>
    <row r="926" spans="1:23" ht="12.75" customHeight="1" x14ac:dyDescent="0.2">
      <c r="A926" s="125">
        <v>39297</v>
      </c>
      <c r="B926" s="76">
        <v>146</v>
      </c>
      <c r="C926" s="74" t="s">
        <v>493</v>
      </c>
      <c r="D926" s="76" t="s">
        <v>3818</v>
      </c>
      <c r="E926" s="76" t="s">
        <v>1751</v>
      </c>
      <c r="F926" s="76">
        <v>56</v>
      </c>
      <c r="G926" s="76" t="s">
        <v>1646</v>
      </c>
      <c r="H926" s="76" t="s">
        <v>1646</v>
      </c>
      <c r="I926" s="76">
        <v>1.6</v>
      </c>
      <c r="J926" s="77" t="s">
        <v>3620</v>
      </c>
      <c r="K926" t="s">
        <v>1646</v>
      </c>
      <c r="L926" t="s">
        <v>1646</v>
      </c>
      <c r="M926" t="s">
        <v>1646</v>
      </c>
      <c r="N926" t="s">
        <v>1646</v>
      </c>
      <c r="O926" t="s">
        <v>1646</v>
      </c>
      <c r="P926" t="s">
        <v>1646</v>
      </c>
      <c r="Q926" t="s">
        <v>1646</v>
      </c>
      <c r="R926" t="s">
        <v>1646</v>
      </c>
      <c r="S926" t="s">
        <v>1646</v>
      </c>
      <c r="T926" t="s">
        <v>1646</v>
      </c>
      <c r="U926" t="s">
        <v>1646</v>
      </c>
      <c r="V926" t="s">
        <v>1646</v>
      </c>
      <c r="W926" s="13" t="s">
        <v>3819</v>
      </c>
    </row>
    <row r="927" spans="1:23" ht="12.75" customHeight="1" x14ac:dyDescent="0.2">
      <c r="A927" s="125">
        <v>39297</v>
      </c>
      <c r="B927" s="76">
        <v>146</v>
      </c>
      <c r="C927" s="74" t="s">
        <v>493</v>
      </c>
      <c r="D927" s="76" t="s">
        <v>3820</v>
      </c>
      <c r="E927" s="76" t="s">
        <v>1751</v>
      </c>
      <c r="F927" s="76">
        <v>47</v>
      </c>
      <c r="G927" s="76" t="s">
        <v>1646</v>
      </c>
      <c r="H927" s="76" t="s">
        <v>1646</v>
      </c>
      <c r="I927" s="76">
        <v>0.88</v>
      </c>
      <c r="J927" s="77" t="s">
        <v>3620</v>
      </c>
      <c r="K927" t="s">
        <v>1646</v>
      </c>
      <c r="L927" t="s">
        <v>1646</v>
      </c>
      <c r="M927" t="s">
        <v>1646</v>
      </c>
      <c r="N927" t="s">
        <v>1646</v>
      </c>
      <c r="O927" t="s">
        <v>1646</v>
      </c>
      <c r="P927" t="s">
        <v>1646</v>
      </c>
      <c r="Q927" t="s">
        <v>1646</v>
      </c>
      <c r="R927" t="s">
        <v>1646</v>
      </c>
      <c r="S927" t="s">
        <v>1646</v>
      </c>
      <c r="T927" t="s">
        <v>1646</v>
      </c>
      <c r="U927" t="s">
        <v>1646</v>
      </c>
      <c r="V927" t="s">
        <v>1646</v>
      </c>
      <c r="W927" s="13" t="s">
        <v>3821</v>
      </c>
    </row>
    <row r="928" spans="1:23" ht="12.75" customHeight="1" x14ac:dyDescent="0.2">
      <c r="A928" s="125">
        <v>39297</v>
      </c>
      <c r="B928" s="76">
        <v>146</v>
      </c>
      <c r="C928" s="74" t="s">
        <v>493</v>
      </c>
      <c r="D928" s="76" t="s">
        <v>3822</v>
      </c>
      <c r="E928" s="76" t="s">
        <v>1751</v>
      </c>
      <c r="F928" s="76">
        <v>64</v>
      </c>
      <c r="G928" s="76" t="s">
        <v>1646</v>
      </c>
      <c r="H928" s="76" t="s">
        <v>1646</v>
      </c>
      <c r="I928" s="76">
        <v>2.86</v>
      </c>
      <c r="J928" s="77" t="s">
        <v>3620</v>
      </c>
      <c r="K928" t="s">
        <v>1646</v>
      </c>
      <c r="L928" t="s">
        <v>1646</v>
      </c>
      <c r="M928" t="s">
        <v>1646</v>
      </c>
      <c r="N928" t="s">
        <v>1646</v>
      </c>
      <c r="O928" t="s">
        <v>1646</v>
      </c>
      <c r="P928" t="s">
        <v>1646</v>
      </c>
      <c r="Q928" t="s">
        <v>1646</v>
      </c>
      <c r="R928" t="s">
        <v>1646</v>
      </c>
      <c r="S928" t="s">
        <v>1646</v>
      </c>
      <c r="T928" t="s">
        <v>1646</v>
      </c>
      <c r="U928" t="s">
        <v>1646</v>
      </c>
      <c r="V928" t="s">
        <v>1646</v>
      </c>
      <c r="W928" s="13" t="s">
        <v>3823</v>
      </c>
    </row>
    <row r="929" spans="1:23" ht="12.75" customHeight="1" x14ac:dyDescent="0.2">
      <c r="A929" s="125">
        <v>39297</v>
      </c>
      <c r="B929" s="76">
        <v>146</v>
      </c>
      <c r="C929" s="74" t="s">
        <v>493</v>
      </c>
      <c r="D929" s="76" t="s">
        <v>3824</v>
      </c>
      <c r="E929" s="76" t="s">
        <v>1751</v>
      </c>
      <c r="F929" s="76">
        <v>36</v>
      </c>
      <c r="G929" s="76" t="s">
        <v>1646</v>
      </c>
      <c r="H929" s="76" t="s">
        <v>1646</v>
      </c>
      <c r="I929" s="76">
        <v>0.38</v>
      </c>
      <c r="J929" s="77" t="s">
        <v>3620</v>
      </c>
      <c r="K929" t="s">
        <v>1646</v>
      </c>
      <c r="L929" t="s">
        <v>1646</v>
      </c>
      <c r="M929" t="s">
        <v>1646</v>
      </c>
      <c r="N929" t="s">
        <v>1646</v>
      </c>
      <c r="O929" t="s">
        <v>1646</v>
      </c>
      <c r="P929" t="s">
        <v>1646</v>
      </c>
      <c r="Q929" t="s">
        <v>1646</v>
      </c>
      <c r="R929" t="s">
        <v>1646</v>
      </c>
      <c r="S929" t="s">
        <v>1646</v>
      </c>
      <c r="T929" t="s">
        <v>1646</v>
      </c>
      <c r="U929" t="s">
        <v>1646</v>
      </c>
      <c r="V929" t="s">
        <v>1646</v>
      </c>
      <c r="W929" s="13" t="s">
        <v>3825</v>
      </c>
    </row>
    <row r="930" spans="1:23" ht="12.75" customHeight="1" x14ac:dyDescent="0.2">
      <c r="A930" s="125">
        <v>39297</v>
      </c>
      <c r="B930" s="76">
        <v>146</v>
      </c>
      <c r="C930" s="74" t="s">
        <v>493</v>
      </c>
      <c r="D930" s="76" t="s">
        <v>3826</v>
      </c>
      <c r="E930" s="76" t="s">
        <v>1751</v>
      </c>
      <c r="F930" s="76">
        <v>27</v>
      </c>
      <c r="G930" s="76" t="s">
        <v>1646</v>
      </c>
      <c r="H930" s="76" t="s">
        <v>1646</v>
      </c>
      <c r="I930" s="76">
        <v>0.15</v>
      </c>
      <c r="J930" s="77" t="s">
        <v>3620</v>
      </c>
      <c r="K930" t="s">
        <v>1646</v>
      </c>
      <c r="L930" t="s">
        <v>1646</v>
      </c>
      <c r="M930" t="s">
        <v>1646</v>
      </c>
      <c r="N930" t="s">
        <v>1646</v>
      </c>
      <c r="O930" t="s">
        <v>1646</v>
      </c>
      <c r="P930" t="s">
        <v>1646</v>
      </c>
      <c r="Q930" t="s">
        <v>1646</v>
      </c>
      <c r="R930" t="s">
        <v>1646</v>
      </c>
      <c r="S930" t="s">
        <v>1646</v>
      </c>
      <c r="T930" t="s">
        <v>1646</v>
      </c>
      <c r="U930" t="s">
        <v>1646</v>
      </c>
      <c r="V930" t="s">
        <v>1646</v>
      </c>
      <c r="W930" s="13" t="s">
        <v>3827</v>
      </c>
    </row>
    <row r="931" spans="1:23" ht="12.75" customHeight="1" x14ac:dyDescent="0.2">
      <c r="A931" s="125">
        <v>39297</v>
      </c>
      <c r="B931" s="76">
        <v>146</v>
      </c>
      <c r="C931" s="74" t="s">
        <v>493</v>
      </c>
      <c r="D931" s="76" t="s">
        <v>3828</v>
      </c>
      <c r="E931" s="76" t="s">
        <v>1751</v>
      </c>
      <c r="F931" s="76">
        <v>46</v>
      </c>
      <c r="G931" s="76" t="s">
        <v>1646</v>
      </c>
      <c r="H931" s="76" t="s">
        <v>1646</v>
      </c>
      <c r="I931" s="76">
        <v>0.82</v>
      </c>
      <c r="J931" s="77" t="s">
        <v>3620</v>
      </c>
      <c r="K931" t="s">
        <v>1646</v>
      </c>
      <c r="L931" t="s">
        <v>1646</v>
      </c>
      <c r="M931" t="s">
        <v>1646</v>
      </c>
      <c r="N931" t="s">
        <v>1646</v>
      </c>
      <c r="O931" t="s">
        <v>1646</v>
      </c>
      <c r="P931" t="s">
        <v>1646</v>
      </c>
      <c r="Q931" t="s">
        <v>1646</v>
      </c>
      <c r="R931" t="s">
        <v>1646</v>
      </c>
      <c r="S931" t="s">
        <v>1646</v>
      </c>
      <c r="T931" t="s">
        <v>1646</v>
      </c>
      <c r="U931" t="s">
        <v>1646</v>
      </c>
      <c r="V931" t="s">
        <v>1646</v>
      </c>
      <c r="W931" s="13" t="s">
        <v>3829</v>
      </c>
    </row>
    <row r="932" spans="1:23" ht="12.75" customHeight="1" x14ac:dyDescent="0.2">
      <c r="A932" s="125">
        <v>39297</v>
      </c>
      <c r="B932" s="76">
        <v>146</v>
      </c>
      <c r="C932" s="74" t="s">
        <v>493</v>
      </c>
      <c r="D932" s="76" t="s">
        <v>3830</v>
      </c>
      <c r="E932" s="76" t="s">
        <v>1751</v>
      </c>
      <c r="F932" s="76">
        <v>41</v>
      </c>
      <c r="G932" s="76" t="s">
        <v>1646</v>
      </c>
      <c r="H932" s="76" t="s">
        <v>1646</v>
      </c>
      <c r="I932" s="76">
        <v>0.56999999999999995</v>
      </c>
      <c r="J932" s="77" t="s">
        <v>3620</v>
      </c>
      <c r="K932" t="s">
        <v>1646</v>
      </c>
      <c r="L932" t="s">
        <v>1646</v>
      </c>
      <c r="M932" t="s">
        <v>1646</v>
      </c>
      <c r="N932" t="s">
        <v>1646</v>
      </c>
      <c r="O932" t="s">
        <v>1646</v>
      </c>
      <c r="P932" t="s">
        <v>1646</v>
      </c>
      <c r="Q932" t="s">
        <v>1646</v>
      </c>
      <c r="R932" t="s">
        <v>1646</v>
      </c>
      <c r="S932" t="s">
        <v>1646</v>
      </c>
      <c r="T932" t="s">
        <v>1646</v>
      </c>
      <c r="U932" t="s">
        <v>1646</v>
      </c>
      <c r="V932" t="s">
        <v>1646</v>
      </c>
      <c r="W932" s="13" t="s">
        <v>3831</v>
      </c>
    </row>
    <row r="933" spans="1:23" ht="12.75" customHeight="1" x14ac:dyDescent="0.2">
      <c r="A933" s="125">
        <v>39297</v>
      </c>
      <c r="B933" s="76">
        <v>146</v>
      </c>
      <c r="C933" s="74" t="s">
        <v>493</v>
      </c>
      <c r="D933" s="76" t="s">
        <v>3832</v>
      </c>
      <c r="E933" s="76" t="s">
        <v>1751</v>
      </c>
      <c r="F933" s="76">
        <v>46</v>
      </c>
      <c r="G933" s="76" t="s">
        <v>1646</v>
      </c>
      <c r="H933" s="76" t="s">
        <v>1646</v>
      </c>
      <c r="I933" s="76">
        <v>0.82</v>
      </c>
      <c r="J933" s="77" t="s">
        <v>3620</v>
      </c>
      <c r="K933" t="s">
        <v>1646</v>
      </c>
      <c r="L933" t="s">
        <v>1646</v>
      </c>
      <c r="M933" t="s">
        <v>1646</v>
      </c>
      <c r="N933" t="s">
        <v>1646</v>
      </c>
      <c r="O933" t="s">
        <v>1646</v>
      </c>
      <c r="P933" t="s">
        <v>1646</v>
      </c>
      <c r="Q933" t="s">
        <v>1646</v>
      </c>
      <c r="R933" t="s">
        <v>1646</v>
      </c>
      <c r="S933" t="s">
        <v>1646</v>
      </c>
      <c r="T933" t="s">
        <v>1646</v>
      </c>
      <c r="U933" t="s">
        <v>1646</v>
      </c>
      <c r="V933" t="s">
        <v>1646</v>
      </c>
      <c r="W933" s="13" t="s">
        <v>3833</v>
      </c>
    </row>
    <row r="934" spans="1:23" ht="12.75" customHeight="1" x14ac:dyDescent="0.2">
      <c r="A934" s="124">
        <v>33411</v>
      </c>
      <c r="B934" s="74">
        <v>145</v>
      </c>
      <c r="C934" s="76" t="s">
        <v>490</v>
      </c>
      <c r="D934" s="74">
        <v>5</v>
      </c>
      <c r="E934" s="74" t="s">
        <v>2329</v>
      </c>
      <c r="F934" s="74">
        <v>380</v>
      </c>
      <c r="G934" s="74">
        <v>354</v>
      </c>
      <c r="H934" s="74" t="s">
        <v>1646</v>
      </c>
      <c r="I934" s="74">
        <v>460</v>
      </c>
      <c r="J934" s="75" t="s">
        <v>2366</v>
      </c>
      <c r="K934" t="s">
        <v>1646</v>
      </c>
      <c r="L934" t="s">
        <v>1646</v>
      </c>
      <c r="M934" t="s">
        <v>1658</v>
      </c>
      <c r="N934" t="s">
        <v>1652</v>
      </c>
      <c r="O934" t="s">
        <v>1646</v>
      </c>
      <c r="P934" s="13" t="s">
        <v>1646</v>
      </c>
      <c r="Q934" t="s">
        <v>1646</v>
      </c>
      <c r="R934" s="13" t="s">
        <v>1646</v>
      </c>
      <c r="S934" s="13" t="s">
        <v>1646</v>
      </c>
      <c r="T934" s="13" t="s">
        <v>1646</v>
      </c>
      <c r="U934" s="13" t="s">
        <v>1646</v>
      </c>
      <c r="V934" s="13" t="s">
        <v>1646</v>
      </c>
      <c r="W934" t="s">
        <v>1646</v>
      </c>
    </row>
    <row r="935" spans="1:23" ht="12.75" customHeight="1" x14ac:dyDescent="0.2">
      <c r="A935" s="124">
        <v>33411</v>
      </c>
      <c r="B935" s="74">
        <v>145</v>
      </c>
      <c r="C935" s="76" t="s">
        <v>490</v>
      </c>
      <c r="D935" s="74">
        <v>6</v>
      </c>
      <c r="E935" s="74" t="s">
        <v>2329</v>
      </c>
      <c r="F935" s="74">
        <v>333</v>
      </c>
      <c r="G935" s="74">
        <v>310</v>
      </c>
      <c r="H935" s="74" t="s">
        <v>1646</v>
      </c>
      <c r="I935" s="74">
        <v>275</v>
      </c>
      <c r="J935" s="75" t="s">
        <v>2366</v>
      </c>
      <c r="K935" t="s">
        <v>1646</v>
      </c>
      <c r="L935" t="s">
        <v>1646</v>
      </c>
      <c r="M935" t="s">
        <v>1649</v>
      </c>
      <c r="N935" t="s">
        <v>1652</v>
      </c>
      <c r="O935" t="s">
        <v>1646</v>
      </c>
      <c r="P935" s="13" t="s">
        <v>1646</v>
      </c>
      <c r="Q935" t="s">
        <v>1646</v>
      </c>
      <c r="R935" s="13" t="s">
        <v>1646</v>
      </c>
      <c r="S935" s="13" t="s">
        <v>1646</v>
      </c>
      <c r="T935" s="13" t="s">
        <v>1646</v>
      </c>
      <c r="U935" s="13" t="s">
        <v>1646</v>
      </c>
      <c r="V935" s="13" t="s">
        <v>1646</v>
      </c>
      <c r="W935" t="s">
        <v>1646</v>
      </c>
    </row>
    <row r="936" spans="1:23" ht="12.75" customHeight="1" x14ac:dyDescent="0.2">
      <c r="A936" s="124">
        <v>33411</v>
      </c>
      <c r="B936" s="74">
        <v>145</v>
      </c>
      <c r="C936" s="76" t="s">
        <v>490</v>
      </c>
      <c r="D936" s="74">
        <v>7</v>
      </c>
      <c r="E936" s="74" t="s">
        <v>2329</v>
      </c>
      <c r="F936" s="74">
        <v>381</v>
      </c>
      <c r="G936" s="74">
        <v>355</v>
      </c>
      <c r="H936" s="74" t="s">
        <v>1646</v>
      </c>
      <c r="I936" s="74">
        <v>410</v>
      </c>
      <c r="J936" s="75" t="s">
        <v>2366</v>
      </c>
      <c r="K936" t="s">
        <v>1646</v>
      </c>
      <c r="L936" t="s">
        <v>1646</v>
      </c>
      <c r="M936" t="s">
        <v>1658</v>
      </c>
      <c r="N936" t="s">
        <v>1652</v>
      </c>
      <c r="O936" t="s">
        <v>1646</v>
      </c>
      <c r="P936" s="13" t="s">
        <v>1646</v>
      </c>
      <c r="Q936" t="s">
        <v>1646</v>
      </c>
      <c r="R936" s="13" t="s">
        <v>1646</v>
      </c>
      <c r="S936" s="13" t="s">
        <v>1646</v>
      </c>
      <c r="T936" s="13" t="s">
        <v>1646</v>
      </c>
      <c r="U936" s="13" t="s">
        <v>1646</v>
      </c>
      <c r="V936" s="13" t="s">
        <v>1646</v>
      </c>
      <c r="W936" t="s">
        <v>1646</v>
      </c>
    </row>
    <row r="937" spans="1:23" ht="12.75" customHeight="1" x14ac:dyDescent="0.2">
      <c r="A937" s="124">
        <v>33411</v>
      </c>
      <c r="B937" s="74">
        <v>145</v>
      </c>
      <c r="C937" s="76" t="s">
        <v>490</v>
      </c>
      <c r="D937" s="74">
        <v>4</v>
      </c>
      <c r="E937" s="74" t="s">
        <v>2329</v>
      </c>
      <c r="F937" s="74">
        <v>305</v>
      </c>
      <c r="G937" s="74">
        <v>284</v>
      </c>
      <c r="H937" s="74" t="s">
        <v>1646</v>
      </c>
      <c r="I937" s="74">
        <v>205</v>
      </c>
      <c r="J937" s="75" t="s">
        <v>2366</v>
      </c>
      <c r="K937" t="s">
        <v>1646</v>
      </c>
      <c r="L937" t="s">
        <v>1646</v>
      </c>
      <c r="M937" t="s">
        <v>1649</v>
      </c>
      <c r="N937" t="s">
        <v>1652</v>
      </c>
      <c r="O937" t="s">
        <v>1646</v>
      </c>
      <c r="P937" s="13" t="s">
        <v>1646</v>
      </c>
      <c r="Q937" t="s">
        <v>1646</v>
      </c>
      <c r="R937" s="13" t="s">
        <v>1646</v>
      </c>
      <c r="S937" s="13" t="s">
        <v>1646</v>
      </c>
      <c r="T937" s="13" t="s">
        <v>1646</v>
      </c>
      <c r="U937" s="13" t="s">
        <v>1646</v>
      </c>
      <c r="V937" s="13" t="s">
        <v>1646</v>
      </c>
      <c r="W937" t="s">
        <v>1646</v>
      </c>
    </row>
    <row r="938" spans="1:23" ht="12.75" customHeight="1" x14ac:dyDescent="0.2">
      <c r="A938" s="124">
        <v>33411</v>
      </c>
      <c r="B938" s="74">
        <v>145</v>
      </c>
      <c r="C938" s="76" t="s">
        <v>490</v>
      </c>
      <c r="D938" s="74">
        <v>1</v>
      </c>
      <c r="E938" s="74" t="s">
        <v>2329</v>
      </c>
      <c r="F938" s="74">
        <v>434</v>
      </c>
      <c r="G938" s="74">
        <v>404</v>
      </c>
      <c r="H938" s="74" t="s">
        <v>1646</v>
      </c>
      <c r="I938" s="74">
        <v>705</v>
      </c>
      <c r="J938" s="75" t="s">
        <v>2366</v>
      </c>
      <c r="K938" t="s">
        <v>1646</v>
      </c>
      <c r="L938" t="s">
        <v>1646</v>
      </c>
      <c r="M938" t="s">
        <v>1658</v>
      </c>
      <c r="N938" t="s">
        <v>1652</v>
      </c>
      <c r="O938" t="s">
        <v>1646</v>
      </c>
      <c r="P938" s="13" t="s">
        <v>1646</v>
      </c>
      <c r="Q938" t="s">
        <v>1646</v>
      </c>
      <c r="R938" s="13" t="s">
        <v>1646</v>
      </c>
      <c r="S938" s="13" t="s">
        <v>1646</v>
      </c>
      <c r="T938" s="13" t="s">
        <v>1646</v>
      </c>
      <c r="U938" s="13" t="s">
        <v>1646</v>
      </c>
      <c r="V938" s="13" t="s">
        <v>1646</v>
      </c>
      <c r="W938" t="s">
        <v>1646</v>
      </c>
    </row>
    <row r="939" spans="1:23" ht="12.75" customHeight="1" x14ac:dyDescent="0.2">
      <c r="A939" s="124">
        <v>33411</v>
      </c>
      <c r="B939" s="74">
        <v>145</v>
      </c>
      <c r="C939" s="76" t="s">
        <v>490</v>
      </c>
      <c r="D939" s="74">
        <v>2</v>
      </c>
      <c r="E939" s="74" t="s">
        <v>2329</v>
      </c>
      <c r="F939" s="74">
        <v>376</v>
      </c>
      <c r="G939" s="74">
        <v>351</v>
      </c>
      <c r="H939" s="74" t="s">
        <v>1646</v>
      </c>
      <c r="I939" s="74">
        <v>345</v>
      </c>
      <c r="J939" s="75" t="s">
        <v>2366</v>
      </c>
      <c r="K939" t="s">
        <v>1646</v>
      </c>
      <c r="L939" t="s">
        <v>1646</v>
      </c>
      <c r="M939" t="s">
        <v>1658</v>
      </c>
      <c r="N939" t="s">
        <v>1652</v>
      </c>
      <c r="O939" t="s">
        <v>1646</v>
      </c>
      <c r="P939" s="13" t="s">
        <v>1646</v>
      </c>
      <c r="Q939" t="s">
        <v>1646</v>
      </c>
      <c r="R939" s="13" t="s">
        <v>1646</v>
      </c>
      <c r="S939" s="13" t="s">
        <v>1646</v>
      </c>
      <c r="T939" s="13" t="s">
        <v>1646</v>
      </c>
      <c r="U939" s="13" t="s">
        <v>1646</v>
      </c>
      <c r="V939" s="13" t="s">
        <v>1646</v>
      </c>
      <c r="W939" t="s">
        <v>1646</v>
      </c>
    </row>
    <row r="940" spans="1:23" ht="12.75" customHeight="1" x14ac:dyDescent="0.2">
      <c r="A940" s="124">
        <v>33411</v>
      </c>
      <c r="B940" s="74">
        <v>145</v>
      </c>
      <c r="C940" s="76" t="s">
        <v>490</v>
      </c>
      <c r="D940" s="74">
        <v>3</v>
      </c>
      <c r="E940" s="74" t="s">
        <v>2329</v>
      </c>
      <c r="F940" s="74">
        <v>312</v>
      </c>
      <c r="G940" s="74">
        <v>284</v>
      </c>
      <c r="H940" s="74" t="s">
        <v>1646</v>
      </c>
      <c r="I940" s="74">
        <v>230</v>
      </c>
      <c r="J940" s="75" t="s">
        <v>2366</v>
      </c>
      <c r="K940" t="s">
        <v>1646</v>
      </c>
      <c r="L940" t="s">
        <v>1646</v>
      </c>
      <c r="M940" t="s">
        <v>1649</v>
      </c>
      <c r="N940" t="s">
        <v>1652</v>
      </c>
      <c r="O940" t="s">
        <v>1646</v>
      </c>
      <c r="P940" s="13" t="s">
        <v>1646</v>
      </c>
      <c r="Q940" t="s">
        <v>1646</v>
      </c>
      <c r="R940" s="13" t="s">
        <v>1646</v>
      </c>
      <c r="S940" s="13" t="s">
        <v>1646</v>
      </c>
      <c r="T940" s="13" t="s">
        <v>1646</v>
      </c>
      <c r="U940" s="13" t="s">
        <v>1646</v>
      </c>
      <c r="V940" s="13" t="s">
        <v>1646</v>
      </c>
      <c r="W940" t="s">
        <v>1646</v>
      </c>
    </row>
    <row r="941" spans="1:23" ht="12.75" customHeight="1" x14ac:dyDescent="0.2">
      <c r="A941" s="124">
        <v>33411</v>
      </c>
      <c r="B941" s="74">
        <v>145</v>
      </c>
      <c r="C941" s="76" t="s">
        <v>490</v>
      </c>
      <c r="D941" s="74">
        <v>8</v>
      </c>
      <c r="E941" s="74" t="s">
        <v>2329</v>
      </c>
      <c r="F941" s="74">
        <v>314</v>
      </c>
      <c r="G941" s="74">
        <v>291</v>
      </c>
      <c r="H941" s="74" t="s">
        <v>1646</v>
      </c>
      <c r="I941" s="74">
        <v>230</v>
      </c>
      <c r="J941" s="75" t="s">
        <v>2366</v>
      </c>
      <c r="K941" t="s">
        <v>1646</v>
      </c>
      <c r="L941" t="s">
        <v>1646</v>
      </c>
      <c r="M941" t="s">
        <v>1649</v>
      </c>
      <c r="N941" t="s">
        <v>1652</v>
      </c>
      <c r="O941" t="s">
        <v>1646</v>
      </c>
      <c r="P941" s="13" t="s">
        <v>1646</v>
      </c>
      <c r="Q941" t="s">
        <v>1646</v>
      </c>
      <c r="R941" s="13" t="s">
        <v>1646</v>
      </c>
      <c r="S941" s="13" t="s">
        <v>1646</v>
      </c>
      <c r="T941" s="13" t="s">
        <v>1646</v>
      </c>
      <c r="U941" s="13" t="s">
        <v>1646</v>
      </c>
      <c r="V941" s="13" t="s">
        <v>1646</v>
      </c>
      <c r="W941" t="s">
        <v>1646</v>
      </c>
    </row>
    <row r="942" spans="1:23" ht="12.75" customHeight="1" x14ac:dyDescent="0.2">
      <c r="A942" s="124">
        <v>33411</v>
      </c>
      <c r="B942" s="74">
        <v>145</v>
      </c>
      <c r="C942" s="76" t="s">
        <v>490</v>
      </c>
      <c r="D942" s="74">
        <v>13</v>
      </c>
      <c r="E942" s="74" t="s">
        <v>2329</v>
      </c>
      <c r="F942" s="74">
        <v>297</v>
      </c>
      <c r="G942" s="74">
        <v>276</v>
      </c>
      <c r="H942" s="74" t="s">
        <v>1646</v>
      </c>
      <c r="I942" s="74">
        <v>210</v>
      </c>
      <c r="J942" s="75" t="s">
        <v>2366</v>
      </c>
      <c r="K942" t="s">
        <v>1646</v>
      </c>
      <c r="L942" t="s">
        <v>1646</v>
      </c>
      <c r="M942" t="s">
        <v>1649</v>
      </c>
      <c r="N942" t="s">
        <v>1652</v>
      </c>
      <c r="O942" t="s">
        <v>1646</v>
      </c>
      <c r="P942" s="13" t="s">
        <v>1646</v>
      </c>
      <c r="Q942" t="s">
        <v>1646</v>
      </c>
      <c r="R942" s="13" t="s">
        <v>1646</v>
      </c>
      <c r="S942" s="13" t="s">
        <v>1646</v>
      </c>
      <c r="T942" s="13" t="s">
        <v>1646</v>
      </c>
      <c r="U942" s="13" t="s">
        <v>1646</v>
      </c>
      <c r="V942" s="13" t="s">
        <v>1646</v>
      </c>
      <c r="W942" t="s">
        <v>1646</v>
      </c>
    </row>
    <row r="943" spans="1:23" ht="12.75" customHeight="1" x14ac:dyDescent="0.2">
      <c r="A943" s="124">
        <v>33411</v>
      </c>
      <c r="B943" s="74">
        <v>145</v>
      </c>
      <c r="C943" s="76" t="s">
        <v>490</v>
      </c>
      <c r="D943" s="74">
        <v>14</v>
      </c>
      <c r="E943" s="74" t="s">
        <v>2329</v>
      </c>
      <c r="F943" s="74">
        <v>315</v>
      </c>
      <c r="G943" s="74">
        <v>295</v>
      </c>
      <c r="H943" s="74" t="s">
        <v>1646</v>
      </c>
      <c r="I943" s="74">
        <v>230</v>
      </c>
      <c r="J943" s="75" t="s">
        <v>2366</v>
      </c>
      <c r="K943" t="s">
        <v>1646</v>
      </c>
      <c r="L943" t="s">
        <v>1646</v>
      </c>
      <c r="M943" t="s">
        <v>1649</v>
      </c>
      <c r="N943" t="s">
        <v>1652</v>
      </c>
      <c r="O943" t="s">
        <v>1646</v>
      </c>
      <c r="P943" s="13" t="s">
        <v>1646</v>
      </c>
      <c r="Q943" t="s">
        <v>1646</v>
      </c>
      <c r="R943" s="13" t="s">
        <v>1646</v>
      </c>
      <c r="S943" s="13" t="s">
        <v>1646</v>
      </c>
      <c r="T943" s="13" t="s">
        <v>1646</v>
      </c>
      <c r="U943" s="13" t="s">
        <v>1646</v>
      </c>
      <c r="V943" s="13" t="s">
        <v>1646</v>
      </c>
      <c r="W943" t="s">
        <v>1646</v>
      </c>
    </row>
    <row r="944" spans="1:23" ht="12.75" customHeight="1" x14ac:dyDescent="0.2">
      <c r="A944" s="124">
        <v>33411</v>
      </c>
      <c r="B944" s="74">
        <v>145</v>
      </c>
      <c r="C944" s="76" t="s">
        <v>490</v>
      </c>
      <c r="D944" s="74">
        <v>15</v>
      </c>
      <c r="E944" s="74" t="s">
        <v>2329</v>
      </c>
      <c r="F944" s="74">
        <v>290</v>
      </c>
      <c r="G944" s="74">
        <v>270</v>
      </c>
      <c r="H944" s="74" t="s">
        <v>1646</v>
      </c>
      <c r="I944" s="74">
        <v>200</v>
      </c>
      <c r="J944" s="75" t="s">
        <v>2366</v>
      </c>
      <c r="K944" t="s">
        <v>1646</v>
      </c>
      <c r="L944" t="s">
        <v>1646</v>
      </c>
      <c r="M944" t="s">
        <v>1649</v>
      </c>
      <c r="N944" t="s">
        <v>1652</v>
      </c>
      <c r="O944" t="s">
        <v>1646</v>
      </c>
      <c r="P944" s="13" t="s">
        <v>1646</v>
      </c>
      <c r="Q944" t="s">
        <v>1646</v>
      </c>
      <c r="R944" s="13" t="s">
        <v>1646</v>
      </c>
      <c r="S944" s="13" t="s">
        <v>1646</v>
      </c>
      <c r="T944" s="13" t="s">
        <v>1646</v>
      </c>
      <c r="U944" s="13" t="s">
        <v>1646</v>
      </c>
      <c r="V944" s="13" t="s">
        <v>1646</v>
      </c>
      <c r="W944" t="s">
        <v>1646</v>
      </c>
    </row>
    <row r="945" spans="1:23" ht="12.75" customHeight="1" x14ac:dyDescent="0.2">
      <c r="A945" s="124">
        <v>33411</v>
      </c>
      <c r="B945" s="74">
        <v>145</v>
      </c>
      <c r="C945" s="76" t="s">
        <v>490</v>
      </c>
      <c r="D945" s="74">
        <v>12</v>
      </c>
      <c r="E945" s="74" t="s">
        <v>2329</v>
      </c>
      <c r="F945" s="74">
        <v>280</v>
      </c>
      <c r="G945" s="74">
        <v>259</v>
      </c>
      <c r="H945" s="74" t="s">
        <v>1646</v>
      </c>
      <c r="I945" s="74">
        <v>160</v>
      </c>
      <c r="J945" s="75" t="s">
        <v>2366</v>
      </c>
      <c r="K945" t="s">
        <v>1646</v>
      </c>
      <c r="L945" t="s">
        <v>1646</v>
      </c>
      <c r="M945" t="s">
        <v>1649</v>
      </c>
      <c r="N945" t="s">
        <v>1652</v>
      </c>
      <c r="O945" t="s">
        <v>1646</v>
      </c>
      <c r="P945" s="13" t="s">
        <v>1646</v>
      </c>
      <c r="Q945" t="s">
        <v>1646</v>
      </c>
      <c r="R945" s="13" t="s">
        <v>1646</v>
      </c>
      <c r="S945" s="13" t="s">
        <v>1646</v>
      </c>
      <c r="T945" s="13" t="s">
        <v>1646</v>
      </c>
      <c r="U945" s="13" t="s">
        <v>1646</v>
      </c>
      <c r="V945" s="13" t="s">
        <v>1646</v>
      </c>
      <c r="W945" t="s">
        <v>1646</v>
      </c>
    </row>
    <row r="946" spans="1:23" ht="12.75" customHeight="1" x14ac:dyDescent="0.2">
      <c r="A946" s="124">
        <v>33411</v>
      </c>
      <c r="B946" s="74">
        <v>145</v>
      </c>
      <c r="C946" s="76" t="s">
        <v>490</v>
      </c>
      <c r="D946" s="74">
        <v>9</v>
      </c>
      <c r="E946" s="74" t="s">
        <v>2329</v>
      </c>
      <c r="F946" s="74">
        <v>345</v>
      </c>
      <c r="G946" s="74">
        <v>323</v>
      </c>
      <c r="H946" s="74" t="s">
        <v>1646</v>
      </c>
      <c r="I946" s="74">
        <v>280</v>
      </c>
      <c r="J946" s="75" t="s">
        <v>2366</v>
      </c>
      <c r="K946" t="s">
        <v>1646</v>
      </c>
      <c r="L946" t="s">
        <v>1646</v>
      </c>
      <c r="M946" t="s">
        <v>1658</v>
      </c>
      <c r="N946" t="s">
        <v>1652</v>
      </c>
      <c r="O946" t="s">
        <v>1646</v>
      </c>
      <c r="P946" s="13" t="s">
        <v>1646</v>
      </c>
      <c r="Q946" t="s">
        <v>1646</v>
      </c>
      <c r="R946" s="13" t="s">
        <v>1646</v>
      </c>
      <c r="S946" s="13" t="s">
        <v>1646</v>
      </c>
      <c r="T946" s="13" t="s">
        <v>1646</v>
      </c>
      <c r="U946" s="13" t="s">
        <v>1646</v>
      </c>
      <c r="V946" s="13" t="s">
        <v>1646</v>
      </c>
      <c r="W946" t="s">
        <v>1646</v>
      </c>
    </row>
    <row r="947" spans="1:23" ht="12.75" customHeight="1" x14ac:dyDescent="0.2">
      <c r="A947" s="124">
        <v>33411</v>
      </c>
      <c r="B947" s="74">
        <v>145</v>
      </c>
      <c r="C947" s="76" t="s">
        <v>490</v>
      </c>
      <c r="D947" s="74">
        <v>10</v>
      </c>
      <c r="E947" s="74" t="s">
        <v>2329</v>
      </c>
      <c r="F947" s="74">
        <v>370</v>
      </c>
      <c r="G947" s="74">
        <v>344</v>
      </c>
      <c r="H947" s="74" t="s">
        <v>1646</v>
      </c>
      <c r="I947" s="74">
        <v>385</v>
      </c>
      <c r="J947" s="75" t="s">
        <v>2366</v>
      </c>
      <c r="K947" t="s">
        <v>1646</v>
      </c>
      <c r="L947" t="s">
        <v>1646</v>
      </c>
      <c r="M947" t="s">
        <v>1649</v>
      </c>
      <c r="N947" t="s">
        <v>1652</v>
      </c>
      <c r="O947" t="s">
        <v>1646</v>
      </c>
      <c r="P947" s="13" t="s">
        <v>1646</v>
      </c>
      <c r="Q947" t="s">
        <v>1646</v>
      </c>
      <c r="R947" s="13" t="s">
        <v>1646</v>
      </c>
      <c r="S947" s="13" t="s">
        <v>1646</v>
      </c>
      <c r="T947" s="13" t="s">
        <v>1646</v>
      </c>
      <c r="U947" s="13" t="s">
        <v>1646</v>
      </c>
      <c r="V947" s="13" t="s">
        <v>1646</v>
      </c>
      <c r="W947" t="s">
        <v>1646</v>
      </c>
    </row>
    <row r="948" spans="1:23" ht="12.75" customHeight="1" x14ac:dyDescent="0.2">
      <c r="A948" s="124">
        <v>33411</v>
      </c>
      <c r="B948" s="74">
        <v>145</v>
      </c>
      <c r="C948" s="76" t="s">
        <v>490</v>
      </c>
      <c r="D948" s="74">
        <v>11</v>
      </c>
      <c r="E948" s="74" t="s">
        <v>2329</v>
      </c>
      <c r="F948" s="74">
        <v>376</v>
      </c>
      <c r="G948" s="74">
        <v>350</v>
      </c>
      <c r="H948" s="74" t="s">
        <v>1646</v>
      </c>
      <c r="I948" s="74">
        <v>420</v>
      </c>
      <c r="J948" s="75" t="s">
        <v>2366</v>
      </c>
      <c r="K948" t="s">
        <v>1646</v>
      </c>
      <c r="L948" t="s">
        <v>1646</v>
      </c>
      <c r="M948" t="s">
        <v>1649</v>
      </c>
      <c r="N948" t="s">
        <v>1652</v>
      </c>
      <c r="O948" t="s">
        <v>1646</v>
      </c>
      <c r="P948" s="13" t="s">
        <v>1646</v>
      </c>
      <c r="Q948" t="s">
        <v>1646</v>
      </c>
      <c r="R948" s="13" t="s">
        <v>1646</v>
      </c>
      <c r="S948" s="13" t="s">
        <v>1646</v>
      </c>
      <c r="T948" s="13" t="s">
        <v>1646</v>
      </c>
      <c r="U948" s="13" t="s">
        <v>1646</v>
      </c>
      <c r="V948" s="13" t="s">
        <v>1646</v>
      </c>
      <c r="W948" t="s">
        <v>1646</v>
      </c>
    </row>
    <row r="949" spans="1:23" ht="12.75" customHeight="1" x14ac:dyDescent="0.2">
      <c r="A949" s="124">
        <v>33768</v>
      </c>
      <c r="B949" s="74">
        <v>145</v>
      </c>
      <c r="C949" s="76" t="s">
        <v>490</v>
      </c>
      <c r="D949" s="74" t="s">
        <v>1646</v>
      </c>
      <c r="E949" s="74" t="s">
        <v>2329</v>
      </c>
      <c r="F949" s="74">
        <v>275</v>
      </c>
      <c r="G949" s="74">
        <v>253</v>
      </c>
      <c r="H949" s="74" t="s">
        <v>1646</v>
      </c>
      <c r="I949" s="74">
        <v>135</v>
      </c>
      <c r="J949" s="77" t="s">
        <v>4131</v>
      </c>
      <c r="K949" t="s">
        <v>1692</v>
      </c>
      <c r="L949" t="s">
        <v>1692</v>
      </c>
      <c r="M949" t="s">
        <v>1646</v>
      </c>
      <c r="N949" t="s">
        <v>1646</v>
      </c>
      <c r="O949" t="s">
        <v>1646</v>
      </c>
      <c r="P949" s="13" t="s">
        <v>1646</v>
      </c>
      <c r="Q949" t="s">
        <v>1646</v>
      </c>
      <c r="R949" s="13" t="s">
        <v>1646</v>
      </c>
      <c r="S949" s="13" t="s">
        <v>1646</v>
      </c>
      <c r="T949" s="13" t="s">
        <v>1646</v>
      </c>
      <c r="U949" s="13" t="s">
        <v>1646</v>
      </c>
      <c r="V949" s="13" t="s">
        <v>1646</v>
      </c>
      <c r="W949" t="s">
        <v>2416</v>
      </c>
    </row>
    <row r="950" spans="1:23" ht="12.75" customHeight="1" x14ac:dyDescent="0.2">
      <c r="A950" s="124">
        <v>33768</v>
      </c>
      <c r="B950" s="74">
        <v>145</v>
      </c>
      <c r="C950" s="76" t="s">
        <v>490</v>
      </c>
      <c r="D950" s="74" t="s">
        <v>1646</v>
      </c>
      <c r="E950" s="74" t="s">
        <v>2329</v>
      </c>
      <c r="F950" s="74">
        <v>389</v>
      </c>
      <c r="G950" s="74">
        <v>365</v>
      </c>
      <c r="H950" s="74" t="s">
        <v>1646</v>
      </c>
      <c r="I950" s="74">
        <v>405</v>
      </c>
      <c r="J950" s="77" t="s">
        <v>4131</v>
      </c>
      <c r="K950" t="s">
        <v>1692</v>
      </c>
      <c r="L950" t="s">
        <v>1692</v>
      </c>
      <c r="M950" t="s">
        <v>1646</v>
      </c>
      <c r="N950" t="s">
        <v>1646</v>
      </c>
      <c r="O950" t="s">
        <v>1646</v>
      </c>
      <c r="P950" s="13" t="s">
        <v>1646</v>
      </c>
      <c r="Q950" t="s">
        <v>1646</v>
      </c>
      <c r="R950" s="13" t="s">
        <v>1646</v>
      </c>
      <c r="S950" s="13" t="s">
        <v>1646</v>
      </c>
      <c r="T950" s="13" t="s">
        <v>1646</v>
      </c>
      <c r="U950" s="13" t="s">
        <v>1646</v>
      </c>
      <c r="V950" s="13" t="s">
        <v>1646</v>
      </c>
      <c r="W950" t="s">
        <v>2416</v>
      </c>
    </row>
    <row r="951" spans="1:23" ht="12.75" customHeight="1" x14ac:dyDescent="0.2">
      <c r="A951" s="124">
        <v>33768</v>
      </c>
      <c r="B951" s="74">
        <v>145</v>
      </c>
      <c r="C951" s="76" t="s">
        <v>490</v>
      </c>
      <c r="D951" s="74" t="s">
        <v>1646</v>
      </c>
      <c r="E951" s="74" t="s">
        <v>2329</v>
      </c>
      <c r="F951" s="74">
        <v>368</v>
      </c>
      <c r="G951" s="74">
        <v>350</v>
      </c>
      <c r="H951" s="74" t="s">
        <v>1646</v>
      </c>
      <c r="I951" s="74">
        <v>330</v>
      </c>
      <c r="J951" s="77" t="s">
        <v>4131</v>
      </c>
      <c r="K951" t="s">
        <v>1692</v>
      </c>
      <c r="L951" t="s">
        <v>1692</v>
      </c>
      <c r="M951" t="s">
        <v>1646</v>
      </c>
      <c r="N951" t="s">
        <v>1646</v>
      </c>
      <c r="O951" t="s">
        <v>1646</v>
      </c>
      <c r="P951" s="13" t="s">
        <v>1646</v>
      </c>
      <c r="Q951" t="s">
        <v>1646</v>
      </c>
      <c r="R951" s="13" t="s">
        <v>1646</v>
      </c>
      <c r="S951" s="13" t="s">
        <v>1646</v>
      </c>
      <c r="T951" s="13" t="s">
        <v>1646</v>
      </c>
      <c r="U951" s="13" t="s">
        <v>1646</v>
      </c>
      <c r="V951" s="13" t="s">
        <v>1646</v>
      </c>
      <c r="W951" t="s">
        <v>2416</v>
      </c>
    </row>
    <row r="952" spans="1:23" ht="12.75" customHeight="1" x14ac:dyDescent="0.2">
      <c r="A952" s="124">
        <v>33768</v>
      </c>
      <c r="B952" s="74">
        <v>145</v>
      </c>
      <c r="C952" s="76" t="s">
        <v>490</v>
      </c>
      <c r="D952" s="74" t="s">
        <v>1646</v>
      </c>
      <c r="E952" s="74" t="s">
        <v>2329</v>
      </c>
      <c r="F952" s="74">
        <v>418</v>
      </c>
      <c r="G952" s="74">
        <v>390</v>
      </c>
      <c r="H952" s="74" t="s">
        <v>1646</v>
      </c>
      <c r="I952" s="74">
        <v>460</v>
      </c>
      <c r="J952" s="77" t="s">
        <v>4131</v>
      </c>
      <c r="K952" t="s">
        <v>1692</v>
      </c>
      <c r="L952" t="s">
        <v>1692</v>
      </c>
      <c r="M952" t="s">
        <v>1646</v>
      </c>
      <c r="N952" t="s">
        <v>1646</v>
      </c>
      <c r="O952" t="s">
        <v>1646</v>
      </c>
      <c r="P952" s="13" t="s">
        <v>1646</v>
      </c>
      <c r="Q952" t="s">
        <v>1646</v>
      </c>
      <c r="R952" s="13" t="s">
        <v>1646</v>
      </c>
      <c r="S952" s="13" t="s">
        <v>1646</v>
      </c>
      <c r="T952" s="13" t="s">
        <v>1646</v>
      </c>
      <c r="U952" s="13" t="s">
        <v>1646</v>
      </c>
      <c r="V952" s="13" t="s">
        <v>1646</v>
      </c>
      <c r="W952" t="s">
        <v>2416</v>
      </c>
    </row>
    <row r="953" spans="1:23" ht="12.75" customHeight="1" x14ac:dyDescent="0.2">
      <c r="A953" s="124">
        <v>33768</v>
      </c>
      <c r="B953" s="74">
        <v>145</v>
      </c>
      <c r="C953" s="76" t="s">
        <v>490</v>
      </c>
      <c r="D953" s="74" t="s">
        <v>1646</v>
      </c>
      <c r="E953" s="74" t="s">
        <v>2329</v>
      </c>
      <c r="F953" s="74">
        <v>362</v>
      </c>
      <c r="G953" s="74">
        <v>337</v>
      </c>
      <c r="H953" s="74" t="s">
        <v>1646</v>
      </c>
      <c r="I953" s="74">
        <v>321</v>
      </c>
      <c r="J953" s="77" t="s">
        <v>4131</v>
      </c>
      <c r="K953" t="s">
        <v>1692</v>
      </c>
      <c r="L953" t="s">
        <v>1692</v>
      </c>
      <c r="M953" t="s">
        <v>1646</v>
      </c>
      <c r="N953" t="s">
        <v>1646</v>
      </c>
      <c r="O953" t="s">
        <v>1646</v>
      </c>
      <c r="P953" s="13" t="s">
        <v>1646</v>
      </c>
      <c r="Q953" t="s">
        <v>1646</v>
      </c>
      <c r="R953" s="13" t="s">
        <v>1646</v>
      </c>
      <c r="S953" s="13" t="s">
        <v>1646</v>
      </c>
      <c r="T953" s="13" t="s">
        <v>1646</v>
      </c>
      <c r="U953" s="13" t="s">
        <v>1646</v>
      </c>
      <c r="V953" s="13" t="s">
        <v>1646</v>
      </c>
      <c r="W953" t="s">
        <v>2416</v>
      </c>
    </row>
    <row r="954" spans="1:23" ht="12.75" customHeight="1" x14ac:dyDescent="0.2">
      <c r="A954" s="124">
        <v>33768</v>
      </c>
      <c r="B954" s="74">
        <v>145</v>
      </c>
      <c r="C954" s="76" t="s">
        <v>490</v>
      </c>
      <c r="D954" s="74" t="s">
        <v>1646</v>
      </c>
      <c r="E954" s="74" t="s">
        <v>2329</v>
      </c>
      <c r="F954" s="74">
        <v>287</v>
      </c>
      <c r="G954" s="74">
        <v>266</v>
      </c>
      <c r="H954" s="74" t="s">
        <v>1646</v>
      </c>
      <c r="I954" s="74">
        <v>162</v>
      </c>
      <c r="J954" s="77" t="s">
        <v>4131</v>
      </c>
      <c r="K954" t="s">
        <v>1692</v>
      </c>
      <c r="L954" t="s">
        <v>1692</v>
      </c>
      <c r="M954" t="s">
        <v>1646</v>
      </c>
      <c r="N954" t="s">
        <v>1646</v>
      </c>
      <c r="O954" t="s">
        <v>1646</v>
      </c>
      <c r="P954" s="13" t="s">
        <v>1646</v>
      </c>
      <c r="Q954" t="s">
        <v>1646</v>
      </c>
      <c r="R954" s="13" t="s">
        <v>1646</v>
      </c>
      <c r="S954" s="13" t="s">
        <v>1646</v>
      </c>
      <c r="T954" s="13" t="s">
        <v>1646</v>
      </c>
      <c r="U954" s="13" t="s">
        <v>1646</v>
      </c>
      <c r="V954" s="13" t="s">
        <v>1646</v>
      </c>
      <c r="W954" t="s">
        <v>2416</v>
      </c>
    </row>
    <row r="955" spans="1:23" ht="12.75" customHeight="1" x14ac:dyDescent="0.2">
      <c r="A955" s="124">
        <v>33768</v>
      </c>
      <c r="B955" s="74">
        <v>145</v>
      </c>
      <c r="C955" s="76" t="s">
        <v>490</v>
      </c>
      <c r="D955" s="74" t="s">
        <v>1646</v>
      </c>
      <c r="E955" s="74" t="s">
        <v>2329</v>
      </c>
      <c r="F955" s="74">
        <v>299</v>
      </c>
      <c r="G955" s="74">
        <v>280</v>
      </c>
      <c r="H955" s="74" t="s">
        <v>1646</v>
      </c>
      <c r="I955" s="74">
        <v>180</v>
      </c>
      <c r="J955" s="77" t="s">
        <v>4131</v>
      </c>
      <c r="K955" t="s">
        <v>1692</v>
      </c>
      <c r="L955" t="s">
        <v>1692</v>
      </c>
      <c r="M955" t="s">
        <v>1646</v>
      </c>
      <c r="N955" t="s">
        <v>1646</v>
      </c>
      <c r="O955" t="s">
        <v>1646</v>
      </c>
      <c r="P955" s="13" t="s">
        <v>1646</v>
      </c>
      <c r="Q955" t="s">
        <v>1646</v>
      </c>
      <c r="R955" s="13" t="s">
        <v>1646</v>
      </c>
      <c r="S955" s="13" t="s">
        <v>1646</v>
      </c>
      <c r="T955" s="13" t="s">
        <v>1646</v>
      </c>
      <c r="U955" s="13" t="s">
        <v>1646</v>
      </c>
      <c r="V955" s="13" t="s">
        <v>1646</v>
      </c>
      <c r="W955" t="s">
        <v>2416</v>
      </c>
    </row>
    <row r="956" spans="1:23" ht="12.75" customHeight="1" x14ac:dyDescent="0.2">
      <c r="A956" s="124">
        <v>33768</v>
      </c>
      <c r="B956" s="74">
        <v>145</v>
      </c>
      <c r="C956" s="76" t="s">
        <v>490</v>
      </c>
      <c r="D956" s="74" t="s">
        <v>1646</v>
      </c>
      <c r="E956" s="74" t="s">
        <v>2329</v>
      </c>
      <c r="F956" s="74">
        <v>389</v>
      </c>
      <c r="G956" s="74">
        <v>366</v>
      </c>
      <c r="H956" s="74" t="s">
        <v>1646</v>
      </c>
      <c r="I956" s="74">
        <v>430</v>
      </c>
      <c r="J956" s="77" t="s">
        <v>4131</v>
      </c>
      <c r="K956" t="s">
        <v>1692</v>
      </c>
      <c r="L956" t="s">
        <v>1692</v>
      </c>
      <c r="M956" t="s">
        <v>1646</v>
      </c>
      <c r="N956" t="s">
        <v>1646</v>
      </c>
      <c r="O956" t="s">
        <v>1646</v>
      </c>
      <c r="P956" s="13" t="s">
        <v>1646</v>
      </c>
      <c r="Q956" t="s">
        <v>1646</v>
      </c>
      <c r="R956" s="13" t="s">
        <v>1646</v>
      </c>
      <c r="S956" s="13" t="s">
        <v>1646</v>
      </c>
      <c r="T956" s="13" t="s">
        <v>1646</v>
      </c>
      <c r="U956" s="13" t="s">
        <v>1646</v>
      </c>
      <c r="V956" s="13" t="s">
        <v>1646</v>
      </c>
      <c r="W956" t="s">
        <v>2416</v>
      </c>
    </row>
    <row r="957" spans="1:23" ht="12.75" customHeight="1" x14ac:dyDescent="0.2">
      <c r="A957" s="124">
        <v>33768</v>
      </c>
      <c r="B957" s="74">
        <v>145</v>
      </c>
      <c r="C957" s="76" t="s">
        <v>490</v>
      </c>
      <c r="D957" s="74" t="s">
        <v>1646</v>
      </c>
      <c r="E957" s="74" t="s">
        <v>2329</v>
      </c>
      <c r="F957" s="74">
        <v>232</v>
      </c>
      <c r="G957" s="74">
        <v>221</v>
      </c>
      <c r="H957" s="74" t="s">
        <v>1646</v>
      </c>
      <c r="I957" s="74">
        <v>82</v>
      </c>
      <c r="J957" s="77" t="s">
        <v>4131</v>
      </c>
      <c r="K957" t="s">
        <v>1692</v>
      </c>
      <c r="L957" t="s">
        <v>1692</v>
      </c>
      <c r="M957" t="s">
        <v>1646</v>
      </c>
      <c r="N957" t="s">
        <v>1646</v>
      </c>
      <c r="O957" t="s">
        <v>1646</v>
      </c>
      <c r="P957" s="13" t="s">
        <v>1646</v>
      </c>
      <c r="Q957" t="s">
        <v>1646</v>
      </c>
      <c r="R957" s="13" t="s">
        <v>1646</v>
      </c>
      <c r="S957" s="13" t="s">
        <v>1646</v>
      </c>
      <c r="T957" s="13" t="s">
        <v>1646</v>
      </c>
      <c r="U957" s="13" t="s">
        <v>1646</v>
      </c>
      <c r="V957" s="13" t="s">
        <v>1646</v>
      </c>
      <c r="W957" t="s">
        <v>2416</v>
      </c>
    </row>
    <row r="958" spans="1:23" ht="12.75" customHeight="1" x14ac:dyDescent="0.2">
      <c r="A958" s="124">
        <v>33768</v>
      </c>
      <c r="B958" s="74">
        <v>145</v>
      </c>
      <c r="C958" s="76" t="s">
        <v>490</v>
      </c>
      <c r="D958" s="74" t="s">
        <v>1646</v>
      </c>
      <c r="E958" s="74" t="s">
        <v>2329</v>
      </c>
      <c r="F958" s="74">
        <v>265</v>
      </c>
      <c r="G958" s="74">
        <v>248</v>
      </c>
      <c r="H958" s="74" t="s">
        <v>1646</v>
      </c>
      <c r="I958" s="74">
        <v>129</v>
      </c>
      <c r="J958" s="77" t="s">
        <v>4131</v>
      </c>
      <c r="K958" t="s">
        <v>1692</v>
      </c>
      <c r="L958" t="s">
        <v>1692</v>
      </c>
      <c r="M958" t="s">
        <v>1646</v>
      </c>
      <c r="N958" t="s">
        <v>1646</v>
      </c>
      <c r="O958" t="s">
        <v>1646</v>
      </c>
      <c r="P958" s="13" t="s">
        <v>1646</v>
      </c>
      <c r="Q958" t="s">
        <v>1646</v>
      </c>
      <c r="R958" s="13" t="s">
        <v>1646</v>
      </c>
      <c r="S958" s="13" t="s">
        <v>1646</v>
      </c>
      <c r="T958" s="13" t="s">
        <v>1646</v>
      </c>
      <c r="U958" s="13" t="s">
        <v>1646</v>
      </c>
      <c r="V958" s="13" t="s">
        <v>1646</v>
      </c>
      <c r="W958" t="s">
        <v>2416</v>
      </c>
    </row>
    <row r="959" spans="1:23" ht="12.75" customHeight="1" x14ac:dyDescent="0.2">
      <c r="A959" s="124">
        <v>33768</v>
      </c>
      <c r="B959" s="74">
        <v>145</v>
      </c>
      <c r="C959" s="76" t="s">
        <v>490</v>
      </c>
      <c r="D959" s="74" t="s">
        <v>1646</v>
      </c>
      <c r="E959" s="74" t="s">
        <v>2329</v>
      </c>
      <c r="F959" s="74">
        <v>242</v>
      </c>
      <c r="G959" s="74">
        <v>226</v>
      </c>
      <c r="H959" s="74" t="s">
        <v>1646</v>
      </c>
      <c r="I959" s="74">
        <v>95</v>
      </c>
      <c r="J959" s="77" t="s">
        <v>4131</v>
      </c>
      <c r="K959" t="s">
        <v>1692</v>
      </c>
      <c r="L959" t="s">
        <v>1692</v>
      </c>
      <c r="M959" t="s">
        <v>1646</v>
      </c>
      <c r="N959" t="s">
        <v>1646</v>
      </c>
      <c r="O959" t="s">
        <v>1646</v>
      </c>
      <c r="P959" s="13" t="s">
        <v>1646</v>
      </c>
      <c r="Q959" t="s">
        <v>1646</v>
      </c>
      <c r="R959" s="13" t="s">
        <v>1646</v>
      </c>
      <c r="S959" s="13" t="s">
        <v>1646</v>
      </c>
      <c r="T959" s="13" t="s">
        <v>1646</v>
      </c>
      <c r="U959" s="13" t="s">
        <v>1646</v>
      </c>
      <c r="V959" s="13" t="s">
        <v>1646</v>
      </c>
      <c r="W959" t="s">
        <v>2416</v>
      </c>
    </row>
    <row r="960" spans="1:23" ht="12.75" customHeight="1" x14ac:dyDescent="0.2">
      <c r="A960" s="124">
        <v>33768</v>
      </c>
      <c r="B960" s="74">
        <v>145</v>
      </c>
      <c r="C960" s="76" t="s">
        <v>490</v>
      </c>
      <c r="D960" s="74" t="s">
        <v>1646</v>
      </c>
      <c r="E960" s="74" t="s">
        <v>2329</v>
      </c>
      <c r="F960" s="74">
        <v>260</v>
      </c>
      <c r="G960" s="74">
        <v>240</v>
      </c>
      <c r="H960" s="74" t="s">
        <v>1646</v>
      </c>
      <c r="I960" s="74">
        <v>115</v>
      </c>
      <c r="J960" s="77" t="s">
        <v>4131</v>
      </c>
      <c r="K960" t="s">
        <v>1692</v>
      </c>
      <c r="L960" t="s">
        <v>1692</v>
      </c>
      <c r="M960" t="s">
        <v>1646</v>
      </c>
      <c r="N960" t="s">
        <v>1646</v>
      </c>
      <c r="O960" t="s">
        <v>1646</v>
      </c>
      <c r="P960" s="13" t="s">
        <v>1646</v>
      </c>
      <c r="Q960" t="s">
        <v>1646</v>
      </c>
      <c r="R960" s="13" t="s">
        <v>1646</v>
      </c>
      <c r="S960" s="13" t="s">
        <v>1646</v>
      </c>
      <c r="T960" s="13" t="s">
        <v>1646</v>
      </c>
      <c r="U960" s="13" t="s">
        <v>1646</v>
      </c>
      <c r="V960" s="13" t="s">
        <v>1646</v>
      </c>
      <c r="W960" t="s">
        <v>2416</v>
      </c>
    </row>
    <row r="961" spans="1:23" ht="12.75" customHeight="1" x14ac:dyDescent="0.2">
      <c r="A961" s="124">
        <v>33768</v>
      </c>
      <c r="B961" s="74">
        <v>145</v>
      </c>
      <c r="C961" s="76" t="s">
        <v>490</v>
      </c>
      <c r="D961" s="74" t="s">
        <v>1646</v>
      </c>
      <c r="E961" s="74" t="s">
        <v>2329</v>
      </c>
      <c r="F961" s="74">
        <v>275</v>
      </c>
      <c r="G961" s="74">
        <v>257</v>
      </c>
      <c r="H961" s="74" t="s">
        <v>1646</v>
      </c>
      <c r="I961" s="74">
        <v>120</v>
      </c>
      <c r="J961" s="77" t="s">
        <v>4131</v>
      </c>
      <c r="K961" t="s">
        <v>1692</v>
      </c>
      <c r="L961" t="s">
        <v>1692</v>
      </c>
      <c r="M961" t="s">
        <v>1646</v>
      </c>
      <c r="N961" t="s">
        <v>1646</v>
      </c>
      <c r="O961" t="s">
        <v>1646</v>
      </c>
      <c r="P961" s="13" t="s">
        <v>1646</v>
      </c>
      <c r="Q961" t="s">
        <v>1646</v>
      </c>
      <c r="R961" s="13" t="s">
        <v>1646</v>
      </c>
      <c r="S961" s="13" t="s">
        <v>1646</v>
      </c>
      <c r="T961" s="13" t="s">
        <v>1646</v>
      </c>
      <c r="U961" s="13" t="s">
        <v>1646</v>
      </c>
      <c r="V961" s="13" t="s">
        <v>1646</v>
      </c>
      <c r="W961" t="s">
        <v>2416</v>
      </c>
    </row>
    <row r="962" spans="1:23" ht="12.75" customHeight="1" x14ac:dyDescent="0.2">
      <c r="A962" s="124">
        <v>33768</v>
      </c>
      <c r="B962" s="74">
        <v>145</v>
      </c>
      <c r="C962" s="76" t="s">
        <v>490</v>
      </c>
      <c r="D962" s="74" t="s">
        <v>1646</v>
      </c>
      <c r="E962" s="74" t="s">
        <v>2329</v>
      </c>
      <c r="F962" s="74">
        <v>248</v>
      </c>
      <c r="G962" s="74">
        <v>233</v>
      </c>
      <c r="H962" s="74" t="s">
        <v>1646</v>
      </c>
      <c r="I962" s="74">
        <v>95</v>
      </c>
      <c r="J962" s="77" t="s">
        <v>4131</v>
      </c>
      <c r="K962" t="s">
        <v>1692</v>
      </c>
      <c r="L962" t="s">
        <v>1692</v>
      </c>
      <c r="M962" t="s">
        <v>1646</v>
      </c>
      <c r="N962" t="s">
        <v>1646</v>
      </c>
      <c r="O962" t="s">
        <v>1646</v>
      </c>
      <c r="P962" s="13" t="s">
        <v>1646</v>
      </c>
      <c r="Q962" t="s">
        <v>1646</v>
      </c>
      <c r="R962" s="13" t="s">
        <v>1646</v>
      </c>
      <c r="S962" s="13" t="s">
        <v>1646</v>
      </c>
      <c r="T962" s="13" t="s">
        <v>1646</v>
      </c>
      <c r="U962" s="13" t="s">
        <v>1646</v>
      </c>
      <c r="V962" s="13" t="s">
        <v>1646</v>
      </c>
      <c r="W962" t="s">
        <v>2416</v>
      </c>
    </row>
    <row r="963" spans="1:23" ht="12.75" customHeight="1" x14ac:dyDescent="0.2">
      <c r="A963" s="124">
        <v>33768</v>
      </c>
      <c r="B963" s="74">
        <v>145</v>
      </c>
      <c r="C963" s="76" t="s">
        <v>490</v>
      </c>
      <c r="D963" s="74" t="s">
        <v>1646</v>
      </c>
      <c r="E963" s="74" t="s">
        <v>2329</v>
      </c>
      <c r="F963" s="74">
        <v>250</v>
      </c>
      <c r="G963" s="74">
        <v>232</v>
      </c>
      <c r="H963" s="74" t="s">
        <v>1646</v>
      </c>
      <c r="I963" s="74">
        <v>100</v>
      </c>
      <c r="J963" s="77" t="s">
        <v>4131</v>
      </c>
      <c r="K963" t="s">
        <v>1692</v>
      </c>
      <c r="L963" t="s">
        <v>1692</v>
      </c>
      <c r="M963" t="s">
        <v>1646</v>
      </c>
      <c r="N963" t="s">
        <v>1646</v>
      </c>
      <c r="O963" t="s">
        <v>1646</v>
      </c>
      <c r="P963" s="13" t="s">
        <v>1646</v>
      </c>
      <c r="Q963" t="s">
        <v>1646</v>
      </c>
      <c r="R963" s="13" t="s">
        <v>1646</v>
      </c>
      <c r="S963" s="13" t="s">
        <v>1646</v>
      </c>
      <c r="T963" s="13" t="s">
        <v>1646</v>
      </c>
      <c r="U963" s="13" t="s">
        <v>1646</v>
      </c>
      <c r="V963" s="13" t="s">
        <v>1646</v>
      </c>
      <c r="W963" t="s">
        <v>2416</v>
      </c>
    </row>
    <row r="964" spans="1:23" ht="12.75" customHeight="1" x14ac:dyDescent="0.2">
      <c r="A964" s="124">
        <v>34866</v>
      </c>
      <c r="B964" s="76">
        <v>145</v>
      </c>
      <c r="C964" s="76" t="s">
        <v>490</v>
      </c>
      <c r="D964" s="74" t="s">
        <v>1646</v>
      </c>
      <c r="E964" s="74" t="s">
        <v>2491</v>
      </c>
      <c r="F964" s="74">
        <v>358</v>
      </c>
      <c r="G964" s="74">
        <v>333</v>
      </c>
      <c r="H964" s="74" t="s">
        <v>1646</v>
      </c>
      <c r="I964" s="74">
        <v>310</v>
      </c>
      <c r="J964" s="75" t="s">
        <v>1646</v>
      </c>
      <c r="K964" t="s">
        <v>1646</v>
      </c>
      <c r="L964" t="s">
        <v>1646</v>
      </c>
      <c r="M964" t="s">
        <v>1646</v>
      </c>
      <c r="N964" t="s">
        <v>1646</v>
      </c>
      <c r="O964" t="s">
        <v>1646</v>
      </c>
      <c r="P964" t="s">
        <v>1646</v>
      </c>
      <c r="Q964" t="s">
        <v>1646</v>
      </c>
      <c r="R964" t="s">
        <v>1646</v>
      </c>
      <c r="S964" t="s">
        <v>1646</v>
      </c>
      <c r="T964" t="s">
        <v>1646</v>
      </c>
      <c r="U964" t="s">
        <v>1646</v>
      </c>
      <c r="V964" t="s">
        <v>1646</v>
      </c>
      <c r="W964" t="s">
        <v>1646</v>
      </c>
    </row>
    <row r="965" spans="1:23" ht="12.75" customHeight="1" x14ac:dyDescent="0.2">
      <c r="A965" s="124">
        <v>34866</v>
      </c>
      <c r="B965" s="76">
        <v>145</v>
      </c>
      <c r="C965" s="76" t="s">
        <v>490</v>
      </c>
      <c r="D965" s="74" t="s">
        <v>1646</v>
      </c>
      <c r="E965" s="74" t="s">
        <v>2491</v>
      </c>
      <c r="F965" s="74">
        <v>250</v>
      </c>
      <c r="G965" s="74">
        <v>235</v>
      </c>
      <c r="H965" s="74" t="s">
        <v>1646</v>
      </c>
      <c r="I965" s="74">
        <v>110</v>
      </c>
      <c r="J965" s="75" t="s">
        <v>1646</v>
      </c>
      <c r="K965" t="s">
        <v>1646</v>
      </c>
      <c r="L965" t="s">
        <v>1646</v>
      </c>
      <c r="M965" t="s">
        <v>1646</v>
      </c>
      <c r="N965" t="s">
        <v>1646</v>
      </c>
      <c r="O965" t="s">
        <v>1646</v>
      </c>
      <c r="P965" t="s">
        <v>1646</v>
      </c>
      <c r="Q965" t="s">
        <v>1646</v>
      </c>
      <c r="R965" t="s">
        <v>1646</v>
      </c>
      <c r="S965" t="s">
        <v>1646</v>
      </c>
      <c r="T965" t="s">
        <v>1646</v>
      </c>
      <c r="U965" t="s">
        <v>1646</v>
      </c>
      <c r="V965" t="s">
        <v>1646</v>
      </c>
      <c r="W965" t="s">
        <v>1646</v>
      </c>
    </row>
    <row r="966" spans="1:23" ht="12.75" customHeight="1" x14ac:dyDescent="0.2">
      <c r="A966" s="124">
        <v>34866</v>
      </c>
      <c r="B966" s="76">
        <v>145</v>
      </c>
      <c r="C966" s="76" t="s">
        <v>490</v>
      </c>
      <c r="D966" s="74" t="s">
        <v>1646</v>
      </c>
      <c r="E966" s="74" t="s">
        <v>2491</v>
      </c>
      <c r="F966" s="74">
        <v>370</v>
      </c>
      <c r="G966" s="74">
        <v>346</v>
      </c>
      <c r="H966" s="74" t="s">
        <v>1646</v>
      </c>
      <c r="I966" s="74">
        <v>365</v>
      </c>
      <c r="J966" s="75" t="s">
        <v>1646</v>
      </c>
      <c r="K966" t="s">
        <v>1646</v>
      </c>
      <c r="L966" t="s">
        <v>1646</v>
      </c>
      <c r="M966" t="s">
        <v>1646</v>
      </c>
      <c r="N966" t="s">
        <v>1646</v>
      </c>
      <c r="O966" t="s">
        <v>1646</v>
      </c>
      <c r="P966" t="s">
        <v>1646</v>
      </c>
      <c r="Q966" t="s">
        <v>1646</v>
      </c>
      <c r="R966" t="s">
        <v>1646</v>
      </c>
      <c r="S966" t="s">
        <v>1646</v>
      </c>
      <c r="T966" t="s">
        <v>1646</v>
      </c>
      <c r="U966" t="s">
        <v>1646</v>
      </c>
      <c r="V966" t="s">
        <v>1646</v>
      </c>
      <c r="W966" t="s">
        <v>1646</v>
      </c>
    </row>
    <row r="967" spans="1:23" ht="12.75" customHeight="1" x14ac:dyDescent="0.2">
      <c r="A967" s="124">
        <v>34866</v>
      </c>
      <c r="B967" s="76">
        <v>145</v>
      </c>
      <c r="C967" s="76" t="s">
        <v>490</v>
      </c>
      <c r="D967" s="74" t="s">
        <v>1646</v>
      </c>
      <c r="E967" s="74" t="s">
        <v>2491</v>
      </c>
      <c r="F967" s="74">
        <v>366</v>
      </c>
      <c r="G967" s="74">
        <v>343</v>
      </c>
      <c r="H967" s="74" t="s">
        <v>1646</v>
      </c>
      <c r="I967" s="74">
        <v>280</v>
      </c>
      <c r="J967" s="75" t="s">
        <v>1646</v>
      </c>
      <c r="K967" t="s">
        <v>1646</v>
      </c>
      <c r="L967" t="s">
        <v>1646</v>
      </c>
      <c r="M967" t="s">
        <v>1646</v>
      </c>
      <c r="N967" t="s">
        <v>1646</v>
      </c>
      <c r="O967" t="s">
        <v>1646</v>
      </c>
      <c r="P967" t="s">
        <v>1646</v>
      </c>
      <c r="Q967" t="s">
        <v>1646</v>
      </c>
      <c r="R967" t="s">
        <v>1646</v>
      </c>
      <c r="S967" t="s">
        <v>1646</v>
      </c>
      <c r="T967" t="s">
        <v>1646</v>
      </c>
      <c r="U967" t="s">
        <v>1646</v>
      </c>
      <c r="V967" t="s">
        <v>1646</v>
      </c>
      <c r="W967" t="s">
        <v>1646</v>
      </c>
    </row>
    <row r="968" spans="1:23" ht="12.75" customHeight="1" x14ac:dyDescent="0.2">
      <c r="A968" s="124">
        <v>34866</v>
      </c>
      <c r="B968" s="76">
        <v>145</v>
      </c>
      <c r="C968" s="76" t="s">
        <v>490</v>
      </c>
      <c r="D968" s="74" t="s">
        <v>1646</v>
      </c>
      <c r="E968" s="74" t="s">
        <v>2491</v>
      </c>
      <c r="F968" s="74">
        <v>382</v>
      </c>
      <c r="G968" s="74">
        <v>363</v>
      </c>
      <c r="H968" s="74" t="s">
        <v>1646</v>
      </c>
      <c r="I968" s="74">
        <v>390</v>
      </c>
      <c r="J968" s="75" t="s">
        <v>1646</v>
      </c>
      <c r="K968" t="s">
        <v>1646</v>
      </c>
      <c r="L968" t="s">
        <v>1646</v>
      </c>
      <c r="M968" t="s">
        <v>1646</v>
      </c>
      <c r="N968" t="s">
        <v>1646</v>
      </c>
      <c r="O968" t="s">
        <v>1646</v>
      </c>
      <c r="P968" t="s">
        <v>1646</v>
      </c>
      <c r="Q968" t="s">
        <v>1646</v>
      </c>
      <c r="R968" t="s">
        <v>1646</v>
      </c>
      <c r="S968" t="s">
        <v>1646</v>
      </c>
      <c r="T968" t="s">
        <v>1646</v>
      </c>
      <c r="U968" t="s">
        <v>1646</v>
      </c>
      <c r="V968" t="s">
        <v>1646</v>
      </c>
      <c r="W968" t="s">
        <v>1646</v>
      </c>
    </row>
    <row r="969" spans="1:23" ht="12.75" customHeight="1" x14ac:dyDescent="0.2">
      <c r="A969" s="124">
        <v>34920</v>
      </c>
      <c r="B969" s="76">
        <v>145</v>
      </c>
      <c r="C969" s="76" t="s">
        <v>490</v>
      </c>
      <c r="D969" s="74" t="s">
        <v>1646</v>
      </c>
      <c r="E969" s="74" t="s">
        <v>2329</v>
      </c>
      <c r="F969" s="74">
        <v>288</v>
      </c>
      <c r="G969" s="74">
        <v>268</v>
      </c>
      <c r="H969" s="74" t="s">
        <v>1646</v>
      </c>
      <c r="I969" s="74">
        <v>155</v>
      </c>
      <c r="J969" s="75" t="s">
        <v>1646</v>
      </c>
      <c r="K969" t="s">
        <v>1646</v>
      </c>
      <c r="L969" t="s">
        <v>1646</v>
      </c>
      <c r="M969" t="s">
        <v>1646</v>
      </c>
      <c r="N969" t="s">
        <v>1646</v>
      </c>
      <c r="O969" t="s">
        <v>1646</v>
      </c>
      <c r="P969" t="s">
        <v>1646</v>
      </c>
      <c r="Q969" t="s">
        <v>1646</v>
      </c>
      <c r="R969" t="s">
        <v>1646</v>
      </c>
      <c r="S969" t="s">
        <v>1646</v>
      </c>
      <c r="T969" t="s">
        <v>1646</v>
      </c>
      <c r="U969" t="s">
        <v>1646</v>
      </c>
      <c r="V969" t="s">
        <v>1646</v>
      </c>
      <c r="W969" t="s">
        <v>1646</v>
      </c>
    </row>
    <row r="970" spans="1:23" ht="12.75" customHeight="1" x14ac:dyDescent="0.2">
      <c r="A970" s="124">
        <v>34920</v>
      </c>
      <c r="B970" s="76">
        <v>145</v>
      </c>
      <c r="C970" s="76" t="s">
        <v>490</v>
      </c>
      <c r="D970" s="74" t="s">
        <v>1646</v>
      </c>
      <c r="E970" s="74" t="s">
        <v>2329</v>
      </c>
      <c r="F970" s="74">
        <v>365</v>
      </c>
      <c r="G970" s="74">
        <v>343</v>
      </c>
      <c r="H970" s="74" t="s">
        <v>1646</v>
      </c>
      <c r="I970" s="74">
        <v>250</v>
      </c>
      <c r="J970" s="75" t="s">
        <v>1646</v>
      </c>
      <c r="K970" t="s">
        <v>1646</v>
      </c>
      <c r="L970" t="s">
        <v>1646</v>
      </c>
      <c r="M970" t="s">
        <v>1646</v>
      </c>
      <c r="N970" t="s">
        <v>1646</v>
      </c>
      <c r="O970" t="s">
        <v>1646</v>
      </c>
      <c r="P970" t="s">
        <v>1646</v>
      </c>
      <c r="Q970" t="s">
        <v>1646</v>
      </c>
      <c r="R970" t="s">
        <v>1646</v>
      </c>
      <c r="S970" t="s">
        <v>1646</v>
      </c>
      <c r="T970" t="s">
        <v>1646</v>
      </c>
      <c r="U970" t="s">
        <v>1646</v>
      </c>
      <c r="V970" t="s">
        <v>1646</v>
      </c>
      <c r="W970" t="s">
        <v>1646</v>
      </c>
    </row>
    <row r="971" spans="1:23" ht="12.75" customHeight="1" x14ac:dyDescent="0.2">
      <c r="A971" s="124">
        <v>34920</v>
      </c>
      <c r="B971" s="76">
        <v>145</v>
      </c>
      <c r="C971" s="76" t="s">
        <v>490</v>
      </c>
      <c r="D971" s="74" t="s">
        <v>1646</v>
      </c>
      <c r="E971" s="74" t="s">
        <v>2329</v>
      </c>
      <c r="F971" s="74">
        <v>320</v>
      </c>
      <c r="G971" s="74">
        <v>297</v>
      </c>
      <c r="H971" s="74" t="s">
        <v>1646</v>
      </c>
      <c r="I971" s="74">
        <v>190</v>
      </c>
      <c r="J971" s="75" t="s">
        <v>1646</v>
      </c>
      <c r="K971" t="s">
        <v>1646</v>
      </c>
      <c r="L971" t="s">
        <v>1646</v>
      </c>
      <c r="M971" t="s">
        <v>1646</v>
      </c>
      <c r="N971" t="s">
        <v>1646</v>
      </c>
      <c r="O971" t="s">
        <v>1646</v>
      </c>
      <c r="P971" t="s">
        <v>1646</v>
      </c>
      <c r="Q971" t="s">
        <v>1646</v>
      </c>
      <c r="R971" t="s">
        <v>1646</v>
      </c>
      <c r="S971" t="s">
        <v>1646</v>
      </c>
      <c r="T971" t="s">
        <v>1646</v>
      </c>
      <c r="U971" t="s">
        <v>1646</v>
      </c>
      <c r="V971" t="s">
        <v>1646</v>
      </c>
      <c r="W971" t="s">
        <v>1646</v>
      </c>
    </row>
    <row r="972" spans="1:23" ht="12.75" customHeight="1" x14ac:dyDescent="0.2">
      <c r="A972" s="124">
        <v>34920</v>
      </c>
      <c r="B972" s="76">
        <v>145</v>
      </c>
      <c r="C972" s="76" t="s">
        <v>490</v>
      </c>
      <c r="D972" s="74" t="s">
        <v>1646</v>
      </c>
      <c r="E972" s="74" t="s">
        <v>2329</v>
      </c>
      <c r="F972" s="74">
        <v>266</v>
      </c>
      <c r="G972" s="74">
        <v>249</v>
      </c>
      <c r="H972" s="74" t="s">
        <v>1646</v>
      </c>
      <c r="I972" s="74">
        <v>135</v>
      </c>
      <c r="J972" s="75" t="s">
        <v>1646</v>
      </c>
      <c r="K972" t="s">
        <v>1646</v>
      </c>
      <c r="L972" t="s">
        <v>1646</v>
      </c>
      <c r="M972" t="s">
        <v>1646</v>
      </c>
      <c r="N972" t="s">
        <v>1646</v>
      </c>
      <c r="O972" t="s">
        <v>1646</v>
      </c>
      <c r="P972" t="s">
        <v>1646</v>
      </c>
      <c r="Q972" t="s">
        <v>1646</v>
      </c>
      <c r="R972" t="s">
        <v>1646</v>
      </c>
      <c r="S972" t="s">
        <v>1646</v>
      </c>
      <c r="T972" t="s">
        <v>1646</v>
      </c>
      <c r="U972" t="s">
        <v>1646</v>
      </c>
      <c r="V972" t="s">
        <v>1646</v>
      </c>
      <c r="W972" t="s">
        <v>2504</v>
      </c>
    </row>
    <row r="973" spans="1:23" ht="12.75" customHeight="1" x14ac:dyDescent="0.2">
      <c r="A973" s="124">
        <v>34920</v>
      </c>
      <c r="B973" s="76">
        <v>145</v>
      </c>
      <c r="C973" s="76" t="s">
        <v>490</v>
      </c>
      <c r="D973" s="74" t="s">
        <v>1646</v>
      </c>
      <c r="E973" s="74" t="s">
        <v>2329</v>
      </c>
      <c r="F973" s="74">
        <v>343</v>
      </c>
      <c r="G973" s="74">
        <v>320</v>
      </c>
      <c r="H973" s="74" t="s">
        <v>1646</v>
      </c>
      <c r="I973" s="74">
        <v>270</v>
      </c>
      <c r="J973" s="75" t="s">
        <v>1646</v>
      </c>
      <c r="K973" t="s">
        <v>1646</v>
      </c>
      <c r="L973" t="s">
        <v>1646</v>
      </c>
      <c r="M973" t="s">
        <v>1646</v>
      </c>
      <c r="N973" t="s">
        <v>1646</v>
      </c>
      <c r="O973" t="s">
        <v>1646</v>
      </c>
      <c r="P973" t="s">
        <v>1646</v>
      </c>
      <c r="Q973" t="s">
        <v>1646</v>
      </c>
      <c r="R973" t="s">
        <v>1646</v>
      </c>
      <c r="S973" t="s">
        <v>1646</v>
      </c>
      <c r="T973" t="s">
        <v>1646</v>
      </c>
      <c r="U973" t="s">
        <v>1646</v>
      </c>
      <c r="V973" t="s">
        <v>1646</v>
      </c>
      <c r="W973" t="s">
        <v>1646</v>
      </c>
    </row>
    <row r="974" spans="1:23" ht="12.75" customHeight="1" x14ac:dyDescent="0.2">
      <c r="A974" s="124">
        <v>34920</v>
      </c>
      <c r="B974" s="76">
        <v>145</v>
      </c>
      <c r="C974" s="76" t="s">
        <v>490</v>
      </c>
      <c r="D974" s="74" t="s">
        <v>1646</v>
      </c>
      <c r="E974" s="74" t="s">
        <v>2329</v>
      </c>
      <c r="F974" s="74">
        <v>329</v>
      </c>
      <c r="G974" s="74">
        <v>309</v>
      </c>
      <c r="H974" s="74" t="s">
        <v>1646</v>
      </c>
      <c r="I974" s="74">
        <v>240</v>
      </c>
      <c r="J974" s="75" t="s">
        <v>1646</v>
      </c>
      <c r="K974" t="s">
        <v>1646</v>
      </c>
      <c r="L974" t="s">
        <v>1646</v>
      </c>
      <c r="M974" t="s">
        <v>1646</v>
      </c>
      <c r="N974" t="s">
        <v>1646</v>
      </c>
      <c r="O974" t="s">
        <v>1646</v>
      </c>
      <c r="P974" t="s">
        <v>1646</v>
      </c>
      <c r="Q974" t="s">
        <v>1646</v>
      </c>
      <c r="R974" t="s">
        <v>1646</v>
      </c>
      <c r="S974" t="s">
        <v>1646</v>
      </c>
      <c r="T974" t="s">
        <v>1646</v>
      </c>
      <c r="U974" t="s">
        <v>1646</v>
      </c>
      <c r="V974" t="s">
        <v>1646</v>
      </c>
      <c r="W974" t="s">
        <v>1646</v>
      </c>
    </row>
    <row r="975" spans="1:23" ht="12.75" customHeight="1" x14ac:dyDescent="0.2">
      <c r="A975" s="124">
        <v>34920</v>
      </c>
      <c r="B975" s="76">
        <v>145</v>
      </c>
      <c r="C975" s="76" t="s">
        <v>490</v>
      </c>
      <c r="D975" s="74" t="s">
        <v>1646</v>
      </c>
      <c r="E975" s="74" t="s">
        <v>2329</v>
      </c>
      <c r="F975" s="74">
        <v>348</v>
      </c>
      <c r="G975" s="74">
        <v>326</v>
      </c>
      <c r="H975" s="74" t="s">
        <v>1646</v>
      </c>
      <c r="I975" s="74">
        <v>278</v>
      </c>
      <c r="J975" s="75" t="s">
        <v>1646</v>
      </c>
      <c r="K975" t="s">
        <v>1646</v>
      </c>
      <c r="L975" t="s">
        <v>1646</v>
      </c>
      <c r="M975" t="s">
        <v>1646</v>
      </c>
      <c r="N975" t="s">
        <v>1646</v>
      </c>
      <c r="O975" t="s">
        <v>1646</v>
      </c>
      <c r="P975" t="s">
        <v>1646</v>
      </c>
      <c r="Q975" t="s">
        <v>1646</v>
      </c>
      <c r="R975" t="s">
        <v>1646</v>
      </c>
      <c r="S975" t="s">
        <v>1646</v>
      </c>
      <c r="T975" t="s">
        <v>1646</v>
      </c>
      <c r="U975" t="s">
        <v>1646</v>
      </c>
      <c r="V975" t="s">
        <v>1646</v>
      </c>
      <c r="W975" t="s">
        <v>1646</v>
      </c>
    </row>
    <row r="976" spans="1:23" ht="12.75" customHeight="1" x14ac:dyDescent="0.2">
      <c r="A976" s="124">
        <v>34920</v>
      </c>
      <c r="B976" s="76">
        <v>145</v>
      </c>
      <c r="C976" s="76" t="s">
        <v>490</v>
      </c>
      <c r="D976" s="74" t="s">
        <v>1646</v>
      </c>
      <c r="E976" s="74" t="s">
        <v>2329</v>
      </c>
      <c r="F976" s="74">
        <v>330</v>
      </c>
      <c r="G976" s="74">
        <v>309</v>
      </c>
      <c r="H976" s="74" t="s">
        <v>1646</v>
      </c>
      <c r="I976" s="74">
        <v>235</v>
      </c>
      <c r="J976" s="75" t="s">
        <v>1646</v>
      </c>
      <c r="K976" t="s">
        <v>1646</v>
      </c>
      <c r="L976" t="s">
        <v>1646</v>
      </c>
      <c r="M976" t="s">
        <v>1646</v>
      </c>
      <c r="N976" t="s">
        <v>1646</v>
      </c>
      <c r="O976" t="s">
        <v>1646</v>
      </c>
      <c r="P976" t="s">
        <v>1646</v>
      </c>
      <c r="Q976" t="s">
        <v>1646</v>
      </c>
      <c r="R976" t="s">
        <v>1646</v>
      </c>
      <c r="S976" t="s">
        <v>1646</v>
      </c>
      <c r="T976" t="s">
        <v>1646</v>
      </c>
      <c r="U976" t="s">
        <v>1646</v>
      </c>
      <c r="V976" t="s">
        <v>1646</v>
      </c>
      <c r="W976" t="s">
        <v>1646</v>
      </c>
    </row>
    <row r="977" spans="1:23" ht="12.75" customHeight="1" x14ac:dyDescent="0.2">
      <c r="A977" s="124">
        <v>34920</v>
      </c>
      <c r="B977" s="76">
        <v>145</v>
      </c>
      <c r="C977" s="76" t="s">
        <v>490</v>
      </c>
      <c r="D977" s="74" t="s">
        <v>1646</v>
      </c>
      <c r="E977" s="74" t="s">
        <v>2329</v>
      </c>
      <c r="F977" s="74">
        <v>380</v>
      </c>
      <c r="G977" s="74">
        <v>354</v>
      </c>
      <c r="H977" s="74" t="s">
        <v>1646</v>
      </c>
      <c r="I977" s="74">
        <v>340</v>
      </c>
      <c r="J977" s="75" t="s">
        <v>1646</v>
      </c>
      <c r="K977" t="s">
        <v>1646</v>
      </c>
      <c r="L977" t="s">
        <v>1646</v>
      </c>
      <c r="M977" t="s">
        <v>1646</v>
      </c>
      <c r="N977" t="s">
        <v>1646</v>
      </c>
      <c r="O977" t="s">
        <v>1646</v>
      </c>
      <c r="P977" t="s">
        <v>1646</v>
      </c>
      <c r="Q977" t="s">
        <v>1646</v>
      </c>
      <c r="R977" t="s">
        <v>1646</v>
      </c>
      <c r="S977" t="s">
        <v>1646</v>
      </c>
      <c r="T977" t="s">
        <v>1646</v>
      </c>
      <c r="U977" t="s">
        <v>1646</v>
      </c>
      <c r="V977" t="s">
        <v>1646</v>
      </c>
      <c r="W977" t="s">
        <v>1646</v>
      </c>
    </row>
    <row r="978" spans="1:23" ht="12.75" customHeight="1" x14ac:dyDescent="0.2">
      <c r="A978" s="124">
        <v>34920</v>
      </c>
      <c r="B978" s="76">
        <v>145</v>
      </c>
      <c r="C978" s="76" t="s">
        <v>490</v>
      </c>
      <c r="D978" s="74" t="s">
        <v>1646</v>
      </c>
      <c r="E978" s="74" t="s">
        <v>2329</v>
      </c>
      <c r="F978" s="74">
        <v>286</v>
      </c>
      <c r="G978" s="74">
        <v>267</v>
      </c>
      <c r="H978" s="74" t="s">
        <v>1646</v>
      </c>
      <c r="I978" s="74">
        <v>165</v>
      </c>
      <c r="J978" s="75" t="s">
        <v>1646</v>
      </c>
      <c r="K978" t="s">
        <v>1646</v>
      </c>
      <c r="L978" t="s">
        <v>1646</v>
      </c>
      <c r="M978" t="s">
        <v>1646</v>
      </c>
      <c r="N978" t="s">
        <v>1646</v>
      </c>
      <c r="O978" t="s">
        <v>1646</v>
      </c>
      <c r="P978" t="s">
        <v>1646</v>
      </c>
      <c r="Q978" t="s">
        <v>1646</v>
      </c>
      <c r="R978" t="s">
        <v>1646</v>
      </c>
      <c r="S978" t="s">
        <v>1646</v>
      </c>
      <c r="T978" t="s">
        <v>1646</v>
      </c>
      <c r="U978" t="s">
        <v>1646</v>
      </c>
      <c r="V978" t="s">
        <v>1646</v>
      </c>
      <c r="W978" t="s">
        <v>2504</v>
      </c>
    </row>
    <row r="979" spans="1:23" ht="12.75" customHeight="1" x14ac:dyDescent="0.2">
      <c r="A979" s="124">
        <v>34920</v>
      </c>
      <c r="B979" s="76">
        <v>145</v>
      </c>
      <c r="C979" s="76" t="s">
        <v>490</v>
      </c>
      <c r="D979" s="74" t="s">
        <v>1646</v>
      </c>
      <c r="E979" s="74" t="s">
        <v>2491</v>
      </c>
      <c r="F979" s="74">
        <v>343</v>
      </c>
      <c r="G979" s="74">
        <v>315</v>
      </c>
      <c r="H979" s="74" t="s">
        <v>1646</v>
      </c>
      <c r="I979" s="74">
        <v>190</v>
      </c>
      <c r="J979" s="75" t="s">
        <v>1646</v>
      </c>
      <c r="K979" t="s">
        <v>1646</v>
      </c>
      <c r="L979" t="s">
        <v>1646</v>
      </c>
      <c r="M979" t="s">
        <v>1646</v>
      </c>
      <c r="N979" t="s">
        <v>1646</v>
      </c>
      <c r="O979" t="s">
        <v>1646</v>
      </c>
      <c r="P979" t="s">
        <v>1646</v>
      </c>
      <c r="Q979" t="s">
        <v>1646</v>
      </c>
      <c r="R979" t="s">
        <v>1646</v>
      </c>
      <c r="S979" t="s">
        <v>1646</v>
      </c>
      <c r="T979" t="s">
        <v>1646</v>
      </c>
      <c r="U979" t="s">
        <v>1646</v>
      </c>
      <c r="V979" t="s">
        <v>1646</v>
      </c>
      <c r="W979" t="s">
        <v>1646</v>
      </c>
    </row>
    <row r="980" spans="1:23" ht="12.75" customHeight="1" x14ac:dyDescent="0.2">
      <c r="A980" s="124">
        <v>34920</v>
      </c>
      <c r="B980" s="76">
        <v>145</v>
      </c>
      <c r="C980" s="76" t="s">
        <v>490</v>
      </c>
      <c r="D980" s="74" t="s">
        <v>1646</v>
      </c>
      <c r="E980" s="74" t="s">
        <v>2491</v>
      </c>
      <c r="F980" s="74">
        <v>353</v>
      </c>
      <c r="G980" s="74">
        <v>330</v>
      </c>
      <c r="H980" s="74" t="s">
        <v>1646</v>
      </c>
      <c r="I980" s="74">
        <v>190</v>
      </c>
      <c r="J980" s="75" t="s">
        <v>1646</v>
      </c>
      <c r="K980" t="s">
        <v>1646</v>
      </c>
      <c r="L980" t="s">
        <v>1646</v>
      </c>
      <c r="M980" t="s">
        <v>1646</v>
      </c>
      <c r="N980" t="s">
        <v>1646</v>
      </c>
      <c r="O980" t="s">
        <v>1646</v>
      </c>
      <c r="P980" t="s">
        <v>1646</v>
      </c>
      <c r="Q980" t="s">
        <v>1646</v>
      </c>
      <c r="R980" t="s">
        <v>1646</v>
      </c>
      <c r="S980" t="s">
        <v>1646</v>
      </c>
      <c r="T980" t="s">
        <v>1646</v>
      </c>
      <c r="U980" t="s">
        <v>1646</v>
      </c>
      <c r="V980" t="s">
        <v>1646</v>
      </c>
      <c r="W980" t="s">
        <v>1646</v>
      </c>
    </row>
    <row r="981" spans="1:23" ht="12.75" customHeight="1" x14ac:dyDescent="0.2">
      <c r="A981" s="124">
        <v>34920</v>
      </c>
      <c r="B981" s="76">
        <v>145</v>
      </c>
      <c r="C981" s="76" t="s">
        <v>490</v>
      </c>
      <c r="D981" s="74" t="s">
        <v>1646</v>
      </c>
      <c r="E981" s="74" t="s">
        <v>2491</v>
      </c>
      <c r="F981" s="74">
        <v>341</v>
      </c>
      <c r="G981" s="74">
        <v>315</v>
      </c>
      <c r="H981" s="74" t="s">
        <v>1646</v>
      </c>
      <c r="I981" s="74">
        <v>205</v>
      </c>
      <c r="J981" s="75" t="s">
        <v>1646</v>
      </c>
      <c r="K981" t="s">
        <v>1646</v>
      </c>
      <c r="L981" t="s">
        <v>1646</v>
      </c>
      <c r="M981" t="s">
        <v>1646</v>
      </c>
      <c r="N981" t="s">
        <v>1646</v>
      </c>
      <c r="O981" t="s">
        <v>1646</v>
      </c>
      <c r="P981" t="s">
        <v>1646</v>
      </c>
      <c r="Q981" t="s">
        <v>1646</v>
      </c>
      <c r="R981" t="s">
        <v>1646</v>
      </c>
      <c r="S981" t="s">
        <v>1646</v>
      </c>
      <c r="T981" t="s">
        <v>1646</v>
      </c>
      <c r="U981" t="s">
        <v>1646</v>
      </c>
      <c r="V981" t="s">
        <v>1646</v>
      </c>
      <c r="W981" t="s">
        <v>1646</v>
      </c>
    </row>
    <row r="982" spans="1:23" ht="12.75" customHeight="1" x14ac:dyDescent="0.2">
      <c r="A982" s="124">
        <v>34924</v>
      </c>
      <c r="B982" s="76">
        <v>145</v>
      </c>
      <c r="C982" s="76" t="s">
        <v>490</v>
      </c>
      <c r="D982" s="74" t="s">
        <v>1646</v>
      </c>
      <c r="E982" s="74" t="s">
        <v>2510</v>
      </c>
      <c r="F982" s="74">
        <v>260</v>
      </c>
      <c r="G982" s="74">
        <v>242</v>
      </c>
      <c r="H982" s="74" t="s">
        <v>1646</v>
      </c>
      <c r="I982" s="74">
        <v>120</v>
      </c>
      <c r="J982" s="75" t="s">
        <v>1646</v>
      </c>
      <c r="K982" t="s">
        <v>1646</v>
      </c>
      <c r="L982" t="s">
        <v>1646</v>
      </c>
      <c r="M982" t="s">
        <v>1646</v>
      </c>
      <c r="N982" t="s">
        <v>1646</v>
      </c>
      <c r="O982" t="s">
        <v>1646</v>
      </c>
      <c r="P982" t="s">
        <v>1646</v>
      </c>
      <c r="Q982" t="s">
        <v>1646</v>
      </c>
      <c r="R982" t="s">
        <v>1646</v>
      </c>
      <c r="S982" t="s">
        <v>1646</v>
      </c>
      <c r="T982" t="s">
        <v>1646</v>
      </c>
      <c r="U982" t="s">
        <v>1646</v>
      </c>
      <c r="V982" t="s">
        <v>1646</v>
      </c>
      <c r="W982" t="s">
        <v>2504</v>
      </c>
    </row>
    <row r="983" spans="1:23" ht="12.75" customHeight="1" x14ac:dyDescent="0.2">
      <c r="A983" s="124">
        <v>34924</v>
      </c>
      <c r="B983" s="76">
        <v>145</v>
      </c>
      <c r="C983" s="76" t="s">
        <v>490</v>
      </c>
      <c r="D983" s="74" t="s">
        <v>1646</v>
      </c>
      <c r="E983" s="74" t="s">
        <v>2510</v>
      </c>
      <c r="F983" s="74">
        <v>278</v>
      </c>
      <c r="G983" s="74">
        <v>260</v>
      </c>
      <c r="H983" s="74" t="s">
        <v>1646</v>
      </c>
      <c r="I983" s="74">
        <v>140</v>
      </c>
      <c r="J983" s="75" t="s">
        <v>1646</v>
      </c>
      <c r="K983" t="s">
        <v>1646</v>
      </c>
      <c r="L983" t="s">
        <v>1646</v>
      </c>
      <c r="M983" t="s">
        <v>1646</v>
      </c>
      <c r="N983" t="s">
        <v>1646</v>
      </c>
      <c r="O983" t="s">
        <v>1646</v>
      </c>
      <c r="P983" t="s">
        <v>1646</v>
      </c>
      <c r="Q983" t="s">
        <v>1646</v>
      </c>
      <c r="R983" t="s">
        <v>1646</v>
      </c>
      <c r="S983" t="s">
        <v>1646</v>
      </c>
      <c r="T983" t="s">
        <v>1646</v>
      </c>
      <c r="U983" t="s">
        <v>1646</v>
      </c>
      <c r="V983" t="s">
        <v>1646</v>
      </c>
      <c r="W983" t="s">
        <v>2504</v>
      </c>
    </row>
    <row r="984" spans="1:23" ht="12.75" customHeight="1" x14ac:dyDescent="0.2">
      <c r="A984" s="124">
        <v>34924</v>
      </c>
      <c r="B984" s="76">
        <v>145</v>
      </c>
      <c r="C984" s="76" t="s">
        <v>490</v>
      </c>
      <c r="D984" s="74" t="s">
        <v>1646</v>
      </c>
      <c r="E984" s="74" t="s">
        <v>2491</v>
      </c>
      <c r="F984" s="74">
        <v>346</v>
      </c>
      <c r="G984" s="74">
        <v>325</v>
      </c>
      <c r="H984" s="74" t="s">
        <v>1646</v>
      </c>
      <c r="I984" s="74">
        <v>220</v>
      </c>
      <c r="J984" s="75" t="s">
        <v>1646</v>
      </c>
      <c r="K984" t="s">
        <v>1646</v>
      </c>
      <c r="L984" t="s">
        <v>1646</v>
      </c>
      <c r="M984" t="s">
        <v>1646</v>
      </c>
      <c r="N984" t="s">
        <v>1646</v>
      </c>
      <c r="O984" t="s">
        <v>1646</v>
      </c>
      <c r="P984" t="s">
        <v>1646</v>
      </c>
      <c r="Q984" t="s">
        <v>1646</v>
      </c>
      <c r="R984" t="s">
        <v>1646</v>
      </c>
      <c r="S984" t="s">
        <v>1646</v>
      </c>
      <c r="T984" t="s">
        <v>1646</v>
      </c>
      <c r="U984" t="s">
        <v>1646</v>
      </c>
      <c r="V984" t="s">
        <v>1646</v>
      </c>
      <c r="W984" t="s">
        <v>1646</v>
      </c>
    </row>
    <row r="985" spans="1:23" ht="12.75" customHeight="1" x14ac:dyDescent="0.2">
      <c r="A985" s="124">
        <v>35210</v>
      </c>
      <c r="B985" s="76">
        <v>145</v>
      </c>
      <c r="C985" s="76" t="s">
        <v>490</v>
      </c>
      <c r="D985" s="74" t="s">
        <v>1646</v>
      </c>
      <c r="E985" s="74" t="s">
        <v>2329</v>
      </c>
      <c r="F985" s="74">
        <v>150</v>
      </c>
      <c r="G985" s="74" t="s">
        <v>1646</v>
      </c>
      <c r="H985" s="74" t="s">
        <v>1646</v>
      </c>
      <c r="I985" s="74">
        <v>19</v>
      </c>
      <c r="J985" s="75" t="s">
        <v>2517</v>
      </c>
      <c r="K985" t="s">
        <v>1646</v>
      </c>
      <c r="L985" t="s">
        <v>1646</v>
      </c>
      <c r="M985" t="s">
        <v>1646</v>
      </c>
      <c r="N985" t="s">
        <v>1646</v>
      </c>
      <c r="O985" t="s">
        <v>1646</v>
      </c>
      <c r="P985" t="s">
        <v>1646</v>
      </c>
      <c r="Q985" t="s">
        <v>1646</v>
      </c>
      <c r="R985" t="s">
        <v>1646</v>
      </c>
      <c r="S985" t="s">
        <v>1646</v>
      </c>
      <c r="T985" t="s">
        <v>1646</v>
      </c>
      <c r="U985" t="s">
        <v>1646</v>
      </c>
      <c r="V985" t="s">
        <v>1646</v>
      </c>
      <c r="W985" t="s">
        <v>1646</v>
      </c>
    </row>
    <row r="986" spans="1:23" ht="12.75" customHeight="1" x14ac:dyDescent="0.2">
      <c r="A986" s="124">
        <v>35210</v>
      </c>
      <c r="B986" s="76">
        <v>145</v>
      </c>
      <c r="C986" s="76" t="s">
        <v>490</v>
      </c>
      <c r="D986" s="74" t="s">
        <v>1646</v>
      </c>
      <c r="E986" s="74" t="s">
        <v>2329</v>
      </c>
      <c r="F986" s="74">
        <v>257</v>
      </c>
      <c r="G986" s="74" t="s">
        <v>1646</v>
      </c>
      <c r="H986" s="74" t="s">
        <v>1646</v>
      </c>
      <c r="I986" s="74">
        <v>100</v>
      </c>
      <c r="J986" s="75" t="s">
        <v>2517</v>
      </c>
      <c r="K986" t="s">
        <v>1646</v>
      </c>
      <c r="L986" t="s">
        <v>1646</v>
      </c>
      <c r="M986" t="s">
        <v>1646</v>
      </c>
      <c r="N986" t="s">
        <v>1646</v>
      </c>
      <c r="O986" t="s">
        <v>1646</v>
      </c>
      <c r="P986" t="s">
        <v>1646</v>
      </c>
      <c r="Q986" t="s">
        <v>1646</v>
      </c>
      <c r="R986" t="s">
        <v>1646</v>
      </c>
      <c r="S986" t="s">
        <v>1646</v>
      </c>
      <c r="T986" t="s">
        <v>1646</v>
      </c>
      <c r="U986" t="s">
        <v>1646</v>
      </c>
      <c r="V986" t="s">
        <v>1646</v>
      </c>
      <c r="W986" t="s">
        <v>1646</v>
      </c>
    </row>
    <row r="987" spans="1:23" ht="12.75" customHeight="1" x14ac:dyDescent="0.2">
      <c r="A987" s="124">
        <v>35210</v>
      </c>
      <c r="B987" s="76">
        <v>145</v>
      </c>
      <c r="C987" s="76" t="s">
        <v>490</v>
      </c>
      <c r="D987" s="74" t="s">
        <v>1646</v>
      </c>
      <c r="E987" s="74" t="s">
        <v>2329</v>
      </c>
      <c r="F987" s="74">
        <v>222</v>
      </c>
      <c r="G987" s="74" t="s">
        <v>1646</v>
      </c>
      <c r="H987" s="74" t="s">
        <v>1646</v>
      </c>
      <c r="I987" s="74">
        <v>70</v>
      </c>
      <c r="J987" s="75" t="s">
        <v>2517</v>
      </c>
      <c r="K987" t="s">
        <v>1646</v>
      </c>
      <c r="L987" t="s">
        <v>1646</v>
      </c>
      <c r="M987" t="s">
        <v>1646</v>
      </c>
      <c r="N987" t="s">
        <v>1646</v>
      </c>
      <c r="O987" t="s">
        <v>1646</v>
      </c>
      <c r="P987" t="s">
        <v>1646</v>
      </c>
      <c r="Q987" t="s">
        <v>1646</v>
      </c>
      <c r="R987" t="s">
        <v>1646</v>
      </c>
      <c r="S987" t="s">
        <v>1646</v>
      </c>
      <c r="T987" t="s">
        <v>1646</v>
      </c>
      <c r="U987" t="s">
        <v>1646</v>
      </c>
      <c r="V987" t="s">
        <v>1646</v>
      </c>
      <c r="W987" t="s">
        <v>1646</v>
      </c>
    </row>
    <row r="988" spans="1:23" ht="12.75" customHeight="1" x14ac:dyDescent="0.2">
      <c r="A988" s="124">
        <v>35210</v>
      </c>
      <c r="B988" s="76">
        <v>145</v>
      </c>
      <c r="C988" s="76" t="s">
        <v>490</v>
      </c>
      <c r="D988" s="74" t="s">
        <v>1646</v>
      </c>
      <c r="E988" s="74" t="s">
        <v>2329</v>
      </c>
      <c r="F988" s="74">
        <v>205</v>
      </c>
      <c r="G988" s="74" t="s">
        <v>1646</v>
      </c>
      <c r="H988" s="74" t="s">
        <v>1646</v>
      </c>
      <c r="I988" s="74">
        <v>55</v>
      </c>
      <c r="J988" s="75" t="s">
        <v>2517</v>
      </c>
      <c r="K988" t="s">
        <v>1646</v>
      </c>
      <c r="L988" t="s">
        <v>1646</v>
      </c>
      <c r="M988" t="s">
        <v>1646</v>
      </c>
      <c r="N988" t="s">
        <v>1646</v>
      </c>
      <c r="O988" t="s">
        <v>1646</v>
      </c>
      <c r="P988" t="s">
        <v>1646</v>
      </c>
      <c r="Q988" t="s">
        <v>1646</v>
      </c>
      <c r="R988" t="s">
        <v>1646</v>
      </c>
      <c r="S988" t="s">
        <v>1646</v>
      </c>
      <c r="T988" t="s">
        <v>1646</v>
      </c>
      <c r="U988" t="s">
        <v>1646</v>
      </c>
      <c r="V988" t="s">
        <v>1646</v>
      </c>
      <c r="W988" t="s">
        <v>1646</v>
      </c>
    </row>
    <row r="989" spans="1:23" ht="12.75" customHeight="1" x14ac:dyDescent="0.2">
      <c r="A989" s="124">
        <v>35210</v>
      </c>
      <c r="B989" s="76">
        <v>145</v>
      </c>
      <c r="C989" s="76" t="s">
        <v>490</v>
      </c>
      <c r="D989" s="74" t="s">
        <v>1646</v>
      </c>
      <c r="E989" s="74" t="s">
        <v>2329</v>
      </c>
      <c r="F989" s="74">
        <v>249</v>
      </c>
      <c r="G989" s="74" t="s">
        <v>1646</v>
      </c>
      <c r="H989" s="74" t="s">
        <v>1646</v>
      </c>
      <c r="I989" s="74">
        <v>102</v>
      </c>
      <c r="J989" s="75" t="s">
        <v>2517</v>
      </c>
      <c r="K989" t="s">
        <v>1646</v>
      </c>
      <c r="L989" t="s">
        <v>1646</v>
      </c>
      <c r="M989" t="s">
        <v>1646</v>
      </c>
      <c r="N989" t="s">
        <v>1646</v>
      </c>
      <c r="O989" t="s">
        <v>1646</v>
      </c>
      <c r="P989" t="s">
        <v>1646</v>
      </c>
      <c r="Q989" t="s">
        <v>1646</v>
      </c>
      <c r="R989" t="s">
        <v>1646</v>
      </c>
      <c r="S989" t="s">
        <v>1646</v>
      </c>
      <c r="T989" t="s">
        <v>1646</v>
      </c>
      <c r="U989" t="s">
        <v>1646</v>
      </c>
      <c r="V989" t="s">
        <v>1646</v>
      </c>
      <c r="W989" t="s">
        <v>1646</v>
      </c>
    </row>
    <row r="990" spans="1:23" ht="12.75" customHeight="1" x14ac:dyDescent="0.2">
      <c r="A990" s="124">
        <v>35210</v>
      </c>
      <c r="B990" s="76">
        <v>145</v>
      </c>
      <c r="C990" s="76" t="s">
        <v>490</v>
      </c>
      <c r="D990" s="74" t="s">
        <v>1646</v>
      </c>
      <c r="E990" s="74" t="s">
        <v>2329</v>
      </c>
      <c r="F990" s="74">
        <v>338</v>
      </c>
      <c r="G990" s="74" t="s">
        <v>1646</v>
      </c>
      <c r="H990" s="74" t="s">
        <v>1646</v>
      </c>
      <c r="I990" s="74">
        <v>221</v>
      </c>
      <c r="J990" s="75" t="s">
        <v>2517</v>
      </c>
      <c r="K990" t="s">
        <v>1646</v>
      </c>
      <c r="L990" t="s">
        <v>1646</v>
      </c>
      <c r="M990" t="s">
        <v>1646</v>
      </c>
      <c r="N990" t="s">
        <v>1646</v>
      </c>
      <c r="O990" t="s">
        <v>1646</v>
      </c>
      <c r="P990" t="s">
        <v>1646</v>
      </c>
      <c r="Q990" t="s">
        <v>1646</v>
      </c>
      <c r="R990" t="s">
        <v>1646</v>
      </c>
      <c r="S990" t="s">
        <v>1646</v>
      </c>
      <c r="T990" t="s">
        <v>1646</v>
      </c>
      <c r="U990" t="s">
        <v>1646</v>
      </c>
      <c r="V990" t="s">
        <v>1646</v>
      </c>
      <c r="W990" t="s">
        <v>1646</v>
      </c>
    </row>
    <row r="991" spans="1:23" ht="12.75" customHeight="1" x14ac:dyDescent="0.2">
      <c r="A991" s="124">
        <v>35210</v>
      </c>
      <c r="B991" s="76">
        <v>145</v>
      </c>
      <c r="C991" s="76" t="s">
        <v>490</v>
      </c>
      <c r="D991" s="74" t="s">
        <v>1646</v>
      </c>
      <c r="E991" s="74" t="s">
        <v>2329</v>
      </c>
      <c r="F991" s="74">
        <v>293</v>
      </c>
      <c r="G991" s="74" t="s">
        <v>1646</v>
      </c>
      <c r="H991" s="74" t="s">
        <v>1646</v>
      </c>
      <c r="I991" s="74">
        <v>150</v>
      </c>
      <c r="J991" s="75" t="s">
        <v>2517</v>
      </c>
      <c r="K991" t="s">
        <v>1646</v>
      </c>
      <c r="L991" t="s">
        <v>1646</v>
      </c>
      <c r="M991" t="s">
        <v>1646</v>
      </c>
      <c r="N991" t="s">
        <v>1646</v>
      </c>
      <c r="O991" t="s">
        <v>1646</v>
      </c>
      <c r="P991" t="s">
        <v>1646</v>
      </c>
      <c r="Q991" t="s">
        <v>1646</v>
      </c>
      <c r="R991" t="s">
        <v>1646</v>
      </c>
      <c r="S991" t="s">
        <v>1646</v>
      </c>
      <c r="T991" t="s">
        <v>1646</v>
      </c>
      <c r="U991" t="s">
        <v>1646</v>
      </c>
      <c r="V991" t="s">
        <v>1646</v>
      </c>
      <c r="W991" t="s">
        <v>1646</v>
      </c>
    </row>
    <row r="992" spans="1:23" ht="12.75" customHeight="1" x14ac:dyDescent="0.2">
      <c r="A992" s="124">
        <v>35210</v>
      </c>
      <c r="B992" s="76">
        <v>145</v>
      </c>
      <c r="C992" s="76" t="s">
        <v>490</v>
      </c>
      <c r="D992" s="74" t="s">
        <v>1646</v>
      </c>
      <c r="E992" s="74" t="s">
        <v>2329</v>
      </c>
      <c r="F992" s="74">
        <v>268</v>
      </c>
      <c r="G992" s="74" t="s">
        <v>1646</v>
      </c>
      <c r="H992" s="74" t="s">
        <v>1646</v>
      </c>
      <c r="I992" s="74">
        <v>110</v>
      </c>
      <c r="J992" s="75" t="s">
        <v>2517</v>
      </c>
      <c r="K992" t="s">
        <v>1646</v>
      </c>
      <c r="L992" t="s">
        <v>1646</v>
      </c>
      <c r="M992" t="s">
        <v>1646</v>
      </c>
      <c r="N992" t="s">
        <v>1646</v>
      </c>
      <c r="O992" t="s">
        <v>1646</v>
      </c>
      <c r="P992" t="s">
        <v>1646</v>
      </c>
      <c r="Q992" t="s">
        <v>1646</v>
      </c>
      <c r="R992" t="s">
        <v>1646</v>
      </c>
      <c r="S992" t="s">
        <v>1646</v>
      </c>
      <c r="T992" t="s">
        <v>1646</v>
      </c>
      <c r="U992" t="s">
        <v>1646</v>
      </c>
      <c r="V992" t="s">
        <v>1646</v>
      </c>
      <c r="W992" t="s">
        <v>1646</v>
      </c>
    </row>
    <row r="993" spans="1:23" ht="12.75" customHeight="1" x14ac:dyDescent="0.2">
      <c r="A993" s="124">
        <v>35210</v>
      </c>
      <c r="B993" s="76">
        <v>145</v>
      </c>
      <c r="C993" s="76" t="s">
        <v>490</v>
      </c>
      <c r="D993" s="74" t="s">
        <v>1646</v>
      </c>
      <c r="E993" s="74" t="s">
        <v>2329</v>
      </c>
      <c r="F993" s="74">
        <v>290</v>
      </c>
      <c r="G993" s="74" t="s">
        <v>1646</v>
      </c>
      <c r="H993" s="74" t="s">
        <v>1646</v>
      </c>
      <c r="I993" s="74">
        <v>165</v>
      </c>
      <c r="J993" s="75" t="s">
        <v>2517</v>
      </c>
      <c r="K993" t="s">
        <v>1646</v>
      </c>
      <c r="L993" t="s">
        <v>1646</v>
      </c>
      <c r="M993" t="s">
        <v>1646</v>
      </c>
      <c r="N993" t="s">
        <v>1646</v>
      </c>
      <c r="O993" t="s">
        <v>1646</v>
      </c>
      <c r="P993" t="s">
        <v>1646</v>
      </c>
      <c r="Q993" t="s">
        <v>1646</v>
      </c>
      <c r="R993" t="s">
        <v>1646</v>
      </c>
      <c r="S993" t="s">
        <v>1646</v>
      </c>
      <c r="T993" t="s">
        <v>1646</v>
      </c>
      <c r="U993" t="s">
        <v>1646</v>
      </c>
      <c r="V993" t="s">
        <v>1646</v>
      </c>
      <c r="W993" t="s">
        <v>1646</v>
      </c>
    </row>
    <row r="994" spans="1:23" ht="12.75" customHeight="1" x14ac:dyDescent="0.2">
      <c r="A994" s="124">
        <v>35210</v>
      </c>
      <c r="B994" s="76">
        <v>145</v>
      </c>
      <c r="C994" s="76" t="s">
        <v>490</v>
      </c>
      <c r="D994" s="74" t="s">
        <v>1646</v>
      </c>
      <c r="E994" s="74" t="s">
        <v>2329</v>
      </c>
      <c r="F994" s="74">
        <v>340</v>
      </c>
      <c r="G994" s="74" t="s">
        <v>1646</v>
      </c>
      <c r="H994" s="74" t="s">
        <v>1646</v>
      </c>
      <c r="I994" s="74">
        <v>280</v>
      </c>
      <c r="J994" s="75" t="s">
        <v>2517</v>
      </c>
      <c r="K994" t="s">
        <v>1646</v>
      </c>
      <c r="L994" t="s">
        <v>1646</v>
      </c>
      <c r="M994" t="s">
        <v>1646</v>
      </c>
      <c r="N994" t="s">
        <v>1646</v>
      </c>
      <c r="O994" t="s">
        <v>1646</v>
      </c>
      <c r="P994" t="s">
        <v>1646</v>
      </c>
      <c r="Q994" t="s">
        <v>1646</v>
      </c>
      <c r="R994" t="s">
        <v>1646</v>
      </c>
      <c r="S994" t="s">
        <v>1646</v>
      </c>
      <c r="T994" t="s">
        <v>1646</v>
      </c>
      <c r="U994" t="s">
        <v>1646</v>
      </c>
      <c r="V994" t="s">
        <v>1646</v>
      </c>
      <c r="W994" t="s">
        <v>1646</v>
      </c>
    </row>
    <row r="995" spans="1:23" ht="12.75" customHeight="1" x14ac:dyDescent="0.2">
      <c r="A995" s="124">
        <v>35210</v>
      </c>
      <c r="B995" s="76">
        <v>145</v>
      </c>
      <c r="C995" s="76" t="s">
        <v>490</v>
      </c>
      <c r="D995" s="74" t="s">
        <v>1646</v>
      </c>
      <c r="E995" s="74" t="s">
        <v>2329</v>
      </c>
      <c r="F995" s="74">
        <v>353</v>
      </c>
      <c r="G995" s="74" t="s">
        <v>1646</v>
      </c>
      <c r="H995" s="74" t="s">
        <v>1646</v>
      </c>
      <c r="I995" s="74">
        <v>278</v>
      </c>
      <c r="J995" s="75" t="s">
        <v>2517</v>
      </c>
      <c r="K995" t="s">
        <v>1646</v>
      </c>
      <c r="L995" t="s">
        <v>1646</v>
      </c>
      <c r="M995" t="s">
        <v>1646</v>
      </c>
      <c r="N995" t="s">
        <v>1646</v>
      </c>
      <c r="O995" t="s">
        <v>1646</v>
      </c>
      <c r="P995" t="s">
        <v>1646</v>
      </c>
      <c r="Q995" t="s">
        <v>1646</v>
      </c>
      <c r="R995" t="s">
        <v>1646</v>
      </c>
      <c r="S995" t="s">
        <v>1646</v>
      </c>
      <c r="T995" t="s">
        <v>1646</v>
      </c>
      <c r="U995" t="s">
        <v>1646</v>
      </c>
      <c r="V995" t="s">
        <v>1646</v>
      </c>
      <c r="W995" t="s">
        <v>1646</v>
      </c>
    </row>
    <row r="996" spans="1:23" ht="12.75" customHeight="1" x14ac:dyDescent="0.2">
      <c r="A996" s="124">
        <v>35210</v>
      </c>
      <c r="B996" s="76">
        <v>145</v>
      </c>
      <c r="C996" s="76" t="s">
        <v>490</v>
      </c>
      <c r="D996" s="74" t="s">
        <v>1646</v>
      </c>
      <c r="E996" s="74" t="s">
        <v>2329</v>
      </c>
      <c r="F996" s="74">
        <v>355</v>
      </c>
      <c r="G996" s="74" t="s">
        <v>1646</v>
      </c>
      <c r="H996" s="74" t="s">
        <v>1646</v>
      </c>
      <c r="I996" s="74">
        <v>270</v>
      </c>
      <c r="J996" s="75" t="s">
        <v>2517</v>
      </c>
      <c r="K996" t="s">
        <v>1646</v>
      </c>
      <c r="L996" t="s">
        <v>1646</v>
      </c>
      <c r="M996" t="s">
        <v>1646</v>
      </c>
      <c r="N996" t="s">
        <v>1646</v>
      </c>
      <c r="O996" t="s">
        <v>1646</v>
      </c>
      <c r="P996" t="s">
        <v>1646</v>
      </c>
      <c r="Q996" t="s">
        <v>1646</v>
      </c>
      <c r="R996" t="s">
        <v>1646</v>
      </c>
      <c r="S996" t="s">
        <v>1646</v>
      </c>
      <c r="T996" t="s">
        <v>1646</v>
      </c>
      <c r="U996" t="s">
        <v>1646</v>
      </c>
      <c r="V996" t="s">
        <v>1646</v>
      </c>
      <c r="W996" t="s">
        <v>1646</v>
      </c>
    </row>
    <row r="997" spans="1:23" ht="12.75" customHeight="1" x14ac:dyDescent="0.2">
      <c r="A997" s="124">
        <v>35210</v>
      </c>
      <c r="B997" s="76">
        <v>145</v>
      </c>
      <c r="C997" s="76" t="s">
        <v>490</v>
      </c>
      <c r="D997" s="74" t="s">
        <v>1646</v>
      </c>
      <c r="E997" s="74" t="s">
        <v>2329</v>
      </c>
      <c r="F997" s="74">
        <v>350</v>
      </c>
      <c r="G997" s="74" t="s">
        <v>1646</v>
      </c>
      <c r="H997" s="74" t="s">
        <v>1646</v>
      </c>
      <c r="I997" s="74">
        <v>27</v>
      </c>
      <c r="J997" s="75" t="s">
        <v>2517</v>
      </c>
      <c r="K997" t="s">
        <v>1646</v>
      </c>
      <c r="L997" t="s">
        <v>1646</v>
      </c>
      <c r="M997" t="s">
        <v>1646</v>
      </c>
      <c r="N997" t="s">
        <v>1646</v>
      </c>
      <c r="O997" t="s">
        <v>1646</v>
      </c>
      <c r="P997" t="s">
        <v>1646</v>
      </c>
      <c r="Q997" t="s">
        <v>1646</v>
      </c>
      <c r="R997" t="s">
        <v>1646</v>
      </c>
      <c r="S997" t="s">
        <v>1646</v>
      </c>
      <c r="T997" t="s">
        <v>1646</v>
      </c>
      <c r="U997" t="s">
        <v>1646</v>
      </c>
      <c r="V997" t="s">
        <v>1646</v>
      </c>
      <c r="W997" t="s">
        <v>1646</v>
      </c>
    </row>
    <row r="998" spans="1:23" ht="12.75" customHeight="1" x14ac:dyDescent="0.2">
      <c r="A998" s="124">
        <v>35210</v>
      </c>
      <c r="B998" s="76">
        <v>145</v>
      </c>
      <c r="C998" s="76" t="s">
        <v>490</v>
      </c>
      <c r="D998" s="74" t="s">
        <v>1646</v>
      </c>
      <c r="E998" s="74" t="s">
        <v>2329</v>
      </c>
      <c r="F998" s="74">
        <v>221</v>
      </c>
      <c r="G998" s="74" t="s">
        <v>1646</v>
      </c>
      <c r="H998" s="74" t="s">
        <v>1646</v>
      </c>
      <c r="I998" s="74">
        <v>71</v>
      </c>
      <c r="J998" s="75" t="s">
        <v>2517</v>
      </c>
      <c r="K998" t="s">
        <v>1646</v>
      </c>
      <c r="L998" t="s">
        <v>1646</v>
      </c>
      <c r="M998" t="s">
        <v>1646</v>
      </c>
      <c r="N998" t="s">
        <v>1646</v>
      </c>
      <c r="O998" t="s">
        <v>1646</v>
      </c>
      <c r="P998" t="s">
        <v>1646</v>
      </c>
      <c r="Q998" t="s">
        <v>1646</v>
      </c>
      <c r="R998" t="s">
        <v>1646</v>
      </c>
      <c r="S998" t="s">
        <v>1646</v>
      </c>
      <c r="T998" t="s">
        <v>1646</v>
      </c>
      <c r="U998" t="s">
        <v>1646</v>
      </c>
      <c r="V998" t="s">
        <v>1646</v>
      </c>
      <c r="W998" t="s">
        <v>1646</v>
      </c>
    </row>
    <row r="999" spans="1:23" ht="12.75" customHeight="1" x14ac:dyDescent="0.2">
      <c r="A999" s="124">
        <v>35210</v>
      </c>
      <c r="B999" s="76">
        <v>145</v>
      </c>
      <c r="C999" s="76" t="s">
        <v>490</v>
      </c>
      <c r="D999" s="74" t="s">
        <v>1646</v>
      </c>
      <c r="E999" s="74" t="s">
        <v>2329</v>
      </c>
      <c r="F999" s="74">
        <v>161</v>
      </c>
      <c r="G999" s="74" t="s">
        <v>1646</v>
      </c>
      <c r="H999" s="74" t="s">
        <v>1646</v>
      </c>
      <c r="I999" s="74">
        <v>29</v>
      </c>
      <c r="J999" s="75" t="s">
        <v>2517</v>
      </c>
      <c r="K999" t="s">
        <v>1646</v>
      </c>
      <c r="L999" t="s">
        <v>1646</v>
      </c>
      <c r="M999" t="s">
        <v>1646</v>
      </c>
      <c r="N999" t="s">
        <v>1646</v>
      </c>
      <c r="O999" t="s">
        <v>1646</v>
      </c>
      <c r="P999" t="s">
        <v>1646</v>
      </c>
      <c r="Q999" t="s">
        <v>1646</v>
      </c>
      <c r="R999" t="s">
        <v>1646</v>
      </c>
      <c r="S999" t="s">
        <v>1646</v>
      </c>
      <c r="T999" t="s">
        <v>1646</v>
      </c>
      <c r="U999" t="s">
        <v>1646</v>
      </c>
      <c r="V999" t="s">
        <v>1646</v>
      </c>
      <c r="W999" t="s">
        <v>1646</v>
      </c>
    </row>
    <row r="1000" spans="1:23" ht="12.75" customHeight="1" x14ac:dyDescent="0.2">
      <c r="A1000" s="124">
        <v>35210</v>
      </c>
      <c r="B1000" s="76">
        <v>145</v>
      </c>
      <c r="C1000" s="76" t="s">
        <v>490</v>
      </c>
      <c r="D1000" s="74" t="s">
        <v>1646</v>
      </c>
      <c r="E1000" s="74" t="s">
        <v>2329</v>
      </c>
      <c r="F1000" s="74">
        <v>272</v>
      </c>
      <c r="G1000" s="74" t="s">
        <v>1646</v>
      </c>
      <c r="H1000" s="74" t="s">
        <v>1646</v>
      </c>
      <c r="I1000" s="74">
        <v>130</v>
      </c>
      <c r="J1000" s="75" t="s">
        <v>2517</v>
      </c>
      <c r="K1000" t="s">
        <v>1646</v>
      </c>
      <c r="L1000" t="s">
        <v>1646</v>
      </c>
      <c r="M1000" t="s">
        <v>1646</v>
      </c>
      <c r="N1000" t="s">
        <v>1646</v>
      </c>
      <c r="O1000" t="s">
        <v>1646</v>
      </c>
      <c r="P1000" t="s">
        <v>1646</v>
      </c>
      <c r="Q1000" t="s">
        <v>1646</v>
      </c>
      <c r="R1000" t="s">
        <v>1646</v>
      </c>
      <c r="S1000" t="s">
        <v>1646</v>
      </c>
      <c r="T1000" t="s">
        <v>1646</v>
      </c>
      <c r="U1000" t="s">
        <v>1646</v>
      </c>
      <c r="V1000" t="s">
        <v>1646</v>
      </c>
      <c r="W1000" t="s">
        <v>1646</v>
      </c>
    </row>
    <row r="1001" spans="1:23" ht="12.75" customHeight="1" x14ac:dyDescent="0.2">
      <c r="A1001" s="124">
        <v>35210</v>
      </c>
      <c r="B1001" s="76">
        <v>145</v>
      </c>
      <c r="C1001" s="76" t="s">
        <v>490</v>
      </c>
      <c r="D1001" s="74" t="s">
        <v>1646</v>
      </c>
      <c r="E1001" s="74" t="s">
        <v>2329</v>
      </c>
      <c r="F1001" s="74">
        <v>334</v>
      </c>
      <c r="G1001" s="74" t="s">
        <v>1646</v>
      </c>
      <c r="H1001" s="74" t="s">
        <v>1646</v>
      </c>
      <c r="I1001" s="74">
        <v>230</v>
      </c>
      <c r="J1001" s="75" t="s">
        <v>2517</v>
      </c>
      <c r="K1001" t="s">
        <v>1646</v>
      </c>
      <c r="L1001" t="s">
        <v>1646</v>
      </c>
      <c r="M1001" t="s">
        <v>1646</v>
      </c>
      <c r="N1001" t="s">
        <v>1646</v>
      </c>
      <c r="O1001" t="s">
        <v>1646</v>
      </c>
      <c r="P1001" t="s">
        <v>1646</v>
      </c>
      <c r="Q1001" t="s">
        <v>1646</v>
      </c>
      <c r="R1001" t="s">
        <v>1646</v>
      </c>
      <c r="S1001" t="s">
        <v>1646</v>
      </c>
      <c r="T1001" t="s">
        <v>1646</v>
      </c>
      <c r="U1001" t="s">
        <v>1646</v>
      </c>
      <c r="V1001" t="s">
        <v>1646</v>
      </c>
      <c r="W1001" t="s">
        <v>1646</v>
      </c>
    </row>
    <row r="1002" spans="1:23" ht="12.75" customHeight="1" x14ac:dyDescent="0.2">
      <c r="A1002" s="124">
        <v>35210</v>
      </c>
      <c r="B1002" s="76">
        <v>145</v>
      </c>
      <c r="C1002" s="76" t="s">
        <v>490</v>
      </c>
      <c r="D1002" s="74" t="s">
        <v>1646</v>
      </c>
      <c r="E1002" s="74" t="s">
        <v>2329</v>
      </c>
      <c r="F1002" s="74">
        <v>273</v>
      </c>
      <c r="G1002" s="74" t="s">
        <v>1646</v>
      </c>
      <c r="H1002" s="74" t="s">
        <v>1646</v>
      </c>
      <c r="I1002" s="74">
        <v>130</v>
      </c>
      <c r="J1002" s="75" t="s">
        <v>2517</v>
      </c>
      <c r="K1002" t="s">
        <v>1646</v>
      </c>
      <c r="L1002" t="s">
        <v>1646</v>
      </c>
      <c r="M1002" t="s">
        <v>1646</v>
      </c>
      <c r="N1002" t="s">
        <v>1646</v>
      </c>
      <c r="O1002" t="s">
        <v>1646</v>
      </c>
      <c r="P1002" t="s">
        <v>1646</v>
      </c>
      <c r="Q1002" t="s">
        <v>1646</v>
      </c>
      <c r="R1002" t="s">
        <v>1646</v>
      </c>
      <c r="S1002" t="s">
        <v>1646</v>
      </c>
      <c r="T1002" t="s">
        <v>1646</v>
      </c>
      <c r="U1002" t="s">
        <v>1646</v>
      </c>
      <c r="V1002" t="s">
        <v>1646</v>
      </c>
      <c r="W1002" t="s">
        <v>1646</v>
      </c>
    </row>
    <row r="1003" spans="1:23" ht="12.75" customHeight="1" x14ac:dyDescent="0.2">
      <c r="A1003" s="124">
        <v>35210</v>
      </c>
      <c r="B1003" s="76">
        <v>145</v>
      </c>
      <c r="C1003" s="76" t="s">
        <v>490</v>
      </c>
      <c r="D1003" s="74" t="s">
        <v>1646</v>
      </c>
      <c r="E1003" s="74" t="s">
        <v>2329</v>
      </c>
      <c r="F1003" s="74">
        <v>238</v>
      </c>
      <c r="G1003" s="74" t="s">
        <v>1646</v>
      </c>
      <c r="H1003" s="74" t="s">
        <v>1646</v>
      </c>
      <c r="I1003" s="74">
        <v>90</v>
      </c>
      <c r="J1003" s="75" t="s">
        <v>2517</v>
      </c>
      <c r="K1003" t="s">
        <v>1646</v>
      </c>
      <c r="L1003" t="s">
        <v>1646</v>
      </c>
      <c r="M1003" t="s">
        <v>1646</v>
      </c>
      <c r="N1003" t="s">
        <v>1646</v>
      </c>
      <c r="O1003" t="s">
        <v>1646</v>
      </c>
      <c r="P1003" t="s">
        <v>1646</v>
      </c>
      <c r="Q1003" t="s">
        <v>1646</v>
      </c>
      <c r="R1003" t="s">
        <v>1646</v>
      </c>
      <c r="S1003" t="s">
        <v>1646</v>
      </c>
      <c r="T1003" t="s">
        <v>1646</v>
      </c>
      <c r="U1003" t="s">
        <v>1646</v>
      </c>
      <c r="V1003" t="s">
        <v>1646</v>
      </c>
      <c r="W1003" t="s">
        <v>1646</v>
      </c>
    </row>
    <row r="1004" spans="1:23" ht="12.75" customHeight="1" x14ac:dyDescent="0.2">
      <c r="A1004" s="124">
        <v>35210</v>
      </c>
      <c r="B1004" s="76">
        <v>145</v>
      </c>
      <c r="C1004" s="76" t="s">
        <v>490</v>
      </c>
      <c r="D1004" s="74" t="s">
        <v>1646</v>
      </c>
      <c r="E1004" s="74" t="s">
        <v>2329</v>
      </c>
      <c r="F1004" s="74">
        <v>279</v>
      </c>
      <c r="G1004" s="74" t="s">
        <v>1646</v>
      </c>
      <c r="H1004" s="74" t="s">
        <v>1646</v>
      </c>
      <c r="I1004" s="74">
        <v>130</v>
      </c>
      <c r="J1004" s="75" t="s">
        <v>2517</v>
      </c>
      <c r="K1004" t="s">
        <v>1646</v>
      </c>
      <c r="L1004" t="s">
        <v>1646</v>
      </c>
      <c r="M1004" t="s">
        <v>1646</v>
      </c>
      <c r="N1004" t="s">
        <v>1646</v>
      </c>
      <c r="O1004" t="s">
        <v>1646</v>
      </c>
      <c r="P1004" t="s">
        <v>1646</v>
      </c>
      <c r="Q1004" t="s">
        <v>1646</v>
      </c>
      <c r="R1004" t="s">
        <v>1646</v>
      </c>
      <c r="S1004" t="s">
        <v>1646</v>
      </c>
      <c r="T1004" t="s">
        <v>1646</v>
      </c>
      <c r="U1004" t="s">
        <v>1646</v>
      </c>
      <c r="V1004" t="s">
        <v>1646</v>
      </c>
      <c r="W1004" t="s">
        <v>1646</v>
      </c>
    </row>
    <row r="1005" spans="1:23" ht="12.75" customHeight="1" x14ac:dyDescent="0.2">
      <c r="A1005" s="124">
        <v>35210</v>
      </c>
      <c r="B1005" s="76">
        <v>145</v>
      </c>
      <c r="C1005" s="76" t="s">
        <v>490</v>
      </c>
      <c r="D1005" s="74" t="s">
        <v>1646</v>
      </c>
      <c r="E1005" s="74" t="s">
        <v>2329</v>
      </c>
      <c r="F1005" s="74">
        <v>350</v>
      </c>
      <c r="G1005" s="74" t="s">
        <v>1646</v>
      </c>
      <c r="H1005" s="74" t="s">
        <v>1646</v>
      </c>
      <c r="I1005" s="74">
        <v>200</v>
      </c>
      <c r="J1005" s="75" t="s">
        <v>2517</v>
      </c>
      <c r="K1005" t="s">
        <v>1646</v>
      </c>
      <c r="L1005" t="s">
        <v>1646</v>
      </c>
      <c r="M1005" t="s">
        <v>1646</v>
      </c>
      <c r="N1005" t="s">
        <v>1646</v>
      </c>
      <c r="O1005" t="s">
        <v>1646</v>
      </c>
      <c r="P1005" t="s">
        <v>1646</v>
      </c>
      <c r="Q1005" t="s">
        <v>1646</v>
      </c>
      <c r="R1005" t="s">
        <v>1646</v>
      </c>
      <c r="S1005" t="s">
        <v>1646</v>
      </c>
      <c r="T1005" t="s">
        <v>1646</v>
      </c>
      <c r="U1005" t="s">
        <v>1646</v>
      </c>
      <c r="V1005" t="s">
        <v>1646</v>
      </c>
      <c r="W1005" t="s">
        <v>1646</v>
      </c>
    </row>
    <row r="1006" spans="1:23" ht="12.75" customHeight="1" x14ac:dyDescent="0.2">
      <c r="A1006" s="124">
        <v>35210</v>
      </c>
      <c r="B1006" s="76">
        <v>145</v>
      </c>
      <c r="C1006" s="76" t="s">
        <v>490</v>
      </c>
      <c r="D1006" s="74" t="s">
        <v>1646</v>
      </c>
      <c r="E1006" s="74" t="s">
        <v>2329</v>
      </c>
      <c r="F1006" s="74">
        <v>329</v>
      </c>
      <c r="G1006" s="74" t="s">
        <v>1646</v>
      </c>
      <c r="H1006" s="74" t="s">
        <v>1646</v>
      </c>
      <c r="I1006" s="74">
        <v>215</v>
      </c>
      <c r="J1006" s="75" t="s">
        <v>2517</v>
      </c>
      <c r="K1006" t="s">
        <v>1646</v>
      </c>
      <c r="L1006" t="s">
        <v>1646</v>
      </c>
      <c r="M1006" t="s">
        <v>1646</v>
      </c>
      <c r="N1006" t="s">
        <v>1646</v>
      </c>
      <c r="O1006" t="s">
        <v>1646</v>
      </c>
      <c r="P1006" t="s">
        <v>1646</v>
      </c>
      <c r="Q1006" t="s">
        <v>1646</v>
      </c>
      <c r="R1006" t="s">
        <v>1646</v>
      </c>
      <c r="S1006" t="s">
        <v>1646</v>
      </c>
      <c r="T1006" t="s">
        <v>1646</v>
      </c>
      <c r="U1006" t="s">
        <v>1646</v>
      </c>
      <c r="V1006" t="s">
        <v>1646</v>
      </c>
      <c r="W1006" t="s">
        <v>1646</v>
      </c>
    </row>
    <row r="1007" spans="1:23" ht="12.75" customHeight="1" x14ac:dyDescent="0.2">
      <c r="A1007" s="124">
        <v>35210</v>
      </c>
      <c r="B1007" s="76">
        <v>145</v>
      </c>
      <c r="C1007" s="76" t="s">
        <v>490</v>
      </c>
      <c r="D1007" s="74" t="s">
        <v>1646</v>
      </c>
      <c r="E1007" s="74" t="s">
        <v>2329</v>
      </c>
      <c r="F1007" s="74">
        <v>188</v>
      </c>
      <c r="G1007" s="74" t="s">
        <v>1646</v>
      </c>
      <c r="H1007" s="74" t="s">
        <v>1646</v>
      </c>
      <c r="I1007" s="74">
        <v>44</v>
      </c>
      <c r="J1007" s="75" t="s">
        <v>2517</v>
      </c>
      <c r="K1007" t="s">
        <v>1646</v>
      </c>
      <c r="L1007" t="s">
        <v>1646</v>
      </c>
      <c r="M1007" t="s">
        <v>1646</v>
      </c>
      <c r="N1007" t="s">
        <v>1646</v>
      </c>
      <c r="O1007" t="s">
        <v>1646</v>
      </c>
      <c r="P1007" t="s">
        <v>1646</v>
      </c>
      <c r="Q1007" t="s">
        <v>1646</v>
      </c>
      <c r="R1007" t="s">
        <v>1646</v>
      </c>
      <c r="S1007" t="s">
        <v>1646</v>
      </c>
      <c r="T1007" t="s">
        <v>1646</v>
      </c>
      <c r="U1007" t="s">
        <v>1646</v>
      </c>
      <c r="V1007" t="s">
        <v>1646</v>
      </c>
      <c r="W1007" t="s">
        <v>1646</v>
      </c>
    </row>
    <row r="1008" spans="1:23" ht="12.75" customHeight="1" x14ac:dyDescent="0.2">
      <c r="A1008" s="124">
        <v>35210</v>
      </c>
      <c r="B1008" s="76">
        <v>145</v>
      </c>
      <c r="C1008" s="76" t="s">
        <v>490</v>
      </c>
      <c r="D1008" s="74" t="s">
        <v>1646</v>
      </c>
      <c r="E1008" s="74" t="s">
        <v>2329</v>
      </c>
      <c r="F1008" s="74">
        <v>244</v>
      </c>
      <c r="G1008" s="74" t="s">
        <v>1646</v>
      </c>
      <c r="H1008" s="74" t="s">
        <v>1646</v>
      </c>
      <c r="I1008" s="74">
        <v>90</v>
      </c>
      <c r="J1008" s="75" t="s">
        <v>2517</v>
      </c>
      <c r="K1008" t="s">
        <v>1646</v>
      </c>
      <c r="L1008" t="s">
        <v>1646</v>
      </c>
      <c r="M1008" t="s">
        <v>1646</v>
      </c>
      <c r="N1008" t="s">
        <v>1646</v>
      </c>
      <c r="O1008" t="s">
        <v>1646</v>
      </c>
      <c r="P1008" t="s">
        <v>1646</v>
      </c>
      <c r="Q1008" t="s">
        <v>1646</v>
      </c>
      <c r="R1008" t="s">
        <v>1646</v>
      </c>
      <c r="S1008" t="s">
        <v>1646</v>
      </c>
      <c r="T1008" t="s">
        <v>1646</v>
      </c>
      <c r="U1008" t="s">
        <v>1646</v>
      </c>
      <c r="V1008" t="s">
        <v>1646</v>
      </c>
      <c r="W1008" t="s">
        <v>1646</v>
      </c>
    </row>
    <row r="1009" spans="1:23" ht="12.75" customHeight="1" x14ac:dyDescent="0.2">
      <c r="A1009" s="124">
        <v>35210</v>
      </c>
      <c r="B1009" s="76">
        <v>145</v>
      </c>
      <c r="C1009" s="76" t="s">
        <v>490</v>
      </c>
      <c r="D1009" s="74" t="s">
        <v>1646</v>
      </c>
      <c r="E1009" s="74" t="s">
        <v>2329</v>
      </c>
      <c r="F1009" s="74">
        <v>296</v>
      </c>
      <c r="G1009" s="74" t="s">
        <v>1646</v>
      </c>
      <c r="H1009" s="74" t="s">
        <v>1646</v>
      </c>
      <c r="I1009" s="74">
        <v>170</v>
      </c>
      <c r="J1009" s="75" t="s">
        <v>2517</v>
      </c>
      <c r="K1009" t="s">
        <v>1646</v>
      </c>
      <c r="L1009" t="s">
        <v>1646</v>
      </c>
      <c r="M1009" t="s">
        <v>1646</v>
      </c>
      <c r="N1009" t="s">
        <v>1646</v>
      </c>
      <c r="O1009" t="s">
        <v>1646</v>
      </c>
      <c r="P1009" t="s">
        <v>1646</v>
      </c>
      <c r="Q1009" t="s">
        <v>1646</v>
      </c>
      <c r="R1009" t="s">
        <v>1646</v>
      </c>
      <c r="S1009" t="s">
        <v>1646</v>
      </c>
      <c r="T1009" t="s">
        <v>1646</v>
      </c>
      <c r="U1009" t="s">
        <v>1646</v>
      </c>
      <c r="V1009" t="s">
        <v>1646</v>
      </c>
      <c r="W1009" t="s">
        <v>1646</v>
      </c>
    </row>
    <row r="1010" spans="1:23" ht="12.75" customHeight="1" x14ac:dyDescent="0.2">
      <c r="A1010" s="124">
        <v>35210</v>
      </c>
      <c r="B1010" s="76">
        <v>145</v>
      </c>
      <c r="C1010" s="76" t="s">
        <v>490</v>
      </c>
      <c r="D1010" s="74" t="s">
        <v>1646</v>
      </c>
      <c r="E1010" s="74" t="s">
        <v>2329</v>
      </c>
      <c r="F1010" s="74">
        <v>183</v>
      </c>
      <c r="G1010" s="74" t="s">
        <v>1646</v>
      </c>
      <c r="H1010" s="74" t="s">
        <v>1646</v>
      </c>
      <c r="I1010" s="74">
        <v>39</v>
      </c>
      <c r="J1010" s="75" t="s">
        <v>2517</v>
      </c>
      <c r="K1010" t="s">
        <v>1646</v>
      </c>
      <c r="L1010" t="s">
        <v>1646</v>
      </c>
      <c r="M1010" t="s">
        <v>1646</v>
      </c>
      <c r="N1010" t="s">
        <v>1646</v>
      </c>
      <c r="O1010" t="s">
        <v>1646</v>
      </c>
      <c r="P1010" t="s">
        <v>1646</v>
      </c>
      <c r="Q1010" t="s">
        <v>1646</v>
      </c>
      <c r="R1010" t="s">
        <v>1646</v>
      </c>
      <c r="S1010" t="s">
        <v>1646</v>
      </c>
      <c r="T1010" t="s">
        <v>1646</v>
      </c>
      <c r="U1010" t="s">
        <v>1646</v>
      </c>
      <c r="V1010" t="s">
        <v>1646</v>
      </c>
      <c r="W1010" t="s">
        <v>1646</v>
      </c>
    </row>
    <row r="1011" spans="1:23" ht="12.75" customHeight="1" x14ac:dyDescent="0.2">
      <c r="A1011" s="124">
        <v>35211</v>
      </c>
      <c r="B1011" s="76">
        <v>145</v>
      </c>
      <c r="C1011" s="76" t="s">
        <v>490</v>
      </c>
      <c r="D1011" s="74" t="s">
        <v>1646</v>
      </c>
      <c r="E1011" s="74" t="s">
        <v>2329</v>
      </c>
      <c r="F1011" s="74">
        <v>272</v>
      </c>
      <c r="G1011" s="74" t="s">
        <v>1646</v>
      </c>
      <c r="H1011" s="74" t="s">
        <v>1646</v>
      </c>
      <c r="I1011" s="74">
        <v>132</v>
      </c>
      <c r="J1011" s="75" t="s">
        <v>2517</v>
      </c>
      <c r="K1011" t="s">
        <v>1646</v>
      </c>
      <c r="L1011" t="s">
        <v>1646</v>
      </c>
      <c r="M1011" t="s">
        <v>1646</v>
      </c>
      <c r="N1011" t="s">
        <v>1646</v>
      </c>
      <c r="O1011" t="s">
        <v>1646</v>
      </c>
      <c r="P1011" t="s">
        <v>1646</v>
      </c>
      <c r="Q1011" t="s">
        <v>1646</v>
      </c>
      <c r="R1011" t="s">
        <v>1646</v>
      </c>
      <c r="S1011" t="s">
        <v>1646</v>
      </c>
      <c r="T1011" t="s">
        <v>1646</v>
      </c>
      <c r="U1011" t="s">
        <v>1646</v>
      </c>
      <c r="V1011" t="s">
        <v>1646</v>
      </c>
      <c r="W1011" t="s">
        <v>1646</v>
      </c>
    </row>
    <row r="1012" spans="1:23" ht="12.75" customHeight="1" x14ac:dyDescent="0.2">
      <c r="A1012" s="124">
        <v>35211</v>
      </c>
      <c r="B1012" s="76">
        <v>145</v>
      </c>
      <c r="C1012" s="76" t="s">
        <v>490</v>
      </c>
      <c r="D1012" s="74" t="s">
        <v>1646</v>
      </c>
      <c r="E1012" s="74" t="s">
        <v>2329</v>
      </c>
      <c r="F1012" s="74">
        <v>268</v>
      </c>
      <c r="G1012" s="74" t="s">
        <v>1646</v>
      </c>
      <c r="H1012" s="74" t="s">
        <v>1646</v>
      </c>
      <c r="I1012" s="74">
        <v>125</v>
      </c>
      <c r="J1012" s="75" t="s">
        <v>2517</v>
      </c>
      <c r="K1012" t="s">
        <v>1646</v>
      </c>
      <c r="L1012" t="s">
        <v>1646</v>
      </c>
      <c r="M1012" t="s">
        <v>1646</v>
      </c>
      <c r="N1012" t="s">
        <v>1646</v>
      </c>
      <c r="O1012" t="s">
        <v>1646</v>
      </c>
      <c r="P1012" t="s">
        <v>1646</v>
      </c>
      <c r="Q1012" t="s">
        <v>1646</v>
      </c>
      <c r="R1012" t="s">
        <v>1646</v>
      </c>
      <c r="S1012" t="s">
        <v>1646</v>
      </c>
      <c r="T1012" t="s">
        <v>1646</v>
      </c>
      <c r="U1012" t="s">
        <v>1646</v>
      </c>
      <c r="V1012" t="s">
        <v>1646</v>
      </c>
      <c r="W1012" t="s">
        <v>1646</v>
      </c>
    </row>
    <row r="1013" spans="1:23" ht="12.75" customHeight="1" x14ac:dyDescent="0.2">
      <c r="A1013" s="124">
        <v>35211</v>
      </c>
      <c r="B1013" s="76">
        <v>145</v>
      </c>
      <c r="C1013" s="76" t="s">
        <v>490</v>
      </c>
      <c r="D1013" s="74" t="s">
        <v>1646</v>
      </c>
      <c r="E1013" s="74" t="s">
        <v>2329</v>
      </c>
      <c r="F1013" s="74">
        <v>346</v>
      </c>
      <c r="G1013" s="74" t="s">
        <v>1646</v>
      </c>
      <c r="H1013" s="74" t="s">
        <v>1646</v>
      </c>
      <c r="I1013" s="74">
        <v>270</v>
      </c>
      <c r="J1013" s="75" t="s">
        <v>2517</v>
      </c>
      <c r="K1013" t="s">
        <v>1646</v>
      </c>
      <c r="L1013" t="s">
        <v>1646</v>
      </c>
      <c r="M1013" t="s">
        <v>1646</v>
      </c>
      <c r="N1013" t="s">
        <v>1646</v>
      </c>
      <c r="O1013" t="s">
        <v>1646</v>
      </c>
      <c r="P1013" t="s">
        <v>1646</v>
      </c>
      <c r="Q1013" t="s">
        <v>1646</v>
      </c>
      <c r="R1013" t="s">
        <v>1646</v>
      </c>
      <c r="S1013" t="s">
        <v>1646</v>
      </c>
      <c r="T1013" t="s">
        <v>1646</v>
      </c>
      <c r="U1013" t="s">
        <v>1646</v>
      </c>
      <c r="V1013" t="s">
        <v>1646</v>
      </c>
      <c r="W1013" t="s">
        <v>1646</v>
      </c>
    </row>
    <row r="1014" spans="1:23" ht="12.75" customHeight="1" x14ac:dyDescent="0.2">
      <c r="A1014" s="124">
        <v>35211</v>
      </c>
      <c r="B1014" s="76">
        <v>145</v>
      </c>
      <c r="C1014" s="76" t="s">
        <v>490</v>
      </c>
      <c r="D1014" s="74" t="s">
        <v>1646</v>
      </c>
      <c r="E1014" s="74" t="s">
        <v>2329</v>
      </c>
      <c r="F1014" s="74">
        <v>230</v>
      </c>
      <c r="G1014" s="74" t="s">
        <v>1646</v>
      </c>
      <c r="H1014" s="74" t="s">
        <v>1646</v>
      </c>
      <c r="I1014" s="74">
        <v>46</v>
      </c>
      <c r="J1014" s="75" t="s">
        <v>2517</v>
      </c>
      <c r="K1014" t="s">
        <v>1646</v>
      </c>
      <c r="L1014" t="s">
        <v>1646</v>
      </c>
      <c r="M1014" t="s">
        <v>1646</v>
      </c>
      <c r="N1014" t="s">
        <v>1646</v>
      </c>
      <c r="O1014" t="s">
        <v>1646</v>
      </c>
      <c r="P1014" t="s">
        <v>1646</v>
      </c>
      <c r="Q1014" t="s">
        <v>1646</v>
      </c>
      <c r="R1014" t="s">
        <v>1646</v>
      </c>
      <c r="S1014" t="s">
        <v>1646</v>
      </c>
      <c r="T1014" t="s">
        <v>1646</v>
      </c>
      <c r="U1014" t="s">
        <v>1646</v>
      </c>
      <c r="V1014" t="s">
        <v>1646</v>
      </c>
      <c r="W1014" t="s">
        <v>1646</v>
      </c>
    </row>
    <row r="1015" spans="1:23" ht="12.75" customHeight="1" x14ac:dyDescent="0.2">
      <c r="A1015" s="124">
        <v>35211</v>
      </c>
      <c r="B1015" s="76">
        <v>145</v>
      </c>
      <c r="C1015" s="76" t="s">
        <v>490</v>
      </c>
      <c r="D1015" s="74" t="s">
        <v>1646</v>
      </c>
      <c r="E1015" s="74" t="s">
        <v>2329</v>
      </c>
      <c r="F1015" s="74">
        <v>320</v>
      </c>
      <c r="G1015" s="74" t="s">
        <v>1646</v>
      </c>
      <c r="H1015" s="74" t="s">
        <v>1646</v>
      </c>
      <c r="I1015" s="74">
        <v>200</v>
      </c>
      <c r="J1015" s="75" t="s">
        <v>2517</v>
      </c>
      <c r="K1015" t="s">
        <v>1646</v>
      </c>
      <c r="L1015" t="s">
        <v>1646</v>
      </c>
      <c r="M1015" t="s">
        <v>1646</v>
      </c>
      <c r="N1015" t="s">
        <v>1646</v>
      </c>
      <c r="O1015" t="s">
        <v>1646</v>
      </c>
      <c r="P1015" t="s">
        <v>1646</v>
      </c>
      <c r="Q1015" t="s">
        <v>1646</v>
      </c>
      <c r="R1015" t="s">
        <v>1646</v>
      </c>
      <c r="S1015" t="s">
        <v>1646</v>
      </c>
      <c r="T1015" t="s">
        <v>1646</v>
      </c>
      <c r="U1015" t="s">
        <v>1646</v>
      </c>
      <c r="V1015" t="s">
        <v>1646</v>
      </c>
      <c r="W1015" t="s">
        <v>1646</v>
      </c>
    </row>
    <row r="1016" spans="1:23" ht="12.75" customHeight="1" x14ac:dyDescent="0.2">
      <c r="A1016" s="124">
        <v>35211</v>
      </c>
      <c r="B1016" s="76">
        <v>145</v>
      </c>
      <c r="C1016" s="76" t="s">
        <v>490</v>
      </c>
      <c r="D1016" s="74" t="s">
        <v>1646</v>
      </c>
      <c r="E1016" s="74" t="s">
        <v>2329</v>
      </c>
      <c r="F1016" s="74">
        <v>354</v>
      </c>
      <c r="G1016" s="74" t="s">
        <v>1646</v>
      </c>
      <c r="H1016" s="74" t="s">
        <v>1646</v>
      </c>
      <c r="I1016" s="74">
        <v>285</v>
      </c>
      <c r="J1016" s="75" t="s">
        <v>2517</v>
      </c>
      <c r="K1016" t="s">
        <v>1646</v>
      </c>
      <c r="L1016" t="s">
        <v>1646</v>
      </c>
      <c r="M1016" t="s">
        <v>1646</v>
      </c>
      <c r="N1016" t="s">
        <v>1646</v>
      </c>
      <c r="O1016" t="s">
        <v>1646</v>
      </c>
      <c r="P1016" t="s">
        <v>1646</v>
      </c>
      <c r="Q1016" t="s">
        <v>1646</v>
      </c>
      <c r="R1016" t="s">
        <v>1646</v>
      </c>
      <c r="S1016" t="s">
        <v>1646</v>
      </c>
      <c r="T1016" t="s">
        <v>1646</v>
      </c>
      <c r="U1016" t="s">
        <v>1646</v>
      </c>
      <c r="V1016" t="s">
        <v>1646</v>
      </c>
      <c r="W1016" t="s">
        <v>1646</v>
      </c>
    </row>
    <row r="1017" spans="1:23" ht="12.75" customHeight="1" x14ac:dyDescent="0.2">
      <c r="A1017" s="124">
        <v>35211</v>
      </c>
      <c r="B1017" s="76">
        <v>145</v>
      </c>
      <c r="C1017" s="76" t="s">
        <v>490</v>
      </c>
      <c r="D1017" s="74" t="s">
        <v>1646</v>
      </c>
      <c r="E1017" s="74" t="s">
        <v>2329</v>
      </c>
      <c r="F1017" s="74">
        <v>245</v>
      </c>
      <c r="G1017" s="74" t="s">
        <v>1646</v>
      </c>
      <c r="H1017" s="74" t="s">
        <v>1646</v>
      </c>
      <c r="I1017" s="74">
        <v>95</v>
      </c>
      <c r="J1017" s="75" t="s">
        <v>2517</v>
      </c>
      <c r="K1017" t="s">
        <v>1646</v>
      </c>
      <c r="L1017" t="s">
        <v>1646</v>
      </c>
      <c r="M1017" t="s">
        <v>1646</v>
      </c>
      <c r="N1017" t="s">
        <v>1646</v>
      </c>
      <c r="O1017" t="s">
        <v>1646</v>
      </c>
      <c r="P1017" t="s">
        <v>1646</v>
      </c>
      <c r="Q1017" t="s">
        <v>1646</v>
      </c>
      <c r="R1017" t="s">
        <v>1646</v>
      </c>
      <c r="S1017" t="s">
        <v>1646</v>
      </c>
      <c r="T1017" t="s">
        <v>1646</v>
      </c>
      <c r="U1017" t="s">
        <v>1646</v>
      </c>
      <c r="V1017" t="s">
        <v>1646</v>
      </c>
      <c r="W1017" t="s">
        <v>1646</v>
      </c>
    </row>
    <row r="1018" spans="1:23" ht="12.75" customHeight="1" x14ac:dyDescent="0.2">
      <c r="A1018" s="124">
        <v>35211</v>
      </c>
      <c r="B1018" s="76">
        <v>145</v>
      </c>
      <c r="C1018" s="76" t="s">
        <v>490</v>
      </c>
      <c r="D1018" s="74" t="s">
        <v>1646</v>
      </c>
      <c r="E1018" s="74" t="s">
        <v>2329</v>
      </c>
      <c r="F1018" s="74">
        <v>295</v>
      </c>
      <c r="G1018" s="74" t="s">
        <v>1646</v>
      </c>
      <c r="H1018" s="74" t="s">
        <v>1646</v>
      </c>
      <c r="I1018" s="74">
        <v>170</v>
      </c>
      <c r="J1018" s="75" t="s">
        <v>2517</v>
      </c>
      <c r="K1018" t="s">
        <v>1646</v>
      </c>
      <c r="L1018" t="s">
        <v>1646</v>
      </c>
      <c r="M1018" t="s">
        <v>1646</v>
      </c>
      <c r="N1018" t="s">
        <v>1646</v>
      </c>
      <c r="O1018" t="s">
        <v>1646</v>
      </c>
      <c r="P1018" t="s">
        <v>1646</v>
      </c>
      <c r="Q1018" t="s">
        <v>1646</v>
      </c>
      <c r="R1018" t="s">
        <v>1646</v>
      </c>
      <c r="S1018" t="s">
        <v>1646</v>
      </c>
      <c r="T1018" t="s">
        <v>1646</v>
      </c>
      <c r="U1018" t="s">
        <v>1646</v>
      </c>
      <c r="V1018" t="s">
        <v>1646</v>
      </c>
      <c r="W1018" t="s">
        <v>1646</v>
      </c>
    </row>
    <row r="1019" spans="1:23" ht="12.75" customHeight="1" x14ac:dyDescent="0.2">
      <c r="A1019" s="124">
        <v>35211</v>
      </c>
      <c r="B1019" s="76">
        <v>145</v>
      </c>
      <c r="C1019" s="76" t="s">
        <v>490</v>
      </c>
      <c r="D1019" s="74" t="s">
        <v>1646</v>
      </c>
      <c r="E1019" s="74" t="s">
        <v>2329</v>
      </c>
      <c r="F1019" s="74">
        <v>175</v>
      </c>
      <c r="G1019" s="74" t="s">
        <v>1646</v>
      </c>
      <c r="H1019" s="74" t="s">
        <v>1646</v>
      </c>
      <c r="I1019" s="74">
        <v>35</v>
      </c>
      <c r="J1019" s="75" t="s">
        <v>2517</v>
      </c>
      <c r="K1019" t="s">
        <v>1646</v>
      </c>
      <c r="L1019" t="s">
        <v>1646</v>
      </c>
      <c r="M1019" t="s">
        <v>1646</v>
      </c>
      <c r="N1019" t="s">
        <v>1646</v>
      </c>
      <c r="O1019" t="s">
        <v>1646</v>
      </c>
      <c r="P1019" t="s">
        <v>1646</v>
      </c>
      <c r="Q1019" t="s">
        <v>1646</v>
      </c>
      <c r="R1019" t="s">
        <v>1646</v>
      </c>
      <c r="S1019" t="s">
        <v>1646</v>
      </c>
      <c r="T1019" t="s">
        <v>1646</v>
      </c>
      <c r="U1019" t="s">
        <v>1646</v>
      </c>
      <c r="V1019" t="s">
        <v>1646</v>
      </c>
      <c r="W1019" t="s">
        <v>1646</v>
      </c>
    </row>
    <row r="1020" spans="1:23" ht="12.75" customHeight="1" x14ac:dyDescent="0.2">
      <c r="A1020" s="124">
        <v>35211</v>
      </c>
      <c r="B1020" s="76">
        <v>145</v>
      </c>
      <c r="C1020" s="76" t="s">
        <v>490</v>
      </c>
      <c r="D1020" s="74" t="s">
        <v>1646</v>
      </c>
      <c r="E1020" s="74" t="s">
        <v>2329</v>
      </c>
      <c r="F1020" s="74">
        <v>182</v>
      </c>
      <c r="G1020" s="74" t="s">
        <v>1646</v>
      </c>
      <c r="H1020" s="74" t="s">
        <v>1646</v>
      </c>
      <c r="I1020" s="74">
        <v>40</v>
      </c>
      <c r="J1020" s="75" t="s">
        <v>2517</v>
      </c>
      <c r="K1020" t="s">
        <v>1646</v>
      </c>
      <c r="L1020" t="s">
        <v>1646</v>
      </c>
      <c r="M1020" t="s">
        <v>1646</v>
      </c>
      <c r="N1020" t="s">
        <v>1646</v>
      </c>
      <c r="O1020" t="s">
        <v>1646</v>
      </c>
      <c r="P1020" t="s">
        <v>1646</v>
      </c>
      <c r="Q1020" t="s">
        <v>1646</v>
      </c>
      <c r="R1020" t="s">
        <v>1646</v>
      </c>
      <c r="S1020" t="s">
        <v>1646</v>
      </c>
      <c r="T1020" t="s">
        <v>1646</v>
      </c>
      <c r="U1020" t="s">
        <v>1646</v>
      </c>
      <c r="V1020" t="s">
        <v>1646</v>
      </c>
      <c r="W1020" t="s">
        <v>1646</v>
      </c>
    </row>
    <row r="1021" spans="1:23" ht="12.75" customHeight="1" x14ac:dyDescent="0.2">
      <c r="A1021" s="124">
        <v>35211</v>
      </c>
      <c r="B1021" s="76">
        <v>145</v>
      </c>
      <c r="C1021" s="76" t="s">
        <v>490</v>
      </c>
      <c r="D1021" s="74" t="s">
        <v>1646</v>
      </c>
      <c r="E1021" s="74" t="s">
        <v>2329</v>
      </c>
      <c r="F1021" s="74">
        <v>361</v>
      </c>
      <c r="G1021" s="74" t="s">
        <v>1646</v>
      </c>
      <c r="H1021" s="74" t="s">
        <v>1646</v>
      </c>
      <c r="I1021" s="74">
        <v>285</v>
      </c>
      <c r="J1021" s="75" t="s">
        <v>2517</v>
      </c>
      <c r="K1021" t="s">
        <v>1646</v>
      </c>
      <c r="L1021" t="s">
        <v>1646</v>
      </c>
      <c r="M1021" t="s">
        <v>1646</v>
      </c>
      <c r="N1021" t="s">
        <v>1646</v>
      </c>
      <c r="O1021" t="s">
        <v>1646</v>
      </c>
      <c r="P1021" t="s">
        <v>1646</v>
      </c>
      <c r="Q1021" t="s">
        <v>1646</v>
      </c>
      <c r="R1021" t="s">
        <v>1646</v>
      </c>
      <c r="S1021" t="s">
        <v>1646</v>
      </c>
      <c r="T1021" t="s">
        <v>1646</v>
      </c>
      <c r="U1021" t="s">
        <v>1646</v>
      </c>
      <c r="V1021" t="s">
        <v>1646</v>
      </c>
      <c r="W1021" t="s">
        <v>1646</v>
      </c>
    </row>
    <row r="1022" spans="1:23" ht="12.75" customHeight="1" x14ac:dyDescent="0.2">
      <c r="A1022" s="124">
        <v>35211</v>
      </c>
      <c r="B1022" s="76">
        <v>145</v>
      </c>
      <c r="C1022" s="76" t="s">
        <v>490</v>
      </c>
      <c r="D1022" s="74" t="s">
        <v>1646</v>
      </c>
      <c r="E1022" s="74" t="s">
        <v>2329</v>
      </c>
      <c r="F1022" s="74">
        <v>179</v>
      </c>
      <c r="G1022" s="74" t="s">
        <v>1646</v>
      </c>
      <c r="H1022" s="74" t="s">
        <v>1646</v>
      </c>
      <c r="I1022" s="74">
        <v>40</v>
      </c>
      <c r="J1022" s="75" t="s">
        <v>2517</v>
      </c>
      <c r="K1022" t="s">
        <v>1646</v>
      </c>
      <c r="L1022" t="s">
        <v>1646</v>
      </c>
      <c r="M1022" t="s">
        <v>1646</v>
      </c>
      <c r="N1022" t="s">
        <v>1646</v>
      </c>
      <c r="O1022" t="s">
        <v>1646</v>
      </c>
      <c r="P1022" t="s">
        <v>1646</v>
      </c>
      <c r="Q1022" t="s">
        <v>1646</v>
      </c>
      <c r="R1022" t="s">
        <v>1646</v>
      </c>
      <c r="S1022" t="s">
        <v>1646</v>
      </c>
      <c r="T1022" t="s">
        <v>1646</v>
      </c>
      <c r="U1022" t="s">
        <v>1646</v>
      </c>
      <c r="V1022" t="s">
        <v>1646</v>
      </c>
      <c r="W1022" t="s">
        <v>1646</v>
      </c>
    </row>
    <row r="1023" spans="1:23" ht="12.75" customHeight="1" x14ac:dyDescent="0.2">
      <c r="A1023" s="124">
        <v>35211</v>
      </c>
      <c r="B1023" s="76">
        <v>145</v>
      </c>
      <c r="C1023" s="76" t="s">
        <v>490</v>
      </c>
      <c r="D1023" s="74" t="s">
        <v>1646</v>
      </c>
      <c r="E1023" s="74" t="s">
        <v>2329</v>
      </c>
      <c r="F1023" s="74" t="s">
        <v>1646</v>
      </c>
      <c r="G1023" s="74" t="s">
        <v>1646</v>
      </c>
      <c r="H1023" s="74" t="s">
        <v>1646</v>
      </c>
      <c r="I1023" s="74" t="s">
        <v>1646</v>
      </c>
      <c r="J1023" s="75" t="s">
        <v>2517</v>
      </c>
      <c r="K1023" t="s">
        <v>1646</v>
      </c>
      <c r="L1023" t="s">
        <v>1646</v>
      </c>
      <c r="M1023" t="s">
        <v>1646</v>
      </c>
      <c r="N1023" t="s">
        <v>1646</v>
      </c>
      <c r="O1023" t="s">
        <v>1646</v>
      </c>
      <c r="P1023" t="s">
        <v>1646</v>
      </c>
      <c r="Q1023" t="s">
        <v>1646</v>
      </c>
      <c r="R1023" t="s">
        <v>1646</v>
      </c>
      <c r="S1023" t="s">
        <v>1646</v>
      </c>
      <c r="T1023" t="s">
        <v>1646</v>
      </c>
      <c r="U1023" t="s">
        <v>1646</v>
      </c>
      <c r="V1023" t="s">
        <v>1646</v>
      </c>
      <c r="W1023" t="s">
        <v>1646</v>
      </c>
    </row>
    <row r="1024" spans="1:23" ht="12.75" customHeight="1" x14ac:dyDescent="0.2">
      <c r="A1024" s="124">
        <v>35211</v>
      </c>
      <c r="B1024" s="76">
        <v>145</v>
      </c>
      <c r="C1024" s="76" t="s">
        <v>490</v>
      </c>
      <c r="D1024" s="74" t="s">
        <v>1646</v>
      </c>
      <c r="E1024" s="74" t="s">
        <v>2329</v>
      </c>
      <c r="F1024" s="74">
        <v>334</v>
      </c>
      <c r="G1024" s="74" t="s">
        <v>1646</v>
      </c>
      <c r="H1024" s="74" t="s">
        <v>1646</v>
      </c>
      <c r="I1024" s="74">
        <v>220</v>
      </c>
      <c r="J1024" s="75" t="s">
        <v>2517</v>
      </c>
      <c r="K1024" t="s">
        <v>1646</v>
      </c>
      <c r="L1024" t="s">
        <v>1646</v>
      </c>
      <c r="M1024" t="s">
        <v>1646</v>
      </c>
      <c r="N1024" t="s">
        <v>1646</v>
      </c>
      <c r="O1024" t="s">
        <v>1646</v>
      </c>
      <c r="P1024" t="s">
        <v>1646</v>
      </c>
      <c r="Q1024" t="s">
        <v>1646</v>
      </c>
      <c r="R1024" t="s">
        <v>1646</v>
      </c>
      <c r="S1024" t="s">
        <v>1646</v>
      </c>
      <c r="T1024" t="s">
        <v>1646</v>
      </c>
      <c r="U1024" t="s">
        <v>1646</v>
      </c>
      <c r="V1024" t="s">
        <v>1646</v>
      </c>
      <c r="W1024" t="s">
        <v>1646</v>
      </c>
    </row>
    <row r="1025" spans="1:23" ht="12.75" customHeight="1" x14ac:dyDescent="0.2">
      <c r="A1025" s="124">
        <v>35211</v>
      </c>
      <c r="B1025" s="76">
        <v>145</v>
      </c>
      <c r="C1025" s="76" t="s">
        <v>490</v>
      </c>
      <c r="D1025" s="74" t="s">
        <v>1646</v>
      </c>
      <c r="E1025" s="74" t="s">
        <v>2329</v>
      </c>
      <c r="F1025" s="74">
        <v>259</v>
      </c>
      <c r="G1025" s="74" t="s">
        <v>1646</v>
      </c>
      <c r="H1025" s="74" t="s">
        <v>1646</v>
      </c>
      <c r="I1025" s="74">
        <v>115</v>
      </c>
      <c r="J1025" s="75" t="s">
        <v>2517</v>
      </c>
      <c r="K1025" t="s">
        <v>1646</v>
      </c>
      <c r="L1025" t="s">
        <v>1646</v>
      </c>
      <c r="M1025" t="s">
        <v>1646</v>
      </c>
      <c r="N1025" t="s">
        <v>1646</v>
      </c>
      <c r="O1025" t="s">
        <v>1646</v>
      </c>
      <c r="P1025" t="s">
        <v>1646</v>
      </c>
      <c r="Q1025" t="s">
        <v>1646</v>
      </c>
      <c r="R1025" t="s">
        <v>1646</v>
      </c>
      <c r="S1025" t="s">
        <v>1646</v>
      </c>
      <c r="T1025" t="s">
        <v>1646</v>
      </c>
      <c r="U1025" t="s">
        <v>1646</v>
      </c>
      <c r="V1025" t="s">
        <v>1646</v>
      </c>
      <c r="W1025" t="s">
        <v>1646</v>
      </c>
    </row>
    <row r="1026" spans="1:23" ht="12.75" customHeight="1" x14ac:dyDescent="0.2">
      <c r="A1026" s="124">
        <v>35211</v>
      </c>
      <c r="B1026" s="76">
        <v>145</v>
      </c>
      <c r="C1026" s="76" t="s">
        <v>490</v>
      </c>
      <c r="D1026" s="74" t="s">
        <v>1646</v>
      </c>
      <c r="E1026" s="74" t="s">
        <v>2329</v>
      </c>
      <c r="F1026" s="74">
        <v>239</v>
      </c>
      <c r="G1026" s="74" t="s">
        <v>1646</v>
      </c>
      <c r="H1026" s="74" t="s">
        <v>1646</v>
      </c>
      <c r="I1026" s="74">
        <v>90</v>
      </c>
      <c r="J1026" s="75" t="s">
        <v>2517</v>
      </c>
      <c r="K1026" t="s">
        <v>1646</v>
      </c>
      <c r="L1026" t="s">
        <v>1646</v>
      </c>
      <c r="M1026" t="s">
        <v>1646</v>
      </c>
      <c r="N1026" t="s">
        <v>1646</v>
      </c>
      <c r="O1026" t="s">
        <v>1646</v>
      </c>
      <c r="P1026" t="s">
        <v>1646</v>
      </c>
      <c r="Q1026" t="s">
        <v>1646</v>
      </c>
      <c r="R1026" t="s">
        <v>1646</v>
      </c>
      <c r="S1026" t="s">
        <v>1646</v>
      </c>
      <c r="T1026" t="s">
        <v>1646</v>
      </c>
      <c r="U1026" t="s">
        <v>1646</v>
      </c>
      <c r="V1026" t="s">
        <v>1646</v>
      </c>
      <c r="W1026" t="s">
        <v>1646</v>
      </c>
    </row>
    <row r="1027" spans="1:23" ht="12.75" customHeight="1" x14ac:dyDescent="0.2">
      <c r="A1027" s="124">
        <v>35211</v>
      </c>
      <c r="B1027" s="76">
        <v>145</v>
      </c>
      <c r="C1027" s="76" t="s">
        <v>490</v>
      </c>
      <c r="D1027" s="74" t="s">
        <v>1646</v>
      </c>
      <c r="E1027" s="74" t="s">
        <v>2329</v>
      </c>
      <c r="F1027" s="74">
        <v>210</v>
      </c>
      <c r="G1027" s="74" t="s">
        <v>1646</v>
      </c>
      <c r="H1027" s="74" t="s">
        <v>1646</v>
      </c>
      <c r="I1027" s="74">
        <v>60</v>
      </c>
      <c r="J1027" s="75" t="s">
        <v>2517</v>
      </c>
      <c r="K1027" t="s">
        <v>1646</v>
      </c>
      <c r="L1027" t="s">
        <v>1646</v>
      </c>
      <c r="M1027" t="s">
        <v>1646</v>
      </c>
      <c r="N1027" t="s">
        <v>1646</v>
      </c>
      <c r="O1027" t="s">
        <v>1646</v>
      </c>
      <c r="P1027" t="s">
        <v>1646</v>
      </c>
      <c r="Q1027" t="s">
        <v>1646</v>
      </c>
      <c r="R1027" t="s">
        <v>1646</v>
      </c>
      <c r="S1027" t="s">
        <v>1646</v>
      </c>
      <c r="T1027" t="s">
        <v>1646</v>
      </c>
      <c r="U1027" t="s">
        <v>1646</v>
      </c>
      <c r="V1027" t="s">
        <v>1646</v>
      </c>
      <c r="W1027" t="s">
        <v>1646</v>
      </c>
    </row>
    <row r="1028" spans="1:23" ht="12.75" customHeight="1" x14ac:dyDescent="0.2">
      <c r="A1028" s="124">
        <v>35211</v>
      </c>
      <c r="B1028" s="76">
        <v>145</v>
      </c>
      <c r="C1028" s="76" t="s">
        <v>490</v>
      </c>
      <c r="D1028" s="74" t="s">
        <v>1646</v>
      </c>
      <c r="E1028" s="74" t="s">
        <v>2329</v>
      </c>
      <c r="F1028" s="74">
        <v>254</v>
      </c>
      <c r="G1028" s="74" t="s">
        <v>1646</v>
      </c>
      <c r="H1028" s="74" t="s">
        <v>1646</v>
      </c>
      <c r="I1028" s="74">
        <v>110</v>
      </c>
      <c r="J1028" s="75" t="s">
        <v>2517</v>
      </c>
      <c r="K1028" t="s">
        <v>1646</v>
      </c>
      <c r="L1028" t="s">
        <v>1646</v>
      </c>
      <c r="M1028" t="s">
        <v>1646</v>
      </c>
      <c r="N1028" t="s">
        <v>1646</v>
      </c>
      <c r="O1028" t="s">
        <v>1646</v>
      </c>
      <c r="P1028" t="s">
        <v>1646</v>
      </c>
      <c r="Q1028" t="s">
        <v>1646</v>
      </c>
      <c r="R1028" t="s">
        <v>1646</v>
      </c>
      <c r="S1028" t="s">
        <v>1646</v>
      </c>
      <c r="T1028" t="s">
        <v>1646</v>
      </c>
      <c r="U1028" t="s">
        <v>1646</v>
      </c>
      <c r="V1028" t="s">
        <v>1646</v>
      </c>
      <c r="W1028" t="s">
        <v>1646</v>
      </c>
    </row>
    <row r="1029" spans="1:23" ht="12.75" customHeight="1" x14ac:dyDescent="0.2">
      <c r="A1029" s="124">
        <v>35211</v>
      </c>
      <c r="B1029" s="76">
        <v>145</v>
      </c>
      <c r="C1029" s="76" t="s">
        <v>490</v>
      </c>
      <c r="D1029" s="74" t="s">
        <v>1646</v>
      </c>
      <c r="E1029" s="74" t="s">
        <v>2329</v>
      </c>
      <c r="F1029" s="74">
        <v>217</v>
      </c>
      <c r="G1029" s="74" t="s">
        <v>1646</v>
      </c>
      <c r="H1029" s="74" t="s">
        <v>1646</v>
      </c>
      <c r="I1029" s="74">
        <v>70</v>
      </c>
      <c r="J1029" s="75" t="s">
        <v>2517</v>
      </c>
      <c r="K1029" t="s">
        <v>1646</v>
      </c>
      <c r="L1029" t="s">
        <v>1646</v>
      </c>
      <c r="M1029" t="s">
        <v>1646</v>
      </c>
      <c r="N1029" t="s">
        <v>1646</v>
      </c>
      <c r="O1029" t="s">
        <v>1646</v>
      </c>
      <c r="P1029" t="s">
        <v>1646</v>
      </c>
      <c r="Q1029" t="s">
        <v>1646</v>
      </c>
      <c r="R1029" t="s">
        <v>1646</v>
      </c>
      <c r="S1029" t="s">
        <v>1646</v>
      </c>
      <c r="T1029" t="s">
        <v>1646</v>
      </c>
      <c r="U1029" t="s">
        <v>1646</v>
      </c>
      <c r="V1029" t="s">
        <v>1646</v>
      </c>
      <c r="W1029" t="s">
        <v>1646</v>
      </c>
    </row>
    <row r="1030" spans="1:23" ht="12.75" customHeight="1" x14ac:dyDescent="0.2">
      <c r="A1030" s="124">
        <v>35211</v>
      </c>
      <c r="B1030" s="76">
        <v>145</v>
      </c>
      <c r="C1030" s="76" t="s">
        <v>490</v>
      </c>
      <c r="D1030" s="74" t="s">
        <v>1646</v>
      </c>
      <c r="E1030" s="74" t="s">
        <v>2329</v>
      </c>
      <c r="F1030" s="74">
        <v>278</v>
      </c>
      <c r="G1030" s="74" t="s">
        <v>1646</v>
      </c>
      <c r="H1030" s="74" t="s">
        <v>1646</v>
      </c>
      <c r="I1030" s="74">
        <v>150</v>
      </c>
      <c r="J1030" s="75" t="s">
        <v>2517</v>
      </c>
      <c r="K1030" t="s">
        <v>1646</v>
      </c>
      <c r="L1030" t="s">
        <v>1646</v>
      </c>
      <c r="M1030" t="s">
        <v>1646</v>
      </c>
      <c r="N1030" t="s">
        <v>1646</v>
      </c>
      <c r="O1030" t="s">
        <v>1646</v>
      </c>
      <c r="P1030" t="s">
        <v>1646</v>
      </c>
      <c r="Q1030" t="s">
        <v>1646</v>
      </c>
      <c r="R1030" t="s">
        <v>1646</v>
      </c>
      <c r="S1030" t="s">
        <v>1646</v>
      </c>
      <c r="T1030" t="s">
        <v>1646</v>
      </c>
      <c r="U1030" t="s">
        <v>1646</v>
      </c>
      <c r="V1030" t="s">
        <v>1646</v>
      </c>
      <c r="W1030" t="s">
        <v>1646</v>
      </c>
    </row>
    <row r="1031" spans="1:23" ht="12.75" customHeight="1" x14ac:dyDescent="0.2">
      <c r="A1031" s="124">
        <v>35211</v>
      </c>
      <c r="B1031" s="76">
        <v>145</v>
      </c>
      <c r="C1031" s="76" t="s">
        <v>490</v>
      </c>
      <c r="D1031" s="74" t="s">
        <v>1646</v>
      </c>
      <c r="E1031" s="74" t="s">
        <v>2329</v>
      </c>
      <c r="F1031" s="74">
        <v>220</v>
      </c>
      <c r="G1031" s="74" t="s">
        <v>1646</v>
      </c>
      <c r="H1031" s="74" t="s">
        <v>1646</v>
      </c>
      <c r="I1031" s="74">
        <v>75</v>
      </c>
      <c r="J1031" s="75" t="s">
        <v>2517</v>
      </c>
      <c r="K1031" t="s">
        <v>1646</v>
      </c>
      <c r="L1031" t="s">
        <v>1646</v>
      </c>
      <c r="M1031" t="s">
        <v>1646</v>
      </c>
      <c r="N1031" t="s">
        <v>1646</v>
      </c>
      <c r="O1031" t="s">
        <v>1646</v>
      </c>
      <c r="P1031" t="s">
        <v>1646</v>
      </c>
      <c r="Q1031" t="s">
        <v>1646</v>
      </c>
      <c r="R1031" t="s">
        <v>1646</v>
      </c>
      <c r="S1031" t="s">
        <v>1646</v>
      </c>
      <c r="T1031" t="s">
        <v>1646</v>
      </c>
      <c r="U1031" t="s">
        <v>1646</v>
      </c>
      <c r="V1031" t="s">
        <v>1646</v>
      </c>
      <c r="W1031" t="s">
        <v>1646</v>
      </c>
    </row>
    <row r="1032" spans="1:23" ht="12.75" customHeight="1" x14ac:dyDescent="0.2">
      <c r="A1032" s="124">
        <v>35211</v>
      </c>
      <c r="B1032" s="76">
        <v>145</v>
      </c>
      <c r="C1032" s="76" t="s">
        <v>490</v>
      </c>
      <c r="D1032" s="74" t="s">
        <v>1646</v>
      </c>
      <c r="E1032" s="74" t="s">
        <v>2329</v>
      </c>
      <c r="F1032" s="74">
        <v>219</v>
      </c>
      <c r="G1032" s="74" t="s">
        <v>1646</v>
      </c>
      <c r="H1032" s="74" t="s">
        <v>1646</v>
      </c>
      <c r="I1032" s="74">
        <v>70</v>
      </c>
      <c r="J1032" s="75" t="s">
        <v>2517</v>
      </c>
      <c r="K1032" t="s">
        <v>1646</v>
      </c>
      <c r="L1032" t="s">
        <v>1646</v>
      </c>
      <c r="M1032" t="s">
        <v>1646</v>
      </c>
      <c r="N1032" t="s">
        <v>1646</v>
      </c>
      <c r="O1032" t="s">
        <v>1646</v>
      </c>
      <c r="P1032" t="s">
        <v>1646</v>
      </c>
      <c r="Q1032" t="s">
        <v>1646</v>
      </c>
      <c r="R1032" t="s">
        <v>1646</v>
      </c>
      <c r="S1032" t="s">
        <v>1646</v>
      </c>
      <c r="T1032" t="s">
        <v>1646</v>
      </c>
      <c r="U1032" t="s">
        <v>1646</v>
      </c>
      <c r="V1032" t="s">
        <v>1646</v>
      </c>
      <c r="W1032" t="s">
        <v>1646</v>
      </c>
    </row>
    <row r="1033" spans="1:23" ht="12.75" customHeight="1" x14ac:dyDescent="0.2">
      <c r="A1033" s="124">
        <v>35211</v>
      </c>
      <c r="B1033" s="76">
        <v>145</v>
      </c>
      <c r="C1033" s="76" t="s">
        <v>490</v>
      </c>
      <c r="D1033" s="74" t="s">
        <v>1646</v>
      </c>
      <c r="E1033" s="74" t="s">
        <v>2329</v>
      </c>
      <c r="F1033" s="74">
        <v>217</v>
      </c>
      <c r="G1033" s="74" t="s">
        <v>1646</v>
      </c>
      <c r="H1033" s="74" t="s">
        <v>1646</v>
      </c>
      <c r="I1033" s="74">
        <v>70</v>
      </c>
      <c r="J1033" s="75" t="s">
        <v>2517</v>
      </c>
      <c r="K1033" t="s">
        <v>1646</v>
      </c>
      <c r="L1033" t="s">
        <v>1646</v>
      </c>
      <c r="M1033" t="s">
        <v>1646</v>
      </c>
      <c r="N1033" t="s">
        <v>1646</v>
      </c>
      <c r="O1033" t="s">
        <v>1646</v>
      </c>
      <c r="P1033" t="s">
        <v>1646</v>
      </c>
      <c r="Q1033" t="s">
        <v>1646</v>
      </c>
      <c r="R1033" t="s">
        <v>1646</v>
      </c>
      <c r="S1033" t="s">
        <v>1646</v>
      </c>
      <c r="T1033" t="s">
        <v>1646</v>
      </c>
      <c r="U1033" t="s">
        <v>1646</v>
      </c>
      <c r="V1033" t="s">
        <v>1646</v>
      </c>
      <c r="W1033" t="s">
        <v>1646</v>
      </c>
    </row>
    <row r="1034" spans="1:23" ht="12.75" customHeight="1" x14ac:dyDescent="0.2">
      <c r="A1034" s="124">
        <v>35211</v>
      </c>
      <c r="B1034" s="76">
        <v>145</v>
      </c>
      <c r="C1034" s="76" t="s">
        <v>490</v>
      </c>
      <c r="D1034" s="74" t="s">
        <v>1646</v>
      </c>
      <c r="E1034" s="74" t="s">
        <v>2329</v>
      </c>
      <c r="F1034" s="74">
        <v>225</v>
      </c>
      <c r="G1034" s="74" t="s">
        <v>1646</v>
      </c>
      <c r="H1034" s="74" t="s">
        <v>1646</v>
      </c>
      <c r="I1034" s="74">
        <v>70</v>
      </c>
      <c r="J1034" s="75" t="s">
        <v>2517</v>
      </c>
      <c r="K1034" t="s">
        <v>1646</v>
      </c>
      <c r="L1034" t="s">
        <v>1646</v>
      </c>
      <c r="M1034" t="s">
        <v>1646</v>
      </c>
      <c r="N1034" t="s">
        <v>1646</v>
      </c>
      <c r="O1034" t="s">
        <v>1646</v>
      </c>
      <c r="P1034" t="s">
        <v>1646</v>
      </c>
      <c r="Q1034" t="s">
        <v>1646</v>
      </c>
      <c r="R1034" t="s">
        <v>1646</v>
      </c>
      <c r="S1034" t="s">
        <v>1646</v>
      </c>
      <c r="T1034" t="s">
        <v>1646</v>
      </c>
      <c r="U1034" t="s">
        <v>1646</v>
      </c>
      <c r="V1034" t="s">
        <v>1646</v>
      </c>
      <c r="W1034" t="s">
        <v>1646</v>
      </c>
    </row>
    <row r="1035" spans="1:23" ht="12.75" customHeight="1" x14ac:dyDescent="0.2">
      <c r="A1035" s="124">
        <v>35211</v>
      </c>
      <c r="B1035" s="76">
        <v>145</v>
      </c>
      <c r="C1035" s="76" t="s">
        <v>490</v>
      </c>
      <c r="D1035" s="74" t="s">
        <v>1646</v>
      </c>
      <c r="E1035" s="74" t="s">
        <v>2329</v>
      </c>
      <c r="F1035" s="74">
        <v>271</v>
      </c>
      <c r="G1035" s="74" t="s">
        <v>1646</v>
      </c>
      <c r="H1035" s="74" t="s">
        <v>1646</v>
      </c>
      <c r="I1035" s="74">
        <v>140</v>
      </c>
      <c r="J1035" s="75" t="s">
        <v>2517</v>
      </c>
      <c r="K1035" t="s">
        <v>1646</v>
      </c>
      <c r="L1035" t="s">
        <v>1646</v>
      </c>
      <c r="M1035" t="s">
        <v>1646</v>
      </c>
      <c r="N1035" t="s">
        <v>1646</v>
      </c>
      <c r="O1035" t="s">
        <v>1646</v>
      </c>
      <c r="P1035" t="s">
        <v>1646</v>
      </c>
      <c r="Q1035" t="s">
        <v>1646</v>
      </c>
      <c r="R1035" t="s">
        <v>1646</v>
      </c>
      <c r="S1035" t="s">
        <v>1646</v>
      </c>
      <c r="T1035" t="s">
        <v>1646</v>
      </c>
      <c r="U1035" t="s">
        <v>1646</v>
      </c>
      <c r="V1035" t="s">
        <v>1646</v>
      </c>
      <c r="W1035" t="s">
        <v>1646</v>
      </c>
    </row>
    <row r="1036" spans="1:23" ht="12.75" customHeight="1" x14ac:dyDescent="0.2">
      <c r="A1036" s="124">
        <v>35211</v>
      </c>
      <c r="B1036" s="76">
        <v>145</v>
      </c>
      <c r="C1036" s="76" t="s">
        <v>490</v>
      </c>
      <c r="D1036" s="74" t="s">
        <v>1646</v>
      </c>
      <c r="E1036" s="74" t="s">
        <v>2329</v>
      </c>
      <c r="F1036" s="74">
        <v>211</v>
      </c>
      <c r="G1036" s="74" t="s">
        <v>1646</v>
      </c>
      <c r="H1036" s="74" t="s">
        <v>1646</v>
      </c>
      <c r="I1036" s="74">
        <v>60</v>
      </c>
      <c r="J1036" s="75" t="s">
        <v>2517</v>
      </c>
      <c r="K1036" t="s">
        <v>1646</v>
      </c>
      <c r="L1036" t="s">
        <v>1646</v>
      </c>
      <c r="M1036" t="s">
        <v>1646</v>
      </c>
      <c r="N1036" t="s">
        <v>1646</v>
      </c>
      <c r="O1036" t="s">
        <v>1646</v>
      </c>
      <c r="P1036" t="s">
        <v>1646</v>
      </c>
      <c r="Q1036" t="s">
        <v>1646</v>
      </c>
      <c r="R1036" t="s">
        <v>1646</v>
      </c>
      <c r="S1036" t="s">
        <v>1646</v>
      </c>
      <c r="T1036" t="s">
        <v>1646</v>
      </c>
      <c r="U1036" t="s">
        <v>1646</v>
      </c>
      <c r="V1036" t="s">
        <v>1646</v>
      </c>
      <c r="W1036" t="s">
        <v>1646</v>
      </c>
    </row>
    <row r="1037" spans="1:23" ht="12.75" customHeight="1" x14ac:dyDescent="0.2">
      <c r="A1037" s="124">
        <v>35211</v>
      </c>
      <c r="B1037" s="76">
        <v>145</v>
      </c>
      <c r="C1037" s="76" t="s">
        <v>490</v>
      </c>
      <c r="D1037" s="74" t="s">
        <v>1646</v>
      </c>
      <c r="E1037" s="74" t="s">
        <v>2329</v>
      </c>
      <c r="F1037" s="74">
        <v>199</v>
      </c>
      <c r="G1037" s="74" t="s">
        <v>1646</v>
      </c>
      <c r="H1037" s="74" t="s">
        <v>1646</v>
      </c>
      <c r="I1037" s="74">
        <v>58</v>
      </c>
      <c r="J1037" s="75" t="s">
        <v>2517</v>
      </c>
      <c r="K1037" t="s">
        <v>1646</v>
      </c>
      <c r="L1037" t="s">
        <v>1646</v>
      </c>
      <c r="M1037" t="s">
        <v>1646</v>
      </c>
      <c r="N1037" t="s">
        <v>1646</v>
      </c>
      <c r="O1037" t="s">
        <v>1646</v>
      </c>
      <c r="P1037" t="s">
        <v>1646</v>
      </c>
      <c r="Q1037" t="s">
        <v>1646</v>
      </c>
      <c r="R1037" t="s">
        <v>1646</v>
      </c>
      <c r="S1037" t="s">
        <v>1646</v>
      </c>
      <c r="T1037" t="s">
        <v>1646</v>
      </c>
      <c r="U1037" t="s">
        <v>1646</v>
      </c>
      <c r="V1037" t="s">
        <v>1646</v>
      </c>
      <c r="W1037" t="s">
        <v>1646</v>
      </c>
    </row>
    <row r="1038" spans="1:23" ht="12.75" customHeight="1" x14ac:dyDescent="0.2">
      <c r="A1038" s="124">
        <v>35211</v>
      </c>
      <c r="B1038" s="76">
        <v>145</v>
      </c>
      <c r="C1038" s="76" t="s">
        <v>490</v>
      </c>
      <c r="D1038" s="74" t="s">
        <v>1646</v>
      </c>
      <c r="E1038" s="74" t="s">
        <v>2329</v>
      </c>
      <c r="F1038" s="74">
        <v>332</v>
      </c>
      <c r="G1038" s="74" t="s">
        <v>1646</v>
      </c>
      <c r="H1038" s="74" t="s">
        <v>1646</v>
      </c>
      <c r="I1038" s="74">
        <v>230</v>
      </c>
      <c r="J1038" s="75" t="s">
        <v>2517</v>
      </c>
      <c r="K1038" t="s">
        <v>1646</v>
      </c>
      <c r="L1038" t="s">
        <v>1646</v>
      </c>
      <c r="M1038" t="s">
        <v>1646</v>
      </c>
      <c r="N1038" t="s">
        <v>1646</v>
      </c>
      <c r="O1038" t="s">
        <v>1646</v>
      </c>
      <c r="P1038" t="s">
        <v>1646</v>
      </c>
      <c r="Q1038" t="s">
        <v>1646</v>
      </c>
      <c r="R1038" t="s">
        <v>1646</v>
      </c>
      <c r="S1038" t="s">
        <v>1646</v>
      </c>
      <c r="T1038" t="s">
        <v>1646</v>
      </c>
      <c r="U1038" t="s">
        <v>1646</v>
      </c>
      <c r="V1038" t="s">
        <v>1646</v>
      </c>
      <c r="W1038" t="s">
        <v>1646</v>
      </c>
    </row>
    <row r="1039" spans="1:23" ht="12.75" customHeight="1" x14ac:dyDescent="0.2">
      <c r="A1039" s="124">
        <v>35211</v>
      </c>
      <c r="B1039" s="76">
        <v>145</v>
      </c>
      <c r="C1039" s="76" t="s">
        <v>490</v>
      </c>
      <c r="D1039" s="74" t="s">
        <v>1646</v>
      </c>
      <c r="E1039" s="74" t="s">
        <v>2329</v>
      </c>
      <c r="F1039" s="74">
        <v>220</v>
      </c>
      <c r="G1039" s="74" t="s">
        <v>1646</v>
      </c>
      <c r="H1039" s="74" t="s">
        <v>1646</v>
      </c>
      <c r="I1039" s="74">
        <v>70</v>
      </c>
      <c r="J1039" s="75" t="s">
        <v>2517</v>
      </c>
      <c r="K1039" t="s">
        <v>1646</v>
      </c>
      <c r="L1039" t="s">
        <v>1646</v>
      </c>
      <c r="M1039" t="s">
        <v>1646</v>
      </c>
      <c r="N1039" t="s">
        <v>1646</v>
      </c>
      <c r="O1039" t="s">
        <v>1646</v>
      </c>
      <c r="P1039" t="s">
        <v>1646</v>
      </c>
      <c r="Q1039" t="s">
        <v>1646</v>
      </c>
      <c r="R1039" t="s">
        <v>1646</v>
      </c>
      <c r="S1039" t="s">
        <v>1646</v>
      </c>
      <c r="T1039" t="s">
        <v>1646</v>
      </c>
      <c r="U1039" t="s">
        <v>1646</v>
      </c>
      <c r="V1039" t="s">
        <v>1646</v>
      </c>
      <c r="W1039" t="s">
        <v>1646</v>
      </c>
    </row>
    <row r="1040" spans="1:23" ht="12.75" customHeight="1" x14ac:dyDescent="0.2">
      <c r="A1040" s="124">
        <v>35211</v>
      </c>
      <c r="B1040" s="76">
        <v>145</v>
      </c>
      <c r="C1040" s="76" t="s">
        <v>490</v>
      </c>
      <c r="D1040" s="74" t="s">
        <v>1646</v>
      </c>
      <c r="E1040" s="74" t="s">
        <v>2329</v>
      </c>
      <c r="F1040" s="74">
        <v>363</v>
      </c>
      <c r="G1040" s="74" t="s">
        <v>1646</v>
      </c>
      <c r="H1040" s="74" t="s">
        <v>1646</v>
      </c>
      <c r="I1040" s="74">
        <v>287</v>
      </c>
      <c r="J1040" s="75" t="s">
        <v>2517</v>
      </c>
      <c r="K1040" t="s">
        <v>1646</v>
      </c>
      <c r="L1040" t="s">
        <v>1646</v>
      </c>
      <c r="M1040" t="s">
        <v>1646</v>
      </c>
      <c r="N1040" t="s">
        <v>1646</v>
      </c>
      <c r="O1040" t="s">
        <v>1646</v>
      </c>
      <c r="P1040" t="s">
        <v>1646</v>
      </c>
      <c r="Q1040" t="s">
        <v>1646</v>
      </c>
      <c r="R1040" t="s">
        <v>1646</v>
      </c>
      <c r="S1040" t="s">
        <v>1646</v>
      </c>
      <c r="T1040" t="s">
        <v>1646</v>
      </c>
      <c r="U1040" t="s">
        <v>1646</v>
      </c>
      <c r="V1040" t="s">
        <v>1646</v>
      </c>
      <c r="W1040" t="s">
        <v>1646</v>
      </c>
    </row>
    <row r="1041" spans="1:23" ht="12.75" customHeight="1" x14ac:dyDescent="0.2">
      <c r="A1041" s="124">
        <v>35211</v>
      </c>
      <c r="B1041" s="76">
        <v>145</v>
      </c>
      <c r="C1041" s="76" t="s">
        <v>490</v>
      </c>
      <c r="D1041" s="74" t="s">
        <v>1646</v>
      </c>
      <c r="E1041" s="74" t="s">
        <v>2329</v>
      </c>
      <c r="F1041" s="74">
        <v>348</v>
      </c>
      <c r="G1041" s="74" t="s">
        <v>1646</v>
      </c>
      <c r="H1041" s="74" t="s">
        <v>1646</v>
      </c>
      <c r="I1041" s="74">
        <v>250</v>
      </c>
      <c r="J1041" s="75" t="s">
        <v>2517</v>
      </c>
      <c r="K1041" t="s">
        <v>1646</v>
      </c>
      <c r="L1041" t="s">
        <v>1646</v>
      </c>
      <c r="M1041" t="s">
        <v>1646</v>
      </c>
      <c r="N1041" t="s">
        <v>1646</v>
      </c>
      <c r="O1041" t="s">
        <v>1646</v>
      </c>
      <c r="P1041" t="s">
        <v>1646</v>
      </c>
      <c r="Q1041" t="s">
        <v>1646</v>
      </c>
      <c r="R1041" t="s">
        <v>1646</v>
      </c>
      <c r="S1041" t="s">
        <v>1646</v>
      </c>
      <c r="T1041" t="s">
        <v>1646</v>
      </c>
      <c r="U1041" t="s">
        <v>1646</v>
      </c>
      <c r="V1041" t="s">
        <v>1646</v>
      </c>
      <c r="W1041" t="s">
        <v>1646</v>
      </c>
    </row>
    <row r="1042" spans="1:23" ht="12.75" customHeight="1" x14ac:dyDescent="0.2">
      <c r="A1042" s="124">
        <v>35211</v>
      </c>
      <c r="B1042" s="76">
        <v>145</v>
      </c>
      <c r="C1042" s="76" t="s">
        <v>490</v>
      </c>
      <c r="D1042" s="74" t="s">
        <v>1646</v>
      </c>
      <c r="E1042" s="74" t="s">
        <v>2329</v>
      </c>
      <c r="F1042" s="74">
        <v>274</v>
      </c>
      <c r="G1042" s="74" t="s">
        <v>1646</v>
      </c>
      <c r="H1042" s="74" t="s">
        <v>1646</v>
      </c>
      <c r="I1042" s="74">
        <v>135</v>
      </c>
      <c r="J1042" s="75" t="s">
        <v>2517</v>
      </c>
      <c r="K1042" t="s">
        <v>1646</v>
      </c>
      <c r="L1042" t="s">
        <v>1646</v>
      </c>
      <c r="M1042" t="s">
        <v>1646</v>
      </c>
      <c r="N1042" t="s">
        <v>1646</v>
      </c>
      <c r="O1042" t="s">
        <v>1646</v>
      </c>
      <c r="P1042" t="s">
        <v>1646</v>
      </c>
      <c r="Q1042" t="s">
        <v>1646</v>
      </c>
      <c r="R1042" t="s">
        <v>1646</v>
      </c>
      <c r="S1042" t="s">
        <v>1646</v>
      </c>
      <c r="T1042" t="s">
        <v>1646</v>
      </c>
      <c r="U1042" t="s">
        <v>1646</v>
      </c>
      <c r="V1042" t="s">
        <v>1646</v>
      </c>
      <c r="W1042" t="s">
        <v>1646</v>
      </c>
    </row>
    <row r="1043" spans="1:23" ht="12.75" customHeight="1" x14ac:dyDescent="0.2">
      <c r="A1043" s="124">
        <v>35211</v>
      </c>
      <c r="B1043" s="76">
        <v>145</v>
      </c>
      <c r="C1043" s="76" t="s">
        <v>490</v>
      </c>
      <c r="D1043" s="74" t="s">
        <v>1646</v>
      </c>
      <c r="E1043" s="74" t="s">
        <v>2329</v>
      </c>
      <c r="F1043" s="74">
        <v>280</v>
      </c>
      <c r="G1043" s="74" t="s">
        <v>1646</v>
      </c>
      <c r="H1043" s="74" t="s">
        <v>1646</v>
      </c>
      <c r="I1043" s="74">
        <v>140</v>
      </c>
      <c r="J1043" s="75" t="s">
        <v>2517</v>
      </c>
      <c r="K1043" t="s">
        <v>1646</v>
      </c>
      <c r="L1043" t="s">
        <v>1646</v>
      </c>
      <c r="M1043" t="s">
        <v>1646</v>
      </c>
      <c r="N1043" t="s">
        <v>1646</v>
      </c>
      <c r="O1043" t="s">
        <v>1646</v>
      </c>
      <c r="P1043" t="s">
        <v>1646</v>
      </c>
      <c r="Q1043" t="s">
        <v>1646</v>
      </c>
      <c r="R1043" t="s">
        <v>1646</v>
      </c>
      <c r="S1043" t="s">
        <v>1646</v>
      </c>
      <c r="T1043" t="s">
        <v>1646</v>
      </c>
      <c r="U1043" t="s">
        <v>1646</v>
      </c>
      <c r="V1043" t="s">
        <v>1646</v>
      </c>
      <c r="W1043" t="s">
        <v>1646</v>
      </c>
    </row>
    <row r="1044" spans="1:23" ht="12.75" customHeight="1" x14ac:dyDescent="0.2">
      <c r="A1044" s="124">
        <v>35211</v>
      </c>
      <c r="B1044" s="76">
        <v>145</v>
      </c>
      <c r="C1044" s="76" t="s">
        <v>490</v>
      </c>
      <c r="D1044" s="74" t="s">
        <v>1646</v>
      </c>
      <c r="E1044" s="74" t="s">
        <v>2329</v>
      </c>
      <c r="F1044" s="74">
        <v>275</v>
      </c>
      <c r="G1044" s="74" t="s">
        <v>1646</v>
      </c>
      <c r="H1044" s="74" t="s">
        <v>1646</v>
      </c>
      <c r="I1044" s="74">
        <v>130</v>
      </c>
      <c r="J1044" s="75" t="s">
        <v>2517</v>
      </c>
      <c r="K1044" t="s">
        <v>1646</v>
      </c>
      <c r="L1044" t="s">
        <v>1646</v>
      </c>
      <c r="M1044" t="s">
        <v>1646</v>
      </c>
      <c r="N1044" t="s">
        <v>1646</v>
      </c>
      <c r="O1044" t="s">
        <v>1646</v>
      </c>
      <c r="P1044" t="s">
        <v>1646</v>
      </c>
      <c r="Q1044" t="s">
        <v>1646</v>
      </c>
      <c r="R1044" t="s">
        <v>1646</v>
      </c>
      <c r="S1044" t="s">
        <v>1646</v>
      </c>
      <c r="T1044" t="s">
        <v>1646</v>
      </c>
      <c r="U1044" t="s">
        <v>1646</v>
      </c>
      <c r="V1044" t="s">
        <v>1646</v>
      </c>
      <c r="W1044" t="s">
        <v>1646</v>
      </c>
    </row>
    <row r="1045" spans="1:23" ht="12.75" customHeight="1" x14ac:dyDescent="0.2">
      <c r="A1045" s="124">
        <v>35211</v>
      </c>
      <c r="B1045" s="76">
        <v>145</v>
      </c>
      <c r="C1045" s="76" t="s">
        <v>490</v>
      </c>
      <c r="D1045" s="74" t="s">
        <v>1646</v>
      </c>
      <c r="E1045" s="74" t="s">
        <v>2329</v>
      </c>
      <c r="F1045" s="74">
        <v>312</v>
      </c>
      <c r="G1045" s="74" t="s">
        <v>1646</v>
      </c>
      <c r="H1045" s="74" t="s">
        <v>1646</v>
      </c>
      <c r="I1045" s="74">
        <v>200</v>
      </c>
      <c r="J1045" s="75" t="s">
        <v>2517</v>
      </c>
      <c r="K1045" t="s">
        <v>1646</v>
      </c>
      <c r="L1045" t="s">
        <v>1646</v>
      </c>
      <c r="M1045" t="s">
        <v>1646</v>
      </c>
      <c r="N1045" t="s">
        <v>1646</v>
      </c>
      <c r="O1045" t="s">
        <v>1646</v>
      </c>
      <c r="P1045" t="s">
        <v>1646</v>
      </c>
      <c r="Q1045" t="s">
        <v>1646</v>
      </c>
      <c r="R1045" t="s">
        <v>1646</v>
      </c>
      <c r="S1045" t="s">
        <v>1646</v>
      </c>
      <c r="T1045" t="s">
        <v>1646</v>
      </c>
      <c r="U1045" t="s">
        <v>1646</v>
      </c>
      <c r="V1045" t="s">
        <v>1646</v>
      </c>
      <c r="W1045" t="s">
        <v>1646</v>
      </c>
    </row>
    <row r="1046" spans="1:23" ht="12.75" customHeight="1" x14ac:dyDescent="0.2">
      <c r="A1046" s="124">
        <v>35211</v>
      </c>
      <c r="B1046" s="76">
        <v>145</v>
      </c>
      <c r="C1046" s="76" t="s">
        <v>490</v>
      </c>
      <c r="D1046" s="74" t="s">
        <v>1646</v>
      </c>
      <c r="E1046" s="74" t="s">
        <v>2329</v>
      </c>
      <c r="F1046" s="74">
        <v>331</v>
      </c>
      <c r="G1046" s="74" t="s">
        <v>1646</v>
      </c>
      <c r="H1046" s="74" t="s">
        <v>1646</v>
      </c>
      <c r="I1046" s="74">
        <v>240</v>
      </c>
      <c r="J1046" s="75" t="s">
        <v>2517</v>
      </c>
      <c r="K1046" t="s">
        <v>1646</v>
      </c>
      <c r="L1046" t="s">
        <v>1646</v>
      </c>
      <c r="M1046" t="s">
        <v>1646</v>
      </c>
      <c r="N1046" t="s">
        <v>1646</v>
      </c>
      <c r="O1046" t="s">
        <v>1646</v>
      </c>
      <c r="P1046" t="s">
        <v>1646</v>
      </c>
      <c r="Q1046" t="s">
        <v>1646</v>
      </c>
      <c r="R1046" t="s">
        <v>1646</v>
      </c>
      <c r="S1046" t="s">
        <v>1646</v>
      </c>
      <c r="T1046" t="s">
        <v>1646</v>
      </c>
      <c r="U1046" t="s">
        <v>1646</v>
      </c>
      <c r="V1046" t="s">
        <v>1646</v>
      </c>
      <c r="W1046" t="s">
        <v>1646</v>
      </c>
    </row>
    <row r="1047" spans="1:23" ht="12.75" customHeight="1" x14ac:dyDescent="0.2">
      <c r="A1047" s="124">
        <v>35211</v>
      </c>
      <c r="B1047" s="76">
        <v>145</v>
      </c>
      <c r="C1047" s="76" t="s">
        <v>490</v>
      </c>
      <c r="D1047" s="74" t="s">
        <v>1646</v>
      </c>
      <c r="E1047" s="74" t="s">
        <v>2329</v>
      </c>
      <c r="F1047" s="74">
        <v>296</v>
      </c>
      <c r="G1047" s="74" t="s">
        <v>1646</v>
      </c>
      <c r="H1047" s="74" t="s">
        <v>1646</v>
      </c>
      <c r="I1047" s="74">
        <v>169</v>
      </c>
      <c r="J1047" s="75" t="s">
        <v>2517</v>
      </c>
      <c r="K1047" t="s">
        <v>1646</v>
      </c>
      <c r="L1047" t="s">
        <v>1646</v>
      </c>
      <c r="M1047" t="s">
        <v>1646</v>
      </c>
      <c r="N1047" t="s">
        <v>1646</v>
      </c>
      <c r="O1047" t="s">
        <v>1646</v>
      </c>
      <c r="P1047" t="s">
        <v>1646</v>
      </c>
      <c r="Q1047" t="s">
        <v>1646</v>
      </c>
      <c r="R1047" t="s">
        <v>1646</v>
      </c>
      <c r="S1047" t="s">
        <v>1646</v>
      </c>
      <c r="T1047" t="s">
        <v>1646</v>
      </c>
      <c r="U1047" t="s">
        <v>1646</v>
      </c>
      <c r="V1047" t="s">
        <v>1646</v>
      </c>
      <c r="W1047" t="s">
        <v>1646</v>
      </c>
    </row>
    <row r="1048" spans="1:23" ht="12.75" customHeight="1" x14ac:dyDescent="0.2">
      <c r="A1048" s="124">
        <v>35211</v>
      </c>
      <c r="B1048" s="76">
        <v>145</v>
      </c>
      <c r="C1048" s="76" t="s">
        <v>490</v>
      </c>
      <c r="D1048" s="74" t="s">
        <v>1646</v>
      </c>
      <c r="E1048" s="74" t="s">
        <v>2329</v>
      </c>
      <c r="F1048" s="74">
        <v>364</v>
      </c>
      <c r="G1048" s="74" t="s">
        <v>1646</v>
      </c>
      <c r="H1048" s="74" t="s">
        <v>1646</v>
      </c>
      <c r="I1048" s="74">
        <v>290</v>
      </c>
      <c r="J1048" s="75" t="s">
        <v>2517</v>
      </c>
      <c r="K1048" t="s">
        <v>1646</v>
      </c>
      <c r="L1048" t="s">
        <v>1646</v>
      </c>
      <c r="M1048" t="s">
        <v>1646</v>
      </c>
      <c r="N1048" t="s">
        <v>1646</v>
      </c>
      <c r="O1048" t="s">
        <v>1646</v>
      </c>
      <c r="P1048" t="s">
        <v>1646</v>
      </c>
      <c r="Q1048" t="s">
        <v>1646</v>
      </c>
      <c r="R1048" t="s">
        <v>1646</v>
      </c>
      <c r="S1048" t="s">
        <v>1646</v>
      </c>
      <c r="T1048" t="s">
        <v>1646</v>
      </c>
      <c r="U1048" t="s">
        <v>1646</v>
      </c>
      <c r="V1048" t="s">
        <v>1646</v>
      </c>
      <c r="W1048" t="s">
        <v>1646</v>
      </c>
    </row>
    <row r="1049" spans="1:23" ht="12.75" customHeight="1" x14ac:dyDescent="0.2">
      <c r="A1049" s="124">
        <v>35211</v>
      </c>
      <c r="B1049" s="76">
        <v>145</v>
      </c>
      <c r="C1049" s="76" t="s">
        <v>490</v>
      </c>
      <c r="D1049" s="74" t="s">
        <v>1646</v>
      </c>
      <c r="E1049" s="74" t="s">
        <v>2329</v>
      </c>
      <c r="F1049" s="74">
        <v>215</v>
      </c>
      <c r="G1049" s="74" t="s">
        <v>1646</v>
      </c>
      <c r="H1049" s="74" t="s">
        <v>1646</v>
      </c>
      <c r="I1049" s="74">
        <v>65</v>
      </c>
      <c r="J1049" s="75" t="s">
        <v>2517</v>
      </c>
      <c r="K1049" t="s">
        <v>1646</v>
      </c>
      <c r="L1049" t="s">
        <v>1646</v>
      </c>
      <c r="M1049" t="s">
        <v>1646</v>
      </c>
      <c r="N1049" t="s">
        <v>1646</v>
      </c>
      <c r="O1049" t="s">
        <v>1646</v>
      </c>
      <c r="P1049" t="s">
        <v>1646</v>
      </c>
      <c r="Q1049" t="s">
        <v>1646</v>
      </c>
      <c r="R1049" t="s">
        <v>1646</v>
      </c>
      <c r="S1049" t="s">
        <v>1646</v>
      </c>
      <c r="T1049" t="s">
        <v>1646</v>
      </c>
      <c r="U1049" t="s">
        <v>1646</v>
      </c>
      <c r="V1049" t="s">
        <v>1646</v>
      </c>
      <c r="W1049" t="s">
        <v>1646</v>
      </c>
    </row>
    <row r="1050" spans="1:23" ht="12.75" customHeight="1" x14ac:dyDescent="0.2">
      <c r="A1050" s="124">
        <v>35211</v>
      </c>
      <c r="B1050" s="76">
        <v>145</v>
      </c>
      <c r="C1050" s="76" t="s">
        <v>490</v>
      </c>
      <c r="D1050" s="74" t="s">
        <v>1646</v>
      </c>
      <c r="E1050" s="74" t="s">
        <v>2329</v>
      </c>
      <c r="F1050" s="74">
        <v>164</v>
      </c>
      <c r="G1050" s="74" t="s">
        <v>1646</v>
      </c>
      <c r="H1050" s="74" t="s">
        <v>1646</v>
      </c>
      <c r="I1050" s="74">
        <v>28</v>
      </c>
      <c r="J1050" s="75" t="s">
        <v>2517</v>
      </c>
      <c r="K1050" t="s">
        <v>1646</v>
      </c>
      <c r="L1050" t="s">
        <v>1646</v>
      </c>
      <c r="M1050" t="s">
        <v>1646</v>
      </c>
      <c r="N1050" t="s">
        <v>1646</v>
      </c>
      <c r="O1050" t="s">
        <v>1646</v>
      </c>
      <c r="P1050" t="s">
        <v>1646</v>
      </c>
      <c r="Q1050" t="s">
        <v>1646</v>
      </c>
      <c r="R1050" t="s">
        <v>1646</v>
      </c>
      <c r="S1050" t="s">
        <v>1646</v>
      </c>
      <c r="T1050" t="s">
        <v>1646</v>
      </c>
      <c r="U1050" t="s">
        <v>1646</v>
      </c>
      <c r="V1050" t="s">
        <v>1646</v>
      </c>
      <c r="W1050" t="s">
        <v>1646</v>
      </c>
    </row>
    <row r="1051" spans="1:23" ht="12.75" customHeight="1" x14ac:dyDescent="0.2">
      <c r="A1051" s="124">
        <v>35211</v>
      </c>
      <c r="B1051" s="76">
        <v>145</v>
      </c>
      <c r="C1051" s="76" t="s">
        <v>490</v>
      </c>
      <c r="D1051" s="74" t="s">
        <v>1646</v>
      </c>
      <c r="E1051" s="74" t="s">
        <v>2329</v>
      </c>
      <c r="F1051" s="74">
        <v>214</v>
      </c>
      <c r="G1051" s="74" t="s">
        <v>1646</v>
      </c>
      <c r="H1051" s="74" t="s">
        <v>1646</v>
      </c>
      <c r="I1051" s="74">
        <v>60</v>
      </c>
      <c r="J1051" s="75" t="s">
        <v>2517</v>
      </c>
      <c r="K1051" t="s">
        <v>1646</v>
      </c>
      <c r="L1051" t="s">
        <v>1646</v>
      </c>
      <c r="M1051" t="s">
        <v>1646</v>
      </c>
      <c r="N1051" t="s">
        <v>1646</v>
      </c>
      <c r="O1051" t="s">
        <v>1646</v>
      </c>
      <c r="P1051" t="s">
        <v>1646</v>
      </c>
      <c r="Q1051" t="s">
        <v>1646</v>
      </c>
      <c r="R1051" t="s">
        <v>1646</v>
      </c>
      <c r="S1051" t="s">
        <v>1646</v>
      </c>
      <c r="T1051" t="s">
        <v>1646</v>
      </c>
      <c r="U1051" t="s">
        <v>1646</v>
      </c>
      <c r="V1051" t="s">
        <v>1646</v>
      </c>
      <c r="W1051" t="s">
        <v>1646</v>
      </c>
    </row>
    <row r="1052" spans="1:23" ht="12.75" customHeight="1" x14ac:dyDescent="0.2">
      <c r="A1052" s="124">
        <v>35211</v>
      </c>
      <c r="B1052" s="76">
        <v>145</v>
      </c>
      <c r="C1052" s="76" t="s">
        <v>490</v>
      </c>
      <c r="D1052" s="74" t="s">
        <v>1646</v>
      </c>
      <c r="E1052" s="74" t="s">
        <v>2329</v>
      </c>
      <c r="F1052" s="74">
        <v>228</v>
      </c>
      <c r="G1052" s="74" t="s">
        <v>1646</v>
      </c>
      <c r="H1052" s="74" t="s">
        <v>1646</v>
      </c>
      <c r="I1052" s="74">
        <v>75</v>
      </c>
      <c r="J1052" s="75" t="s">
        <v>2517</v>
      </c>
      <c r="K1052" t="s">
        <v>1646</v>
      </c>
      <c r="L1052" t="s">
        <v>1646</v>
      </c>
      <c r="M1052" t="s">
        <v>1646</v>
      </c>
      <c r="N1052" t="s">
        <v>1646</v>
      </c>
      <c r="O1052" t="s">
        <v>1646</v>
      </c>
      <c r="P1052" t="s">
        <v>1646</v>
      </c>
      <c r="Q1052" t="s">
        <v>1646</v>
      </c>
      <c r="R1052" t="s">
        <v>1646</v>
      </c>
      <c r="S1052" t="s">
        <v>1646</v>
      </c>
      <c r="T1052" t="s">
        <v>1646</v>
      </c>
      <c r="U1052" t="s">
        <v>1646</v>
      </c>
      <c r="V1052" t="s">
        <v>1646</v>
      </c>
      <c r="W1052" t="s">
        <v>1646</v>
      </c>
    </row>
    <row r="1053" spans="1:23" ht="12.75" customHeight="1" x14ac:dyDescent="0.2">
      <c r="A1053" s="124">
        <v>35211</v>
      </c>
      <c r="B1053" s="76">
        <v>145</v>
      </c>
      <c r="C1053" s="76" t="s">
        <v>490</v>
      </c>
      <c r="D1053" s="74" t="s">
        <v>1646</v>
      </c>
      <c r="E1053" s="74" t="s">
        <v>2329</v>
      </c>
      <c r="F1053" s="74">
        <v>271</v>
      </c>
      <c r="G1053" s="74" t="s">
        <v>1646</v>
      </c>
      <c r="H1053" s="74" t="s">
        <v>1646</v>
      </c>
      <c r="I1053" s="74">
        <v>130</v>
      </c>
      <c r="J1053" s="75" t="s">
        <v>2517</v>
      </c>
      <c r="K1053" t="s">
        <v>1646</v>
      </c>
      <c r="L1053" t="s">
        <v>1646</v>
      </c>
      <c r="M1053" t="s">
        <v>1646</v>
      </c>
      <c r="N1053" t="s">
        <v>1646</v>
      </c>
      <c r="O1053" t="s">
        <v>1646</v>
      </c>
      <c r="P1053" t="s">
        <v>1646</v>
      </c>
      <c r="Q1053" t="s">
        <v>1646</v>
      </c>
      <c r="R1053" t="s">
        <v>1646</v>
      </c>
      <c r="S1053" t="s">
        <v>1646</v>
      </c>
      <c r="T1053" t="s">
        <v>1646</v>
      </c>
      <c r="U1053" t="s">
        <v>1646</v>
      </c>
      <c r="V1053" t="s">
        <v>1646</v>
      </c>
      <c r="W1053" t="s">
        <v>1646</v>
      </c>
    </row>
    <row r="1054" spans="1:23" ht="12.75" customHeight="1" x14ac:dyDescent="0.2">
      <c r="A1054" s="124">
        <v>35211</v>
      </c>
      <c r="B1054" s="76">
        <v>145</v>
      </c>
      <c r="C1054" s="76" t="s">
        <v>490</v>
      </c>
      <c r="D1054" s="74" t="s">
        <v>1646</v>
      </c>
      <c r="E1054" s="74" t="s">
        <v>2329</v>
      </c>
      <c r="F1054" s="74">
        <v>187</v>
      </c>
      <c r="G1054" s="74" t="s">
        <v>1646</v>
      </c>
      <c r="H1054" s="74" t="s">
        <v>1646</v>
      </c>
      <c r="I1054" s="74">
        <v>40</v>
      </c>
      <c r="J1054" s="75" t="s">
        <v>2517</v>
      </c>
      <c r="K1054" t="s">
        <v>1646</v>
      </c>
      <c r="L1054" t="s">
        <v>1646</v>
      </c>
      <c r="M1054" t="s">
        <v>1646</v>
      </c>
      <c r="N1054" t="s">
        <v>1646</v>
      </c>
      <c r="O1054" t="s">
        <v>1646</v>
      </c>
      <c r="P1054" t="s">
        <v>1646</v>
      </c>
      <c r="Q1054" t="s">
        <v>1646</v>
      </c>
      <c r="R1054" t="s">
        <v>1646</v>
      </c>
      <c r="S1054" t="s">
        <v>1646</v>
      </c>
      <c r="T1054" t="s">
        <v>1646</v>
      </c>
      <c r="U1054" t="s">
        <v>1646</v>
      </c>
      <c r="V1054" t="s">
        <v>1646</v>
      </c>
      <c r="W1054" t="s">
        <v>1646</v>
      </c>
    </row>
    <row r="1055" spans="1:23" ht="12.75" customHeight="1" x14ac:dyDescent="0.2">
      <c r="A1055" s="124">
        <v>35211</v>
      </c>
      <c r="B1055" s="76">
        <v>145</v>
      </c>
      <c r="C1055" s="76" t="s">
        <v>490</v>
      </c>
      <c r="D1055" s="74" t="s">
        <v>1646</v>
      </c>
      <c r="E1055" s="74" t="s">
        <v>2329</v>
      </c>
      <c r="F1055" s="74">
        <v>279</v>
      </c>
      <c r="G1055" s="74" t="s">
        <v>1646</v>
      </c>
      <c r="H1055" s="74" t="s">
        <v>1646</v>
      </c>
      <c r="I1055" s="74">
        <v>140</v>
      </c>
      <c r="J1055" s="75" t="s">
        <v>2517</v>
      </c>
      <c r="K1055" t="s">
        <v>1646</v>
      </c>
      <c r="L1055" t="s">
        <v>1646</v>
      </c>
      <c r="M1055" t="s">
        <v>1646</v>
      </c>
      <c r="N1055" t="s">
        <v>1646</v>
      </c>
      <c r="O1055" t="s">
        <v>1646</v>
      </c>
      <c r="P1055" t="s">
        <v>1646</v>
      </c>
      <c r="Q1055" t="s">
        <v>1646</v>
      </c>
      <c r="R1055" t="s">
        <v>1646</v>
      </c>
      <c r="S1055" t="s">
        <v>1646</v>
      </c>
      <c r="T1055" t="s">
        <v>1646</v>
      </c>
      <c r="U1055" t="s">
        <v>1646</v>
      </c>
      <c r="V1055" t="s">
        <v>1646</v>
      </c>
      <c r="W1055" t="s">
        <v>1646</v>
      </c>
    </row>
    <row r="1056" spans="1:23" ht="12.75" customHeight="1" x14ac:dyDescent="0.2">
      <c r="A1056" s="124">
        <v>35211</v>
      </c>
      <c r="B1056" s="76">
        <v>145</v>
      </c>
      <c r="C1056" s="76" t="s">
        <v>490</v>
      </c>
      <c r="D1056" s="74" t="s">
        <v>1646</v>
      </c>
      <c r="E1056" s="74" t="s">
        <v>2329</v>
      </c>
      <c r="F1056" s="74">
        <v>258</v>
      </c>
      <c r="G1056" s="74" t="s">
        <v>1646</v>
      </c>
      <c r="H1056" s="74" t="s">
        <v>1646</v>
      </c>
      <c r="I1056" s="74">
        <v>115</v>
      </c>
      <c r="J1056" s="75" t="s">
        <v>2517</v>
      </c>
      <c r="K1056" t="s">
        <v>1646</v>
      </c>
      <c r="L1056" t="s">
        <v>1646</v>
      </c>
      <c r="M1056" t="s">
        <v>1646</v>
      </c>
      <c r="N1056" t="s">
        <v>1646</v>
      </c>
      <c r="O1056" t="s">
        <v>1646</v>
      </c>
      <c r="P1056" t="s">
        <v>1646</v>
      </c>
      <c r="Q1056" t="s">
        <v>1646</v>
      </c>
      <c r="R1056" t="s">
        <v>1646</v>
      </c>
      <c r="S1056" t="s">
        <v>1646</v>
      </c>
      <c r="T1056" t="s">
        <v>1646</v>
      </c>
      <c r="U1056" t="s">
        <v>1646</v>
      </c>
      <c r="V1056" t="s">
        <v>1646</v>
      </c>
      <c r="W1056" t="s">
        <v>1646</v>
      </c>
    </row>
    <row r="1057" spans="1:23" ht="12.75" customHeight="1" x14ac:dyDescent="0.2">
      <c r="A1057" s="124">
        <v>35211</v>
      </c>
      <c r="B1057" s="76">
        <v>145</v>
      </c>
      <c r="C1057" s="76" t="s">
        <v>490</v>
      </c>
      <c r="D1057" s="74" t="s">
        <v>1646</v>
      </c>
      <c r="E1057" s="74" t="s">
        <v>2329</v>
      </c>
      <c r="F1057" s="74">
        <v>329</v>
      </c>
      <c r="G1057" s="74" t="s">
        <v>1646</v>
      </c>
      <c r="H1057" s="74" t="s">
        <v>1646</v>
      </c>
      <c r="I1057" s="74">
        <v>196</v>
      </c>
      <c r="J1057" s="75" t="s">
        <v>2517</v>
      </c>
      <c r="K1057" t="s">
        <v>1646</v>
      </c>
      <c r="L1057" t="s">
        <v>1646</v>
      </c>
      <c r="M1057" t="s">
        <v>1646</v>
      </c>
      <c r="N1057" t="s">
        <v>1646</v>
      </c>
      <c r="O1057" t="s">
        <v>1646</v>
      </c>
      <c r="P1057" t="s">
        <v>1646</v>
      </c>
      <c r="Q1057" t="s">
        <v>1646</v>
      </c>
      <c r="R1057" t="s">
        <v>1646</v>
      </c>
      <c r="S1057" t="s">
        <v>1646</v>
      </c>
      <c r="T1057" t="s">
        <v>1646</v>
      </c>
      <c r="U1057" t="s">
        <v>1646</v>
      </c>
      <c r="V1057" t="s">
        <v>1646</v>
      </c>
      <c r="W1057" t="s">
        <v>1646</v>
      </c>
    </row>
    <row r="1058" spans="1:23" ht="12.75" customHeight="1" x14ac:dyDescent="0.2">
      <c r="A1058" s="124">
        <v>35211</v>
      </c>
      <c r="B1058" s="76">
        <v>145</v>
      </c>
      <c r="C1058" s="76" t="s">
        <v>490</v>
      </c>
      <c r="D1058" s="74" t="s">
        <v>1646</v>
      </c>
      <c r="E1058" s="74" t="s">
        <v>2329</v>
      </c>
      <c r="F1058" s="74">
        <v>325</v>
      </c>
      <c r="G1058" s="74" t="s">
        <v>1646</v>
      </c>
      <c r="H1058" s="74" t="s">
        <v>1646</v>
      </c>
      <c r="I1058" s="74">
        <v>223</v>
      </c>
      <c r="J1058" s="75" t="s">
        <v>2517</v>
      </c>
      <c r="K1058" t="s">
        <v>1646</v>
      </c>
      <c r="L1058" t="s">
        <v>1646</v>
      </c>
      <c r="M1058" t="s">
        <v>1646</v>
      </c>
      <c r="N1058" t="s">
        <v>1646</v>
      </c>
      <c r="O1058" t="s">
        <v>1646</v>
      </c>
      <c r="P1058" t="s">
        <v>1646</v>
      </c>
      <c r="Q1058" t="s">
        <v>1646</v>
      </c>
      <c r="R1058" t="s">
        <v>1646</v>
      </c>
      <c r="S1058" t="s">
        <v>1646</v>
      </c>
      <c r="T1058" t="s">
        <v>1646</v>
      </c>
      <c r="U1058" t="s">
        <v>1646</v>
      </c>
      <c r="V1058" t="s">
        <v>1646</v>
      </c>
      <c r="W1058" t="s">
        <v>1646</v>
      </c>
    </row>
    <row r="1059" spans="1:23" ht="12.75" customHeight="1" x14ac:dyDescent="0.2">
      <c r="A1059" s="124">
        <v>35211</v>
      </c>
      <c r="B1059" s="76">
        <v>145</v>
      </c>
      <c r="C1059" s="76" t="s">
        <v>490</v>
      </c>
      <c r="D1059" s="74" t="s">
        <v>1646</v>
      </c>
      <c r="E1059" s="74" t="s">
        <v>2329</v>
      </c>
      <c r="F1059" s="74">
        <v>208</v>
      </c>
      <c r="G1059" s="74" t="s">
        <v>1646</v>
      </c>
      <c r="H1059" s="74" t="s">
        <v>1646</v>
      </c>
      <c r="I1059" s="74">
        <v>55</v>
      </c>
      <c r="J1059" s="75" t="s">
        <v>2517</v>
      </c>
      <c r="K1059" t="s">
        <v>1646</v>
      </c>
      <c r="L1059" t="s">
        <v>1646</v>
      </c>
      <c r="M1059" t="s">
        <v>1646</v>
      </c>
      <c r="N1059" t="s">
        <v>1646</v>
      </c>
      <c r="O1059" t="s">
        <v>1646</v>
      </c>
      <c r="P1059" t="s">
        <v>1646</v>
      </c>
      <c r="Q1059" t="s">
        <v>1646</v>
      </c>
      <c r="R1059" t="s">
        <v>1646</v>
      </c>
      <c r="S1059" t="s">
        <v>1646</v>
      </c>
      <c r="T1059" t="s">
        <v>1646</v>
      </c>
      <c r="U1059" t="s">
        <v>1646</v>
      </c>
      <c r="V1059" t="s">
        <v>1646</v>
      </c>
      <c r="W1059" t="s">
        <v>1646</v>
      </c>
    </row>
    <row r="1060" spans="1:23" ht="12.75" customHeight="1" x14ac:dyDescent="0.2">
      <c r="A1060" s="124">
        <v>35211</v>
      </c>
      <c r="B1060" s="76">
        <v>145</v>
      </c>
      <c r="C1060" s="76" t="s">
        <v>490</v>
      </c>
      <c r="D1060" s="74" t="s">
        <v>1646</v>
      </c>
      <c r="E1060" s="74" t="s">
        <v>2329</v>
      </c>
      <c r="F1060" s="74">
        <v>249</v>
      </c>
      <c r="G1060" s="74" t="s">
        <v>1646</v>
      </c>
      <c r="H1060" s="74" t="s">
        <v>1646</v>
      </c>
      <c r="I1060" s="74">
        <v>100</v>
      </c>
      <c r="J1060" s="75" t="s">
        <v>2517</v>
      </c>
      <c r="K1060" t="s">
        <v>1646</v>
      </c>
      <c r="L1060" t="s">
        <v>1646</v>
      </c>
      <c r="M1060" t="s">
        <v>1646</v>
      </c>
      <c r="N1060" t="s">
        <v>1646</v>
      </c>
      <c r="O1060" t="s">
        <v>1646</v>
      </c>
      <c r="P1060" t="s">
        <v>1646</v>
      </c>
      <c r="Q1060" t="s">
        <v>1646</v>
      </c>
      <c r="R1060" t="s">
        <v>1646</v>
      </c>
      <c r="S1060" t="s">
        <v>1646</v>
      </c>
      <c r="T1060" t="s">
        <v>1646</v>
      </c>
      <c r="U1060" t="s">
        <v>1646</v>
      </c>
      <c r="V1060" t="s">
        <v>1646</v>
      </c>
      <c r="W1060" t="s">
        <v>1646</v>
      </c>
    </row>
    <row r="1061" spans="1:23" ht="12.75" customHeight="1" x14ac:dyDescent="0.2">
      <c r="A1061" s="124">
        <v>35211</v>
      </c>
      <c r="B1061" s="76">
        <v>145</v>
      </c>
      <c r="C1061" s="76" t="s">
        <v>490</v>
      </c>
      <c r="D1061" s="74" t="s">
        <v>1646</v>
      </c>
      <c r="E1061" s="74" t="s">
        <v>2329</v>
      </c>
      <c r="F1061" s="74">
        <v>347</v>
      </c>
      <c r="G1061" s="74" t="s">
        <v>1646</v>
      </c>
      <c r="H1061" s="74" t="s">
        <v>1646</v>
      </c>
      <c r="I1061" s="74">
        <v>270</v>
      </c>
      <c r="J1061" s="75" t="s">
        <v>2517</v>
      </c>
      <c r="K1061" t="s">
        <v>1646</v>
      </c>
      <c r="L1061" t="s">
        <v>1646</v>
      </c>
      <c r="M1061" t="s">
        <v>1646</v>
      </c>
      <c r="N1061" t="s">
        <v>1646</v>
      </c>
      <c r="O1061" t="s">
        <v>1646</v>
      </c>
      <c r="P1061" t="s">
        <v>1646</v>
      </c>
      <c r="Q1061" t="s">
        <v>1646</v>
      </c>
      <c r="R1061" t="s">
        <v>1646</v>
      </c>
      <c r="S1061" t="s">
        <v>1646</v>
      </c>
      <c r="T1061" t="s">
        <v>1646</v>
      </c>
      <c r="U1061" t="s">
        <v>1646</v>
      </c>
      <c r="V1061" t="s">
        <v>1646</v>
      </c>
      <c r="W1061" t="s">
        <v>1646</v>
      </c>
    </row>
    <row r="1062" spans="1:23" ht="12.75" customHeight="1" x14ac:dyDescent="0.2">
      <c r="A1062" s="124">
        <v>35211</v>
      </c>
      <c r="B1062" s="76">
        <v>145</v>
      </c>
      <c r="C1062" s="76" t="s">
        <v>490</v>
      </c>
      <c r="D1062" s="74" t="s">
        <v>1646</v>
      </c>
      <c r="E1062" s="74" t="s">
        <v>2329</v>
      </c>
      <c r="F1062" s="74">
        <v>257</v>
      </c>
      <c r="G1062" s="74" t="s">
        <v>1646</v>
      </c>
      <c r="H1062" s="74" t="s">
        <v>1646</v>
      </c>
      <c r="I1062" s="74">
        <v>105</v>
      </c>
      <c r="J1062" s="75" t="s">
        <v>2517</v>
      </c>
      <c r="K1062" t="s">
        <v>1646</v>
      </c>
      <c r="L1062" t="s">
        <v>1646</v>
      </c>
      <c r="M1062" t="s">
        <v>1646</v>
      </c>
      <c r="N1062" t="s">
        <v>1646</v>
      </c>
      <c r="O1062" t="s">
        <v>1646</v>
      </c>
      <c r="P1062" t="s">
        <v>1646</v>
      </c>
      <c r="Q1062" t="s">
        <v>1646</v>
      </c>
      <c r="R1062" t="s">
        <v>1646</v>
      </c>
      <c r="S1062" t="s">
        <v>1646</v>
      </c>
      <c r="T1062" t="s">
        <v>1646</v>
      </c>
      <c r="U1062" t="s">
        <v>1646</v>
      </c>
      <c r="V1062" t="s">
        <v>1646</v>
      </c>
      <c r="W1062" t="s">
        <v>1646</v>
      </c>
    </row>
    <row r="1063" spans="1:23" ht="12.75" customHeight="1" x14ac:dyDescent="0.2">
      <c r="A1063" s="125">
        <v>35563</v>
      </c>
      <c r="B1063" s="76">
        <v>145</v>
      </c>
      <c r="C1063" s="76" t="s">
        <v>490</v>
      </c>
      <c r="D1063" s="81">
        <v>32</v>
      </c>
      <c r="E1063" s="81" t="s">
        <v>1646</v>
      </c>
      <c r="F1063" s="81">
        <v>288</v>
      </c>
      <c r="G1063" s="81" t="s">
        <v>1646</v>
      </c>
      <c r="H1063" s="81" t="s">
        <v>1646</v>
      </c>
      <c r="I1063" s="81">
        <v>190</v>
      </c>
      <c r="J1063" s="75" t="s">
        <v>2517</v>
      </c>
      <c r="K1063" t="s">
        <v>1646</v>
      </c>
      <c r="L1063" t="s">
        <v>1646</v>
      </c>
      <c r="M1063" t="s">
        <v>1646</v>
      </c>
      <c r="N1063" t="s">
        <v>1646</v>
      </c>
      <c r="O1063" t="s">
        <v>1646</v>
      </c>
      <c r="P1063" t="s">
        <v>1646</v>
      </c>
      <c r="Q1063" t="s">
        <v>1646</v>
      </c>
      <c r="R1063" t="s">
        <v>1646</v>
      </c>
      <c r="S1063" t="s">
        <v>1646</v>
      </c>
      <c r="T1063" t="s">
        <v>1646</v>
      </c>
      <c r="U1063" t="s">
        <v>1646</v>
      </c>
      <c r="V1063" t="s">
        <v>1646</v>
      </c>
      <c r="W1063" s="90" t="s">
        <v>1646</v>
      </c>
    </row>
    <row r="1064" spans="1:23" ht="12.75" customHeight="1" x14ac:dyDescent="0.2">
      <c r="A1064" s="124">
        <v>35643</v>
      </c>
      <c r="B1064" s="74">
        <v>145</v>
      </c>
      <c r="C1064" s="76" t="s">
        <v>490</v>
      </c>
      <c r="D1064" s="74" t="s">
        <v>1646</v>
      </c>
      <c r="E1064" s="74" t="s">
        <v>2329</v>
      </c>
      <c r="F1064" s="74">
        <v>276</v>
      </c>
      <c r="G1064" s="74">
        <v>255</v>
      </c>
      <c r="H1064" s="74"/>
      <c r="I1064" s="74">
        <v>145</v>
      </c>
      <c r="J1064" s="75" t="s">
        <v>2517</v>
      </c>
      <c r="K1064" t="s">
        <v>1646</v>
      </c>
      <c r="L1064" t="s">
        <v>1646</v>
      </c>
      <c r="M1064" t="s">
        <v>1646</v>
      </c>
      <c r="N1064" t="s">
        <v>1646</v>
      </c>
      <c r="O1064" t="s">
        <v>1646</v>
      </c>
      <c r="P1064" t="s">
        <v>1646</v>
      </c>
      <c r="Q1064" t="s">
        <v>1646</v>
      </c>
      <c r="R1064" t="s">
        <v>1646</v>
      </c>
      <c r="S1064" t="s">
        <v>1646</v>
      </c>
      <c r="T1064" t="s">
        <v>1646</v>
      </c>
      <c r="U1064" t="s">
        <v>1646</v>
      </c>
      <c r="V1064" t="s">
        <v>1646</v>
      </c>
      <c r="W1064" t="s">
        <v>1646</v>
      </c>
    </row>
    <row r="1065" spans="1:23" ht="12.75" customHeight="1" x14ac:dyDescent="0.2">
      <c r="A1065" s="124">
        <v>35643</v>
      </c>
      <c r="B1065" s="74">
        <v>145</v>
      </c>
      <c r="C1065" s="76" t="s">
        <v>490</v>
      </c>
      <c r="D1065" s="74" t="s">
        <v>1646</v>
      </c>
      <c r="E1065" s="74" t="s">
        <v>2329</v>
      </c>
      <c r="F1065" s="74">
        <v>360</v>
      </c>
      <c r="G1065" s="74">
        <v>325</v>
      </c>
      <c r="H1065" s="74"/>
      <c r="I1065" s="74">
        <v>315</v>
      </c>
      <c r="J1065" s="75" t="s">
        <v>2517</v>
      </c>
      <c r="K1065" t="s">
        <v>1646</v>
      </c>
      <c r="L1065" t="s">
        <v>1646</v>
      </c>
      <c r="M1065" t="s">
        <v>1646</v>
      </c>
      <c r="N1065" t="s">
        <v>1646</v>
      </c>
      <c r="O1065" t="s">
        <v>1646</v>
      </c>
      <c r="P1065" t="s">
        <v>1646</v>
      </c>
      <c r="Q1065" t="s">
        <v>1646</v>
      </c>
      <c r="R1065" t="s">
        <v>1646</v>
      </c>
      <c r="S1065" t="s">
        <v>1646</v>
      </c>
      <c r="T1065" t="s">
        <v>1646</v>
      </c>
      <c r="U1065" t="s">
        <v>1646</v>
      </c>
      <c r="V1065" t="s">
        <v>1646</v>
      </c>
      <c r="W1065" t="s">
        <v>1646</v>
      </c>
    </row>
    <row r="1066" spans="1:23" ht="12.75" customHeight="1" x14ac:dyDescent="0.2">
      <c r="A1066" s="124">
        <v>35643</v>
      </c>
      <c r="B1066" s="74">
        <v>145</v>
      </c>
      <c r="C1066" s="76" t="s">
        <v>490</v>
      </c>
      <c r="D1066" s="74" t="s">
        <v>1646</v>
      </c>
      <c r="E1066" s="74" t="s">
        <v>2329</v>
      </c>
      <c r="F1066" s="74">
        <v>295</v>
      </c>
      <c r="G1066" s="74">
        <v>277</v>
      </c>
      <c r="H1066" s="74"/>
      <c r="I1066" s="74">
        <v>175</v>
      </c>
      <c r="J1066" s="75" t="s">
        <v>2517</v>
      </c>
      <c r="K1066" t="s">
        <v>1646</v>
      </c>
      <c r="L1066" t="s">
        <v>1646</v>
      </c>
      <c r="M1066" t="s">
        <v>1646</v>
      </c>
      <c r="N1066" t="s">
        <v>1646</v>
      </c>
      <c r="O1066" t="s">
        <v>1646</v>
      </c>
      <c r="P1066" t="s">
        <v>1646</v>
      </c>
      <c r="Q1066" t="s">
        <v>1646</v>
      </c>
      <c r="R1066" t="s">
        <v>1646</v>
      </c>
      <c r="S1066" t="s">
        <v>1646</v>
      </c>
      <c r="T1066" t="s">
        <v>1646</v>
      </c>
      <c r="U1066" t="s">
        <v>1646</v>
      </c>
      <c r="V1066" t="s">
        <v>1646</v>
      </c>
      <c r="W1066" t="s">
        <v>1646</v>
      </c>
    </row>
    <row r="1067" spans="1:23" ht="12.75" customHeight="1" x14ac:dyDescent="0.2">
      <c r="A1067" s="124">
        <v>35644</v>
      </c>
      <c r="B1067" s="74">
        <v>145</v>
      </c>
      <c r="C1067" s="76" t="s">
        <v>490</v>
      </c>
      <c r="D1067" s="74" t="s">
        <v>1646</v>
      </c>
      <c r="E1067" s="74" t="s">
        <v>2329</v>
      </c>
      <c r="F1067" s="74">
        <v>257</v>
      </c>
      <c r="G1067" s="74">
        <v>232</v>
      </c>
      <c r="H1067" s="74"/>
      <c r="I1067" s="74">
        <v>102</v>
      </c>
      <c r="J1067" s="75" t="s">
        <v>2517</v>
      </c>
      <c r="K1067" t="s">
        <v>1646</v>
      </c>
      <c r="L1067" t="s">
        <v>1646</v>
      </c>
      <c r="M1067" t="s">
        <v>1646</v>
      </c>
      <c r="N1067" t="s">
        <v>1646</v>
      </c>
      <c r="O1067" t="s">
        <v>1646</v>
      </c>
      <c r="P1067" t="s">
        <v>1646</v>
      </c>
      <c r="Q1067" t="s">
        <v>1646</v>
      </c>
      <c r="R1067" t="s">
        <v>1646</v>
      </c>
      <c r="S1067" t="s">
        <v>1646</v>
      </c>
      <c r="T1067" t="s">
        <v>1646</v>
      </c>
      <c r="U1067" t="s">
        <v>1646</v>
      </c>
      <c r="V1067" t="s">
        <v>1646</v>
      </c>
      <c r="W1067" t="s">
        <v>1646</v>
      </c>
    </row>
    <row r="1068" spans="1:23" ht="12.75" customHeight="1" x14ac:dyDescent="0.2">
      <c r="A1068" s="124">
        <v>35644</v>
      </c>
      <c r="B1068" s="74">
        <v>145</v>
      </c>
      <c r="C1068" s="76" t="s">
        <v>490</v>
      </c>
      <c r="D1068" s="74" t="s">
        <v>1646</v>
      </c>
      <c r="E1068" s="74" t="s">
        <v>2329</v>
      </c>
      <c r="F1068" s="74">
        <v>308</v>
      </c>
      <c r="G1068" s="74">
        <v>289</v>
      </c>
      <c r="H1068" s="74"/>
      <c r="I1068" s="74">
        <v>210</v>
      </c>
      <c r="J1068" s="75" t="s">
        <v>2517</v>
      </c>
      <c r="K1068" t="s">
        <v>1646</v>
      </c>
      <c r="L1068" t="s">
        <v>1646</v>
      </c>
      <c r="M1068" t="s">
        <v>1646</v>
      </c>
      <c r="N1068" t="s">
        <v>1646</v>
      </c>
      <c r="O1068" t="s">
        <v>1646</v>
      </c>
      <c r="P1068" t="s">
        <v>1646</v>
      </c>
      <c r="Q1068" t="s">
        <v>1646</v>
      </c>
      <c r="R1068" t="s">
        <v>1646</v>
      </c>
      <c r="S1068" t="s">
        <v>1646</v>
      </c>
      <c r="T1068" t="s">
        <v>1646</v>
      </c>
      <c r="U1068" t="s">
        <v>1646</v>
      </c>
      <c r="V1068" t="s">
        <v>1646</v>
      </c>
      <c r="W1068" t="s">
        <v>1646</v>
      </c>
    </row>
    <row r="1069" spans="1:23" ht="12.75" customHeight="1" x14ac:dyDescent="0.2">
      <c r="A1069" s="124">
        <v>35644</v>
      </c>
      <c r="B1069" s="74">
        <v>145</v>
      </c>
      <c r="C1069" s="76" t="s">
        <v>490</v>
      </c>
      <c r="D1069" s="74" t="s">
        <v>1646</v>
      </c>
      <c r="E1069" s="74" t="s">
        <v>2329</v>
      </c>
      <c r="F1069" s="74">
        <v>298</v>
      </c>
      <c r="G1069" s="74">
        <v>280</v>
      </c>
      <c r="H1069" s="74"/>
      <c r="I1069" s="74">
        <v>182</v>
      </c>
      <c r="J1069" s="75" t="s">
        <v>2517</v>
      </c>
      <c r="K1069" t="s">
        <v>1646</v>
      </c>
      <c r="L1069" t="s">
        <v>1646</v>
      </c>
      <c r="M1069" t="s">
        <v>1646</v>
      </c>
      <c r="N1069" t="s">
        <v>1646</v>
      </c>
      <c r="O1069" t="s">
        <v>1646</v>
      </c>
      <c r="P1069" t="s">
        <v>1646</v>
      </c>
      <c r="Q1069" t="s">
        <v>1646</v>
      </c>
      <c r="R1069" t="s">
        <v>1646</v>
      </c>
      <c r="S1069" t="s">
        <v>1646</v>
      </c>
      <c r="T1069" t="s">
        <v>1646</v>
      </c>
      <c r="U1069" t="s">
        <v>1646</v>
      </c>
      <c r="V1069" t="s">
        <v>1646</v>
      </c>
      <c r="W1069" t="s">
        <v>1646</v>
      </c>
    </row>
    <row r="1070" spans="1:23" ht="12.75" customHeight="1" x14ac:dyDescent="0.2">
      <c r="A1070" s="124">
        <v>35644</v>
      </c>
      <c r="B1070" s="74">
        <v>145</v>
      </c>
      <c r="C1070" s="76" t="s">
        <v>490</v>
      </c>
      <c r="D1070" s="74" t="s">
        <v>1646</v>
      </c>
      <c r="E1070" s="74" t="s">
        <v>2329</v>
      </c>
      <c r="F1070" s="74">
        <v>413</v>
      </c>
      <c r="G1070" s="74">
        <v>386</v>
      </c>
      <c r="H1070" s="74"/>
      <c r="I1070" s="74">
        <v>425</v>
      </c>
      <c r="J1070" s="75" t="s">
        <v>2517</v>
      </c>
      <c r="K1070" t="s">
        <v>1646</v>
      </c>
      <c r="L1070" t="s">
        <v>1646</v>
      </c>
      <c r="M1070" t="s">
        <v>1646</v>
      </c>
      <c r="N1070" t="s">
        <v>1646</v>
      </c>
      <c r="O1070" t="s">
        <v>1646</v>
      </c>
      <c r="P1070" t="s">
        <v>1646</v>
      </c>
      <c r="Q1070" t="s">
        <v>1646</v>
      </c>
      <c r="R1070" t="s">
        <v>1646</v>
      </c>
      <c r="S1070" t="s">
        <v>1646</v>
      </c>
      <c r="T1070" t="s">
        <v>1646</v>
      </c>
      <c r="U1070" t="s">
        <v>1646</v>
      </c>
      <c r="V1070" t="s">
        <v>1646</v>
      </c>
      <c r="W1070" t="s">
        <v>1646</v>
      </c>
    </row>
    <row r="1071" spans="1:23" ht="12.75" customHeight="1" x14ac:dyDescent="0.2">
      <c r="A1071" s="125">
        <v>35928</v>
      </c>
      <c r="B1071" s="76">
        <v>145</v>
      </c>
      <c r="C1071" s="76" t="s">
        <v>490</v>
      </c>
      <c r="D1071" s="104" t="s">
        <v>2956</v>
      </c>
      <c r="E1071" s="81" t="s">
        <v>2329</v>
      </c>
      <c r="F1071" s="81">
        <v>207</v>
      </c>
      <c r="G1071" s="81" t="s">
        <v>1646</v>
      </c>
      <c r="H1071" s="81" t="s">
        <v>1646</v>
      </c>
      <c r="I1071" s="81">
        <v>58</v>
      </c>
      <c r="J1071" s="75" t="s">
        <v>2517</v>
      </c>
      <c r="K1071" t="s">
        <v>1646</v>
      </c>
      <c r="L1071" t="s">
        <v>1646</v>
      </c>
      <c r="M1071" t="s">
        <v>1646</v>
      </c>
      <c r="N1071" t="s">
        <v>1646</v>
      </c>
      <c r="O1071" t="s">
        <v>1646</v>
      </c>
      <c r="P1071" t="s">
        <v>1646</v>
      </c>
      <c r="Q1071" t="s">
        <v>1646</v>
      </c>
      <c r="R1071" t="s">
        <v>1646</v>
      </c>
      <c r="S1071" t="s">
        <v>1646</v>
      </c>
      <c r="T1071" t="s">
        <v>1646</v>
      </c>
      <c r="U1071" t="s">
        <v>1646</v>
      </c>
      <c r="V1071" t="s">
        <v>1646</v>
      </c>
      <c r="W1071" s="13" t="s">
        <v>1646</v>
      </c>
    </row>
    <row r="1072" spans="1:23" ht="12.75" customHeight="1" x14ac:dyDescent="0.2">
      <c r="A1072" s="125">
        <v>35928</v>
      </c>
      <c r="B1072" s="76">
        <v>145</v>
      </c>
      <c r="C1072" s="76" t="s">
        <v>490</v>
      </c>
      <c r="D1072" s="104" t="s">
        <v>2957</v>
      </c>
      <c r="E1072" s="81" t="s">
        <v>2329</v>
      </c>
      <c r="F1072" s="81">
        <v>210</v>
      </c>
      <c r="G1072" s="81" t="s">
        <v>1646</v>
      </c>
      <c r="H1072" s="81" t="s">
        <v>1646</v>
      </c>
      <c r="I1072" s="81">
        <v>60</v>
      </c>
      <c r="J1072" s="75" t="s">
        <v>2517</v>
      </c>
      <c r="K1072" t="s">
        <v>1646</v>
      </c>
      <c r="L1072" t="s">
        <v>1646</v>
      </c>
      <c r="M1072" t="s">
        <v>1646</v>
      </c>
      <c r="N1072" t="s">
        <v>1646</v>
      </c>
      <c r="O1072" t="s">
        <v>1646</v>
      </c>
      <c r="P1072" t="s">
        <v>1646</v>
      </c>
      <c r="Q1072" t="s">
        <v>1646</v>
      </c>
      <c r="R1072" t="s">
        <v>1646</v>
      </c>
      <c r="S1072" t="s">
        <v>1646</v>
      </c>
      <c r="T1072" t="s">
        <v>1646</v>
      </c>
      <c r="U1072" t="s">
        <v>1646</v>
      </c>
      <c r="V1072" t="s">
        <v>1646</v>
      </c>
      <c r="W1072" s="13" t="s">
        <v>1646</v>
      </c>
    </row>
    <row r="1073" spans="1:23" ht="12.75" customHeight="1" x14ac:dyDescent="0.2">
      <c r="A1073" s="125">
        <v>35928</v>
      </c>
      <c r="B1073" s="76">
        <v>145</v>
      </c>
      <c r="C1073" s="76" t="s">
        <v>490</v>
      </c>
      <c r="D1073" s="104" t="s">
        <v>2958</v>
      </c>
      <c r="E1073" s="81" t="s">
        <v>2329</v>
      </c>
      <c r="F1073" s="81">
        <v>215</v>
      </c>
      <c r="G1073" s="81" t="s">
        <v>1646</v>
      </c>
      <c r="H1073" s="81" t="s">
        <v>1646</v>
      </c>
      <c r="I1073" s="81">
        <v>65</v>
      </c>
      <c r="J1073" s="75" t="s">
        <v>2517</v>
      </c>
      <c r="K1073" t="s">
        <v>1646</v>
      </c>
      <c r="L1073" t="s">
        <v>1646</v>
      </c>
      <c r="M1073" t="s">
        <v>1646</v>
      </c>
      <c r="N1073" t="s">
        <v>1646</v>
      </c>
      <c r="O1073" t="s">
        <v>1646</v>
      </c>
      <c r="P1073" t="s">
        <v>1646</v>
      </c>
      <c r="Q1073" t="s">
        <v>1646</v>
      </c>
      <c r="R1073" t="s">
        <v>1646</v>
      </c>
      <c r="S1073" t="s">
        <v>1646</v>
      </c>
      <c r="T1073" t="s">
        <v>1646</v>
      </c>
      <c r="U1073" t="s">
        <v>1646</v>
      </c>
      <c r="V1073" t="s">
        <v>1646</v>
      </c>
      <c r="W1073" s="13" t="s">
        <v>1646</v>
      </c>
    </row>
    <row r="1074" spans="1:23" ht="12.75" customHeight="1" x14ac:dyDescent="0.2">
      <c r="A1074" s="125">
        <v>35928</v>
      </c>
      <c r="B1074" s="76">
        <v>145</v>
      </c>
      <c r="C1074" s="76" t="s">
        <v>490</v>
      </c>
      <c r="D1074" s="104" t="s">
        <v>2959</v>
      </c>
      <c r="E1074" s="81" t="s">
        <v>2329</v>
      </c>
      <c r="F1074" s="81">
        <v>212</v>
      </c>
      <c r="G1074" s="81" t="s">
        <v>1646</v>
      </c>
      <c r="H1074" s="81" t="s">
        <v>1646</v>
      </c>
      <c r="I1074" s="81">
        <v>52</v>
      </c>
      <c r="J1074" s="75" t="s">
        <v>2517</v>
      </c>
      <c r="K1074" t="s">
        <v>1646</v>
      </c>
      <c r="L1074" t="s">
        <v>1646</v>
      </c>
      <c r="M1074" t="s">
        <v>1646</v>
      </c>
      <c r="N1074" t="s">
        <v>1646</v>
      </c>
      <c r="O1074" t="s">
        <v>1646</v>
      </c>
      <c r="P1074" t="s">
        <v>1646</v>
      </c>
      <c r="Q1074" t="s">
        <v>1646</v>
      </c>
      <c r="R1074" t="s">
        <v>1646</v>
      </c>
      <c r="S1074" t="s">
        <v>1646</v>
      </c>
      <c r="T1074" t="s">
        <v>1646</v>
      </c>
      <c r="U1074" t="s">
        <v>1646</v>
      </c>
      <c r="V1074" t="s">
        <v>1646</v>
      </c>
      <c r="W1074" s="13" t="s">
        <v>1646</v>
      </c>
    </row>
    <row r="1075" spans="1:23" ht="12.75" customHeight="1" x14ac:dyDescent="0.2">
      <c r="A1075" s="125">
        <v>35928</v>
      </c>
      <c r="B1075" s="76">
        <v>145</v>
      </c>
      <c r="C1075" s="76" t="s">
        <v>490</v>
      </c>
      <c r="D1075" s="104" t="s">
        <v>1646</v>
      </c>
      <c r="E1075" s="81" t="s">
        <v>2329</v>
      </c>
      <c r="F1075" s="81">
        <v>224</v>
      </c>
      <c r="G1075" s="81" t="s">
        <v>1646</v>
      </c>
      <c r="H1075" s="81" t="s">
        <v>1646</v>
      </c>
      <c r="I1075" s="81">
        <v>87</v>
      </c>
      <c r="J1075" s="75" t="s">
        <v>2517</v>
      </c>
      <c r="K1075" t="s">
        <v>1646</v>
      </c>
      <c r="L1075" t="s">
        <v>1646</v>
      </c>
      <c r="M1075" t="s">
        <v>1646</v>
      </c>
      <c r="N1075" t="s">
        <v>1646</v>
      </c>
      <c r="O1075" t="s">
        <v>1646</v>
      </c>
      <c r="P1075" t="s">
        <v>1646</v>
      </c>
      <c r="Q1075" t="s">
        <v>1646</v>
      </c>
      <c r="R1075" t="s">
        <v>1646</v>
      </c>
      <c r="S1075" t="s">
        <v>1646</v>
      </c>
      <c r="T1075" t="s">
        <v>1646</v>
      </c>
      <c r="U1075" t="s">
        <v>1646</v>
      </c>
      <c r="V1075" t="s">
        <v>1646</v>
      </c>
      <c r="W1075" s="13" t="s">
        <v>1646</v>
      </c>
    </row>
    <row r="1076" spans="1:23" ht="12.75" customHeight="1" x14ac:dyDescent="0.2">
      <c r="A1076" s="124">
        <v>35932</v>
      </c>
      <c r="B1076" s="74">
        <v>145</v>
      </c>
      <c r="C1076" s="76" t="s">
        <v>490</v>
      </c>
      <c r="D1076" s="74" t="s">
        <v>1646</v>
      </c>
      <c r="E1076" s="74" t="s">
        <v>2329</v>
      </c>
      <c r="F1076" s="74">
        <v>350</v>
      </c>
      <c r="G1076" s="74" t="s">
        <v>1646</v>
      </c>
      <c r="H1076" s="74" t="s">
        <v>1646</v>
      </c>
      <c r="I1076" s="74">
        <v>280</v>
      </c>
      <c r="J1076" s="75" t="s">
        <v>2517</v>
      </c>
      <c r="K1076" t="s">
        <v>1646</v>
      </c>
      <c r="L1076" t="s">
        <v>1646</v>
      </c>
      <c r="M1076" t="s">
        <v>1646</v>
      </c>
      <c r="N1076" t="s">
        <v>1646</v>
      </c>
      <c r="O1076" t="s">
        <v>1646</v>
      </c>
      <c r="P1076" t="s">
        <v>1646</v>
      </c>
      <c r="Q1076" t="s">
        <v>1646</v>
      </c>
      <c r="R1076" t="s">
        <v>1646</v>
      </c>
      <c r="S1076" t="s">
        <v>1646</v>
      </c>
      <c r="T1076" t="s">
        <v>1646</v>
      </c>
      <c r="U1076" t="s">
        <v>1646</v>
      </c>
      <c r="V1076" t="s">
        <v>1646</v>
      </c>
      <c r="W1076" t="s">
        <v>1646</v>
      </c>
    </row>
    <row r="1077" spans="1:23" ht="12.75" customHeight="1" x14ac:dyDescent="0.2">
      <c r="A1077" s="124">
        <v>35932</v>
      </c>
      <c r="B1077" s="74">
        <v>145</v>
      </c>
      <c r="C1077" s="76" t="s">
        <v>490</v>
      </c>
      <c r="D1077" s="74" t="s">
        <v>1646</v>
      </c>
      <c r="E1077" s="74" t="s">
        <v>2329</v>
      </c>
      <c r="F1077" s="74">
        <v>307</v>
      </c>
      <c r="G1077" s="74" t="s">
        <v>1646</v>
      </c>
      <c r="H1077" s="74" t="s">
        <v>1646</v>
      </c>
      <c r="I1077" s="74">
        <v>186</v>
      </c>
      <c r="J1077" s="75" t="s">
        <v>2517</v>
      </c>
      <c r="K1077" t="s">
        <v>1646</v>
      </c>
      <c r="L1077" t="s">
        <v>1646</v>
      </c>
      <c r="M1077" t="s">
        <v>1646</v>
      </c>
      <c r="N1077" t="s">
        <v>1646</v>
      </c>
      <c r="O1077" t="s">
        <v>1646</v>
      </c>
      <c r="P1077" t="s">
        <v>1646</v>
      </c>
      <c r="Q1077" t="s">
        <v>1646</v>
      </c>
      <c r="R1077" t="s">
        <v>1646</v>
      </c>
      <c r="S1077" t="s">
        <v>1646</v>
      </c>
      <c r="T1077" t="s">
        <v>1646</v>
      </c>
      <c r="U1077" t="s">
        <v>1646</v>
      </c>
      <c r="V1077" t="s">
        <v>1646</v>
      </c>
      <c r="W1077" t="s">
        <v>1646</v>
      </c>
    </row>
    <row r="1078" spans="1:23" ht="12.75" customHeight="1" x14ac:dyDescent="0.2">
      <c r="A1078" s="124">
        <v>35933</v>
      </c>
      <c r="B1078" s="74">
        <v>145</v>
      </c>
      <c r="C1078" s="76" t="s">
        <v>490</v>
      </c>
      <c r="D1078" s="74" t="s">
        <v>1646</v>
      </c>
      <c r="E1078" s="74" t="s">
        <v>2329</v>
      </c>
      <c r="F1078" s="74">
        <v>315</v>
      </c>
      <c r="G1078" s="74" t="s">
        <v>1646</v>
      </c>
      <c r="H1078" s="74" t="s">
        <v>1646</v>
      </c>
      <c r="I1078" s="74">
        <v>185</v>
      </c>
      <c r="J1078" s="75" t="s">
        <v>2517</v>
      </c>
      <c r="K1078" t="s">
        <v>1646</v>
      </c>
      <c r="L1078" t="s">
        <v>1646</v>
      </c>
      <c r="M1078" t="s">
        <v>1646</v>
      </c>
      <c r="N1078" t="s">
        <v>1646</v>
      </c>
      <c r="O1078" t="s">
        <v>1646</v>
      </c>
      <c r="P1078" t="s">
        <v>1646</v>
      </c>
      <c r="Q1078" t="s">
        <v>1646</v>
      </c>
      <c r="R1078" t="s">
        <v>1646</v>
      </c>
      <c r="S1078" t="s">
        <v>1646</v>
      </c>
      <c r="T1078" t="s">
        <v>1646</v>
      </c>
      <c r="U1078" t="s">
        <v>1646</v>
      </c>
      <c r="V1078" t="s">
        <v>1646</v>
      </c>
      <c r="W1078" t="s">
        <v>1646</v>
      </c>
    </row>
    <row r="1079" spans="1:23" ht="12.75" customHeight="1" x14ac:dyDescent="0.2">
      <c r="A1079" s="124">
        <v>35933</v>
      </c>
      <c r="B1079" s="74">
        <v>145</v>
      </c>
      <c r="C1079" s="76" t="s">
        <v>490</v>
      </c>
      <c r="D1079" s="74" t="s">
        <v>1646</v>
      </c>
      <c r="E1079" s="74" t="s">
        <v>2329</v>
      </c>
      <c r="F1079" s="74">
        <v>295</v>
      </c>
      <c r="G1079" s="74" t="s">
        <v>1646</v>
      </c>
      <c r="H1079" s="74" t="s">
        <v>1646</v>
      </c>
      <c r="I1079" s="74">
        <v>180</v>
      </c>
      <c r="J1079" s="75" t="s">
        <v>2517</v>
      </c>
      <c r="K1079" t="s">
        <v>1646</v>
      </c>
      <c r="L1079" t="s">
        <v>1646</v>
      </c>
      <c r="M1079" t="s">
        <v>1646</v>
      </c>
      <c r="N1079" t="s">
        <v>1646</v>
      </c>
      <c r="O1079" t="s">
        <v>1646</v>
      </c>
      <c r="P1079" t="s">
        <v>1646</v>
      </c>
      <c r="Q1079" t="s">
        <v>1646</v>
      </c>
      <c r="R1079" t="s">
        <v>1646</v>
      </c>
      <c r="S1079" t="s">
        <v>1646</v>
      </c>
      <c r="T1079" t="s">
        <v>1646</v>
      </c>
      <c r="U1079" t="s">
        <v>1646</v>
      </c>
      <c r="V1079" t="s">
        <v>1646</v>
      </c>
      <c r="W1079" t="s">
        <v>1646</v>
      </c>
    </row>
    <row r="1080" spans="1:23" ht="12.75" customHeight="1" x14ac:dyDescent="0.2">
      <c r="A1080" s="124">
        <v>35933</v>
      </c>
      <c r="B1080" s="74">
        <v>145</v>
      </c>
      <c r="C1080" s="76" t="s">
        <v>490</v>
      </c>
      <c r="D1080" s="74" t="s">
        <v>1646</v>
      </c>
      <c r="E1080" s="74" t="s">
        <v>2329</v>
      </c>
      <c r="F1080" s="74">
        <v>317</v>
      </c>
      <c r="G1080" s="74" t="s">
        <v>1646</v>
      </c>
      <c r="H1080" s="74" t="s">
        <v>1646</v>
      </c>
      <c r="I1080" s="74">
        <v>215</v>
      </c>
      <c r="J1080" s="75" t="s">
        <v>2517</v>
      </c>
      <c r="K1080" t="s">
        <v>1646</v>
      </c>
      <c r="L1080" t="s">
        <v>1646</v>
      </c>
      <c r="M1080" t="s">
        <v>1646</v>
      </c>
      <c r="N1080" t="s">
        <v>1646</v>
      </c>
      <c r="O1080" t="s">
        <v>1646</v>
      </c>
      <c r="P1080" t="s">
        <v>1646</v>
      </c>
      <c r="Q1080" t="s">
        <v>1646</v>
      </c>
      <c r="R1080" t="s">
        <v>1646</v>
      </c>
      <c r="S1080" t="s">
        <v>1646</v>
      </c>
      <c r="T1080" t="s">
        <v>1646</v>
      </c>
      <c r="U1080" t="s">
        <v>1646</v>
      </c>
      <c r="V1080" t="s">
        <v>1646</v>
      </c>
      <c r="W1080" t="s">
        <v>1646</v>
      </c>
    </row>
    <row r="1081" spans="1:23" ht="12.75" customHeight="1" x14ac:dyDescent="0.2">
      <c r="A1081" s="124">
        <v>35933</v>
      </c>
      <c r="B1081" s="74">
        <v>145</v>
      </c>
      <c r="C1081" s="76" t="s">
        <v>490</v>
      </c>
      <c r="D1081" s="74" t="s">
        <v>1646</v>
      </c>
      <c r="E1081" s="74" t="s">
        <v>2329</v>
      </c>
      <c r="F1081" s="74">
        <v>277</v>
      </c>
      <c r="G1081" s="74" t="s">
        <v>1646</v>
      </c>
      <c r="H1081" s="74" t="s">
        <v>1646</v>
      </c>
      <c r="I1081" s="74">
        <v>145</v>
      </c>
      <c r="J1081" s="75" t="s">
        <v>2517</v>
      </c>
      <c r="K1081" t="s">
        <v>1646</v>
      </c>
      <c r="L1081" t="s">
        <v>1646</v>
      </c>
      <c r="M1081" t="s">
        <v>1646</v>
      </c>
      <c r="N1081" t="s">
        <v>1646</v>
      </c>
      <c r="O1081" t="s">
        <v>1646</v>
      </c>
      <c r="P1081" t="s">
        <v>1646</v>
      </c>
      <c r="Q1081" t="s">
        <v>1646</v>
      </c>
      <c r="R1081" t="s">
        <v>1646</v>
      </c>
      <c r="S1081" t="s">
        <v>1646</v>
      </c>
      <c r="T1081" t="s">
        <v>1646</v>
      </c>
      <c r="U1081" t="s">
        <v>1646</v>
      </c>
      <c r="V1081" t="s">
        <v>1646</v>
      </c>
      <c r="W1081" t="s">
        <v>1646</v>
      </c>
    </row>
    <row r="1082" spans="1:23" ht="12.75" customHeight="1" x14ac:dyDescent="0.2">
      <c r="A1082" s="125">
        <v>35937</v>
      </c>
      <c r="B1082" s="76">
        <v>145</v>
      </c>
      <c r="C1082" s="76" t="s">
        <v>490</v>
      </c>
      <c r="D1082" s="104" t="s">
        <v>3060</v>
      </c>
      <c r="E1082" s="81" t="s">
        <v>2329</v>
      </c>
      <c r="F1082" s="81">
        <v>262</v>
      </c>
      <c r="G1082" s="81" t="s">
        <v>1646</v>
      </c>
      <c r="H1082" s="81" t="s">
        <v>1646</v>
      </c>
      <c r="I1082" s="81">
        <v>125</v>
      </c>
      <c r="J1082" s="77" t="s">
        <v>1763</v>
      </c>
      <c r="K1082" t="s">
        <v>1646</v>
      </c>
      <c r="L1082" t="s">
        <v>1646</v>
      </c>
      <c r="M1082" t="s">
        <v>1646</v>
      </c>
      <c r="N1082" t="s">
        <v>1646</v>
      </c>
      <c r="O1082" t="s">
        <v>1646</v>
      </c>
      <c r="P1082" t="s">
        <v>1646</v>
      </c>
      <c r="Q1082" t="s">
        <v>1646</v>
      </c>
      <c r="R1082" t="s">
        <v>1646</v>
      </c>
      <c r="S1082" t="s">
        <v>1646</v>
      </c>
      <c r="T1082" t="s">
        <v>1646</v>
      </c>
      <c r="U1082" t="s">
        <v>1646</v>
      </c>
      <c r="V1082" t="s">
        <v>1646</v>
      </c>
      <c r="W1082" s="13" t="s">
        <v>1646</v>
      </c>
    </row>
    <row r="1083" spans="1:23" ht="12.75" customHeight="1" x14ac:dyDescent="0.2">
      <c r="A1083" s="125">
        <v>35937</v>
      </c>
      <c r="B1083" s="76">
        <v>145</v>
      </c>
      <c r="C1083" s="76" t="s">
        <v>490</v>
      </c>
      <c r="D1083" s="104" t="s">
        <v>1646</v>
      </c>
      <c r="E1083" s="81" t="s">
        <v>2329</v>
      </c>
      <c r="F1083" s="81">
        <v>335</v>
      </c>
      <c r="G1083" s="81" t="s">
        <v>1646</v>
      </c>
      <c r="H1083" s="81" t="s">
        <v>1646</v>
      </c>
      <c r="I1083" s="81">
        <v>237</v>
      </c>
      <c r="J1083" s="77" t="s">
        <v>1763</v>
      </c>
      <c r="K1083" t="s">
        <v>1646</v>
      </c>
      <c r="L1083" t="s">
        <v>1646</v>
      </c>
      <c r="M1083" t="s">
        <v>1646</v>
      </c>
      <c r="N1083" t="s">
        <v>1646</v>
      </c>
      <c r="O1083" t="s">
        <v>1646</v>
      </c>
      <c r="P1083" t="s">
        <v>1646</v>
      </c>
      <c r="Q1083" t="s">
        <v>1646</v>
      </c>
      <c r="R1083" t="s">
        <v>1646</v>
      </c>
      <c r="S1083" t="s">
        <v>1646</v>
      </c>
      <c r="T1083" t="s">
        <v>1646</v>
      </c>
      <c r="U1083" t="s">
        <v>1646</v>
      </c>
      <c r="V1083" t="s">
        <v>1646</v>
      </c>
      <c r="W1083" s="13" t="s">
        <v>1646</v>
      </c>
    </row>
    <row r="1084" spans="1:23" ht="12.75" customHeight="1" x14ac:dyDescent="0.2">
      <c r="A1084" s="125">
        <v>35937</v>
      </c>
      <c r="B1084" s="76">
        <v>145</v>
      </c>
      <c r="C1084" s="76" t="s">
        <v>490</v>
      </c>
      <c r="D1084" s="104" t="s">
        <v>3061</v>
      </c>
      <c r="E1084" s="81" t="s">
        <v>2329</v>
      </c>
      <c r="F1084" s="81">
        <v>328</v>
      </c>
      <c r="G1084" s="81" t="s">
        <v>1646</v>
      </c>
      <c r="H1084" s="81" t="s">
        <v>1646</v>
      </c>
      <c r="I1084" s="81">
        <v>236</v>
      </c>
      <c r="J1084" s="77" t="s">
        <v>1763</v>
      </c>
      <c r="K1084" t="s">
        <v>1646</v>
      </c>
      <c r="L1084" t="s">
        <v>1646</v>
      </c>
      <c r="M1084" t="s">
        <v>1646</v>
      </c>
      <c r="N1084" t="s">
        <v>1646</v>
      </c>
      <c r="O1084" t="s">
        <v>1646</v>
      </c>
      <c r="P1084" t="s">
        <v>1646</v>
      </c>
      <c r="Q1084" t="s">
        <v>1646</v>
      </c>
      <c r="R1084" t="s">
        <v>1646</v>
      </c>
      <c r="S1084" t="s">
        <v>1646</v>
      </c>
      <c r="T1084" t="s">
        <v>1646</v>
      </c>
      <c r="U1084" t="s">
        <v>1646</v>
      </c>
      <c r="V1084" t="s">
        <v>1646</v>
      </c>
      <c r="W1084" s="13" t="s">
        <v>1646</v>
      </c>
    </row>
    <row r="1085" spans="1:23" ht="12.75" customHeight="1" x14ac:dyDescent="0.2">
      <c r="A1085" s="125">
        <v>35937</v>
      </c>
      <c r="B1085" s="76">
        <v>145</v>
      </c>
      <c r="C1085" s="76" t="s">
        <v>490</v>
      </c>
      <c r="D1085" s="104" t="s">
        <v>1646</v>
      </c>
      <c r="E1085" s="81" t="s">
        <v>2329</v>
      </c>
      <c r="F1085" s="81">
        <v>300</v>
      </c>
      <c r="G1085" s="81" t="s">
        <v>1646</v>
      </c>
      <c r="H1085" s="81" t="s">
        <v>1646</v>
      </c>
      <c r="I1085" s="81">
        <v>173</v>
      </c>
      <c r="J1085" s="77" t="s">
        <v>1763</v>
      </c>
      <c r="K1085" t="s">
        <v>1646</v>
      </c>
      <c r="L1085" t="s">
        <v>1646</v>
      </c>
      <c r="M1085" t="s">
        <v>1646</v>
      </c>
      <c r="N1085" t="s">
        <v>1646</v>
      </c>
      <c r="O1085" t="s">
        <v>1646</v>
      </c>
      <c r="P1085" t="s">
        <v>1646</v>
      </c>
      <c r="Q1085" t="s">
        <v>1646</v>
      </c>
      <c r="R1085" t="s">
        <v>1646</v>
      </c>
      <c r="S1085" t="s">
        <v>1646</v>
      </c>
      <c r="T1085" t="s">
        <v>1646</v>
      </c>
      <c r="U1085" t="s">
        <v>1646</v>
      </c>
      <c r="V1085" t="s">
        <v>1646</v>
      </c>
      <c r="W1085" s="13" t="s">
        <v>1646</v>
      </c>
    </row>
    <row r="1086" spans="1:23" ht="12.75" customHeight="1" x14ac:dyDescent="0.2">
      <c r="A1086" s="125">
        <v>35937</v>
      </c>
      <c r="B1086" s="76">
        <v>145</v>
      </c>
      <c r="C1086" s="76" t="s">
        <v>490</v>
      </c>
      <c r="D1086" s="104" t="s">
        <v>1646</v>
      </c>
      <c r="E1086" s="81" t="s">
        <v>2329</v>
      </c>
      <c r="F1086" s="81">
        <v>306</v>
      </c>
      <c r="G1086" s="81" t="s">
        <v>1646</v>
      </c>
      <c r="H1086" s="81" t="s">
        <v>1646</v>
      </c>
      <c r="I1086" s="81">
        <v>175</v>
      </c>
      <c r="J1086" s="77" t="s">
        <v>1763</v>
      </c>
      <c r="K1086" t="s">
        <v>1646</v>
      </c>
      <c r="L1086" t="s">
        <v>1646</v>
      </c>
      <c r="M1086" t="s">
        <v>1646</v>
      </c>
      <c r="N1086" t="s">
        <v>1646</v>
      </c>
      <c r="O1086" t="s">
        <v>1646</v>
      </c>
      <c r="P1086" t="s">
        <v>1646</v>
      </c>
      <c r="Q1086" t="s">
        <v>1646</v>
      </c>
      <c r="R1086" t="s">
        <v>1646</v>
      </c>
      <c r="S1086" t="s">
        <v>1646</v>
      </c>
      <c r="T1086" t="s">
        <v>1646</v>
      </c>
      <c r="U1086" t="s">
        <v>1646</v>
      </c>
      <c r="V1086" t="s">
        <v>1646</v>
      </c>
      <c r="W1086" s="13" t="s">
        <v>1646</v>
      </c>
    </row>
    <row r="1087" spans="1:23" ht="12.75" customHeight="1" x14ac:dyDescent="0.2">
      <c r="A1087" s="125">
        <v>35937</v>
      </c>
      <c r="B1087" s="76">
        <v>145</v>
      </c>
      <c r="C1087" s="76" t="s">
        <v>490</v>
      </c>
      <c r="D1087" s="104" t="s">
        <v>1646</v>
      </c>
      <c r="E1087" s="81" t="s">
        <v>2329</v>
      </c>
      <c r="F1087" s="81">
        <v>354</v>
      </c>
      <c r="G1087" s="81" t="s">
        <v>1646</v>
      </c>
      <c r="H1087" s="81" t="s">
        <v>1646</v>
      </c>
      <c r="I1087" s="81">
        <v>275</v>
      </c>
      <c r="J1087" s="77" t="s">
        <v>1763</v>
      </c>
      <c r="K1087" t="s">
        <v>1646</v>
      </c>
      <c r="L1087" t="s">
        <v>1646</v>
      </c>
      <c r="M1087" t="s">
        <v>1646</v>
      </c>
      <c r="N1087" t="s">
        <v>1646</v>
      </c>
      <c r="O1087" t="s">
        <v>1646</v>
      </c>
      <c r="P1087" t="s">
        <v>1646</v>
      </c>
      <c r="Q1087" t="s">
        <v>1646</v>
      </c>
      <c r="R1087" t="s">
        <v>1646</v>
      </c>
      <c r="S1087" t="s">
        <v>1646</v>
      </c>
      <c r="T1087" t="s">
        <v>1646</v>
      </c>
      <c r="U1087" t="s">
        <v>1646</v>
      </c>
      <c r="V1087" t="s">
        <v>1646</v>
      </c>
      <c r="W1087" s="13" t="s">
        <v>1646</v>
      </c>
    </row>
    <row r="1088" spans="1:23" ht="12.75" customHeight="1" x14ac:dyDescent="0.2">
      <c r="A1088" s="125">
        <v>35937</v>
      </c>
      <c r="B1088" s="76">
        <v>145</v>
      </c>
      <c r="C1088" s="76" t="s">
        <v>490</v>
      </c>
      <c r="D1088" s="104" t="s">
        <v>3062</v>
      </c>
      <c r="E1088" s="81" t="s">
        <v>2329</v>
      </c>
      <c r="F1088" s="81">
        <v>209</v>
      </c>
      <c r="G1088" s="81" t="s">
        <v>1646</v>
      </c>
      <c r="H1088" s="81" t="s">
        <v>1646</v>
      </c>
      <c r="I1088" s="81">
        <v>57</v>
      </c>
      <c r="J1088" s="77" t="s">
        <v>1763</v>
      </c>
      <c r="K1088" t="s">
        <v>1646</v>
      </c>
      <c r="L1088" t="s">
        <v>1646</v>
      </c>
      <c r="M1088" t="s">
        <v>1646</v>
      </c>
      <c r="N1088" t="s">
        <v>1646</v>
      </c>
      <c r="O1088" t="s">
        <v>1646</v>
      </c>
      <c r="P1088" t="s">
        <v>1646</v>
      </c>
      <c r="Q1088" t="s">
        <v>1646</v>
      </c>
      <c r="R1088" t="s">
        <v>1646</v>
      </c>
      <c r="S1088" t="s">
        <v>1646</v>
      </c>
      <c r="T1088" t="s">
        <v>1646</v>
      </c>
      <c r="U1088" t="s">
        <v>1646</v>
      </c>
      <c r="V1088" t="s">
        <v>1646</v>
      </c>
      <c r="W1088" s="13" t="s">
        <v>1646</v>
      </c>
    </row>
    <row r="1089" spans="1:23" ht="12.75" customHeight="1" x14ac:dyDescent="0.2">
      <c r="A1089" s="125">
        <v>35937</v>
      </c>
      <c r="B1089" s="76">
        <v>145</v>
      </c>
      <c r="C1089" s="76" t="s">
        <v>490</v>
      </c>
      <c r="D1089" s="104" t="s">
        <v>1646</v>
      </c>
      <c r="E1089" s="81" t="s">
        <v>2329</v>
      </c>
      <c r="F1089" s="81">
        <v>189</v>
      </c>
      <c r="G1089" s="81" t="s">
        <v>1646</v>
      </c>
      <c r="H1089" s="81" t="s">
        <v>1646</v>
      </c>
      <c r="I1089" s="81">
        <v>48</v>
      </c>
      <c r="J1089" s="77" t="s">
        <v>1763</v>
      </c>
      <c r="K1089" t="s">
        <v>1646</v>
      </c>
      <c r="L1089" t="s">
        <v>1646</v>
      </c>
      <c r="M1089" t="s">
        <v>1646</v>
      </c>
      <c r="N1089" t="s">
        <v>1646</v>
      </c>
      <c r="O1089" t="s">
        <v>1646</v>
      </c>
      <c r="P1089" t="s">
        <v>1646</v>
      </c>
      <c r="Q1089" t="s">
        <v>1646</v>
      </c>
      <c r="R1089" t="s">
        <v>1646</v>
      </c>
      <c r="S1089" t="s">
        <v>1646</v>
      </c>
      <c r="T1089" t="s">
        <v>1646</v>
      </c>
      <c r="U1089" t="s">
        <v>1646</v>
      </c>
      <c r="V1089" t="s">
        <v>1646</v>
      </c>
      <c r="W1089" s="13" t="s">
        <v>1646</v>
      </c>
    </row>
    <row r="1090" spans="1:23" ht="12.75" customHeight="1" x14ac:dyDescent="0.2">
      <c r="A1090" s="125">
        <v>35937</v>
      </c>
      <c r="B1090" s="76">
        <v>145</v>
      </c>
      <c r="C1090" s="76" t="s">
        <v>490</v>
      </c>
      <c r="D1090" s="104" t="s">
        <v>3063</v>
      </c>
      <c r="E1090" s="81" t="s">
        <v>2329</v>
      </c>
      <c r="F1090" s="81">
        <v>297</v>
      </c>
      <c r="G1090" s="81" t="s">
        <v>1646</v>
      </c>
      <c r="H1090" s="81" t="s">
        <v>1646</v>
      </c>
      <c r="I1090" s="81">
        <v>162</v>
      </c>
      <c r="J1090" s="77" t="s">
        <v>1763</v>
      </c>
      <c r="K1090" t="s">
        <v>1646</v>
      </c>
      <c r="L1090" t="s">
        <v>1646</v>
      </c>
      <c r="M1090" t="s">
        <v>1646</v>
      </c>
      <c r="N1090" t="s">
        <v>1646</v>
      </c>
      <c r="O1090" t="s">
        <v>1646</v>
      </c>
      <c r="P1090" t="s">
        <v>1646</v>
      </c>
      <c r="Q1090" t="s">
        <v>1646</v>
      </c>
      <c r="R1090" t="s">
        <v>1646</v>
      </c>
      <c r="S1090" t="s">
        <v>1646</v>
      </c>
      <c r="T1090" t="s">
        <v>1646</v>
      </c>
      <c r="U1090" t="s">
        <v>1646</v>
      </c>
      <c r="V1090" t="s">
        <v>1646</v>
      </c>
      <c r="W1090" s="13" t="s">
        <v>1646</v>
      </c>
    </row>
    <row r="1091" spans="1:23" ht="12.75" customHeight="1" x14ac:dyDescent="0.2">
      <c r="A1091" s="125">
        <v>35937</v>
      </c>
      <c r="B1091" s="76">
        <v>145</v>
      </c>
      <c r="C1091" s="76" t="s">
        <v>490</v>
      </c>
      <c r="D1091" s="104" t="s">
        <v>1646</v>
      </c>
      <c r="E1091" s="81" t="s">
        <v>2329</v>
      </c>
      <c r="F1091" s="81">
        <v>292</v>
      </c>
      <c r="G1091" s="81" t="s">
        <v>1646</v>
      </c>
      <c r="H1091" s="81" t="s">
        <v>1646</v>
      </c>
      <c r="I1091" s="81">
        <v>160</v>
      </c>
      <c r="J1091" s="75" t="s">
        <v>2517</v>
      </c>
      <c r="K1091" t="s">
        <v>1646</v>
      </c>
      <c r="L1091" t="s">
        <v>1646</v>
      </c>
      <c r="M1091" t="s">
        <v>1646</v>
      </c>
      <c r="N1091" t="s">
        <v>1646</v>
      </c>
      <c r="O1091" t="s">
        <v>1646</v>
      </c>
      <c r="P1091" t="s">
        <v>1646</v>
      </c>
      <c r="Q1091" t="s">
        <v>1646</v>
      </c>
      <c r="R1091" t="s">
        <v>1646</v>
      </c>
      <c r="S1091" t="s">
        <v>1646</v>
      </c>
      <c r="T1091" t="s">
        <v>1646</v>
      </c>
      <c r="U1091" t="s">
        <v>1646</v>
      </c>
      <c r="V1091" t="s">
        <v>1646</v>
      </c>
      <c r="W1091" s="13" t="s">
        <v>1646</v>
      </c>
    </row>
    <row r="1092" spans="1:23" ht="12.75" customHeight="1" x14ac:dyDescent="0.2">
      <c r="A1092" s="125">
        <v>35937</v>
      </c>
      <c r="B1092" s="76">
        <v>145</v>
      </c>
      <c r="C1092" s="76" t="s">
        <v>490</v>
      </c>
      <c r="D1092" s="104" t="s">
        <v>3064</v>
      </c>
      <c r="E1092" s="81" t="s">
        <v>2329</v>
      </c>
      <c r="F1092" s="81">
        <v>345</v>
      </c>
      <c r="G1092" s="81" t="s">
        <v>1646</v>
      </c>
      <c r="H1092" s="81" t="s">
        <v>1646</v>
      </c>
      <c r="I1092" s="81">
        <v>257</v>
      </c>
      <c r="J1092" s="75" t="s">
        <v>2517</v>
      </c>
      <c r="K1092" t="s">
        <v>1646</v>
      </c>
      <c r="L1092" t="s">
        <v>1646</v>
      </c>
      <c r="M1092" t="s">
        <v>1646</v>
      </c>
      <c r="N1092" t="s">
        <v>1646</v>
      </c>
      <c r="O1092" t="s">
        <v>1646</v>
      </c>
      <c r="P1092" t="s">
        <v>1646</v>
      </c>
      <c r="Q1092" t="s">
        <v>1646</v>
      </c>
      <c r="R1092" t="s">
        <v>1646</v>
      </c>
      <c r="S1092" t="s">
        <v>1646</v>
      </c>
      <c r="T1092" t="s">
        <v>1646</v>
      </c>
      <c r="U1092" t="s">
        <v>1646</v>
      </c>
      <c r="V1092" t="s">
        <v>1646</v>
      </c>
      <c r="W1092" s="13" t="s">
        <v>1646</v>
      </c>
    </row>
    <row r="1093" spans="1:23" ht="12.75" customHeight="1" x14ac:dyDescent="0.2">
      <c r="A1093" s="125">
        <v>35937</v>
      </c>
      <c r="B1093" s="76">
        <v>145</v>
      </c>
      <c r="C1093" s="76" t="s">
        <v>490</v>
      </c>
      <c r="D1093" s="104" t="s">
        <v>3065</v>
      </c>
      <c r="E1093" s="81" t="s">
        <v>2329</v>
      </c>
      <c r="F1093" s="81">
        <v>320</v>
      </c>
      <c r="G1093" s="81" t="s">
        <v>1646</v>
      </c>
      <c r="H1093" s="81" t="s">
        <v>1646</v>
      </c>
      <c r="I1093" s="81">
        <v>220</v>
      </c>
      <c r="J1093" s="75" t="s">
        <v>2517</v>
      </c>
      <c r="K1093" t="s">
        <v>1646</v>
      </c>
      <c r="L1093" t="s">
        <v>1646</v>
      </c>
      <c r="M1093" t="s">
        <v>1646</v>
      </c>
      <c r="N1093" t="s">
        <v>1646</v>
      </c>
      <c r="O1093" t="s">
        <v>1646</v>
      </c>
      <c r="P1093" t="s">
        <v>1646</v>
      </c>
      <c r="Q1093" t="s">
        <v>1646</v>
      </c>
      <c r="R1093" t="s">
        <v>1646</v>
      </c>
      <c r="S1093" t="s">
        <v>1646</v>
      </c>
      <c r="T1093" t="s">
        <v>1646</v>
      </c>
      <c r="U1093" t="s">
        <v>1646</v>
      </c>
      <c r="V1093" t="s">
        <v>1646</v>
      </c>
      <c r="W1093" s="13" t="s">
        <v>1646</v>
      </c>
    </row>
    <row r="1094" spans="1:23" ht="12.75" customHeight="1" x14ac:dyDescent="0.2">
      <c r="A1094" s="125">
        <v>35937</v>
      </c>
      <c r="B1094" s="76">
        <v>145</v>
      </c>
      <c r="C1094" s="76" t="s">
        <v>490</v>
      </c>
      <c r="D1094" s="104" t="s">
        <v>3066</v>
      </c>
      <c r="E1094" s="81" t="s">
        <v>2329</v>
      </c>
      <c r="F1094" s="81">
        <v>337</v>
      </c>
      <c r="G1094" s="81" t="s">
        <v>1646</v>
      </c>
      <c r="H1094" s="81" t="s">
        <v>1646</v>
      </c>
      <c r="I1094" s="81">
        <v>275</v>
      </c>
      <c r="J1094" s="75" t="s">
        <v>2517</v>
      </c>
      <c r="K1094" t="s">
        <v>1646</v>
      </c>
      <c r="L1094" t="s">
        <v>1646</v>
      </c>
      <c r="M1094" t="s">
        <v>1646</v>
      </c>
      <c r="N1094" t="s">
        <v>1646</v>
      </c>
      <c r="O1094" t="s">
        <v>1646</v>
      </c>
      <c r="P1094" t="s">
        <v>1646</v>
      </c>
      <c r="Q1094" t="s">
        <v>1646</v>
      </c>
      <c r="R1094" t="s">
        <v>1646</v>
      </c>
      <c r="S1094" t="s">
        <v>1646</v>
      </c>
      <c r="T1094" t="s">
        <v>1646</v>
      </c>
      <c r="U1094" t="s">
        <v>1646</v>
      </c>
      <c r="V1094" t="s">
        <v>1646</v>
      </c>
      <c r="W1094" s="13" t="s">
        <v>1646</v>
      </c>
    </row>
    <row r="1095" spans="1:23" ht="12.75" customHeight="1" x14ac:dyDescent="0.2">
      <c r="A1095" s="125">
        <v>35937</v>
      </c>
      <c r="B1095" s="76">
        <v>145</v>
      </c>
      <c r="C1095" s="76" t="s">
        <v>490</v>
      </c>
      <c r="D1095" s="104" t="s">
        <v>1646</v>
      </c>
      <c r="E1095" s="81" t="s">
        <v>2329</v>
      </c>
      <c r="F1095" s="81">
        <v>349</v>
      </c>
      <c r="G1095" s="81" t="s">
        <v>1646</v>
      </c>
      <c r="H1095" s="81" t="s">
        <v>1646</v>
      </c>
      <c r="I1095" s="81">
        <v>268</v>
      </c>
      <c r="J1095" s="75" t="s">
        <v>2517</v>
      </c>
      <c r="K1095" t="s">
        <v>1646</v>
      </c>
      <c r="L1095" t="s">
        <v>1646</v>
      </c>
      <c r="M1095" t="s">
        <v>1646</v>
      </c>
      <c r="N1095" t="s">
        <v>1646</v>
      </c>
      <c r="O1095" t="s">
        <v>1646</v>
      </c>
      <c r="P1095" t="s">
        <v>1646</v>
      </c>
      <c r="Q1095" t="s">
        <v>1646</v>
      </c>
      <c r="R1095" t="s">
        <v>1646</v>
      </c>
      <c r="S1095" t="s">
        <v>1646</v>
      </c>
      <c r="T1095" t="s">
        <v>1646</v>
      </c>
      <c r="U1095" t="s">
        <v>1646</v>
      </c>
      <c r="V1095" t="s">
        <v>1646</v>
      </c>
      <c r="W1095" s="13" t="s">
        <v>1646</v>
      </c>
    </row>
    <row r="1096" spans="1:23" ht="12.75" customHeight="1" x14ac:dyDescent="0.2">
      <c r="A1096" s="125">
        <v>35937</v>
      </c>
      <c r="B1096" s="76">
        <v>145</v>
      </c>
      <c r="C1096" s="76" t="s">
        <v>490</v>
      </c>
      <c r="D1096" s="104" t="s">
        <v>1646</v>
      </c>
      <c r="E1096" s="81" t="s">
        <v>2329</v>
      </c>
      <c r="F1096" s="81">
        <v>320</v>
      </c>
      <c r="G1096" s="81" t="s">
        <v>1646</v>
      </c>
      <c r="H1096" s="81" t="s">
        <v>1646</v>
      </c>
      <c r="I1096" s="81">
        <v>198</v>
      </c>
      <c r="J1096" s="75" t="s">
        <v>2517</v>
      </c>
      <c r="K1096" t="s">
        <v>1646</v>
      </c>
      <c r="L1096" t="s">
        <v>1646</v>
      </c>
      <c r="M1096" t="s">
        <v>1646</v>
      </c>
      <c r="N1096" t="s">
        <v>1646</v>
      </c>
      <c r="O1096" t="s">
        <v>1646</v>
      </c>
      <c r="P1096" t="s">
        <v>1646</v>
      </c>
      <c r="Q1096" t="s">
        <v>1646</v>
      </c>
      <c r="R1096" t="s">
        <v>1646</v>
      </c>
      <c r="S1096" t="s">
        <v>1646</v>
      </c>
      <c r="T1096" t="s">
        <v>1646</v>
      </c>
      <c r="U1096" t="s">
        <v>1646</v>
      </c>
      <c r="V1096" t="s">
        <v>1646</v>
      </c>
      <c r="W1096" s="13" t="s">
        <v>1646</v>
      </c>
    </row>
    <row r="1097" spans="1:23" ht="12.75" customHeight="1" x14ac:dyDescent="0.2">
      <c r="A1097" s="125">
        <v>35937</v>
      </c>
      <c r="B1097" s="76">
        <v>145</v>
      </c>
      <c r="C1097" s="76" t="s">
        <v>490</v>
      </c>
      <c r="D1097" s="104" t="s">
        <v>1646</v>
      </c>
      <c r="E1097" s="81" t="s">
        <v>2329</v>
      </c>
      <c r="F1097" s="81">
        <v>205</v>
      </c>
      <c r="G1097" s="81" t="s">
        <v>1646</v>
      </c>
      <c r="H1097" s="81" t="s">
        <v>1646</v>
      </c>
      <c r="I1097" s="81">
        <v>57</v>
      </c>
      <c r="J1097" s="75" t="s">
        <v>2517</v>
      </c>
      <c r="K1097" t="s">
        <v>1646</v>
      </c>
      <c r="L1097" t="s">
        <v>1646</v>
      </c>
      <c r="M1097" t="s">
        <v>1646</v>
      </c>
      <c r="N1097" t="s">
        <v>1646</v>
      </c>
      <c r="O1097" t="s">
        <v>1646</v>
      </c>
      <c r="P1097" t="s">
        <v>1646</v>
      </c>
      <c r="Q1097" t="s">
        <v>1646</v>
      </c>
      <c r="R1097" t="s">
        <v>1646</v>
      </c>
      <c r="S1097" t="s">
        <v>1646</v>
      </c>
      <c r="T1097" t="s">
        <v>1646</v>
      </c>
      <c r="U1097" t="s">
        <v>1646</v>
      </c>
      <c r="V1097" t="s">
        <v>1646</v>
      </c>
      <c r="W1097" s="13" t="s">
        <v>1646</v>
      </c>
    </row>
    <row r="1098" spans="1:23" ht="12.75" customHeight="1" x14ac:dyDescent="0.2">
      <c r="A1098" s="125">
        <v>35937</v>
      </c>
      <c r="B1098" s="76">
        <v>145</v>
      </c>
      <c r="C1098" s="76" t="s">
        <v>490</v>
      </c>
      <c r="D1098" s="104" t="s">
        <v>1646</v>
      </c>
      <c r="E1098" s="81" t="s">
        <v>2329</v>
      </c>
      <c r="F1098" s="81">
        <v>366</v>
      </c>
      <c r="G1098" s="81" t="s">
        <v>1646</v>
      </c>
      <c r="H1098" s="81" t="s">
        <v>1646</v>
      </c>
      <c r="I1098" s="81">
        <v>309</v>
      </c>
      <c r="J1098" s="75" t="s">
        <v>2517</v>
      </c>
      <c r="K1098" t="s">
        <v>1646</v>
      </c>
      <c r="L1098" t="s">
        <v>1646</v>
      </c>
      <c r="M1098" t="s">
        <v>1646</v>
      </c>
      <c r="N1098" t="s">
        <v>1646</v>
      </c>
      <c r="O1098" t="s">
        <v>1646</v>
      </c>
      <c r="P1098" t="s">
        <v>1646</v>
      </c>
      <c r="Q1098" t="s">
        <v>1646</v>
      </c>
      <c r="R1098" t="s">
        <v>1646</v>
      </c>
      <c r="S1098" t="s">
        <v>1646</v>
      </c>
      <c r="T1098" t="s">
        <v>1646</v>
      </c>
      <c r="U1098" t="s">
        <v>1646</v>
      </c>
      <c r="V1098" t="s">
        <v>1646</v>
      </c>
      <c r="W1098" s="13" t="s">
        <v>1646</v>
      </c>
    </row>
    <row r="1099" spans="1:23" ht="12.75" customHeight="1" x14ac:dyDescent="0.2">
      <c r="A1099" s="125">
        <v>35937</v>
      </c>
      <c r="B1099" s="76">
        <v>145</v>
      </c>
      <c r="C1099" s="76" t="s">
        <v>490</v>
      </c>
      <c r="D1099" s="104" t="s">
        <v>1646</v>
      </c>
      <c r="E1099" s="81" t="s">
        <v>2329</v>
      </c>
      <c r="F1099" s="81">
        <v>334</v>
      </c>
      <c r="G1099" s="81" t="s">
        <v>1646</v>
      </c>
      <c r="H1099" s="81" t="s">
        <v>1646</v>
      </c>
      <c r="I1099" s="81">
        <v>242</v>
      </c>
      <c r="J1099" s="75" t="s">
        <v>2517</v>
      </c>
      <c r="K1099" t="s">
        <v>1646</v>
      </c>
      <c r="L1099" t="s">
        <v>1646</v>
      </c>
      <c r="M1099" t="s">
        <v>1646</v>
      </c>
      <c r="N1099" t="s">
        <v>1646</v>
      </c>
      <c r="O1099" t="s">
        <v>1646</v>
      </c>
      <c r="P1099" t="s">
        <v>1646</v>
      </c>
      <c r="Q1099" t="s">
        <v>1646</v>
      </c>
      <c r="R1099" t="s">
        <v>1646</v>
      </c>
      <c r="S1099" t="s">
        <v>1646</v>
      </c>
      <c r="T1099" t="s">
        <v>1646</v>
      </c>
      <c r="U1099" t="s">
        <v>1646</v>
      </c>
      <c r="V1099" t="s">
        <v>1646</v>
      </c>
      <c r="W1099" s="13" t="s">
        <v>1646</v>
      </c>
    </row>
    <row r="1100" spans="1:23" ht="12.75" customHeight="1" x14ac:dyDescent="0.2">
      <c r="A1100" s="125">
        <v>35940</v>
      </c>
      <c r="B1100" s="76">
        <v>145</v>
      </c>
      <c r="C1100" s="76" t="s">
        <v>490</v>
      </c>
      <c r="D1100" s="104" t="s">
        <v>3103</v>
      </c>
      <c r="E1100" s="81" t="s">
        <v>2329</v>
      </c>
      <c r="F1100" s="81">
        <v>309</v>
      </c>
      <c r="G1100" s="81" t="s">
        <v>1646</v>
      </c>
      <c r="H1100" s="81" t="s">
        <v>1646</v>
      </c>
      <c r="I1100" s="81">
        <v>198</v>
      </c>
      <c r="J1100" s="77" t="s">
        <v>1763</v>
      </c>
      <c r="K1100" t="s">
        <v>1646</v>
      </c>
      <c r="L1100" t="s">
        <v>1646</v>
      </c>
      <c r="M1100" t="s">
        <v>1646</v>
      </c>
      <c r="N1100" t="s">
        <v>1646</v>
      </c>
      <c r="O1100" t="s">
        <v>1646</v>
      </c>
      <c r="P1100" t="s">
        <v>1646</v>
      </c>
      <c r="Q1100" t="s">
        <v>1646</v>
      </c>
      <c r="R1100" t="s">
        <v>1646</v>
      </c>
      <c r="S1100" t="s">
        <v>1646</v>
      </c>
      <c r="T1100" t="s">
        <v>1646</v>
      </c>
      <c r="U1100" t="s">
        <v>1646</v>
      </c>
      <c r="V1100" t="s">
        <v>1646</v>
      </c>
      <c r="W1100" s="13" t="s">
        <v>1646</v>
      </c>
    </row>
    <row r="1101" spans="1:23" ht="12.75" customHeight="1" x14ac:dyDescent="0.2">
      <c r="A1101" s="125">
        <v>35940</v>
      </c>
      <c r="B1101" s="76">
        <v>145</v>
      </c>
      <c r="C1101" s="76" t="s">
        <v>490</v>
      </c>
      <c r="D1101" s="104" t="s">
        <v>3104</v>
      </c>
      <c r="E1101" s="81" t="s">
        <v>2329</v>
      </c>
      <c r="F1101" s="81">
        <v>233</v>
      </c>
      <c r="G1101" s="81" t="s">
        <v>1646</v>
      </c>
      <c r="H1101" s="81" t="s">
        <v>1646</v>
      </c>
      <c r="I1101" s="81">
        <v>89</v>
      </c>
      <c r="J1101" s="77" t="s">
        <v>1763</v>
      </c>
      <c r="K1101" t="s">
        <v>1646</v>
      </c>
      <c r="L1101" t="s">
        <v>1646</v>
      </c>
      <c r="M1101" t="s">
        <v>1646</v>
      </c>
      <c r="N1101" t="s">
        <v>1646</v>
      </c>
      <c r="O1101" t="s">
        <v>1646</v>
      </c>
      <c r="P1101" t="s">
        <v>1646</v>
      </c>
      <c r="Q1101" t="s">
        <v>1646</v>
      </c>
      <c r="R1101" t="s">
        <v>1646</v>
      </c>
      <c r="S1101" t="s">
        <v>1646</v>
      </c>
      <c r="T1101" t="s">
        <v>1646</v>
      </c>
      <c r="U1101" t="s">
        <v>1646</v>
      </c>
      <c r="V1101" t="s">
        <v>1646</v>
      </c>
      <c r="W1101" s="13" t="s">
        <v>1646</v>
      </c>
    </row>
    <row r="1102" spans="1:23" ht="12.75" customHeight="1" x14ac:dyDescent="0.2">
      <c r="A1102" s="125">
        <v>35940</v>
      </c>
      <c r="B1102" s="76">
        <v>145</v>
      </c>
      <c r="C1102" s="76" t="s">
        <v>490</v>
      </c>
      <c r="D1102" s="104" t="s">
        <v>1646</v>
      </c>
      <c r="E1102" s="81" t="s">
        <v>2329</v>
      </c>
      <c r="F1102" s="81">
        <v>334</v>
      </c>
      <c r="G1102" s="81" t="s">
        <v>1646</v>
      </c>
      <c r="H1102" s="81" t="s">
        <v>1646</v>
      </c>
      <c r="I1102" s="81">
        <v>238</v>
      </c>
      <c r="J1102" s="77" t="s">
        <v>1763</v>
      </c>
      <c r="K1102" t="s">
        <v>1646</v>
      </c>
      <c r="L1102" t="s">
        <v>1646</v>
      </c>
      <c r="M1102" t="s">
        <v>1646</v>
      </c>
      <c r="N1102" t="s">
        <v>1646</v>
      </c>
      <c r="O1102" t="s">
        <v>1646</v>
      </c>
      <c r="P1102" t="s">
        <v>1646</v>
      </c>
      <c r="Q1102" t="s">
        <v>1646</v>
      </c>
      <c r="R1102" t="s">
        <v>1646</v>
      </c>
      <c r="S1102" t="s">
        <v>1646</v>
      </c>
      <c r="T1102" t="s">
        <v>1646</v>
      </c>
      <c r="U1102" t="s">
        <v>1646</v>
      </c>
      <c r="V1102" t="s">
        <v>1646</v>
      </c>
      <c r="W1102" s="13" t="s">
        <v>1646</v>
      </c>
    </row>
    <row r="1103" spans="1:23" ht="12.75" customHeight="1" x14ac:dyDescent="0.2">
      <c r="A1103" s="125">
        <v>35940</v>
      </c>
      <c r="B1103" s="76">
        <v>145</v>
      </c>
      <c r="C1103" s="76" t="s">
        <v>490</v>
      </c>
      <c r="D1103" s="104" t="s">
        <v>1646</v>
      </c>
      <c r="E1103" s="81" t="s">
        <v>2329</v>
      </c>
      <c r="F1103" s="81">
        <v>328</v>
      </c>
      <c r="G1103" s="81" t="s">
        <v>1646</v>
      </c>
      <c r="H1103" s="81" t="s">
        <v>1646</v>
      </c>
      <c r="I1103" s="81">
        <v>228</v>
      </c>
      <c r="J1103" s="77" t="s">
        <v>1763</v>
      </c>
      <c r="K1103" t="s">
        <v>1646</v>
      </c>
      <c r="L1103" t="s">
        <v>1646</v>
      </c>
      <c r="M1103" t="s">
        <v>1646</v>
      </c>
      <c r="N1103" t="s">
        <v>1646</v>
      </c>
      <c r="O1103" t="s">
        <v>1646</v>
      </c>
      <c r="P1103" t="s">
        <v>1646</v>
      </c>
      <c r="Q1103" t="s">
        <v>1646</v>
      </c>
      <c r="R1103" t="s">
        <v>1646</v>
      </c>
      <c r="S1103" t="s">
        <v>1646</v>
      </c>
      <c r="T1103" t="s">
        <v>1646</v>
      </c>
      <c r="U1103" t="s">
        <v>1646</v>
      </c>
      <c r="V1103" t="s">
        <v>1646</v>
      </c>
      <c r="W1103" s="13" t="s">
        <v>1646</v>
      </c>
    </row>
    <row r="1104" spans="1:23" ht="12.75" customHeight="1" x14ac:dyDescent="0.2">
      <c r="A1104" s="125">
        <v>35940</v>
      </c>
      <c r="B1104" s="76">
        <v>145</v>
      </c>
      <c r="C1104" s="76" t="s">
        <v>490</v>
      </c>
      <c r="D1104" s="104" t="s">
        <v>3105</v>
      </c>
      <c r="E1104" s="81" t="s">
        <v>2329</v>
      </c>
      <c r="F1104" s="81">
        <v>299</v>
      </c>
      <c r="G1104" s="81" t="s">
        <v>1646</v>
      </c>
      <c r="H1104" s="81" t="s">
        <v>1646</v>
      </c>
      <c r="I1104" s="81">
        <v>164</v>
      </c>
      <c r="J1104" s="77" t="s">
        <v>1763</v>
      </c>
      <c r="K1104" t="s">
        <v>1646</v>
      </c>
      <c r="L1104" t="s">
        <v>1646</v>
      </c>
      <c r="M1104" t="s">
        <v>1646</v>
      </c>
      <c r="N1104" t="s">
        <v>1646</v>
      </c>
      <c r="O1104" t="s">
        <v>1646</v>
      </c>
      <c r="P1104" t="s">
        <v>1646</v>
      </c>
      <c r="Q1104" t="s">
        <v>1646</v>
      </c>
      <c r="R1104" t="s">
        <v>1646</v>
      </c>
      <c r="S1104" t="s">
        <v>1646</v>
      </c>
      <c r="T1104" t="s">
        <v>1646</v>
      </c>
      <c r="U1104" t="s">
        <v>1646</v>
      </c>
      <c r="V1104" t="s">
        <v>1646</v>
      </c>
      <c r="W1104" s="13" t="s">
        <v>1646</v>
      </c>
    </row>
    <row r="1105" spans="1:23" ht="12.75" customHeight="1" x14ac:dyDescent="0.2">
      <c r="A1105" s="125">
        <v>35940</v>
      </c>
      <c r="B1105" s="76">
        <v>145</v>
      </c>
      <c r="C1105" s="76" t="s">
        <v>490</v>
      </c>
      <c r="D1105" s="104" t="s">
        <v>3106</v>
      </c>
      <c r="E1105" s="81" t="s">
        <v>2329</v>
      </c>
      <c r="F1105" s="81">
        <v>374</v>
      </c>
      <c r="G1105" s="81" t="s">
        <v>1646</v>
      </c>
      <c r="H1105" s="81" t="s">
        <v>1646</v>
      </c>
      <c r="I1105" s="81">
        <v>434</v>
      </c>
      <c r="J1105" s="77" t="s">
        <v>1763</v>
      </c>
      <c r="K1105" t="s">
        <v>1646</v>
      </c>
      <c r="L1105" t="s">
        <v>1646</v>
      </c>
      <c r="M1105" t="s">
        <v>1646</v>
      </c>
      <c r="N1105" t="s">
        <v>1646</v>
      </c>
      <c r="O1105" t="s">
        <v>1646</v>
      </c>
      <c r="P1105" t="s">
        <v>1646</v>
      </c>
      <c r="Q1105" t="s">
        <v>1646</v>
      </c>
      <c r="R1105" t="s">
        <v>1646</v>
      </c>
      <c r="S1105" t="s">
        <v>1646</v>
      </c>
      <c r="T1105" t="s">
        <v>1646</v>
      </c>
      <c r="U1105" t="s">
        <v>1646</v>
      </c>
      <c r="V1105" t="s">
        <v>1646</v>
      </c>
      <c r="W1105" s="13" t="s">
        <v>1646</v>
      </c>
    </row>
    <row r="1106" spans="1:23" ht="12.75" customHeight="1" x14ac:dyDescent="0.2">
      <c r="A1106" s="125">
        <v>35940</v>
      </c>
      <c r="B1106" s="76">
        <v>145</v>
      </c>
      <c r="C1106" s="76" t="s">
        <v>490</v>
      </c>
      <c r="D1106" s="104" t="s">
        <v>1646</v>
      </c>
      <c r="E1106" s="81" t="s">
        <v>2329</v>
      </c>
      <c r="F1106" s="81">
        <v>355</v>
      </c>
      <c r="G1106" s="81" t="s">
        <v>1646</v>
      </c>
      <c r="H1106" s="81" t="s">
        <v>1646</v>
      </c>
      <c r="I1106" s="81">
        <v>268</v>
      </c>
      <c r="J1106" s="77" t="s">
        <v>1763</v>
      </c>
      <c r="K1106" t="s">
        <v>1646</v>
      </c>
      <c r="L1106" t="s">
        <v>1646</v>
      </c>
      <c r="M1106" t="s">
        <v>1646</v>
      </c>
      <c r="N1106" t="s">
        <v>1646</v>
      </c>
      <c r="O1106" t="s">
        <v>1646</v>
      </c>
      <c r="P1106" t="s">
        <v>1646</v>
      </c>
      <c r="Q1106" t="s">
        <v>1646</v>
      </c>
      <c r="R1106" t="s">
        <v>1646</v>
      </c>
      <c r="S1106" t="s">
        <v>1646</v>
      </c>
      <c r="T1106" t="s">
        <v>1646</v>
      </c>
      <c r="U1106" t="s">
        <v>1646</v>
      </c>
      <c r="V1106" t="s">
        <v>1646</v>
      </c>
      <c r="W1106" s="13" t="s">
        <v>1646</v>
      </c>
    </row>
    <row r="1107" spans="1:23" ht="12.75" customHeight="1" x14ac:dyDescent="0.2">
      <c r="A1107" s="125">
        <v>35940</v>
      </c>
      <c r="B1107" s="76">
        <v>145</v>
      </c>
      <c r="C1107" s="76" t="s">
        <v>490</v>
      </c>
      <c r="D1107" s="104" t="s">
        <v>3107</v>
      </c>
      <c r="E1107" s="81" t="s">
        <v>2329</v>
      </c>
      <c r="F1107" s="81">
        <v>356</v>
      </c>
      <c r="G1107" s="81" t="s">
        <v>1646</v>
      </c>
      <c r="H1107" s="81" t="s">
        <v>1646</v>
      </c>
      <c r="I1107" s="81">
        <v>280</v>
      </c>
      <c r="J1107" s="77" t="s">
        <v>1763</v>
      </c>
      <c r="K1107" t="s">
        <v>1646</v>
      </c>
      <c r="L1107" t="s">
        <v>1646</v>
      </c>
      <c r="M1107" t="s">
        <v>1646</v>
      </c>
      <c r="N1107" t="s">
        <v>1646</v>
      </c>
      <c r="O1107" t="s">
        <v>1646</v>
      </c>
      <c r="P1107" t="s">
        <v>1646</v>
      </c>
      <c r="Q1107" t="s">
        <v>1646</v>
      </c>
      <c r="R1107" t="s">
        <v>1646</v>
      </c>
      <c r="S1107" t="s">
        <v>1646</v>
      </c>
      <c r="T1107" t="s">
        <v>1646</v>
      </c>
      <c r="U1107" t="s">
        <v>1646</v>
      </c>
      <c r="V1107" t="s">
        <v>1646</v>
      </c>
      <c r="W1107" s="13" t="s">
        <v>1646</v>
      </c>
    </row>
    <row r="1108" spans="1:23" ht="12.75" customHeight="1" x14ac:dyDescent="0.2">
      <c r="A1108" s="125">
        <v>35940</v>
      </c>
      <c r="B1108" s="76">
        <v>145</v>
      </c>
      <c r="C1108" s="76" t="s">
        <v>490</v>
      </c>
      <c r="D1108" s="104" t="s">
        <v>3108</v>
      </c>
      <c r="E1108" s="81" t="s">
        <v>2329</v>
      </c>
      <c r="F1108" s="81">
        <v>221</v>
      </c>
      <c r="G1108" s="81" t="s">
        <v>1646</v>
      </c>
      <c r="H1108" s="81" t="s">
        <v>1646</v>
      </c>
      <c r="I1108" s="81">
        <v>70</v>
      </c>
      <c r="J1108" s="77" t="s">
        <v>1763</v>
      </c>
      <c r="K1108" t="s">
        <v>1646</v>
      </c>
      <c r="L1108" t="s">
        <v>1646</v>
      </c>
      <c r="M1108" t="s">
        <v>1646</v>
      </c>
      <c r="N1108" t="s">
        <v>1646</v>
      </c>
      <c r="O1108" t="s">
        <v>1646</v>
      </c>
      <c r="P1108" t="s">
        <v>1646</v>
      </c>
      <c r="Q1108" t="s">
        <v>1646</v>
      </c>
      <c r="R1108" t="s">
        <v>1646</v>
      </c>
      <c r="S1108" t="s">
        <v>1646</v>
      </c>
      <c r="T1108" t="s">
        <v>1646</v>
      </c>
      <c r="U1108" t="s">
        <v>1646</v>
      </c>
      <c r="V1108" t="s">
        <v>1646</v>
      </c>
      <c r="W1108" s="13" t="s">
        <v>1646</v>
      </c>
    </row>
    <row r="1109" spans="1:23" ht="12.75" customHeight="1" x14ac:dyDescent="0.2">
      <c r="A1109" s="125">
        <v>35940</v>
      </c>
      <c r="B1109" s="76">
        <v>145</v>
      </c>
      <c r="C1109" s="76" t="s">
        <v>490</v>
      </c>
      <c r="D1109" s="104" t="s">
        <v>3109</v>
      </c>
      <c r="E1109" s="81" t="s">
        <v>2329</v>
      </c>
      <c r="F1109" s="81">
        <v>272</v>
      </c>
      <c r="G1109" s="81" t="s">
        <v>1646</v>
      </c>
      <c r="H1109" s="81" t="s">
        <v>1646</v>
      </c>
      <c r="I1109" s="81">
        <v>138</v>
      </c>
      <c r="J1109" s="77" t="s">
        <v>1763</v>
      </c>
      <c r="K1109" t="s">
        <v>1646</v>
      </c>
      <c r="L1109" t="s">
        <v>1646</v>
      </c>
      <c r="M1109" t="s">
        <v>1646</v>
      </c>
      <c r="N1109" t="s">
        <v>1646</v>
      </c>
      <c r="O1109" t="s">
        <v>1646</v>
      </c>
      <c r="P1109" t="s">
        <v>1646</v>
      </c>
      <c r="Q1109" t="s">
        <v>1646</v>
      </c>
      <c r="R1109" t="s">
        <v>1646</v>
      </c>
      <c r="S1109" t="s">
        <v>1646</v>
      </c>
      <c r="T1109" t="s">
        <v>1646</v>
      </c>
      <c r="U1109" t="s">
        <v>1646</v>
      </c>
      <c r="V1109" t="s">
        <v>1646</v>
      </c>
      <c r="W1109" s="13" t="s">
        <v>1646</v>
      </c>
    </row>
    <row r="1110" spans="1:23" ht="12.75" customHeight="1" x14ac:dyDescent="0.2">
      <c r="A1110" s="125">
        <v>35940</v>
      </c>
      <c r="B1110" s="76">
        <v>145</v>
      </c>
      <c r="C1110" s="76" t="s">
        <v>490</v>
      </c>
      <c r="D1110" s="104" t="s">
        <v>3110</v>
      </c>
      <c r="E1110" s="81" t="s">
        <v>2329</v>
      </c>
      <c r="F1110" s="81">
        <v>279</v>
      </c>
      <c r="G1110" s="81" t="s">
        <v>1646</v>
      </c>
      <c r="H1110" s="81" t="s">
        <v>1646</v>
      </c>
      <c r="I1110" s="81">
        <v>138</v>
      </c>
      <c r="J1110" s="77" t="s">
        <v>1763</v>
      </c>
      <c r="K1110" t="s">
        <v>1646</v>
      </c>
      <c r="L1110" t="s">
        <v>1646</v>
      </c>
      <c r="M1110" t="s">
        <v>1646</v>
      </c>
      <c r="N1110" t="s">
        <v>1646</v>
      </c>
      <c r="O1110" t="s">
        <v>1646</v>
      </c>
      <c r="P1110" t="s">
        <v>1646</v>
      </c>
      <c r="Q1110" t="s">
        <v>1646</v>
      </c>
      <c r="R1110" t="s">
        <v>1646</v>
      </c>
      <c r="S1110" t="s">
        <v>1646</v>
      </c>
      <c r="T1110" t="s">
        <v>1646</v>
      </c>
      <c r="U1110" t="s">
        <v>1646</v>
      </c>
      <c r="V1110" t="s">
        <v>1646</v>
      </c>
      <c r="W1110" s="13" t="s">
        <v>1646</v>
      </c>
    </row>
    <row r="1111" spans="1:23" ht="12.75" customHeight="1" x14ac:dyDescent="0.2">
      <c r="A1111" s="125">
        <v>35940</v>
      </c>
      <c r="B1111" s="76">
        <v>145</v>
      </c>
      <c r="C1111" s="76" t="s">
        <v>490</v>
      </c>
      <c r="D1111" s="104" t="s">
        <v>3111</v>
      </c>
      <c r="E1111" s="81" t="s">
        <v>2329</v>
      </c>
      <c r="F1111" s="81">
        <v>248</v>
      </c>
      <c r="G1111" s="81" t="s">
        <v>1646</v>
      </c>
      <c r="H1111" s="81" t="s">
        <v>1646</v>
      </c>
      <c r="I1111" s="81">
        <v>109</v>
      </c>
      <c r="J1111" s="77" t="s">
        <v>1763</v>
      </c>
      <c r="K1111" t="s">
        <v>1646</v>
      </c>
      <c r="L1111" t="s">
        <v>1646</v>
      </c>
      <c r="M1111" t="s">
        <v>1646</v>
      </c>
      <c r="N1111" t="s">
        <v>1646</v>
      </c>
      <c r="O1111" t="s">
        <v>1646</v>
      </c>
      <c r="P1111" t="s">
        <v>1646</v>
      </c>
      <c r="Q1111" t="s">
        <v>1646</v>
      </c>
      <c r="R1111" t="s">
        <v>1646</v>
      </c>
      <c r="S1111" t="s">
        <v>1646</v>
      </c>
      <c r="T1111" t="s">
        <v>1646</v>
      </c>
      <c r="U1111" t="s">
        <v>1646</v>
      </c>
      <c r="V1111" t="s">
        <v>1646</v>
      </c>
      <c r="W1111" s="13" t="s">
        <v>1646</v>
      </c>
    </row>
    <row r="1112" spans="1:23" ht="12.75" customHeight="1" x14ac:dyDescent="0.2">
      <c r="A1112" s="125">
        <v>35940</v>
      </c>
      <c r="B1112" s="76">
        <v>145</v>
      </c>
      <c r="C1112" s="76" t="s">
        <v>490</v>
      </c>
      <c r="D1112" s="104" t="s">
        <v>3112</v>
      </c>
      <c r="E1112" s="81" t="s">
        <v>2329</v>
      </c>
      <c r="F1112" s="81">
        <v>269</v>
      </c>
      <c r="G1112" s="81" t="s">
        <v>1646</v>
      </c>
      <c r="H1112" s="81" t="s">
        <v>1646</v>
      </c>
      <c r="I1112" s="81">
        <v>116</v>
      </c>
      <c r="J1112" s="77" t="s">
        <v>1763</v>
      </c>
      <c r="K1112" t="s">
        <v>1646</v>
      </c>
      <c r="L1112" t="s">
        <v>1646</v>
      </c>
      <c r="M1112" t="s">
        <v>1646</v>
      </c>
      <c r="N1112" t="s">
        <v>1646</v>
      </c>
      <c r="O1112" t="s">
        <v>1646</v>
      </c>
      <c r="P1112" t="s">
        <v>1646</v>
      </c>
      <c r="Q1112" t="s">
        <v>1646</v>
      </c>
      <c r="R1112" t="s">
        <v>1646</v>
      </c>
      <c r="S1112" t="s">
        <v>1646</v>
      </c>
      <c r="T1112" t="s">
        <v>1646</v>
      </c>
      <c r="U1112" t="s">
        <v>1646</v>
      </c>
      <c r="V1112" t="s">
        <v>1646</v>
      </c>
      <c r="W1112" s="13" t="s">
        <v>1646</v>
      </c>
    </row>
    <row r="1113" spans="1:23" ht="12.75" customHeight="1" x14ac:dyDescent="0.2">
      <c r="A1113" s="125">
        <v>35940</v>
      </c>
      <c r="B1113" s="76">
        <v>145</v>
      </c>
      <c r="C1113" s="76" t="s">
        <v>490</v>
      </c>
      <c r="D1113" s="104" t="s">
        <v>3113</v>
      </c>
      <c r="E1113" s="81" t="s">
        <v>2329</v>
      </c>
      <c r="F1113" s="81">
        <v>323</v>
      </c>
      <c r="G1113" s="81" t="s">
        <v>1646</v>
      </c>
      <c r="H1113" s="81" t="s">
        <v>1646</v>
      </c>
      <c r="I1113" s="81">
        <v>216</v>
      </c>
      <c r="J1113" s="77" t="s">
        <v>1763</v>
      </c>
      <c r="K1113" t="s">
        <v>1646</v>
      </c>
      <c r="L1113" t="s">
        <v>1646</v>
      </c>
      <c r="M1113" t="s">
        <v>1646</v>
      </c>
      <c r="N1113" t="s">
        <v>1646</v>
      </c>
      <c r="O1113" t="s">
        <v>1646</v>
      </c>
      <c r="P1113" t="s">
        <v>1646</v>
      </c>
      <c r="Q1113" t="s">
        <v>1646</v>
      </c>
      <c r="R1113" t="s">
        <v>1646</v>
      </c>
      <c r="S1113" t="s">
        <v>1646</v>
      </c>
      <c r="T1113" t="s">
        <v>1646</v>
      </c>
      <c r="U1113" t="s">
        <v>1646</v>
      </c>
      <c r="V1113" t="s">
        <v>1646</v>
      </c>
      <c r="W1113" s="13" t="s">
        <v>1646</v>
      </c>
    </row>
    <row r="1114" spans="1:23" ht="12.75" customHeight="1" x14ac:dyDescent="0.2">
      <c r="A1114" s="125">
        <v>36011</v>
      </c>
      <c r="B1114" s="76">
        <v>145</v>
      </c>
      <c r="C1114" s="76" t="s">
        <v>490</v>
      </c>
      <c r="D1114" s="76" t="s">
        <v>1646</v>
      </c>
      <c r="E1114" s="76" t="s">
        <v>2329</v>
      </c>
      <c r="F1114" s="76">
        <v>375</v>
      </c>
      <c r="G1114" s="76" t="s">
        <v>1646</v>
      </c>
      <c r="H1114" s="76" t="s">
        <v>1646</v>
      </c>
      <c r="I1114" s="76">
        <v>423</v>
      </c>
      <c r="J1114" s="77" t="s">
        <v>1763</v>
      </c>
      <c r="K1114" t="s">
        <v>1646</v>
      </c>
      <c r="L1114" t="s">
        <v>1646</v>
      </c>
      <c r="M1114" t="s">
        <v>1646</v>
      </c>
      <c r="N1114" t="s">
        <v>1646</v>
      </c>
      <c r="O1114" t="s">
        <v>1646</v>
      </c>
      <c r="P1114" t="s">
        <v>1646</v>
      </c>
      <c r="Q1114" t="s">
        <v>1646</v>
      </c>
      <c r="R1114" t="s">
        <v>1646</v>
      </c>
      <c r="S1114" t="s">
        <v>1646</v>
      </c>
      <c r="T1114" t="s">
        <v>1646</v>
      </c>
      <c r="U1114" t="s">
        <v>1646</v>
      </c>
      <c r="V1114" t="s">
        <v>1646</v>
      </c>
      <c r="W1114" s="13" t="s">
        <v>1646</v>
      </c>
    </row>
    <row r="1115" spans="1:23" ht="12.75" customHeight="1" x14ac:dyDescent="0.2">
      <c r="A1115" s="125">
        <v>36011</v>
      </c>
      <c r="B1115" s="76">
        <v>145</v>
      </c>
      <c r="C1115" s="76" t="s">
        <v>490</v>
      </c>
      <c r="D1115" s="76" t="s">
        <v>1646</v>
      </c>
      <c r="E1115" s="76" t="s">
        <v>2329</v>
      </c>
      <c r="F1115" s="76">
        <v>275</v>
      </c>
      <c r="G1115" s="76" t="s">
        <v>1646</v>
      </c>
      <c r="H1115" s="76" t="s">
        <v>1646</v>
      </c>
      <c r="I1115" s="76">
        <v>166</v>
      </c>
      <c r="J1115" s="77" t="s">
        <v>1763</v>
      </c>
      <c r="K1115" t="s">
        <v>1646</v>
      </c>
      <c r="L1115" t="s">
        <v>1646</v>
      </c>
      <c r="M1115" t="s">
        <v>1646</v>
      </c>
      <c r="N1115" t="s">
        <v>1646</v>
      </c>
      <c r="O1115" t="s">
        <v>1646</v>
      </c>
      <c r="P1115" t="s">
        <v>1646</v>
      </c>
      <c r="Q1115" t="s">
        <v>1646</v>
      </c>
      <c r="R1115" t="s">
        <v>1646</v>
      </c>
      <c r="S1115" t="s">
        <v>1646</v>
      </c>
      <c r="T1115" t="s">
        <v>1646</v>
      </c>
      <c r="U1115" t="s">
        <v>1646</v>
      </c>
      <c r="V1115" t="s">
        <v>1646</v>
      </c>
      <c r="W1115" s="13" t="s">
        <v>1646</v>
      </c>
    </row>
    <row r="1116" spans="1:23" ht="12.75" customHeight="1" x14ac:dyDescent="0.2">
      <c r="A1116" s="125">
        <v>36011</v>
      </c>
      <c r="B1116" s="76">
        <v>145</v>
      </c>
      <c r="C1116" s="76" t="s">
        <v>490</v>
      </c>
      <c r="D1116" s="76" t="s">
        <v>1646</v>
      </c>
      <c r="E1116" s="76" t="s">
        <v>2329</v>
      </c>
      <c r="F1116" s="76">
        <v>305</v>
      </c>
      <c r="G1116" s="76" t="s">
        <v>1646</v>
      </c>
      <c r="H1116" s="76" t="s">
        <v>1646</v>
      </c>
      <c r="I1116" s="76">
        <v>242</v>
      </c>
      <c r="J1116" s="77" t="s">
        <v>1763</v>
      </c>
      <c r="K1116" t="s">
        <v>1646</v>
      </c>
      <c r="L1116" t="s">
        <v>1646</v>
      </c>
      <c r="M1116" t="s">
        <v>1646</v>
      </c>
      <c r="N1116" t="s">
        <v>1646</v>
      </c>
      <c r="O1116" t="s">
        <v>1646</v>
      </c>
      <c r="P1116" t="s">
        <v>1646</v>
      </c>
      <c r="Q1116" t="s">
        <v>1646</v>
      </c>
      <c r="R1116" t="s">
        <v>1646</v>
      </c>
      <c r="S1116" t="s">
        <v>1646</v>
      </c>
      <c r="T1116" t="s">
        <v>1646</v>
      </c>
      <c r="U1116" t="s">
        <v>1646</v>
      </c>
      <c r="V1116" t="s">
        <v>1646</v>
      </c>
      <c r="W1116" s="13" t="s">
        <v>1646</v>
      </c>
    </row>
    <row r="1117" spans="1:23" ht="12.75" customHeight="1" x14ac:dyDescent="0.2">
      <c r="A1117" s="125">
        <v>36011</v>
      </c>
      <c r="B1117" s="76">
        <v>145</v>
      </c>
      <c r="C1117" s="76" t="s">
        <v>490</v>
      </c>
      <c r="D1117" s="76" t="s">
        <v>1646</v>
      </c>
      <c r="E1117" s="76" t="s">
        <v>2329</v>
      </c>
      <c r="F1117" s="76">
        <v>266</v>
      </c>
      <c r="G1117" s="76" t="s">
        <v>1646</v>
      </c>
      <c r="H1117" s="76" t="s">
        <v>1646</v>
      </c>
      <c r="I1117" s="76">
        <v>139</v>
      </c>
      <c r="J1117" s="77" t="s">
        <v>1763</v>
      </c>
      <c r="K1117" t="s">
        <v>1646</v>
      </c>
      <c r="L1117" t="s">
        <v>1646</v>
      </c>
      <c r="M1117" t="s">
        <v>1646</v>
      </c>
      <c r="N1117" t="s">
        <v>1646</v>
      </c>
      <c r="O1117" t="s">
        <v>1646</v>
      </c>
      <c r="P1117" t="s">
        <v>1646</v>
      </c>
      <c r="Q1117" t="s">
        <v>1646</v>
      </c>
      <c r="R1117" t="s">
        <v>1646</v>
      </c>
      <c r="S1117" t="s">
        <v>1646</v>
      </c>
      <c r="T1117" t="s">
        <v>1646</v>
      </c>
      <c r="U1117" t="s">
        <v>1646</v>
      </c>
      <c r="V1117" t="s">
        <v>1646</v>
      </c>
      <c r="W1117" s="13" t="s">
        <v>1646</v>
      </c>
    </row>
    <row r="1118" spans="1:23" ht="12.75" customHeight="1" x14ac:dyDescent="0.2">
      <c r="A1118" s="125">
        <v>36011</v>
      </c>
      <c r="B1118" s="76">
        <v>145</v>
      </c>
      <c r="C1118" s="76" t="s">
        <v>490</v>
      </c>
      <c r="D1118" s="76" t="s">
        <v>1646</v>
      </c>
      <c r="E1118" s="76" t="s">
        <v>2329</v>
      </c>
      <c r="F1118" s="76">
        <v>315</v>
      </c>
      <c r="G1118" s="76" t="s">
        <v>1646</v>
      </c>
      <c r="H1118" s="76" t="s">
        <v>1646</v>
      </c>
      <c r="I1118" s="76">
        <v>248</v>
      </c>
      <c r="J1118" s="77" t="s">
        <v>1763</v>
      </c>
      <c r="K1118" t="s">
        <v>1646</v>
      </c>
      <c r="L1118" t="s">
        <v>1646</v>
      </c>
      <c r="M1118" t="s">
        <v>1646</v>
      </c>
      <c r="N1118" t="s">
        <v>1646</v>
      </c>
      <c r="O1118" t="s">
        <v>1646</v>
      </c>
      <c r="P1118" t="s">
        <v>1646</v>
      </c>
      <c r="Q1118" t="s">
        <v>1646</v>
      </c>
      <c r="R1118" t="s">
        <v>1646</v>
      </c>
      <c r="S1118" t="s">
        <v>1646</v>
      </c>
      <c r="T1118" t="s">
        <v>1646</v>
      </c>
      <c r="U1118" t="s">
        <v>1646</v>
      </c>
      <c r="V1118" t="s">
        <v>1646</v>
      </c>
      <c r="W1118" s="13" t="s">
        <v>1646</v>
      </c>
    </row>
    <row r="1119" spans="1:23" ht="12.75" customHeight="1" x14ac:dyDescent="0.2">
      <c r="A1119" s="124">
        <v>36293</v>
      </c>
      <c r="B1119" s="74">
        <v>145</v>
      </c>
      <c r="C1119" s="76" t="s">
        <v>490</v>
      </c>
      <c r="D1119" s="74" t="s">
        <v>2579</v>
      </c>
      <c r="E1119" s="74" t="s">
        <v>2329</v>
      </c>
      <c r="F1119" s="74">
        <v>284</v>
      </c>
      <c r="G1119" s="74">
        <v>264</v>
      </c>
      <c r="H1119" s="74"/>
      <c r="I1119" s="74">
        <v>149</v>
      </c>
      <c r="J1119" s="75" t="s">
        <v>2517</v>
      </c>
      <c r="K1119" t="s">
        <v>1646</v>
      </c>
      <c r="L1119" t="s">
        <v>1646</v>
      </c>
      <c r="M1119" t="s">
        <v>1646</v>
      </c>
      <c r="N1119" t="s">
        <v>1646</v>
      </c>
      <c r="O1119" t="s">
        <v>1646</v>
      </c>
      <c r="P1119" t="s">
        <v>1646</v>
      </c>
      <c r="Q1119" t="s">
        <v>1646</v>
      </c>
      <c r="R1119" t="s">
        <v>1646</v>
      </c>
      <c r="S1119" t="s">
        <v>1646</v>
      </c>
      <c r="T1119" t="s">
        <v>1646</v>
      </c>
      <c r="U1119" t="s">
        <v>1646</v>
      </c>
      <c r="V1119" t="s">
        <v>1646</v>
      </c>
      <c r="W1119" t="s">
        <v>2580</v>
      </c>
    </row>
    <row r="1120" spans="1:23" ht="12.75" customHeight="1" x14ac:dyDescent="0.2">
      <c r="A1120" s="124">
        <v>36293</v>
      </c>
      <c r="B1120" s="74">
        <v>145</v>
      </c>
      <c r="C1120" s="76" t="s">
        <v>490</v>
      </c>
      <c r="D1120" s="74" t="s">
        <v>2581</v>
      </c>
      <c r="E1120" s="74" t="s">
        <v>2329</v>
      </c>
      <c r="F1120" s="74">
        <v>220</v>
      </c>
      <c r="G1120" s="74">
        <v>208</v>
      </c>
      <c r="H1120" s="74"/>
      <c r="I1120" s="74">
        <v>82</v>
      </c>
      <c r="J1120" s="75" t="s">
        <v>2517</v>
      </c>
      <c r="K1120" t="s">
        <v>1646</v>
      </c>
      <c r="L1120" t="s">
        <v>1646</v>
      </c>
      <c r="M1120" t="s">
        <v>1646</v>
      </c>
      <c r="N1120" t="s">
        <v>1646</v>
      </c>
      <c r="O1120" t="s">
        <v>1646</v>
      </c>
      <c r="P1120" t="s">
        <v>1646</v>
      </c>
      <c r="Q1120" t="s">
        <v>1646</v>
      </c>
      <c r="R1120" t="s">
        <v>1646</v>
      </c>
      <c r="S1120" t="s">
        <v>1646</v>
      </c>
      <c r="T1120" t="s">
        <v>1646</v>
      </c>
      <c r="U1120" t="s">
        <v>1646</v>
      </c>
      <c r="V1120" t="s">
        <v>1646</v>
      </c>
      <c r="W1120" t="s">
        <v>2582</v>
      </c>
    </row>
    <row r="1121" spans="1:23" ht="12.75" customHeight="1" x14ac:dyDescent="0.2">
      <c r="A1121" s="124">
        <v>36293</v>
      </c>
      <c r="B1121" s="74">
        <v>145</v>
      </c>
      <c r="C1121" s="76" t="s">
        <v>490</v>
      </c>
      <c r="D1121" s="74" t="s">
        <v>2583</v>
      </c>
      <c r="E1121" s="74" t="s">
        <v>2329</v>
      </c>
      <c r="F1121" s="74">
        <v>218</v>
      </c>
      <c r="G1121" s="74">
        <v>206</v>
      </c>
      <c r="H1121" s="74"/>
      <c r="I1121" s="74">
        <v>77</v>
      </c>
      <c r="J1121" s="75" t="s">
        <v>2517</v>
      </c>
      <c r="K1121" t="s">
        <v>1646</v>
      </c>
      <c r="L1121" t="s">
        <v>1646</v>
      </c>
      <c r="M1121" t="s">
        <v>1646</v>
      </c>
      <c r="N1121" t="s">
        <v>1646</v>
      </c>
      <c r="O1121" t="s">
        <v>1646</v>
      </c>
      <c r="P1121" t="s">
        <v>1646</v>
      </c>
      <c r="Q1121" t="s">
        <v>1646</v>
      </c>
      <c r="R1121" t="s">
        <v>1646</v>
      </c>
      <c r="S1121" t="s">
        <v>1646</v>
      </c>
      <c r="T1121" t="s">
        <v>1646</v>
      </c>
      <c r="U1121" t="s">
        <v>1646</v>
      </c>
      <c r="V1121" t="s">
        <v>1646</v>
      </c>
      <c r="W1121" t="s">
        <v>2582</v>
      </c>
    </row>
    <row r="1122" spans="1:23" ht="12.75" customHeight="1" x14ac:dyDescent="0.2">
      <c r="A1122" s="124">
        <v>36293</v>
      </c>
      <c r="B1122" s="74">
        <v>145</v>
      </c>
      <c r="C1122" s="76" t="s">
        <v>490</v>
      </c>
      <c r="D1122" s="74" t="s">
        <v>2584</v>
      </c>
      <c r="E1122" s="74" t="s">
        <v>2329</v>
      </c>
      <c r="F1122" s="74">
        <v>330</v>
      </c>
      <c r="G1122" s="74">
        <v>312</v>
      </c>
      <c r="H1122" s="74"/>
      <c r="I1122" s="74">
        <v>213</v>
      </c>
      <c r="J1122" s="75" t="s">
        <v>2517</v>
      </c>
      <c r="K1122" t="s">
        <v>1646</v>
      </c>
      <c r="L1122" t="s">
        <v>1646</v>
      </c>
      <c r="M1122" t="s">
        <v>1646</v>
      </c>
      <c r="N1122" t="s">
        <v>1646</v>
      </c>
      <c r="O1122" t="s">
        <v>1646</v>
      </c>
      <c r="P1122" t="s">
        <v>1646</v>
      </c>
      <c r="Q1122" t="s">
        <v>1646</v>
      </c>
      <c r="R1122" t="s">
        <v>1646</v>
      </c>
      <c r="S1122" t="s">
        <v>1646</v>
      </c>
      <c r="T1122" t="s">
        <v>1646</v>
      </c>
      <c r="U1122" t="s">
        <v>1646</v>
      </c>
      <c r="V1122" t="s">
        <v>1646</v>
      </c>
      <c r="W1122" t="s">
        <v>2585</v>
      </c>
    </row>
    <row r="1123" spans="1:23" ht="12.75" customHeight="1" x14ac:dyDescent="0.2">
      <c r="A1123" s="124">
        <v>36293</v>
      </c>
      <c r="B1123" s="74">
        <v>145</v>
      </c>
      <c r="C1123" s="76" t="s">
        <v>490</v>
      </c>
      <c r="D1123" s="74" t="s">
        <v>2586</v>
      </c>
      <c r="E1123" s="74" t="s">
        <v>2329</v>
      </c>
      <c r="F1123" s="74">
        <v>340</v>
      </c>
      <c r="G1123" s="74">
        <v>316</v>
      </c>
      <c r="H1123" s="74"/>
      <c r="I1123" s="74">
        <v>259</v>
      </c>
      <c r="J1123" s="75" t="s">
        <v>2517</v>
      </c>
      <c r="K1123" t="s">
        <v>1646</v>
      </c>
      <c r="L1123" t="s">
        <v>1646</v>
      </c>
      <c r="M1123" t="s">
        <v>1646</v>
      </c>
      <c r="N1123" t="s">
        <v>1646</v>
      </c>
      <c r="O1123" t="s">
        <v>1646</v>
      </c>
      <c r="P1123" t="s">
        <v>1646</v>
      </c>
      <c r="Q1123" t="s">
        <v>1646</v>
      </c>
      <c r="R1123" t="s">
        <v>1646</v>
      </c>
      <c r="S1123" t="s">
        <v>1646</v>
      </c>
      <c r="T1123" t="s">
        <v>1646</v>
      </c>
      <c r="U1123" t="s">
        <v>1646</v>
      </c>
      <c r="V1123" t="s">
        <v>1646</v>
      </c>
      <c r="W1123" t="s">
        <v>2582</v>
      </c>
    </row>
    <row r="1124" spans="1:23" ht="12.75" customHeight="1" x14ac:dyDescent="0.2">
      <c r="A1124" s="124">
        <v>36293</v>
      </c>
      <c r="B1124" s="74">
        <v>145</v>
      </c>
      <c r="C1124" s="76" t="s">
        <v>490</v>
      </c>
      <c r="D1124" s="74" t="s">
        <v>2587</v>
      </c>
      <c r="E1124" s="74" t="s">
        <v>2329</v>
      </c>
      <c r="F1124" s="74">
        <v>232</v>
      </c>
      <c r="G1124" s="74">
        <v>216</v>
      </c>
      <c r="H1124" s="74"/>
      <c r="I1124" s="74">
        <v>90</v>
      </c>
      <c r="J1124" s="75" t="s">
        <v>2517</v>
      </c>
      <c r="K1124" t="s">
        <v>1646</v>
      </c>
      <c r="L1124" t="s">
        <v>1646</v>
      </c>
      <c r="M1124" t="s">
        <v>1646</v>
      </c>
      <c r="N1124" t="s">
        <v>1646</v>
      </c>
      <c r="O1124" t="s">
        <v>1646</v>
      </c>
      <c r="P1124" t="s">
        <v>1646</v>
      </c>
      <c r="Q1124" t="s">
        <v>1646</v>
      </c>
      <c r="R1124" t="s">
        <v>1646</v>
      </c>
      <c r="S1124" t="s">
        <v>1646</v>
      </c>
      <c r="T1124" t="s">
        <v>1646</v>
      </c>
      <c r="U1124" t="s">
        <v>1646</v>
      </c>
      <c r="V1124" t="s">
        <v>1646</v>
      </c>
      <c r="W1124" t="s">
        <v>2582</v>
      </c>
    </row>
    <row r="1125" spans="1:23" ht="12.75" customHeight="1" x14ac:dyDescent="0.2">
      <c r="A1125" s="124">
        <v>36293</v>
      </c>
      <c r="B1125" s="74">
        <v>145</v>
      </c>
      <c r="C1125" s="76" t="s">
        <v>490</v>
      </c>
      <c r="D1125" s="74" t="s">
        <v>2588</v>
      </c>
      <c r="E1125" s="74" t="s">
        <v>2329</v>
      </c>
      <c r="F1125" s="74">
        <v>227</v>
      </c>
      <c r="G1125" s="74">
        <v>216</v>
      </c>
      <c r="H1125" s="74"/>
      <c r="I1125" s="74">
        <v>90</v>
      </c>
      <c r="J1125" s="75" t="s">
        <v>2517</v>
      </c>
      <c r="K1125" t="s">
        <v>1646</v>
      </c>
      <c r="L1125" t="s">
        <v>1646</v>
      </c>
      <c r="M1125" t="s">
        <v>1646</v>
      </c>
      <c r="N1125" t="s">
        <v>1646</v>
      </c>
      <c r="O1125" t="s">
        <v>1646</v>
      </c>
      <c r="P1125" t="s">
        <v>1646</v>
      </c>
      <c r="Q1125" t="s">
        <v>1646</v>
      </c>
      <c r="R1125" t="s">
        <v>1646</v>
      </c>
      <c r="S1125" t="s">
        <v>1646</v>
      </c>
      <c r="T1125" t="s">
        <v>1646</v>
      </c>
      <c r="U1125" t="s">
        <v>1646</v>
      </c>
      <c r="V1125" t="s">
        <v>1646</v>
      </c>
      <c r="W1125" t="s">
        <v>2582</v>
      </c>
    </row>
    <row r="1126" spans="1:23" ht="12.75" customHeight="1" x14ac:dyDescent="0.2">
      <c r="A1126" s="124">
        <v>36293</v>
      </c>
      <c r="B1126" s="74">
        <v>145</v>
      </c>
      <c r="C1126" s="76" t="s">
        <v>490</v>
      </c>
      <c r="D1126" s="74" t="s">
        <v>2589</v>
      </c>
      <c r="E1126" s="74" t="s">
        <v>2329</v>
      </c>
      <c r="F1126" s="74">
        <v>238</v>
      </c>
      <c r="G1126" s="74">
        <v>222</v>
      </c>
      <c r="H1126" s="74"/>
      <c r="I1126" s="74">
        <v>94</v>
      </c>
      <c r="J1126" s="75" t="s">
        <v>2517</v>
      </c>
      <c r="K1126" t="s">
        <v>1646</v>
      </c>
      <c r="L1126" t="s">
        <v>1646</v>
      </c>
      <c r="M1126" t="s">
        <v>1646</v>
      </c>
      <c r="N1126" t="s">
        <v>1646</v>
      </c>
      <c r="O1126" t="s">
        <v>1646</v>
      </c>
      <c r="P1126" t="s">
        <v>1646</v>
      </c>
      <c r="Q1126" t="s">
        <v>1646</v>
      </c>
      <c r="R1126" t="s">
        <v>1646</v>
      </c>
      <c r="S1126" t="s">
        <v>1646</v>
      </c>
      <c r="T1126" t="s">
        <v>1646</v>
      </c>
      <c r="U1126" t="s">
        <v>1646</v>
      </c>
      <c r="V1126" t="s">
        <v>1646</v>
      </c>
      <c r="W1126" t="s">
        <v>2582</v>
      </c>
    </row>
    <row r="1127" spans="1:23" ht="12.75" customHeight="1" x14ac:dyDescent="0.2">
      <c r="A1127" s="124">
        <v>36293</v>
      </c>
      <c r="B1127" s="74">
        <v>145</v>
      </c>
      <c r="C1127" s="76" t="s">
        <v>490</v>
      </c>
      <c r="D1127" s="74" t="s">
        <v>2590</v>
      </c>
      <c r="E1127" s="74" t="s">
        <v>2329</v>
      </c>
      <c r="F1127" s="74">
        <v>166</v>
      </c>
      <c r="G1127" s="74">
        <v>153</v>
      </c>
      <c r="H1127" s="74"/>
      <c r="I1127" s="74">
        <v>27</v>
      </c>
      <c r="J1127" s="75" t="s">
        <v>2517</v>
      </c>
      <c r="K1127" t="s">
        <v>1646</v>
      </c>
      <c r="L1127" t="s">
        <v>1646</v>
      </c>
      <c r="M1127" t="s">
        <v>1646</v>
      </c>
      <c r="N1127" t="s">
        <v>1646</v>
      </c>
      <c r="O1127" t="s">
        <v>1646</v>
      </c>
      <c r="P1127" t="s">
        <v>1646</v>
      </c>
      <c r="Q1127" t="s">
        <v>1646</v>
      </c>
      <c r="R1127" t="s">
        <v>1646</v>
      </c>
      <c r="S1127" t="s">
        <v>1646</v>
      </c>
      <c r="T1127" t="s">
        <v>1646</v>
      </c>
      <c r="U1127" t="s">
        <v>1646</v>
      </c>
      <c r="V1127" t="s">
        <v>1646</v>
      </c>
      <c r="W1127" t="s">
        <v>2582</v>
      </c>
    </row>
    <row r="1128" spans="1:23" ht="12.75" customHeight="1" x14ac:dyDescent="0.2">
      <c r="A1128" s="124">
        <v>36293</v>
      </c>
      <c r="B1128" s="74">
        <v>145</v>
      </c>
      <c r="C1128" s="76" t="s">
        <v>490</v>
      </c>
      <c r="D1128" s="74" t="s">
        <v>2591</v>
      </c>
      <c r="E1128" s="74" t="s">
        <v>2329</v>
      </c>
      <c r="F1128" s="74">
        <v>210</v>
      </c>
      <c r="G1128" s="74">
        <v>189</v>
      </c>
      <c r="H1128" s="74"/>
      <c r="I1128" s="74">
        <v>60</v>
      </c>
      <c r="J1128" s="75" t="s">
        <v>2517</v>
      </c>
      <c r="K1128" t="s">
        <v>1646</v>
      </c>
      <c r="L1128" t="s">
        <v>1646</v>
      </c>
      <c r="M1128" t="s">
        <v>1646</v>
      </c>
      <c r="N1128" t="s">
        <v>1646</v>
      </c>
      <c r="O1128" t="s">
        <v>1646</v>
      </c>
      <c r="P1128" t="s">
        <v>1646</v>
      </c>
      <c r="Q1128" t="s">
        <v>1646</v>
      </c>
      <c r="R1128" t="s">
        <v>1646</v>
      </c>
      <c r="S1128" t="s">
        <v>1646</v>
      </c>
      <c r="T1128" t="s">
        <v>1646</v>
      </c>
      <c r="U1128" t="s">
        <v>1646</v>
      </c>
      <c r="V1128" t="s">
        <v>1646</v>
      </c>
      <c r="W1128" t="s">
        <v>2582</v>
      </c>
    </row>
    <row r="1129" spans="1:23" ht="12.75" customHeight="1" x14ac:dyDescent="0.2">
      <c r="A1129" s="124">
        <v>36293</v>
      </c>
      <c r="B1129" s="74">
        <v>145</v>
      </c>
      <c r="C1129" s="76" t="s">
        <v>490</v>
      </c>
      <c r="D1129" s="74" t="s">
        <v>2592</v>
      </c>
      <c r="E1129" s="74" t="s">
        <v>2329</v>
      </c>
      <c r="F1129" s="74">
        <v>231</v>
      </c>
      <c r="G1129" s="74">
        <v>214</v>
      </c>
      <c r="H1129" s="74"/>
      <c r="I1129" s="74">
        <v>85</v>
      </c>
      <c r="J1129" s="75" t="s">
        <v>2517</v>
      </c>
      <c r="K1129" t="s">
        <v>1646</v>
      </c>
      <c r="L1129" t="s">
        <v>1646</v>
      </c>
      <c r="M1129" t="s">
        <v>1646</v>
      </c>
      <c r="N1129" t="s">
        <v>1646</v>
      </c>
      <c r="O1129" t="s">
        <v>1646</v>
      </c>
      <c r="P1129" t="s">
        <v>1646</v>
      </c>
      <c r="Q1129" t="s">
        <v>1646</v>
      </c>
      <c r="R1129" t="s">
        <v>1646</v>
      </c>
      <c r="S1129" t="s">
        <v>1646</v>
      </c>
      <c r="T1129" t="s">
        <v>1646</v>
      </c>
      <c r="U1129" t="s">
        <v>1646</v>
      </c>
      <c r="V1129" t="s">
        <v>1646</v>
      </c>
      <c r="W1129" t="s">
        <v>2582</v>
      </c>
    </row>
    <row r="1130" spans="1:23" ht="12.75" customHeight="1" x14ac:dyDescent="0.2">
      <c r="A1130" s="124">
        <v>36293</v>
      </c>
      <c r="B1130" s="74">
        <v>145</v>
      </c>
      <c r="C1130" s="76" t="s">
        <v>490</v>
      </c>
      <c r="D1130" s="74" t="s">
        <v>1646</v>
      </c>
      <c r="E1130" s="74" t="s">
        <v>2329</v>
      </c>
      <c r="F1130" s="74" t="s">
        <v>1646</v>
      </c>
      <c r="G1130" s="74" t="s">
        <v>1646</v>
      </c>
      <c r="H1130" s="74"/>
      <c r="I1130" s="74" t="s">
        <v>1646</v>
      </c>
      <c r="J1130" s="75" t="s">
        <v>2517</v>
      </c>
      <c r="K1130" t="s">
        <v>1646</v>
      </c>
      <c r="L1130" t="s">
        <v>1646</v>
      </c>
      <c r="M1130" t="s">
        <v>1646</v>
      </c>
      <c r="N1130" t="s">
        <v>1646</v>
      </c>
      <c r="O1130" t="s">
        <v>1646</v>
      </c>
      <c r="P1130" t="s">
        <v>1646</v>
      </c>
      <c r="Q1130" t="s">
        <v>1646</v>
      </c>
      <c r="R1130" t="s">
        <v>1646</v>
      </c>
      <c r="S1130" t="s">
        <v>1646</v>
      </c>
      <c r="T1130" t="s">
        <v>1646</v>
      </c>
      <c r="U1130" t="s">
        <v>1646</v>
      </c>
      <c r="V1130" t="s">
        <v>1646</v>
      </c>
      <c r="W1130" t="s">
        <v>2582</v>
      </c>
    </row>
    <row r="1131" spans="1:23" ht="12.75" customHeight="1" x14ac:dyDescent="0.2">
      <c r="A1131" s="124">
        <v>36293</v>
      </c>
      <c r="B1131" s="74">
        <v>145</v>
      </c>
      <c r="C1131" s="76" t="s">
        <v>490</v>
      </c>
      <c r="D1131" s="74" t="s">
        <v>2593</v>
      </c>
      <c r="E1131" s="74" t="s">
        <v>2329</v>
      </c>
      <c r="F1131" s="74">
        <v>315</v>
      </c>
      <c r="G1131" s="74">
        <v>294</v>
      </c>
      <c r="H1131" s="74"/>
      <c r="I1131" s="74">
        <v>199</v>
      </c>
      <c r="J1131" s="75" t="s">
        <v>2517</v>
      </c>
      <c r="K1131" t="s">
        <v>1646</v>
      </c>
      <c r="L1131" t="s">
        <v>1646</v>
      </c>
      <c r="M1131" t="s">
        <v>1646</v>
      </c>
      <c r="N1131" t="s">
        <v>1646</v>
      </c>
      <c r="O1131" t="s">
        <v>1646</v>
      </c>
      <c r="P1131" t="s">
        <v>1646</v>
      </c>
      <c r="Q1131" t="s">
        <v>1646</v>
      </c>
      <c r="R1131" t="s">
        <v>1646</v>
      </c>
      <c r="S1131" t="s">
        <v>1646</v>
      </c>
      <c r="T1131" t="s">
        <v>1646</v>
      </c>
      <c r="U1131" t="s">
        <v>1646</v>
      </c>
      <c r="V1131" t="s">
        <v>1646</v>
      </c>
      <c r="W1131" t="s">
        <v>2582</v>
      </c>
    </row>
    <row r="1132" spans="1:23" ht="12.75" customHeight="1" x14ac:dyDescent="0.2">
      <c r="A1132" s="124">
        <v>36293</v>
      </c>
      <c r="B1132" s="74">
        <v>145</v>
      </c>
      <c r="C1132" s="76" t="s">
        <v>490</v>
      </c>
      <c r="D1132" s="74" t="s">
        <v>2594</v>
      </c>
      <c r="E1132" s="74" t="s">
        <v>2329</v>
      </c>
      <c r="F1132" s="74">
        <v>297</v>
      </c>
      <c r="G1132" s="74">
        <v>277</v>
      </c>
      <c r="H1132" s="74"/>
      <c r="I1132" s="74">
        <v>178</v>
      </c>
      <c r="J1132" s="75" t="s">
        <v>2517</v>
      </c>
      <c r="K1132" t="s">
        <v>1646</v>
      </c>
      <c r="L1132" t="s">
        <v>1646</v>
      </c>
      <c r="M1132" t="s">
        <v>1646</v>
      </c>
      <c r="N1132" t="s">
        <v>1646</v>
      </c>
      <c r="O1132" t="s">
        <v>1646</v>
      </c>
      <c r="P1132" t="s">
        <v>1646</v>
      </c>
      <c r="Q1132" t="s">
        <v>1646</v>
      </c>
      <c r="R1132" t="s">
        <v>1646</v>
      </c>
      <c r="S1132" t="s">
        <v>1646</v>
      </c>
      <c r="T1132" t="s">
        <v>1646</v>
      </c>
      <c r="U1132" t="s">
        <v>1646</v>
      </c>
      <c r="V1132" t="s">
        <v>1646</v>
      </c>
      <c r="W1132" t="s">
        <v>2582</v>
      </c>
    </row>
    <row r="1133" spans="1:23" ht="12.75" customHeight="1" x14ac:dyDescent="0.2">
      <c r="A1133" s="124">
        <v>36293</v>
      </c>
      <c r="B1133" s="74">
        <v>145</v>
      </c>
      <c r="C1133" s="76" t="s">
        <v>490</v>
      </c>
      <c r="D1133" s="74" t="s">
        <v>2595</v>
      </c>
      <c r="E1133" s="74" t="s">
        <v>2329</v>
      </c>
      <c r="F1133" s="74">
        <v>289</v>
      </c>
      <c r="G1133" s="74">
        <v>270</v>
      </c>
      <c r="H1133" s="74"/>
      <c r="I1133" s="74">
        <v>165</v>
      </c>
      <c r="J1133" s="75" t="s">
        <v>2517</v>
      </c>
      <c r="K1133" t="s">
        <v>1646</v>
      </c>
      <c r="L1133" t="s">
        <v>1646</v>
      </c>
      <c r="M1133" t="s">
        <v>1646</v>
      </c>
      <c r="N1133" t="s">
        <v>1646</v>
      </c>
      <c r="O1133" t="s">
        <v>1646</v>
      </c>
      <c r="P1133" t="s">
        <v>1646</v>
      </c>
      <c r="Q1133" t="s">
        <v>1646</v>
      </c>
      <c r="R1133" t="s">
        <v>1646</v>
      </c>
      <c r="S1133" t="s">
        <v>1646</v>
      </c>
      <c r="T1133" t="s">
        <v>1646</v>
      </c>
      <c r="U1133" t="s">
        <v>1646</v>
      </c>
      <c r="V1133" t="s">
        <v>1646</v>
      </c>
      <c r="W1133" t="s">
        <v>2582</v>
      </c>
    </row>
    <row r="1134" spans="1:23" ht="12.75" customHeight="1" x14ac:dyDescent="0.2">
      <c r="A1134" s="124">
        <v>36293</v>
      </c>
      <c r="B1134" s="74">
        <v>145</v>
      </c>
      <c r="C1134" s="76" t="s">
        <v>490</v>
      </c>
      <c r="D1134" s="74" t="s">
        <v>2596</v>
      </c>
      <c r="E1134" s="74" t="s">
        <v>2329</v>
      </c>
      <c r="F1134" s="74">
        <v>178</v>
      </c>
      <c r="G1134" s="74">
        <v>168</v>
      </c>
      <c r="H1134" s="74"/>
      <c r="I1134" s="74">
        <v>43</v>
      </c>
      <c r="J1134" s="75" t="s">
        <v>2517</v>
      </c>
      <c r="K1134" t="s">
        <v>1646</v>
      </c>
      <c r="L1134" t="s">
        <v>1646</v>
      </c>
      <c r="M1134" t="s">
        <v>1646</v>
      </c>
      <c r="N1134" t="s">
        <v>1646</v>
      </c>
      <c r="O1134" t="s">
        <v>1646</v>
      </c>
      <c r="P1134" t="s">
        <v>1646</v>
      </c>
      <c r="Q1134" t="s">
        <v>1646</v>
      </c>
      <c r="R1134" t="s">
        <v>1646</v>
      </c>
      <c r="S1134" t="s">
        <v>1646</v>
      </c>
      <c r="T1134" t="s">
        <v>1646</v>
      </c>
      <c r="U1134" t="s">
        <v>1646</v>
      </c>
      <c r="V1134" t="s">
        <v>1646</v>
      </c>
      <c r="W1134" t="s">
        <v>2582</v>
      </c>
    </row>
    <row r="1135" spans="1:23" ht="12.75" customHeight="1" x14ac:dyDescent="0.2">
      <c r="A1135" s="124">
        <v>36293</v>
      </c>
      <c r="B1135" s="74">
        <v>145</v>
      </c>
      <c r="C1135" s="76" t="s">
        <v>490</v>
      </c>
      <c r="D1135" s="74" t="s">
        <v>2597</v>
      </c>
      <c r="E1135" s="74" t="s">
        <v>2329</v>
      </c>
      <c r="F1135" s="74">
        <v>246</v>
      </c>
      <c r="G1135" s="74">
        <v>231</v>
      </c>
      <c r="H1135" s="74"/>
      <c r="I1135" s="74">
        <v>103</v>
      </c>
      <c r="J1135" s="75" t="s">
        <v>2517</v>
      </c>
      <c r="K1135" t="s">
        <v>1646</v>
      </c>
      <c r="L1135" t="s">
        <v>1646</v>
      </c>
      <c r="M1135" t="s">
        <v>1646</v>
      </c>
      <c r="N1135" t="s">
        <v>1646</v>
      </c>
      <c r="O1135" t="s">
        <v>1646</v>
      </c>
      <c r="P1135" t="s">
        <v>1646</v>
      </c>
      <c r="Q1135" t="s">
        <v>1646</v>
      </c>
      <c r="R1135" t="s">
        <v>1646</v>
      </c>
      <c r="S1135" t="s">
        <v>1646</v>
      </c>
      <c r="T1135" t="s">
        <v>1646</v>
      </c>
      <c r="U1135" t="s">
        <v>1646</v>
      </c>
      <c r="V1135" t="s">
        <v>1646</v>
      </c>
      <c r="W1135" t="s">
        <v>2582</v>
      </c>
    </row>
    <row r="1136" spans="1:23" ht="12.75" customHeight="1" x14ac:dyDescent="0.2">
      <c r="A1136" s="124">
        <v>36293</v>
      </c>
      <c r="B1136" s="74">
        <v>145</v>
      </c>
      <c r="C1136" s="76" t="s">
        <v>490</v>
      </c>
      <c r="D1136" s="74" t="s">
        <v>2598</v>
      </c>
      <c r="E1136" s="74" t="s">
        <v>2329</v>
      </c>
      <c r="F1136" s="74">
        <v>356</v>
      </c>
      <c r="G1136" s="74">
        <v>336</v>
      </c>
      <c r="H1136" s="74"/>
      <c r="I1136" s="74">
        <v>293</v>
      </c>
      <c r="J1136" s="75" t="s">
        <v>2517</v>
      </c>
      <c r="K1136" t="s">
        <v>1646</v>
      </c>
      <c r="L1136" t="s">
        <v>1646</v>
      </c>
      <c r="M1136" t="s">
        <v>1646</v>
      </c>
      <c r="N1136" t="s">
        <v>1646</v>
      </c>
      <c r="O1136" t="s">
        <v>1646</v>
      </c>
      <c r="P1136" t="s">
        <v>1646</v>
      </c>
      <c r="Q1136" t="s">
        <v>1646</v>
      </c>
      <c r="R1136" t="s">
        <v>1646</v>
      </c>
      <c r="S1136" t="s">
        <v>1646</v>
      </c>
      <c r="T1136" t="s">
        <v>1646</v>
      </c>
      <c r="U1136" t="s">
        <v>1646</v>
      </c>
      <c r="V1136" t="s">
        <v>1646</v>
      </c>
      <c r="W1136" t="s">
        <v>2582</v>
      </c>
    </row>
    <row r="1137" spans="1:23" ht="12.75" customHeight="1" x14ac:dyDescent="0.2">
      <c r="A1137" s="124">
        <v>36293</v>
      </c>
      <c r="B1137" s="74">
        <v>145</v>
      </c>
      <c r="C1137" s="76" t="s">
        <v>490</v>
      </c>
      <c r="D1137" s="74" t="s">
        <v>2599</v>
      </c>
      <c r="E1137" s="74" t="s">
        <v>2329</v>
      </c>
      <c r="F1137" s="74">
        <v>301</v>
      </c>
      <c r="G1137" s="74">
        <v>278</v>
      </c>
      <c r="H1137" s="74"/>
      <c r="I1137" s="74">
        <v>188</v>
      </c>
      <c r="J1137" s="75" t="s">
        <v>2517</v>
      </c>
      <c r="K1137" t="s">
        <v>1646</v>
      </c>
      <c r="L1137" t="s">
        <v>1646</v>
      </c>
      <c r="M1137" t="s">
        <v>1646</v>
      </c>
      <c r="N1137" t="s">
        <v>1646</v>
      </c>
      <c r="O1137" t="s">
        <v>1646</v>
      </c>
      <c r="P1137" t="s">
        <v>1646</v>
      </c>
      <c r="Q1137" t="s">
        <v>1646</v>
      </c>
      <c r="R1137" t="s">
        <v>1646</v>
      </c>
      <c r="S1137" t="s">
        <v>1646</v>
      </c>
      <c r="T1137" t="s">
        <v>1646</v>
      </c>
      <c r="U1137" t="s">
        <v>1646</v>
      </c>
      <c r="V1137" t="s">
        <v>1646</v>
      </c>
      <c r="W1137" t="s">
        <v>2582</v>
      </c>
    </row>
    <row r="1138" spans="1:23" ht="12.75" customHeight="1" x14ac:dyDescent="0.2">
      <c r="A1138" s="124">
        <v>36293</v>
      </c>
      <c r="B1138" s="74">
        <v>145</v>
      </c>
      <c r="C1138" s="76" t="s">
        <v>490</v>
      </c>
      <c r="D1138" s="74" t="s">
        <v>2600</v>
      </c>
      <c r="E1138" s="74" t="s">
        <v>2329</v>
      </c>
      <c r="F1138" s="74">
        <v>292</v>
      </c>
      <c r="G1138" s="74">
        <v>272</v>
      </c>
      <c r="H1138" s="74"/>
      <c r="I1138" s="74">
        <v>173</v>
      </c>
      <c r="J1138" s="75" t="s">
        <v>2517</v>
      </c>
      <c r="K1138" t="s">
        <v>1646</v>
      </c>
      <c r="L1138" t="s">
        <v>1646</v>
      </c>
      <c r="M1138" t="s">
        <v>1646</v>
      </c>
      <c r="N1138" t="s">
        <v>1646</v>
      </c>
      <c r="O1138" t="s">
        <v>1646</v>
      </c>
      <c r="P1138" t="s">
        <v>1646</v>
      </c>
      <c r="Q1138" t="s">
        <v>1646</v>
      </c>
      <c r="R1138" t="s">
        <v>1646</v>
      </c>
      <c r="S1138" t="s">
        <v>1646</v>
      </c>
      <c r="T1138" t="s">
        <v>1646</v>
      </c>
      <c r="U1138" t="s">
        <v>1646</v>
      </c>
      <c r="V1138" t="s">
        <v>1646</v>
      </c>
      <c r="W1138" t="s">
        <v>2601</v>
      </c>
    </row>
    <row r="1139" spans="1:23" ht="12.75" customHeight="1" x14ac:dyDescent="0.2">
      <c r="A1139" s="124">
        <v>36293</v>
      </c>
      <c r="B1139" s="74">
        <v>145</v>
      </c>
      <c r="C1139" s="76" t="s">
        <v>490</v>
      </c>
      <c r="D1139" s="74" t="s">
        <v>2602</v>
      </c>
      <c r="E1139" s="74" t="s">
        <v>2329</v>
      </c>
      <c r="F1139" s="74">
        <v>331</v>
      </c>
      <c r="G1139" s="74">
        <v>309</v>
      </c>
      <c r="H1139" s="74"/>
      <c r="I1139" s="74">
        <v>243</v>
      </c>
      <c r="J1139" s="75" t="s">
        <v>2517</v>
      </c>
      <c r="K1139" t="s">
        <v>1646</v>
      </c>
      <c r="L1139" t="s">
        <v>1646</v>
      </c>
      <c r="M1139" t="s">
        <v>1646</v>
      </c>
      <c r="N1139" t="s">
        <v>1646</v>
      </c>
      <c r="O1139" t="s">
        <v>1646</v>
      </c>
      <c r="P1139" t="s">
        <v>1646</v>
      </c>
      <c r="Q1139" t="s">
        <v>1646</v>
      </c>
      <c r="R1139" t="s">
        <v>1646</v>
      </c>
      <c r="S1139" t="s">
        <v>1646</v>
      </c>
      <c r="T1139" t="s">
        <v>1646</v>
      </c>
      <c r="U1139" t="s">
        <v>1646</v>
      </c>
      <c r="V1139" t="s">
        <v>1646</v>
      </c>
      <c r="W1139" t="s">
        <v>2603</v>
      </c>
    </row>
    <row r="1140" spans="1:23" ht="12.75" customHeight="1" x14ac:dyDescent="0.2">
      <c r="A1140" s="124">
        <v>36293</v>
      </c>
      <c r="B1140" s="74">
        <v>145</v>
      </c>
      <c r="C1140" s="76" t="s">
        <v>490</v>
      </c>
      <c r="D1140" s="74" t="s">
        <v>2604</v>
      </c>
      <c r="E1140" s="74" t="s">
        <v>2329</v>
      </c>
      <c r="F1140" s="74">
        <v>200</v>
      </c>
      <c r="G1140" s="74">
        <v>186</v>
      </c>
      <c r="H1140" s="74"/>
      <c r="I1140" s="74">
        <v>53</v>
      </c>
      <c r="J1140" s="75" t="s">
        <v>2517</v>
      </c>
      <c r="K1140" t="s">
        <v>1646</v>
      </c>
      <c r="L1140" t="s">
        <v>1646</v>
      </c>
      <c r="M1140" t="s">
        <v>1646</v>
      </c>
      <c r="N1140" t="s">
        <v>1646</v>
      </c>
      <c r="O1140" t="s">
        <v>1646</v>
      </c>
      <c r="P1140" t="s">
        <v>1646</v>
      </c>
      <c r="Q1140" t="s">
        <v>1646</v>
      </c>
      <c r="R1140" t="s">
        <v>1646</v>
      </c>
      <c r="S1140" t="s">
        <v>1646</v>
      </c>
      <c r="T1140" t="s">
        <v>1646</v>
      </c>
      <c r="U1140" t="s">
        <v>1646</v>
      </c>
      <c r="V1140" t="s">
        <v>1646</v>
      </c>
      <c r="W1140" t="s">
        <v>2605</v>
      </c>
    </row>
    <row r="1141" spans="1:23" ht="12.75" customHeight="1" x14ac:dyDescent="0.2">
      <c r="A1141" s="124">
        <v>36293</v>
      </c>
      <c r="B1141" s="74">
        <v>145</v>
      </c>
      <c r="C1141" s="76" t="s">
        <v>490</v>
      </c>
      <c r="D1141" s="74" t="s">
        <v>2606</v>
      </c>
      <c r="E1141" s="74" t="s">
        <v>2329</v>
      </c>
      <c r="F1141" s="74">
        <v>322</v>
      </c>
      <c r="G1141" s="74">
        <v>302</v>
      </c>
      <c r="H1141" s="74"/>
      <c r="I1141" s="74">
        <v>216</v>
      </c>
      <c r="J1141" s="75" t="s">
        <v>2517</v>
      </c>
      <c r="K1141" t="s">
        <v>1646</v>
      </c>
      <c r="L1141" t="s">
        <v>1646</v>
      </c>
      <c r="M1141" t="s">
        <v>1646</v>
      </c>
      <c r="N1141" t="s">
        <v>1646</v>
      </c>
      <c r="O1141" t="s">
        <v>1646</v>
      </c>
      <c r="P1141" t="s">
        <v>1646</v>
      </c>
      <c r="Q1141" t="s">
        <v>1646</v>
      </c>
      <c r="R1141" t="s">
        <v>1646</v>
      </c>
      <c r="S1141" t="s">
        <v>1646</v>
      </c>
      <c r="T1141" t="s">
        <v>1646</v>
      </c>
      <c r="U1141" t="s">
        <v>1646</v>
      </c>
      <c r="V1141" t="s">
        <v>1646</v>
      </c>
      <c r="W1141" t="s">
        <v>2603</v>
      </c>
    </row>
    <row r="1142" spans="1:23" ht="12.75" customHeight="1" x14ac:dyDescent="0.2">
      <c r="A1142" s="124">
        <v>36293</v>
      </c>
      <c r="B1142" s="74">
        <v>145</v>
      </c>
      <c r="C1142" s="76" t="s">
        <v>490</v>
      </c>
      <c r="D1142" s="74" t="s">
        <v>2607</v>
      </c>
      <c r="E1142" s="74" t="s">
        <v>2329</v>
      </c>
      <c r="F1142" s="74">
        <v>309</v>
      </c>
      <c r="G1142" s="74">
        <v>283</v>
      </c>
      <c r="H1142" s="74"/>
      <c r="I1142" s="74">
        <v>200</v>
      </c>
      <c r="J1142" s="75" t="s">
        <v>2517</v>
      </c>
      <c r="K1142" t="s">
        <v>1646</v>
      </c>
      <c r="L1142" t="s">
        <v>1646</v>
      </c>
      <c r="M1142" t="s">
        <v>1646</v>
      </c>
      <c r="N1142" t="s">
        <v>1646</v>
      </c>
      <c r="O1142" t="s">
        <v>1646</v>
      </c>
      <c r="P1142" t="s">
        <v>1646</v>
      </c>
      <c r="Q1142" t="s">
        <v>1646</v>
      </c>
      <c r="R1142" t="s">
        <v>1646</v>
      </c>
      <c r="S1142" t="s">
        <v>1646</v>
      </c>
      <c r="T1142" t="s">
        <v>1646</v>
      </c>
      <c r="U1142" t="s">
        <v>1646</v>
      </c>
      <c r="V1142" t="s">
        <v>1646</v>
      </c>
      <c r="W1142" t="s">
        <v>2582</v>
      </c>
    </row>
    <row r="1143" spans="1:23" ht="12.75" customHeight="1" x14ac:dyDescent="0.2">
      <c r="A1143" s="124">
        <v>36294</v>
      </c>
      <c r="B1143" s="74">
        <v>145</v>
      </c>
      <c r="C1143" s="76" t="s">
        <v>490</v>
      </c>
      <c r="D1143" s="74" t="s">
        <v>2608</v>
      </c>
      <c r="E1143" s="74" t="s">
        <v>2329</v>
      </c>
      <c r="F1143" s="74">
        <v>343</v>
      </c>
      <c r="G1143" s="74">
        <v>321</v>
      </c>
      <c r="H1143" s="74"/>
      <c r="I1143" s="74">
        <v>255</v>
      </c>
      <c r="J1143" s="75" t="s">
        <v>2517</v>
      </c>
      <c r="K1143" t="s">
        <v>1646</v>
      </c>
      <c r="L1143" t="s">
        <v>1646</v>
      </c>
      <c r="M1143" t="s">
        <v>1646</v>
      </c>
      <c r="N1143" t="s">
        <v>1646</v>
      </c>
      <c r="O1143" t="s">
        <v>1646</v>
      </c>
      <c r="P1143" t="s">
        <v>1646</v>
      </c>
      <c r="Q1143" t="s">
        <v>1646</v>
      </c>
      <c r="R1143" t="s">
        <v>1646</v>
      </c>
      <c r="S1143" t="s">
        <v>1646</v>
      </c>
      <c r="T1143" t="s">
        <v>1646</v>
      </c>
      <c r="U1143" t="s">
        <v>1646</v>
      </c>
      <c r="V1143" t="s">
        <v>1646</v>
      </c>
      <c r="W1143" t="s">
        <v>2582</v>
      </c>
    </row>
    <row r="1144" spans="1:23" ht="12.75" customHeight="1" x14ac:dyDescent="0.2">
      <c r="A1144" s="124">
        <v>36294</v>
      </c>
      <c r="B1144" s="74">
        <v>145</v>
      </c>
      <c r="C1144" s="76" t="s">
        <v>490</v>
      </c>
      <c r="D1144" s="74" t="s">
        <v>2609</v>
      </c>
      <c r="E1144" s="74" t="s">
        <v>2329</v>
      </c>
      <c r="F1144" s="74">
        <v>319</v>
      </c>
      <c r="G1144" s="74">
        <v>299</v>
      </c>
      <c r="H1144" s="74"/>
      <c r="I1144" s="74">
        <v>210</v>
      </c>
      <c r="J1144" s="75" t="s">
        <v>2517</v>
      </c>
      <c r="K1144" t="s">
        <v>1646</v>
      </c>
      <c r="L1144" t="s">
        <v>1646</v>
      </c>
      <c r="M1144" t="s">
        <v>1646</v>
      </c>
      <c r="N1144" t="s">
        <v>1646</v>
      </c>
      <c r="O1144" t="s">
        <v>1646</v>
      </c>
      <c r="P1144" t="s">
        <v>1646</v>
      </c>
      <c r="Q1144" t="s">
        <v>1646</v>
      </c>
      <c r="R1144" t="s">
        <v>1646</v>
      </c>
      <c r="S1144" t="s">
        <v>1646</v>
      </c>
      <c r="T1144" t="s">
        <v>1646</v>
      </c>
      <c r="U1144" t="s">
        <v>1646</v>
      </c>
      <c r="V1144" t="s">
        <v>1646</v>
      </c>
      <c r="W1144" t="s">
        <v>2582</v>
      </c>
    </row>
    <row r="1145" spans="1:23" ht="12.75" customHeight="1" x14ac:dyDescent="0.2">
      <c r="A1145" s="124">
        <v>36294</v>
      </c>
      <c r="B1145" s="74">
        <v>145</v>
      </c>
      <c r="C1145" s="76" t="s">
        <v>490</v>
      </c>
      <c r="D1145" s="74" t="s">
        <v>2610</v>
      </c>
      <c r="E1145" s="74" t="s">
        <v>2329</v>
      </c>
      <c r="F1145" s="74">
        <v>261</v>
      </c>
      <c r="G1145" s="74">
        <v>244</v>
      </c>
      <c r="H1145" s="74"/>
      <c r="I1145" s="74">
        <v>120</v>
      </c>
      <c r="J1145" s="75" t="s">
        <v>2517</v>
      </c>
      <c r="K1145" t="s">
        <v>1646</v>
      </c>
      <c r="L1145" t="s">
        <v>1646</v>
      </c>
      <c r="M1145" t="s">
        <v>1646</v>
      </c>
      <c r="N1145" t="s">
        <v>1646</v>
      </c>
      <c r="O1145" t="s">
        <v>1646</v>
      </c>
      <c r="P1145" t="s">
        <v>1646</v>
      </c>
      <c r="Q1145" t="s">
        <v>1646</v>
      </c>
      <c r="R1145" t="s">
        <v>1646</v>
      </c>
      <c r="S1145" t="s">
        <v>1646</v>
      </c>
      <c r="T1145" t="s">
        <v>1646</v>
      </c>
      <c r="U1145" t="s">
        <v>1646</v>
      </c>
      <c r="V1145" t="s">
        <v>1646</v>
      </c>
      <c r="W1145" t="s">
        <v>2582</v>
      </c>
    </row>
    <row r="1146" spans="1:23" ht="12.75" customHeight="1" x14ac:dyDescent="0.2">
      <c r="A1146" s="124">
        <v>36294</v>
      </c>
      <c r="B1146" s="74">
        <v>145</v>
      </c>
      <c r="C1146" s="76" t="s">
        <v>490</v>
      </c>
      <c r="D1146" s="74" t="s">
        <v>2611</v>
      </c>
      <c r="E1146" s="74" t="s">
        <v>2329</v>
      </c>
      <c r="F1146" s="74">
        <v>196</v>
      </c>
      <c r="G1146" s="74">
        <v>183</v>
      </c>
      <c r="H1146" s="74"/>
      <c r="I1146" s="74">
        <v>55</v>
      </c>
      <c r="J1146" s="75" t="s">
        <v>2517</v>
      </c>
      <c r="K1146" t="s">
        <v>1646</v>
      </c>
      <c r="L1146" t="s">
        <v>1646</v>
      </c>
      <c r="M1146" t="s">
        <v>1646</v>
      </c>
      <c r="N1146" t="s">
        <v>1646</v>
      </c>
      <c r="O1146" t="s">
        <v>1646</v>
      </c>
      <c r="P1146" t="s">
        <v>1646</v>
      </c>
      <c r="Q1146" t="s">
        <v>1646</v>
      </c>
      <c r="R1146" t="s">
        <v>1646</v>
      </c>
      <c r="S1146" t="s">
        <v>1646</v>
      </c>
      <c r="T1146" t="s">
        <v>1646</v>
      </c>
      <c r="U1146" t="s">
        <v>1646</v>
      </c>
      <c r="V1146" t="s">
        <v>1646</v>
      </c>
      <c r="W1146" t="s">
        <v>2582</v>
      </c>
    </row>
    <row r="1147" spans="1:23" ht="12.75" customHeight="1" x14ac:dyDescent="0.2">
      <c r="A1147" s="124">
        <v>36294</v>
      </c>
      <c r="B1147" s="74">
        <v>145</v>
      </c>
      <c r="C1147" s="76" t="s">
        <v>490</v>
      </c>
      <c r="D1147" s="74" t="s">
        <v>2612</v>
      </c>
      <c r="E1147" s="74" t="s">
        <v>2329</v>
      </c>
      <c r="F1147" s="74">
        <v>248</v>
      </c>
      <c r="G1147" s="74">
        <v>228</v>
      </c>
      <c r="H1147" s="74"/>
      <c r="I1147" s="74">
        <v>100</v>
      </c>
      <c r="J1147" s="75" t="s">
        <v>2517</v>
      </c>
      <c r="K1147" t="s">
        <v>1646</v>
      </c>
      <c r="L1147" t="s">
        <v>1646</v>
      </c>
      <c r="M1147" t="s">
        <v>1646</v>
      </c>
      <c r="N1147" t="s">
        <v>1646</v>
      </c>
      <c r="O1147" t="s">
        <v>1646</v>
      </c>
      <c r="P1147" t="s">
        <v>1646</v>
      </c>
      <c r="Q1147" t="s">
        <v>1646</v>
      </c>
      <c r="R1147" t="s">
        <v>1646</v>
      </c>
      <c r="S1147" t="s">
        <v>1646</v>
      </c>
      <c r="T1147" t="s">
        <v>1646</v>
      </c>
      <c r="U1147" t="s">
        <v>1646</v>
      </c>
      <c r="V1147" t="s">
        <v>1646</v>
      </c>
      <c r="W1147" t="s">
        <v>2613</v>
      </c>
    </row>
    <row r="1148" spans="1:23" ht="12.75" customHeight="1" x14ac:dyDescent="0.2">
      <c r="A1148" s="124">
        <v>36294</v>
      </c>
      <c r="B1148" s="74">
        <v>145</v>
      </c>
      <c r="C1148" s="76" t="s">
        <v>490</v>
      </c>
      <c r="D1148" s="74" t="s">
        <v>2614</v>
      </c>
      <c r="E1148" s="74" t="s">
        <v>2329</v>
      </c>
      <c r="F1148" s="74">
        <v>152</v>
      </c>
      <c r="G1148" s="74">
        <v>145</v>
      </c>
      <c r="H1148" s="74"/>
      <c r="I1148" s="74">
        <v>20</v>
      </c>
      <c r="J1148" s="75" t="s">
        <v>2517</v>
      </c>
      <c r="K1148" t="s">
        <v>1646</v>
      </c>
      <c r="L1148" t="s">
        <v>1646</v>
      </c>
      <c r="M1148" t="s">
        <v>1646</v>
      </c>
      <c r="N1148" t="s">
        <v>1646</v>
      </c>
      <c r="O1148" t="s">
        <v>1646</v>
      </c>
      <c r="P1148" t="s">
        <v>1646</v>
      </c>
      <c r="Q1148" t="s">
        <v>1646</v>
      </c>
      <c r="R1148" t="s">
        <v>1646</v>
      </c>
      <c r="S1148" t="s">
        <v>1646</v>
      </c>
      <c r="T1148" t="s">
        <v>1646</v>
      </c>
      <c r="U1148" t="s">
        <v>1646</v>
      </c>
      <c r="V1148" t="s">
        <v>1646</v>
      </c>
      <c r="W1148" t="s">
        <v>2615</v>
      </c>
    </row>
    <row r="1149" spans="1:23" ht="12.75" customHeight="1" x14ac:dyDescent="0.2">
      <c r="A1149" s="124">
        <v>36294</v>
      </c>
      <c r="B1149" s="74">
        <v>145</v>
      </c>
      <c r="C1149" s="76" t="s">
        <v>490</v>
      </c>
      <c r="D1149" s="74" t="s">
        <v>2616</v>
      </c>
      <c r="E1149" s="74" t="s">
        <v>2329</v>
      </c>
      <c r="F1149" s="74">
        <v>276</v>
      </c>
      <c r="G1149" s="74">
        <v>257</v>
      </c>
      <c r="H1149" s="74"/>
      <c r="I1149" s="74">
        <v>131</v>
      </c>
      <c r="J1149" s="75" t="s">
        <v>2517</v>
      </c>
      <c r="K1149" t="s">
        <v>1646</v>
      </c>
      <c r="L1149" t="s">
        <v>1646</v>
      </c>
      <c r="M1149" t="s">
        <v>1646</v>
      </c>
      <c r="N1149" t="s">
        <v>1646</v>
      </c>
      <c r="O1149" t="s">
        <v>1646</v>
      </c>
      <c r="P1149" t="s">
        <v>1646</v>
      </c>
      <c r="Q1149" t="s">
        <v>1646</v>
      </c>
      <c r="R1149" t="s">
        <v>1646</v>
      </c>
      <c r="S1149" t="s">
        <v>1646</v>
      </c>
      <c r="T1149" t="s">
        <v>1646</v>
      </c>
      <c r="U1149" t="s">
        <v>1646</v>
      </c>
      <c r="V1149" t="s">
        <v>1646</v>
      </c>
      <c r="W1149" t="s">
        <v>2615</v>
      </c>
    </row>
    <row r="1150" spans="1:23" ht="12.75" customHeight="1" x14ac:dyDescent="0.2">
      <c r="A1150" s="124">
        <v>36294</v>
      </c>
      <c r="B1150" s="74">
        <v>145</v>
      </c>
      <c r="C1150" s="76" t="s">
        <v>490</v>
      </c>
      <c r="D1150" s="74" t="s">
        <v>2617</v>
      </c>
      <c r="E1150" s="74" t="s">
        <v>2329</v>
      </c>
      <c r="F1150" s="74">
        <v>216</v>
      </c>
      <c r="G1150" s="74">
        <v>205</v>
      </c>
      <c r="H1150" s="74"/>
      <c r="I1150" s="74">
        <v>81</v>
      </c>
      <c r="J1150" s="75" t="s">
        <v>2517</v>
      </c>
      <c r="K1150" t="s">
        <v>1646</v>
      </c>
      <c r="L1150" t="s">
        <v>1646</v>
      </c>
      <c r="M1150" t="s">
        <v>1646</v>
      </c>
      <c r="N1150" t="s">
        <v>1646</v>
      </c>
      <c r="O1150" t="s">
        <v>1646</v>
      </c>
      <c r="P1150" t="s">
        <v>1646</v>
      </c>
      <c r="Q1150" t="s">
        <v>1646</v>
      </c>
      <c r="R1150" t="s">
        <v>1646</v>
      </c>
      <c r="S1150" t="s">
        <v>1646</v>
      </c>
      <c r="T1150" t="s">
        <v>1646</v>
      </c>
      <c r="U1150" t="s">
        <v>1646</v>
      </c>
      <c r="V1150" t="s">
        <v>1646</v>
      </c>
      <c r="W1150" t="s">
        <v>2615</v>
      </c>
    </row>
    <row r="1151" spans="1:23" ht="12.75" customHeight="1" x14ac:dyDescent="0.2">
      <c r="A1151" s="124">
        <v>36294</v>
      </c>
      <c r="B1151" s="74">
        <v>145</v>
      </c>
      <c r="C1151" s="76" t="s">
        <v>490</v>
      </c>
      <c r="D1151" s="74" t="s">
        <v>2618</v>
      </c>
      <c r="E1151" s="74" t="s">
        <v>2329</v>
      </c>
      <c r="F1151" s="74">
        <v>248</v>
      </c>
      <c r="G1151" s="74">
        <v>234</v>
      </c>
      <c r="H1151" s="74"/>
      <c r="I1151" s="74">
        <v>96</v>
      </c>
      <c r="J1151" s="75" t="s">
        <v>2517</v>
      </c>
      <c r="K1151" t="s">
        <v>1646</v>
      </c>
      <c r="L1151" t="s">
        <v>1646</v>
      </c>
      <c r="M1151" t="s">
        <v>1646</v>
      </c>
      <c r="N1151" t="s">
        <v>1646</v>
      </c>
      <c r="O1151" t="s">
        <v>1646</v>
      </c>
      <c r="P1151" t="s">
        <v>1646</v>
      </c>
      <c r="Q1151" t="s">
        <v>1646</v>
      </c>
      <c r="R1151" t="s">
        <v>1646</v>
      </c>
      <c r="S1151" t="s">
        <v>1646</v>
      </c>
      <c r="T1151" t="s">
        <v>1646</v>
      </c>
      <c r="U1151" t="s">
        <v>1646</v>
      </c>
      <c r="V1151" t="s">
        <v>1646</v>
      </c>
      <c r="W1151" t="s">
        <v>2615</v>
      </c>
    </row>
    <row r="1152" spans="1:23" ht="12.75" customHeight="1" x14ac:dyDescent="0.2">
      <c r="A1152" s="124">
        <v>36294</v>
      </c>
      <c r="B1152" s="74">
        <v>145</v>
      </c>
      <c r="C1152" s="76" t="s">
        <v>490</v>
      </c>
      <c r="D1152" s="74" t="s">
        <v>2619</v>
      </c>
      <c r="E1152" s="74" t="s">
        <v>2329</v>
      </c>
      <c r="F1152" s="74">
        <v>479</v>
      </c>
      <c r="G1152" s="74">
        <v>454</v>
      </c>
      <c r="H1152" s="74"/>
      <c r="I1152" s="74">
        <v>736</v>
      </c>
      <c r="J1152" s="75" t="s">
        <v>2517</v>
      </c>
      <c r="K1152" t="s">
        <v>1646</v>
      </c>
      <c r="L1152" t="s">
        <v>1646</v>
      </c>
      <c r="M1152" t="s">
        <v>1646</v>
      </c>
      <c r="N1152" t="s">
        <v>1646</v>
      </c>
      <c r="O1152" t="s">
        <v>1646</v>
      </c>
      <c r="P1152" t="s">
        <v>1646</v>
      </c>
      <c r="Q1152" t="s">
        <v>1646</v>
      </c>
      <c r="R1152" t="s">
        <v>1646</v>
      </c>
      <c r="S1152" t="s">
        <v>1646</v>
      </c>
      <c r="T1152" t="s">
        <v>1646</v>
      </c>
      <c r="U1152" t="s">
        <v>1646</v>
      </c>
      <c r="V1152" t="s">
        <v>1646</v>
      </c>
      <c r="W1152" t="s">
        <v>2615</v>
      </c>
    </row>
    <row r="1153" spans="1:23" ht="12.75" customHeight="1" x14ac:dyDescent="0.2">
      <c r="A1153" s="124">
        <v>36294</v>
      </c>
      <c r="B1153" s="74">
        <v>145</v>
      </c>
      <c r="C1153" s="76" t="s">
        <v>490</v>
      </c>
      <c r="D1153" s="74" t="s">
        <v>2620</v>
      </c>
      <c r="E1153" s="74" t="s">
        <v>2329</v>
      </c>
      <c r="F1153" s="74">
        <v>249</v>
      </c>
      <c r="G1153" s="74">
        <v>232</v>
      </c>
      <c r="H1153" s="74"/>
      <c r="I1153" s="74">
        <v>110</v>
      </c>
      <c r="J1153" s="75" t="s">
        <v>2517</v>
      </c>
      <c r="K1153" t="s">
        <v>1646</v>
      </c>
      <c r="L1153" t="s">
        <v>1646</v>
      </c>
      <c r="M1153" t="s">
        <v>1646</v>
      </c>
      <c r="N1153" t="s">
        <v>1646</v>
      </c>
      <c r="O1153" t="s">
        <v>1646</v>
      </c>
      <c r="P1153" t="s">
        <v>1646</v>
      </c>
      <c r="Q1153" t="s">
        <v>1646</v>
      </c>
      <c r="R1153" t="s">
        <v>1646</v>
      </c>
      <c r="S1153" t="s">
        <v>1646</v>
      </c>
      <c r="T1153" t="s">
        <v>1646</v>
      </c>
      <c r="U1153" t="s">
        <v>1646</v>
      </c>
      <c r="V1153" t="s">
        <v>1646</v>
      </c>
      <c r="W1153" t="s">
        <v>2615</v>
      </c>
    </row>
    <row r="1154" spans="1:23" ht="12.75" customHeight="1" x14ac:dyDescent="0.2">
      <c r="A1154" s="124">
        <v>36294</v>
      </c>
      <c r="B1154" s="74">
        <v>145</v>
      </c>
      <c r="C1154" s="76" t="s">
        <v>490</v>
      </c>
      <c r="D1154" s="74" t="s">
        <v>2621</v>
      </c>
      <c r="E1154" s="74" t="s">
        <v>2329</v>
      </c>
      <c r="F1154" s="74">
        <v>209</v>
      </c>
      <c r="G1154" s="74">
        <v>196</v>
      </c>
      <c r="H1154" s="74"/>
      <c r="I1154" s="74">
        <v>65</v>
      </c>
      <c r="J1154" s="75" t="s">
        <v>2517</v>
      </c>
      <c r="K1154" t="s">
        <v>1646</v>
      </c>
      <c r="L1154" t="s">
        <v>1646</v>
      </c>
      <c r="M1154" t="s">
        <v>1646</v>
      </c>
      <c r="N1154" t="s">
        <v>1646</v>
      </c>
      <c r="O1154" t="s">
        <v>1646</v>
      </c>
      <c r="P1154" t="s">
        <v>1646</v>
      </c>
      <c r="Q1154" t="s">
        <v>1646</v>
      </c>
      <c r="R1154" t="s">
        <v>1646</v>
      </c>
      <c r="S1154" t="s">
        <v>1646</v>
      </c>
      <c r="T1154" t="s">
        <v>1646</v>
      </c>
      <c r="U1154" t="s">
        <v>1646</v>
      </c>
      <c r="V1154" t="s">
        <v>1646</v>
      </c>
      <c r="W1154" t="s">
        <v>2615</v>
      </c>
    </row>
    <row r="1155" spans="1:23" ht="12.75" customHeight="1" x14ac:dyDescent="0.2">
      <c r="A1155" s="124">
        <v>36294</v>
      </c>
      <c r="B1155" s="74">
        <v>145</v>
      </c>
      <c r="C1155" s="76" t="s">
        <v>490</v>
      </c>
      <c r="D1155" s="74" t="s">
        <v>1646</v>
      </c>
      <c r="E1155" s="74" t="s">
        <v>2329</v>
      </c>
      <c r="F1155" s="74">
        <v>156</v>
      </c>
      <c r="G1155" s="74">
        <v>146</v>
      </c>
      <c r="H1155" s="74"/>
      <c r="I1155" s="74">
        <v>27</v>
      </c>
      <c r="J1155" s="75" t="s">
        <v>2517</v>
      </c>
      <c r="K1155" t="s">
        <v>1646</v>
      </c>
      <c r="L1155" t="s">
        <v>1646</v>
      </c>
      <c r="M1155" t="s">
        <v>1646</v>
      </c>
      <c r="N1155" t="s">
        <v>1646</v>
      </c>
      <c r="O1155" t="s">
        <v>1646</v>
      </c>
      <c r="P1155" t="s">
        <v>1646</v>
      </c>
      <c r="Q1155" t="s">
        <v>1646</v>
      </c>
      <c r="R1155" t="s">
        <v>1646</v>
      </c>
      <c r="S1155" t="s">
        <v>1646</v>
      </c>
      <c r="T1155" t="s">
        <v>1646</v>
      </c>
      <c r="U1155" t="s">
        <v>1646</v>
      </c>
      <c r="V1155" t="s">
        <v>1646</v>
      </c>
      <c r="W1155" t="s">
        <v>2622</v>
      </c>
    </row>
    <row r="1156" spans="1:23" ht="12.75" customHeight="1" x14ac:dyDescent="0.2">
      <c r="A1156" s="124">
        <v>36294</v>
      </c>
      <c r="B1156" s="74">
        <v>145</v>
      </c>
      <c r="C1156" s="76" t="s">
        <v>490</v>
      </c>
      <c r="D1156" s="74" t="s">
        <v>2623</v>
      </c>
      <c r="E1156" s="74" t="s">
        <v>2329</v>
      </c>
      <c r="F1156" s="74">
        <v>160</v>
      </c>
      <c r="G1156" s="74">
        <v>150</v>
      </c>
      <c r="H1156" s="74"/>
      <c r="I1156" s="74">
        <v>26</v>
      </c>
      <c r="J1156" s="75" t="s">
        <v>2517</v>
      </c>
      <c r="K1156" t="s">
        <v>1646</v>
      </c>
      <c r="L1156" t="s">
        <v>1646</v>
      </c>
      <c r="M1156" t="s">
        <v>1646</v>
      </c>
      <c r="N1156" t="s">
        <v>1646</v>
      </c>
      <c r="O1156" t="s">
        <v>1646</v>
      </c>
      <c r="P1156" t="s">
        <v>1646</v>
      </c>
      <c r="Q1156" t="s">
        <v>1646</v>
      </c>
      <c r="R1156" t="s">
        <v>1646</v>
      </c>
      <c r="S1156" t="s">
        <v>1646</v>
      </c>
      <c r="T1156" t="s">
        <v>1646</v>
      </c>
      <c r="U1156" t="s">
        <v>1646</v>
      </c>
      <c r="V1156" t="s">
        <v>1646</v>
      </c>
      <c r="W1156" t="s">
        <v>2622</v>
      </c>
    </row>
    <row r="1157" spans="1:23" ht="12.75" customHeight="1" x14ac:dyDescent="0.2">
      <c r="A1157" s="124">
        <v>36294</v>
      </c>
      <c r="B1157" s="74">
        <v>145</v>
      </c>
      <c r="C1157" s="76" t="s">
        <v>490</v>
      </c>
      <c r="D1157" s="74" t="s">
        <v>2624</v>
      </c>
      <c r="E1157" s="74" t="s">
        <v>2329</v>
      </c>
      <c r="F1157" s="74">
        <v>322</v>
      </c>
      <c r="G1157" s="74">
        <v>301</v>
      </c>
      <c r="H1157" s="74"/>
      <c r="I1157" s="74">
        <v>208</v>
      </c>
      <c r="J1157" s="75" t="s">
        <v>2517</v>
      </c>
      <c r="K1157" t="s">
        <v>1646</v>
      </c>
      <c r="L1157" t="s">
        <v>1646</v>
      </c>
      <c r="M1157" t="s">
        <v>1646</v>
      </c>
      <c r="N1157" t="s">
        <v>1646</v>
      </c>
      <c r="O1157" t="s">
        <v>1646</v>
      </c>
      <c r="P1157" t="s">
        <v>1646</v>
      </c>
      <c r="Q1157" t="s">
        <v>1646</v>
      </c>
      <c r="R1157" t="s">
        <v>1646</v>
      </c>
      <c r="S1157" t="s">
        <v>1646</v>
      </c>
      <c r="T1157" t="s">
        <v>1646</v>
      </c>
      <c r="U1157" t="s">
        <v>1646</v>
      </c>
      <c r="V1157" t="s">
        <v>1646</v>
      </c>
      <c r="W1157" t="s">
        <v>2622</v>
      </c>
    </row>
    <row r="1158" spans="1:23" ht="12.75" customHeight="1" x14ac:dyDescent="0.2">
      <c r="A1158" s="124">
        <v>36294</v>
      </c>
      <c r="B1158" s="74">
        <v>145</v>
      </c>
      <c r="C1158" s="76" t="s">
        <v>490</v>
      </c>
      <c r="D1158" s="74" t="s">
        <v>2625</v>
      </c>
      <c r="E1158" s="74" t="s">
        <v>2329</v>
      </c>
      <c r="F1158" s="74">
        <v>299</v>
      </c>
      <c r="G1158" s="74">
        <v>278</v>
      </c>
      <c r="H1158" s="74"/>
      <c r="I1158" s="74">
        <v>175</v>
      </c>
      <c r="J1158" s="75" t="s">
        <v>2517</v>
      </c>
      <c r="K1158" t="s">
        <v>1646</v>
      </c>
      <c r="L1158" t="s">
        <v>1646</v>
      </c>
      <c r="M1158" t="s">
        <v>1646</v>
      </c>
      <c r="N1158" t="s">
        <v>1646</v>
      </c>
      <c r="O1158" t="s">
        <v>1646</v>
      </c>
      <c r="P1158" t="s">
        <v>1646</v>
      </c>
      <c r="Q1158" t="s">
        <v>1646</v>
      </c>
      <c r="R1158" t="s">
        <v>1646</v>
      </c>
      <c r="S1158" t="s">
        <v>1646</v>
      </c>
      <c r="T1158" t="s">
        <v>1646</v>
      </c>
      <c r="U1158" t="s">
        <v>1646</v>
      </c>
      <c r="V1158" t="s">
        <v>1646</v>
      </c>
      <c r="W1158" t="s">
        <v>2626</v>
      </c>
    </row>
    <row r="1159" spans="1:23" ht="12.75" customHeight="1" x14ac:dyDescent="0.2">
      <c r="A1159" s="124">
        <v>36294</v>
      </c>
      <c r="B1159" s="74">
        <v>145</v>
      </c>
      <c r="C1159" s="76" t="s">
        <v>490</v>
      </c>
      <c r="D1159" s="74" t="s">
        <v>2627</v>
      </c>
      <c r="E1159" s="74" t="s">
        <v>2329</v>
      </c>
      <c r="F1159" s="74">
        <v>323</v>
      </c>
      <c r="G1159" s="74">
        <v>303</v>
      </c>
      <c r="H1159" s="74"/>
      <c r="I1159" s="74">
        <v>210</v>
      </c>
      <c r="J1159" s="75" t="s">
        <v>2517</v>
      </c>
      <c r="K1159" t="s">
        <v>1646</v>
      </c>
      <c r="L1159" t="s">
        <v>1646</v>
      </c>
      <c r="M1159" t="s">
        <v>1646</v>
      </c>
      <c r="N1159" t="s">
        <v>1646</v>
      </c>
      <c r="O1159" t="s">
        <v>1646</v>
      </c>
      <c r="P1159" t="s">
        <v>1646</v>
      </c>
      <c r="Q1159" t="s">
        <v>1646</v>
      </c>
      <c r="R1159" t="s">
        <v>1646</v>
      </c>
      <c r="S1159" t="s">
        <v>1646</v>
      </c>
      <c r="T1159" t="s">
        <v>1646</v>
      </c>
      <c r="U1159" t="s">
        <v>1646</v>
      </c>
      <c r="V1159" t="s">
        <v>1646</v>
      </c>
      <c r="W1159" t="s">
        <v>2626</v>
      </c>
    </row>
    <row r="1160" spans="1:23" ht="12.75" customHeight="1" x14ac:dyDescent="0.2">
      <c r="A1160" s="124">
        <v>36294</v>
      </c>
      <c r="B1160" s="74">
        <v>145</v>
      </c>
      <c r="C1160" s="76" t="s">
        <v>490</v>
      </c>
      <c r="D1160" s="74" t="s">
        <v>2628</v>
      </c>
      <c r="E1160" s="74" t="s">
        <v>2329</v>
      </c>
      <c r="F1160" s="74">
        <v>213</v>
      </c>
      <c r="G1160" s="74">
        <v>200</v>
      </c>
      <c r="H1160" s="74"/>
      <c r="I1160" s="74">
        <v>70</v>
      </c>
      <c r="J1160" s="75" t="s">
        <v>2517</v>
      </c>
      <c r="K1160" t="s">
        <v>1646</v>
      </c>
      <c r="L1160" t="s">
        <v>1646</v>
      </c>
      <c r="M1160" t="s">
        <v>1646</v>
      </c>
      <c r="N1160" t="s">
        <v>1646</v>
      </c>
      <c r="O1160" t="s">
        <v>1646</v>
      </c>
      <c r="P1160" t="s">
        <v>1646</v>
      </c>
      <c r="Q1160" t="s">
        <v>1646</v>
      </c>
      <c r="R1160" t="s">
        <v>1646</v>
      </c>
      <c r="S1160" t="s">
        <v>1646</v>
      </c>
      <c r="T1160" t="s">
        <v>1646</v>
      </c>
      <c r="U1160" t="s">
        <v>1646</v>
      </c>
      <c r="V1160" t="s">
        <v>1646</v>
      </c>
      <c r="W1160" t="s">
        <v>2626</v>
      </c>
    </row>
    <row r="1161" spans="1:23" ht="12.75" customHeight="1" x14ac:dyDescent="0.2">
      <c r="A1161" s="124">
        <v>36294</v>
      </c>
      <c r="B1161" s="74">
        <v>145</v>
      </c>
      <c r="C1161" s="76" t="s">
        <v>490</v>
      </c>
      <c r="D1161" s="74" t="s">
        <v>2629</v>
      </c>
      <c r="E1161" s="74" t="s">
        <v>2329</v>
      </c>
      <c r="F1161" s="74">
        <v>355</v>
      </c>
      <c r="G1161" s="74">
        <v>331</v>
      </c>
      <c r="H1161" s="74"/>
      <c r="I1161" s="74">
        <v>250</v>
      </c>
      <c r="J1161" s="75" t="s">
        <v>2517</v>
      </c>
      <c r="K1161" t="s">
        <v>1646</v>
      </c>
      <c r="L1161" t="s">
        <v>1646</v>
      </c>
      <c r="M1161" t="s">
        <v>1646</v>
      </c>
      <c r="N1161" t="s">
        <v>1646</v>
      </c>
      <c r="O1161" t="s">
        <v>1646</v>
      </c>
      <c r="P1161" t="s">
        <v>1646</v>
      </c>
      <c r="Q1161" t="s">
        <v>1646</v>
      </c>
      <c r="R1161" t="s">
        <v>1646</v>
      </c>
      <c r="S1161" t="s">
        <v>1646</v>
      </c>
      <c r="T1161" t="s">
        <v>1646</v>
      </c>
      <c r="U1161" t="s">
        <v>1646</v>
      </c>
      <c r="V1161" t="s">
        <v>1646</v>
      </c>
      <c r="W1161" t="s">
        <v>2630</v>
      </c>
    </row>
    <row r="1162" spans="1:23" ht="12.75" customHeight="1" x14ac:dyDescent="0.2">
      <c r="A1162" s="124">
        <v>36294</v>
      </c>
      <c r="B1162" s="74">
        <v>145</v>
      </c>
      <c r="C1162" s="76" t="s">
        <v>490</v>
      </c>
      <c r="D1162" s="74" t="s">
        <v>2631</v>
      </c>
      <c r="E1162" s="74" t="s">
        <v>2329</v>
      </c>
      <c r="F1162" s="74">
        <v>380</v>
      </c>
      <c r="G1162" s="74">
        <v>355</v>
      </c>
      <c r="H1162" s="74"/>
      <c r="I1162" s="74">
        <v>355</v>
      </c>
      <c r="J1162" s="75" t="s">
        <v>2517</v>
      </c>
      <c r="K1162" t="s">
        <v>1646</v>
      </c>
      <c r="L1162" t="s">
        <v>1646</v>
      </c>
      <c r="M1162" t="s">
        <v>1646</v>
      </c>
      <c r="N1162" t="s">
        <v>1646</v>
      </c>
      <c r="O1162" t="s">
        <v>1646</v>
      </c>
      <c r="P1162" t="s">
        <v>1646</v>
      </c>
      <c r="Q1162" t="s">
        <v>1646</v>
      </c>
      <c r="R1162" t="s">
        <v>1646</v>
      </c>
      <c r="S1162" t="s">
        <v>1646</v>
      </c>
      <c r="T1162" t="s">
        <v>1646</v>
      </c>
      <c r="U1162" t="s">
        <v>1646</v>
      </c>
      <c r="V1162" t="s">
        <v>1646</v>
      </c>
      <c r="W1162" t="s">
        <v>2632</v>
      </c>
    </row>
    <row r="1163" spans="1:23" ht="12.75" customHeight="1" x14ac:dyDescent="0.2">
      <c r="A1163" s="124">
        <v>36294</v>
      </c>
      <c r="B1163" s="74">
        <v>145</v>
      </c>
      <c r="C1163" s="76" t="s">
        <v>490</v>
      </c>
      <c r="D1163" s="74" t="s">
        <v>2633</v>
      </c>
      <c r="E1163" s="74" t="s">
        <v>2329</v>
      </c>
      <c r="F1163" s="74">
        <v>311</v>
      </c>
      <c r="G1163" s="74">
        <v>288</v>
      </c>
      <c r="H1163" s="74"/>
      <c r="I1163" s="74">
        <v>195</v>
      </c>
      <c r="J1163" s="75" t="s">
        <v>2517</v>
      </c>
      <c r="K1163" t="s">
        <v>1646</v>
      </c>
      <c r="L1163" t="s">
        <v>1646</v>
      </c>
      <c r="M1163" t="s">
        <v>1646</v>
      </c>
      <c r="N1163" t="s">
        <v>1646</v>
      </c>
      <c r="O1163" t="s">
        <v>1646</v>
      </c>
      <c r="P1163" t="s">
        <v>1646</v>
      </c>
      <c r="Q1163" t="s">
        <v>1646</v>
      </c>
      <c r="R1163" t="s">
        <v>1646</v>
      </c>
      <c r="S1163" t="s">
        <v>1646</v>
      </c>
      <c r="T1163" t="s">
        <v>1646</v>
      </c>
      <c r="U1163" t="s">
        <v>1646</v>
      </c>
      <c r="V1163" t="s">
        <v>1646</v>
      </c>
      <c r="W1163" t="s">
        <v>2632</v>
      </c>
    </row>
    <row r="1164" spans="1:23" ht="12.75" customHeight="1" x14ac:dyDescent="0.2">
      <c r="A1164" s="124">
        <v>36298</v>
      </c>
      <c r="B1164" s="74">
        <v>145</v>
      </c>
      <c r="C1164" s="76" t="s">
        <v>490</v>
      </c>
      <c r="D1164" s="74" t="s">
        <v>2651</v>
      </c>
      <c r="E1164" s="74" t="s">
        <v>2329</v>
      </c>
      <c r="F1164" s="74">
        <v>326</v>
      </c>
      <c r="G1164" s="74">
        <v>302</v>
      </c>
      <c r="H1164" s="74"/>
      <c r="I1164" s="74">
        <v>235</v>
      </c>
      <c r="J1164" s="75" t="s">
        <v>2517</v>
      </c>
      <c r="K1164" t="s">
        <v>1646</v>
      </c>
      <c r="L1164" t="s">
        <v>1646</v>
      </c>
      <c r="M1164" t="s">
        <v>1646</v>
      </c>
      <c r="N1164" t="s">
        <v>1646</v>
      </c>
      <c r="O1164" t="s">
        <v>1646</v>
      </c>
      <c r="P1164" t="s">
        <v>1646</v>
      </c>
      <c r="Q1164" t="s">
        <v>1646</v>
      </c>
      <c r="R1164" t="s">
        <v>1646</v>
      </c>
      <c r="S1164" t="s">
        <v>1646</v>
      </c>
      <c r="T1164" t="s">
        <v>1646</v>
      </c>
      <c r="U1164" t="s">
        <v>1646</v>
      </c>
      <c r="V1164" t="s">
        <v>1646</v>
      </c>
      <c r="W1164" t="s">
        <v>2582</v>
      </c>
    </row>
    <row r="1165" spans="1:23" ht="12.75" customHeight="1" x14ac:dyDescent="0.2">
      <c r="A1165" s="124">
        <v>36298</v>
      </c>
      <c r="B1165" s="74">
        <v>145</v>
      </c>
      <c r="C1165" s="76" t="s">
        <v>490</v>
      </c>
      <c r="D1165" s="74" t="s">
        <v>2652</v>
      </c>
      <c r="E1165" s="74" t="s">
        <v>2329</v>
      </c>
      <c r="F1165" s="74">
        <v>289</v>
      </c>
      <c r="G1165" s="74">
        <v>270</v>
      </c>
      <c r="H1165" s="74"/>
      <c r="I1165" s="74">
        <v>157</v>
      </c>
      <c r="J1165" s="75" t="s">
        <v>2517</v>
      </c>
      <c r="K1165" t="s">
        <v>1646</v>
      </c>
      <c r="L1165" t="s">
        <v>1646</v>
      </c>
      <c r="M1165" t="s">
        <v>1646</v>
      </c>
      <c r="N1165" t="s">
        <v>1646</v>
      </c>
      <c r="O1165" t="s">
        <v>1646</v>
      </c>
      <c r="P1165" t="s">
        <v>1646</v>
      </c>
      <c r="Q1165" t="s">
        <v>1646</v>
      </c>
      <c r="R1165" t="s">
        <v>1646</v>
      </c>
      <c r="S1165" t="s">
        <v>1646</v>
      </c>
      <c r="T1165" t="s">
        <v>1646</v>
      </c>
      <c r="U1165" t="s">
        <v>1646</v>
      </c>
      <c r="V1165" t="s">
        <v>1646</v>
      </c>
      <c r="W1165" t="s">
        <v>2582</v>
      </c>
    </row>
    <row r="1166" spans="1:23" ht="12.75" customHeight="1" x14ac:dyDescent="0.2">
      <c r="A1166" s="124">
        <v>36298</v>
      </c>
      <c r="B1166" s="74">
        <v>145</v>
      </c>
      <c r="C1166" s="76" t="s">
        <v>490</v>
      </c>
      <c r="D1166" s="74" t="s">
        <v>2653</v>
      </c>
      <c r="E1166" s="74" t="s">
        <v>2329</v>
      </c>
      <c r="F1166" s="74">
        <v>242</v>
      </c>
      <c r="G1166" s="74">
        <v>228</v>
      </c>
      <c r="H1166" s="74"/>
      <c r="I1166" s="74">
        <v>105</v>
      </c>
      <c r="J1166" s="75" t="s">
        <v>2517</v>
      </c>
      <c r="K1166" t="s">
        <v>1646</v>
      </c>
      <c r="L1166" t="s">
        <v>1646</v>
      </c>
      <c r="M1166" t="s">
        <v>1646</v>
      </c>
      <c r="N1166" t="s">
        <v>1646</v>
      </c>
      <c r="O1166" t="s">
        <v>1646</v>
      </c>
      <c r="P1166" t="s">
        <v>1646</v>
      </c>
      <c r="Q1166" t="s">
        <v>1646</v>
      </c>
      <c r="R1166" t="s">
        <v>1646</v>
      </c>
      <c r="S1166" t="s">
        <v>1646</v>
      </c>
      <c r="T1166" t="s">
        <v>1646</v>
      </c>
      <c r="U1166" t="s">
        <v>1646</v>
      </c>
      <c r="V1166" t="s">
        <v>1646</v>
      </c>
      <c r="W1166" t="s">
        <v>2582</v>
      </c>
    </row>
    <row r="1167" spans="1:23" ht="12.75" customHeight="1" x14ac:dyDescent="0.2">
      <c r="A1167" s="124">
        <v>36298</v>
      </c>
      <c r="B1167" s="74">
        <v>145</v>
      </c>
      <c r="C1167" s="76" t="s">
        <v>490</v>
      </c>
      <c r="D1167" s="74" t="s">
        <v>2654</v>
      </c>
      <c r="E1167" s="74" t="s">
        <v>2329</v>
      </c>
      <c r="F1167" s="74">
        <v>301</v>
      </c>
      <c r="G1167" s="74">
        <v>281</v>
      </c>
      <c r="H1167" s="74"/>
      <c r="I1167" s="74">
        <v>178</v>
      </c>
      <c r="J1167" s="75" t="s">
        <v>2517</v>
      </c>
      <c r="K1167" t="s">
        <v>1646</v>
      </c>
      <c r="L1167" t="s">
        <v>1646</v>
      </c>
      <c r="M1167" t="s">
        <v>1646</v>
      </c>
      <c r="N1167" t="s">
        <v>1646</v>
      </c>
      <c r="O1167" t="s">
        <v>1646</v>
      </c>
      <c r="P1167" t="s">
        <v>1646</v>
      </c>
      <c r="Q1167" t="s">
        <v>1646</v>
      </c>
      <c r="R1167" t="s">
        <v>1646</v>
      </c>
      <c r="S1167" t="s">
        <v>1646</v>
      </c>
      <c r="T1167" t="s">
        <v>1646</v>
      </c>
      <c r="U1167" t="s">
        <v>1646</v>
      </c>
      <c r="V1167" t="s">
        <v>1646</v>
      </c>
      <c r="W1167" t="s">
        <v>2605</v>
      </c>
    </row>
    <row r="1168" spans="1:23" ht="12.75" customHeight="1" x14ac:dyDescent="0.2">
      <c r="A1168" s="124">
        <v>36298</v>
      </c>
      <c r="B1168" s="74">
        <v>145</v>
      </c>
      <c r="C1168" s="76" t="s">
        <v>490</v>
      </c>
      <c r="D1168" s="74" t="s">
        <v>2655</v>
      </c>
      <c r="E1168" s="74" t="s">
        <v>2329</v>
      </c>
      <c r="F1168" s="74">
        <v>197</v>
      </c>
      <c r="G1168" s="74">
        <v>183</v>
      </c>
      <c r="H1168" s="74"/>
      <c r="I1168" s="74">
        <v>50.5</v>
      </c>
      <c r="J1168" s="75" t="s">
        <v>2517</v>
      </c>
      <c r="K1168" t="s">
        <v>1646</v>
      </c>
      <c r="L1168" t="s">
        <v>1646</v>
      </c>
      <c r="M1168" t="s">
        <v>1646</v>
      </c>
      <c r="N1168" t="s">
        <v>1646</v>
      </c>
      <c r="O1168" t="s">
        <v>1646</v>
      </c>
      <c r="P1168" t="s">
        <v>1646</v>
      </c>
      <c r="Q1168" t="s">
        <v>1646</v>
      </c>
      <c r="R1168" t="s">
        <v>1646</v>
      </c>
      <c r="S1168" t="s">
        <v>1646</v>
      </c>
      <c r="T1168" t="s">
        <v>1646</v>
      </c>
      <c r="U1168" t="s">
        <v>1646</v>
      </c>
      <c r="V1168" t="s">
        <v>1646</v>
      </c>
      <c r="W1168" t="s">
        <v>2605</v>
      </c>
    </row>
    <row r="1169" spans="1:23" ht="12.75" customHeight="1" x14ac:dyDescent="0.2">
      <c r="A1169" s="124">
        <v>36298</v>
      </c>
      <c r="B1169" s="74">
        <v>145</v>
      </c>
      <c r="C1169" s="76" t="s">
        <v>490</v>
      </c>
      <c r="D1169" s="74" t="s">
        <v>2656</v>
      </c>
      <c r="E1169" s="74" t="s">
        <v>2329</v>
      </c>
      <c r="F1169" s="74">
        <v>258</v>
      </c>
      <c r="G1169" s="74">
        <v>240</v>
      </c>
      <c r="H1169" s="74"/>
      <c r="I1169" s="74">
        <v>105</v>
      </c>
      <c r="J1169" s="75" t="s">
        <v>2517</v>
      </c>
      <c r="K1169" t="s">
        <v>1646</v>
      </c>
      <c r="L1169" t="s">
        <v>1646</v>
      </c>
      <c r="M1169" t="s">
        <v>1646</v>
      </c>
      <c r="N1169" t="s">
        <v>1646</v>
      </c>
      <c r="O1169" t="s">
        <v>1646</v>
      </c>
      <c r="P1169" t="s">
        <v>1646</v>
      </c>
      <c r="Q1169" t="s">
        <v>1646</v>
      </c>
      <c r="R1169" t="s">
        <v>1646</v>
      </c>
      <c r="S1169" t="s">
        <v>1646</v>
      </c>
      <c r="T1169" t="s">
        <v>1646</v>
      </c>
      <c r="U1169" t="s">
        <v>1646</v>
      </c>
      <c r="V1169" t="s">
        <v>1646</v>
      </c>
      <c r="W1169" t="s">
        <v>2605</v>
      </c>
    </row>
    <row r="1170" spans="1:23" ht="12.75" customHeight="1" x14ac:dyDescent="0.2">
      <c r="A1170" s="124">
        <v>36298</v>
      </c>
      <c r="B1170" s="74">
        <v>145</v>
      </c>
      <c r="C1170" s="76" t="s">
        <v>490</v>
      </c>
      <c r="D1170" s="74" t="s">
        <v>2657</v>
      </c>
      <c r="E1170" s="74" t="s">
        <v>2329</v>
      </c>
      <c r="F1170" s="74">
        <v>322</v>
      </c>
      <c r="G1170" s="74">
        <v>300</v>
      </c>
      <c r="H1170" s="74"/>
      <c r="I1170" s="74">
        <v>212</v>
      </c>
      <c r="J1170" s="75" t="s">
        <v>2517</v>
      </c>
      <c r="K1170" t="s">
        <v>1646</v>
      </c>
      <c r="L1170" t="s">
        <v>1646</v>
      </c>
      <c r="M1170" t="s">
        <v>1646</v>
      </c>
      <c r="N1170" t="s">
        <v>1646</v>
      </c>
      <c r="O1170" t="s">
        <v>1646</v>
      </c>
      <c r="P1170" t="s">
        <v>1646</v>
      </c>
      <c r="Q1170" t="s">
        <v>1646</v>
      </c>
      <c r="R1170" t="s">
        <v>1646</v>
      </c>
      <c r="S1170" t="s">
        <v>1646</v>
      </c>
      <c r="T1170" t="s">
        <v>1646</v>
      </c>
      <c r="U1170" t="s">
        <v>1646</v>
      </c>
      <c r="V1170" t="s">
        <v>1646</v>
      </c>
      <c r="W1170" t="s">
        <v>2658</v>
      </c>
    </row>
    <row r="1171" spans="1:23" ht="12.75" customHeight="1" x14ac:dyDescent="0.2">
      <c r="A1171" s="124">
        <v>36298</v>
      </c>
      <c r="B1171" s="74">
        <v>145</v>
      </c>
      <c r="C1171" s="76" t="s">
        <v>490</v>
      </c>
      <c r="D1171" s="74" t="s">
        <v>2659</v>
      </c>
      <c r="E1171" s="74" t="s">
        <v>2329</v>
      </c>
      <c r="F1171" s="74">
        <v>203</v>
      </c>
      <c r="G1171" s="74">
        <v>190</v>
      </c>
      <c r="H1171" s="74"/>
      <c r="I1171" s="74">
        <v>57</v>
      </c>
      <c r="J1171" s="75" t="s">
        <v>2517</v>
      </c>
      <c r="K1171" t="s">
        <v>1646</v>
      </c>
      <c r="L1171" t="s">
        <v>1646</v>
      </c>
      <c r="M1171" t="s">
        <v>1646</v>
      </c>
      <c r="N1171" t="s">
        <v>1646</v>
      </c>
      <c r="O1171" t="s">
        <v>1646</v>
      </c>
      <c r="P1171" t="s">
        <v>1646</v>
      </c>
      <c r="Q1171" t="s">
        <v>1646</v>
      </c>
      <c r="R1171" t="s">
        <v>1646</v>
      </c>
      <c r="S1171" t="s">
        <v>1646</v>
      </c>
      <c r="T1171" t="s">
        <v>1646</v>
      </c>
      <c r="U1171" t="s">
        <v>1646</v>
      </c>
      <c r="V1171" t="s">
        <v>1646</v>
      </c>
      <c r="W1171" t="s">
        <v>2660</v>
      </c>
    </row>
    <row r="1172" spans="1:23" ht="12.75" customHeight="1" x14ac:dyDescent="0.2">
      <c r="A1172" s="124">
        <v>36298</v>
      </c>
      <c r="B1172" s="74">
        <v>145</v>
      </c>
      <c r="C1172" s="76" t="s">
        <v>490</v>
      </c>
      <c r="D1172" s="74" t="s">
        <v>2661</v>
      </c>
      <c r="E1172" s="74" t="s">
        <v>2329</v>
      </c>
      <c r="F1172" s="74">
        <v>202</v>
      </c>
      <c r="G1172" s="74">
        <v>193</v>
      </c>
      <c r="H1172" s="74"/>
      <c r="I1172" s="74">
        <v>55</v>
      </c>
      <c r="J1172" s="75" t="s">
        <v>2517</v>
      </c>
      <c r="K1172" t="s">
        <v>1646</v>
      </c>
      <c r="L1172" t="s">
        <v>1646</v>
      </c>
      <c r="M1172" t="s">
        <v>1646</v>
      </c>
      <c r="N1172" t="s">
        <v>1646</v>
      </c>
      <c r="O1172" t="s">
        <v>1646</v>
      </c>
      <c r="P1172" t="s">
        <v>1646</v>
      </c>
      <c r="Q1172" t="s">
        <v>1646</v>
      </c>
      <c r="R1172" t="s">
        <v>1646</v>
      </c>
      <c r="S1172" t="s">
        <v>1646</v>
      </c>
      <c r="T1172" t="s">
        <v>1646</v>
      </c>
      <c r="U1172" t="s">
        <v>1646</v>
      </c>
      <c r="V1172" t="s">
        <v>1646</v>
      </c>
      <c r="W1172" t="s">
        <v>2658</v>
      </c>
    </row>
    <row r="1173" spans="1:23" ht="12.75" customHeight="1" x14ac:dyDescent="0.2">
      <c r="A1173" s="124">
        <v>36298</v>
      </c>
      <c r="B1173" s="74">
        <v>145</v>
      </c>
      <c r="C1173" s="76" t="s">
        <v>490</v>
      </c>
      <c r="D1173" s="74" t="s">
        <v>2662</v>
      </c>
      <c r="E1173" s="74" t="s">
        <v>2329</v>
      </c>
      <c r="F1173" s="74">
        <v>216</v>
      </c>
      <c r="G1173" s="74">
        <v>204</v>
      </c>
      <c r="H1173" s="74"/>
      <c r="I1173" s="74">
        <v>71</v>
      </c>
      <c r="J1173" s="75" t="s">
        <v>2517</v>
      </c>
      <c r="K1173" t="s">
        <v>1646</v>
      </c>
      <c r="L1173" t="s">
        <v>1646</v>
      </c>
      <c r="M1173" t="s">
        <v>1646</v>
      </c>
      <c r="N1173" t="s">
        <v>1646</v>
      </c>
      <c r="O1173" t="s">
        <v>1646</v>
      </c>
      <c r="P1173" t="s">
        <v>1646</v>
      </c>
      <c r="Q1173" t="s">
        <v>1646</v>
      </c>
      <c r="R1173" t="s">
        <v>1646</v>
      </c>
      <c r="S1173" t="s">
        <v>1646</v>
      </c>
      <c r="T1173" t="s">
        <v>1646</v>
      </c>
      <c r="U1173" t="s">
        <v>1646</v>
      </c>
      <c r="V1173" t="s">
        <v>1646</v>
      </c>
      <c r="W1173" t="s">
        <v>2660</v>
      </c>
    </row>
    <row r="1174" spans="1:23" ht="12.75" customHeight="1" x14ac:dyDescent="0.2">
      <c r="A1174" s="124">
        <v>36298</v>
      </c>
      <c r="B1174" s="74">
        <v>145</v>
      </c>
      <c r="C1174" s="76" t="s">
        <v>490</v>
      </c>
      <c r="D1174" s="74" t="s">
        <v>2663</v>
      </c>
      <c r="E1174" s="74" t="s">
        <v>2329</v>
      </c>
      <c r="F1174" s="74">
        <v>215</v>
      </c>
      <c r="G1174" s="74">
        <v>203</v>
      </c>
      <c r="H1174" s="74"/>
      <c r="I1174" s="74">
        <v>65</v>
      </c>
      <c r="J1174" s="75" t="s">
        <v>2517</v>
      </c>
      <c r="K1174" t="s">
        <v>1646</v>
      </c>
      <c r="L1174" t="s">
        <v>1646</v>
      </c>
      <c r="M1174" t="s">
        <v>1646</v>
      </c>
      <c r="N1174" t="s">
        <v>1646</v>
      </c>
      <c r="O1174" t="s">
        <v>1646</v>
      </c>
      <c r="P1174" t="s">
        <v>1646</v>
      </c>
      <c r="Q1174" t="s">
        <v>1646</v>
      </c>
      <c r="R1174" t="s">
        <v>1646</v>
      </c>
      <c r="S1174" t="s">
        <v>1646</v>
      </c>
      <c r="T1174" t="s">
        <v>1646</v>
      </c>
      <c r="U1174" t="s">
        <v>1646</v>
      </c>
      <c r="V1174" t="s">
        <v>1646</v>
      </c>
      <c r="W1174" t="s">
        <v>2615</v>
      </c>
    </row>
    <row r="1175" spans="1:23" ht="12.75" customHeight="1" x14ac:dyDescent="0.2">
      <c r="A1175" s="124">
        <v>36298</v>
      </c>
      <c r="B1175" s="74">
        <v>145</v>
      </c>
      <c r="C1175" s="76" t="s">
        <v>490</v>
      </c>
      <c r="D1175" s="74" t="s">
        <v>2664</v>
      </c>
      <c r="E1175" s="74" t="s">
        <v>2329</v>
      </c>
      <c r="F1175" s="74">
        <v>201</v>
      </c>
      <c r="G1175" s="74">
        <v>188</v>
      </c>
      <c r="H1175" s="74"/>
      <c r="I1175" s="74">
        <v>53</v>
      </c>
      <c r="J1175" s="75" t="s">
        <v>2517</v>
      </c>
      <c r="K1175" t="s">
        <v>1646</v>
      </c>
      <c r="L1175" t="s">
        <v>1646</v>
      </c>
      <c r="M1175" t="s">
        <v>1646</v>
      </c>
      <c r="N1175" t="s">
        <v>1646</v>
      </c>
      <c r="O1175" t="s">
        <v>1646</v>
      </c>
      <c r="P1175" t="s">
        <v>1646</v>
      </c>
      <c r="Q1175" t="s">
        <v>1646</v>
      </c>
      <c r="R1175" t="s">
        <v>1646</v>
      </c>
      <c r="S1175" t="s">
        <v>1646</v>
      </c>
      <c r="T1175" t="s">
        <v>1646</v>
      </c>
      <c r="U1175" t="s">
        <v>1646</v>
      </c>
      <c r="V1175" t="s">
        <v>1646</v>
      </c>
      <c r="W1175" t="s">
        <v>2615</v>
      </c>
    </row>
    <row r="1176" spans="1:23" ht="12.75" customHeight="1" x14ac:dyDescent="0.2">
      <c r="A1176" s="124">
        <v>36298</v>
      </c>
      <c r="B1176" s="74">
        <v>145</v>
      </c>
      <c r="C1176" s="76" t="s">
        <v>490</v>
      </c>
      <c r="D1176" s="74" t="s">
        <v>1646</v>
      </c>
      <c r="E1176" s="74" t="s">
        <v>2329</v>
      </c>
      <c r="F1176" s="74" t="s">
        <v>1646</v>
      </c>
      <c r="G1176" s="74" t="s">
        <v>1646</v>
      </c>
      <c r="H1176" s="74"/>
      <c r="I1176" s="74" t="s">
        <v>1646</v>
      </c>
      <c r="J1176" s="75" t="s">
        <v>2517</v>
      </c>
      <c r="K1176" t="s">
        <v>1646</v>
      </c>
      <c r="L1176" t="s">
        <v>1646</v>
      </c>
      <c r="M1176" t="s">
        <v>1646</v>
      </c>
      <c r="N1176" t="s">
        <v>1646</v>
      </c>
      <c r="O1176" t="s">
        <v>1646</v>
      </c>
      <c r="P1176" t="s">
        <v>1646</v>
      </c>
      <c r="Q1176" t="s">
        <v>1646</v>
      </c>
      <c r="R1176" t="s">
        <v>1646</v>
      </c>
      <c r="S1176" t="s">
        <v>1646</v>
      </c>
      <c r="T1176" t="s">
        <v>1646</v>
      </c>
      <c r="U1176" t="s">
        <v>1646</v>
      </c>
      <c r="V1176" t="s">
        <v>1646</v>
      </c>
      <c r="W1176" t="s">
        <v>2615</v>
      </c>
    </row>
    <row r="1177" spans="1:23" ht="12.75" customHeight="1" x14ac:dyDescent="0.2">
      <c r="A1177" s="124">
        <v>36298</v>
      </c>
      <c r="B1177" s="74">
        <v>145</v>
      </c>
      <c r="C1177" s="76" t="s">
        <v>490</v>
      </c>
      <c r="D1177" s="74" t="s">
        <v>1646</v>
      </c>
      <c r="E1177" s="74" t="s">
        <v>2329</v>
      </c>
      <c r="F1177" s="74" t="s">
        <v>1646</v>
      </c>
      <c r="G1177" s="74" t="s">
        <v>1646</v>
      </c>
      <c r="H1177" s="74"/>
      <c r="I1177" s="74" t="s">
        <v>1646</v>
      </c>
      <c r="J1177" s="75" t="s">
        <v>2517</v>
      </c>
      <c r="K1177" t="s">
        <v>1646</v>
      </c>
      <c r="L1177" t="s">
        <v>1646</v>
      </c>
      <c r="M1177" t="s">
        <v>1646</v>
      </c>
      <c r="N1177" t="s">
        <v>1646</v>
      </c>
      <c r="O1177" t="s">
        <v>1646</v>
      </c>
      <c r="P1177" t="s">
        <v>1646</v>
      </c>
      <c r="Q1177" t="s">
        <v>1646</v>
      </c>
      <c r="R1177" t="s">
        <v>1646</v>
      </c>
      <c r="S1177" t="s">
        <v>1646</v>
      </c>
      <c r="T1177" t="s">
        <v>1646</v>
      </c>
      <c r="U1177" t="s">
        <v>1646</v>
      </c>
      <c r="V1177" t="s">
        <v>1646</v>
      </c>
      <c r="W1177" t="s">
        <v>2615</v>
      </c>
    </row>
    <row r="1178" spans="1:23" ht="12.75" customHeight="1" x14ac:dyDescent="0.2">
      <c r="A1178" s="124">
        <v>36298</v>
      </c>
      <c r="B1178" s="74">
        <v>145</v>
      </c>
      <c r="C1178" s="76" t="s">
        <v>490</v>
      </c>
      <c r="D1178" s="74" t="s">
        <v>2665</v>
      </c>
      <c r="E1178" s="74" t="s">
        <v>2329</v>
      </c>
      <c r="F1178" s="74">
        <v>182</v>
      </c>
      <c r="G1178" s="74">
        <v>169</v>
      </c>
      <c r="H1178" s="74"/>
      <c r="I1178" s="74">
        <v>40</v>
      </c>
      <c r="J1178" s="75" t="s">
        <v>2517</v>
      </c>
      <c r="K1178" t="s">
        <v>1646</v>
      </c>
      <c r="L1178" t="s">
        <v>1646</v>
      </c>
      <c r="M1178" t="s">
        <v>1646</v>
      </c>
      <c r="N1178" t="s">
        <v>1646</v>
      </c>
      <c r="O1178" t="s">
        <v>1646</v>
      </c>
      <c r="P1178" t="s">
        <v>1646</v>
      </c>
      <c r="Q1178" t="s">
        <v>1646</v>
      </c>
      <c r="R1178" t="s">
        <v>1646</v>
      </c>
      <c r="S1178" t="s">
        <v>1646</v>
      </c>
      <c r="T1178" t="s">
        <v>1646</v>
      </c>
      <c r="U1178" t="s">
        <v>1646</v>
      </c>
      <c r="V1178" t="s">
        <v>1646</v>
      </c>
      <c r="W1178" t="s">
        <v>2615</v>
      </c>
    </row>
    <row r="1179" spans="1:23" ht="12.75" customHeight="1" x14ac:dyDescent="0.2">
      <c r="A1179" s="124">
        <v>36298</v>
      </c>
      <c r="B1179" s="74">
        <v>145</v>
      </c>
      <c r="C1179" s="76" t="s">
        <v>490</v>
      </c>
      <c r="D1179" s="74" t="s">
        <v>2666</v>
      </c>
      <c r="E1179" s="74" t="s">
        <v>2329</v>
      </c>
      <c r="F1179" s="74">
        <v>280</v>
      </c>
      <c r="G1179" s="74">
        <v>262</v>
      </c>
      <c r="H1179" s="74"/>
      <c r="I1179" s="74">
        <v>145</v>
      </c>
      <c r="J1179" s="75" t="s">
        <v>2517</v>
      </c>
      <c r="K1179" t="s">
        <v>1646</v>
      </c>
      <c r="L1179" t="s">
        <v>1646</v>
      </c>
      <c r="M1179" t="s">
        <v>1646</v>
      </c>
      <c r="N1179" t="s">
        <v>1646</v>
      </c>
      <c r="O1179" t="s">
        <v>1646</v>
      </c>
      <c r="P1179" t="s">
        <v>1646</v>
      </c>
      <c r="Q1179" t="s">
        <v>1646</v>
      </c>
      <c r="R1179" t="s">
        <v>1646</v>
      </c>
      <c r="S1179" t="s">
        <v>1646</v>
      </c>
      <c r="T1179" t="s">
        <v>1646</v>
      </c>
      <c r="U1179" t="s">
        <v>1646</v>
      </c>
      <c r="V1179" t="s">
        <v>1646</v>
      </c>
      <c r="W1179" t="s">
        <v>2658</v>
      </c>
    </row>
    <row r="1180" spans="1:23" ht="12.75" customHeight="1" x14ac:dyDescent="0.2">
      <c r="A1180" s="124">
        <v>36298</v>
      </c>
      <c r="B1180" s="74">
        <v>145</v>
      </c>
      <c r="C1180" s="76" t="s">
        <v>490</v>
      </c>
      <c r="D1180" s="74" t="s">
        <v>2667</v>
      </c>
      <c r="E1180" s="74" t="s">
        <v>2329</v>
      </c>
      <c r="F1180" s="74">
        <v>194</v>
      </c>
      <c r="G1180" s="74">
        <v>182</v>
      </c>
      <c r="H1180" s="74"/>
      <c r="I1180" s="74">
        <v>48</v>
      </c>
      <c r="J1180" s="75" t="s">
        <v>2517</v>
      </c>
      <c r="K1180" t="s">
        <v>1646</v>
      </c>
      <c r="L1180" t="s">
        <v>1646</v>
      </c>
      <c r="M1180" t="s">
        <v>1646</v>
      </c>
      <c r="N1180" t="s">
        <v>1646</v>
      </c>
      <c r="O1180" t="s">
        <v>1646</v>
      </c>
      <c r="P1180" t="s">
        <v>1646</v>
      </c>
      <c r="Q1180" t="s">
        <v>1646</v>
      </c>
      <c r="R1180" t="s">
        <v>1646</v>
      </c>
      <c r="S1180" t="s">
        <v>1646</v>
      </c>
      <c r="T1180" t="s">
        <v>1646</v>
      </c>
      <c r="U1180" t="s">
        <v>1646</v>
      </c>
      <c r="V1180" t="s">
        <v>1646</v>
      </c>
      <c r="W1180" t="s">
        <v>2615</v>
      </c>
    </row>
    <row r="1181" spans="1:23" ht="12.75" customHeight="1" x14ac:dyDescent="0.2">
      <c r="A1181" s="124">
        <v>36298</v>
      </c>
      <c r="B1181" s="74">
        <v>145</v>
      </c>
      <c r="C1181" s="76" t="s">
        <v>490</v>
      </c>
      <c r="D1181" s="74" t="s">
        <v>2668</v>
      </c>
      <c r="E1181" s="74" t="s">
        <v>2329</v>
      </c>
      <c r="F1181" s="74">
        <v>315</v>
      </c>
      <c r="G1181" s="74">
        <v>295</v>
      </c>
      <c r="H1181" s="74"/>
      <c r="I1181" s="74">
        <v>208</v>
      </c>
      <c r="J1181" s="75" t="s">
        <v>2517</v>
      </c>
      <c r="K1181" t="s">
        <v>1646</v>
      </c>
      <c r="L1181" t="s">
        <v>1646</v>
      </c>
      <c r="M1181" t="s">
        <v>1646</v>
      </c>
      <c r="N1181" t="s">
        <v>1646</v>
      </c>
      <c r="O1181" t="s">
        <v>1646</v>
      </c>
      <c r="P1181" t="s">
        <v>1646</v>
      </c>
      <c r="Q1181" t="s">
        <v>1646</v>
      </c>
      <c r="R1181" t="s">
        <v>1646</v>
      </c>
      <c r="S1181" t="s">
        <v>1646</v>
      </c>
      <c r="T1181" t="s">
        <v>1646</v>
      </c>
      <c r="U1181" t="s">
        <v>1646</v>
      </c>
      <c r="V1181" t="s">
        <v>1646</v>
      </c>
      <c r="W1181" t="s">
        <v>2615</v>
      </c>
    </row>
    <row r="1182" spans="1:23" ht="12.75" customHeight="1" x14ac:dyDescent="0.2">
      <c r="A1182" s="124">
        <v>36298</v>
      </c>
      <c r="B1182" s="74">
        <v>145</v>
      </c>
      <c r="C1182" s="76" t="s">
        <v>490</v>
      </c>
      <c r="D1182" s="74" t="s">
        <v>2669</v>
      </c>
      <c r="E1182" s="74" t="s">
        <v>2329</v>
      </c>
      <c r="F1182" s="74">
        <v>376</v>
      </c>
      <c r="G1182" s="74">
        <v>342</v>
      </c>
      <c r="H1182" s="74"/>
      <c r="I1182" s="74">
        <v>281</v>
      </c>
      <c r="J1182" s="75" t="s">
        <v>2517</v>
      </c>
      <c r="K1182" t="s">
        <v>1646</v>
      </c>
      <c r="L1182" t="s">
        <v>1646</v>
      </c>
      <c r="M1182" t="s">
        <v>1646</v>
      </c>
      <c r="N1182" t="s">
        <v>1646</v>
      </c>
      <c r="O1182" t="s">
        <v>1646</v>
      </c>
      <c r="P1182" t="s">
        <v>1646</v>
      </c>
      <c r="Q1182" t="s">
        <v>1646</v>
      </c>
      <c r="R1182" t="s">
        <v>1646</v>
      </c>
      <c r="S1182" t="s">
        <v>1646</v>
      </c>
      <c r="T1182" t="s">
        <v>1646</v>
      </c>
      <c r="U1182" t="s">
        <v>1646</v>
      </c>
      <c r="V1182" t="s">
        <v>1646</v>
      </c>
      <c r="W1182" t="s">
        <v>2670</v>
      </c>
    </row>
    <row r="1183" spans="1:23" ht="12.75" customHeight="1" x14ac:dyDescent="0.2">
      <c r="A1183" s="124">
        <v>36298</v>
      </c>
      <c r="B1183" s="74">
        <v>145</v>
      </c>
      <c r="C1183" s="76" t="s">
        <v>490</v>
      </c>
      <c r="D1183" s="74" t="s">
        <v>2671</v>
      </c>
      <c r="E1183" s="74" t="s">
        <v>2329</v>
      </c>
      <c r="F1183" s="74">
        <v>151</v>
      </c>
      <c r="G1183" s="74">
        <v>141</v>
      </c>
      <c r="H1183" s="74"/>
      <c r="I1183" s="74">
        <v>22.5</v>
      </c>
      <c r="J1183" s="75" t="s">
        <v>2517</v>
      </c>
      <c r="K1183" t="s">
        <v>1646</v>
      </c>
      <c r="L1183" t="s">
        <v>1646</v>
      </c>
      <c r="M1183" t="s">
        <v>1646</v>
      </c>
      <c r="N1183" t="s">
        <v>1646</v>
      </c>
      <c r="O1183" t="s">
        <v>1646</v>
      </c>
      <c r="P1183" t="s">
        <v>1646</v>
      </c>
      <c r="Q1183" t="s">
        <v>1646</v>
      </c>
      <c r="R1183" t="s">
        <v>1646</v>
      </c>
      <c r="S1183" t="s">
        <v>1646</v>
      </c>
      <c r="T1183" t="s">
        <v>1646</v>
      </c>
      <c r="U1183" t="s">
        <v>1646</v>
      </c>
      <c r="V1183" t="s">
        <v>1646</v>
      </c>
      <c r="W1183" t="s">
        <v>2672</v>
      </c>
    </row>
    <row r="1184" spans="1:23" ht="12.75" customHeight="1" x14ac:dyDescent="0.2">
      <c r="A1184" s="124">
        <v>36298</v>
      </c>
      <c r="B1184" s="74">
        <v>145</v>
      </c>
      <c r="C1184" s="76" t="s">
        <v>490</v>
      </c>
      <c r="D1184" s="74" t="s">
        <v>2673</v>
      </c>
      <c r="E1184" s="74" t="s">
        <v>2329</v>
      </c>
      <c r="F1184" s="74">
        <v>265</v>
      </c>
      <c r="G1184" s="74">
        <v>247</v>
      </c>
      <c r="H1184" s="74"/>
      <c r="I1184" s="74">
        <v>120</v>
      </c>
      <c r="J1184" s="75" t="s">
        <v>2517</v>
      </c>
      <c r="K1184" t="s">
        <v>1646</v>
      </c>
      <c r="L1184" t="s">
        <v>1646</v>
      </c>
      <c r="M1184" t="s">
        <v>1646</v>
      </c>
      <c r="N1184" t="s">
        <v>1646</v>
      </c>
      <c r="O1184" t="s">
        <v>1646</v>
      </c>
      <c r="P1184" t="s">
        <v>1646</v>
      </c>
      <c r="Q1184" t="s">
        <v>1646</v>
      </c>
      <c r="R1184" t="s">
        <v>1646</v>
      </c>
      <c r="S1184" t="s">
        <v>1646</v>
      </c>
      <c r="T1184" t="s">
        <v>1646</v>
      </c>
      <c r="U1184" t="s">
        <v>1646</v>
      </c>
      <c r="V1184" t="s">
        <v>1646</v>
      </c>
      <c r="W1184" t="s">
        <v>2622</v>
      </c>
    </row>
    <row r="1185" spans="1:23" ht="12.75" customHeight="1" x14ac:dyDescent="0.2">
      <c r="A1185" s="124">
        <v>36298</v>
      </c>
      <c r="B1185" s="74">
        <v>145</v>
      </c>
      <c r="C1185" s="76" t="s">
        <v>490</v>
      </c>
      <c r="D1185" s="74" t="s">
        <v>2674</v>
      </c>
      <c r="E1185" s="74" t="s">
        <v>2329</v>
      </c>
      <c r="F1185" s="74">
        <v>240</v>
      </c>
      <c r="G1185" s="74">
        <v>224</v>
      </c>
      <c r="H1185" s="74"/>
      <c r="I1185" s="74">
        <v>95</v>
      </c>
      <c r="J1185" s="75" t="s">
        <v>2517</v>
      </c>
      <c r="K1185" t="s">
        <v>1646</v>
      </c>
      <c r="L1185" t="s">
        <v>1646</v>
      </c>
      <c r="M1185" t="s">
        <v>1646</v>
      </c>
      <c r="N1185" t="s">
        <v>1646</v>
      </c>
      <c r="O1185" t="s">
        <v>1646</v>
      </c>
      <c r="P1185" t="s">
        <v>1646</v>
      </c>
      <c r="Q1185" t="s">
        <v>1646</v>
      </c>
      <c r="R1185" t="s">
        <v>1646</v>
      </c>
      <c r="S1185" t="s">
        <v>1646</v>
      </c>
      <c r="T1185" t="s">
        <v>1646</v>
      </c>
      <c r="U1185" t="s">
        <v>1646</v>
      </c>
      <c r="V1185" t="s">
        <v>1646</v>
      </c>
      <c r="W1185" t="s">
        <v>2622</v>
      </c>
    </row>
    <row r="1186" spans="1:23" ht="12.75" customHeight="1" x14ac:dyDescent="0.2">
      <c r="A1186" s="124">
        <v>36298</v>
      </c>
      <c r="B1186" s="74">
        <v>145</v>
      </c>
      <c r="C1186" s="76" t="s">
        <v>490</v>
      </c>
      <c r="D1186" s="74" t="s">
        <v>2675</v>
      </c>
      <c r="E1186" s="74" t="s">
        <v>2329</v>
      </c>
      <c r="F1186" s="74">
        <v>200</v>
      </c>
      <c r="G1186" s="74">
        <v>188</v>
      </c>
      <c r="H1186" s="74"/>
      <c r="I1186" s="74">
        <v>54</v>
      </c>
      <c r="J1186" s="75" t="s">
        <v>2517</v>
      </c>
      <c r="K1186" t="s">
        <v>1646</v>
      </c>
      <c r="L1186" t="s">
        <v>1646</v>
      </c>
      <c r="M1186" t="s">
        <v>1646</v>
      </c>
      <c r="N1186" t="s">
        <v>1646</v>
      </c>
      <c r="O1186" t="s">
        <v>1646</v>
      </c>
      <c r="P1186" t="s">
        <v>1646</v>
      </c>
      <c r="Q1186" t="s">
        <v>1646</v>
      </c>
      <c r="R1186" t="s">
        <v>1646</v>
      </c>
      <c r="S1186" t="s">
        <v>1646</v>
      </c>
      <c r="T1186" t="s">
        <v>1646</v>
      </c>
      <c r="U1186" t="s">
        <v>1646</v>
      </c>
      <c r="V1186" t="s">
        <v>1646</v>
      </c>
      <c r="W1186" t="s">
        <v>2676</v>
      </c>
    </row>
    <row r="1187" spans="1:23" ht="12.75" customHeight="1" x14ac:dyDescent="0.2">
      <c r="A1187" s="124">
        <v>36298</v>
      </c>
      <c r="B1187" s="74">
        <v>145</v>
      </c>
      <c r="C1187" s="76" t="s">
        <v>490</v>
      </c>
      <c r="D1187" s="74" t="s">
        <v>2677</v>
      </c>
      <c r="E1187" s="74" t="s">
        <v>2329</v>
      </c>
      <c r="F1187" s="74">
        <v>251</v>
      </c>
      <c r="G1187" s="74">
        <v>240</v>
      </c>
      <c r="H1187" s="74"/>
      <c r="I1187" s="74">
        <v>119</v>
      </c>
      <c r="J1187" s="75" t="s">
        <v>2517</v>
      </c>
      <c r="K1187" t="s">
        <v>1646</v>
      </c>
      <c r="L1187" t="s">
        <v>1646</v>
      </c>
      <c r="M1187" t="s">
        <v>1646</v>
      </c>
      <c r="N1187" t="s">
        <v>1646</v>
      </c>
      <c r="O1187" t="s">
        <v>1646</v>
      </c>
      <c r="P1187" t="s">
        <v>1646</v>
      </c>
      <c r="Q1187" t="s">
        <v>1646</v>
      </c>
      <c r="R1187" t="s">
        <v>1646</v>
      </c>
      <c r="S1187" t="s">
        <v>1646</v>
      </c>
      <c r="T1187" t="s">
        <v>1646</v>
      </c>
      <c r="U1187" t="s">
        <v>1646</v>
      </c>
      <c r="V1187" t="s">
        <v>1646</v>
      </c>
      <c r="W1187" t="s">
        <v>2678</v>
      </c>
    </row>
    <row r="1188" spans="1:23" ht="12.75" customHeight="1" x14ac:dyDescent="0.2">
      <c r="A1188" s="124">
        <v>36298</v>
      </c>
      <c r="B1188" s="74">
        <v>145</v>
      </c>
      <c r="C1188" s="76" t="s">
        <v>490</v>
      </c>
      <c r="D1188" s="74" t="s">
        <v>1646</v>
      </c>
      <c r="E1188" s="74" t="s">
        <v>2329</v>
      </c>
      <c r="F1188" s="74" t="s">
        <v>1646</v>
      </c>
      <c r="G1188" s="74" t="s">
        <v>1646</v>
      </c>
      <c r="H1188" s="74"/>
      <c r="I1188" s="74" t="s">
        <v>1646</v>
      </c>
      <c r="J1188" s="75" t="s">
        <v>2517</v>
      </c>
      <c r="K1188" t="s">
        <v>1646</v>
      </c>
      <c r="L1188" t="s">
        <v>1646</v>
      </c>
      <c r="M1188" t="s">
        <v>1646</v>
      </c>
      <c r="N1188" t="s">
        <v>1646</v>
      </c>
      <c r="O1188" t="s">
        <v>1646</v>
      </c>
      <c r="P1188" t="s">
        <v>1646</v>
      </c>
      <c r="Q1188" t="s">
        <v>1646</v>
      </c>
      <c r="R1188" t="s">
        <v>1646</v>
      </c>
      <c r="S1188" t="s">
        <v>1646</v>
      </c>
      <c r="T1188" t="s">
        <v>1646</v>
      </c>
      <c r="U1188" t="s">
        <v>1646</v>
      </c>
      <c r="V1188" t="s">
        <v>1646</v>
      </c>
      <c r="W1188" t="s">
        <v>2632</v>
      </c>
    </row>
    <row r="1189" spans="1:23" ht="12.75" customHeight="1" x14ac:dyDescent="0.2">
      <c r="A1189" s="124">
        <v>36298</v>
      </c>
      <c r="B1189" s="74">
        <v>145</v>
      </c>
      <c r="C1189" s="76" t="s">
        <v>490</v>
      </c>
      <c r="D1189" s="74" t="s">
        <v>2679</v>
      </c>
      <c r="E1189" s="74" t="s">
        <v>2329</v>
      </c>
      <c r="F1189" s="74">
        <v>265</v>
      </c>
      <c r="G1189" s="74">
        <v>247</v>
      </c>
      <c r="H1189" s="74"/>
      <c r="I1189" s="74">
        <v>125</v>
      </c>
      <c r="J1189" s="75" t="s">
        <v>2517</v>
      </c>
      <c r="K1189" t="s">
        <v>1646</v>
      </c>
      <c r="L1189" t="s">
        <v>1646</v>
      </c>
      <c r="M1189" t="s">
        <v>1646</v>
      </c>
      <c r="N1189" t="s">
        <v>1646</v>
      </c>
      <c r="O1189" t="s">
        <v>1646</v>
      </c>
      <c r="P1189" t="s">
        <v>1646</v>
      </c>
      <c r="Q1189" t="s">
        <v>1646</v>
      </c>
      <c r="R1189" t="s">
        <v>1646</v>
      </c>
      <c r="S1189" t="s">
        <v>1646</v>
      </c>
      <c r="T1189" t="s">
        <v>1646</v>
      </c>
      <c r="U1189" t="s">
        <v>1646</v>
      </c>
      <c r="V1189" t="s">
        <v>1646</v>
      </c>
      <c r="W1189" t="s">
        <v>2678</v>
      </c>
    </row>
    <row r="1190" spans="1:23" ht="12.75" customHeight="1" x14ac:dyDescent="0.2">
      <c r="A1190" s="124">
        <v>36298</v>
      </c>
      <c r="B1190" s="74">
        <v>145</v>
      </c>
      <c r="C1190" s="76" t="s">
        <v>490</v>
      </c>
      <c r="D1190" s="74" t="s">
        <v>2680</v>
      </c>
      <c r="E1190" s="74" t="s">
        <v>2329</v>
      </c>
      <c r="F1190" s="74">
        <v>325</v>
      </c>
      <c r="G1190" s="74">
        <v>300</v>
      </c>
      <c r="H1190" s="74"/>
      <c r="I1190" s="74">
        <v>214</v>
      </c>
      <c r="J1190" s="75" t="s">
        <v>2517</v>
      </c>
      <c r="K1190" t="s">
        <v>1646</v>
      </c>
      <c r="L1190" t="s">
        <v>1646</v>
      </c>
      <c r="M1190" t="s">
        <v>1646</v>
      </c>
      <c r="N1190" t="s">
        <v>1646</v>
      </c>
      <c r="O1190" t="s">
        <v>1646</v>
      </c>
      <c r="P1190" t="s">
        <v>1646</v>
      </c>
      <c r="Q1190" t="s">
        <v>1646</v>
      </c>
      <c r="R1190" t="s">
        <v>1646</v>
      </c>
      <c r="S1190" t="s">
        <v>1646</v>
      </c>
      <c r="T1190" t="s">
        <v>1646</v>
      </c>
      <c r="U1190" t="s">
        <v>1646</v>
      </c>
      <c r="V1190" t="s">
        <v>1646</v>
      </c>
      <c r="W1190" t="s">
        <v>2678</v>
      </c>
    </row>
    <row r="1191" spans="1:23" ht="12.75" customHeight="1" x14ac:dyDescent="0.2">
      <c r="A1191" s="124">
        <v>36298</v>
      </c>
      <c r="B1191" s="74">
        <v>145</v>
      </c>
      <c r="C1191" s="76" t="s">
        <v>490</v>
      </c>
      <c r="D1191" s="74" t="s">
        <v>2681</v>
      </c>
      <c r="E1191" s="74" t="s">
        <v>2329</v>
      </c>
      <c r="F1191" s="74">
        <v>270</v>
      </c>
      <c r="G1191" s="74">
        <v>250</v>
      </c>
      <c r="H1191" s="74"/>
      <c r="I1191" s="74">
        <v>120</v>
      </c>
      <c r="J1191" s="75" t="s">
        <v>2517</v>
      </c>
      <c r="K1191" t="s">
        <v>1646</v>
      </c>
      <c r="L1191" t="s">
        <v>1646</v>
      </c>
      <c r="M1191" t="s">
        <v>1646</v>
      </c>
      <c r="N1191" t="s">
        <v>1646</v>
      </c>
      <c r="O1191" t="s">
        <v>1646</v>
      </c>
      <c r="P1191" t="s">
        <v>1646</v>
      </c>
      <c r="Q1191" t="s">
        <v>1646</v>
      </c>
      <c r="R1191" t="s">
        <v>1646</v>
      </c>
      <c r="S1191" t="s">
        <v>1646</v>
      </c>
      <c r="T1191" t="s">
        <v>1646</v>
      </c>
      <c r="U1191" t="s">
        <v>1646</v>
      </c>
      <c r="V1191" t="s">
        <v>1646</v>
      </c>
      <c r="W1191" t="s">
        <v>2678</v>
      </c>
    </row>
    <row r="1192" spans="1:23" ht="12.75" customHeight="1" x14ac:dyDescent="0.2">
      <c r="A1192" s="124">
        <v>36298</v>
      </c>
      <c r="B1192" s="74">
        <v>145</v>
      </c>
      <c r="C1192" s="76" t="s">
        <v>490</v>
      </c>
      <c r="D1192" s="74" t="s">
        <v>2682</v>
      </c>
      <c r="E1192" s="74" t="s">
        <v>2329</v>
      </c>
      <c r="F1192" s="74">
        <v>372</v>
      </c>
      <c r="G1192" s="74">
        <v>346</v>
      </c>
      <c r="H1192" s="74"/>
      <c r="I1192" s="74">
        <v>325</v>
      </c>
      <c r="J1192" s="75" t="s">
        <v>2517</v>
      </c>
      <c r="K1192" t="s">
        <v>1646</v>
      </c>
      <c r="L1192" t="s">
        <v>1646</v>
      </c>
      <c r="M1192" t="s">
        <v>1646</v>
      </c>
      <c r="N1192" t="s">
        <v>1646</v>
      </c>
      <c r="O1192" t="s">
        <v>1646</v>
      </c>
      <c r="P1192" t="s">
        <v>1646</v>
      </c>
      <c r="Q1192" t="s">
        <v>1646</v>
      </c>
      <c r="R1192" t="s">
        <v>1646</v>
      </c>
      <c r="S1192" t="s">
        <v>1646</v>
      </c>
      <c r="T1192" t="s">
        <v>1646</v>
      </c>
      <c r="U1192" t="s">
        <v>1646</v>
      </c>
      <c r="V1192" t="s">
        <v>1646</v>
      </c>
      <c r="W1192" t="s">
        <v>2678</v>
      </c>
    </row>
    <row r="1193" spans="1:23" ht="12.75" customHeight="1" x14ac:dyDescent="0.2">
      <c r="A1193" s="124">
        <v>36298</v>
      </c>
      <c r="B1193" s="74">
        <v>145</v>
      </c>
      <c r="C1193" s="76" t="s">
        <v>490</v>
      </c>
      <c r="D1193" s="74" t="s">
        <v>2683</v>
      </c>
      <c r="E1193" s="74" t="s">
        <v>2329</v>
      </c>
      <c r="F1193" s="74">
        <v>253</v>
      </c>
      <c r="G1193" s="74">
        <v>238</v>
      </c>
      <c r="H1193" s="74"/>
      <c r="I1193" s="74">
        <v>103</v>
      </c>
      <c r="J1193" s="75" t="s">
        <v>2517</v>
      </c>
      <c r="K1193" t="s">
        <v>1646</v>
      </c>
      <c r="L1193" t="s">
        <v>1646</v>
      </c>
      <c r="M1193" t="s">
        <v>1646</v>
      </c>
      <c r="N1193" t="s">
        <v>1646</v>
      </c>
      <c r="O1193" t="s">
        <v>1646</v>
      </c>
      <c r="P1193" t="s">
        <v>1646</v>
      </c>
      <c r="Q1193" t="s">
        <v>1646</v>
      </c>
      <c r="R1193" t="s">
        <v>1646</v>
      </c>
      <c r="S1193" t="s">
        <v>1646</v>
      </c>
      <c r="T1193" t="s">
        <v>1646</v>
      </c>
      <c r="U1193" t="s">
        <v>1646</v>
      </c>
      <c r="V1193" t="s">
        <v>1646</v>
      </c>
      <c r="W1193" t="s">
        <v>2678</v>
      </c>
    </row>
    <row r="1194" spans="1:23" ht="12.75" customHeight="1" x14ac:dyDescent="0.2">
      <c r="A1194" s="124">
        <v>36298</v>
      </c>
      <c r="B1194" s="74">
        <v>145</v>
      </c>
      <c r="C1194" s="76" t="s">
        <v>490</v>
      </c>
      <c r="D1194" s="74" t="s">
        <v>2684</v>
      </c>
      <c r="E1194" s="74" t="s">
        <v>2329</v>
      </c>
      <c r="F1194" s="74">
        <v>250</v>
      </c>
      <c r="G1194" s="74">
        <v>231</v>
      </c>
      <c r="H1194" s="74"/>
      <c r="I1194" s="74">
        <v>104</v>
      </c>
      <c r="J1194" s="75" t="s">
        <v>2517</v>
      </c>
      <c r="K1194" t="s">
        <v>1646</v>
      </c>
      <c r="L1194" t="s">
        <v>1646</v>
      </c>
      <c r="M1194" t="s">
        <v>1646</v>
      </c>
      <c r="N1194" t="s">
        <v>1646</v>
      </c>
      <c r="O1194" t="s">
        <v>1646</v>
      </c>
      <c r="P1194" t="s">
        <v>1646</v>
      </c>
      <c r="Q1194" t="s">
        <v>1646</v>
      </c>
      <c r="R1194" t="s">
        <v>1646</v>
      </c>
      <c r="S1194" t="s">
        <v>1646</v>
      </c>
      <c r="T1194" t="s">
        <v>1646</v>
      </c>
      <c r="U1194" t="s">
        <v>1646</v>
      </c>
      <c r="V1194" t="s">
        <v>1646</v>
      </c>
      <c r="W1194" t="s">
        <v>2685</v>
      </c>
    </row>
    <row r="1195" spans="1:23" ht="12.75" customHeight="1" x14ac:dyDescent="0.2">
      <c r="A1195" s="124">
        <v>36298</v>
      </c>
      <c r="B1195" s="74">
        <v>145</v>
      </c>
      <c r="C1195" s="76" t="s">
        <v>490</v>
      </c>
      <c r="D1195" s="74" t="s">
        <v>2686</v>
      </c>
      <c r="E1195" s="74" t="s">
        <v>2329</v>
      </c>
      <c r="F1195" s="74">
        <v>206</v>
      </c>
      <c r="G1195" s="74">
        <v>197</v>
      </c>
      <c r="H1195" s="74"/>
      <c r="I1195" s="74">
        <v>68</v>
      </c>
      <c r="J1195" s="75" t="s">
        <v>2517</v>
      </c>
      <c r="K1195" t="s">
        <v>1646</v>
      </c>
      <c r="L1195" t="s">
        <v>1646</v>
      </c>
      <c r="M1195" t="s">
        <v>1646</v>
      </c>
      <c r="N1195" t="s">
        <v>1646</v>
      </c>
      <c r="O1195" t="s">
        <v>1646</v>
      </c>
      <c r="P1195" t="s">
        <v>1646</v>
      </c>
      <c r="Q1195" t="s">
        <v>1646</v>
      </c>
      <c r="R1195" t="s">
        <v>1646</v>
      </c>
      <c r="S1195" t="s">
        <v>1646</v>
      </c>
      <c r="T1195" t="s">
        <v>1646</v>
      </c>
      <c r="U1195" t="s">
        <v>1646</v>
      </c>
      <c r="V1195" t="s">
        <v>1646</v>
      </c>
      <c r="W1195" t="s">
        <v>2685</v>
      </c>
    </row>
    <row r="1196" spans="1:23" ht="12.75" customHeight="1" x14ac:dyDescent="0.2">
      <c r="A1196" s="124">
        <v>36298</v>
      </c>
      <c r="B1196" s="74">
        <v>145</v>
      </c>
      <c r="C1196" s="76" t="s">
        <v>490</v>
      </c>
      <c r="D1196" s="74" t="s">
        <v>2687</v>
      </c>
      <c r="E1196" s="74" t="s">
        <v>2329</v>
      </c>
      <c r="F1196" s="74">
        <v>192</v>
      </c>
      <c r="G1196" s="74">
        <v>180</v>
      </c>
      <c r="H1196" s="74"/>
      <c r="I1196" s="74">
        <v>54</v>
      </c>
      <c r="J1196" s="75" t="s">
        <v>2517</v>
      </c>
      <c r="K1196" t="s">
        <v>1646</v>
      </c>
      <c r="L1196" t="s">
        <v>1646</v>
      </c>
      <c r="M1196" t="s">
        <v>1646</v>
      </c>
      <c r="N1196" t="s">
        <v>1646</v>
      </c>
      <c r="O1196" t="s">
        <v>1646</v>
      </c>
      <c r="P1196" t="s">
        <v>1646</v>
      </c>
      <c r="Q1196" t="s">
        <v>1646</v>
      </c>
      <c r="R1196" t="s">
        <v>1646</v>
      </c>
      <c r="S1196" t="s">
        <v>1646</v>
      </c>
      <c r="T1196" t="s">
        <v>1646</v>
      </c>
      <c r="U1196" t="s">
        <v>1646</v>
      </c>
      <c r="V1196" t="s">
        <v>1646</v>
      </c>
      <c r="W1196" t="s">
        <v>2685</v>
      </c>
    </row>
    <row r="1197" spans="1:23" ht="12.75" customHeight="1" x14ac:dyDescent="0.2">
      <c r="A1197" s="124">
        <v>36298</v>
      </c>
      <c r="B1197" s="74">
        <v>145</v>
      </c>
      <c r="C1197" s="76" t="s">
        <v>490</v>
      </c>
      <c r="D1197" s="74" t="s">
        <v>2688</v>
      </c>
      <c r="E1197" s="74" t="s">
        <v>2329</v>
      </c>
      <c r="F1197" s="74">
        <v>218</v>
      </c>
      <c r="G1197" s="74">
        <v>203</v>
      </c>
      <c r="H1197" s="74"/>
      <c r="I1197" s="74">
        <v>62</v>
      </c>
      <c r="J1197" s="75" t="s">
        <v>2517</v>
      </c>
      <c r="K1197" t="s">
        <v>1646</v>
      </c>
      <c r="L1197" t="s">
        <v>1646</v>
      </c>
      <c r="M1197" t="s">
        <v>1646</v>
      </c>
      <c r="N1197" t="s">
        <v>1646</v>
      </c>
      <c r="O1197" t="s">
        <v>1646</v>
      </c>
      <c r="P1197" t="s">
        <v>1646</v>
      </c>
      <c r="Q1197" t="s">
        <v>1646</v>
      </c>
      <c r="R1197" t="s">
        <v>1646</v>
      </c>
      <c r="S1197" t="s">
        <v>1646</v>
      </c>
      <c r="T1197" t="s">
        <v>1646</v>
      </c>
      <c r="U1197" t="s">
        <v>1646</v>
      </c>
      <c r="V1197" t="s">
        <v>1646</v>
      </c>
      <c r="W1197" t="s">
        <v>2685</v>
      </c>
    </row>
    <row r="1198" spans="1:23" ht="12.75" customHeight="1" x14ac:dyDescent="0.2">
      <c r="A1198" s="124">
        <v>36298</v>
      </c>
      <c r="B1198" s="74">
        <v>145</v>
      </c>
      <c r="C1198" s="76" t="s">
        <v>490</v>
      </c>
      <c r="D1198" s="74" t="s">
        <v>2689</v>
      </c>
      <c r="E1198" s="74" t="s">
        <v>2329</v>
      </c>
      <c r="F1198" s="74">
        <v>160</v>
      </c>
      <c r="G1198" s="74">
        <v>150</v>
      </c>
      <c r="H1198" s="74"/>
      <c r="I1198" s="74">
        <v>27</v>
      </c>
      <c r="J1198" s="75" t="s">
        <v>2517</v>
      </c>
      <c r="K1198" t="s">
        <v>1646</v>
      </c>
      <c r="L1198" t="s">
        <v>1646</v>
      </c>
      <c r="M1198" t="s">
        <v>1646</v>
      </c>
      <c r="N1198" t="s">
        <v>1646</v>
      </c>
      <c r="O1198" t="s">
        <v>1646</v>
      </c>
      <c r="P1198" t="s">
        <v>1646</v>
      </c>
      <c r="Q1198" t="s">
        <v>1646</v>
      </c>
      <c r="R1198" t="s">
        <v>1646</v>
      </c>
      <c r="S1198" t="s">
        <v>1646</v>
      </c>
      <c r="T1198" t="s">
        <v>1646</v>
      </c>
      <c r="U1198" t="s">
        <v>1646</v>
      </c>
      <c r="V1198" t="s">
        <v>1646</v>
      </c>
      <c r="W1198" t="s">
        <v>2685</v>
      </c>
    </row>
    <row r="1199" spans="1:23" ht="12.75" customHeight="1" x14ac:dyDescent="0.2">
      <c r="A1199" s="124">
        <v>36298</v>
      </c>
      <c r="B1199" s="74">
        <v>145</v>
      </c>
      <c r="C1199" s="76" t="s">
        <v>490</v>
      </c>
      <c r="D1199" s="74" t="s">
        <v>1646</v>
      </c>
      <c r="E1199" s="74" t="s">
        <v>2329</v>
      </c>
      <c r="F1199" s="74" t="s">
        <v>1646</v>
      </c>
      <c r="G1199" s="74" t="s">
        <v>1646</v>
      </c>
      <c r="H1199" s="74"/>
      <c r="I1199" s="74" t="s">
        <v>1646</v>
      </c>
      <c r="J1199" s="75" t="s">
        <v>2517</v>
      </c>
      <c r="K1199" t="s">
        <v>1646</v>
      </c>
      <c r="L1199" t="s">
        <v>1646</v>
      </c>
      <c r="M1199" t="s">
        <v>1646</v>
      </c>
      <c r="N1199" t="s">
        <v>1646</v>
      </c>
      <c r="O1199" t="s">
        <v>1646</v>
      </c>
      <c r="P1199" t="s">
        <v>1646</v>
      </c>
      <c r="Q1199" t="s">
        <v>1646</v>
      </c>
      <c r="R1199" t="s">
        <v>1646</v>
      </c>
      <c r="S1199" t="s">
        <v>1646</v>
      </c>
      <c r="T1199" t="s">
        <v>1646</v>
      </c>
      <c r="U1199" t="s">
        <v>1646</v>
      </c>
      <c r="V1199" t="s">
        <v>1646</v>
      </c>
      <c r="W1199" t="s">
        <v>2582</v>
      </c>
    </row>
    <row r="1200" spans="1:23" ht="12.75" customHeight="1" x14ac:dyDescent="0.2">
      <c r="A1200" s="124">
        <v>36298</v>
      </c>
      <c r="B1200" s="74">
        <v>145</v>
      </c>
      <c r="C1200" s="76" t="s">
        <v>490</v>
      </c>
      <c r="D1200" s="74" t="s">
        <v>2690</v>
      </c>
      <c r="E1200" s="74" t="s">
        <v>2329</v>
      </c>
      <c r="F1200" s="74">
        <v>233</v>
      </c>
      <c r="G1200" s="74">
        <v>224</v>
      </c>
      <c r="H1200" s="74"/>
      <c r="I1200" s="74">
        <v>95</v>
      </c>
      <c r="J1200" s="75" t="s">
        <v>2517</v>
      </c>
      <c r="K1200" t="s">
        <v>1646</v>
      </c>
      <c r="L1200" t="s">
        <v>1646</v>
      </c>
      <c r="M1200" t="s">
        <v>1646</v>
      </c>
      <c r="N1200" t="s">
        <v>1646</v>
      </c>
      <c r="O1200" t="s">
        <v>1646</v>
      </c>
      <c r="P1200" t="s">
        <v>1646</v>
      </c>
      <c r="Q1200" t="s">
        <v>1646</v>
      </c>
      <c r="R1200" t="s">
        <v>1646</v>
      </c>
      <c r="S1200" t="s">
        <v>1646</v>
      </c>
      <c r="T1200" t="s">
        <v>1646</v>
      </c>
      <c r="U1200" t="s">
        <v>1646</v>
      </c>
      <c r="V1200" t="s">
        <v>1646</v>
      </c>
      <c r="W1200" t="s">
        <v>2691</v>
      </c>
    </row>
    <row r="1201" spans="1:23" ht="12.75" customHeight="1" x14ac:dyDescent="0.2">
      <c r="A1201" s="124">
        <v>36300</v>
      </c>
      <c r="B1201" s="74">
        <v>145</v>
      </c>
      <c r="C1201" s="76" t="s">
        <v>490</v>
      </c>
      <c r="D1201" s="74" t="s">
        <v>2702</v>
      </c>
      <c r="E1201" s="74" t="s">
        <v>2329</v>
      </c>
      <c r="F1201" s="74">
        <v>300</v>
      </c>
      <c r="G1201" s="74">
        <v>285</v>
      </c>
      <c r="H1201" s="74"/>
      <c r="I1201" s="74">
        <v>187</v>
      </c>
      <c r="J1201" s="75" t="s">
        <v>2517</v>
      </c>
      <c r="K1201" t="s">
        <v>1646</v>
      </c>
      <c r="L1201" t="s">
        <v>1646</v>
      </c>
      <c r="M1201" t="s">
        <v>1646</v>
      </c>
      <c r="N1201" t="s">
        <v>1646</v>
      </c>
      <c r="O1201" t="s">
        <v>1646</v>
      </c>
      <c r="P1201" t="s">
        <v>1646</v>
      </c>
      <c r="Q1201" t="s">
        <v>1646</v>
      </c>
      <c r="R1201" t="s">
        <v>1646</v>
      </c>
      <c r="S1201" t="s">
        <v>1646</v>
      </c>
      <c r="T1201" t="s">
        <v>1646</v>
      </c>
      <c r="U1201" t="s">
        <v>1646</v>
      </c>
      <c r="V1201" t="s">
        <v>1646</v>
      </c>
      <c r="W1201" t="s">
        <v>2582</v>
      </c>
    </row>
    <row r="1202" spans="1:23" ht="12.75" customHeight="1" x14ac:dyDescent="0.2">
      <c r="A1202" s="124">
        <v>36300</v>
      </c>
      <c r="B1202" s="74">
        <v>145</v>
      </c>
      <c r="C1202" s="76" t="s">
        <v>490</v>
      </c>
      <c r="D1202" s="74" t="s">
        <v>2703</v>
      </c>
      <c r="E1202" s="74" t="s">
        <v>2329</v>
      </c>
      <c r="F1202" s="74">
        <v>267</v>
      </c>
      <c r="G1202" s="74">
        <v>250</v>
      </c>
      <c r="H1202" s="74"/>
      <c r="I1202" s="74">
        <v>127</v>
      </c>
      <c r="J1202" s="75" t="s">
        <v>2517</v>
      </c>
      <c r="K1202" t="s">
        <v>1646</v>
      </c>
      <c r="L1202" t="s">
        <v>1646</v>
      </c>
      <c r="M1202" t="s">
        <v>1646</v>
      </c>
      <c r="N1202" t="s">
        <v>1646</v>
      </c>
      <c r="O1202" t="s">
        <v>1646</v>
      </c>
      <c r="P1202" t="s">
        <v>1646</v>
      </c>
      <c r="Q1202" t="s">
        <v>1646</v>
      </c>
      <c r="R1202" t="s">
        <v>1646</v>
      </c>
      <c r="S1202" t="s">
        <v>1646</v>
      </c>
      <c r="T1202" t="s">
        <v>1646</v>
      </c>
      <c r="U1202" t="s">
        <v>1646</v>
      </c>
      <c r="V1202" t="s">
        <v>1646</v>
      </c>
      <c r="W1202" t="s">
        <v>2582</v>
      </c>
    </row>
    <row r="1203" spans="1:23" ht="12.75" customHeight="1" x14ac:dyDescent="0.2">
      <c r="A1203" s="124">
        <v>36300</v>
      </c>
      <c r="B1203" s="74">
        <v>145</v>
      </c>
      <c r="C1203" s="76" t="s">
        <v>490</v>
      </c>
      <c r="D1203" s="74" t="s">
        <v>2704</v>
      </c>
      <c r="E1203" s="74" t="s">
        <v>2329</v>
      </c>
      <c r="F1203" s="74">
        <v>242</v>
      </c>
      <c r="G1203" s="74">
        <v>229</v>
      </c>
      <c r="H1203" s="74"/>
      <c r="I1203" s="74">
        <v>92</v>
      </c>
      <c r="J1203" s="75" t="s">
        <v>2517</v>
      </c>
      <c r="K1203" t="s">
        <v>1646</v>
      </c>
      <c r="L1203" t="s">
        <v>1646</v>
      </c>
      <c r="M1203" t="s">
        <v>1646</v>
      </c>
      <c r="N1203" t="s">
        <v>1646</v>
      </c>
      <c r="O1203" t="s">
        <v>1646</v>
      </c>
      <c r="P1203" t="s">
        <v>1646</v>
      </c>
      <c r="Q1203" t="s">
        <v>1646</v>
      </c>
      <c r="R1203" t="s">
        <v>1646</v>
      </c>
      <c r="S1203" t="s">
        <v>1646</v>
      </c>
      <c r="T1203" t="s">
        <v>1646</v>
      </c>
      <c r="U1203" t="s">
        <v>1646</v>
      </c>
      <c r="V1203" t="s">
        <v>1646</v>
      </c>
      <c r="W1203" t="s">
        <v>2582</v>
      </c>
    </row>
    <row r="1204" spans="1:23" ht="12.75" customHeight="1" x14ac:dyDescent="0.2">
      <c r="A1204" s="124">
        <v>36300</v>
      </c>
      <c r="B1204" s="74">
        <v>145</v>
      </c>
      <c r="C1204" s="76" t="s">
        <v>490</v>
      </c>
      <c r="D1204" s="74" t="s">
        <v>2705</v>
      </c>
      <c r="E1204" s="74" t="s">
        <v>2329</v>
      </c>
      <c r="F1204" s="74">
        <v>315</v>
      </c>
      <c r="G1204" s="74">
        <v>295</v>
      </c>
      <c r="H1204" s="74"/>
      <c r="I1204" s="74">
        <v>203</v>
      </c>
      <c r="J1204" s="75" t="s">
        <v>2517</v>
      </c>
      <c r="K1204" t="s">
        <v>1646</v>
      </c>
      <c r="L1204" t="s">
        <v>1646</v>
      </c>
      <c r="M1204" t="s">
        <v>1646</v>
      </c>
      <c r="N1204" t="s">
        <v>1646</v>
      </c>
      <c r="O1204" t="s">
        <v>1646</v>
      </c>
      <c r="P1204" t="s">
        <v>1646</v>
      </c>
      <c r="Q1204" t="s">
        <v>1646</v>
      </c>
      <c r="R1204" t="s">
        <v>1646</v>
      </c>
      <c r="S1204" t="s">
        <v>1646</v>
      </c>
      <c r="T1204" t="s">
        <v>1646</v>
      </c>
      <c r="U1204" t="s">
        <v>1646</v>
      </c>
      <c r="V1204" t="s">
        <v>1646</v>
      </c>
      <c r="W1204" t="s">
        <v>2582</v>
      </c>
    </row>
    <row r="1205" spans="1:23" ht="12.75" customHeight="1" x14ac:dyDescent="0.2">
      <c r="A1205" s="124">
        <v>36300</v>
      </c>
      <c r="B1205" s="74">
        <v>145</v>
      </c>
      <c r="C1205" s="76" t="s">
        <v>490</v>
      </c>
      <c r="D1205" s="74" t="s">
        <v>2706</v>
      </c>
      <c r="E1205" s="74" t="s">
        <v>2329</v>
      </c>
      <c r="F1205" s="74">
        <v>295</v>
      </c>
      <c r="G1205" s="74">
        <v>276</v>
      </c>
      <c r="H1205" s="74"/>
      <c r="I1205" s="74">
        <v>167</v>
      </c>
      <c r="J1205" s="75" t="s">
        <v>2517</v>
      </c>
      <c r="K1205" t="s">
        <v>1646</v>
      </c>
      <c r="L1205" t="s">
        <v>1646</v>
      </c>
      <c r="M1205" t="s">
        <v>1646</v>
      </c>
      <c r="N1205" t="s">
        <v>1646</v>
      </c>
      <c r="O1205" t="s">
        <v>1646</v>
      </c>
      <c r="P1205" t="s">
        <v>1646</v>
      </c>
      <c r="Q1205" t="s">
        <v>1646</v>
      </c>
      <c r="R1205" t="s">
        <v>1646</v>
      </c>
      <c r="S1205" t="s">
        <v>1646</v>
      </c>
      <c r="T1205" t="s">
        <v>1646</v>
      </c>
      <c r="U1205" t="s">
        <v>1646</v>
      </c>
      <c r="V1205" t="s">
        <v>1646</v>
      </c>
      <c r="W1205" t="s">
        <v>2582</v>
      </c>
    </row>
    <row r="1206" spans="1:23" ht="12.75" customHeight="1" x14ac:dyDescent="0.2">
      <c r="A1206" s="124">
        <v>36300</v>
      </c>
      <c r="B1206" s="74">
        <v>145</v>
      </c>
      <c r="C1206" s="76" t="s">
        <v>490</v>
      </c>
      <c r="D1206" s="74" t="s">
        <v>1646</v>
      </c>
      <c r="E1206" s="74" t="s">
        <v>2329</v>
      </c>
      <c r="F1206" s="74" t="s">
        <v>1646</v>
      </c>
      <c r="G1206" s="74" t="s">
        <v>1646</v>
      </c>
      <c r="H1206" s="74"/>
      <c r="I1206" s="74" t="s">
        <v>1646</v>
      </c>
      <c r="J1206" s="75" t="s">
        <v>2517</v>
      </c>
      <c r="K1206" t="s">
        <v>1646</v>
      </c>
      <c r="L1206" t="s">
        <v>1646</v>
      </c>
      <c r="M1206" t="s">
        <v>1646</v>
      </c>
      <c r="N1206" t="s">
        <v>1646</v>
      </c>
      <c r="O1206" t="s">
        <v>1646</v>
      </c>
      <c r="P1206" t="s">
        <v>1646</v>
      </c>
      <c r="Q1206" t="s">
        <v>1646</v>
      </c>
      <c r="R1206" t="s">
        <v>1646</v>
      </c>
      <c r="S1206" t="s">
        <v>1646</v>
      </c>
      <c r="T1206" t="s">
        <v>1646</v>
      </c>
      <c r="U1206" t="s">
        <v>1646</v>
      </c>
      <c r="V1206" t="s">
        <v>1646</v>
      </c>
      <c r="W1206" t="s">
        <v>2582</v>
      </c>
    </row>
    <row r="1207" spans="1:23" ht="12.75" customHeight="1" x14ac:dyDescent="0.2">
      <c r="A1207" s="124">
        <v>36300</v>
      </c>
      <c r="B1207" s="74">
        <v>145</v>
      </c>
      <c r="C1207" s="76" t="s">
        <v>490</v>
      </c>
      <c r="D1207" s="74" t="s">
        <v>2707</v>
      </c>
      <c r="E1207" s="74" t="s">
        <v>2329</v>
      </c>
      <c r="F1207" s="74">
        <v>207</v>
      </c>
      <c r="G1207" s="74">
        <v>196</v>
      </c>
      <c r="H1207" s="74"/>
      <c r="I1207" s="74">
        <v>64</v>
      </c>
      <c r="J1207" s="75" t="s">
        <v>2517</v>
      </c>
      <c r="K1207" t="s">
        <v>1646</v>
      </c>
      <c r="L1207" t="s">
        <v>1646</v>
      </c>
      <c r="M1207" t="s">
        <v>1646</v>
      </c>
      <c r="N1207" t="s">
        <v>1646</v>
      </c>
      <c r="O1207" t="s">
        <v>1646</v>
      </c>
      <c r="P1207" t="s">
        <v>1646</v>
      </c>
      <c r="Q1207" t="s">
        <v>1646</v>
      </c>
      <c r="R1207" t="s">
        <v>1646</v>
      </c>
      <c r="S1207" t="s">
        <v>1646</v>
      </c>
      <c r="T1207" t="s">
        <v>1646</v>
      </c>
      <c r="U1207" t="s">
        <v>1646</v>
      </c>
      <c r="V1207" t="s">
        <v>1646</v>
      </c>
      <c r="W1207" t="s">
        <v>2582</v>
      </c>
    </row>
    <row r="1208" spans="1:23" ht="12.75" customHeight="1" x14ac:dyDescent="0.2">
      <c r="A1208" s="124">
        <v>36300</v>
      </c>
      <c r="B1208" s="74">
        <v>145</v>
      </c>
      <c r="C1208" s="76" t="s">
        <v>490</v>
      </c>
      <c r="D1208" s="74" t="s">
        <v>1646</v>
      </c>
      <c r="E1208" s="74" t="s">
        <v>2329</v>
      </c>
      <c r="F1208" s="74" t="s">
        <v>1646</v>
      </c>
      <c r="G1208" s="74" t="s">
        <v>1646</v>
      </c>
      <c r="H1208" s="74"/>
      <c r="I1208" s="74" t="s">
        <v>1646</v>
      </c>
      <c r="J1208" s="75" t="s">
        <v>2517</v>
      </c>
      <c r="K1208" t="s">
        <v>1646</v>
      </c>
      <c r="L1208" t="s">
        <v>1646</v>
      </c>
      <c r="M1208" t="s">
        <v>1646</v>
      </c>
      <c r="N1208" t="s">
        <v>1646</v>
      </c>
      <c r="O1208" t="s">
        <v>1646</v>
      </c>
      <c r="P1208" t="s">
        <v>1646</v>
      </c>
      <c r="Q1208" t="s">
        <v>1646</v>
      </c>
      <c r="R1208" t="s">
        <v>1646</v>
      </c>
      <c r="S1208" t="s">
        <v>1646</v>
      </c>
      <c r="T1208" t="s">
        <v>1646</v>
      </c>
      <c r="U1208" t="s">
        <v>1646</v>
      </c>
      <c r="V1208" t="s">
        <v>1646</v>
      </c>
      <c r="W1208" t="s">
        <v>2582</v>
      </c>
    </row>
    <row r="1209" spans="1:23" ht="12.75" customHeight="1" x14ac:dyDescent="0.2">
      <c r="A1209" s="124">
        <v>36300</v>
      </c>
      <c r="B1209" s="74">
        <v>145</v>
      </c>
      <c r="C1209" s="76" t="s">
        <v>490</v>
      </c>
      <c r="D1209" s="74" t="s">
        <v>1646</v>
      </c>
      <c r="E1209" s="74" t="s">
        <v>2329</v>
      </c>
      <c r="F1209" s="74" t="s">
        <v>1646</v>
      </c>
      <c r="G1209" s="74" t="s">
        <v>1646</v>
      </c>
      <c r="H1209" s="74"/>
      <c r="I1209" s="74" t="s">
        <v>1646</v>
      </c>
      <c r="J1209" s="75" t="s">
        <v>2517</v>
      </c>
      <c r="K1209" t="s">
        <v>1646</v>
      </c>
      <c r="L1209" t="s">
        <v>1646</v>
      </c>
      <c r="M1209" t="s">
        <v>1646</v>
      </c>
      <c r="N1209" t="s">
        <v>1646</v>
      </c>
      <c r="O1209" t="s">
        <v>1646</v>
      </c>
      <c r="P1209" t="s">
        <v>1646</v>
      </c>
      <c r="Q1209" t="s">
        <v>1646</v>
      </c>
      <c r="R1209" t="s">
        <v>1646</v>
      </c>
      <c r="S1209" t="s">
        <v>1646</v>
      </c>
      <c r="T1209" t="s">
        <v>1646</v>
      </c>
      <c r="U1209" t="s">
        <v>1646</v>
      </c>
      <c r="V1209" t="s">
        <v>1646</v>
      </c>
      <c r="W1209" t="s">
        <v>2582</v>
      </c>
    </row>
    <row r="1210" spans="1:23" ht="12.75" customHeight="1" x14ac:dyDescent="0.2">
      <c r="A1210" s="124">
        <v>36300</v>
      </c>
      <c r="B1210" s="74">
        <v>145</v>
      </c>
      <c r="C1210" s="76" t="s">
        <v>490</v>
      </c>
      <c r="D1210" s="74" t="s">
        <v>2708</v>
      </c>
      <c r="E1210" s="74" t="s">
        <v>2329</v>
      </c>
      <c r="F1210" s="74">
        <v>341</v>
      </c>
      <c r="G1210" s="74">
        <v>316</v>
      </c>
      <c r="H1210" s="74"/>
      <c r="I1210" s="74">
        <v>262</v>
      </c>
      <c r="J1210" s="75" t="s">
        <v>2517</v>
      </c>
      <c r="K1210" t="s">
        <v>1646</v>
      </c>
      <c r="L1210" t="s">
        <v>1646</v>
      </c>
      <c r="M1210" t="s">
        <v>1646</v>
      </c>
      <c r="N1210" t="s">
        <v>1646</v>
      </c>
      <c r="O1210" t="s">
        <v>1646</v>
      </c>
      <c r="P1210" t="s">
        <v>1646</v>
      </c>
      <c r="Q1210" t="s">
        <v>1646</v>
      </c>
      <c r="R1210" t="s">
        <v>1646</v>
      </c>
      <c r="S1210" t="s">
        <v>1646</v>
      </c>
      <c r="T1210" t="s">
        <v>1646</v>
      </c>
      <c r="U1210" t="s">
        <v>1646</v>
      </c>
      <c r="V1210" t="s">
        <v>1646</v>
      </c>
      <c r="W1210" t="s">
        <v>2615</v>
      </c>
    </row>
    <row r="1211" spans="1:23" ht="12.75" customHeight="1" x14ac:dyDescent="0.2">
      <c r="A1211" s="124">
        <v>36300</v>
      </c>
      <c r="B1211" s="74">
        <v>145</v>
      </c>
      <c r="C1211" s="76" t="s">
        <v>490</v>
      </c>
      <c r="D1211" s="74" t="s">
        <v>2709</v>
      </c>
      <c r="E1211" s="74" t="s">
        <v>2329</v>
      </c>
      <c r="F1211" s="74">
        <v>201</v>
      </c>
      <c r="G1211" s="74">
        <v>186</v>
      </c>
      <c r="H1211" s="74"/>
      <c r="I1211" s="74">
        <v>57</v>
      </c>
      <c r="J1211" s="75" t="s">
        <v>2517</v>
      </c>
      <c r="K1211" t="s">
        <v>1646</v>
      </c>
      <c r="L1211" t="s">
        <v>1646</v>
      </c>
      <c r="M1211" t="s">
        <v>1646</v>
      </c>
      <c r="N1211" t="s">
        <v>1646</v>
      </c>
      <c r="O1211" t="s">
        <v>1646</v>
      </c>
      <c r="P1211" t="s">
        <v>1646</v>
      </c>
      <c r="Q1211" t="s">
        <v>1646</v>
      </c>
      <c r="R1211" t="s">
        <v>1646</v>
      </c>
      <c r="S1211" t="s">
        <v>1646</v>
      </c>
      <c r="T1211" t="s">
        <v>1646</v>
      </c>
      <c r="U1211" t="s">
        <v>1646</v>
      </c>
      <c r="V1211" t="s">
        <v>1646</v>
      </c>
      <c r="W1211" t="s">
        <v>2615</v>
      </c>
    </row>
    <row r="1212" spans="1:23" ht="12.75" customHeight="1" x14ac:dyDescent="0.2">
      <c r="A1212" s="124">
        <v>36300</v>
      </c>
      <c r="B1212" s="74">
        <v>145</v>
      </c>
      <c r="C1212" s="76" t="s">
        <v>490</v>
      </c>
      <c r="D1212" s="74" t="s">
        <v>1646</v>
      </c>
      <c r="E1212" s="74" t="s">
        <v>2329</v>
      </c>
      <c r="F1212" s="74" t="s">
        <v>1646</v>
      </c>
      <c r="G1212" s="74" t="s">
        <v>1646</v>
      </c>
      <c r="H1212" s="74"/>
      <c r="I1212" s="74" t="s">
        <v>1646</v>
      </c>
      <c r="J1212" s="75" t="s">
        <v>2517</v>
      </c>
      <c r="K1212" t="s">
        <v>1646</v>
      </c>
      <c r="L1212" t="s">
        <v>1646</v>
      </c>
      <c r="M1212" t="s">
        <v>1646</v>
      </c>
      <c r="N1212" t="s">
        <v>1646</v>
      </c>
      <c r="O1212" t="s">
        <v>1646</v>
      </c>
      <c r="P1212" t="s">
        <v>1646</v>
      </c>
      <c r="Q1212" t="s">
        <v>1646</v>
      </c>
      <c r="R1212" t="s">
        <v>1646</v>
      </c>
      <c r="S1212" t="s">
        <v>1646</v>
      </c>
      <c r="T1212" t="s">
        <v>1646</v>
      </c>
      <c r="U1212" t="s">
        <v>1646</v>
      </c>
      <c r="V1212" t="s">
        <v>1646</v>
      </c>
      <c r="W1212" t="s">
        <v>2622</v>
      </c>
    </row>
    <row r="1213" spans="1:23" ht="12.75" customHeight="1" x14ac:dyDescent="0.2">
      <c r="A1213" s="124">
        <v>36300</v>
      </c>
      <c r="B1213" s="74">
        <v>145</v>
      </c>
      <c r="C1213" s="76" t="s">
        <v>490</v>
      </c>
      <c r="D1213" s="74" t="s">
        <v>1646</v>
      </c>
      <c r="E1213" s="74" t="s">
        <v>2329</v>
      </c>
      <c r="F1213" s="74" t="s">
        <v>1646</v>
      </c>
      <c r="G1213" s="74" t="s">
        <v>1646</v>
      </c>
      <c r="H1213" s="74"/>
      <c r="I1213" s="74" t="s">
        <v>1646</v>
      </c>
      <c r="J1213" s="75" t="s">
        <v>2517</v>
      </c>
      <c r="K1213" t="s">
        <v>1646</v>
      </c>
      <c r="L1213" t="s">
        <v>1646</v>
      </c>
      <c r="M1213" t="s">
        <v>1646</v>
      </c>
      <c r="N1213" t="s">
        <v>1646</v>
      </c>
      <c r="O1213" t="s">
        <v>1646</v>
      </c>
      <c r="P1213" t="s">
        <v>1646</v>
      </c>
      <c r="Q1213" t="s">
        <v>1646</v>
      </c>
      <c r="R1213" t="s">
        <v>1646</v>
      </c>
      <c r="S1213" t="s">
        <v>1646</v>
      </c>
      <c r="T1213" t="s">
        <v>1646</v>
      </c>
      <c r="U1213" t="s">
        <v>1646</v>
      </c>
      <c r="V1213" t="s">
        <v>1646</v>
      </c>
      <c r="W1213" t="s">
        <v>2710</v>
      </c>
    </row>
    <row r="1214" spans="1:23" ht="12.75" customHeight="1" x14ac:dyDescent="0.2">
      <c r="A1214" s="124">
        <v>36300</v>
      </c>
      <c r="B1214" s="74">
        <v>145</v>
      </c>
      <c r="C1214" s="76" t="s">
        <v>490</v>
      </c>
      <c r="D1214" s="74" t="s">
        <v>2711</v>
      </c>
      <c r="E1214" s="74" t="s">
        <v>2329</v>
      </c>
      <c r="F1214" s="74">
        <v>218</v>
      </c>
      <c r="G1214" s="74">
        <v>203</v>
      </c>
      <c r="H1214" s="74"/>
      <c r="I1214" s="74">
        <v>64</v>
      </c>
      <c r="J1214" s="75" t="s">
        <v>2517</v>
      </c>
      <c r="K1214" t="s">
        <v>1646</v>
      </c>
      <c r="L1214" t="s">
        <v>1646</v>
      </c>
      <c r="M1214" t="s">
        <v>1646</v>
      </c>
      <c r="N1214" t="s">
        <v>1646</v>
      </c>
      <c r="O1214" t="s">
        <v>1646</v>
      </c>
      <c r="P1214" t="s">
        <v>1646</v>
      </c>
      <c r="Q1214" t="s">
        <v>1646</v>
      </c>
      <c r="R1214" t="s">
        <v>1646</v>
      </c>
      <c r="S1214" t="s">
        <v>1646</v>
      </c>
      <c r="T1214" t="s">
        <v>1646</v>
      </c>
      <c r="U1214" t="s">
        <v>1646</v>
      </c>
      <c r="V1214" t="s">
        <v>1646</v>
      </c>
      <c r="W1214" t="s">
        <v>2622</v>
      </c>
    </row>
    <row r="1215" spans="1:23" ht="12.75" customHeight="1" x14ac:dyDescent="0.2">
      <c r="A1215" s="124">
        <v>36300</v>
      </c>
      <c r="B1215" s="74">
        <v>145</v>
      </c>
      <c r="C1215" s="76" t="s">
        <v>490</v>
      </c>
      <c r="D1215" s="74" t="s">
        <v>2712</v>
      </c>
      <c r="E1215" s="74" t="s">
        <v>2329</v>
      </c>
      <c r="F1215" s="74">
        <v>171</v>
      </c>
      <c r="G1215" s="74">
        <v>158</v>
      </c>
      <c r="H1215" s="74"/>
      <c r="I1215" s="74">
        <v>32</v>
      </c>
      <c r="J1215" s="75" t="s">
        <v>2517</v>
      </c>
      <c r="K1215" t="s">
        <v>1646</v>
      </c>
      <c r="L1215" t="s">
        <v>1646</v>
      </c>
      <c r="M1215" t="s">
        <v>1646</v>
      </c>
      <c r="N1215" t="s">
        <v>1646</v>
      </c>
      <c r="O1215" t="s">
        <v>1646</v>
      </c>
      <c r="P1215" t="s">
        <v>1646</v>
      </c>
      <c r="Q1215" t="s">
        <v>1646</v>
      </c>
      <c r="R1215" t="s">
        <v>1646</v>
      </c>
      <c r="S1215" t="s">
        <v>1646</v>
      </c>
      <c r="T1215" t="s">
        <v>1646</v>
      </c>
      <c r="U1215" t="s">
        <v>1646</v>
      </c>
      <c r="V1215" t="s">
        <v>1646</v>
      </c>
      <c r="W1215" t="s">
        <v>2622</v>
      </c>
    </row>
    <row r="1216" spans="1:23" ht="12.75" customHeight="1" x14ac:dyDescent="0.2">
      <c r="A1216" s="124">
        <v>36300</v>
      </c>
      <c r="B1216" s="74">
        <v>145</v>
      </c>
      <c r="C1216" s="76" t="s">
        <v>490</v>
      </c>
      <c r="D1216" s="74" t="s">
        <v>2713</v>
      </c>
      <c r="E1216" s="74" t="s">
        <v>2329</v>
      </c>
      <c r="F1216" s="74">
        <v>338</v>
      </c>
      <c r="G1216" s="74">
        <v>315</v>
      </c>
      <c r="H1216" s="74"/>
      <c r="I1216" s="74">
        <v>77</v>
      </c>
      <c r="J1216" s="75" t="s">
        <v>2517</v>
      </c>
      <c r="K1216" t="s">
        <v>1646</v>
      </c>
      <c r="L1216" t="s">
        <v>1646</v>
      </c>
      <c r="M1216" t="s">
        <v>1646</v>
      </c>
      <c r="N1216" t="s">
        <v>1646</v>
      </c>
      <c r="O1216" t="s">
        <v>1646</v>
      </c>
      <c r="P1216" t="s">
        <v>1646</v>
      </c>
      <c r="Q1216" t="s">
        <v>1646</v>
      </c>
      <c r="R1216" t="s">
        <v>1646</v>
      </c>
      <c r="S1216" t="s">
        <v>1646</v>
      </c>
      <c r="T1216" t="s">
        <v>1646</v>
      </c>
      <c r="U1216" t="s">
        <v>1646</v>
      </c>
      <c r="V1216" t="s">
        <v>1646</v>
      </c>
      <c r="W1216" t="s">
        <v>2622</v>
      </c>
    </row>
    <row r="1217" spans="1:23" ht="12.75" customHeight="1" x14ac:dyDescent="0.2">
      <c r="A1217" s="124">
        <v>36300</v>
      </c>
      <c r="B1217" s="74">
        <v>145</v>
      </c>
      <c r="C1217" s="76" t="s">
        <v>490</v>
      </c>
      <c r="D1217" s="74" t="s">
        <v>1646</v>
      </c>
      <c r="E1217" s="74" t="s">
        <v>2329</v>
      </c>
      <c r="F1217" s="74" t="s">
        <v>1646</v>
      </c>
      <c r="G1217" s="74" t="s">
        <v>1646</v>
      </c>
      <c r="H1217" s="74"/>
      <c r="I1217" s="74" t="s">
        <v>1646</v>
      </c>
      <c r="J1217" s="75" t="s">
        <v>2517</v>
      </c>
      <c r="K1217" t="s">
        <v>1646</v>
      </c>
      <c r="L1217" t="s">
        <v>1646</v>
      </c>
      <c r="M1217" t="s">
        <v>1646</v>
      </c>
      <c r="N1217" t="s">
        <v>1646</v>
      </c>
      <c r="O1217" t="s">
        <v>1646</v>
      </c>
      <c r="P1217" t="s">
        <v>1646</v>
      </c>
      <c r="Q1217" t="s">
        <v>1646</v>
      </c>
      <c r="R1217" t="s">
        <v>1646</v>
      </c>
      <c r="S1217" t="s">
        <v>1646</v>
      </c>
      <c r="T1217" t="s">
        <v>1646</v>
      </c>
      <c r="U1217" t="s">
        <v>1646</v>
      </c>
      <c r="V1217" t="s">
        <v>1646</v>
      </c>
      <c r="W1217" t="s">
        <v>2622</v>
      </c>
    </row>
    <row r="1218" spans="1:23" ht="12.75" customHeight="1" x14ac:dyDescent="0.2">
      <c r="A1218" s="124">
        <v>36300</v>
      </c>
      <c r="B1218" s="74">
        <v>145</v>
      </c>
      <c r="C1218" s="76" t="s">
        <v>490</v>
      </c>
      <c r="D1218" s="74" t="s">
        <v>2714</v>
      </c>
      <c r="E1218" s="74" t="s">
        <v>2329</v>
      </c>
      <c r="F1218" s="74">
        <v>157</v>
      </c>
      <c r="G1218" s="74">
        <v>145</v>
      </c>
      <c r="H1218" s="74"/>
      <c r="I1218" s="74">
        <v>20</v>
      </c>
      <c r="J1218" s="75" t="s">
        <v>2517</v>
      </c>
      <c r="K1218" t="s">
        <v>1646</v>
      </c>
      <c r="L1218" t="s">
        <v>1646</v>
      </c>
      <c r="M1218" t="s">
        <v>1646</v>
      </c>
      <c r="N1218" t="s">
        <v>1646</v>
      </c>
      <c r="O1218" t="s">
        <v>1646</v>
      </c>
      <c r="P1218" t="s">
        <v>1646</v>
      </c>
      <c r="Q1218" t="s">
        <v>1646</v>
      </c>
      <c r="R1218" t="s">
        <v>1646</v>
      </c>
      <c r="S1218" t="s">
        <v>1646</v>
      </c>
      <c r="T1218" t="s">
        <v>1646</v>
      </c>
      <c r="U1218" t="s">
        <v>1646</v>
      </c>
      <c r="V1218" t="s">
        <v>1646</v>
      </c>
      <c r="W1218" t="s">
        <v>2676</v>
      </c>
    </row>
    <row r="1219" spans="1:23" ht="12.75" customHeight="1" x14ac:dyDescent="0.2">
      <c r="A1219" s="124">
        <v>36300</v>
      </c>
      <c r="B1219" s="74">
        <v>145</v>
      </c>
      <c r="C1219" s="76" t="s">
        <v>490</v>
      </c>
      <c r="D1219" s="74" t="s">
        <v>2715</v>
      </c>
      <c r="E1219" s="74" t="s">
        <v>2329</v>
      </c>
      <c r="F1219" s="74">
        <v>171</v>
      </c>
      <c r="G1219" s="74">
        <v>161</v>
      </c>
      <c r="H1219" s="74"/>
      <c r="I1219" s="74">
        <v>30</v>
      </c>
      <c r="J1219" s="75" t="s">
        <v>2517</v>
      </c>
      <c r="K1219" t="s">
        <v>1646</v>
      </c>
      <c r="L1219" t="s">
        <v>1646</v>
      </c>
      <c r="M1219" t="s">
        <v>1646</v>
      </c>
      <c r="N1219" t="s">
        <v>1646</v>
      </c>
      <c r="O1219" t="s">
        <v>1646</v>
      </c>
      <c r="P1219" t="s">
        <v>1646</v>
      </c>
      <c r="Q1219" t="s">
        <v>1646</v>
      </c>
      <c r="R1219" t="s">
        <v>1646</v>
      </c>
      <c r="S1219" t="s">
        <v>1646</v>
      </c>
      <c r="T1219" t="s">
        <v>1646</v>
      </c>
      <c r="U1219" t="s">
        <v>1646</v>
      </c>
      <c r="V1219" t="s">
        <v>1646</v>
      </c>
      <c r="W1219" t="s">
        <v>2676</v>
      </c>
    </row>
    <row r="1220" spans="1:23" ht="12.75" customHeight="1" x14ac:dyDescent="0.2">
      <c r="A1220" s="124">
        <v>36300</v>
      </c>
      <c r="B1220" s="74">
        <v>145</v>
      </c>
      <c r="C1220" s="76" t="s">
        <v>490</v>
      </c>
      <c r="D1220" s="74" t="s">
        <v>1646</v>
      </c>
      <c r="E1220" s="74" t="s">
        <v>2329</v>
      </c>
      <c r="F1220" s="74" t="s">
        <v>1646</v>
      </c>
      <c r="G1220" s="74" t="s">
        <v>1646</v>
      </c>
      <c r="H1220" s="74"/>
      <c r="I1220" s="74" t="s">
        <v>1646</v>
      </c>
      <c r="J1220" s="75" t="s">
        <v>2517</v>
      </c>
      <c r="K1220" t="s">
        <v>1646</v>
      </c>
      <c r="L1220" t="s">
        <v>1646</v>
      </c>
      <c r="M1220" t="s">
        <v>1646</v>
      </c>
      <c r="N1220" t="s">
        <v>1646</v>
      </c>
      <c r="O1220" t="s">
        <v>1646</v>
      </c>
      <c r="P1220" t="s">
        <v>1646</v>
      </c>
      <c r="Q1220" t="s">
        <v>1646</v>
      </c>
      <c r="R1220" t="s">
        <v>1646</v>
      </c>
      <c r="S1220" t="s">
        <v>1646</v>
      </c>
      <c r="T1220" t="s">
        <v>1646</v>
      </c>
      <c r="U1220" t="s">
        <v>1646</v>
      </c>
      <c r="V1220" t="s">
        <v>1646</v>
      </c>
      <c r="W1220" t="s">
        <v>2676</v>
      </c>
    </row>
    <row r="1221" spans="1:23" ht="12.75" customHeight="1" x14ac:dyDescent="0.2">
      <c r="A1221" s="124">
        <v>36300</v>
      </c>
      <c r="B1221" s="74">
        <v>145</v>
      </c>
      <c r="C1221" s="76" t="s">
        <v>490</v>
      </c>
      <c r="D1221" s="74" t="s">
        <v>2716</v>
      </c>
      <c r="E1221" s="74" t="s">
        <v>2329</v>
      </c>
      <c r="F1221" s="74">
        <v>263</v>
      </c>
      <c r="G1221" s="74">
        <v>244</v>
      </c>
      <c r="H1221" s="74"/>
      <c r="I1221" s="74">
        <v>112</v>
      </c>
      <c r="J1221" s="75" t="s">
        <v>2517</v>
      </c>
      <c r="K1221" t="s">
        <v>1646</v>
      </c>
      <c r="L1221" t="s">
        <v>1646</v>
      </c>
      <c r="M1221" t="s">
        <v>1646</v>
      </c>
      <c r="N1221" t="s">
        <v>1646</v>
      </c>
      <c r="O1221" t="s">
        <v>1646</v>
      </c>
      <c r="P1221" t="s">
        <v>1646</v>
      </c>
      <c r="Q1221" t="s">
        <v>1646</v>
      </c>
      <c r="R1221" t="s">
        <v>1646</v>
      </c>
      <c r="S1221" t="s">
        <v>1646</v>
      </c>
      <c r="T1221" t="s">
        <v>1646</v>
      </c>
      <c r="U1221" t="s">
        <v>1646</v>
      </c>
      <c r="V1221" t="s">
        <v>1646</v>
      </c>
      <c r="W1221" t="s">
        <v>2676</v>
      </c>
    </row>
    <row r="1222" spans="1:23" ht="12.75" customHeight="1" x14ac:dyDescent="0.2">
      <c r="A1222" s="124">
        <v>36300</v>
      </c>
      <c r="B1222" s="74">
        <v>145</v>
      </c>
      <c r="C1222" s="76" t="s">
        <v>490</v>
      </c>
      <c r="D1222" s="74" t="s">
        <v>1646</v>
      </c>
      <c r="E1222" s="74" t="s">
        <v>2329</v>
      </c>
      <c r="F1222" s="74" t="s">
        <v>1646</v>
      </c>
      <c r="G1222" s="74" t="s">
        <v>1646</v>
      </c>
      <c r="H1222" s="74"/>
      <c r="I1222" s="74" t="s">
        <v>1646</v>
      </c>
      <c r="J1222" s="75" t="s">
        <v>2517</v>
      </c>
      <c r="K1222" t="s">
        <v>1646</v>
      </c>
      <c r="L1222" t="s">
        <v>1646</v>
      </c>
      <c r="M1222" t="s">
        <v>1646</v>
      </c>
      <c r="N1222" t="s">
        <v>1646</v>
      </c>
      <c r="O1222" t="s">
        <v>1646</v>
      </c>
      <c r="P1222" t="s">
        <v>1646</v>
      </c>
      <c r="Q1222" t="s">
        <v>1646</v>
      </c>
      <c r="R1222" t="s">
        <v>1646</v>
      </c>
      <c r="S1222" t="s">
        <v>1646</v>
      </c>
      <c r="T1222" t="s">
        <v>1646</v>
      </c>
      <c r="U1222" t="s">
        <v>1646</v>
      </c>
      <c r="V1222" t="s">
        <v>1646</v>
      </c>
      <c r="W1222" t="s">
        <v>2676</v>
      </c>
    </row>
    <row r="1223" spans="1:23" ht="12.75" customHeight="1" x14ac:dyDescent="0.2">
      <c r="A1223" s="124">
        <v>36300</v>
      </c>
      <c r="B1223" s="74">
        <v>145</v>
      </c>
      <c r="C1223" s="76" t="s">
        <v>490</v>
      </c>
      <c r="D1223" s="74" t="s">
        <v>2717</v>
      </c>
      <c r="E1223" s="74" t="s">
        <v>2329</v>
      </c>
      <c r="F1223" s="74">
        <v>214</v>
      </c>
      <c r="G1223" s="74">
        <v>201</v>
      </c>
      <c r="H1223" s="74"/>
      <c r="I1223" s="74">
        <v>65</v>
      </c>
      <c r="J1223" s="75" t="s">
        <v>2517</v>
      </c>
      <c r="K1223" t="s">
        <v>1646</v>
      </c>
      <c r="L1223" t="s">
        <v>1646</v>
      </c>
      <c r="M1223" t="s">
        <v>1646</v>
      </c>
      <c r="N1223" t="s">
        <v>1646</v>
      </c>
      <c r="O1223" t="s">
        <v>1646</v>
      </c>
      <c r="P1223" t="s">
        <v>1646</v>
      </c>
      <c r="Q1223" t="s">
        <v>1646</v>
      </c>
      <c r="R1223" t="s">
        <v>1646</v>
      </c>
      <c r="S1223" t="s">
        <v>1646</v>
      </c>
      <c r="T1223" t="s">
        <v>1646</v>
      </c>
      <c r="U1223" t="s">
        <v>1646</v>
      </c>
      <c r="V1223" t="s">
        <v>1646</v>
      </c>
      <c r="W1223" t="s">
        <v>2676</v>
      </c>
    </row>
    <row r="1224" spans="1:23" ht="12.75" customHeight="1" x14ac:dyDescent="0.2">
      <c r="A1224" s="124">
        <v>36300</v>
      </c>
      <c r="B1224" s="74">
        <v>145</v>
      </c>
      <c r="C1224" s="76" t="s">
        <v>490</v>
      </c>
      <c r="D1224" s="74" t="s">
        <v>2718</v>
      </c>
      <c r="E1224" s="74" t="s">
        <v>2329</v>
      </c>
      <c r="F1224" s="74">
        <v>236</v>
      </c>
      <c r="G1224" s="74">
        <v>222</v>
      </c>
      <c r="H1224" s="74"/>
      <c r="I1224" s="74">
        <v>93</v>
      </c>
      <c r="J1224" s="75" t="s">
        <v>2517</v>
      </c>
      <c r="K1224" t="s">
        <v>1646</v>
      </c>
      <c r="L1224" t="s">
        <v>1646</v>
      </c>
      <c r="M1224" t="s">
        <v>1646</v>
      </c>
      <c r="N1224" t="s">
        <v>1646</v>
      </c>
      <c r="O1224" t="s">
        <v>1646</v>
      </c>
      <c r="P1224" t="s">
        <v>1646</v>
      </c>
      <c r="Q1224" t="s">
        <v>1646</v>
      </c>
      <c r="R1224" t="s">
        <v>1646</v>
      </c>
      <c r="S1224" t="s">
        <v>1646</v>
      </c>
      <c r="T1224" t="s">
        <v>1646</v>
      </c>
      <c r="U1224" t="s">
        <v>1646</v>
      </c>
      <c r="V1224" t="s">
        <v>1646</v>
      </c>
      <c r="W1224" t="s">
        <v>2626</v>
      </c>
    </row>
    <row r="1225" spans="1:23" ht="12.75" customHeight="1" x14ac:dyDescent="0.2">
      <c r="A1225" s="124">
        <v>36300</v>
      </c>
      <c r="B1225" s="74">
        <v>145</v>
      </c>
      <c r="C1225" s="76" t="s">
        <v>490</v>
      </c>
      <c r="D1225" s="74" t="s">
        <v>2719</v>
      </c>
      <c r="E1225" s="74" t="s">
        <v>2329</v>
      </c>
      <c r="F1225" s="74">
        <v>225</v>
      </c>
      <c r="G1225" s="74">
        <v>211</v>
      </c>
      <c r="H1225" s="74"/>
      <c r="I1225" s="74">
        <v>75</v>
      </c>
      <c r="J1225" s="75" t="s">
        <v>2517</v>
      </c>
      <c r="K1225" t="s">
        <v>1646</v>
      </c>
      <c r="L1225" t="s">
        <v>1646</v>
      </c>
      <c r="M1225" t="s">
        <v>1646</v>
      </c>
      <c r="N1225" t="s">
        <v>1646</v>
      </c>
      <c r="O1225" t="s">
        <v>1646</v>
      </c>
      <c r="P1225" t="s">
        <v>1646</v>
      </c>
      <c r="Q1225" t="s">
        <v>1646</v>
      </c>
      <c r="R1225" t="s">
        <v>1646</v>
      </c>
      <c r="S1225" t="s">
        <v>1646</v>
      </c>
      <c r="T1225" t="s">
        <v>1646</v>
      </c>
      <c r="U1225" t="s">
        <v>1646</v>
      </c>
      <c r="V1225" t="s">
        <v>1646</v>
      </c>
      <c r="W1225" t="s">
        <v>2626</v>
      </c>
    </row>
    <row r="1226" spans="1:23" ht="12.75" customHeight="1" x14ac:dyDescent="0.2">
      <c r="A1226" s="124">
        <v>36300</v>
      </c>
      <c r="B1226" s="74">
        <v>145</v>
      </c>
      <c r="C1226" s="76" t="s">
        <v>490</v>
      </c>
      <c r="D1226" s="74" t="s">
        <v>2720</v>
      </c>
      <c r="E1226" s="74" t="s">
        <v>2329</v>
      </c>
      <c r="F1226" s="74">
        <v>348</v>
      </c>
      <c r="G1226" s="74">
        <v>325</v>
      </c>
      <c r="H1226" s="74"/>
      <c r="I1226" s="74">
        <v>245</v>
      </c>
      <c r="J1226" s="75" t="s">
        <v>2517</v>
      </c>
      <c r="K1226" t="s">
        <v>1646</v>
      </c>
      <c r="L1226" t="s">
        <v>1646</v>
      </c>
      <c r="M1226" t="s">
        <v>1646</v>
      </c>
      <c r="N1226" t="s">
        <v>1646</v>
      </c>
      <c r="O1226" t="s">
        <v>1646</v>
      </c>
      <c r="P1226" t="s">
        <v>1646</v>
      </c>
      <c r="Q1226" t="s">
        <v>1646</v>
      </c>
      <c r="R1226" t="s">
        <v>1646</v>
      </c>
      <c r="S1226" t="s">
        <v>1646</v>
      </c>
      <c r="T1226" t="s">
        <v>1646</v>
      </c>
      <c r="U1226" t="s">
        <v>1646</v>
      </c>
      <c r="V1226" t="s">
        <v>1646</v>
      </c>
      <c r="W1226" t="s">
        <v>2626</v>
      </c>
    </row>
    <row r="1227" spans="1:23" ht="12.75" customHeight="1" x14ac:dyDescent="0.2">
      <c r="A1227" s="124">
        <v>36300</v>
      </c>
      <c r="B1227" s="74">
        <v>145</v>
      </c>
      <c r="C1227" s="76" t="s">
        <v>490</v>
      </c>
      <c r="D1227" s="74" t="s">
        <v>2721</v>
      </c>
      <c r="E1227" s="74" t="s">
        <v>2329</v>
      </c>
      <c r="F1227" s="74">
        <v>281</v>
      </c>
      <c r="G1227" s="74">
        <v>263</v>
      </c>
      <c r="H1227" s="74"/>
      <c r="I1227" s="74">
        <v>145</v>
      </c>
      <c r="J1227" s="75" t="s">
        <v>2517</v>
      </c>
      <c r="K1227" t="s">
        <v>1646</v>
      </c>
      <c r="L1227" t="s">
        <v>1646</v>
      </c>
      <c r="M1227" t="s">
        <v>1646</v>
      </c>
      <c r="N1227" t="s">
        <v>1646</v>
      </c>
      <c r="O1227" t="s">
        <v>1646</v>
      </c>
      <c r="P1227" t="s">
        <v>1646</v>
      </c>
      <c r="Q1227" t="s">
        <v>1646</v>
      </c>
      <c r="R1227" t="s">
        <v>1646</v>
      </c>
      <c r="S1227" t="s">
        <v>1646</v>
      </c>
      <c r="T1227" t="s">
        <v>1646</v>
      </c>
      <c r="U1227" t="s">
        <v>1646</v>
      </c>
      <c r="V1227" t="s">
        <v>1646</v>
      </c>
      <c r="W1227" t="s">
        <v>2626</v>
      </c>
    </row>
    <row r="1228" spans="1:23" ht="12.75" customHeight="1" x14ac:dyDescent="0.2">
      <c r="A1228" s="124">
        <v>36300</v>
      </c>
      <c r="B1228" s="74">
        <v>145</v>
      </c>
      <c r="C1228" s="76" t="s">
        <v>490</v>
      </c>
      <c r="D1228" s="74" t="s">
        <v>2722</v>
      </c>
      <c r="E1228" s="74" t="s">
        <v>2329</v>
      </c>
      <c r="F1228" s="74">
        <v>341</v>
      </c>
      <c r="G1228" s="74">
        <v>320</v>
      </c>
      <c r="H1228" s="74"/>
      <c r="I1228" s="74">
        <v>265</v>
      </c>
      <c r="J1228" s="75" t="s">
        <v>2517</v>
      </c>
      <c r="K1228" t="s">
        <v>1646</v>
      </c>
      <c r="L1228" t="s">
        <v>1646</v>
      </c>
      <c r="M1228" t="s">
        <v>1646</v>
      </c>
      <c r="N1228" t="s">
        <v>1646</v>
      </c>
      <c r="O1228" t="s">
        <v>1646</v>
      </c>
      <c r="P1228" t="s">
        <v>1646</v>
      </c>
      <c r="Q1228" t="s">
        <v>1646</v>
      </c>
      <c r="R1228" t="s">
        <v>1646</v>
      </c>
      <c r="S1228" t="s">
        <v>1646</v>
      </c>
      <c r="T1228" t="s">
        <v>1646</v>
      </c>
      <c r="U1228" t="s">
        <v>1646</v>
      </c>
      <c r="V1228" t="s">
        <v>1646</v>
      </c>
      <c r="W1228" t="s">
        <v>2626</v>
      </c>
    </row>
    <row r="1229" spans="1:23" ht="12.75" customHeight="1" x14ac:dyDescent="0.2">
      <c r="A1229" s="124">
        <v>36300</v>
      </c>
      <c r="B1229" s="74">
        <v>145</v>
      </c>
      <c r="C1229" s="76" t="s">
        <v>490</v>
      </c>
      <c r="D1229" s="74" t="s">
        <v>2723</v>
      </c>
      <c r="E1229" s="74" t="s">
        <v>2329</v>
      </c>
      <c r="F1229" s="74">
        <v>230</v>
      </c>
      <c r="G1229" s="74">
        <v>218</v>
      </c>
      <c r="H1229" s="74"/>
      <c r="I1229" s="74">
        <v>82</v>
      </c>
      <c r="J1229" s="75" t="s">
        <v>2517</v>
      </c>
      <c r="K1229" t="s">
        <v>1646</v>
      </c>
      <c r="L1229" t="s">
        <v>1646</v>
      </c>
      <c r="M1229" t="s">
        <v>1646</v>
      </c>
      <c r="N1229" t="s">
        <v>1646</v>
      </c>
      <c r="O1229" t="s">
        <v>1646</v>
      </c>
      <c r="P1229" t="s">
        <v>1646</v>
      </c>
      <c r="Q1229" t="s">
        <v>1646</v>
      </c>
      <c r="R1229" t="s">
        <v>1646</v>
      </c>
      <c r="S1229" t="s">
        <v>1646</v>
      </c>
      <c r="T1229" t="s">
        <v>1646</v>
      </c>
      <c r="U1229" t="s">
        <v>1646</v>
      </c>
      <c r="V1229" t="s">
        <v>1646</v>
      </c>
      <c r="W1229" t="s">
        <v>2632</v>
      </c>
    </row>
    <row r="1230" spans="1:23" ht="12.75" customHeight="1" x14ac:dyDescent="0.2">
      <c r="A1230" s="124">
        <v>36300</v>
      </c>
      <c r="B1230" s="74">
        <v>145</v>
      </c>
      <c r="C1230" s="76" t="s">
        <v>490</v>
      </c>
      <c r="D1230" s="74" t="s">
        <v>2724</v>
      </c>
      <c r="E1230" s="74" t="s">
        <v>2329</v>
      </c>
      <c r="F1230" s="74">
        <v>312</v>
      </c>
      <c r="G1230" s="74">
        <v>291</v>
      </c>
      <c r="H1230" s="74"/>
      <c r="I1230" s="74">
        <v>198</v>
      </c>
      <c r="J1230" s="75" t="s">
        <v>2517</v>
      </c>
      <c r="K1230" t="s">
        <v>1646</v>
      </c>
      <c r="L1230" t="s">
        <v>1646</v>
      </c>
      <c r="M1230" t="s">
        <v>1646</v>
      </c>
      <c r="N1230" t="s">
        <v>1646</v>
      </c>
      <c r="O1230" t="s">
        <v>1646</v>
      </c>
      <c r="P1230" t="s">
        <v>1646</v>
      </c>
      <c r="Q1230" t="s">
        <v>1646</v>
      </c>
      <c r="R1230" t="s">
        <v>1646</v>
      </c>
      <c r="S1230" t="s">
        <v>1646</v>
      </c>
      <c r="T1230" t="s">
        <v>1646</v>
      </c>
      <c r="U1230" t="s">
        <v>1646</v>
      </c>
      <c r="V1230" t="s">
        <v>1646</v>
      </c>
      <c r="W1230" t="s">
        <v>2632</v>
      </c>
    </row>
    <row r="1231" spans="1:23" ht="12.75" customHeight="1" x14ac:dyDescent="0.2">
      <c r="A1231" s="124">
        <v>36300</v>
      </c>
      <c r="B1231" s="74">
        <v>145</v>
      </c>
      <c r="C1231" s="76" t="s">
        <v>490</v>
      </c>
      <c r="D1231" s="74" t="s">
        <v>2725</v>
      </c>
      <c r="E1231" s="74" t="s">
        <v>2329</v>
      </c>
      <c r="F1231" s="74">
        <v>127</v>
      </c>
      <c r="G1231" s="74">
        <v>114</v>
      </c>
      <c r="H1231" s="74"/>
      <c r="I1231" s="74">
        <v>124</v>
      </c>
      <c r="J1231" s="75" t="s">
        <v>2517</v>
      </c>
      <c r="K1231" t="s">
        <v>1646</v>
      </c>
      <c r="L1231" t="s">
        <v>1646</v>
      </c>
      <c r="M1231" t="s">
        <v>1646</v>
      </c>
      <c r="N1231" t="s">
        <v>1646</v>
      </c>
      <c r="O1231" t="s">
        <v>1646</v>
      </c>
      <c r="P1231" t="s">
        <v>1646</v>
      </c>
      <c r="Q1231" t="s">
        <v>1646</v>
      </c>
      <c r="R1231" t="s">
        <v>1646</v>
      </c>
      <c r="S1231" t="s">
        <v>1646</v>
      </c>
      <c r="T1231" t="s">
        <v>1646</v>
      </c>
      <c r="U1231" t="s">
        <v>1646</v>
      </c>
      <c r="V1231" t="s">
        <v>1646</v>
      </c>
      <c r="W1231" t="s">
        <v>2726</v>
      </c>
    </row>
    <row r="1232" spans="1:23" ht="12.75" customHeight="1" x14ac:dyDescent="0.2">
      <c r="A1232" s="124">
        <v>36300</v>
      </c>
      <c r="B1232" s="74">
        <v>145</v>
      </c>
      <c r="C1232" s="76" t="s">
        <v>490</v>
      </c>
      <c r="D1232" s="74" t="s">
        <v>2727</v>
      </c>
      <c r="E1232" s="74" t="s">
        <v>2329</v>
      </c>
      <c r="F1232" s="74">
        <v>264</v>
      </c>
      <c r="G1232" s="74">
        <v>245</v>
      </c>
      <c r="H1232" s="74"/>
      <c r="I1232" s="74">
        <v>117</v>
      </c>
      <c r="J1232" s="75" t="s">
        <v>2517</v>
      </c>
      <c r="K1232" t="s">
        <v>1646</v>
      </c>
      <c r="L1232" t="s">
        <v>1646</v>
      </c>
      <c r="M1232" t="s">
        <v>1646</v>
      </c>
      <c r="N1232" t="s">
        <v>1646</v>
      </c>
      <c r="O1232" t="s">
        <v>1646</v>
      </c>
      <c r="P1232" t="s">
        <v>1646</v>
      </c>
      <c r="Q1232" t="s">
        <v>1646</v>
      </c>
      <c r="R1232" t="s">
        <v>1646</v>
      </c>
      <c r="S1232" t="s">
        <v>1646</v>
      </c>
      <c r="T1232" t="s">
        <v>1646</v>
      </c>
      <c r="U1232" t="s">
        <v>1646</v>
      </c>
      <c r="V1232" t="s">
        <v>1646</v>
      </c>
      <c r="W1232" t="s">
        <v>2726</v>
      </c>
    </row>
    <row r="1233" spans="1:23" ht="12.75" customHeight="1" x14ac:dyDescent="0.2">
      <c r="A1233" s="124">
        <v>36300</v>
      </c>
      <c r="B1233" s="74">
        <v>145</v>
      </c>
      <c r="C1233" s="76" t="s">
        <v>490</v>
      </c>
      <c r="D1233" s="74" t="s">
        <v>2728</v>
      </c>
      <c r="E1233" s="74" t="s">
        <v>2329</v>
      </c>
      <c r="F1233" s="74">
        <v>269</v>
      </c>
      <c r="G1233" s="74">
        <v>248</v>
      </c>
      <c r="H1233" s="74"/>
      <c r="I1233" s="74">
        <v>122</v>
      </c>
      <c r="J1233" s="75" t="s">
        <v>2517</v>
      </c>
      <c r="K1233" t="s">
        <v>1646</v>
      </c>
      <c r="L1233" t="s">
        <v>1646</v>
      </c>
      <c r="M1233" t="s">
        <v>1646</v>
      </c>
      <c r="N1233" t="s">
        <v>1646</v>
      </c>
      <c r="O1233" t="s">
        <v>1646</v>
      </c>
      <c r="P1233" t="s">
        <v>1646</v>
      </c>
      <c r="Q1233" t="s">
        <v>1646</v>
      </c>
      <c r="R1233" t="s">
        <v>1646</v>
      </c>
      <c r="S1233" t="s">
        <v>1646</v>
      </c>
      <c r="T1233" t="s">
        <v>1646</v>
      </c>
      <c r="U1233" t="s">
        <v>1646</v>
      </c>
      <c r="V1233" t="s">
        <v>1646</v>
      </c>
      <c r="W1233" t="s">
        <v>2726</v>
      </c>
    </row>
    <row r="1234" spans="1:23" ht="12.75" customHeight="1" x14ac:dyDescent="0.2">
      <c r="A1234" s="124">
        <v>36300</v>
      </c>
      <c r="B1234" s="74">
        <v>145</v>
      </c>
      <c r="C1234" s="76" t="s">
        <v>490</v>
      </c>
      <c r="D1234" s="74" t="s">
        <v>1646</v>
      </c>
      <c r="E1234" s="74" t="s">
        <v>2329</v>
      </c>
      <c r="F1234" s="74" t="s">
        <v>1646</v>
      </c>
      <c r="G1234" s="74" t="s">
        <v>1646</v>
      </c>
      <c r="H1234" s="74"/>
      <c r="I1234" s="74" t="s">
        <v>1646</v>
      </c>
      <c r="J1234" s="75" t="s">
        <v>2517</v>
      </c>
      <c r="K1234" t="s">
        <v>1646</v>
      </c>
      <c r="L1234" t="s">
        <v>1646</v>
      </c>
      <c r="M1234" t="s">
        <v>1646</v>
      </c>
      <c r="N1234" t="s">
        <v>1646</v>
      </c>
      <c r="O1234" t="s">
        <v>1646</v>
      </c>
      <c r="P1234" t="s">
        <v>1646</v>
      </c>
      <c r="Q1234" t="s">
        <v>1646</v>
      </c>
      <c r="R1234" t="s">
        <v>1646</v>
      </c>
      <c r="S1234" t="s">
        <v>1646</v>
      </c>
      <c r="T1234" t="s">
        <v>1646</v>
      </c>
      <c r="U1234" t="s">
        <v>1646</v>
      </c>
      <c r="V1234" t="s">
        <v>1646</v>
      </c>
      <c r="W1234" t="s">
        <v>2726</v>
      </c>
    </row>
    <row r="1235" spans="1:23" ht="12.75" customHeight="1" x14ac:dyDescent="0.2">
      <c r="A1235" s="124">
        <v>36300</v>
      </c>
      <c r="B1235" s="74">
        <v>145</v>
      </c>
      <c r="C1235" s="76" t="s">
        <v>490</v>
      </c>
      <c r="D1235" s="74" t="s">
        <v>1646</v>
      </c>
      <c r="E1235" s="74" t="s">
        <v>2329</v>
      </c>
      <c r="F1235" s="74" t="s">
        <v>1646</v>
      </c>
      <c r="G1235" s="74" t="s">
        <v>1646</v>
      </c>
      <c r="H1235" s="74"/>
      <c r="I1235" s="74" t="s">
        <v>1646</v>
      </c>
      <c r="J1235" s="75" t="s">
        <v>2517</v>
      </c>
      <c r="K1235" t="s">
        <v>1646</v>
      </c>
      <c r="L1235" t="s">
        <v>1646</v>
      </c>
      <c r="M1235" t="s">
        <v>1646</v>
      </c>
      <c r="N1235" t="s">
        <v>1646</v>
      </c>
      <c r="O1235" t="s">
        <v>1646</v>
      </c>
      <c r="P1235" t="s">
        <v>1646</v>
      </c>
      <c r="Q1235" t="s">
        <v>1646</v>
      </c>
      <c r="R1235" t="s">
        <v>1646</v>
      </c>
      <c r="S1235" t="s">
        <v>1646</v>
      </c>
      <c r="T1235" t="s">
        <v>1646</v>
      </c>
      <c r="U1235" t="s">
        <v>1646</v>
      </c>
      <c r="V1235" t="s">
        <v>1646</v>
      </c>
      <c r="W1235" t="s">
        <v>2582</v>
      </c>
    </row>
    <row r="1236" spans="1:23" ht="12.75" customHeight="1" x14ac:dyDescent="0.2">
      <c r="A1236" s="124">
        <v>36300</v>
      </c>
      <c r="B1236" s="74">
        <v>145</v>
      </c>
      <c r="C1236" s="76" t="s">
        <v>490</v>
      </c>
      <c r="D1236" s="74" t="s">
        <v>2729</v>
      </c>
      <c r="E1236" s="74" t="s">
        <v>2329</v>
      </c>
      <c r="F1236" s="74">
        <v>315</v>
      </c>
      <c r="G1236" s="74">
        <v>284</v>
      </c>
      <c r="H1236" s="74"/>
      <c r="I1236" s="74">
        <v>193</v>
      </c>
      <c r="J1236" s="75" t="s">
        <v>2517</v>
      </c>
      <c r="K1236" t="s">
        <v>1646</v>
      </c>
      <c r="L1236" t="s">
        <v>1646</v>
      </c>
      <c r="M1236" t="s">
        <v>1646</v>
      </c>
      <c r="N1236" t="s">
        <v>1646</v>
      </c>
      <c r="O1236" t="s">
        <v>1646</v>
      </c>
      <c r="P1236" t="s">
        <v>1646</v>
      </c>
      <c r="Q1236" t="s">
        <v>1646</v>
      </c>
      <c r="R1236" t="s">
        <v>1646</v>
      </c>
      <c r="S1236" t="s">
        <v>1646</v>
      </c>
      <c r="T1236" t="s">
        <v>1646</v>
      </c>
      <c r="U1236" t="s">
        <v>1646</v>
      </c>
      <c r="V1236" t="s">
        <v>1646</v>
      </c>
      <c r="W1236" t="s">
        <v>2582</v>
      </c>
    </row>
    <row r="1237" spans="1:23" ht="12.75" customHeight="1" x14ac:dyDescent="0.2">
      <c r="A1237" s="124">
        <v>36300</v>
      </c>
      <c r="B1237" s="74">
        <v>145</v>
      </c>
      <c r="C1237" s="76" t="s">
        <v>490</v>
      </c>
      <c r="D1237" s="74" t="s">
        <v>2730</v>
      </c>
      <c r="E1237" s="74" t="s">
        <v>2329</v>
      </c>
      <c r="F1237" s="74">
        <v>331</v>
      </c>
      <c r="G1237" s="74">
        <v>308</v>
      </c>
      <c r="H1237" s="74"/>
      <c r="I1237" s="74">
        <v>218</v>
      </c>
      <c r="J1237" s="75" t="s">
        <v>2517</v>
      </c>
      <c r="K1237" t="s">
        <v>1646</v>
      </c>
      <c r="L1237" t="s">
        <v>1646</v>
      </c>
      <c r="M1237" t="s">
        <v>1646</v>
      </c>
      <c r="N1237" t="s">
        <v>1646</v>
      </c>
      <c r="O1237" t="s">
        <v>1646</v>
      </c>
      <c r="P1237" t="s">
        <v>1646</v>
      </c>
      <c r="Q1237" t="s">
        <v>1646</v>
      </c>
      <c r="R1237" t="s">
        <v>1646</v>
      </c>
      <c r="S1237" t="s">
        <v>1646</v>
      </c>
      <c r="T1237" t="s">
        <v>1646</v>
      </c>
      <c r="U1237" t="s">
        <v>1646</v>
      </c>
      <c r="V1237" t="s">
        <v>1646</v>
      </c>
      <c r="W1237" t="s">
        <v>2582</v>
      </c>
    </row>
    <row r="1238" spans="1:23" ht="12.75" customHeight="1" x14ac:dyDescent="0.2">
      <c r="A1238" s="124">
        <v>36300</v>
      </c>
      <c r="B1238" s="74">
        <v>145</v>
      </c>
      <c r="C1238" s="76" t="s">
        <v>490</v>
      </c>
      <c r="D1238" s="74" t="s">
        <v>1646</v>
      </c>
      <c r="E1238" s="74" t="s">
        <v>2329</v>
      </c>
      <c r="F1238" s="74" t="s">
        <v>1646</v>
      </c>
      <c r="G1238" s="74" t="s">
        <v>1646</v>
      </c>
      <c r="H1238" s="74"/>
      <c r="I1238" s="74" t="s">
        <v>1646</v>
      </c>
      <c r="J1238" s="75" t="s">
        <v>2517</v>
      </c>
      <c r="K1238" t="s">
        <v>1646</v>
      </c>
      <c r="L1238" t="s">
        <v>1646</v>
      </c>
      <c r="M1238" t="s">
        <v>1646</v>
      </c>
      <c r="N1238" t="s">
        <v>1646</v>
      </c>
      <c r="O1238" t="s">
        <v>1646</v>
      </c>
      <c r="P1238" t="s">
        <v>1646</v>
      </c>
      <c r="Q1238" t="s">
        <v>1646</v>
      </c>
      <c r="R1238" t="s">
        <v>1646</v>
      </c>
      <c r="S1238" t="s">
        <v>1646</v>
      </c>
      <c r="T1238" t="s">
        <v>1646</v>
      </c>
      <c r="U1238" t="s">
        <v>1646</v>
      </c>
      <c r="V1238" t="s">
        <v>1646</v>
      </c>
      <c r="W1238" t="s">
        <v>2582</v>
      </c>
    </row>
    <row r="1239" spans="1:23" ht="12.75" customHeight="1" x14ac:dyDescent="0.2">
      <c r="A1239" s="124">
        <v>36301</v>
      </c>
      <c r="B1239" s="74">
        <v>145</v>
      </c>
      <c r="C1239" s="76" t="s">
        <v>490</v>
      </c>
      <c r="D1239" s="74" t="s">
        <v>1646</v>
      </c>
      <c r="E1239" s="74" t="s">
        <v>2329</v>
      </c>
      <c r="F1239" s="74" t="s">
        <v>1646</v>
      </c>
      <c r="G1239" s="74" t="s">
        <v>1646</v>
      </c>
      <c r="H1239" s="74"/>
      <c r="I1239" s="74" t="s">
        <v>1646</v>
      </c>
      <c r="J1239" s="75" t="s">
        <v>2517</v>
      </c>
      <c r="K1239" t="s">
        <v>1646</v>
      </c>
      <c r="L1239" t="s">
        <v>1646</v>
      </c>
      <c r="M1239" t="s">
        <v>1646</v>
      </c>
      <c r="N1239" t="s">
        <v>1646</v>
      </c>
      <c r="O1239" t="s">
        <v>1646</v>
      </c>
      <c r="P1239" t="s">
        <v>1646</v>
      </c>
      <c r="Q1239" t="s">
        <v>1646</v>
      </c>
      <c r="R1239" t="s">
        <v>1646</v>
      </c>
      <c r="S1239" t="s">
        <v>1646</v>
      </c>
      <c r="T1239" t="s">
        <v>1646</v>
      </c>
      <c r="U1239" t="s">
        <v>1646</v>
      </c>
      <c r="V1239" t="s">
        <v>1646</v>
      </c>
      <c r="W1239" t="s">
        <v>2582</v>
      </c>
    </row>
    <row r="1240" spans="1:23" ht="12.75" customHeight="1" x14ac:dyDescent="0.2">
      <c r="A1240" s="124">
        <v>36301</v>
      </c>
      <c r="B1240" s="74">
        <v>145</v>
      </c>
      <c r="C1240" s="76" t="s">
        <v>490</v>
      </c>
      <c r="D1240" s="74" t="s">
        <v>2731</v>
      </c>
      <c r="E1240" s="74" t="s">
        <v>2329</v>
      </c>
      <c r="F1240" s="74">
        <v>282</v>
      </c>
      <c r="G1240" s="74">
        <v>263</v>
      </c>
      <c r="H1240" s="74"/>
      <c r="I1240" s="74">
        <v>153</v>
      </c>
      <c r="J1240" s="75" t="s">
        <v>2517</v>
      </c>
      <c r="K1240" t="s">
        <v>1646</v>
      </c>
      <c r="L1240" t="s">
        <v>1646</v>
      </c>
      <c r="M1240" t="s">
        <v>1646</v>
      </c>
      <c r="N1240" t="s">
        <v>1646</v>
      </c>
      <c r="O1240" t="s">
        <v>1646</v>
      </c>
      <c r="P1240" t="s">
        <v>1646</v>
      </c>
      <c r="Q1240" t="s">
        <v>1646</v>
      </c>
      <c r="R1240" t="s">
        <v>1646</v>
      </c>
      <c r="S1240" t="s">
        <v>1646</v>
      </c>
      <c r="T1240" t="s">
        <v>1646</v>
      </c>
      <c r="U1240" t="s">
        <v>1646</v>
      </c>
      <c r="V1240" t="s">
        <v>1646</v>
      </c>
      <c r="W1240" t="s">
        <v>2582</v>
      </c>
    </row>
    <row r="1241" spans="1:23" ht="12.75" customHeight="1" x14ac:dyDescent="0.2">
      <c r="A1241" s="124">
        <v>36301</v>
      </c>
      <c r="B1241" s="74">
        <v>145</v>
      </c>
      <c r="C1241" s="76" t="s">
        <v>490</v>
      </c>
      <c r="D1241" s="74" t="s">
        <v>1646</v>
      </c>
      <c r="E1241" s="74" t="s">
        <v>2329</v>
      </c>
      <c r="F1241" s="74" t="s">
        <v>1646</v>
      </c>
      <c r="G1241" s="74" t="s">
        <v>1646</v>
      </c>
      <c r="H1241" s="74"/>
      <c r="I1241" s="74" t="s">
        <v>1646</v>
      </c>
      <c r="J1241" s="75" t="s">
        <v>2517</v>
      </c>
      <c r="K1241" t="s">
        <v>1646</v>
      </c>
      <c r="L1241" t="s">
        <v>1646</v>
      </c>
      <c r="M1241" t="s">
        <v>1646</v>
      </c>
      <c r="N1241" t="s">
        <v>1646</v>
      </c>
      <c r="O1241" t="s">
        <v>1646</v>
      </c>
      <c r="P1241" t="s">
        <v>1646</v>
      </c>
      <c r="Q1241" t="s">
        <v>1646</v>
      </c>
      <c r="R1241" t="s">
        <v>1646</v>
      </c>
      <c r="S1241" t="s">
        <v>1646</v>
      </c>
      <c r="T1241" t="s">
        <v>1646</v>
      </c>
      <c r="U1241" t="s">
        <v>1646</v>
      </c>
      <c r="V1241" t="s">
        <v>1646</v>
      </c>
      <c r="W1241" t="s">
        <v>2582</v>
      </c>
    </row>
    <row r="1242" spans="1:23" ht="12.75" customHeight="1" x14ac:dyDescent="0.2">
      <c r="A1242" s="124">
        <v>36301</v>
      </c>
      <c r="B1242" s="74">
        <v>145</v>
      </c>
      <c r="C1242" s="76" t="s">
        <v>490</v>
      </c>
      <c r="D1242" s="74" t="s">
        <v>1646</v>
      </c>
      <c r="E1242" s="74" t="s">
        <v>2329</v>
      </c>
      <c r="F1242" s="74" t="s">
        <v>1646</v>
      </c>
      <c r="G1242" s="74" t="s">
        <v>1646</v>
      </c>
      <c r="H1242" s="74"/>
      <c r="I1242" s="74" t="s">
        <v>1646</v>
      </c>
      <c r="J1242" s="75" t="s">
        <v>2517</v>
      </c>
      <c r="K1242" t="s">
        <v>1646</v>
      </c>
      <c r="L1242" t="s">
        <v>1646</v>
      </c>
      <c r="M1242" t="s">
        <v>1646</v>
      </c>
      <c r="N1242" t="s">
        <v>1646</v>
      </c>
      <c r="O1242" t="s">
        <v>1646</v>
      </c>
      <c r="P1242" t="s">
        <v>1646</v>
      </c>
      <c r="Q1242" t="s">
        <v>1646</v>
      </c>
      <c r="R1242" t="s">
        <v>1646</v>
      </c>
      <c r="S1242" t="s">
        <v>1646</v>
      </c>
      <c r="T1242" t="s">
        <v>1646</v>
      </c>
      <c r="U1242" t="s">
        <v>1646</v>
      </c>
      <c r="V1242" t="s">
        <v>1646</v>
      </c>
      <c r="W1242" t="s">
        <v>2582</v>
      </c>
    </row>
    <row r="1243" spans="1:23" ht="12.75" customHeight="1" x14ac:dyDescent="0.2">
      <c r="A1243" s="124">
        <v>36301</v>
      </c>
      <c r="B1243" s="74">
        <v>145</v>
      </c>
      <c r="C1243" s="76" t="s">
        <v>490</v>
      </c>
      <c r="D1243" s="74" t="s">
        <v>2732</v>
      </c>
      <c r="E1243" s="74" t="s">
        <v>2329</v>
      </c>
      <c r="F1243" s="74">
        <v>258</v>
      </c>
      <c r="G1243" s="74">
        <v>242</v>
      </c>
      <c r="H1243" s="74"/>
      <c r="I1243" s="74">
        <v>118</v>
      </c>
      <c r="J1243" s="75" t="s">
        <v>2517</v>
      </c>
      <c r="K1243" t="s">
        <v>1646</v>
      </c>
      <c r="L1243" t="s">
        <v>1646</v>
      </c>
      <c r="M1243" t="s">
        <v>1646</v>
      </c>
      <c r="N1243" t="s">
        <v>1646</v>
      </c>
      <c r="O1243" t="s">
        <v>1646</v>
      </c>
      <c r="P1243" t="s">
        <v>1646</v>
      </c>
      <c r="Q1243" t="s">
        <v>1646</v>
      </c>
      <c r="R1243" t="s">
        <v>1646</v>
      </c>
      <c r="S1243" t="s">
        <v>1646</v>
      </c>
      <c r="T1243" t="s">
        <v>1646</v>
      </c>
      <c r="U1243" t="s">
        <v>1646</v>
      </c>
      <c r="V1243" t="s">
        <v>1646</v>
      </c>
      <c r="W1243" t="s">
        <v>2582</v>
      </c>
    </row>
    <row r="1244" spans="1:23" ht="12.75" customHeight="1" x14ac:dyDescent="0.2">
      <c r="A1244" s="124">
        <v>36301</v>
      </c>
      <c r="B1244" s="74">
        <v>145</v>
      </c>
      <c r="C1244" s="76" t="s">
        <v>490</v>
      </c>
      <c r="D1244" s="74" t="s">
        <v>2733</v>
      </c>
      <c r="E1244" s="74" t="s">
        <v>2329</v>
      </c>
      <c r="F1244" s="74">
        <v>196</v>
      </c>
      <c r="G1244" s="74">
        <v>185</v>
      </c>
      <c r="H1244" s="74"/>
      <c r="I1244" s="74">
        <v>52</v>
      </c>
      <c r="J1244" s="75" t="s">
        <v>2517</v>
      </c>
      <c r="K1244" t="s">
        <v>1646</v>
      </c>
      <c r="L1244" t="s">
        <v>1646</v>
      </c>
      <c r="M1244" t="s">
        <v>1646</v>
      </c>
      <c r="N1244" t="s">
        <v>1646</v>
      </c>
      <c r="O1244" t="s">
        <v>1646</v>
      </c>
      <c r="P1244" t="s">
        <v>1646</v>
      </c>
      <c r="Q1244" t="s">
        <v>1646</v>
      </c>
      <c r="R1244" t="s">
        <v>1646</v>
      </c>
      <c r="S1244" t="s">
        <v>1646</v>
      </c>
      <c r="T1244" t="s">
        <v>1646</v>
      </c>
      <c r="U1244" t="s">
        <v>1646</v>
      </c>
      <c r="V1244" t="s">
        <v>1646</v>
      </c>
      <c r="W1244" t="s">
        <v>2615</v>
      </c>
    </row>
    <row r="1245" spans="1:23" ht="12.75" customHeight="1" x14ac:dyDescent="0.2">
      <c r="A1245" s="124">
        <v>36301</v>
      </c>
      <c r="B1245" s="74">
        <v>145</v>
      </c>
      <c r="C1245" s="76" t="s">
        <v>490</v>
      </c>
      <c r="D1245" s="74" t="s">
        <v>2734</v>
      </c>
      <c r="E1245" s="74" t="s">
        <v>2329</v>
      </c>
      <c r="F1245" s="74">
        <v>215</v>
      </c>
      <c r="G1245" s="74">
        <v>201</v>
      </c>
      <c r="H1245" s="74"/>
      <c r="I1245" s="74">
        <v>64</v>
      </c>
      <c r="J1245" s="75" t="s">
        <v>2517</v>
      </c>
      <c r="K1245" t="s">
        <v>1646</v>
      </c>
      <c r="L1245" t="s">
        <v>1646</v>
      </c>
      <c r="M1245" t="s">
        <v>1646</v>
      </c>
      <c r="N1245" t="s">
        <v>1646</v>
      </c>
      <c r="O1245" t="s">
        <v>1646</v>
      </c>
      <c r="P1245" t="s">
        <v>1646</v>
      </c>
      <c r="Q1245" t="s">
        <v>1646</v>
      </c>
      <c r="R1245" t="s">
        <v>1646</v>
      </c>
      <c r="S1245" t="s">
        <v>1646</v>
      </c>
      <c r="T1245" t="s">
        <v>1646</v>
      </c>
      <c r="U1245" t="s">
        <v>1646</v>
      </c>
      <c r="V1245" t="s">
        <v>1646</v>
      </c>
      <c r="W1245" t="s">
        <v>2615</v>
      </c>
    </row>
    <row r="1246" spans="1:23" ht="12.75" customHeight="1" x14ac:dyDescent="0.2">
      <c r="A1246" s="124">
        <v>36301</v>
      </c>
      <c r="B1246" s="74">
        <v>145</v>
      </c>
      <c r="C1246" s="76" t="s">
        <v>490</v>
      </c>
      <c r="D1246" s="74" t="s">
        <v>2735</v>
      </c>
      <c r="E1246" s="74" t="s">
        <v>2329</v>
      </c>
      <c r="F1246" s="74">
        <v>189</v>
      </c>
      <c r="G1246" s="74">
        <v>176</v>
      </c>
      <c r="H1246" s="74"/>
      <c r="I1246" s="74">
        <v>43</v>
      </c>
      <c r="J1246" s="75" t="s">
        <v>2517</v>
      </c>
      <c r="K1246" t="s">
        <v>1646</v>
      </c>
      <c r="L1246" t="s">
        <v>1646</v>
      </c>
      <c r="M1246" t="s">
        <v>1646</v>
      </c>
      <c r="N1246" t="s">
        <v>1646</v>
      </c>
      <c r="O1246" t="s">
        <v>1646</v>
      </c>
      <c r="P1246" t="s">
        <v>1646</v>
      </c>
      <c r="Q1246" t="s">
        <v>1646</v>
      </c>
      <c r="R1246" t="s">
        <v>1646</v>
      </c>
      <c r="S1246" t="s">
        <v>1646</v>
      </c>
      <c r="T1246" t="s">
        <v>1646</v>
      </c>
      <c r="U1246" t="s">
        <v>1646</v>
      </c>
      <c r="V1246" t="s">
        <v>1646</v>
      </c>
      <c r="W1246" t="s">
        <v>2615</v>
      </c>
    </row>
    <row r="1247" spans="1:23" ht="12.75" customHeight="1" x14ac:dyDescent="0.2">
      <c r="A1247" s="124">
        <v>36301</v>
      </c>
      <c r="B1247" s="74">
        <v>145</v>
      </c>
      <c r="C1247" s="76" t="s">
        <v>490</v>
      </c>
      <c r="D1247" s="74" t="s">
        <v>2736</v>
      </c>
      <c r="E1247" s="74" t="s">
        <v>2329</v>
      </c>
      <c r="F1247" s="74">
        <v>196</v>
      </c>
      <c r="G1247" s="74">
        <v>185</v>
      </c>
      <c r="H1247" s="74"/>
      <c r="I1247" s="74">
        <v>52</v>
      </c>
      <c r="J1247" s="75" t="s">
        <v>2517</v>
      </c>
      <c r="K1247" t="s">
        <v>1646</v>
      </c>
      <c r="L1247" t="s">
        <v>1646</v>
      </c>
      <c r="M1247" t="s">
        <v>1646</v>
      </c>
      <c r="N1247" t="s">
        <v>1646</v>
      </c>
      <c r="O1247" t="s">
        <v>1646</v>
      </c>
      <c r="P1247" t="s">
        <v>1646</v>
      </c>
      <c r="Q1247" t="s">
        <v>1646</v>
      </c>
      <c r="R1247" t="s">
        <v>1646</v>
      </c>
      <c r="S1247" t="s">
        <v>1646</v>
      </c>
      <c r="T1247" t="s">
        <v>1646</v>
      </c>
      <c r="U1247" t="s">
        <v>1646</v>
      </c>
      <c r="V1247" t="s">
        <v>1646</v>
      </c>
      <c r="W1247" t="s">
        <v>2615</v>
      </c>
    </row>
    <row r="1248" spans="1:23" ht="12.75" customHeight="1" x14ac:dyDescent="0.2">
      <c r="A1248" s="124">
        <v>36301</v>
      </c>
      <c r="B1248" s="74">
        <v>145</v>
      </c>
      <c r="C1248" s="76" t="s">
        <v>490</v>
      </c>
      <c r="D1248" s="74" t="s">
        <v>1646</v>
      </c>
      <c r="E1248" s="74" t="s">
        <v>2329</v>
      </c>
      <c r="F1248" s="74" t="s">
        <v>1646</v>
      </c>
      <c r="G1248" s="74" t="s">
        <v>1646</v>
      </c>
      <c r="H1248" s="74"/>
      <c r="I1248" s="74" t="s">
        <v>1646</v>
      </c>
      <c r="J1248" s="75" t="s">
        <v>2517</v>
      </c>
      <c r="K1248" t="s">
        <v>1646</v>
      </c>
      <c r="L1248" t="s">
        <v>1646</v>
      </c>
      <c r="M1248" t="s">
        <v>1646</v>
      </c>
      <c r="N1248" t="s">
        <v>1646</v>
      </c>
      <c r="O1248" t="s">
        <v>1646</v>
      </c>
      <c r="P1248" t="s">
        <v>1646</v>
      </c>
      <c r="Q1248" t="s">
        <v>1646</v>
      </c>
      <c r="R1248" t="s">
        <v>1646</v>
      </c>
      <c r="S1248" t="s">
        <v>1646</v>
      </c>
      <c r="T1248" t="s">
        <v>1646</v>
      </c>
      <c r="U1248" t="s">
        <v>1646</v>
      </c>
      <c r="V1248" t="s">
        <v>1646</v>
      </c>
      <c r="W1248" t="s">
        <v>2615</v>
      </c>
    </row>
    <row r="1249" spans="1:23" ht="12.75" customHeight="1" x14ac:dyDescent="0.2">
      <c r="A1249" s="124">
        <v>36301</v>
      </c>
      <c r="B1249" s="74">
        <v>145</v>
      </c>
      <c r="C1249" s="76" t="s">
        <v>490</v>
      </c>
      <c r="D1249" s="74" t="s">
        <v>1646</v>
      </c>
      <c r="E1249" s="74" t="s">
        <v>2329</v>
      </c>
      <c r="F1249" s="74" t="s">
        <v>1646</v>
      </c>
      <c r="G1249" s="74" t="s">
        <v>1646</v>
      </c>
      <c r="H1249" s="74"/>
      <c r="I1249" s="74" t="s">
        <v>1646</v>
      </c>
      <c r="J1249" s="75" t="s">
        <v>2517</v>
      </c>
      <c r="K1249" t="s">
        <v>1646</v>
      </c>
      <c r="L1249" t="s">
        <v>1646</v>
      </c>
      <c r="M1249" t="s">
        <v>1646</v>
      </c>
      <c r="N1249" t="s">
        <v>1646</v>
      </c>
      <c r="O1249" t="s">
        <v>1646</v>
      </c>
      <c r="P1249" t="s">
        <v>1646</v>
      </c>
      <c r="Q1249" t="s">
        <v>1646</v>
      </c>
      <c r="R1249" t="s">
        <v>1646</v>
      </c>
      <c r="S1249" t="s">
        <v>1646</v>
      </c>
      <c r="T1249" t="s">
        <v>1646</v>
      </c>
      <c r="U1249" t="s">
        <v>1646</v>
      </c>
      <c r="V1249" t="s">
        <v>1646</v>
      </c>
      <c r="W1249" t="s">
        <v>2615</v>
      </c>
    </row>
    <row r="1250" spans="1:23" ht="12.75" customHeight="1" x14ac:dyDescent="0.2">
      <c r="A1250" s="124">
        <v>36301</v>
      </c>
      <c r="B1250" s="74">
        <v>145</v>
      </c>
      <c r="C1250" s="76" t="s">
        <v>490</v>
      </c>
      <c r="D1250" s="74" t="s">
        <v>2737</v>
      </c>
      <c r="E1250" s="74" t="s">
        <v>2329</v>
      </c>
      <c r="F1250" s="74">
        <v>224</v>
      </c>
      <c r="G1250" s="74">
        <v>210</v>
      </c>
      <c r="H1250" s="74"/>
      <c r="I1250" s="74">
        <v>88</v>
      </c>
      <c r="J1250" s="75" t="s">
        <v>2517</v>
      </c>
      <c r="K1250" t="s">
        <v>1646</v>
      </c>
      <c r="L1250" t="s">
        <v>1646</v>
      </c>
      <c r="M1250" t="s">
        <v>1646</v>
      </c>
      <c r="N1250" t="s">
        <v>1646</v>
      </c>
      <c r="O1250" t="s">
        <v>1646</v>
      </c>
      <c r="P1250" t="s">
        <v>1646</v>
      </c>
      <c r="Q1250" t="s">
        <v>1646</v>
      </c>
      <c r="R1250" t="s">
        <v>1646</v>
      </c>
      <c r="S1250" t="s">
        <v>1646</v>
      </c>
      <c r="T1250" t="s">
        <v>1646</v>
      </c>
      <c r="U1250" t="s">
        <v>1646</v>
      </c>
      <c r="V1250" t="s">
        <v>1646</v>
      </c>
      <c r="W1250" t="s">
        <v>2622</v>
      </c>
    </row>
    <row r="1251" spans="1:23" ht="12.75" customHeight="1" x14ac:dyDescent="0.2">
      <c r="A1251" s="124">
        <v>36301</v>
      </c>
      <c r="B1251" s="74">
        <v>145</v>
      </c>
      <c r="C1251" s="76" t="s">
        <v>490</v>
      </c>
      <c r="D1251" s="74" t="s">
        <v>2738</v>
      </c>
      <c r="E1251" s="74" t="s">
        <v>2329</v>
      </c>
      <c r="F1251" s="74">
        <v>308</v>
      </c>
      <c r="G1251" s="74">
        <v>290</v>
      </c>
      <c r="H1251" s="74"/>
      <c r="I1251" s="74">
        <v>197</v>
      </c>
      <c r="J1251" s="75" t="s">
        <v>2517</v>
      </c>
      <c r="K1251" t="s">
        <v>1646</v>
      </c>
      <c r="L1251" t="s">
        <v>1646</v>
      </c>
      <c r="M1251" t="s">
        <v>1646</v>
      </c>
      <c r="N1251" t="s">
        <v>1646</v>
      </c>
      <c r="O1251" t="s">
        <v>1646</v>
      </c>
      <c r="P1251" t="s">
        <v>1646</v>
      </c>
      <c r="Q1251" t="s">
        <v>1646</v>
      </c>
      <c r="R1251" t="s">
        <v>1646</v>
      </c>
      <c r="S1251" t="s">
        <v>1646</v>
      </c>
      <c r="T1251" t="s">
        <v>1646</v>
      </c>
      <c r="U1251" t="s">
        <v>1646</v>
      </c>
      <c r="V1251" t="s">
        <v>1646</v>
      </c>
      <c r="W1251" t="s">
        <v>2622</v>
      </c>
    </row>
    <row r="1252" spans="1:23" ht="12.75" customHeight="1" x14ac:dyDescent="0.2">
      <c r="A1252" s="124">
        <v>36301</v>
      </c>
      <c r="B1252" s="74">
        <v>145</v>
      </c>
      <c r="C1252" s="76" t="s">
        <v>490</v>
      </c>
      <c r="D1252" s="74" t="s">
        <v>2739</v>
      </c>
      <c r="E1252" s="74" t="s">
        <v>2329</v>
      </c>
      <c r="F1252" s="74">
        <v>302</v>
      </c>
      <c r="G1252" s="74">
        <v>283</v>
      </c>
      <c r="H1252" s="74"/>
      <c r="I1252" s="74">
        <v>177</v>
      </c>
      <c r="J1252" s="75" t="s">
        <v>2517</v>
      </c>
      <c r="K1252" t="s">
        <v>1646</v>
      </c>
      <c r="L1252" t="s">
        <v>1646</v>
      </c>
      <c r="M1252" t="s">
        <v>1646</v>
      </c>
      <c r="N1252" t="s">
        <v>1646</v>
      </c>
      <c r="O1252" t="s">
        <v>1646</v>
      </c>
      <c r="P1252" t="s">
        <v>1646</v>
      </c>
      <c r="Q1252" t="s">
        <v>1646</v>
      </c>
      <c r="R1252" t="s">
        <v>1646</v>
      </c>
      <c r="S1252" t="s">
        <v>1646</v>
      </c>
      <c r="T1252" t="s">
        <v>1646</v>
      </c>
      <c r="U1252" t="s">
        <v>1646</v>
      </c>
      <c r="V1252" t="s">
        <v>1646</v>
      </c>
      <c r="W1252" t="s">
        <v>2622</v>
      </c>
    </row>
    <row r="1253" spans="1:23" ht="12.75" customHeight="1" x14ac:dyDescent="0.2">
      <c r="A1253" s="124">
        <v>36301</v>
      </c>
      <c r="B1253" s="74">
        <v>145</v>
      </c>
      <c r="C1253" s="76" t="s">
        <v>490</v>
      </c>
      <c r="D1253" s="74" t="s">
        <v>1646</v>
      </c>
      <c r="E1253" s="74" t="s">
        <v>2329</v>
      </c>
      <c r="F1253" s="74" t="s">
        <v>1646</v>
      </c>
      <c r="G1253" s="74" t="s">
        <v>1646</v>
      </c>
      <c r="H1253" s="74"/>
      <c r="I1253" s="74" t="s">
        <v>1646</v>
      </c>
      <c r="J1253" s="75" t="s">
        <v>2517</v>
      </c>
      <c r="K1253" t="s">
        <v>1646</v>
      </c>
      <c r="L1253" t="s">
        <v>1646</v>
      </c>
      <c r="M1253" t="s">
        <v>1646</v>
      </c>
      <c r="N1253" t="s">
        <v>1646</v>
      </c>
      <c r="O1253" t="s">
        <v>1646</v>
      </c>
      <c r="P1253" t="s">
        <v>1646</v>
      </c>
      <c r="Q1253" t="s">
        <v>1646</v>
      </c>
      <c r="R1253" t="s">
        <v>1646</v>
      </c>
      <c r="S1253" t="s">
        <v>1646</v>
      </c>
      <c r="T1253" t="s">
        <v>1646</v>
      </c>
      <c r="U1253" t="s">
        <v>1646</v>
      </c>
      <c r="V1253" t="s">
        <v>1646</v>
      </c>
      <c r="W1253" t="s">
        <v>2622</v>
      </c>
    </row>
    <row r="1254" spans="1:23" ht="12.75" customHeight="1" x14ac:dyDescent="0.2">
      <c r="A1254" s="124">
        <v>36301</v>
      </c>
      <c r="B1254" s="74">
        <v>145</v>
      </c>
      <c r="C1254" s="76" t="s">
        <v>490</v>
      </c>
      <c r="D1254" s="74" t="s">
        <v>1646</v>
      </c>
      <c r="E1254" s="74" t="s">
        <v>2329</v>
      </c>
      <c r="F1254" s="74" t="s">
        <v>1646</v>
      </c>
      <c r="G1254" s="74" t="s">
        <v>1646</v>
      </c>
      <c r="H1254" s="74"/>
      <c r="I1254" s="74" t="s">
        <v>1646</v>
      </c>
      <c r="J1254" s="75" t="s">
        <v>2517</v>
      </c>
      <c r="K1254" t="s">
        <v>1646</v>
      </c>
      <c r="L1254" t="s">
        <v>1646</v>
      </c>
      <c r="M1254" t="s">
        <v>1646</v>
      </c>
      <c r="N1254" t="s">
        <v>1646</v>
      </c>
      <c r="O1254" t="s">
        <v>1646</v>
      </c>
      <c r="P1254" t="s">
        <v>1646</v>
      </c>
      <c r="Q1254" t="s">
        <v>1646</v>
      </c>
      <c r="R1254" t="s">
        <v>1646</v>
      </c>
      <c r="S1254" t="s">
        <v>1646</v>
      </c>
      <c r="T1254" t="s">
        <v>1646</v>
      </c>
      <c r="U1254" t="s">
        <v>1646</v>
      </c>
      <c r="V1254" t="s">
        <v>1646</v>
      </c>
      <c r="W1254" t="s">
        <v>2622</v>
      </c>
    </row>
    <row r="1255" spans="1:23" ht="12.75" customHeight="1" x14ac:dyDescent="0.2">
      <c r="A1255" s="124">
        <v>36301</v>
      </c>
      <c r="B1255" s="74">
        <v>145</v>
      </c>
      <c r="C1255" s="76" t="s">
        <v>490</v>
      </c>
      <c r="D1255" s="74" t="s">
        <v>2740</v>
      </c>
      <c r="E1255" s="74" t="s">
        <v>2329</v>
      </c>
      <c r="F1255" s="74">
        <v>268</v>
      </c>
      <c r="G1255" s="74">
        <v>246</v>
      </c>
      <c r="H1255" s="74"/>
      <c r="I1255" s="74">
        <v>122</v>
      </c>
      <c r="J1255" s="75" t="s">
        <v>2517</v>
      </c>
      <c r="K1255" t="s">
        <v>1646</v>
      </c>
      <c r="L1255" t="s">
        <v>1646</v>
      </c>
      <c r="M1255" t="s">
        <v>1646</v>
      </c>
      <c r="N1255" t="s">
        <v>1646</v>
      </c>
      <c r="O1255" t="s">
        <v>1646</v>
      </c>
      <c r="P1255" t="s">
        <v>1646</v>
      </c>
      <c r="Q1255" t="s">
        <v>1646</v>
      </c>
      <c r="R1255" t="s">
        <v>1646</v>
      </c>
      <c r="S1255" t="s">
        <v>1646</v>
      </c>
      <c r="T1255" t="s">
        <v>1646</v>
      </c>
      <c r="U1255" t="s">
        <v>1646</v>
      </c>
      <c r="V1255" t="s">
        <v>1646</v>
      </c>
      <c r="W1255" t="s">
        <v>2676</v>
      </c>
    </row>
    <row r="1256" spans="1:23" ht="12.75" customHeight="1" x14ac:dyDescent="0.2">
      <c r="A1256" s="124">
        <v>36301</v>
      </c>
      <c r="B1256" s="74">
        <v>145</v>
      </c>
      <c r="C1256" s="76" t="s">
        <v>490</v>
      </c>
      <c r="D1256" s="74" t="s">
        <v>2741</v>
      </c>
      <c r="E1256" s="74" t="s">
        <v>2329</v>
      </c>
      <c r="F1256" s="74">
        <v>296</v>
      </c>
      <c r="G1256" s="74">
        <v>273</v>
      </c>
      <c r="H1256" s="74"/>
      <c r="I1256" s="74">
        <v>167</v>
      </c>
      <c r="J1256" s="75" t="s">
        <v>2517</v>
      </c>
      <c r="K1256" t="s">
        <v>1646</v>
      </c>
      <c r="L1256" t="s">
        <v>1646</v>
      </c>
      <c r="M1256" t="s">
        <v>1646</v>
      </c>
      <c r="N1256" t="s">
        <v>1646</v>
      </c>
      <c r="O1256" t="s">
        <v>1646</v>
      </c>
      <c r="P1256" t="s">
        <v>1646</v>
      </c>
      <c r="Q1256" t="s">
        <v>1646</v>
      </c>
      <c r="R1256" t="s">
        <v>1646</v>
      </c>
      <c r="S1256" t="s">
        <v>1646</v>
      </c>
      <c r="T1256" t="s">
        <v>1646</v>
      </c>
      <c r="U1256" t="s">
        <v>1646</v>
      </c>
      <c r="V1256" t="s">
        <v>1646</v>
      </c>
      <c r="W1256" t="s">
        <v>2632</v>
      </c>
    </row>
    <row r="1257" spans="1:23" ht="12.75" customHeight="1" x14ac:dyDescent="0.2">
      <c r="A1257" s="124">
        <v>36301</v>
      </c>
      <c r="B1257" s="74">
        <v>145</v>
      </c>
      <c r="C1257" s="76" t="s">
        <v>490</v>
      </c>
      <c r="D1257" s="74" t="s">
        <v>2742</v>
      </c>
      <c r="E1257" s="74" t="s">
        <v>2329</v>
      </c>
      <c r="F1257" s="74">
        <v>257</v>
      </c>
      <c r="G1257" s="74">
        <v>242</v>
      </c>
      <c r="H1257" s="74"/>
      <c r="I1257" s="74">
        <v>107</v>
      </c>
      <c r="J1257" s="75" t="s">
        <v>2517</v>
      </c>
      <c r="K1257" t="s">
        <v>1646</v>
      </c>
      <c r="L1257" t="s">
        <v>1646</v>
      </c>
      <c r="M1257" t="s">
        <v>1646</v>
      </c>
      <c r="N1257" t="s">
        <v>1646</v>
      </c>
      <c r="O1257" t="s">
        <v>1646</v>
      </c>
      <c r="P1257" t="s">
        <v>1646</v>
      </c>
      <c r="Q1257" t="s">
        <v>1646</v>
      </c>
      <c r="R1257" t="s">
        <v>1646</v>
      </c>
      <c r="S1257" t="s">
        <v>1646</v>
      </c>
      <c r="T1257" t="s">
        <v>1646</v>
      </c>
      <c r="U1257" t="s">
        <v>1646</v>
      </c>
      <c r="V1257" t="s">
        <v>1646</v>
      </c>
      <c r="W1257" t="s">
        <v>2632</v>
      </c>
    </row>
    <row r="1258" spans="1:23" ht="12.75" customHeight="1" x14ac:dyDescent="0.2">
      <c r="A1258" s="124">
        <v>36301</v>
      </c>
      <c r="B1258" s="74">
        <v>145</v>
      </c>
      <c r="C1258" s="76" t="s">
        <v>490</v>
      </c>
      <c r="D1258" s="74" t="s">
        <v>1646</v>
      </c>
      <c r="E1258" s="74" t="s">
        <v>2329</v>
      </c>
      <c r="F1258" s="74" t="s">
        <v>1646</v>
      </c>
      <c r="G1258" s="74" t="s">
        <v>1646</v>
      </c>
      <c r="H1258" s="74"/>
      <c r="I1258" s="74" t="s">
        <v>1646</v>
      </c>
      <c r="J1258" s="75" t="s">
        <v>2517</v>
      </c>
      <c r="K1258" t="s">
        <v>1646</v>
      </c>
      <c r="L1258" t="s">
        <v>1646</v>
      </c>
      <c r="M1258" t="s">
        <v>1646</v>
      </c>
      <c r="N1258" t="s">
        <v>1646</v>
      </c>
      <c r="O1258" t="s">
        <v>1646</v>
      </c>
      <c r="P1258" t="s">
        <v>1646</v>
      </c>
      <c r="Q1258" t="s">
        <v>1646</v>
      </c>
      <c r="R1258" t="s">
        <v>1646</v>
      </c>
      <c r="S1258" t="s">
        <v>1646</v>
      </c>
      <c r="T1258" t="s">
        <v>1646</v>
      </c>
      <c r="U1258" t="s">
        <v>1646</v>
      </c>
      <c r="V1258" t="s">
        <v>1646</v>
      </c>
      <c r="W1258" t="s">
        <v>2632</v>
      </c>
    </row>
    <row r="1259" spans="1:23" ht="12.75" customHeight="1" x14ac:dyDescent="0.2">
      <c r="A1259" s="124">
        <v>36661</v>
      </c>
      <c r="B1259" s="74">
        <v>145</v>
      </c>
      <c r="C1259" s="76" t="s">
        <v>490</v>
      </c>
      <c r="D1259" s="74" t="s">
        <v>1646</v>
      </c>
      <c r="E1259" s="74" t="s">
        <v>2329</v>
      </c>
      <c r="F1259" s="74">
        <v>214</v>
      </c>
      <c r="G1259" s="74" t="s">
        <v>1646</v>
      </c>
      <c r="H1259" s="74" t="s">
        <v>1646</v>
      </c>
      <c r="I1259" s="74">
        <v>70</v>
      </c>
      <c r="J1259" s="75" t="s">
        <v>2517</v>
      </c>
      <c r="K1259" t="s">
        <v>1646</v>
      </c>
      <c r="L1259" t="s">
        <v>1646</v>
      </c>
      <c r="M1259" t="s">
        <v>1646</v>
      </c>
      <c r="N1259" t="s">
        <v>1646</v>
      </c>
      <c r="O1259" t="s">
        <v>1646</v>
      </c>
      <c r="P1259" t="s">
        <v>1646</v>
      </c>
      <c r="Q1259" t="s">
        <v>1646</v>
      </c>
      <c r="R1259" t="s">
        <v>1646</v>
      </c>
      <c r="S1259" t="s">
        <v>1646</v>
      </c>
      <c r="T1259" t="s">
        <v>1646</v>
      </c>
      <c r="U1259" t="s">
        <v>1646</v>
      </c>
      <c r="V1259" t="s">
        <v>1646</v>
      </c>
      <c r="W1259" s="13" t="s">
        <v>1646</v>
      </c>
    </row>
    <row r="1260" spans="1:23" ht="12.75" customHeight="1" x14ac:dyDescent="0.2">
      <c r="A1260" s="124">
        <v>36661</v>
      </c>
      <c r="B1260" s="74">
        <v>145</v>
      </c>
      <c r="C1260" s="76" t="s">
        <v>490</v>
      </c>
      <c r="D1260" s="74" t="s">
        <v>2858</v>
      </c>
      <c r="E1260" s="74" t="s">
        <v>2329</v>
      </c>
      <c r="F1260" s="74">
        <v>239</v>
      </c>
      <c r="G1260" s="74" t="s">
        <v>1646</v>
      </c>
      <c r="H1260" s="74" t="s">
        <v>1646</v>
      </c>
      <c r="I1260" s="74">
        <v>95</v>
      </c>
      <c r="J1260" s="75" t="s">
        <v>2517</v>
      </c>
      <c r="K1260" t="s">
        <v>1646</v>
      </c>
      <c r="L1260" t="s">
        <v>1646</v>
      </c>
      <c r="M1260" t="s">
        <v>1646</v>
      </c>
      <c r="N1260" t="s">
        <v>1646</v>
      </c>
      <c r="O1260" t="s">
        <v>1646</v>
      </c>
      <c r="P1260" t="s">
        <v>1646</v>
      </c>
      <c r="Q1260" t="s">
        <v>1646</v>
      </c>
      <c r="R1260" t="s">
        <v>1646</v>
      </c>
      <c r="S1260" t="s">
        <v>1646</v>
      </c>
      <c r="T1260" t="s">
        <v>1646</v>
      </c>
      <c r="U1260" t="s">
        <v>1646</v>
      </c>
      <c r="V1260" t="s">
        <v>1646</v>
      </c>
      <c r="W1260" s="13" t="s">
        <v>1646</v>
      </c>
    </row>
    <row r="1261" spans="1:23" ht="12.75" customHeight="1" x14ac:dyDescent="0.2">
      <c r="A1261" s="124">
        <v>36661</v>
      </c>
      <c r="B1261" s="74">
        <v>145</v>
      </c>
      <c r="C1261" s="76" t="s">
        <v>490</v>
      </c>
      <c r="D1261" s="74" t="s">
        <v>2859</v>
      </c>
      <c r="E1261" s="74" t="s">
        <v>2329</v>
      </c>
      <c r="F1261" s="74">
        <v>215</v>
      </c>
      <c r="G1261" s="74" t="s">
        <v>1646</v>
      </c>
      <c r="H1261" s="74" t="s">
        <v>1646</v>
      </c>
      <c r="I1261" s="74">
        <v>74</v>
      </c>
      <c r="J1261" s="75" t="s">
        <v>2517</v>
      </c>
      <c r="K1261" t="s">
        <v>1646</v>
      </c>
      <c r="L1261" t="s">
        <v>1646</v>
      </c>
      <c r="M1261" t="s">
        <v>1646</v>
      </c>
      <c r="N1261" t="s">
        <v>1646</v>
      </c>
      <c r="O1261" t="s">
        <v>1646</v>
      </c>
      <c r="P1261" t="s">
        <v>1646</v>
      </c>
      <c r="Q1261" t="s">
        <v>1646</v>
      </c>
      <c r="R1261" t="s">
        <v>1646</v>
      </c>
      <c r="S1261" t="s">
        <v>1646</v>
      </c>
      <c r="T1261" t="s">
        <v>1646</v>
      </c>
      <c r="U1261" t="s">
        <v>1646</v>
      </c>
      <c r="V1261" t="s">
        <v>1646</v>
      </c>
      <c r="W1261" s="13" t="s">
        <v>1646</v>
      </c>
    </row>
    <row r="1262" spans="1:23" ht="12.75" customHeight="1" x14ac:dyDescent="0.2">
      <c r="A1262" s="124">
        <v>36661</v>
      </c>
      <c r="B1262" s="74">
        <v>145</v>
      </c>
      <c r="C1262" s="76" t="s">
        <v>490</v>
      </c>
      <c r="D1262" s="74" t="s">
        <v>2860</v>
      </c>
      <c r="E1262" s="74" t="s">
        <v>2329</v>
      </c>
      <c r="F1262" s="74">
        <v>191</v>
      </c>
      <c r="G1262" s="74" t="s">
        <v>1646</v>
      </c>
      <c r="H1262" s="74" t="s">
        <v>1646</v>
      </c>
      <c r="I1262" s="74">
        <v>50</v>
      </c>
      <c r="J1262" s="75" t="s">
        <v>2517</v>
      </c>
      <c r="K1262" t="s">
        <v>1646</v>
      </c>
      <c r="L1262" t="s">
        <v>1646</v>
      </c>
      <c r="M1262" t="s">
        <v>1646</v>
      </c>
      <c r="N1262" t="s">
        <v>1646</v>
      </c>
      <c r="O1262" t="s">
        <v>1646</v>
      </c>
      <c r="P1262" t="s">
        <v>1646</v>
      </c>
      <c r="Q1262" t="s">
        <v>1646</v>
      </c>
      <c r="R1262" t="s">
        <v>1646</v>
      </c>
      <c r="S1262" t="s">
        <v>1646</v>
      </c>
      <c r="T1262" t="s">
        <v>1646</v>
      </c>
      <c r="U1262" t="s">
        <v>1646</v>
      </c>
      <c r="V1262" t="s">
        <v>1646</v>
      </c>
      <c r="W1262" s="13" t="s">
        <v>1646</v>
      </c>
    </row>
    <row r="1263" spans="1:23" ht="12.75" customHeight="1" x14ac:dyDescent="0.2">
      <c r="A1263" s="124">
        <v>36661</v>
      </c>
      <c r="B1263" s="74">
        <v>145</v>
      </c>
      <c r="C1263" s="76" t="s">
        <v>490</v>
      </c>
      <c r="D1263" s="74" t="s">
        <v>1646</v>
      </c>
      <c r="E1263" s="74" t="s">
        <v>2329</v>
      </c>
      <c r="F1263" s="74">
        <v>379</v>
      </c>
      <c r="G1263" s="74" t="s">
        <v>1646</v>
      </c>
      <c r="H1263" s="74" t="s">
        <v>1646</v>
      </c>
      <c r="I1263" s="74">
        <v>360</v>
      </c>
      <c r="J1263" s="75" t="s">
        <v>2517</v>
      </c>
      <c r="K1263" t="s">
        <v>1646</v>
      </c>
      <c r="L1263" t="s">
        <v>1646</v>
      </c>
      <c r="M1263" t="s">
        <v>1646</v>
      </c>
      <c r="N1263" t="s">
        <v>1646</v>
      </c>
      <c r="O1263" t="s">
        <v>1646</v>
      </c>
      <c r="P1263" t="s">
        <v>1646</v>
      </c>
      <c r="Q1263" t="s">
        <v>1646</v>
      </c>
      <c r="R1263" t="s">
        <v>1646</v>
      </c>
      <c r="S1263" t="s">
        <v>1646</v>
      </c>
      <c r="T1263" t="s">
        <v>1646</v>
      </c>
      <c r="U1263" t="s">
        <v>1646</v>
      </c>
      <c r="V1263" t="s">
        <v>1646</v>
      </c>
      <c r="W1263" s="13" t="s">
        <v>1646</v>
      </c>
    </row>
    <row r="1264" spans="1:23" ht="12.75" customHeight="1" x14ac:dyDescent="0.2">
      <c r="A1264" s="124">
        <v>36661</v>
      </c>
      <c r="B1264" s="74">
        <v>145</v>
      </c>
      <c r="C1264" s="76" t="s">
        <v>490</v>
      </c>
      <c r="D1264" s="74" t="s">
        <v>2861</v>
      </c>
      <c r="E1264" s="74" t="s">
        <v>2329</v>
      </c>
      <c r="F1264" s="74">
        <v>184</v>
      </c>
      <c r="G1264" s="74" t="s">
        <v>1646</v>
      </c>
      <c r="H1264" s="74" t="s">
        <v>1646</v>
      </c>
      <c r="I1264" s="74">
        <v>46</v>
      </c>
      <c r="J1264" s="75" t="s">
        <v>2517</v>
      </c>
      <c r="K1264" t="s">
        <v>1646</v>
      </c>
      <c r="L1264" t="s">
        <v>1646</v>
      </c>
      <c r="M1264" t="s">
        <v>1646</v>
      </c>
      <c r="N1264" t="s">
        <v>1646</v>
      </c>
      <c r="O1264" t="s">
        <v>1646</v>
      </c>
      <c r="P1264" t="s">
        <v>1646</v>
      </c>
      <c r="Q1264" t="s">
        <v>1646</v>
      </c>
      <c r="R1264" t="s">
        <v>1646</v>
      </c>
      <c r="S1264" t="s">
        <v>1646</v>
      </c>
      <c r="T1264" t="s">
        <v>1646</v>
      </c>
      <c r="U1264" t="s">
        <v>1646</v>
      </c>
      <c r="V1264" t="s">
        <v>1646</v>
      </c>
      <c r="W1264" s="13" t="s">
        <v>1646</v>
      </c>
    </row>
    <row r="1265" spans="1:23" ht="12.75" customHeight="1" x14ac:dyDescent="0.2">
      <c r="A1265" s="124">
        <v>36661</v>
      </c>
      <c r="B1265" s="74">
        <v>145</v>
      </c>
      <c r="C1265" s="76" t="s">
        <v>490</v>
      </c>
      <c r="D1265" s="74" t="s">
        <v>1646</v>
      </c>
      <c r="E1265" s="74" t="s">
        <v>2329</v>
      </c>
      <c r="F1265" s="74">
        <v>237</v>
      </c>
      <c r="G1265" s="74" t="s">
        <v>1646</v>
      </c>
      <c r="H1265" s="74" t="s">
        <v>1646</v>
      </c>
      <c r="I1265" s="74">
        <v>97</v>
      </c>
      <c r="J1265" s="75" t="s">
        <v>2517</v>
      </c>
      <c r="K1265" t="s">
        <v>1646</v>
      </c>
      <c r="L1265" t="s">
        <v>1646</v>
      </c>
      <c r="M1265" t="s">
        <v>1646</v>
      </c>
      <c r="N1265" t="s">
        <v>1646</v>
      </c>
      <c r="O1265" t="s">
        <v>1646</v>
      </c>
      <c r="P1265" t="s">
        <v>1646</v>
      </c>
      <c r="Q1265" t="s">
        <v>1646</v>
      </c>
      <c r="R1265" t="s">
        <v>1646</v>
      </c>
      <c r="S1265" t="s">
        <v>1646</v>
      </c>
      <c r="T1265" t="s">
        <v>1646</v>
      </c>
      <c r="U1265" t="s">
        <v>1646</v>
      </c>
      <c r="V1265" t="s">
        <v>1646</v>
      </c>
      <c r="W1265" s="13" t="s">
        <v>1646</v>
      </c>
    </row>
    <row r="1266" spans="1:23" ht="12.75" customHeight="1" x14ac:dyDescent="0.2">
      <c r="A1266" s="124">
        <v>36661</v>
      </c>
      <c r="B1266" s="74">
        <v>145</v>
      </c>
      <c r="C1266" s="76" t="s">
        <v>490</v>
      </c>
      <c r="D1266" s="74" t="s">
        <v>2862</v>
      </c>
      <c r="E1266" s="74" t="s">
        <v>2329</v>
      </c>
      <c r="F1266" s="74">
        <v>187</v>
      </c>
      <c r="G1266" s="74" t="s">
        <v>1646</v>
      </c>
      <c r="H1266" s="74" t="s">
        <v>1646</v>
      </c>
      <c r="I1266" s="74">
        <v>46</v>
      </c>
      <c r="J1266" s="75" t="s">
        <v>2517</v>
      </c>
      <c r="K1266" t="s">
        <v>1646</v>
      </c>
      <c r="L1266" t="s">
        <v>1646</v>
      </c>
      <c r="M1266" t="s">
        <v>1646</v>
      </c>
      <c r="N1266" t="s">
        <v>1646</v>
      </c>
      <c r="O1266" t="s">
        <v>1646</v>
      </c>
      <c r="P1266" t="s">
        <v>1646</v>
      </c>
      <c r="Q1266" t="s">
        <v>1646</v>
      </c>
      <c r="R1266" t="s">
        <v>1646</v>
      </c>
      <c r="S1266" t="s">
        <v>1646</v>
      </c>
      <c r="T1266" t="s">
        <v>1646</v>
      </c>
      <c r="U1266" t="s">
        <v>1646</v>
      </c>
      <c r="V1266" t="s">
        <v>1646</v>
      </c>
      <c r="W1266" s="13" t="s">
        <v>1646</v>
      </c>
    </row>
    <row r="1267" spans="1:23" ht="12.75" customHeight="1" x14ac:dyDescent="0.2">
      <c r="A1267" s="124">
        <v>36661</v>
      </c>
      <c r="B1267" s="74">
        <v>145</v>
      </c>
      <c r="C1267" s="76" t="s">
        <v>490</v>
      </c>
      <c r="D1267" s="74" t="s">
        <v>2863</v>
      </c>
      <c r="E1267" s="74" t="s">
        <v>2329</v>
      </c>
      <c r="F1267" s="74">
        <v>189</v>
      </c>
      <c r="G1267" s="74" t="s">
        <v>1646</v>
      </c>
      <c r="H1267" s="74" t="s">
        <v>1646</v>
      </c>
      <c r="I1267" s="74">
        <v>47</v>
      </c>
      <c r="J1267" s="75" t="s">
        <v>2517</v>
      </c>
      <c r="K1267" t="s">
        <v>1646</v>
      </c>
      <c r="L1267" t="s">
        <v>1646</v>
      </c>
      <c r="M1267" t="s">
        <v>1646</v>
      </c>
      <c r="N1267" t="s">
        <v>1646</v>
      </c>
      <c r="O1267" t="s">
        <v>1646</v>
      </c>
      <c r="P1267" t="s">
        <v>1646</v>
      </c>
      <c r="Q1267" t="s">
        <v>1646</v>
      </c>
      <c r="R1267" t="s">
        <v>1646</v>
      </c>
      <c r="S1267" t="s">
        <v>1646</v>
      </c>
      <c r="T1267" t="s">
        <v>1646</v>
      </c>
      <c r="U1267" t="s">
        <v>1646</v>
      </c>
      <c r="V1267" t="s">
        <v>1646</v>
      </c>
      <c r="W1267" s="13" t="s">
        <v>1646</v>
      </c>
    </row>
    <row r="1268" spans="1:23" ht="12.75" customHeight="1" x14ac:dyDescent="0.2">
      <c r="A1268" s="124">
        <v>36661</v>
      </c>
      <c r="B1268" s="74">
        <v>145</v>
      </c>
      <c r="C1268" s="76" t="s">
        <v>490</v>
      </c>
      <c r="D1268" s="74" t="s">
        <v>2864</v>
      </c>
      <c r="E1268" s="74" t="s">
        <v>2329</v>
      </c>
      <c r="F1268" s="74">
        <v>247</v>
      </c>
      <c r="G1268" s="74" t="s">
        <v>1646</v>
      </c>
      <c r="H1268" s="74" t="s">
        <v>1646</v>
      </c>
      <c r="I1268" s="74">
        <v>100</v>
      </c>
      <c r="J1268" s="75" t="s">
        <v>2517</v>
      </c>
      <c r="K1268" t="s">
        <v>1646</v>
      </c>
      <c r="L1268" t="s">
        <v>1646</v>
      </c>
      <c r="M1268" t="s">
        <v>1646</v>
      </c>
      <c r="N1268" t="s">
        <v>1646</v>
      </c>
      <c r="O1268" t="s">
        <v>1646</v>
      </c>
      <c r="P1268" t="s">
        <v>1646</v>
      </c>
      <c r="Q1268" t="s">
        <v>1646</v>
      </c>
      <c r="R1268" t="s">
        <v>1646</v>
      </c>
      <c r="S1268" t="s">
        <v>1646</v>
      </c>
      <c r="T1268" t="s">
        <v>1646</v>
      </c>
      <c r="U1268" t="s">
        <v>1646</v>
      </c>
      <c r="V1268" t="s">
        <v>1646</v>
      </c>
      <c r="W1268" s="13" t="s">
        <v>1646</v>
      </c>
    </row>
    <row r="1269" spans="1:23" ht="12.75" customHeight="1" x14ac:dyDescent="0.2">
      <c r="A1269" s="124">
        <v>36661</v>
      </c>
      <c r="B1269" s="74">
        <v>145</v>
      </c>
      <c r="C1269" s="76" t="s">
        <v>490</v>
      </c>
      <c r="D1269" s="74" t="s">
        <v>2865</v>
      </c>
      <c r="E1269" s="74" t="s">
        <v>2329</v>
      </c>
      <c r="F1269" s="74">
        <v>371</v>
      </c>
      <c r="G1269" s="74" t="s">
        <v>1646</v>
      </c>
      <c r="H1269" s="74" t="s">
        <v>1646</v>
      </c>
      <c r="I1269" s="74">
        <v>310</v>
      </c>
      <c r="J1269" s="75" t="s">
        <v>2517</v>
      </c>
      <c r="K1269" t="s">
        <v>1646</v>
      </c>
      <c r="L1269" t="s">
        <v>1646</v>
      </c>
      <c r="M1269" t="s">
        <v>1646</v>
      </c>
      <c r="N1269" t="s">
        <v>1646</v>
      </c>
      <c r="O1269" t="s">
        <v>1646</v>
      </c>
      <c r="P1269" t="s">
        <v>1646</v>
      </c>
      <c r="Q1269" t="s">
        <v>1646</v>
      </c>
      <c r="R1269" t="s">
        <v>1646</v>
      </c>
      <c r="S1269" t="s">
        <v>1646</v>
      </c>
      <c r="T1269" t="s">
        <v>1646</v>
      </c>
      <c r="U1269" t="s">
        <v>1646</v>
      </c>
      <c r="V1269" t="s">
        <v>1646</v>
      </c>
      <c r="W1269" s="13" t="s">
        <v>1646</v>
      </c>
    </row>
    <row r="1270" spans="1:23" ht="12.75" customHeight="1" x14ac:dyDescent="0.2">
      <c r="A1270" s="124">
        <v>36661</v>
      </c>
      <c r="B1270" s="74">
        <v>145</v>
      </c>
      <c r="C1270" s="76" t="s">
        <v>490</v>
      </c>
      <c r="D1270" s="74" t="s">
        <v>1646</v>
      </c>
      <c r="E1270" s="74" t="s">
        <v>2329</v>
      </c>
      <c r="F1270" s="74">
        <v>275</v>
      </c>
      <c r="G1270" s="74" t="s">
        <v>1646</v>
      </c>
      <c r="H1270" s="74" t="s">
        <v>1646</v>
      </c>
      <c r="I1270" s="74">
        <v>135</v>
      </c>
      <c r="J1270" s="75" t="s">
        <v>2517</v>
      </c>
      <c r="K1270" t="s">
        <v>1646</v>
      </c>
      <c r="L1270" t="s">
        <v>1646</v>
      </c>
      <c r="M1270" t="s">
        <v>1646</v>
      </c>
      <c r="N1270" t="s">
        <v>1646</v>
      </c>
      <c r="O1270" t="s">
        <v>1646</v>
      </c>
      <c r="P1270" t="s">
        <v>1646</v>
      </c>
      <c r="Q1270" t="s">
        <v>1646</v>
      </c>
      <c r="R1270" t="s">
        <v>1646</v>
      </c>
      <c r="S1270" t="s">
        <v>1646</v>
      </c>
      <c r="T1270" t="s">
        <v>1646</v>
      </c>
      <c r="U1270" t="s">
        <v>1646</v>
      </c>
      <c r="V1270" t="s">
        <v>1646</v>
      </c>
      <c r="W1270" s="13" t="s">
        <v>1646</v>
      </c>
    </row>
    <row r="1271" spans="1:23" ht="12.75" customHeight="1" x14ac:dyDescent="0.2">
      <c r="A1271" s="124">
        <v>36661</v>
      </c>
      <c r="B1271" s="74">
        <v>145</v>
      </c>
      <c r="C1271" s="76" t="s">
        <v>490</v>
      </c>
      <c r="D1271" s="74" t="s">
        <v>1646</v>
      </c>
      <c r="E1271" s="74" t="s">
        <v>2329</v>
      </c>
      <c r="F1271" s="74">
        <v>354</v>
      </c>
      <c r="G1271" s="74" t="s">
        <v>1646</v>
      </c>
      <c r="H1271" s="74" t="s">
        <v>1646</v>
      </c>
      <c r="I1271" s="74">
        <v>310</v>
      </c>
      <c r="J1271" s="75" t="s">
        <v>2517</v>
      </c>
      <c r="K1271" t="s">
        <v>1646</v>
      </c>
      <c r="L1271" t="s">
        <v>1646</v>
      </c>
      <c r="M1271" t="s">
        <v>1646</v>
      </c>
      <c r="N1271" t="s">
        <v>1646</v>
      </c>
      <c r="O1271" t="s">
        <v>1646</v>
      </c>
      <c r="P1271" t="s">
        <v>1646</v>
      </c>
      <c r="Q1271" t="s">
        <v>1646</v>
      </c>
      <c r="R1271" t="s">
        <v>1646</v>
      </c>
      <c r="S1271" t="s">
        <v>1646</v>
      </c>
      <c r="T1271" t="s">
        <v>1646</v>
      </c>
      <c r="U1271" t="s">
        <v>1646</v>
      </c>
      <c r="V1271" t="s">
        <v>1646</v>
      </c>
      <c r="W1271" s="13" t="s">
        <v>1646</v>
      </c>
    </row>
    <row r="1272" spans="1:23" ht="12.75" customHeight="1" x14ac:dyDescent="0.2">
      <c r="A1272" s="124">
        <v>36661</v>
      </c>
      <c r="B1272" s="74">
        <v>145</v>
      </c>
      <c r="C1272" s="76" t="s">
        <v>490</v>
      </c>
      <c r="D1272" s="74" t="s">
        <v>2866</v>
      </c>
      <c r="E1272" s="74" t="s">
        <v>2329</v>
      </c>
      <c r="F1272" s="74">
        <v>180</v>
      </c>
      <c r="G1272" s="74" t="s">
        <v>1646</v>
      </c>
      <c r="H1272" s="74" t="s">
        <v>1646</v>
      </c>
      <c r="I1272" s="74">
        <v>40</v>
      </c>
      <c r="J1272" s="75" t="s">
        <v>2517</v>
      </c>
      <c r="K1272" t="s">
        <v>1646</v>
      </c>
      <c r="L1272" t="s">
        <v>1646</v>
      </c>
      <c r="M1272" t="s">
        <v>1646</v>
      </c>
      <c r="N1272" t="s">
        <v>1646</v>
      </c>
      <c r="O1272" t="s">
        <v>1646</v>
      </c>
      <c r="P1272" t="s">
        <v>1646</v>
      </c>
      <c r="Q1272" t="s">
        <v>1646</v>
      </c>
      <c r="R1272" t="s">
        <v>1646</v>
      </c>
      <c r="S1272" t="s">
        <v>1646</v>
      </c>
      <c r="T1272" t="s">
        <v>1646</v>
      </c>
      <c r="U1272" t="s">
        <v>1646</v>
      </c>
      <c r="V1272" t="s">
        <v>1646</v>
      </c>
      <c r="W1272" s="13" t="s">
        <v>1646</v>
      </c>
    </row>
    <row r="1273" spans="1:23" ht="12.75" customHeight="1" x14ac:dyDescent="0.2">
      <c r="A1273" s="124">
        <v>36661</v>
      </c>
      <c r="B1273" s="74">
        <v>145</v>
      </c>
      <c r="C1273" s="76" t="s">
        <v>490</v>
      </c>
      <c r="D1273" s="74" t="s">
        <v>2867</v>
      </c>
      <c r="E1273" s="74" t="s">
        <v>2329</v>
      </c>
      <c r="F1273" s="74">
        <v>355</v>
      </c>
      <c r="G1273" s="74" t="s">
        <v>1646</v>
      </c>
      <c r="H1273" s="74" t="s">
        <v>1646</v>
      </c>
      <c r="I1273" s="74">
        <v>310</v>
      </c>
      <c r="J1273" s="75" t="s">
        <v>2517</v>
      </c>
      <c r="K1273" t="s">
        <v>1646</v>
      </c>
      <c r="L1273" t="s">
        <v>1646</v>
      </c>
      <c r="M1273" t="s">
        <v>1646</v>
      </c>
      <c r="N1273" t="s">
        <v>1646</v>
      </c>
      <c r="O1273" t="s">
        <v>1646</v>
      </c>
      <c r="P1273" t="s">
        <v>1646</v>
      </c>
      <c r="Q1273" t="s">
        <v>1646</v>
      </c>
      <c r="R1273" t="s">
        <v>1646</v>
      </c>
      <c r="S1273" t="s">
        <v>1646</v>
      </c>
      <c r="T1273" t="s">
        <v>1646</v>
      </c>
      <c r="U1273" t="s">
        <v>1646</v>
      </c>
      <c r="V1273" t="s">
        <v>1646</v>
      </c>
      <c r="W1273" s="13" t="s">
        <v>1646</v>
      </c>
    </row>
    <row r="1274" spans="1:23" ht="12.75" customHeight="1" x14ac:dyDescent="0.2">
      <c r="A1274" s="124">
        <v>36661</v>
      </c>
      <c r="B1274" s="74">
        <v>145</v>
      </c>
      <c r="C1274" s="76" t="s">
        <v>490</v>
      </c>
      <c r="D1274" s="74" t="s">
        <v>2868</v>
      </c>
      <c r="E1274" s="74" t="s">
        <v>2329</v>
      </c>
      <c r="F1274" s="74">
        <v>291</v>
      </c>
      <c r="G1274" s="74" t="s">
        <v>1646</v>
      </c>
      <c r="H1274" s="74" t="s">
        <v>1646</v>
      </c>
      <c r="I1274" s="74">
        <v>170</v>
      </c>
      <c r="J1274" s="75" t="s">
        <v>2517</v>
      </c>
      <c r="K1274" t="s">
        <v>1646</v>
      </c>
      <c r="L1274" t="s">
        <v>1646</v>
      </c>
      <c r="M1274" t="s">
        <v>1646</v>
      </c>
      <c r="N1274" t="s">
        <v>1646</v>
      </c>
      <c r="O1274" t="s">
        <v>1646</v>
      </c>
      <c r="P1274" t="s">
        <v>1646</v>
      </c>
      <c r="Q1274" t="s">
        <v>1646</v>
      </c>
      <c r="R1274" t="s">
        <v>1646</v>
      </c>
      <c r="S1274" t="s">
        <v>1646</v>
      </c>
      <c r="T1274" t="s">
        <v>1646</v>
      </c>
      <c r="U1274" t="s">
        <v>1646</v>
      </c>
      <c r="V1274" t="s">
        <v>1646</v>
      </c>
      <c r="W1274" s="13" t="s">
        <v>1646</v>
      </c>
    </row>
    <row r="1275" spans="1:23" ht="12.75" customHeight="1" x14ac:dyDescent="0.2">
      <c r="A1275" s="124">
        <v>36661</v>
      </c>
      <c r="B1275" s="74">
        <v>145</v>
      </c>
      <c r="C1275" s="76" t="s">
        <v>490</v>
      </c>
      <c r="D1275" s="74" t="s">
        <v>2869</v>
      </c>
      <c r="E1275" s="74" t="s">
        <v>2329</v>
      </c>
      <c r="F1275" s="74">
        <v>188</v>
      </c>
      <c r="G1275" s="74" t="s">
        <v>1646</v>
      </c>
      <c r="H1275" s="74" t="s">
        <v>1646</v>
      </c>
      <c r="I1275" s="74">
        <v>49</v>
      </c>
      <c r="J1275" s="75" t="s">
        <v>2517</v>
      </c>
      <c r="K1275" t="s">
        <v>1646</v>
      </c>
      <c r="L1275" t="s">
        <v>1646</v>
      </c>
      <c r="M1275" t="s">
        <v>1646</v>
      </c>
      <c r="N1275" t="s">
        <v>1646</v>
      </c>
      <c r="O1275" t="s">
        <v>1646</v>
      </c>
      <c r="P1275" t="s">
        <v>1646</v>
      </c>
      <c r="Q1275" t="s">
        <v>1646</v>
      </c>
      <c r="R1275" t="s">
        <v>1646</v>
      </c>
      <c r="S1275" t="s">
        <v>1646</v>
      </c>
      <c r="T1275" t="s">
        <v>1646</v>
      </c>
      <c r="U1275" t="s">
        <v>1646</v>
      </c>
      <c r="V1275" t="s">
        <v>1646</v>
      </c>
      <c r="W1275" s="13" t="s">
        <v>1646</v>
      </c>
    </row>
    <row r="1276" spans="1:23" ht="12.75" customHeight="1" x14ac:dyDescent="0.2">
      <c r="A1276" s="124">
        <v>36661</v>
      </c>
      <c r="B1276" s="74">
        <v>145</v>
      </c>
      <c r="C1276" s="76" t="s">
        <v>490</v>
      </c>
      <c r="D1276" s="74" t="s">
        <v>2870</v>
      </c>
      <c r="E1276" s="74" t="s">
        <v>2329</v>
      </c>
      <c r="F1276" s="74">
        <v>255</v>
      </c>
      <c r="G1276" s="74" t="s">
        <v>1646</v>
      </c>
      <c r="H1276" s="74" t="s">
        <v>1646</v>
      </c>
      <c r="I1276" s="74">
        <v>105</v>
      </c>
      <c r="J1276" s="75" t="s">
        <v>2517</v>
      </c>
      <c r="K1276" t="s">
        <v>1646</v>
      </c>
      <c r="L1276" t="s">
        <v>1646</v>
      </c>
      <c r="M1276" t="s">
        <v>1646</v>
      </c>
      <c r="N1276" t="s">
        <v>1646</v>
      </c>
      <c r="O1276" t="s">
        <v>1646</v>
      </c>
      <c r="P1276" t="s">
        <v>1646</v>
      </c>
      <c r="Q1276" t="s">
        <v>1646</v>
      </c>
      <c r="R1276" t="s">
        <v>1646</v>
      </c>
      <c r="S1276" t="s">
        <v>1646</v>
      </c>
      <c r="T1276" t="s">
        <v>1646</v>
      </c>
      <c r="U1276" t="s">
        <v>1646</v>
      </c>
      <c r="V1276" t="s">
        <v>1646</v>
      </c>
      <c r="W1276" s="13" t="s">
        <v>1646</v>
      </c>
    </row>
    <row r="1277" spans="1:23" ht="12.75" customHeight="1" x14ac:dyDescent="0.2">
      <c r="A1277" s="124">
        <v>36661</v>
      </c>
      <c r="B1277" s="74">
        <v>145</v>
      </c>
      <c r="C1277" s="76" t="s">
        <v>490</v>
      </c>
      <c r="D1277" s="74" t="s">
        <v>2871</v>
      </c>
      <c r="E1277" s="74" t="s">
        <v>2329</v>
      </c>
      <c r="F1277" s="74">
        <v>189</v>
      </c>
      <c r="G1277" s="74" t="s">
        <v>1646</v>
      </c>
      <c r="H1277" s="74" t="s">
        <v>1646</v>
      </c>
      <c r="I1277" s="74">
        <v>42</v>
      </c>
      <c r="J1277" s="75" t="s">
        <v>2517</v>
      </c>
      <c r="K1277" t="s">
        <v>1646</v>
      </c>
      <c r="L1277" t="s">
        <v>1646</v>
      </c>
      <c r="M1277" t="s">
        <v>1646</v>
      </c>
      <c r="N1277" t="s">
        <v>1646</v>
      </c>
      <c r="O1277" t="s">
        <v>1646</v>
      </c>
      <c r="P1277" t="s">
        <v>1646</v>
      </c>
      <c r="Q1277" t="s">
        <v>1646</v>
      </c>
      <c r="R1277" t="s">
        <v>1646</v>
      </c>
      <c r="S1277" t="s">
        <v>1646</v>
      </c>
      <c r="T1277" t="s">
        <v>1646</v>
      </c>
      <c r="U1277" t="s">
        <v>1646</v>
      </c>
      <c r="V1277" t="s">
        <v>1646</v>
      </c>
      <c r="W1277" s="13" t="s">
        <v>1646</v>
      </c>
    </row>
    <row r="1278" spans="1:23" ht="12.75" customHeight="1" x14ac:dyDescent="0.2">
      <c r="A1278" s="124">
        <v>36661</v>
      </c>
      <c r="B1278" s="74">
        <v>145</v>
      </c>
      <c r="C1278" s="76" t="s">
        <v>490</v>
      </c>
      <c r="D1278" s="74" t="s">
        <v>2872</v>
      </c>
      <c r="E1278" s="74" t="s">
        <v>2329</v>
      </c>
      <c r="F1278" s="74">
        <v>251</v>
      </c>
      <c r="G1278" s="74" t="s">
        <v>1646</v>
      </c>
      <c r="H1278" s="74" t="s">
        <v>1646</v>
      </c>
      <c r="I1278" s="74">
        <v>105</v>
      </c>
      <c r="J1278" s="75" t="s">
        <v>2517</v>
      </c>
      <c r="K1278" t="s">
        <v>1646</v>
      </c>
      <c r="L1278" t="s">
        <v>1646</v>
      </c>
      <c r="M1278" t="s">
        <v>1646</v>
      </c>
      <c r="N1278" t="s">
        <v>1646</v>
      </c>
      <c r="O1278" t="s">
        <v>1646</v>
      </c>
      <c r="P1278" t="s">
        <v>1646</v>
      </c>
      <c r="Q1278" t="s">
        <v>1646</v>
      </c>
      <c r="R1278" t="s">
        <v>1646</v>
      </c>
      <c r="S1278" t="s">
        <v>1646</v>
      </c>
      <c r="T1278" t="s">
        <v>1646</v>
      </c>
      <c r="U1278" t="s">
        <v>1646</v>
      </c>
      <c r="V1278" t="s">
        <v>1646</v>
      </c>
      <c r="W1278" s="13" t="s">
        <v>1646</v>
      </c>
    </row>
    <row r="1279" spans="1:23" ht="12.75" customHeight="1" x14ac:dyDescent="0.2">
      <c r="A1279" s="124">
        <v>36661</v>
      </c>
      <c r="B1279" s="74">
        <v>145</v>
      </c>
      <c r="C1279" s="76" t="s">
        <v>490</v>
      </c>
      <c r="D1279" s="74" t="s">
        <v>2873</v>
      </c>
      <c r="E1279" s="74" t="s">
        <v>2329</v>
      </c>
      <c r="F1279" s="74">
        <v>255</v>
      </c>
      <c r="G1279" s="74" t="s">
        <v>1646</v>
      </c>
      <c r="H1279" s="74" t="s">
        <v>1646</v>
      </c>
      <c r="I1279" s="74">
        <v>105</v>
      </c>
      <c r="J1279" s="75" t="s">
        <v>2517</v>
      </c>
      <c r="K1279" t="s">
        <v>1646</v>
      </c>
      <c r="L1279" t="s">
        <v>1646</v>
      </c>
      <c r="M1279" t="s">
        <v>1646</v>
      </c>
      <c r="N1279" t="s">
        <v>1646</v>
      </c>
      <c r="O1279" t="s">
        <v>1646</v>
      </c>
      <c r="P1279" t="s">
        <v>1646</v>
      </c>
      <c r="Q1279" t="s">
        <v>1646</v>
      </c>
      <c r="R1279" t="s">
        <v>1646</v>
      </c>
      <c r="S1279" t="s">
        <v>1646</v>
      </c>
      <c r="T1279" t="s">
        <v>1646</v>
      </c>
      <c r="U1279" t="s">
        <v>1646</v>
      </c>
      <c r="V1279" t="s">
        <v>1646</v>
      </c>
      <c r="W1279" s="13" t="s">
        <v>1646</v>
      </c>
    </row>
    <row r="1280" spans="1:23" ht="12.75" customHeight="1" x14ac:dyDescent="0.2">
      <c r="A1280" s="124">
        <v>36661</v>
      </c>
      <c r="B1280" s="74">
        <v>145</v>
      </c>
      <c r="C1280" s="76" t="s">
        <v>490</v>
      </c>
      <c r="D1280" s="74" t="s">
        <v>2874</v>
      </c>
      <c r="E1280" s="74" t="s">
        <v>2329</v>
      </c>
      <c r="F1280" s="74">
        <v>198</v>
      </c>
      <c r="G1280" s="74" t="s">
        <v>1646</v>
      </c>
      <c r="H1280" s="74" t="s">
        <v>1646</v>
      </c>
      <c r="I1280" s="74">
        <v>54</v>
      </c>
      <c r="J1280" s="75" t="s">
        <v>2517</v>
      </c>
      <c r="K1280" t="s">
        <v>1646</v>
      </c>
      <c r="L1280" t="s">
        <v>1646</v>
      </c>
      <c r="M1280" t="s">
        <v>1646</v>
      </c>
      <c r="N1280" t="s">
        <v>1646</v>
      </c>
      <c r="O1280" t="s">
        <v>1646</v>
      </c>
      <c r="P1280" t="s">
        <v>1646</v>
      </c>
      <c r="Q1280" t="s">
        <v>1646</v>
      </c>
      <c r="R1280" t="s">
        <v>1646</v>
      </c>
      <c r="S1280" t="s">
        <v>1646</v>
      </c>
      <c r="T1280" t="s">
        <v>1646</v>
      </c>
      <c r="U1280" t="s">
        <v>1646</v>
      </c>
      <c r="V1280" t="s">
        <v>1646</v>
      </c>
      <c r="W1280" s="13" t="s">
        <v>1646</v>
      </c>
    </row>
    <row r="1281" spans="1:23" ht="12.75" customHeight="1" x14ac:dyDescent="0.2">
      <c r="A1281" s="124">
        <v>36661</v>
      </c>
      <c r="B1281" s="74">
        <v>145</v>
      </c>
      <c r="C1281" s="76" t="s">
        <v>490</v>
      </c>
      <c r="D1281" s="74" t="s">
        <v>2875</v>
      </c>
      <c r="E1281" s="74" t="s">
        <v>2329</v>
      </c>
      <c r="F1281" s="74">
        <v>221</v>
      </c>
      <c r="G1281" s="74" t="s">
        <v>1646</v>
      </c>
      <c r="H1281" s="74" t="s">
        <v>1646</v>
      </c>
      <c r="I1281" s="74">
        <v>90</v>
      </c>
      <c r="J1281" s="75" t="s">
        <v>2517</v>
      </c>
      <c r="K1281" t="s">
        <v>1646</v>
      </c>
      <c r="L1281" t="s">
        <v>1646</v>
      </c>
      <c r="M1281" t="s">
        <v>1646</v>
      </c>
      <c r="N1281" t="s">
        <v>1646</v>
      </c>
      <c r="O1281" t="s">
        <v>1646</v>
      </c>
      <c r="P1281" t="s">
        <v>1646</v>
      </c>
      <c r="Q1281" t="s">
        <v>1646</v>
      </c>
      <c r="R1281" t="s">
        <v>1646</v>
      </c>
      <c r="S1281" t="s">
        <v>1646</v>
      </c>
      <c r="T1281" t="s">
        <v>1646</v>
      </c>
      <c r="U1281" t="s">
        <v>1646</v>
      </c>
      <c r="V1281" t="s">
        <v>1646</v>
      </c>
      <c r="W1281" s="13" t="s">
        <v>1646</v>
      </c>
    </row>
    <row r="1282" spans="1:23" ht="12.75" customHeight="1" x14ac:dyDescent="0.2">
      <c r="A1282" s="124">
        <v>36661</v>
      </c>
      <c r="B1282" s="74">
        <v>145</v>
      </c>
      <c r="C1282" s="76" t="s">
        <v>490</v>
      </c>
      <c r="D1282" s="74" t="s">
        <v>1646</v>
      </c>
      <c r="E1282" s="74" t="s">
        <v>2329</v>
      </c>
      <c r="F1282" s="74">
        <v>212</v>
      </c>
      <c r="G1282" s="74" t="s">
        <v>1646</v>
      </c>
      <c r="H1282" s="74" t="s">
        <v>1646</v>
      </c>
      <c r="I1282" s="74">
        <v>69</v>
      </c>
      <c r="J1282" s="75" t="s">
        <v>2517</v>
      </c>
      <c r="K1282" t="s">
        <v>1646</v>
      </c>
      <c r="L1282" t="s">
        <v>1646</v>
      </c>
      <c r="M1282" t="s">
        <v>1646</v>
      </c>
      <c r="N1282" t="s">
        <v>1646</v>
      </c>
      <c r="O1282" t="s">
        <v>1646</v>
      </c>
      <c r="P1282" t="s">
        <v>1646</v>
      </c>
      <c r="Q1282" t="s">
        <v>1646</v>
      </c>
      <c r="R1282" t="s">
        <v>1646</v>
      </c>
      <c r="S1282" t="s">
        <v>1646</v>
      </c>
      <c r="T1282" t="s">
        <v>1646</v>
      </c>
      <c r="U1282" t="s">
        <v>1646</v>
      </c>
      <c r="V1282" t="s">
        <v>1646</v>
      </c>
      <c r="W1282" s="13" t="s">
        <v>1646</v>
      </c>
    </row>
    <row r="1283" spans="1:23" ht="12.75" customHeight="1" x14ac:dyDescent="0.2">
      <c r="A1283" s="124">
        <v>36661</v>
      </c>
      <c r="B1283" s="74">
        <v>145</v>
      </c>
      <c r="C1283" s="76" t="s">
        <v>490</v>
      </c>
      <c r="D1283" s="74" t="s">
        <v>1646</v>
      </c>
      <c r="E1283" s="74" t="s">
        <v>2329</v>
      </c>
      <c r="F1283" s="74">
        <v>315</v>
      </c>
      <c r="G1283" s="74" t="s">
        <v>1646</v>
      </c>
      <c r="H1283" s="74" t="s">
        <v>1646</v>
      </c>
      <c r="I1283" s="74">
        <v>225</v>
      </c>
      <c r="J1283" s="75" t="s">
        <v>2517</v>
      </c>
      <c r="K1283" t="s">
        <v>1646</v>
      </c>
      <c r="L1283" t="s">
        <v>1646</v>
      </c>
      <c r="M1283" t="s">
        <v>1646</v>
      </c>
      <c r="N1283" t="s">
        <v>1646</v>
      </c>
      <c r="O1283" t="s">
        <v>1646</v>
      </c>
      <c r="P1283" t="s">
        <v>1646</v>
      </c>
      <c r="Q1283" t="s">
        <v>1646</v>
      </c>
      <c r="R1283" t="s">
        <v>1646</v>
      </c>
      <c r="S1283" t="s">
        <v>1646</v>
      </c>
      <c r="T1283" t="s">
        <v>1646</v>
      </c>
      <c r="U1283" t="s">
        <v>1646</v>
      </c>
      <c r="V1283" t="s">
        <v>1646</v>
      </c>
      <c r="W1283" s="13" t="s">
        <v>1646</v>
      </c>
    </row>
    <row r="1284" spans="1:23" ht="12.75" customHeight="1" x14ac:dyDescent="0.2">
      <c r="A1284" s="124">
        <v>36661</v>
      </c>
      <c r="B1284" s="74">
        <v>145</v>
      </c>
      <c r="C1284" s="76" t="s">
        <v>490</v>
      </c>
      <c r="D1284" s="74" t="s">
        <v>2876</v>
      </c>
      <c r="E1284" s="74" t="s">
        <v>2329</v>
      </c>
      <c r="F1284" s="74">
        <v>169</v>
      </c>
      <c r="G1284" s="74" t="s">
        <v>1646</v>
      </c>
      <c r="H1284" s="74" t="s">
        <v>1646</v>
      </c>
      <c r="I1284" s="74">
        <v>33</v>
      </c>
      <c r="J1284" s="75" t="s">
        <v>2517</v>
      </c>
      <c r="K1284" t="s">
        <v>1646</v>
      </c>
      <c r="L1284" t="s">
        <v>1646</v>
      </c>
      <c r="M1284" t="s">
        <v>1646</v>
      </c>
      <c r="N1284" t="s">
        <v>1646</v>
      </c>
      <c r="O1284" t="s">
        <v>1646</v>
      </c>
      <c r="P1284" t="s">
        <v>1646</v>
      </c>
      <c r="Q1284" t="s">
        <v>1646</v>
      </c>
      <c r="R1284" t="s">
        <v>1646</v>
      </c>
      <c r="S1284" t="s">
        <v>1646</v>
      </c>
      <c r="T1284" t="s">
        <v>1646</v>
      </c>
      <c r="U1284" t="s">
        <v>1646</v>
      </c>
      <c r="V1284" t="s">
        <v>1646</v>
      </c>
      <c r="W1284" s="13" t="s">
        <v>1646</v>
      </c>
    </row>
    <row r="1285" spans="1:23" ht="12.75" customHeight="1" x14ac:dyDescent="0.2">
      <c r="A1285" s="124">
        <v>36661</v>
      </c>
      <c r="B1285" s="74">
        <v>145</v>
      </c>
      <c r="C1285" s="76" t="s">
        <v>490</v>
      </c>
      <c r="D1285" s="74" t="s">
        <v>2877</v>
      </c>
      <c r="E1285" s="74" t="s">
        <v>2329</v>
      </c>
      <c r="F1285" s="74">
        <v>301</v>
      </c>
      <c r="G1285" s="74" t="s">
        <v>1646</v>
      </c>
      <c r="H1285" s="74" t="s">
        <v>1646</v>
      </c>
      <c r="I1285" s="74">
        <v>175</v>
      </c>
      <c r="J1285" s="75" t="s">
        <v>2517</v>
      </c>
      <c r="K1285" t="s">
        <v>1646</v>
      </c>
      <c r="L1285" t="s">
        <v>1646</v>
      </c>
      <c r="M1285" t="s">
        <v>1646</v>
      </c>
      <c r="N1285" t="s">
        <v>1646</v>
      </c>
      <c r="O1285" t="s">
        <v>1646</v>
      </c>
      <c r="P1285" t="s">
        <v>1646</v>
      </c>
      <c r="Q1285" t="s">
        <v>1646</v>
      </c>
      <c r="R1285" t="s">
        <v>1646</v>
      </c>
      <c r="S1285" t="s">
        <v>1646</v>
      </c>
      <c r="T1285" t="s">
        <v>1646</v>
      </c>
      <c r="U1285" t="s">
        <v>1646</v>
      </c>
      <c r="V1285" t="s">
        <v>1646</v>
      </c>
      <c r="W1285" s="13" t="s">
        <v>1646</v>
      </c>
    </row>
    <row r="1286" spans="1:23" ht="12.75" customHeight="1" x14ac:dyDescent="0.2">
      <c r="A1286" s="124">
        <v>36661</v>
      </c>
      <c r="B1286" s="74">
        <v>145</v>
      </c>
      <c r="C1286" s="76" t="s">
        <v>490</v>
      </c>
      <c r="D1286" s="74" t="s">
        <v>2878</v>
      </c>
      <c r="E1286" s="74" t="s">
        <v>2329</v>
      </c>
      <c r="F1286" s="74">
        <v>172</v>
      </c>
      <c r="G1286" s="74" t="s">
        <v>1646</v>
      </c>
      <c r="H1286" s="74" t="s">
        <v>1646</v>
      </c>
      <c r="I1286" s="74">
        <v>38</v>
      </c>
      <c r="J1286" s="75" t="s">
        <v>2517</v>
      </c>
      <c r="K1286" t="s">
        <v>1646</v>
      </c>
      <c r="L1286" t="s">
        <v>1646</v>
      </c>
      <c r="M1286" t="s">
        <v>1646</v>
      </c>
      <c r="N1286" t="s">
        <v>1646</v>
      </c>
      <c r="O1286" t="s">
        <v>1646</v>
      </c>
      <c r="P1286" t="s">
        <v>1646</v>
      </c>
      <c r="Q1286" t="s">
        <v>1646</v>
      </c>
      <c r="R1286" t="s">
        <v>1646</v>
      </c>
      <c r="S1286" t="s">
        <v>1646</v>
      </c>
      <c r="T1286" t="s">
        <v>1646</v>
      </c>
      <c r="U1286" t="s">
        <v>1646</v>
      </c>
      <c r="V1286" t="s">
        <v>1646</v>
      </c>
      <c r="W1286" s="13" t="s">
        <v>1646</v>
      </c>
    </row>
    <row r="1287" spans="1:23" ht="12.75" customHeight="1" x14ac:dyDescent="0.2">
      <c r="A1287" s="124">
        <v>36661</v>
      </c>
      <c r="B1287" s="74">
        <v>145</v>
      </c>
      <c r="C1287" s="76" t="s">
        <v>490</v>
      </c>
      <c r="D1287" s="74" t="s">
        <v>2879</v>
      </c>
      <c r="E1287" s="74" t="s">
        <v>2329</v>
      </c>
      <c r="F1287" s="74">
        <v>237</v>
      </c>
      <c r="G1287" s="74" t="s">
        <v>1646</v>
      </c>
      <c r="H1287" s="74" t="s">
        <v>1646</v>
      </c>
      <c r="I1287" s="74">
        <v>86</v>
      </c>
      <c r="J1287" s="75" t="s">
        <v>2517</v>
      </c>
      <c r="K1287" t="s">
        <v>1646</v>
      </c>
      <c r="L1287" t="s">
        <v>1646</v>
      </c>
      <c r="M1287" t="s">
        <v>1646</v>
      </c>
      <c r="N1287" t="s">
        <v>1646</v>
      </c>
      <c r="O1287" t="s">
        <v>1646</v>
      </c>
      <c r="P1287" t="s">
        <v>1646</v>
      </c>
      <c r="Q1287" t="s">
        <v>1646</v>
      </c>
      <c r="R1287" t="s">
        <v>1646</v>
      </c>
      <c r="S1287" t="s">
        <v>1646</v>
      </c>
      <c r="T1287" t="s">
        <v>1646</v>
      </c>
      <c r="U1287" t="s">
        <v>1646</v>
      </c>
      <c r="V1287" t="s">
        <v>1646</v>
      </c>
      <c r="W1287" s="13" t="s">
        <v>1646</v>
      </c>
    </row>
    <row r="1288" spans="1:23" ht="12.75" customHeight="1" x14ac:dyDescent="0.2">
      <c r="A1288" s="124">
        <v>36661</v>
      </c>
      <c r="B1288" s="74">
        <v>145</v>
      </c>
      <c r="C1288" s="76" t="s">
        <v>490</v>
      </c>
      <c r="D1288" s="74" t="s">
        <v>1646</v>
      </c>
      <c r="E1288" s="74" t="s">
        <v>2329</v>
      </c>
      <c r="F1288" s="74">
        <v>254</v>
      </c>
      <c r="G1288" s="74" t="s">
        <v>1646</v>
      </c>
      <c r="H1288" s="74" t="s">
        <v>1646</v>
      </c>
      <c r="I1288" s="74">
        <v>99</v>
      </c>
      <c r="J1288" s="75" t="s">
        <v>2517</v>
      </c>
      <c r="K1288" t="s">
        <v>1646</v>
      </c>
      <c r="L1288" t="s">
        <v>1646</v>
      </c>
      <c r="M1288" t="s">
        <v>1646</v>
      </c>
      <c r="N1288" t="s">
        <v>1646</v>
      </c>
      <c r="O1288" t="s">
        <v>1646</v>
      </c>
      <c r="P1288" t="s">
        <v>1646</v>
      </c>
      <c r="Q1288" t="s">
        <v>1646</v>
      </c>
      <c r="R1288" t="s">
        <v>1646</v>
      </c>
      <c r="S1288" t="s">
        <v>1646</v>
      </c>
      <c r="T1288" t="s">
        <v>1646</v>
      </c>
      <c r="U1288" t="s">
        <v>1646</v>
      </c>
      <c r="V1288" t="s">
        <v>1646</v>
      </c>
      <c r="W1288" s="13" t="s">
        <v>1646</v>
      </c>
    </row>
    <row r="1289" spans="1:23" ht="12.75" customHeight="1" x14ac:dyDescent="0.2">
      <c r="A1289" s="124">
        <v>36661</v>
      </c>
      <c r="B1289" s="74">
        <v>145</v>
      </c>
      <c r="C1289" s="76" t="s">
        <v>490</v>
      </c>
      <c r="D1289" s="74" t="s">
        <v>2880</v>
      </c>
      <c r="E1289" s="74" t="s">
        <v>2329</v>
      </c>
      <c r="F1289" s="74">
        <v>258</v>
      </c>
      <c r="G1289" s="74" t="s">
        <v>1646</v>
      </c>
      <c r="H1289" s="74" t="s">
        <v>1646</v>
      </c>
      <c r="I1289" s="74">
        <v>120</v>
      </c>
      <c r="J1289" s="75" t="s">
        <v>2517</v>
      </c>
      <c r="K1289" t="s">
        <v>1646</v>
      </c>
      <c r="L1289" t="s">
        <v>1646</v>
      </c>
      <c r="M1289" t="s">
        <v>1646</v>
      </c>
      <c r="N1289" t="s">
        <v>1646</v>
      </c>
      <c r="O1289" t="s">
        <v>1646</v>
      </c>
      <c r="P1289" t="s">
        <v>1646</v>
      </c>
      <c r="Q1289" t="s">
        <v>1646</v>
      </c>
      <c r="R1289" t="s">
        <v>1646</v>
      </c>
      <c r="S1289" t="s">
        <v>1646</v>
      </c>
      <c r="T1289" t="s">
        <v>1646</v>
      </c>
      <c r="U1289" t="s">
        <v>1646</v>
      </c>
      <c r="V1289" t="s">
        <v>1646</v>
      </c>
      <c r="W1289" s="13" t="s">
        <v>1646</v>
      </c>
    </row>
    <row r="1290" spans="1:23" ht="12.75" customHeight="1" x14ac:dyDescent="0.2">
      <c r="A1290" s="124">
        <v>36661</v>
      </c>
      <c r="B1290" s="74">
        <v>145</v>
      </c>
      <c r="C1290" s="76" t="s">
        <v>490</v>
      </c>
      <c r="D1290" s="74" t="s">
        <v>1646</v>
      </c>
      <c r="E1290" s="74" t="s">
        <v>2329</v>
      </c>
      <c r="F1290" s="74">
        <v>218</v>
      </c>
      <c r="G1290" s="74" t="s">
        <v>1646</v>
      </c>
      <c r="H1290" s="74" t="s">
        <v>1646</v>
      </c>
      <c r="I1290" s="74">
        <v>78</v>
      </c>
      <c r="J1290" s="75" t="s">
        <v>2517</v>
      </c>
      <c r="K1290" t="s">
        <v>1646</v>
      </c>
      <c r="L1290" t="s">
        <v>1646</v>
      </c>
      <c r="M1290" t="s">
        <v>1646</v>
      </c>
      <c r="N1290" t="s">
        <v>1646</v>
      </c>
      <c r="O1290" t="s">
        <v>1646</v>
      </c>
      <c r="P1290" t="s">
        <v>1646</v>
      </c>
      <c r="Q1290" t="s">
        <v>1646</v>
      </c>
      <c r="R1290" t="s">
        <v>1646</v>
      </c>
      <c r="S1290" t="s">
        <v>1646</v>
      </c>
      <c r="T1290" t="s">
        <v>1646</v>
      </c>
      <c r="U1290" t="s">
        <v>1646</v>
      </c>
      <c r="V1290" t="s">
        <v>1646</v>
      </c>
      <c r="W1290" s="13" t="s">
        <v>1646</v>
      </c>
    </row>
    <row r="1291" spans="1:23" ht="12.75" customHeight="1" x14ac:dyDescent="0.2">
      <c r="A1291" s="124">
        <v>36661</v>
      </c>
      <c r="B1291" s="74">
        <v>145</v>
      </c>
      <c r="C1291" s="76" t="s">
        <v>490</v>
      </c>
      <c r="D1291" s="74" t="s">
        <v>2881</v>
      </c>
      <c r="E1291" s="74" t="s">
        <v>2329</v>
      </c>
      <c r="F1291" s="74">
        <v>298</v>
      </c>
      <c r="G1291" s="74" t="s">
        <v>1646</v>
      </c>
      <c r="H1291" s="74" t="s">
        <v>1646</v>
      </c>
      <c r="I1291" s="74">
        <v>172</v>
      </c>
      <c r="J1291" s="75" t="s">
        <v>2517</v>
      </c>
      <c r="K1291" t="s">
        <v>1646</v>
      </c>
      <c r="L1291" t="s">
        <v>1646</v>
      </c>
      <c r="M1291" t="s">
        <v>1646</v>
      </c>
      <c r="N1291" t="s">
        <v>1646</v>
      </c>
      <c r="O1291" t="s">
        <v>1646</v>
      </c>
      <c r="P1291" t="s">
        <v>1646</v>
      </c>
      <c r="Q1291" t="s">
        <v>1646</v>
      </c>
      <c r="R1291" t="s">
        <v>1646</v>
      </c>
      <c r="S1291" t="s">
        <v>1646</v>
      </c>
      <c r="T1291" t="s">
        <v>1646</v>
      </c>
      <c r="U1291" t="s">
        <v>1646</v>
      </c>
      <c r="V1291" t="s">
        <v>1646</v>
      </c>
      <c r="W1291" s="13" t="s">
        <v>1646</v>
      </c>
    </row>
    <row r="1292" spans="1:23" ht="12.75" customHeight="1" x14ac:dyDescent="0.2">
      <c r="A1292" s="124">
        <v>36661</v>
      </c>
      <c r="B1292" s="74">
        <v>145</v>
      </c>
      <c r="C1292" s="76" t="s">
        <v>490</v>
      </c>
      <c r="D1292" s="74" t="s">
        <v>2882</v>
      </c>
      <c r="E1292" s="74" t="s">
        <v>2329</v>
      </c>
      <c r="F1292" s="74">
        <v>209</v>
      </c>
      <c r="G1292" s="74" t="s">
        <v>1646</v>
      </c>
      <c r="H1292" s="74" t="s">
        <v>1646</v>
      </c>
      <c r="I1292" s="74">
        <v>67</v>
      </c>
      <c r="J1292" s="75" t="s">
        <v>2517</v>
      </c>
      <c r="K1292" t="s">
        <v>1646</v>
      </c>
      <c r="L1292" t="s">
        <v>1646</v>
      </c>
      <c r="M1292" t="s">
        <v>1646</v>
      </c>
      <c r="N1292" t="s">
        <v>1646</v>
      </c>
      <c r="O1292" t="s">
        <v>1646</v>
      </c>
      <c r="P1292" t="s">
        <v>1646</v>
      </c>
      <c r="Q1292" t="s">
        <v>1646</v>
      </c>
      <c r="R1292" t="s">
        <v>1646</v>
      </c>
      <c r="S1292" t="s">
        <v>1646</v>
      </c>
      <c r="T1292" t="s">
        <v>1646</v>
      </c>
      <c r="U1292" t="s">
        <v>1646</v>
      </c>
      <c r="V1292" t="s">
        <v>1646</v>
      </c>
      <c r="W1292" s="13" t="s">
        <v>1646</v>
      </c>
    </row>
    <row r="1293" spans="1:23" ht="12.75" customHeight="1" x14ac:dyDescent="0.2">
      <c r="A1293" s="124">
        <v>36661</v>
      </c>
      <c r="B1293" s="74">
        <v>145</v>
      </c>
      <c r="C1293" s="76" t="s">
        <v>490</v>
      </c>
      <c r="D1293" s="74" t="s">
        <v>1646</v>
      </c>
      <c r="E1293" s="74" t="s">
        <v>2329</v>
      </c>
      <c r="F1293" s="74">
        <v>322</v>
      </c>
      <c r="G1293" s="74" t="s">
        <v>1646</v>
      </c>
      <c r="H1293" s="74" t="s">
        <v>1646</v>
      </c>
      <c r="I1293" s="74">
        <v>207</v>
      </c>
      <c r="J1293" s="75" t="s">
        <v>2517</v>
      </c>
      <c r="K1293" t="s">
        <v>1646</v>
      </c>
      <c r="L1293" t="s">
        <v>1646</v>
      </c>
      <c r="M1293" t="s">
        <v>1646</v>
      </c>
      <c r="N1293" t="s">
        <v>1646</v>
      </c>
      <c r="O1293" t="s">
        <v>1646</v>
      </c>
      <c r="P1293" t="s">
        <v>1646</v>
      </c>
      <c r="Q1293" t="s">
        <v>1646</v>
      </c>
      <c r="R1293" t="s">
        <v>1646</v>
      </c>
      <c r="S1293" t="s">
        <v>1646</v>
      </c>
      <c r="T1293" t="s">
        <v>1646</v>
      </c>
      <c r="U1293" t="s">
        <v>1646</v>
      </c>
      <c r="V1293" t="s">
        <v>1646</v>
      </c>
      <c r="W1293" s="13" t="s">
        <v>1646</v>
      </c>
    </row>
    <row r="1294" spans="1:23" ht="12.75" customHeight="1" x14ac:dyDescent="0.2">
      <c r="A1294" s="124">
        <v>36661</v>
      </c>
      <c r="B1294" s="74">
        <v>145</v>
      </c>
      <c r="C1294" s="76" t="s">
        <v>490</v>
      </c>
      <c r="D1294" s="74" t="s">
        <v>2883</v>
      </c>
      <c r="E1294" s="74" t="s">
        <v>2329</v>
      </c>
      <c r="F1294" s="74">
        <v>223</v>
      </c>
      <c r="G1294" s="74" t="s">
        <v>1646</v>
      </c>
      <c r="H1294" s="74" t="s">
        <v>1646</v>
      </c>
      <c r="I1294" s="74">
        <v>83</v>
      </c>
      <c r="J1294" s="75" t="s">
        <v>2517</v>
      </c>
      <c r="K1294" t="s">
        <v>1646</v>
      </c>
      <c r="L1294" t="s">
        <v>1646</v>
      </c>
      <c r="M1294" t="s">
        <v>1646</v>
      </c>
      <c r="N1294" t="s">
        <v>1646</v>
      </c>
      <c r="O1294" t="s">
        <v>1646</v>
      </c>
      <c r="P1294" t="s">
        <v>1646</v>
      </c>
      <c r="Q1294" t="s">
        <v>1646</v>
      </c>
      <c r="R1294" t="s">
        <v>1646</v>
      </c>
      <c r="S1294" t="s">
        <v>1646</v>
      </c>
      <c r="T1294" t="s">
        <v>1646</v>
      </c>
      <c r="U1294" t="s">
        <v>1646</v>
      </c>
      <c r="V1294" t="s">
        <v>1646</v>
      </c>
      <c r="W1294" s="13" t="s">
        <v>1646</v>
      </c>
    </row>
    <row r="1295" spans="1:23" ht="12.75" customHeight="1" x14ac:dyDescent="0.2">
      <c r="A1295" s="124">
        <v>36661</v>
      </c>
      <c r="B1295" s="74">
        <v>145</v>
      </c>
      <c r="C1295" s="76" t="s">
        <v>490</v>
      </c>
      <c r="D1295" s="74" t="s">
        <v>2884</v>
      </c>
      <c r="E1295" s="74" t="s">
        <v>2329</v>
      </c>
      <c r="F1295" s="74">
        <v>182</v>
      </c>
      <c r="G1295" s="74" t="s">
        <v>1646</v>
      </c>
      <c r="H1295" s="74" t="s">
        <v>1646</v>
      </c>
      <c r="I1295" s="74">
        <v>40</v>
      </c>
      <c r="J1295" s="75" t="s">
        <v>2517</v>
      </c>
      <c r="K1295" t="s">
        <v>1646</v>
      </c>
      <c r="L1295" t="s">
        <v>1646</v>
      </c>
      <c r="M1295" t="s">
        <v>1646</v>
      </c>
      <c r="N1295" t="s">
        <v>1646</v>
      </c>
      <c r="O1295" t="s">
        <v>1646</v>
      </c>
      <c r="P1295" t="s">
        <v>1646</v>
      </c>
      <c r="Q1295" t="s">
        <v>1646</v>
      </c>
      <c r="R1295" t="s">
        <v>1646</v>
      </c>
      <c r="S1295" t="s">
        <v>1646</v>
      </c>
      <c r="T1295" t="s">
        <v>1646</v>
      </c>
      <c r="U1295" t="s">
        <v>1646</v>
      </c>
      <c r="V1295" t="s">
        <v>1646</v>
      </c>
      <c r="W1295" s="13" t="s">
        <v>1646</v>
      </c>
    </row>
    <row r="1296" spans="1:23" ht="12.75" customHeight="1" x14ac:dyDescent="0.2">
      <c r="A1296" s="124">
        <v>36661</v>
      </c>
      <c r="B1296" s="74">
        <v>145</v>
      </c>
      <c r="C1296" s="76" t="s">
        <v>490</v>
      </c>
      <c r="D1296" s="74" t="s">
        <v>2885</v>
      </c>
      <c r="E1296" s="74" t="s">
        <v>2329</v>
      </c>
      <c r="F1296" s="74">
        <v>255</v>
      </c>
      <c r="G1296" s="74" t="s">
        <v>1646</v>
      </c>
      <c r="H1296" s="74" t="s">
        <v>1646</v>
      </c>
      <c r="I1296" s="74">
        <v>101</v>
      </c>
      <c r="J1296" s="75" t="s">
        <v>2517</v>
      </c>
      <c r="K1296" t="s">
        <v>1646</v>
      </c>
      <c r="L1296" t="s">
        <v>1646</v>
      </c>
      <c r="M1296" t="s">
        <v>1646</v>
      </c>
      <c r="N1296" t="s">
        <v>1646</v>
      </c>
      <c r="O1296" t="s">
        <v>1646</v>
      </c>
      <c r="P1296" t="s">
        <v>1646</v>
      </c>
      <c r="Q1296" t="s">
        <v>1646</v>
      </c>
      <c r="R1296" t="s">
        <v>1646</v>
      </c>
      <c r="S1296" t="s">
        <v>1646</v>
      </c>
      <c r="T1296" t="s">
        <v>1646</v>
      </c>
      <c r="U1296" t="s">
        <v>1646</v>
      </c>
      <c r="V1296" t="s">
        <v>1646</v>
      </c>
      <c r="W1296" s="13" t="s">
        <v>1646</v>
      </c>
    </row>
    <row r="1297" spans="1:23" ht="12.75" customHeight="1" x14ac:dyDescent="0.2">
      <c r="A1297" s="124">
        <v>36661</v>
      </c>
      <c r="B1297" s="74">
        <v>145</v>
      </c>
      <c r="C1297" s="76" t="s">
        <v>490</v>
      </c>
      <c r="D1297" s="74" t="s">
        <v>1646</v>
      </c>
      <c r="E1297" s="74" t="s">
        <v>2329</v>
      </c>
      <c r="F1297" s="74">
        <v>206</v>
      </c>
      <c r="G1297" s="74" t="s">
        <v>1646</v>
      </c>
      <c r="H1297" s="74" t="s">
        <v>1646</v>
      </c>
      <c r="I1297" s="74">
        <v>61</v>
      </c>
      <c r="J1297" s="75" t="s">
        <v>2517</v>
      </c>
      <c r="K1297" t="s">
        <v>1646</v>
      </c>
      <c r="L1297" t="s">
        <v>1646</v>
      </c>
      <c r="M1297" t="s">
        <v>1646</v>
      </c>
      <c r="N1297" t="s">
        <v>1646</v>
      </c>
      <c r="O1297" t="s">
        <v>1646</v>
      </c>
      <c r="P1297" t="s">
        <v>1646</v>
      </c>
      <c r="Q1297" t="s">
        <v>1646</v>
      </c>
      <c r="R1297" t="s">
        <v>1646</v>
      </c>
      <c r="S1297" t="s">
        <v>1646</v>
      </c>
      <c r="T1297" t="s">
        <v>1646</v>
      </c>
      <c r="U1297" t="s">
        <v>1646</v>
      </c>
      <c r="V1297" t="s">
        <v>1646</v>
      </c>
      <c r="W1297" s="13" t="s">
        <v>1646</v>
      </c>
    </row>
    <row r="1298" spans="1:23" ht="12.75" customHeight="1" x14ac:dyDescent="0.2">
      <c r="A1298" s="124">
        <v>36661</v>
      </c>
      <c r="B1298" s="74">
        <v>145</v>
      </c>
      <c r="C1298" s="76" t="s">
        <v>490</v>
      </c>
      <c r="D1298" s="74" t="s">
        <v>1646</v>
      </c>
      <c r="E1298" s="74" t="s">
        <v>2329</v>
      </c>
      <c r="F1298" s="74">
        <v>320</v>
      </c>
      <c r="G1298" s="74" t="s">
        <v>1646</v>
      </c>
      <c r="H1298" s="74" t="s">
        <v>1646</v>
      </c>
      <c r="I1298" s="74">
        <v>220</v>
      </c>
      <c r="J1298" s="75" t="s">
        <v>2517</v>
      </c>
      <c r="K1298" t="s">
        <v>1646</v>
      </c>
      <c r="L1298" t="s">
        <v>1646</v>
      </c>
      <c r="M1298" t="s">
        <v>1646</v>
      </c>
      <c r="N1298" t="s">
        <v>1646</v>
      </c>
      <c r="O1298" t="s">
        <v>1646</v>
      </c>
      <c r="P1298" t="s">
        <v>1646</v>
      </c>
      <c r="Q1298" t="s">
        <v>1646</v>
      </c>
      <c r="R1298" t="s">
        <v>1646</v>
      </c>
      <c r="S1298" t="s">
        <v>1646</v>
      </c>
      <c r="T1298" t="s">
        <v>1646</v>
      </c>
      <c r="U1298" t="s">
        <v>1646</v>
      </c>
      <c r="V1298" t="s">
        <v>1646</v>
      </c>
      <c r="W1298" s="13" t="s">
        <v>1646</v>
      </c>
    </row>
    <row r="1299" spans="1:23" ht="12.75" customHeight="1" x14ac:dyDescent="0.2">
      <c r="A1299" s="124">
        <v>36661</v>
      </c>
      <c r="B1299" s="74">
        <v>145</v>
      </c>
      <c r="C1299" s="76" t="s">
        <v>490</v>
      </c>
      <c r="D1299" s="74" t="s">
        <v>2886</v>
      </c>
      <c r="E1299" s="74" t="s">
        <v>2329</v>
      </c>
      <c r="F1299" s="74">
        <v>178</v>
      </c>
      <c r="G1299" s="74" t="s">
        <v>1646</v>
      </c>
      <c r="H1299" s="74" t="s">
        <v>1646</v>
      </c>
      <c r="I1299" s="74">
        <v>38</v>
      </c>
      <c r="J1299" s="75" t="s">
        <v>2517</v>
      </c>
      <c r="K1299" t="s">
        <v>1646</v>
      </c>
      <c r="L1299" t="s">
        <v>1646</v>
      </c>
      <c r="M1299" t="s">
        <v>1646</v>
      </c>
      <c r="N1299" t="s">
        <v>1646</v>
      </c>
      <c r="O1299" t="s">
        <v>1646</v>
      </c>
      <c r="P1299" t="s">
        <v>1646</v>
      </c>
      <c r="Q1299" t="s">
        <v>1646</v>
      </c>
      <c r="R1299" t="s">
        <v>1646</v>
      </c>
      <c r="S1299" t="s">
        <v>1646</v>
      </c>
      <c r="T1299" t="s">
        <v>1646</v>
      </c>
      <c r="U1299" t="s">
        <v>1646</v>
      </c>
      <c r="V1299" t="s">
        <v>1646</v>
      </c>
      <c r="W1299" s="13" t="s">
        <v>1646</v>
      </c>
    </row>
    <row r="1300" spans="1:23" ht="12.75" customHeight="1" x14ac:dyDescent="0.2">
      <c r="A1300" s="124">
        <v>36661</v>
      </c>
      <c r="B1300" s="74">
        <v>145</v>
      </c>
      <c r="C1300" s="76" t="s">
        <v>490</v>
      </c>
      <c r="D1300" s="74" t="s">
        <v>2887</v>
      </c>
      <c r="E1300" s="74" t="s">
        <v>2329</v>
      </c>
      <c r="F1300" s="74">
        <v>330</v>
      </c>
      <c r="G1300" s="74" t="s">
        <v>1646</v>
      </c>
      <c r="H1300" s="74" t="s">
        <v>1646</v>
      </c>
      <c r="I1300" s="74">
        <v>240</v>
      </c>
      <c r="J1300" s="75" t="s">
        <v>2517</v>
      </c>
      <c r="K1300" t="s">
        <v>1646</v>
      </c>
      <c r="L1300" t="s">
        <v>1646</v>
      </c>
      <c r="M1300" t="s">
        <v>1646</v>
      </c>
      <c r="N1300" t="s">
        <v>1646</v>
      </c>
      <c r="O1300" t="s">
        <v>1646</v>
      </c>
      <c r="P1300" t="s">
        <v>1646</v>
      </c>
      <c r="Q1300" t="s">
        <v>1646</v>
      </c>
      <c r="R1300" t="s">
        <v>1646</v>
      </c>
      <c r="S1300" t="s">
        <v>1646</v>
      </c>
      <c r="T1300" t="s">
        <v>1646</v>
      </c>
      <c r="U1300" t="s">
        <v>1646</v>
      </c>
      <c r="V1300" t="s">
        <v>1646</v>
      </c>
      <c r="W1300" s="13" t="s">
        <v>1646</v>
      </c>
    </row>
    <row r="1301" spans="1:23" ht="12.75" customHeight="1" x14ac:dyDescent="0.2">
      <c r="A1301" s="124">
        <v>36661</v>
      </c>
      <c r="B1301" s="74">
        <v>145</v>
      </c>
      <c r="C1301" s="76" t="s">
        <v>490</v>
      </c>
      <c r="D1301" s="74" t="s">
        <v>2888</v>
      </c>
      <c r="E1301" s="74" t="s">
        <v>2329</v>
      </c>
      <c r="F1301" s="74">
        <v>190</v>
      </c>
      <c r="G1301" s="74" t="s">
        <v>1646</v>
      </c>
      <c r="H1301" s="74" t="s">
        <v>1646</v>
      </c>
      <c r="I1301" s="74">
        <v>47</v>
      </c>
      <c r="J1301" s="75" t="s">
        <v>2517</v>
      </c>
      <c r="K1301" t="s">
        <v>1646</v>
      </c>
      <c r="L1301" t="s">
        <v>1646</v>
      </c>
      <c r="M1301" t="s">
        <v>1646</v>
      </c>
      <c r="N1301" t="s">
        <v>1646</v>
      </c>
      <c r="O1301" t="s">
        <v>1646</v>
      </c>
      <c r="P1301" t="s">
        <v>1646</v>
      </c>
      <c r="Q1301" t="s">
        <v>1646</v>
      </c>
      <c r="R1301" t="s">
        <v>1646</v>
      </c>
      <c r="S1301" t="s">
        <v>1646</v>
      </c>
      <c r="T1301" t="s">
        <v>1646</v>
      </c>
      <c r="U1301" t="s">
        <v>1646</v>
      </c>
      <c r="V1301" t="s">
        <v>1646</v>
      </c>
      <c r="W1301" s="13" t="s">
        <v>1646</v>
      </c>
    </row>
    <row r="1302" spans="1:23" ht="12.75" customHeight="1" x14ac:dyDescent="0.2">
      <c r="A1302" s="124">
        <v>36661</v>
      </c>
      <c r="B1302" s="74">
        <v>145</v>
      </c>
      <c r="C1302" s="76" t="s">
        <v>490</v>
      </c>
      <c r="D1302" s="74" t="s">
        <v>2889</v>
      </c>
      <c r="E1302" s="74" t="s">
        <v>2329</v>
      </c>
      <c r="F1302" s="74">
        <v>236</v>
      </c>
      <c r="G1302" s="74" t="s">
        <v>1646</v>
      </c>
      <c r="H1302" s="74" t="s">
        <v>1646</v>
      </c>
      <c r="I1302" s="74">
        <v>89</v>
      </c>
      <c r="J1302" s="75" t="s">
        <v>2517</v>
      </c>
      <c r="K1302" t="s">
        <v>1646</v>
      </c>
      <c r="L1302" t="s">
        <v>1646</v>
      </c>
      <c r="M1302" t="s">
        <v>1646</v>
      </c>
      <c r="N1302" t="s">
        <v>1646</v>
      </c>
      <c r="O1302" t="s">
        <v>1646</v>
      </c>
      <c r="P1302" t="s">
        <v>1646</v>
      </c>
      <c r="Q1302" t="s">
        <v>1646</v>
      </c>
      <c r="R1302" t="s">
        <v>1646</v>
      </c>
      <c r="S1302" t="s">
        <v>1646</v>
      </c>
      <c r="T1302" t="s">
        <v>1646</v>
      </c>
      <c r="U1302" t="s">
        <v>1646</v>
      </c>
      <c r="V1302" t="s">
        <v>1646</v>
      </c>
      <c r="W1302" s="13" t="s">
        <v>1646</v>
      </c>
    </row>
    <row r="1303" spans="1:23" ht="12.75" customHeight="1" x14ac:dyDescent="0.2">
      <c r="A1303" s="124">
        <v>36661</v>
      </c>
      <c r="B1303" s="74">
        <v>145</v>
      </c>
      <c r="C1303" s="76" t="s">
        <v>490</v>
      </c>
      <c r="D1303" s="74" t="s">
        <v>2890</v>
      </c>
      <c r="E1303" s="74" t="s">
        <v>2329</v>
      </c>
      <c r="F1303" s="74">
        <v>191</v>
      </c>
      <c r="G1303" s="74" t="s">
        <v>1646</v>
      </c>
      <c r="H1303" s="74" t="s">
        <v>1646</v>
      </c>
      <c r="I1303" s="74">
        <v>49</v>
      </c>
      <c r="J1303" s="75" t="s">
        <v>2517</v>
      </c>
      <c r="K1303" t="s">
        <v>1646</v>
      </c>
      <c r="L1303" t="s">
        <v>1646</v>
      </c>
      <c r="M1303" t="s">
        <v>1646</v>
      </c>
      <c r="N1303" t="s">
        <v>1646</v>
      </c>
      <c r="O1303" t="s">
        <v>1646</v>
      </c>
      <c r="P1303" t="s">
        <v>1646</v>
      </c>
      <c r="Q1303" t="s">
        <v>1646</v>
      </c>
      <c r="R1303" t="s">
        <v>1646</v>
      </c>
      <c r="S1303" t="s">
        <v>1646</v>
      </c>
      <c r="T1303" t="s">
        <v>1646</v>
      </c>
      <c r="U1303" t="s">
        <v>1646</v>
      </c>
      <c r="V1303" t="s">
        <v>1646</v>
      </c>
      <c r="W1303" s="13" t="s">
        <v>1646</v>
      </c>
    </row>
    <row r="1304" spans="1:23" ht="12.75" customHeight="1" x14ac:dyDescent="0.2">
      <c r="A1304" s="124">
        <v>36663</v>
      </c>
      <c r="B1304" s="74">
        <v>145</v>
      </c>
      <c r="C1304" s="76" t="s">
        <v>490</v>
      </c>
      <c r="D1304" s="74" t="s">
        <v>2891</v>
      </c>
      <c r="E1304" s="74" t="s">
        <v>2329</v>
      </c>
      <c r="F1304" s="74">
        <v>177</v>
      </c>
      <c r="G1304" s="74" t="s">
        <v>1646</v>
      </c>
      <c r="H1304" s="74" t="s">
        <v>1646</v>
      </c>
      <c r="I1304" s="74">
        <v>36</v>
      </c>
      <c r="J1304" s="75" t="s">
        <v>2517</v>
      </c>
      <c r="K1304" t="s">
        <v>1646</v>
      </c>
      <c r="L1304" t="s">
        <v>1646</v>
      </c>
      <c r="M1304" t="s">
        <v>1646</v>
      </c>
      <c r="N1304" t="s">
        <v>1646</v>
      </c>
      <c r="O1304" t="s">
        <v>1646</v>
      </c>
      <c r="P1304" t="s">
        <v>1646</v>
      </c>
      <c r="Q1304" t="s">
        <v>1646</v>
      </c>
      <c r="R1304" t="s">
        <v>1646</v>
      </c>
      <c r="S1304" t="s">
        <v>1646</v>
      </c>
      <c r="T1304" t="s">
        <v>1646</v>
      </c>
      <c r="U1304" t="s">
        <v>1646</v>
      </c>
      <c r="V1304" t="s">
        <v>1646</v>
      </c>
      <c r="W1304" s="13" t="s">
        <v>1646</v>
      </c>
    </row>
    <row r="1305" spans="1:23" ht="12.75" customHeight="1" x14ac:dyDescent="0.2">
      <c r="A1305" s="124">
        <v>36663</v>
      </c>
      <c r="B1305" s="74">
        <v>145</v>
      </c>
      <c r="C1305" s="76" t="s">
        <v>490</v>
      </c>
      <c r="D1305" s="74" t="s">
        <v>2892</v>
      </c>
      <c r="E1305" s="74" t="s">
        <v>2329</v>
      </c>
      <c r="F1305" s="74">
        <v>202</v>
      </c>
      <c r="G1305" s="74" t="s">
        <v>1646</v>
      </c>
      <c r="H1305" s="74" t="s">
        <v>1646</v>
      </c>
      <c r="I1305" s="74">
        <v>53</v>
      </c>
      <c r="J1305" s="75" t="s">
        <v>2517</v>
      </c>
      <c r="K1305" t="s">
        <v>1646</v>
      </c>
      <c r="L1305" t="s">
        <v>1646</v>
      </c>
      <c r="M1305" t="s">
        <v>1646</v>
      </c>
      <c r="N1305" t="s">
        <v>1646</v>
      </c>
      <c r="O1305" t="s">
        <v>1646</v>
      </c>
      <c r="P1305" t="s">
        <v>1646</v>
      </c>
      <c r="Q1305" t="s">
        <v>1646</v>
      </c>
      <c r="R1305" t="s">
        <v>1646</v>
      </c>
      <c r="S1305" t="s">
        <v>1646</v>
      </c>
      <c r="T1305" t="s">
        <v>1646</v>
      </c>
      <c r="U1305" t="s">
        <v>1646</v>
      </c>
      <c r="V1305" t="s">
        <v>1646</v>
      </c>
      <c r="W1305" s="13" t="s">
        <v>1646</v>
      </c>
    </row>
    <row r="1306" spans="1:23" ht="12.75" customHeight="1" x14ac:dyDescent="0.2">
      <c r="A1306" s="124">
        <v>36663</v>
      </c>
      <c r="B1306" s="74">
        <v>145</v>
      </c>
      <c r="C1306" s="76" t="s">
        <v>490</v>
      </c>
      <c r="D1306" s="74" t="s">
        <v>2893</v>
      </c>
      <c r="E1306" s="74" t="s">
        <v>2329</v>
      </c>
      <c r="F1306" s="74">
        <v>260</v>
      </c>
      <c r="G1306" s="74" t="s">
        <v>1646</v>
      </c>
      <c r="H1306" s="74" t="s">
        <v>1646</v>
      </c>
      <c r="I1306" s="74">
        <v>125</v>
      </c>
      <c r="J1306" s="75" t="s">
        <v>2517</v>
      </c>
      <c r="K1306" t="s">
        <v>1646</v>
      </c>
      <c r="L1306" t="s">
        <v>1646</v>
      </c>
      <c r="M1306" t="s">
        <v>1646</v>
      </c>
      <c r="N1306" t="s">
        <v>1646</v>
      </c>
      <c r="O1306" t="s">
        <v>1646</v>
      </c>
      <c r="P1306" t="s">
        <v>1646</v>
      </c>
      <c r="Q1306" t="s">
        <v>1646</v>
      </c>
      <c r="R1306" t="s">
        <v>1646</v>
      </c>
      <c r="S1306" t="s">
        <v>1646</v>
      </c>
      <c r="T1306" t="s">
        <v>1646</v>
      </c>
      <c r="U1306" t="s">
        <v>1646</v>
      </c>
      <c r="V1306" t="s">
        <v>1646</v>
      </c>
      <c r="W1306" s="13" t="s">
        <v>1646</v>
      </c>
    </row>
    <row r="1307" spans="1:23" ht="12.75" customHeight="1" x14ac:dyDescent="0.2">
      <c r="A1307" s="124">
        <v>36663</v>
      </c>
      <c r="B1307" s="74">
        <v>145</v>
      </c>
      <c r="C1307" s="76" t="s">
        <v>490</v>
      </c>
      <c r="D1307" s="74" t="s">
        <v>2894</v>
      </c>
      <c r="E1307" s="74" t="s">
        <v>2329</v>
      </c>
      <c r="F1307" s="74">
        <v>261</v>
      </c>
      <c r="G1307" s="74" t="s">
        <v>1646</v>
      </c>
      <c r="H1307" s="74" t="s">
        <v>1646</v>
      </c>
      <c r="I1307" s="74">
        <v>115</v>
      </c>
      <c r="J1307" s="75" t="s">
        <v>2517</v>
      </c>
      <c r="K1307" t="s">
        <v>1646</v>
      </c>
      <c r="L1307" t="s">
        <v>1646</v>
      </c>
      <c r="M1307" t="s">
        <v>1646</v>
      </c>
      <c r="N1307" t="s">
        <v>1646</v>
      </c>
      <c r="O1307" t="s">
        <v>1646</v>
      </c>
      <c r="P1307" t="s">
        <v>1646</v>
      </c>
      <c r="Q1307" t="s">
        <v>1646</v>
      </c>
      <c r="R1307" t="s">
        <v>1646</v>
      </c>
      <c r="S1307" t="s">
        <v>1646</v>
      </c>
      <c r="T1307" t="s">
        <v>1646</v>
      </c>
      <c r="U1307" t="s">
        <v>1646</v>
      </c>
      <c r="V1307" t="s">
        <v>1646</v>
      </c>
      <c r="W1307" s="13" t="s">
        <v>1646</v>
      </c>
    </row>
    <row r="1308" spans="1:23" ht="12.75" customHeight="1" x14ac:dyDescent="0.2">
      <c r="A1308" s="124">
        <v>36663</v>
      </c>
      <c r="B1308" s="74">
        <v>145</v>
      </c>
      <c r="C1308" s="76" t="s">
        <v>490</v>
      </c>
      <c r="D1308" s="74" t="s">
        <v>1646</v>
      </c>
      <c r="E1308" s="74" t="s">
        <v>2329</v>
      </c>
      <c r="F1308" s="74">
        <v>204</v>
      </c>
      <c r="G1308" s="74" t="s">
        <v>1646</v>
      </c>
      <c r="H1308" s="74" t="s">
        <v>1646</v>
      </c>
      <c r="I1308" s="74">
        <v>56</v>
      </c>
      <c r="J1308" s="75" t="s">
        <v>2517</v>
      </c>
      <c r="K1308" t="s">
        <v>1646</v>
      </c>
      <c r="L1308" t="s">
        <v>1646</v>
      </c>
      <c r="M1308" t="s">
        <v>1646</v>
      </c>
      <c r="N1308" t="s">
        <v>1646</v>
      </c>
      <c r="O1308" t="s">
        <v>1646</v>
      </c>
      <c r="P1308" t="s">
        <v>1646</v>
      </c>
      <c r="Q1308" t="s">
        <v>1646</v>
      </c>
      <c r="R1308" t="s">
        <v>1646</v>
      </c>
      <c r="S1308" t="s">
        <v>1646</v>
      </c>
      <c r="T1308" t="s">
        <v>1646</v>
      </c>
      <c r="U1308" t="s">
        <v>1646</v>
      </c>
      <c r="V1308" t="s">
        <v>1646</v>
      </c>
      <c r="W1308" s="13" t="s">
        <v>1646</v>
      </c>
    </row>
    <row r="1309" spans="1:23" ht="12.75" customHeight="1" x14ac:dyDescent="0.2">
      <c r="A1309" s="124">
        <v>36663</v>
      </c>
      <c r="B1309" s="74">
        <v>145</v>
      </c>
      <c r="C1309" s="76" t="s">
        <v>490</v>
      </c>
      <c r="D1309" s="74" t="s">
        <v>2895</v>
      </c>
      <c r="E1309" s="74" t="s">
        <v>2329</v>
      </c>
      <c r="F1309" s="74">
        <v>284</v>
      </c>
      <c r="G1309" s="74" t="s">
        <v>1646</v>
      </c>
      <c r="H1309" s="74" t="s">
        <v>1646</v>
      </c>
      <c r="I1309" s="74">
        <v>150</v>
      </c>
      <c r="J1309" s="75" t="s">
        <v>2517</v>
      </c>
      <c r="K1309" t="s">
        <v>1646</v>
      </c>
      <c r="L1309" t="s">
        <v>1646</v>
      </c>
      <c r="M1309" t="s">
        <v>1646</v>
      </c>
      <c r="N1309" t="s">
        <v>1646</v>
      </c>
      <c r="O1309" t="s">
        <v>1646</v>
      </c>
      <c r="P1309" t="s">
        <v>1646</v>
      </c>
      <c r="Q1309" t="s">
        <v>1646</v>
      </c>
      <c r="R1309" t="s">
        <v>1646</v>
      </c>
      <c r="S1309" t="s">
        <v>1646</v>
      </c>
      <c r="T1309" t="s">
        <v>1646</v>
      </c>
      <c r="U1309" t="s">
        <v>1646</v>
      </c>
      <c r="V1309" t="s">
        <v>1646</v>
      </c>
      <c r="W1309" s="13" t="s">
        <v>1646</v>
      </c>
    </row>
    <row r="1310" spans="1:23" ht="12.75" customHeight="1" x14ac:dyDescent="0.2">
      <c r="A1310" s="124">
        <v>36663</v>
      </c>
      <c r="B1310" s="74">
        <v>145</v>
      </c>
      <c r="C1310" s="76" t="s">
        <v>490</v>
      </c>
      <c r="D1310" s="74" t="s">
        <v>2896</v>
      </c>
      <c r="E1310" s="74" t="s">
        <v>2329</v>
      </c>
      <c r="F1310" s="74">
        <v>201</v>
      </c>
      <c r="G1310" s="74" t="s">
        <v>1646</v>
      </c>
      <c r="H1310" s="74" t="s">
        <v>1646</v>
      </c>
      <c r="I1310" s="74">
        <v>58</v>
      </c>
      <c r="J1310" s="75" t="s">
        <v>2517</v>
      </c>
      <c r="K1310" t="s">
        <v>1646</v>
      </c>
      <c r="L1310" t="s">
        <v>1646</v>
      </c>
      <c r="M1310" t="s">
        <v>1646</v>
      </c>
      <c r="N1310" t="s">
        <v>1646</v>
      </c>
      <c r="O1310" t="s">
        <v>1646</v>
      </c>
      <c r="P1310" t="s">
        <v>1646</v>
      </c>
      <c r="Q1310" t="s">
        <v>1646</v>
      </c>
      <c r="R1310" t="s">
        <v>1646</v>
      </c>
      <c r="S1310" t="s">
        <v>1646</v>
      </c>
      <c r="T1310" t="s">
        <v>1646</v>
      </c>
      <c r="U1310" t="s">
        <v>1646</v>
      </c>
      <c r="V1310" t="s">
        <v>1646</v>
      </c>
      <c r="W1310" s="13" t="s">
        <v>1646</v>
      </c>
    </row>
    <row r="1311" spans="1:23" ht="12.75" customHeight="1" x14ac:dyDescent="0.2">
      <c r="A1311" s="124">
        <v>36663</v>
      </c>
      <c r="B1311" s="74">
        <v>145</v>
      </c>
      <c r="C1311" s="76" t="s">
        <v>490</v>
      </c>
      <c r="D1311" s="74" t="s">
        <v>2897</v>
      </c>
      <c r="E1311" s="74" t="s">
        <v>2329</v>
      </c>
      <c r="F1311" s="74">
        <v>215</v>
      </c>
      <c r="G1311" s="74" t="s">
        <v>1646</v>
      </c>
      <c r="H1311" s="74" t="s">
        <v>1646</v>
      </c>
      <c r="I1311" s="74">
        <v>65</v>
      </c>
      <c r="J1311" s="75" t="s">
        <v>2517</v>
      </c>
      <c r="K1311" t="s">
        <v>1646</v>
      </c>
      <c r="L1311" t="s">
        <v>1646</v>
      </c>
      <c r="M1311" t="s">
        <v>1646</v>
      </c>
      <c r="N1311" t="s">
        <v>1646</v>
      </c>
      <c r="O1311" t="s">
        <v>1646</v>
      </c>
      <c r="P1311" t="s">
        <v>1646</v>
      </c>
      <c r="Q1311" t="s">
        <v>1646</v>
      </c>
      <c r="R1311" t="s">
        <v>1646</v>
      </c>
      <c r="S1311" t="s">
        <v>1646</v>
      </c>
      <c r="T1311" t="s">
        <v>1646</v>
      </c>
      <c r="U1311" t="s">
        <v>1646</v>
      </c>
      <c r="V1311" t="s">
        <v>1646</v>
      </c>
      <c r="W1311" s="13" t="s">
        <v>1646</v>
      </c>
    </row>
    <row r="1312" spans="1:23" ht="12.75" customHeight="1" x14ac:dyDescent="0.2">
      <c r="A1312" s="124">
        <v>36663</v>
      </c>
      <c r="B1312" s="74">
        <v>145</v>
      </c>
      <c r="C1312" s="76" t="s">
        <v>490</v>
      </c>
      <c r="D1312" s="74" t="s">
        <v>2898</v>
      </c>
      <c r="E1312" s="74" t="s">
        <v>2329</v>
      </c>
      <c r="F1312" s="74">
        <v>210</v>
      </c>
      <c r="G1312" s="74" t="s">
        <v>1646</v>
      </c>
      <c r="H1312" s="74" t="s">
        <v>1646</v>
      </c>
      <c r="I1312" s="74">
        <v>61</v>
      </c>
      <c r="J1312" s="75" t="s">
        <v>2517</v>
      </c>
      <c r="K1312" t="s">
        <v>1646</v>
      </c>
      <c r="L1312" t="s">
        <v>1646</v>
      </c>
      <c r="M1312" t="s">
        <v>1646</v>
      </c>
      <c r="N1312" t="s">
        <v>1646</v>
      </c>
      <c r="O1312" t="s">
        <v>1646</v>
      </c>
      <c r="P1312" t="s">
        <v>1646</v>
      </c>
      <c r="Q1312" t="s">
        <v>1646</v>
      </c>
      <c r="R1312" t="s">
        <v>1646</v>
      </c>
      <c r="S1312" t="s">
        <v>1646</v>
      </c>
      <c r="T1312" t="s">
        <v>1646</v>
      </c>
      <c r="U1312" t="s">
        <v>1646</v>
      </c>
      <c r="V1312" t="s">
        <v>1646</v>
      </c>
      <c r="W1312" s="13" t="s">
        <v>1646</v>
      </c>
    </row>
    <row r="1313" spans="1:23" ht="12.75" customHeight="1" x14ac:dyDescent="0.2">
      <c r="A1313" s="124">
        <v>36663</v>
      </c>
      <c r="B1313" s="74">
        <v>145</v>
      </c>
      <c r="C1313" s="76" t="s">
        <v>490</v>
      </c>
      <c r="D1313" s="74" t="s">
        <v>1646</v>
      </c>
      <c r="E1313" s="74" t="s">
        <v>2329</v>
      </c>
      <c r="F1313" s="74">
        <v>227</v>
      </c>
      <c r="G1313" s="74" t="s">
        <v>1646</v>
      </c>
      <c r="H1313" s="74" t="s">
        <v>1646</v>
      </c>
      <c r="I1313" s="74">
        <v>84</v>
      </c>
      <c r="J1313" s="75" t="s">
        <v>2517</v>
      </c>
      <c r="K1313" t="s">
        <v>1646</v>
      </c>
      <c r="L1313" t="s">
        <v>1646</v>
      </c>
      <c r="M1313" t="s">
        <v>1646</v>
      </c>
      <c r="N1313" t="s">
        <v>1646</v>
      </c>
      <c r="O1313" t="s">
        <v>1646</v>
      </c>
      <c r="P1313" t="s">
        <v>1646</v>
      </c>
      <c r="Q1313" t="s">
        <v>1646</v>
      </c>
      <c r="R1313" t="s">
        <v>1646</v>
      </c>
      <c r="S1313" t="s">
        <v>1646</v>
      </c>
      <c r="T1313" t="s">
        <v>1646</v>
      </c>
      <c r="U1313" t="s">
        <v>1646</v>
      </c>
      <c r="V1313" t="s">
        <v>1646</v>
      </c>
      <c r="W1313" s="13" t="s">
        <v>1646</v>
      </c>
    </row>
    <row r="1314" spans="1:23" ht="12.75" customHeight="1" x14ac:dyDescent="0.2">
      <c r="A1314" s="124">
        <v>36663</v>
      </c>
      <c r="B1314" s="74">
        <v>145</v>
      </c>
      <c r="C1314" s="76" t="s">
        <v>490</v>
      </c>
      <c r="D1314" s="74" t="s">
        <v>2899</v>
      </c>
      <c r="E1314" s="74" t="s">
        <v>2329</v>
      </c>
      <c r="F1314" s="74">
        <v>215</v>
      </c>
      <c r="G1314" s="74" t="s">
        <v>1646</v>
      </c>
      <c r="H1314" s="74" t="s">
        <v>1646</v>
      </c>
      <c r="I1314" s="74">
        <v>66</v>
      </c>
      <c r="J1314" s="75" t="s">
        <v>2517</v>
      </c>
      <c r="K1314" t="s">
        <v>1646</v>
      </c>
      <c r="L1314" t="s">
        <v>1646</v>
      </c>
      <c r="M1314" t="s">
        <v>1646</v>
      </c>
      <c r="N1314" t="s">
        <v>1646</v>
      </c>
      <c r="O1314" t="s">
        <v>1646</v>
      </c>
      <c r="P1314" t="s">
        <v>1646</v>
      </c>
      <c r="Q1314" t="s">
        <v>1646</v>
      </c>
      <c r="R1314" t="s">
        <v>1646</v>
      </c>
      <c r="S1314" t="s">
        <v>1646</v>
      </c>
      <c r="T1314" t="s">
        <v>1646</v>
      </c>
      <c r="U1314" t="s">
        <v>1646</v>
      </c>
      <c r="V1314" t="s">
        <v>1646</v>
      </c>
      <c r="W1314" s="13" t="s">
        <v>1646</v>
      </c>
    </row>
    <row r="1315" spans="1:23" ht="12.75" customHeight="1" x14ac:dyDescent="0.2">
      <c r="A1315" s="124">
        <v>36663</v>
      </c>
      <c r="B1315" s="74">
        <v>145</v>
      </c>
      <c r="C1315" s="76" t="s">
        <v>490</v>
      </c>
      <c r="D1315" s="74" t="s">
        <v>2900</v>
      </c>
      <c r="E1315" s="74" t="s">
        <v>2329</v>
      </c>
      <c r="F1315" s="74">
        <v>354</v>
      </c>
      <c r="G1315" s="74" t="s">
        <v>1646</v>
      </c>
      <c r="H1315" s="74" t="s">
        <v>1646</v>
      </c>
      <c r="I1315" s="74">
        <v>290</v>
      </c>
      <c r="J1315" s="75" t="s">
        <v>2517</v>
      </c>
      <c r="K1315" t="s">
        <v>1646</v>
      </c>
      <c r="L1315" t="s">
        <v>1646</v>
      </c>
      <c r="M1315" t="s">
        <v>1646</v>
      </c>
      <c r="N1315" t="s">
        <v>1646</v>
      </c>
      <c r="O1315" t="s">
        <v>1646</v>
      </c>
      <c r="P1315" t="s">
        <v>1646</v>
      </c>
      <c r="Q1315" t="s">
        <v>1646</v>
      </c>
      <c r="R1315" t="s">
        <v>1646</v>
      </c>
      <c r="S1315" t="s">
        <v>1646</v>
      </c>
      <c r="T1315" t="s">
        <v>1646</v>
      </c>
      <c r="U1315" t="s">
        <v>1646</v>
      </c>
      <c r="V1315" t="s">
        <v>1646</v>
      </c>
      <c r="W1315" s="13" t="s">
        <v>1646</v>
      </c>
    </row>
    <row r="1316" spans="1:23" ht="12.75" customHeight="1" x14ac:dyDescent="0.2">
      <c r="A1316" s="124">
        <v>36663</v>
      </c>
      <c r="B1316" s="74">
        <v>145</v>
      </c>
      <c r="C1316" s="76" t="s">
        <v>490</v>
      </c>
      <c r="D1316" s="74" t="s">
        <v>2901</v>
      </c>
      <c r="E1316" s="74" t="s">
        <v>2329</v>
      </c>
      <c r="F1316" s="74">
        <v>203</v>
      </c>
      <c r="G1316" s="74" t="s">
        <v>1646</v>
      </c>
      <c r="H1316" s="74" t="s">
        <v>1646</v>
      </c>
      <c r="I1316" s="74">
        <v>52</v>
      </c>
      <c r="J1316" s="75" t="s">
        <v>2517</v>
      </c>
      <c r="K1316" t="s">
        <v>1646</v>
      </c>
      <c r="L1316" t="s">
        <v>1646</v>
      </c>
      <c r="M1316" t="s">
        <v>1646</v>
      </c>
      <c r="N1316" t="s">
        <v>1646</v>
      </c>
      <c r="O1316" t="s">
        <v>1646</v>
      </c>
      <c r="P1316" t="s">
        <v>1646</v>
      </c>
      <c r="Q1316" t="s">
        <v>1646</v>
      </c>
      <c r="R1316" t="s">
        <v>1646</v>
      </c>
      <c r="S1316" t="s">
        <v>1646</v>
      </c>
      <c r="T1316" t="s">
        <v>1646</v>
      </c>
      <c r="U1316" t="s">
        <v>1646</v>
      </c>
      <c r="V1316" t="s">
        <v>1646</v>
      </c>
      <c r="W1316" s="13" t="s">
        <v>1646</v>
      </c>
    </row>
    <row r="1317" spans="1:23" ht="12.75" customHeight="1" x14ac:dyDescent="0.2">
      <c r="A1317" s="124">
        <v>36663</v>
      </c>
      <c r="B1317" s="74">
        <v>145</v>
      </c>
      <c r="C1317" s="76" t="s">
        <v>490</v>
      </c>
      <c r="D1317" s="74" t="s">
        <v>2902</v>
      </c>
      <c r="E1317" s="74" t="s">
        <v>2329</v>
      </c>
      <c r="F1317" s="74">
        <v>231</v>
      </c>
      <c r="G1317" s="74" t="s">
        <v>1646</v>
      </c>
      <c r="H1317" s="74" t="s">
        <v>1646</v>
      </c>
      <c r="I1317" s="74">
        <v>81</v>
      </c>
      <c r="J1317" s="75" t="s">
        <v>2517</v>
      </c>
      <c r="K1317" t="s">
        <v>1646</v>
      </c>
      <c r="L1317" t="s">
        <v>1646</v>
      </c>
      <c r="M1317" t="s">
        <v>1646</v>
      </c>
      <c r="N1317" t="s">
        <v>1646</v>
      </c>
      <c r="O1317" t="s">
        <v>1646</v>
      </c>
      <c r="P1317" t="s">
        <v>1646</v>
      </c>
      <c r="Q1317" t="s">
        <v>1646</v>
      </c>
      <c r="R1317" t="s">
        <v>1646</v>
      </c>
      <c r="S1317" t="s">
        <v>1646</v>
      </c>
      <c r="T1317" t="s">
        <v>1646</v>
      </c>
      <c r="U1317" t="s">
        <v>1646</v>
      </c>
      <c r="V1317" t="s">
        <v>1646</v>
      </c>
      <c r="W1317" s="13" t="s">
        <v>1646</v>
      </c>
    </row>
    <row r="1318" spans="1:23" ht="12.75" customHeight="1" x14ac:dyDescent="0.2">
      <c r="A1318" s="124">
        <v>36663</v>
      </c>
      <c r="B1318" s="74">
        <v>145</v>
      </c>
      <c r="C1318" s="76" t="s">
        <v>490</v>
      </c>
      <c r="D1318" s="74" t="s">
        <v>2903</v>
      </c>
      <c r="E1318" s="74" t="s">
        <v>2329</v>
      </c>
      <c r="F1318" s="74">
        <v>195</v>
      </c>
      <c r="G1318" s="74" t="s">
        <v>1646</v>
      </c>
      <c r="H1318" s="74" t="s">
        <v>1646</v>
      </c>
      <c r="I1318" s="74">
        <v>48</v>
      </c>
      <c r="J1318" s="75" t="s">
        <v>2517</v>
      </c>
      <c r="K1318" t="s">
        <v>1646</v>
      </c>
      <c r="L1318" t="s">
        <v>1646</v>
      </c>
      <c r="M1318" t="s">
        <v>1646</v>
      </c>
      <c r="N1318" t="s">
        <v>1646</v>
      </c>
      <c r="O1318" t="s">
        <v>1646</v>
      </c>
      <c r="P1318" t="s">
        <v>1646</v>
      </c>
      <c r="Q1318" t="s">
        <v>1646</v>
      </c>
      <c r="R1318" t="s">
        <v>1646</v>
      </c>
      <c r="S1318" t="s">
        <v>1646</v>
      </c>
      <c r="T1318" t="s">
        <v>1646</v>
      </c>
      <c r="U1318" t="s">
        <v>1646</v>
      </c>
      <c r="V1318" t="s">
        <v>1646</v>
      </c>
      <c r="W1318" s="13" t="s">
        <v>1646</v>
      </c>
    </row>
    <row r="1319" spans="1:23" ht="12.75" customHeight="1" x14ac:dyDescent="0.2">
      <c r="A1319" s="124">
        <v>36663</v>
      </c>
      <c r="B1319" s="74">
        <v>145</v>
      </c>
      <c r="C1319" s="76" t="s">
        <v>490</v>
      </c>
      <c r="D1319" s="74" t="s">
        <v>2904</v>
      </c>
      <c r="E1319" s="74" t="s">
        <v>2329</v>
      </c>
      <c r="F1319" s="74">
        <v>215</v>
      </c>
      <c r="G1319" s="74" t="s">
        <v>1646</v>
      </c>
      <c r="H1319" s="74" t="s">
        <v>1646</v>
      </c>
      <c r="I1319" s="74">
        <v>64.5</v>
      </c>
      <c r="J1319" s="75" t="s">
        <v>2517</v>
      </c>
      <c r="K1319" t="s">
        <v>1646</v>
      </c>
      <c r="L1319" t="s">
        <v>1646</v>
      </c>
      <c r="M1319" t="s">
        <v>1646</v>
      </c>
      <c r="N1319" t="s">
        <v>1646</v>
      </c>
      <c r="O1319" t="s">
        <v>1646</v>
      </c>
      <c r="P1319" t="s">
        <v>1646</v>
      </c>
      <c r="Q1319" t="s">
        <v>1646</v>
      </c>
      <c r="R1319" t="s">
        <v>1646</v>
      </c>
      <c r="S1319" t="s">
        <v>1646</v>
      </c>
      <c r="T1319" t="s">
        <v>1646</v>
      </c>
      <c r="U1319" t="s">
        <v>1646</v>
      </c>
      <c r="V1319" t="s">
        <v>1646</v>
      </c>
      <c r="W1319" s="13" t="s">
        <v>1646</v>
      </c>
    </row>
    <row r="1320" spans="1:23" ht="12.75" customHeight="1" x14ac:dyDescent="0.2">
      <c r="A1320" s="124">
        <v>36663</v>
      </c>
      <c r="B1320" s="74">
        <v>145</v>
      </c>
      <c r="C1320" s="76" t="s">
        <v>490</v>
      </c>
      <c r="D1320" s="74" t="s">
        <v>2905</v>
      </c>
      <c r="E1320" s="74" t="s">
        <v>2329</v>
      </c>
      <c r="F1320" s="74">
        <v>277</v>
      </c>
      <c r="G1320" s="74" t="s">
        <v>1646</v>
      </c>
      <c r="H1320" s="74" t="s">
        <v>1646</v>
      </c>
      <c r="I1320" s="74">
        <v>140</v>
      </c>
      <c r="J1320" s="75" t="s">
        <v>2517</v>
      </c>
      <c r="K1320" t="s">
        <v>1646</v>
      </c>
      <c r="L1320" t="s">
        <v>1646</v>
      </c>
      <c r="M1320" t="s">
        <v>1646</v>
      </c>
      <c r="N1320" t="s">
        <v>1646</v>
      </c>
      <c r="O1320" t="s">
        <v>1646</v>
      </c>
      <c r="P1320" t="s">
        <v>1646</v>
      </c>
      <c r="Q1320" t="s">
        <v>1646</v>
      </c>
      <c r="R1320" t="s">
        <v>1646</v>
      </c>
      <c r="S1320" t="s">
        <v>1646</v>
      </c>
      <c r="T1320" t="s">
        <v>1646</v>
      </c>
      <c r="U1320" t="s">
        <v>1646</v>
      </c>
      <c r="V1320" t="s">
        <v>1646</v>
      </c>
      <c r="W1320" s="13" t="s">
        <v>1646</v>
      </c>
    </row>
    <row r="1321" spans="1:23" ht="12.75" customHeight="1" x14ac:dyDescent="0.2">
      <c r="A1321" s="124">
        <v>36663</v>
      </c>
      <c r="B1321" s="74">
        <v>145</v>
      </c>
      <c r="C1321" s="76" t="s">
        <v>490</v>
      </c>
      <c r="D1321" s="74" t="s">
        <v>2906</v>
      </c>
      <c r="E1321" s="74" t="s">
        <v>2329</v>
      </c>
      <c r="F1321" s="74">
        <v>176</v>
      </c>
      <c r="G1321" s="74" t="s">
        <v>1646</v>
      </c>
      <c r="H1321" s="74" t="s">
        <v>1646</v>
      </c>
      <c r="I1321" s="74">
        <v>43</v>
      </c>
      <c r="J1321" s="75" t="s">
        <v>2517</v>
      </c>
      <c r="K1321" t="s">
        <v>1646</v>
      </c>
      <c r="L1321" t="s">
        <v>1646</v>
      </c>
      <c r="M1321" t="s">
        <v>1646</v>
      </c>
      <c r="N1321" t="s">
        <v>1646</v>
      </c>
      <c r="O1321" t="s">
        <v>1646</v>
      </c>
      <c r="P1321" t="s">
        <v>1646</v>
      </c>
      <c r="Q1321" t="s">
        <v>1646</v>
      </c>
      <c r="R1321" t="s">
        <v>1646</v>
      </c>
      <c r="S1321" t="s">
        <v>1646</v>
      </c>
      <c r="T1321" t="s">
        <v>1646</v>
      </c>
      <c r="U1321" t="s">
        <v>1646</v>
      </c>
      <c r="V1321" t="s">
        <v>1646</v>
      </c>
      <c r="W1321" s="13" t="s">
        <v>1646</v>
      </c>
    </row>
    <row r="1322" spans="1:23" ht="12.75" customHeight="1" x14ac:dyDescent="0.2">
      <c r="A1322" s="124">
        <v>36663</v>
      </c>
      <c r="B1322" s="74">
        <v>145</v>
      </c>
      <c r="C1322" s="76" t="s">
        <v>490</v>
      </c>
      <c r="D1322" s="74" t="s">
        <v>2907</v>
      </c>
      <c r="E1322" s="74" t="s">
        <v>2329</v>
      </c>
      <c r="F1322" s="74">
        <v>267</v>
      </c>
      <c r="G1322" s="74" t="s">
        <v>1646</v>
      </c>
      <c r="H1322" s="74" t="s">
        <v>1646</v>
      </c>
      <c r="I1322" s="74">
        <v>125</v>
      </c>
      <c r="J1322" s="75" t="s">
        <v>2517</v>
      </c>
      <c r="K1322" t="s">
        <v>1646</v>
      </c>
      <c r="L1322" t="s">
        <v>1646</v>
      </c>
      <c r="M1322" t="s">
        <v>1646</v>
      </c>
      <c r="N1322" t="s">
        <v>1646</v>
      </c>
      <c r="O1322" t="s">
        <v>1646</v>
      </c>
      <c r="P1322" t="s">
        <v>1646</v>
      </c>
      <c r="Q1322" t="s">
        <v>1646</v>
      </c>
      <c r="R1322" t="s">
        <v>1646</v>
      </c>
      <c r="S1322" t="s">
        <v>1646</v>
      </c>
      <c r="T1322" t="s">
        <v>1646</v>
      </c>
      <c r="U1322" t="s">
        <v>1646</v>
      </c>
      <c r="V1322" t="s">
        <v>1646</v>
      </c>
      <c r="W1322" s="13" t="s">
        <v>1646</v>
      </c>
    </row>
    <row r="1323" spans="1:23" ht="12.75" customHeight="1" x14ac:dyDescent="0.2">
      <c r="A1323" s="124">
        <v>36663</v>
      </c>
      <c r="B1323" s="74">
        <v>145</v>
      </c>
      <c r="C1323" s="76" t="s">
        <v>490</v>
      </c>
      <c r="D1323" s="74" t="s">
        <v>2908</v>
      </c>
      <c r="E1323" s="74" t="s">
        <v>2329</v>
      </c>
      <c r="F1323" s="74">
        <v>236</v>
      </c>
      <c r="G1323" s="74" t="s">
        <v>1646</v>
      </c>
      <c r="H1323" s="74" t="s">
        <v>1646</v>
      </c>
      <c r="I1323" s="74">
        <v>82</v>
      </c>
      <c r="J1323" s="75" t="s">
        <v>2517</v>
      </c>
      <c r="K1323" t="s">
        <v>1646</v>
      </c>
      <c r="L1323" t="s">
        <v>1646</v>
      </c>
      <c r="M1323" t="s">
        <v>1646</v>
      </c>
      <c r="N1323" t="s">
        <v>1646</v>
      </c>
      <c r="O1323" t="s">
        <v>1646</v>
      </c>
      <c r="P1323" t="s">
        <v>1646</v>
      </c>
      <c r="Q1323" t="s">
        <v>1646</v>
      </c>
      <c r="R1323" t="s">
        <v>1646</v>
      </c>
      <c r="S1323" t="s">
        <v>1646</v>
      </c>
      <c r="T1323" t="s">
        <v>1646</v>
      </c>
      <c r="U1323" t="s">
        <v>1646</v>
      </c>
      <c r="V1323" t="s">
        <v>1646</v>
      </c>
      <c r="W1323" s="13" t="s">
        <v>1646</v>
      </c>
    </row>
    <row r="1324" spans="1:23" ht="12.75" customHeight="1" x14ac:dyDescent="0.2">
      <c r="A1324" s="124">
        <v>36663</v>
      </c>
      <c r="B1324" s="74">
        <v>145</v>
      </c>
      <c r="C1324" s="76" t="s">
        <v>490</v>
      </c>
      <c r="D1324" s="74" t="s">
        <v>1646</v>
      </c>
      <c r="E1324" s="74" t="s">
        <v>2329</v>
      </c>
      <c r="F1324" s="74">
        <v>305</v>
      </c>
      <c r="G1324" s="74" t="s">
        <v>1646</v>
      </c>
      <c r="H1324" s="74" t="s">
        <v>1646</v>
      </c>
      <c r="I1324" s="74">
        <v>200</v>
      </c>
      <c r="J1324" s="75" t="s">
        <v>2517</v>
      </c>
      <c r="K1324" t="s">
        <v>1646</v>
      </c>
      <c r="L1324" t="s">
        <v>1646</v>
      </c>
      <c r="M1324" t="s">
        <v>1646</v>
      </c>
      <c r="N1324" t="s">
        <v>1646</v>
      </c>
      <c r="O1324" t="s">
        <v>1646</v>
      </c>
      <c r="P1324" t="s">
        <v>1646</v>
      </c>
      <c r="Q1324" t="s">
        <v>1646</v>
      </c>
      <c r="R1324" t="s">
        <v>1646</v>
      </c>
      <c r="S1324" t="s">
        <v>1646</v>
      </c>
      <c r="T1324" t="s">
        <v>1646</v>
      </c>
      <c r="U1324" t="s">
        <v>1646</v>
      </c>
      <c r="V1324" t="s">
        <v>1646</v>
      </c>
      <c r="W1324" s="13" t="s">
        <v>1646</v>
      </c>
    </row>
    <row r="1325" spans="1:23" ht="12.75" customHeight="1" x14ac:dyDescent="0.2">
      <c r="A1325" s="124">
        <v>36663</v>
      </c>
      <c r="B1325" s="74">
        <v>145</v>
      </c>
      <c r="C1325" s="76" t="s">
        <v>490</v>
      </c>
      <c r="D1325" s="74" t="s">
        <v>2909</v>
      </c>
      <c r="E1325" s="74" t="s">
        <v>2329</v>
      </c>
      <c r="F1325" s="74">
        <v>221</v>
      </c>
      <c r="G1325" s="74" t="s">
        <v>1646</v>
      </c>
      <c r="H1325" s="74" t="s">
        <v>1646</v>
      </c>
      <c r="I1325" s="74">
        <v>77</v>
      </c>
      <c r="J1325" s="75" t="s">
        <v>2517</v>
      </c>
      <c r="K1325" t="s">
        <v>1646</v>
      </c>
      <c r="L1325" t="s">
        <v>1646</v>
      </c>
      <c r="M1325" t="s">
        <v>1646</v>
      </c>
      <c r="N1325" t="s">
        <v>1646</v>
      </c>
      <c r="O1325" t="s">
        <v>1646</v>
      </c>
      <c r="P1325" t="s">
        <v>1646</v>
      </c>
      <c r="Q1325" t="s">
        <v>1646</v>
      </c>
      <c r="R1325" t="s">
        <v>1646</v>
      </c>
      <c r="S1325" t="s">
        <v>1646</v>
      </c>
      <c r="T1325" t="s">
        <v>1646</v>
      </c>
      <c r="U1325" t="s">
        <v>1646</v>
      </c>
      <c r="V1325" t="s">
        <v>1646</v>
      </c>
      <c r="W1325" s="13" t="s">
        <v>1646</v>
      </c>
    </row>
    <row r="1326" spans="1:23" ht="12.75" customHeight="1" x14ac:dyDescent="0.2">
      <c r="A1326" s="124">
        <v>36663</v>
      </c>
      <c r="B1326" s="74">
        <v>145</v>
      </c>
      <c r="C1326" s="76" t="s">
        <v>490</v>
      </c>
      <c r="D1326" s="74" t="s">
        <v>2910</v>
      </c>
      <c r="E1326" s="74" t="s">
        <v>2329</v>
      </c>
      <c r="F1326" s="74">
        <v>231</v>
      </c>
      <c r="G1326" s="74" t="s">
        <v>1646</v>
      </c>
      <c r="H1326" s="74" t="s">
        <v>1646</v>
      </c>
      <c r="I1326" s="74">
        <v>75</v>
      </c>
      <c r="J1326" s="75" t="s">
        <v>2517</v>
      </c>
      <c r="K1326" t="s">
        <v>1646</v>
      </c>
      <c r="L1326" t="s">
        <v>1646</v>
      </c>
      <c r="M1326" t="s">
        <v>1646</v>
      </c>
      <c r="N1326" t="s">
        <v>1646</v>
      </c>
      <c r="O1326" t="s">
        <v>1646</v>
      </c>
      <c r="P1326" t="s">
        <v>1646</v>
      </c>
      <c r="Q1326" t="s">
        <v>1646</v>
      </c>
      <c r="R1326" t="s">
        <v>1646</v>
      </c>
      <c r="S1326" t="s">
        <v>1646</v>
      </c>
      <c r="T1326" t="s">
        <v>1646</v>
      </c>
      <c r="U1326" t="s">
        <v>1646</v>
      </c>
      <c r="V1326" t="s">
        <v>1646</v>
      </c>
      <c r="W1326" s="13" t="s">
        <v>1646</v>
      </c>
    </row>
    <row r="1327" spans="1:23" ht="12.75" customHeight="1" x14ac:dyDescent="0.2">
      <c r="A1327" s="124">
        <v>36663</v>
      </c>
      <c r="B1327" s="74">
        <v>145</v>
      </c>
      <c r="C1327" s="76" t="s">
        <v>490</v>
      </c>
      <c r="D1327" s="74" t="s">
        <v>2911</v>
      </c>
      <c r="E1327" s="74" t="s">
        <v>2329</v>
      </c>
      <c r="F1327" s="74">
        <v>209</v>
      </c>
      <c r="G1327" s="74" t="s">
        <v>1646</v>
      </c>
      <c r="H1327" s="74" t="s">
        <v>1646</v>
      </c>
      <c r="I1327" s="74">
        <v>59</v>
      </c>
      <c r="J1327" s="75" t="s">
        <v>2517</v>
      </c>
      <c r="K1327" t="s">
        <v>1646</v>
      </c>
      <c r="L1327" t="s">
        <v>1646</v>
      </c>
      <c r="M1327" t="s">
        <v>1646</v>
      </c>
      <c r="N1327" t="s">
        <v>1646</v>
      </c>
      <c r="O1327" t="s">
        <v>1646</v>
      </c>
      <c r="P1327" t="s">
        <v>1646</v>
      </c>
      <c r="Q1327" t="s">
        <v>1646</v>
      </c>
      <c r="R1327" t="s">
        <v>1646</v>
      </c>
      <c r="S1327" t="s">
        <v>1646</v>
      </c>
      <c r="T1327" t="s">
        <v>1646</v>
      </c>
      <c r="U1327" t="s">
        <v>1646</v>
      </c>
      <c r="V1327" t="s">
        <v>1646</v>
      </c>
      <c r="W1327" s="13" t="s">
        <v>1646</v>
      </c>
    </row>
    <row r="1328" spans="1:23" ht="12.75" customHeight="1" x14ac:dyDescent="0.2">
      <c r="A1328" s="124">
        <v>36663</v>
      </c>
      <c r="B1328" s="74">
        <v>145</v>
      </c>
      <c r="C1328" s="76" t="s">
        <v>490</v>
      </c>
      <c r="D1328" s="74" t="s">
        <v>1646</v>
      </c>
      <c r="E1328" s="74" t="s">
        <v>2329</v>
      </c>
      <c r="F1328" s="74">
        <v>338</v>
      </c>
      <c r="G1328" s="74" t="s">
        <v>1646</v>
      </c>
      <c r="H1328" s="74" t="s">
        <v>1646</v>
      </c>
      <c r="I1328" s="74">
        <v>250</v>
      </c>
      <c r="J1328" s="75" t="s">
        <v>2517</v>
      </c>
      <c r="K1328" t="s">
        <v>1646</v>
      </c>
      <c r="L1328" t="s">
        <v>1646</v>
      </c>
      <c r="M1328" t="s">
        <v>1646</v>
      </c>
      <c r="N1328" t="s">
        <v>1646</v>
      </c>
      <c r="O1328" t="s">
        <v>1646</v>
      </c>
      <c r="P1328" t="s">
        <v>1646</v>
      </c>
      <c r="Q1328" t="s">
        <v>1646</v>
      </c>
      <c r="R1328" t="s">
        <v>1646</v>
      </c>
      <c r="S1328" t="s">
        <v>1646</v>
      </c>
      <c r="T1328" t="s">
        <v>1646</v>
      </c>
      <c r="U1328" t="s">
        <v>1646</v>
      </c>
      <c r="V1328" t="s">
        <v>1646</v>
      </c>
      <c r="W1328" s="13" t="s">
        <v>1646</v>
      </c>
    </row>
    <row r="1329" spans="1:23" ht="12.75" customHeight="1" x14ac:dyDescent="0.2">
      <c r="A1329" s="124">
        <v>36663</v>
      </c>
      <c r="B1329" s="74">
        <v>145</v>
      </c>
      <c r="C1329" s="76" t="s">
        <v>490</v>
      </c>
      <c r="D1329" s="74" t="s">
        <v>2912</v>
      </c>
      <c r="E1329" s="74" t="s">
        <v>2329</v>
      </c>
      <c r="F1329" s="74">
        <v>226</v>
      </c>
      <c r="G1329" s="74" t="s">
        <v>1646</v>
      </c>
      <c r="H1329" s="74" t="s">
        <v>1646</v>
      </c>
      <c r="I1329" s="74">
        <v>82</v>
      </c>
      <c r="J1329" s="75" t="s">
        <v>2517</v>
      </c>
      <c r="K1329" t="s">
        <v>1646</v>
      </c>
      <c r="L1329" t="s">
        <v>1646</v>
      </c>
      <c r="M1329" t="s">
        <v>1646</v>
      </c>
      <c r="N1329" t="s">
        <v>1646</v>
      </c>
      <c r="O1329" t="s">
        <v>1646</v>
      </c>
      <c r="P1329" t="s">
        <v>1646</v>
      </c>
      <c r="Q1329" t="s">
        <v>1646</v>
      </c>
      <c r="R1329" t="s">
        <v>1646</v>
      </c>
      <c r="S1329" t="s">
        <v>1646</v>
      </c>
      <c r="T1329" t="s">
        <v>1646</v>
      </c>
      <c r="U1329" t="s">
        <v>1646</v>
      </c>
      <c r="V1329" t="s">
        <v>1646</v>
      </c>
      <c r="W1329" s="13" t="s">
        <v>1646</v>
      </c>
    </row>
    <row r="1330" spans="1:23" ht="12.75" customHeight="1" x14ac:dyDescent="0.2">
      <c r="A1330" s="124">
        <v>36663</v>
      </c>
      <c r="B1330" s="74">
        <v>145</v>
      </c>
      <c r="C1330" s="76" t="s">
        <v>490</v>
      </c>
      <c r="D1330" s="74" t="s">
        <v>1646</v>
      </c>
      <c r="E1330" s="74" t="s">
        <v>2329</v>
      </c>
      <c r="F1330" s="74">
        <v>319</v>
      </c>
      <c r="G1330" s="74" t="s">
        <v>1646</v>
      </c>
      <c r="H1330" s="74" t="s">
        <v>1646</v>
      </c>
      <c r="I1330" s="74">
        <v>210</v>
      </c>
      <c r="J1330" s="75" t="s">
        <v>2517</v>
      </c>
      <c r="K1330" t="s">
        <v>1646</v>
      </c>
      <c r="L1330" t="s">
        <v>1646</v>
      </c>
      <c r="M1330" t="s">
        <v>1646</v>
      </c>
      <c r="N1330" t="s">
        <v>1646</v>
      </c>
      <c r="O1330" t="s">
        <v>1646</v>
      </c>
      <c r="P1330" t="s">
        <v>1646</v>
      </c>
      <c r="Q1330" t="s">
        <v>1646</v>
      </c>
      <c r="R1330" t="s">
        <v>1646</v>
      </c>
      <c r="S1330" t="s">
        <v>1646</v>
      </c>
      <c r="T1330" t="s">
        <v>1646</v>
      </c>
      <c r="U1330" t="s">
        <v>1646</v>
      </c>
      <c r="V1330" t="s">
        <v>1646</v>
      </c>
      <c r="W1330" s="13" t="s">
        <v>1646</v>
      </c>
    </row>
    <row r="1331" spans="1:23" ht="12.75" customHeight="1" x14ac:dyDescent="0.2">
      <c r="A1331" s="124">
        <v>36663</v>
      </c>
      <c r="B1331" s="74">
        <v>145</v>
      </c>
      <c r="C1331" s="76" t="s">
        <v>490</v>
      </c>
      <c r="D1331" s="74" t="s">
        <v>2913</v>
      </c>
      <c r="E1331" s="74" t="s">
        <v>2329</v>
      </c>
      <c r="F1331" s="74">
        <v>233</v>
      </c>
      <c r="G1331" s="74" t="s">
        <v>1646</v>
      </c>
      <c r="H1331" s="74" t="s">
        <v>1646</v>
      </c>
      <c r="I1331" s="74">
        <v>83</v>
      </c>
      <c r="J1331" s="75" t="s">
        <v>2517</v>
      </c>
      <c r="K1331" t="s">
        <v>1646</v>
      </c>
      <c r="L1331" t="s">
        <v>1646</v>
      </c>
      <c r="M1331" t="s">
        <v>1646</v>
      </c>
      <c r="N1331" t="s">
        <v>1646</v>
      </c>
      <c r="O1331" t="s">
        <v>1646</v>
      </c>
      <c r="P1331" t="s">
        <v>1646</v>
      </c>
      <c r="Q1331" t="s">
        <v>1646</v>
      </c>
      <c r="R1331" t="s">
        <v>1646</v>
      </c>
      <c r="S1331" t="s">
        <v>1646</v>
      </c>
      <c r="T1331" t="s">
        <v>1646</v>
      </c>
      <c r="U1331" t="s">
        <v>1646</v>
      </c>
      <c r="V1331" t="s">
        <v>1646</v>
      </c>
      <c r="W1331" s="13" t="s">
        <v>1646</v>
      </c>
    </row>
    <row r="1332" spans="1:23" ht="12.75" customHeight="1" x14ac:dyDescent="0.2">
      <c r="A1332" s="124">
        <v>36663</v>
      </c>
      <c r="B1332" s="74">
        <v>145</v>
      </c>
      <c r="C1332" s="76" t="s">
        <v>490</v>
      </c>
      <c r="D1332" s="74" t="s">
        <v>2914</v>
      </c>
      <c r="E1332" s="74" t="s">
        <v>2329</v>
      </c>
      <c r="F1332" s="74">
        <v>205</v>
      </c>
      <c r="G1332" s="74" t="s">
        <v>1646</v>
      </c>
      <c r="H1332" s="74" t="s">
        <v>1646</v>
      </c>
      <c r="I1332" s="74">
        <v>55</v>
      </c>
      <c r="J1332" s="75" t="s">
        <v>2517</v>
      </c>
      <c r="K1332" t="s">
        <v>1646</v>
      </c>
      <c r="L1332" t="s">
        <v>1646</v>
      </c>
      <c r="M1332" t="s">
        <v>1646</v>
      </c>
      <c r="N1332" t="s">
        <v>1646</v>
      </c>
      <c r="O1332" t="s">
        <v>1646</v>
      </c>
      <c r="P1332" t="s">
        <v>1646</v>
      </c>
      <c r="Q1332" t="s">
        <v>1646</v>
      </c>
      <c r="R1332" t="s">
        <v>1646</v>
      </c>
      <c r="S1332" t="s">
        <v>1646</v>
      </c>
      <c r="T1332" t="s">
        <v>1646</v>
      </c>
      <c r="U1332" t="s">
        <v>1646</v>
      </c>
      <c r="V1332" t="s">
        <v>1646</v>
      </c>
      <c r="W1332" s="13" t="s">
        <v>1646</v>
      </c>
    </row>
    <row r="1333" spans="1:23" ht="12.75" customHeight="1" x14ac:dyDescent="0.2">
      <c r="A1333" s="124">
        <v>36663</v>
      </c>
      <c r="B1333" s="74">
        <v>145</v>
      </c>
      <c r="C1333" s="76" t="s">
        <v>490</v>
      </c>
      <c r="D1333" s="74" t="s">
        <v>2915</v>
      </c>
      <c r="E1333" s="74" t="s">
        <v>2329</v>
      </c>
      <c r="F1333" s="74">
        <v>215</v>
      </c>
      <c r="G1333" s="74" t="s">
        <v>1646</v>
      </c>
      <c r="H1333" s="74" t="s">
        <v>1646</v>
      </c>
      <c r="I1333" s="74">
        <v>71</v>
      </c>
      <c r="J1333" s="75" t="s">
        <v>2517</v>
      </c>
      <c r="K1333" t="s">
        <v>1646</v>
      </c>
      <c r="L1333" t="s">
        <v>1646</v>
      </c>
      <c r="M1333" t="s">
        <v>1646</v>
      </c>
      <c r="N1333" t="s">
        <v>1646</v>
      </c>
      <c r="O1333" t="s">
        <v>1646</v>
      </c>
      <c r="P1333" t="s">
        <v>1646</v>
      </c>
      <c r="Q1333" t="s">
        <v>1646</v>
      </c>
      <c r="R1333" t="s">
        <v>1646</v>
      </c>
      <c r="S1333" t="s">
        <v>1646</v>
      </c>
      <c r="T1333" t="s">
        <v>1646</v>
      </c>
      <c r="U1333" t="s">
        <v>1646</v>
      </c>
      <c r="V1333" t="s">
        <v>1646</v>
      </c>
      <c r="W1333" s="13" t="s">
        <v>1646</v>
      </c>
    </row>
    <row r="1334" spans="1:23" ht="12.75" customHeight="1" x14ac:dyDescent="0.2">
      <c r="A1334" s="124">
        <v>36663</v>
      </c>
      <c r="B1334" s="74">
        <v>145</v>
      </c>
      <c r="C1334" s="76" t="s">
        <v>490</v>
      </c>
      <c r="D1334" s="74" t="s">
        <v>1646</v>
      </c>
      <c r="E1334" s="74" t="s">
        <v>2329</v>
      </c>
      <c r="F1334" s="74">
        <v>208</v>
      </c>
      <c r="G1334" s="74" t="s">
        <v>1646</v>
      </c>
      <c r="H1334" s="74" t="s">
        <v>1646</v>
      </c>
      <c r="I1334" s="74">
        <v>60</v>
      </c>
      <c r="J1334" s="75" t="s">
        <v>2517</v>
      </c>
      <c r="K1334" t="s">
        <v>1646</v>
      </c>
      <c r="L1334" t="s">
        <v>1646</v>
      </c>
      <c r="M1334" t="s">
        <v>1646</v>
      </c>
      <c r="N1334" t="s">
        <v>1646</v>
      </c>
      <c r="O1334" t="s">
        <v>1646</v>
      </c>
      <c r="P1334" t="s">
        <v>1646</v>
      </c>
      <c r="Q1334" t="s">
        <v>1646</v>
      </c>
      <c r="R1334" t="s">
        <v>1646</v>
      </c>
      <c r="S1334" t="s">
        <v>1646</v>
      </c>
      <c r="T1334" t="s">
        <v>1646</v>
      </c>
      <c r="U1334" t="s">
        <v>1646</v>
      </c>
      <c r="V1334" t="s">
        <v>1646</v>
      </c>
      <c r="W1334" s="13" t="s">
        <v>1646</v>
      </c>
    </row>
    <row r="1335" spans="1:23" ht="12.75" customHeight="1" x14ac:dyDescent="0.2">
      <c r="A1335" s="124">
        <v>36663</v>
      </c>
      <c r="B1335" s="74">
        <v>145</v>
      </c>
      <c r="C1335" s="76" t="s">
        <v>490</v>
      </c>
      <c r="D1335" s="74" t="s">
        <v>2916</v>
      </c>
      <c r="E1335" s="74" t="s">
        <v>2329</v>
      </c>
      <c r="F1335" s="74">
        <v>203</v>
      </c>
      <c r="G1335" s="74" t="s">
        <v>1646</v>
      </c>
      <c r="H1335" s="74" t="s">
        <v>1646</v>
      </c>
      <c r="I1335" s="74">
        <v>58</v>
      </c>
      <c r="J1335" s="75" t="s">
        <v>2517</v>
      </c>
      <c r="K1335" t="s">
        <v>1646</v>
      </c>
      <c r="L1335" t="s">
        <v>1646</v>
      </c>
      <c r="M1335" t="s">
        <v>1646</v>
      </c>
      <c r="N1335" t="s">
        <v>1646</v>
      </c>
      <c r="O1335" t="s">
        <v>1646</v>
      </c>
      <c r="P1335" t="s">
        <v>1646</v>
      </c>
      <c r="Q1335" t="s">
        <v>1646</v>
      </c>
      <c r="R1335" t="s">
        <v>1646</v>
      </c>
      <c r="S1335" t="s">
        <v>1646</v>
      </c>
      <c r="T1335" t="s">
        <v>1646</v>
      </c>
      <c r="U1335" t="s">
        <v>1646</v>
      </c>
      <c r="V1335" t="s">
        <v>1646</v>
      </c>
      <c r="W1335" s="13" t="s">
        <v>1646</v>
      </c>
    </row>
    <row r="1336" spans="1:23" ht="12.75" customHeight="1" x14ac:dyDescent="0.2">
      <c r="A1336" s="124">
        <v>36663</v>
      </c>
      <c r="B1336" s="74">
        <v>145</v>
      </c>
      <c r="C1336" s="76" t="s">
        <v>490</v>
      </c>
      <c r="D1336" s="74" t="s">
        <v>2917</v>
      </c>
      <c r="E1336" s="74" t="s">
        <v>2329</v>
      </c>
      <c r="F1336" s="74">
        <v>246</v>
      </c>
      <c r="G1336" s="74" t="s">
        <v>1646</v>
      </c>
      <c r="H1336" s="74" t="s">
        <v>1646</v>
      </c>
      <c r="I1336" s="74">
        <v>97</v>
      </c>
      <c r="J1336" s="75" t="s">
        <v>2517</v>
      </c>
      <c r="K1336" t="s">
        <v>1646</v>
      </c>
      <c r="L1336" t="s">
        <v>1646</v>
      </c>
      <c r="M1336" t="s">
        <v>1646</v>
      </c>
      <c r="N1336" t="s">
        <v>1646</v>
      </c>
      <c r="O1336" t="s">
        <v>1646</v>
      </c>
      <c r="P1336" t="s">
        <v>1646</v>
      </c>
      <c r="Q1336" t="s">
        <v>1646</v>
      </c>
      <c r="R1336" t="s">
        <v>1646</v>
      </c>
      <c r="S1336" t="s">
        <v>1646</v>
      </c>
      <c r="T1336" t="s">
        <v>1646</v>
      </c>
      <c r="U1336" t="s">
        <v>1646</v>
      </c>
      <c r="V1336" t="s">
        <v>1646</v>
      </c>
      <c r="W1336" s="13" t="s">
        <v>1646</v>
      </c>
    </row>
    <row r="1337" spans="1:23" ht="12.75" customHeight="1" x14ac:dyDescent="0.2">
      <c r="A1337" s="124">
        <v>36663</v>
      </c>
      <c r="B1337" s="74">
        <v>145</v>
      </c>
      <c r="C1337" s="76" t="s">
        <v>490</v>
      </c>
      <c r="D1337" s="74" t="s">
        <v>1646</v>
      </c>
      <c r="E1337" s="74" t="s">
        <v>2329</v>
      </c>
      <c r="F1337" s="74">
        <v>320</v>
      </c>
      <c r="G1337" s="74" t="s">
        <v>1646</v>
      </c>
      <c r="H1337" s="74" t="s">
        <v>1646</v>
      </c>
      <c r="I1337" s="74">
        <v>220</v>
      </c>
      <c r="J1337" s="75" t="s">
        <v>2517</v>
      </c>
      <c r="K1337" t="s">
        <v>1646</v>
      </c>
      <c r="L1337" t="s">
        <v>1646</v>
      </c>
      <c r="M1337" t="s">
        <v>1646</v>
      </c>
      <c r="N1337" t="s">
        <v>1646</v>
      </c>
      <c r="O1337" t="s">
        <v>1646</v>
      </c>
      <c r="P1337" t="s">
        <v>1646</v>
      </c>
      <c r="Q1337" t="s">
        <v>1646</v>
      </c>
      <c r="R1337" t="s">
        <v>1646</v>
      </c>
      <c r="S1337" t="s">
        <v>1646</v>
      </c>
      <c r="T1337" t="s">
        <v>1646</v>
      </c>
      <c r="U1337" t="s">
        <v>1646</v>
      </c>
      <c r="V1337" t="s">
        <v>1646</v>
      </c>
      <c r="W1337" s="13" t="s">
        <v>1646</v>
      </c>
    </row>
    <row r="1338" spans="1:23" ht="12.75" customHeight="1" x14ac:dyDescent="0.2">
      <c r="A1338" s="124">
        <v>36663</v>
      </c>
      <c r="B1338" s="74">
        <v>145</v>
      </c>
      <c r="C1338" s="76" t="s">
        <v>490</v>
      </c>
      <c r="D1338" s="74" t="s">
        <v>2918</v>
      </c>
      <c r="E1338" s="74" t="s">
        <v>2329</v>
      </c>
      <c r="F1338" s="74">
        <v>233</v>
      </c>
      <c r="G1338" s="74" t="s">
        <v>1646</v>
      </c>
      <c r="H1338" s="74" t="s">
        <v>1646</v>
      </c>
      <c r="I1338" s="74">
        <v>83</v>
      </c>
      <c r="J1338" s="75" t="s">
        <v>2517</v>
      </c>
      <c r="K1338" t="s">
        <v>1646</v>
      </c>
      <c r="L1338" t="s">
        <v>1646</v>
      </c>
      <c r="M1338" t="s">
        <v>1646</v>
      </c>
      <c r="N1338" t="s">
        <v>1646</v>
      </c>
      <c r="O1338" t="s">
        <v>1646</v>
      </c>
      <c r="P1338" t="s">
        <v>1646</v>
      </c>
      <c r="Q1338" t="s">
        <v>1646</v>
      </c>
      <c r="R1338" t="s">
        <v>1646</v>
      </c>
      <c r="S1338" t="s">
        <v>1646</v>
      </c>
      <c r="T1338" t="s">
        <v>1646</v>
      </c>
      <c r="U1338" t="s">
        <v>1646</v>
      </c>
      <c r="V1338" t="s">
        <v>1646</v>
      </c>
      <c r="W1338" s="13" t="s">
        <v>1646</v>
      </c>
    </row>
    <row r="1339" spans="1:23" ht="12.75" customHeight="1" x14ac:dyDescent="0.2">
      <c r="A1339" s="124">
        <v>36663</v>
      </c>
      <c r="B1339" s="74">
        <v>145</v>
      </c>
      <c r="C1339" s="76" t="s">
        <v>490</v>
      </c>
      <c r="D1339" s="74" t="s">
        <v>2919</v>
      </c>
      <c r="E1339" s="74" t="s">
        <v>2329</v>
      </c>
      <c r="F1339" s="74">
        <v>371</v>
      </c>
      <c r="G1339" s="74" t="s">
        <v>1646</v>
      </c>
      <c r="H1339" s="74" t="s">
        <v>1646</v>
      </c>
      <c r="I1339" s="74">
        <v>347</v>
      </c>
      <c r="J1339" s="75" t="s">
        <v>2517</v>
      </c>
      <c r="K1339" t="s">
        <v>1646</v>
      </c>
      <c r="L1339" t="s">
        <v>1646</v>
      </c>
      <c r="M1339" t="s">
        <v>1646</v>
      </c>
      <c r="N1339" t="s">
        <v>1646</v>
      </c>
      <c r="O1339" t="s">
        <v>1646</v>
      </c>
      <c r="P1339" t="s">
        <v>1646</v>
      </c>
      <c r="Q1339" t="s">
        <v>1646</v>
      </c>
      <c r="R1339" t="s">
        <v>1646</v>
      </c>
      <c r="S1339" t="s">
        <v>1646</v>
      </c>
      <c r="T1339" t="s">
        <v>1646</v>
      </c>
      <c r="U1339" t="s">
        <v>1646</v>
      </c>
      <c r="V1339" t="s">
        <v>1646</v>
      </c>
      <c r="W1339" s="13" t="s">
        <v>1646</v>
      </c>
    </row>
    <row r="1340" spans="1:23" ht="12.75" customHeight="1" x14ac:dyDescent="0.2">
      <c r="A1340" s="124">
        <v>36663</v>
      </c>
      <c r="B1340" s="74">
        <v>145</v>
      </c>
      <c r="C1340" s="76" t="s">
        <v>490</v>
      </c>
      <c r="D1340" s="74" t="s">
        <v>2920</v>
      </c>
      <c r="E1340" s="74" t="s">
        <v>2329</v>
      </c>
      <c r="F1340" s="74">
        <v>371</v>
      </c>
      <c r="G1340" s="74" t="s">
        <v>1646</v>
      </c>
      <c r="H1340" s="74" t="s">
        <v>1646</v>
      </c>
      <c r="I1340" s="74">
        <v>320</v>
      </c>
      <c r="J1340" s="75" t="s">
        <v>2517</v>
      </c>
      <c r="K1340" t="s">
        <v>1646</v>
      </c>
      <c r="L1340" t="s">
        <v>1646</v>
      </c>
      <c r="M1340" t="s">
        <v>1646</v>
      </c>
      <c r="N1340" t="s">
        <v>1646</v>
      </c>
      <c r="O1340" t="s">
        <v>1646</v>
      </c>
      <c r="P1340" t="s">
        <v>1646</v>
      </c>
      <c r="Q1340" t="s">
        <v>1646</v>
      </c>
      <c r="R1340" t="s">
        <v>1646</v>
      </c>
      <c r="S1340" t="s">
        <v>1646</v>
      </c>
      <c r="T1340" t="s">
        <v>1646</v>
      </c>
      <c r="U1340" t="s">
        <v>1646</v>
      </c>
      <c r="V1340" t="s">
        <v>1646</v>
      </c>
      <c r="W1340" s="13" t="s">
        <v>1646</v>
      </c>
    </row>
    <row r="1341" spans="1:23" ht="12.75" customHeight="1" x14ac:dyDescent="0.2">
      <c r="A1341" s="124">
        <v>36663</v>
      </c>
      <c r="B1341" s="74">
        <v>145</v>
      </c>
      <c r="C1341" s="76" t="s">
        <v>490</v>
      </c>
      <c r="D1341" s="74" t="s">
        <v>1646</v>
      </c>
      <c r="E1341" s="74" t="s">
        <v>2329</v>
      </c>
      <c r="F1341" s="74">
        <v>239</v>
      </c>
      <c r="G1341" s="74" t="s">
        <v>1646</v>
      </c>
      <c r="H1341" s="74" t="s">
        <v>1646</v>
      </c>
      <c r="I1341" s="74">
        <v>85</v>
      </c>
      <c r="J1341" s="75" t="s">
        <v>2517</v>
      </c>
      <c r="K1341" t="s">
        <v>1646</v>
      </c>
      <c r="L1341" t="s">
        <v>1646</v>
      </c>
      <c r="M1341" t="s">
        <v>1646</v>
      </c>
      <c r="N1341" t="s">
        <v>1646</v>
      </c>
      <c r="O1341" t="s">
        <v>1646</v>
      </c>
      <c r="P1341" t="s">
        <v>1646</v>
      </c>
      <c r="Q1341" t="s">
        <v>1646</v>
      </c>
      <c r="R1341" t="s">
        <v>1646</v>
      </c>
      <c r="S1341" t="s">
        <v>1646</v>
      </c>
      <c r="T1341" t="s">
        <v>1646</v>
      </c>
      <c r="U1341" t="s">
        <v>1646</v>
      </c>
      <c r="V1341" t="s">
        <v>1646</v>
      </c>
      <c r="W1341" s="13" t="s">
        <v>1646</v>
      </c>
    </row>
    <row r="1342" spans="1:23" ht="12.75" customHeight="1" x14ac:dyDescent="0.2">
      <c r="A1342" s="124">
        <v>36663</v>
      </c>
      <c r="B1342" s="74">
        <v>145</v>
      </c>
      <c r="C1342" s="76" t="s">
        <v>490</v>
      </c>
      <c r="D1342" s="74" t="s">
        <v>2921</v>
      </c>
      <c r="E1342" s="74" t="s">
        <v>2329</v>
      </c>
      <c r="F1342" s="74">
        <v>181</v>
      </c>
      <c r="G1342" s="74" t="s">
        <v>1646</v>
      </c>
      <c r="H1342" s="74" t="s">
        <v>1646</v>
      </c>
      <c r="I1342" s="74">
        <v>42</v>
      </c>
      <c r="J1342" s="75" t="s">
        <v>2517</v>
      </c>
      <c r="K1342" t="s">
        <v>1646</v>
      </c>
      <c r="L1342" t="s">
        <v>1646</v>
      </c>
      <c r="M1342" t="s">
        <v>1646</v>
      </c>
      <c r="N1342" t="s">
        <v>1646</v>
      </c>
      <c r="O1342" t="s">
        <v>1646</v>
      </c>
      <c r="P1342" t="s">
        <v>1646</v>
      </c>
      <c r="Q1342" t="s">
        <v>1646</v>
      </c>
      <c r="R1342" t="s">
        <v>1646</v>
      </c>
      <c r="S1342" t="s">
        <v>1646</v>
      </c>
      <c r="T1342" t="s">
        <v>1646</v>
      </c>
      <c r="U1342" t="s">
        <v>1646</v>
      </c>
      <c r="V1342" t="s">
        <v>1646</v>
      </c>
      <c r="W1342" s="13" t="s">
        <v>1646</v>
      </c>
    </row>
    <row r="1343" spans="1:23" ht="12.75" customHeight="1" x14ac:dyDescent="0.2">
      <c r="A1343" s="124">
        <v>36663</v>
      </c>
      <c r="B1343" s="74">
        <v>145</v>
      </c>
      <c r="C1343" s="76" t="s">
        <v>490</v>
      </c>
      <c r="D1343" s="74" t="s">
        <v>1646</v>
      </c>
      <c r="E1343" s="74" t="s">
        <v>2329</v>
      </c>
      <c r="F1343" s="74">
        <v>229</v>
      </c>
      <c r="G1343" s="74" t="s">
        <v>1646</v>
      </c>
      <c r="H1343" s="74" t="s">
        <v>1646</v>
      </c>
      <c r="I1343" s="74">
        <v>72.5</v>
      </c>
      <c r="J1343" s="75" t="s">
        <v>2517</v>
      </c>
      <c r="K1343" t="s">
        <v>1646</v>
      </c>
      <c r="L1343" t="s">
        <v>1646</v>
      </c>
      <c r="M1343" t="s">
        <v>1646</v>
      </c>
      <c r="N1343" t="s">
        <v>1646</v>
      </c>
      <c r="O1343" t="s">
        <v>1646</v>
      </c>
      <c r="P1343" t="s">
        <v>1646</v>
      </c>
      <c r="Q1343" t="s">
        <v>1646</v>
      </c>
      <c r="R1343" t="s">
        <v>1646</v>
      </c>
      <c r="S1343" t="s">
        <v>1646</v>
      </c>
      <c r="T1343" t="s">
        <v>1646</v>
      </c>
      <c r="U1343" t="s">
        <v>1646</v>
      </c>
      <c r="V1343" t="s">
        <v>1646</v>
      </c>
      <c r="W1343" s="13" t="s">
        <v>1646</v>
      </c>
    </row>
    <row r="1344" spans="1:23" ht="12.75" customHeight="1" x14ac:dyDescent="0.2">
      <c r="A1344" s="124">
        <v>36663</v>
      </c>
      <c r="B1344" s="74">
        <v>145</v>
      </c>
      <c r="C1344" s="76" t="s">
        <v>490</v>
      </c>
      <c r="D1344" s="74" t="s">
        <v>2922</v>
      </c>
      <c r="E1344" s="74" t="s">
        <v>2329</v>
      </c>
      <c r="F1344" s="74">
        <v>369</v>
      </c>
      <c r="G1344" s="74" t="s">
        <v>1646</v>
      </c>
      <c r="H1344" s="74" t="s">
        <v>1646</v>
      </c>
      <c r="I1344" s="74">
        <v>330</v>
      </c>
      <c r="J1344" s="75" t="s">
        <v>2517</v>
      </c>
      <c r="K1344" t="s">
        <v>1646</v>
      </c>
      <c r="L1344" t="s">
        <v>1646</v>
      </c>
      <c r="M1344" t="s">
        <v>1646</v>
      </c>
      <c r="N1344" t="s">
        <v>1646</v>
      </c>
      <c r="O1344" t="s">
        <v>1646</v>
      </c>
      <c r="P1344" t="s">
        <v>1646</v>
      </c>
      <c r="Q1344" t="s">
        <v>1646</v>
      </c>
      <c r="R1344" t="s">
        <v>1646</v>
      </c>
      <c r="S1344" t="s">
        <v>1646</v>
      </c>
      <c r="T1344" t="s">
        <v>1646</v>
      </c>
      <c r="U1344" t="s">
        <v>1646</v>
      </c>
      <c r="V1344" t="s">
        <v>1646</v>
      </c>
      <c r="W1344" s="13" t="s">
        <v>1646</v>
      </c>
    </row>
    <row r="1345" spans="1:23" ht="12.75" customHeight="1" x14ac:dyDescent="0.2">
      <c r="A1345" s="124">
        <v>36663</v>
      </c>
      <c r="B1345" s="74">
        <v>145</v>
      </c>
      <c r="C1345" s="76" t="s">
        <v>490</v>
      </c>
      <c r="D1345" s="74" t="s">
        <v>2923</v>
      </c>
      <c r="E1345" s="74" t="s">
        <v>2329</v>
      </c>
      <c r="F1345" s="74">
        <v>187</v>
      </c>
      <c r="G1345" s="74" t="s">
        <v>1646</v>
      </c>
      <c r="H1345" s="74" t="s">
        <v>1646</v>
      </c>
      <c r="I1345" s="74">
        <v>48</v>
      </c>
      <c r="J1345" s="75" t="s">
        <v>2517</v>
      </c>
      <c r="K1345" t="s">
        <v>1646</v>
      </c>
      <c r="L1345" t="s">
        <v>1646</v>
      </c>
      <c r="M1345" t="s">
        <v>1646</v>
      </c>
      <c r="N1345" t="s">
        <v>1646</v>
      </c>
      <c r="O1345" t="s">
        <v>1646</v>
      </c>
      <c r="P1345" t="s">
        <v>1646</v>
      </c>
      <c r="Q1345" t="s">
        <v>1646</v>
      </c>
      <c r="R1345" t="s">
        <v>1646</v>
      </c>
      <c r="S1345" t="s">
        <v>1646</v>
      </c>
      <c r="T1345" t="s">
        <v>1646</v>
      </c>
      <c r="U1345" t="s">
        <v>1646</v>
      </c>
      <c r="V1345" t="s">
        <v>1646</v>
      </c>
      <c r="W1345" s="13" t="s">
        <v>1646</v>
      </c>
    </row>
    <row r="1346" spans="1:23" ht="12.75" customHeight="1" x14ac:dyDescent="0.2">
      <c r="A1346" s="125">
        <v>37024</v>
      </c>
      <c r="B1346" s="76">
        <v>145</v>
      </c>
      <c r="C1346" s="76" t="s">
        <v>490</v>
      </c>
      <c r="D1346" s="81">
        <v>33</v>
      </c>
      <c r="E1346" s="81" t="s">
        <v>1646</v>
      </c>
      <c r="F1346" s="81">
        <v>208</v>
      </c>
      <c r="G1346" s="81" t="s">
        <v>1646</v>
      </c>
      <c r="H1346" s="81" t="s">
        <v>1646</v>
      </c>
      <c r="I1346" s="81">
        <v>65</v>
      </c>
      <c r="J1346" s="75" t="s">
        <v>2517</v>
      </c>
      <c r="K1346" t="s">
        <v>1646</v>
      </c>
      <c r="L1346" t="s">
        <v>1646</v>
      </c>
      <c r="M1346" t="s">
        <v>1646</v>
      </c>
      <c r="N1346" t="s">
        <v>1646</v>
      </c>
      <c r="O1346" t="s">
        <v>1646</v>
      </c>
      <c r="P1346" t="s">
        <v>1646</v>
      </c>
      <c r="Q1346" t="s">
        <v>1646</v>
      </c>
      <c r="R1346" t="s">
        <v>1646</v>
      </c>
      <c r="S1346" t="s">
        <v>1646</v>
      </c>
      <c r="T1346" t="s">
        <v>1646</v>
      </c>
      <c r="U1346" t="s">
        <v>1646</v>
      </c>
      <c r="V1346" t="s">
        <v>1646</v>
      </c>
      <c r="W1346" s="90" t="s">
        <v>1646</v>
      </c>
    </row>
    <row r="1347" spans="1:23" ht="12.75" customHeight="1" x14ac:dyDescent="0.2">
      <c r="A1347" s="125">
        <v>37024</v>
      </c>
      <c r="B1347" s="76">
        <v>145</v>
      </c>
      <c r="C1347" s="76" t="s">
        <v>490</v>
      </c>
      <c r="D1347" s="81">
        <v>34</v>
      </c>
      <c r="E1347" s="81" t="s">
        <v>1646</v>
      </c>
      <c r="F1347" s="81">
        <v>216</v>
      </c>
      <c r="G1347" s="81" t="s">
        <v>1646</v>
      </c>
      <c r="H1347" s="81" t="s">
        <v>1646</v>
      </c>
      <c r="I1347" s="81">
        <v>74</v>
      </c>
      <c r="J1347" s="75" t="s">
        <v>2517</v>
      </c>
      <c r="K1347" t="s">
        <v>1646</v>
      </c>
      <c r="L1347" t="s">
        <v>1646</v>
      </c>
      <c r="M1347" t="s">
        <v>1646</v>
      </c>
      <c r="N1347" t="s">
        <v>1646</v>
      </c>
      <c r="O1347" t="s">
        <v>1646</v>
      </c>
      <c r="P1347" t="s">
        <v>1646</v>
      </c>
      <c r="Q1347" t="s">
        <v>1646</v>
      </c>
      <c r="R1347" t="s">
        <v>1646</v>
      </c>
      <c r="S1347" t="s">
        <v>1646</v>
      </c>
      <c r="T1347" t="s">
        <v>1646</v>
      </c>
      <c r="U1347" t="s">
        <v>1646</v>
      </c>
      <c r="V1347" t="s">
        <v>1646</v>
      </c>
      <c r="W1347" s="90" t="s">
        <v>1646</v>
      </c>
    </row>
    <row r="1348" spans="1:23" ht="12.75" customHeight="1" x14ac:dyDescent="0.2">
      <c r="A1348" s="125">
        <v>37024</v>
      </c>
      <c r="B1348" s="76">
        <v>145</v>
      </c>
      <c r="C1348" s="76" t="s">
        <v>490</v>
      </c>
      <c r="D1348" s="81">
        <v>35</v>
      </c>
      <c r="E1348" s="81" t="s">
        <v>1646</v>
      </c>
      <c r="F1348" s="81">
        <v>362</v>
      </c>
      <c r="G1348" s="81" t="s">
        <v>1646</v>
      </c>
      <c r="H1348" s="81" t="s">
        <v>1646</v>
      </c>
      <c r="I1348" s="81">
        <v>317</v>
      </c>
      <c r="J1348" s="75" t="s">
        <v>2517</v>
      </c>
      <c r="K1348" t="s">
        <v>1646</v>
      </c>
      <c r="L1348" t="s">
        <v>1646</v>
      </c>
      <c r="M1348" t="s">
        <v>1646</v>
      </c>
      <c r="N1348" t="s">
        <v>1646</v>
      </c>
      <c r="O1348" t="s">
        <v>1646</v>
      </c>
      <c r="P1348" t="s">
        <v>1646</v>
      </c>
      <c r="Q1348" t="s">
        <v>1646</v>
      </c>
      <c r="R1348" t="s">
        <v>1646</v>
      </c>
      <c r="S1348" t="s">
        <v>1646</v>
      </c>
      <c r="T1348" t="s">
        <v>1646</v>
      </c>
      <c r="U1348" t="s">
        <v>1646</v>
      </c>
      <c r="V1348" t="s">
        <v>1646</v>
      </c>
      <c r="W1348" s="90" t="s">
        <v>1646</v>
      </c>
    </row>
    <row r="1349" spans="1:23" ht="12.75" customHeight="1" x14ac:dyDescent="0.2">
      <c r="A1349" s="125">
        <v>37024</v>
      </c>
      <c r="B1349" s="76">
        <v>145</v>
      </c>
      <c r="C1349" s="76" t="s">
        <v>490</v>
      </c>
      <c r="D1349" s="81">
        <v>36</v>
      </c>
      <c r="E1349" s="81" t="s">
        <v>1646</v>
      </c>
      <c r="F1349" s="81">
        <v>310</v>
      </c>
      <c r="G1349" s="81" t="s">
        <v>1646</v>
      </c>
      <c r="H1349" s="81" t="s">
        <v>1646</v>
      </c>
      <c r="I1349" s="81">
        <v>202</v>
      </c>
      <c r="J1349" s="75" t="s">
        <v>2517</v>
      </c>
      <c r="K1349" t="s">
        <v>1646</v>
      </c>
      <c r="L1349" t="s">
        <v>1646</v>
      </c>
      <c r="M1349" t="s">
        <v>1646</v>
      </c>
      <c r="N1349" t="s">
        <v>1646</v>
      </c>
      <c r="O1349" t="s">
        <v>1646</v>
      </c>
      <c r="P1349" t="s">
        <v>1646</v>
      </c>
      <c r="Q1349" t="s">
        <v>1646</v>
      </c>
      <c r="R1349" t="s">
        <v>1646</v>
      </c>
      <c r="S1349" t="s">
        <v>1646</v>
      </c>
      <c r="T1349" t="s">
        <v>1646</v>
      </c>
      <c r="U1349" t="s">
        <v>1646</v>
      </c>
      <c r="V1349" t="s">
        <v>1646</v>
      </c>
      <c r="W1349" s="90" t="s">
        <v>1646</v>
      </c>
    </row>
    <row r="1350" spans="1:23" ht="12.75" customHeight="1" x14ac:dyDescent="0.2">
      <c r="A1350" s="125">
        <v>37024</v>
      </c>
      <c r="B1350" s="76">
        <v>145</v>
      </c>
      <c r="C1350" s="76" t="s">
        <v>490</v>
      </c>
      <c r="D1350" s="81">
        <v>37</v>
      </c>
      <c r="E1350" s="81" t="s">
        <v>1646</v>
      </c>
      <c r="F1350" s="81">
        <v>346</v>
      </c>
      <c r="G1350" s="81" t="s">
        <v>1646</v>
      </c>
      <c r="H1350" s="81" t="s">
        <v>1646</v>
      </c>
      <c r="I1350" s="81">
        <v>287</v>
      </c>
      <c r="J1350" s="75" t="s">
        <v>2517</v>
      </c>
      <c r="K1350" t="s">
        <v>1646</v>
      </c>
      <c r="L1350" t="s">
        <v>1646</v>
      </c>
      <c r="M1350" t="s">
        <v>1646</v>
      </c>
      <c r="N1350" t="s">
        <v>1646</v>
      </c>
      <c r="O1350" t="s">
        <v>1646</v>
      </c>
      <c r="P1350" t="s">
        <v>1646</v>
      </c>
      <c r="Q1350" t="s">
        <v>1646</v>
      </c>
      <c r="R1350" t="s">
        <v>1646</v>
      </c>
      <c r="S1350" t="s">
        <v>1646</v>
      </c>
      <c r="T1350" t="s">
        <v>1646</v>
      </c>
      <c r="U1350" t="s">
        <v>1646</v>
      </c>
      <c r="V1350" t="s">
        <v>1646</v>
      </c>
      <c r="W1350" s="90" t="s">
        <v>1646</v>
      </c>
    </row>
    <row r="1351" spans="1:23" ht="12.75" customHeight="1" x14ac:dyDescent="0.2">
      <c r="A1351" s="125">
        <v>37024</v>
      </c>
      <c r="B1351" s="76">
        <v>145</v>
      </c>
      <c r="C1351" s="76" t="s">
        <v>490</v>
      </c>
      <c r="D1351" s="81">
        <v>38</v>
      </c>
      <c r="E1351" s="81" t="s">
        <v>1646</v>
      </c>
      <c r="F1351" s="81">
        <v>222</v>
      </c>
      <c r="G1351" s="81" t="s">
        <v>1646</v>
      </c>
      <c r="H1351" s="81" t="s">
        <v>1646</v>
      </c>
      <c r="I1351" s="81">
        <v>79</v>
      </c>
      <c r="J1351" s="75" t="s">
        <v>2517</v>
      </c>
      <c r="K1351" t="s">
        <v>1646</v>
      </c>
      <c r="L1351" t="s">
        <v>1646</v>
      </c>
      <c r="M1351" t="s">
        <v>1646</v>
      </c>
      <c r="N1351" t="s">
        <v>1646</v>
      </c>
      <c r="O1351" t="s">
        <v>1646</v>
      </c>
      <c r="P1351" t="s">
        <v>1646</v>
      </c>
      <c r="Q1351" t="s">
        <v>1646</v>
      </c>
      <c r="R1351" t="s">
        <v>1646</v>
      </c>
      <c r="S1351" t="s">
        <v>1646</v>
      </c>
      <c r="T1351" t="s">
        <v>1646</v>
      </c>
      <c r="U1351" t="s">
        <v>1646</v>
      </c>
      <c r="V1351" t="s">
        <v>1646</v>
      </c>
      <c r="W1351" s="90" t="s">
        <v>1646</v>
      </c>
    </row>
    <row r="1352" spans="1:23" ht="12.75" customHeight="1" x14ac:dyDescent="0.2">
      <c r="A1352" s="125">
        <v>37024</v>
      </c>
      <c r="B1352" s="76">
        <v>145</v>
      </c>
      <c r="C1352" s="76" t="s">
        <v>490</v>
      </c>
      <c r="D1352" s="81">
        <v>39</v>
      </c>
      <c r="E1352" s="81" t="s">
        <v>1646</v>
      </c>
      <c r="F1352" s="81">
        <v>281</v>
      </c>
      <c r="G1352" s="81" t="s">
        <v>1646</v>
      </c>
      <c r="H1352" s="81" t="s">
        <v>1646</v>
      </c>
      <c r="I1352" s="81">
        <v>146</v>
      </c>
      <c r="J1352" s="75" t="s">
        <v>2517</v>
      </c>
      <c r="K1352" t="s">
        <v>1646</v>
      </c>
      <c r="L1352" t="s">
        <v>1646</v>
      </c>
      <c r="M1352" t="s">
        <v>1646</v>
      </c>
      <c r="N1352" t="s">
        <v>1646</v>
      </c>
      <c r="O1352" t="s">
        <v>1646</v>
      </c>
      <c r="P1352" t="s">
        <v>1646</v>
      </c>
      <c r="Q1352" t="s">
        <v>1646</v>
      </c>
      <c r="R1352" t="s">
        <v>1646</v>
      </c>
      <c r="S1352" t="s">
        <v>1646</v>
      </c>
      <c r="T1352" t="s">
        <v>1646</v>
      </c>
      <c r="U1352" t="s">
        <v>1646</v>
      </c>
      <c r="V1352" t="s">
        <v>1646</v>
      </c>
      <c r="W1352" s="90" t="s">
        <v>1646</v>
      </c>
    </row>
    <row r="1353" spans="1:23" ht="12.75" customHeight="1" x14ac:dyDescent="0.2">
      <c r="A1353" s="125">
        <v>37024</v>
      </c>
      <c r="B1353" s="76">
        <v>145</v>
      </c>
      <c r="C1353" s="76" t="s">
        <v>490</v>
      </c>
      <c r="D1353" s="81">
        <v>40</v>
      </c>
      <c r="E1353" s="81" t="s">
        <v>1646</v>
      </c>
      <c r="F1353" s="81">
        <v>355</v>
      </c>
      <c r="G1353" s="81" t="s">
        <v>1646</v>
      </c>
      <c r="H1353" s="81" t="s">
        <v>1646</v>
      </c>
      <c r="I1353" s="81">
        <v>284</v>
      </c>
      <c r="J1353" s="75" t="s">
        <v>2517</v>
      </c>
      <c r="K1353" t="s">
        <v>1646</v>
      </c>
      <c r="L1353" t="s">
        <v>1646</v>
      </c>
      <c r="M1353" t="s">
        <v>1646</v>
      </c>
      <c r="N1353" t="s">
        <v>1646</v>
      </c>
      <c r="O1353" t="s">
        <v>1646</v>
      </c>
      <c r="P1353" t="s">
        <v>1646</v>
      </c>
      <c r="Q1353" t="s">
        <v>1646</v>
      </c>
      <c r="R1353" t="s">
        <v>1646</v>
      </c>
      <c r="S1353" t="s">
        <v>1646</v>
      </c>
      <c r="T1353" t="s">
        <v>1646</v>
      </c>
      <c r="U1353" t="s">
        <v>1646</v>
      </c>
      <c r="V1353" t="s">
        <v>1646</v>
      </c>
      <c r="W1353" s="90" t="s">
        <v>1646</v>
      </c>
    </row>
    <row r="1354" spans="1:23" ht="12.75" customHeight="1" x14ac:dyDescent="0.2">
      <c r="A1354" s="125">
        <v>37024</v>
      </c>
      <c r="B1354" s="76">
        <v>145</v>
      </c>
      <c r="C1354" s="76" t="s">
        <v>490</v>
      </c>
      <c r="D1354" s="81">
        <v>41</v>
      </c>
      <c r="E1354" s="81" t="s">
        <v>1646</v>
      </c>
      <c r="F1354" s="81">
        <v>197</v>
      </c>
      <c r="G1354" s="81" t="s">
        <v>1646</v>
      </c>
      <c r="H1354" s="81" t="s">
        <v>1646</v>
      </c>
      <c r="I1354" s="81">
        <v>57</v>
      </c>
      <c r="J1354" s="75" t="s">
        <v>2517</v>
      </c>
      <c r="K1354" t="s">
        <v>1646</v>
      </c>
      <c r="L1354" t="s">
        <v>1646</v>
      </c>
      <c r="M1354" t="s">
        <v>1646</v>
      </c>
      <c r="N1354" t="s">
        <v>1646</v>
      </c>
      <c r="O1354" t="s">
        <v>1646</v>
      </c>
      <c r="P1354" t="s">
        <v>1646</v>
      </c>
      <c r="Q1354" t="s">
        <v>1646</v>
      </c>
      <c r="R1354" t="s">
        <v>1646</v>
      </c>
      <c r="S1354" t="s">
        <v>1646</v>
      </c>
      <c r="T1354" t="s">
        <v>1646</v>
      </c>
      <c r="U1354" t="s">
        <v>1646</v>
      </c>
      <c r="V1354" t="s">
        <v>1646</v>
      </c>
      <c r="W1354" s="90" t="s">
        <v>1646</v>
      </c>
    </row>
    <row r="1355" spans="1:23" ht="12.75" customHeight="1" x14ac:dyDescent="0.2">
      <c r="A1355" s="125">
        <v>37024</v>
      </c>
      <c r="B1355" s="76">
        <v>145</v>
      </c>
      <c r="C1355" s="76" t="s">
        <v>490</v>
      </c>
      <c r="D1355" s="81">
        <v>42</v>
      </c>
      <c r="E1355" s="81" t="s">
        <v>1646</v>
      </c>
      <c r="F1355" s="81">
        <v>250</v>
      </c>
      <c r="G1355" s="81" t="s">
        <v>1646</v>
      </c>
      <c r="H1355" s="81" t="s">
        <v>1646</v>
      </c>
      <c r="I1355" s="81">
        <v>110</v>
      </c>
      <c r="J1355" s="75" t="s">
        <v>2517</v>
      </c>
      <c r="K1355" t="s">
        <v>1646</v>
      </c>
      <c r="L1355" t="s">
        <v>1646</v>
      </c>
      <c r="M1355" t="s">
        <v>1646</v>
      </c>
      <c r="N1355" t="s">
        <v>1646</v>
      </c>
      <c r="O1355" t="s">
        <v>1646</v>
      </c>
      <c r="P1355" t="s">
        <v>1646</v>
      </c>
      <c r="Q1355" t="s">
        <v>1646</v>
      </c>
      <c r="R1355" t="s">
        <v>1646</v>
      </c>
      <c r="S1355" t="s">
        <v>1646</v>
      </c>
      <c r="T1355" t="s">
        <v>1646</v>
      </c>
      <c r="U1355" t="s">
        <v>1646</v>
      </c>
      <c r="V1355" t="s">
        <v>1646</v>
      </c>
      <c r="W1355" s="90" t="s">
        <v>1646</v>
      </c>
    </row>
    <row r="1356" spans="1:23" ht="12.75" customHeight="1" x14ac:dyDescent="0.2">
      <c r="A1356" s="125">
        <v>37024</v>
      </c>
      <c r="B1356" s="76">
        <v>145</v>
      </c>
      <c r="C1356" s="76" t="s">
        <v>490</v>
      </c>
      <c r="D1356" s="81">
        <v>43</v>
      </c>
      <c r="E1356" s="81" t="s">
        <v>1646</v>
      </c>
      <c r="F1356" s="81">
        <v>234</v>
      </c>
      <c r="G1356" s="81" t="s">
        <v>1646</v>
      </c>
      <c r="H1356" s="81" t="s">
        <v>1646</v>
      </c>
      <c r="I1356" s="81">
        <v>85</v>
      </c>
      <c r="J1356" s="75" t="s">
        <v>2517</v>
      </c>
      <c r="K1356" t="s">
        <v>1646</v>
      </c>
      <c r="L1356" t="s">
        <v>1646</v>
      </c>
      <c r="M1356" t="s">
        <v>1646</v>
      </c>
      <c r="N1356" t="s">
        <v>1646</v>
      </c>
      <c r="O1356" t="s">
        <v>1646</v>
      </c>
      <c r="P1356" t="s">
        <v>1646</v>
      </c>
      <c r="Q1356" t="s">
        <v>1646</v>
      </c>
      <c r="R1356" t="s">
        <v>1646</v>
      </c>
      <c r="S1356" t="s">
        <v>1646</v>
      </c>
      <c r="T1356" t="s">
        <v>1646</v>
      </c>
      <c r="U1356" t="s">
        <v>1646</v>
      </c>
      <c r="V1356" t="s">
        <v>1646</v>
      </c>
      <c r="W1356" s="90" t="s">
        <v>1646</v>
      </c>
    </row>
    <row r="1357" spans="1:23" ht="12.75" customHeight="1" x14ac:dyDescent="0.2">
      <c r="A1357" s="125">
        <v>37024</v>
      </c>
      <c r="B1357" s="76">
        <v>145</v>
      </c>
      <c r="C1357" s="76" t="s">
        <v>490</v>
      </c>
      <c r="D1357" s="81">
        <v>44</v>
      </c>
      <c r="E1357" s="81" t="s">
        <v>1646</v>
      </c>
      <c r="F1357" s="81">
        <v>189</v>
      </c>
      <c r="G1357" s="81" t="s">
        <v>1646</v>
      </c>
      <c r="H1357" s="81" t="s">
        <v>1646</v>
      </c>
      <c r="I1357" s="81">
        <v>52</v>
      </c>
      <c r="J1357" s="75" t="s">
        <v>2517</v>
      </c>
      <c r="K1357" t="s">
        <v>1646</v>
      </c>
      <c r="L1357" t="s">
        <v>1646</v>
      </c>
      <c r="M1357" t="s">
        <v>1646</v>
      </c>
      <c r="N1357" t="s">
        <v>1646</v>
      </c>
      <c r="O1357" t="s">
        <v>1646</v>
      </c>
      <c r="P1357" t="s">
        <v>1646</v>
      </c>
      <c r="Q1357" t="s">
        <v>1646</v>
      </c>
      <c r="R1357" t="s">
        <v>1646</v>
      </c>
      <c r="S1357" t="s">
        <v>1646</v>
      </c>
      <c r="T1357" t="s">
        <v>1646</v>
      </c>
      <c r="U1357" t="s">
        <v>1646</v>
      </c>
      <c r="V1357" t="s">
        <v>1646</v>
      </c>
      <c r="W1357" s="90" t="s">
        <v>1646</v>
      </c>
    </row>
    <row r="1358" spans="1:23" ht="12.75" customHeight="1" x14ac:dyDescent="0.2">
      <c r="A1358" s="125">
        <v>37024</v>
      </c>
      <c r="B1358" s="76">
        <v>145</v>
      </c>
      <c r="C1358" s="76" t="s">
        <v>490</v>
      </c>
      <c r="D1358" s="81">
        <v>45</v>
      </c>
      <c r="E1358" s="81" t="s">
        <v>1646</v>
      </c>
      <c r="F1358" s="81">
        <v>190</v>
      </c>
      <c r="G1358" s="81" t="s">
        <v>1646</v>
      </c>
      <c r="H1358" s="81" t="s">
        <v>1646</v>
      </c>
      <c r="I1358" s="81">
        <v>51</v>
      </c>
      <c r="J1358" s="75" t="s">
        <v>2517</v>
      </c>
      <c r="K1358" t="s">
        <v>1646</v>
      </c>
      <c r="L1358" t="s">
        <v>1646</v>
      </c>
      <c r="M1358" t="s">
        <v>1646</v>
      </c>
      <c r="N1358" t="s">
        <v>1646</v>
      </c>
      <c r="O1358" t="s">
        <v>1646</v>
      </c>
      <c r="P1358" t="s">
        <v>1646</v>
      </c>
      <c r="Q1358" t="s">
        <v>1646</v>
      </c>
      <c r="R1358" t="s">
        <v>1646</v>
      </c>
      <c r="S1358" t="s">
        <v>1646</v>
      </c>
      <c r="T1358" t="s">
        <v>1646</v>
      </c>
      <c r="U1358" t="s">
        <v>1646</v>
      </c>
      <c r="V1358" t="s">
        <v>1646</v>
      </c>
      <c r="W1358" s="90" t="s">
        <v>1646</v>
      </c>
    </row>
    <row r="1359" spans="1:23" ht="12.75" customHeight="1" x14ac:dyDescent="0.2">
      <c r="A1359" s="125">
        <v>37024</v>
      </c>
      <c r="B1359" s="76">
        <v>145</v>
      </c>
      <c r="C1359" s="76" t="s">
        <v>490</v>
      </c>
      <c r="D1359" s="81">
        <v>46</v>
      </c>
      <c r="E1359" s="81" t="s">
        <v>1646</v>
      </c>
      <c r="F1359" s="81">
        <v>166</v>
      </c>
      <c r="G1359" s="81" t="s">
        <v>1646</v>
      </c>
      <c r="H1359" s="81" t="s">
        <v>1646</v>
      </c>
      <c r="I1359" s="81">
        <v>35</v>
      </c>
      <c r="J1359" s="75" t="s">
        <v>2517</v>
      </c>
      <c r="K1359" t="s">
        <v>1646</v>
      </c>
      <c r="L1359" t="s">
        <v>1646</v>
      </c>
      <c r="M1359" t="s">
        <v>1646</v>
      </c>
      <c r="N1359" t="s">
        <v>1646</v>
      </c>
      <c r="O1359" t="s">
        <v>1646</v>
      </c>
      <c r="P1359" t="s">
        <v>1646</v>
      </c>
      <c r="Q1359" t="s">
        <v>1646</v>
      </c>
      <c r="R1359" t="s">
        <v>1646</v>
      </c>
      <c r="S1359" t="s">
        <v>1646</v>
      </c>
      <c r="T1359" t="s">
        <v>1646</v>
      </c>
      <c r="U1359" t="s">
        <v>1646</v>
      </c>
      <c r="V1359" t="s">
        <v>1646</v>
      </c>
      <c r="W1359" s="90" t="s">
        <v>1646</v>
      </c>
    </row>
    <row r="1360" spans="1:23" ht="12.75" customHeight="1" x14ac:dyDescent="0.2">
      <c r="A1360" s="125">
        <v>37024</v>
      </c>
      <c r="B1360" s="76">
        <v>145</v>
      </c>
      <c r="C1360" s="76" t="s">
        <v>490</v>
      </c>
      <c r="D1360" s="81">
        <v>47</v>
      </c>
      <c r="E1360" s="81" t="s">
        <v>1646</v>
      </c>
      <c r="F1360" s="81">
        <v>233</v>
      </c>
      <c r="G1360" s="81" t="s">
        <v>1646</v>
      </c>
      <c r="H1360" s="81" t="s">
        <v>1646</v>
      </c>
      <c r="I1360" s="81">
        <v>89</v>
      </c>
      <c r="J1360" s="75" t="s">
        <v>2517</v>
      </c>
      <c r="K1360" t="s">
        <v>1646</v>
      </c>
      <c r="L1360" t="s">
        <v>1646</v>
      </c>
      <c r="M1360" t="s">
        <v>1646</v>
      </c>
      <c r="N1360" t="s">
        <v>1646</v>
      </c>
      <c r="O1360" t="s">
        <v>1646</v>
      </c>
      <c r="P1360" t="s">
        <v>1646</v>
      </c>
      <c r="Q1360" t="s">
        <v>1646</v>
      </c>
      <c r="R1360" t="s">
        <v>1646</v>
      </c>
      <c r="S1360" t="s">
        <v>1646</v>
      </c>
      <c r="T1360" t="s">
        <v>1646</v>
      </c>
      <c r="U1360" t="s">
        <v>1646</v>
      </c>
      <c r="V1360" t="s">
        <v>1646</v>
      </c>
      <c r="W1360" s="90" t="s">
        <v>1646</v>
      </c>
    </row>
    <row r="1361" spans="1:23" ht="12.75" customHeight="1" x14ac:dyDescent="0.2">
      <c r="A1361" s="125">
        <v>37024</v>
      </c>
      <c r="B1361" s="76">
        <v>145</v>
      </c>
      <c r="C1361" s="76" t="s">
        <v>490</v>
      </c>
      <c r="D1361" s="81">
        <v>48</v>
      </c>
      <c r="E1361" s="81" t="s">
        <v>1646</v>
      </c>
      <c r="F1361" s="81">
        <v>209</v>
      </c>
      <c r="G1361" s="81" t="s">
        <v>1646</v>
      </c>
      <c r="H1361" s="81" t="s">
        <v>1646</v>
      </c>
      <c r="I1361" s="81">
        <v>65</v>
      </c>
      <c r="J1361" s="75" t="s">
        <v>2517</v>
      </c>
      <c r="K1361" t="s">
        <v>1646</v>
      </c>
      <c r="L1361" t="s">
        <v>1646</v>
      </c>
      <c r="M1361" t="s">
        <v>1646</v>
      </c>
      <c r="N1361" t="s">
        <v>1646</v>
      </c>
      <c r="O1361" t="s">
        <v>1646</v>
      </c>
      <c r="P1361" t="s">
        <v>1646</v>
      </c>
      <c r="Q1361" t="s">
        <v>1646</v>
      </c>
      <c r="R1361" t="s">
        <v>1646</v>
      </c>
      <c r="S1361" t="s">
        <v>1646</v>
      </c>
      <c r="T1361" t="s">
        <v>1646</v>
      </c>
      <c r="U1361" t="s">
        <v>1646</v>
      </c>
      <c r="V1361" t="s">
        <v>1646</v>
      </c>
      <c r="W1361" s="90" t="s">
        <v>1646</v>
      </c>
    </row>
    <row r="1362" spans="1:23" ht="12.75" customHeight="1" x14ac:dyDescent="0.2">
      <c r="A1362" s="125">
        <v>37024</v>
      </c>
      <c r="B1362" s="76">
        <v>145</v>
      </c>
      <c r="C1362" s="76" t="s">
        <v>490</v>
      </c>
      <c r="D1362" s="81">
        <v>49</v>
      </c>
      <c r="E1362" s="81" t="s">
        <v>1646</v>
      </c>
      <c r="F1362" s="81">
        <v>199</v>
      </c>
      <c r="G1362" s="81" t="s">
        <v>1646</v>
      </c>
      <c r="H1362" s="81" t="s">
        <v>1646</v>
      </c>
      <c r="I1362" s="81">
        <v>62</v>
      </c>
      <c r="J1362" s="75" t="s">
        <v>2517</v>
      </c>
      <c r="K1362" t="s">
        <v>1646</v>
      </c>
      <c r="L1362" t="s">
        <v>1646</v>
      </c>
      <c r="M1362" t="s">
        <v>1646</v>
      </c>
      <c r="N1362" t="s">
        <v>1646</v>
      </c>
      <c r="O1362" t="s">
        <v>1646</v>
      </c>
      <c r="P1362" t="s">
        <v>1646</v>
      </c>
      <c r="Q1362" t="s">
        <v>1646</v>
      </c>
      <c r="R1362" t="s">
        <v>1646</v>
      </c>
      <c r="S1362" t="s">
        <v>1646</v>
      </c>
      <c r="T1362" t="s">
        <v>1646</v>
      </c>
      <c r="U1362" t="s">
        <v>1646</v>
      </c>
      <c r="V1362" t="s">
        <v>1646</v>
      </c>
      <c r="W1362" s="90" t="s">
        <v>1646</v>
      </c>
    </row>
    <row r="1363" spans="1:23" ht="12.75" customHeight="1" x14ac:dyDescent="0.2">
      <c r="A1363" s="125">
        <v>37024</v>
      </c>
      <c r="B1363" s="76">
        <v>145</v>
      </c>
      <c r="C1363" s="76" t="s">
        <v>490</v>
      </c>
      <c r="D1363" s="81">
        <v>50</v>
      </c>
      <c r="E1363" s="81" t="s">
        <v>1646</v>
      </c>
      <c r="F1363" s="81">
        <v>276</v>
      </c>
      <c r="G1363" s="81" t="s">
        <v>1646</v>
      </c>
      <c r="H1363" s="81" t="s">
        <v>1646</v>
      </c>
      <c r="I1363" s="81">
        <v>151</v>
      </c>
      <c r="J1363" s="75" t="s">
        <v>2517</v>
      </c>
      <c r="K1363" t="s">
        <v>1646</v>
      </c>
      <c r="L1363" t="s">
        <v>1646</v>
      </c>
      <c r="M1363" t="s">
        <v>1646</v>
      </c>
      <c r="N1363" t="s">
        <v>1646</v>
      </c>
      <c r="O1363" t="s">
        <v>1646</v>
      </c>
      <c r="P1363" t="s">
        <v>1646</v>
      </c>
      <c r="Q1363" t="s">
        <v>1646</v>
      </c>
      <c r="R1363" t="s">
        <v>1646</v>
      </c>
      <c r="S1363" t="s">
        <v>1646</v>
      </c>
      <c r="T1363" t="s">
        <v>1646</v>
      </c>
      <c r="U1363" t="s">
        <v>1646</v>
      </c>
      <c r="V1363" t="s">
        <v>1646</v>
      </c>
      <c r="W1363" s="90" t="s">
        <v>1646</v>
      </c>
    </row>
    <row r="1364" spans="1:23" ht="12.75" customHeight="1" x14ac:dyDescent="0.2">
      <c r="A1364" s="125">
        <v>37024</v>
      </c>
      <c r="B1364" s="76">
        <v>145</v>
      </c>
      <c r="C1364" s="76" t="s">
        <v>490</v>
      </c>
      <c r="D1364" s="81">
        <v>51</v>
      </c>
      <c r="E1364" s="81" t="s">
        <v>1646</v>
      </c>
      <c r="F1364" s="81">
        <v>366</v>
      </c>
      <c r="G1364" s="81" t="s">
        <v>1646</v>
      </c>
      <c r="H1364" s="81" t="s">
        <v>1646</v>
      </c>
      <c r="I1364" s="81">
        <v>322</v>
      </c>
      <c r="J1364" s="75" t="s">
        <v>2517</v>
      </c>
      <c r="K1364" t="s">
        <v>1646</v>
      </c>
      <c r="L1364" t="s">
        <v>1646</v>
      </c>
      <c r="M1364" t="s">
        <v>1646</v>
      </c>
      <c r="N1364" t="s">
        <v>1646</v>
      </c>
      <c r="O1364" t="s">
        <v>1646</v>
      </c>
      <c r="P1364" t="s">
        <v>1646</v>
      </c>
      <c r="Q1364" t="s">
        <v>1646</v>
      </c>
      <c r="R1364" t="s">
        <v>1646</v>
      </c>
      <c r="S1364" t="s">
        <v>1646</v>
      </c>
      <c r="T1364" t="s">
        <v>1646</v>
      </c>
      <c r="U1364" t="s">
        <v>1646</v>
      </c>
      <c r="V1364" t="s">
        <v>1646</v>
      </c>
      <c r="W1364" s="90" t="s">
        <v>1646</v>
      </c>
    </row>
    <row r="1365" spans="1:23" ht="12.75" customHeight="1" x14ac:dyDescent="0.2">
      <c r="A1365" s="125">
        <v>37024</v>
      </c>
      <c r="B1365" s="76">
        <v>145</v>
      </c>
      <c r="C1365" s="76" t="s">
        <v>490</v>
      </c>
      <c r="D1365" s="81">
        <v>52</v>
      </c>
      <c r="E1365" s="81" t="s">
        <v>1646</v>
      </c>
      <c r="F1365" s="81">
        <v>197</v>
      </c>
      <c r="G1365" s="81" t="s">
        <v>1646</v>
      </c>
      <c r="H1365" s="81" t="s">
        <v>1646</v>
      </c>
      <c r="I1365" s="81">
        <v>55</v>
      </c>
      <c r="J1365" s="75" t="s">
        <v>2517</v>
      </c>
      <c r="K1365" t="s">
        <v>1646</v>
      </c>
      <c r="L1365" t="s">
        <v>1646</v>
      </c>
      <c r="M1365" t="s">
        <v>1646</v>
      </c>
      <c r="N1365" t="s">
        <v>1646</v>
      </c>
      <c r="O1365" t="s">
        <v>1646</v>
      </c>
      <c r="P1365" t="s">
        <v>1646</v>
      </c>
      <c r="Q1365" t="s">
        <v>1646</v>
      </c>
      <c r="R1365" t="s">
        <v>1646</v>
      </c>
      <c r="S1365" t="s">
        <v>1646</v>
      </c>
      <c r="T1365" t="s">
        <v>1646</v>
      </c>
      <c r="U1365" t="s">
        <v>1646</v>
      </c>
      <c r="V1365" t="s">
        <v>1646</v>
      </c>
      <c r="W1365" s="90" t="s">
        <v>1646</v>
      </c>
    </row>
    <row r="1366" spans="1:23" ht="12.75" customHeight="1" x14ac:dyDescent="0.2">
      <c r="A1366" s="125">
        <v>37024</v>
      </c>
      <c r="B1366" s="76">
        <v>145</v>
      </c>
      <c r="C1366" s="76" t="s">
        <v>490</v>
      </c>
      <c r="D1366" s="81">
        <v>53</v>
      </c>
      <c r="E1366" s="81" t="s">
        <v>1646</v>
      </c>
      <c r="F1366" s="81">
        <v>268</v>
      </c>
      <c r="G1366" s="81" t="s">
        <v>1646</v>
      </c>
      <c r="H1366" s="81" t="s">
        <v>1646</v>
      </c>
      <c r="I1366" s="81">
        <v>135</v>
      </c>
      <c r="J1366" s="75" t="s">
        <v>2517</v>
      </c>
      <c r="K1366" t="s">
        <v>1646</v>
      </c>
      <c r="L1366" t="s">
        <v>1646</v>
      </c>
      <c r="M1366" t="s">
        <v>1646</v>
      </c>
      <c r="N1366" t="s">
        <v>1646</v>
      </c>
      <c r="O1366" t="s">
        <v>1646</v>
      </c>
      <c r="P1366" t="s">
        <v>1646</v>
      </c>
      <c r="Q1366" t="s">
        <v>1646</v>
      </c>
      <c r="R1366" t="s">
        <v>1646</v>
      </c>
      <c r="S1366" t="s">
        <v>1646</v>
      </c>
      <c r="T1366" t="s">
        <v>1646</v>
      </c>
      <c r="U1366" t="s">
        <v>1646</v>
      </c>
      <c r="V1366" t="s">
        <v>1646</v>
      </c>
      <c r="W1366" s="90" t="s">
        <v>1646</v>
      </c>
    </row>
    <row r="1367" spans="1:23" ht="12.75" customHeight="1" x14ac:dyDescent="0.2">
      <c r="A1367" s="125">
        <v>37024</v>
      </c>
      <c r="B1367" s="76">
        <v>145</v>
      </c>
      <c r="C1367" s="76" t="s">
        <v>490</v>
      </c>
      <c r="D1367" s="81">
        <v>54</v>
      </c>
      <c r="E1367" s="81" t="s">
        <v>1646</v>
      </c>
      <c r="F1367" s="81">
        <v>178</v>
      </c>
      <c r="G1367" s="81" t="s">
        <v>1646</v>
      </c>
      <c r="H1367" s="81" t="s">
        <v>1646</v>
      </c>
      <c r="I1367" s="81">
        <v>42</v>
      </c>
      <c r="J1367" s="75" t="s">
        <v>2517</v>
      </c>
      <c r="K1367" t="s">
        <v>1646</v>
      </c>
      <c r="L1367" t="s">
        <v>1646</v>
      </c>
      <c r="M1367" t="s">
        <v>1646</v>
      </c>
      <c r="N1367" t="s">
        <v>1646</v>
      </c>
      <c r="O1367" t="s">
        <v>1646</v>
      </c>
      <c r="P1367" t="s">
        <v>1646</v>
      </c>
      <c r="Q1367" t="s">
        <v>1646</v>
      </c>
      <c r="R1367" t="s">
        <v>1646</v>
      </c>
      <c r="S1367" t="s">
        <v>1646</v>
      </c>
      <c r="T1367" t="s">
        <v>1646</v>
      </c>
      <c r="U1367" t="s">
        <v>1646</v>
      </c>
      <c r="V1367" t="s">
        <v>1646</v>
      </c>
      <c r="W1367" s="90" t="s">
        <v>1646</v>
      </c>
    </row>
    <row r="1368" spans="1:23" ht="12.75" customHeight="1" x14ac:dyDescent="0.2">
      <c r="A1368" s="125">
        <v>37024</v>
      </c>
      <c r="B1368" s="76">
        <v>145</v>
      </c>
      <c r="C1368" s="76" t="s">
        <v>490</v>
      </c>
      <c r="D1368" s="81">
        <v>1023</v>
      </c>
      <c r="E1368" s="81" t="s">
        <v>1646</v>
      </c>
      <c r="F1368" s="81">
        <v>210</v>
      </c>
      <c r="G1368" s="81" t="s">
        <v>1646</v>
      </c>
      <c r="H1368" s="81" t="s">
        <v>1646</v>
      </c>
      <c r="I1368" s="81">
        <v>72</v>
      </c>
      <c r="J1368" s="75" t="s">
        <v>2517</v>
      </c>
      <c r="K1368" t="s">
        <v>1646</v>
      </c>
      <c r="L1368" t="s">
        <v>1646</v>
      </c>
      <c r="M1368" t="s">
        <v>1646</v>
      </c>
      <c r="N1368" t="s">
        <v>1646</v>
      </c>
      <c r="O1368" t="s">
        <v>1646</v>
      </c>
      <c r="P1368" t="s">
        <v>1646</v>
      </c>
      <c r="Q1368" t="s">
        <v>1646</v>
      </c>
      <c r="R1368" t="s">
        <v>1646</v>
      </c>
      <c r="S1368" t="s">
        <v>1646</v>
      </c>
      <c r="T1368" t="s">
        <v>1646</v>
      </c>
      <c r="U1368" t="s">
        <v>1646</v>
      </c>
      <c r="V1368" t="s">
        <v>1646</v>
      </c>
      <c r="W1368" s="90" t="s">
        <v>1646</v>
      </c>
    </row>
    <row r="1369" spans="1:23" ht="12.75" customHeight="1" x14ac:dyDescent="0.2">
      <c r="A1369" s="125">
        <v>37024</v>
      </c>
      <c r="B1369" s="76">
        <v>145</v>
      </c>
      <c r="C1369" s="76" t="s">
        <v>490</v>
      </c>
      <c r="D1369" s="81">
        <v>1024</v>
      </c>
      <c r="E1369" s="81" t="s">
        <v>1646</v>
      </c>
      <c r="F1369" s="81">
        <v>219</v>
      </c>
      <c r="G1369" s="81" t="s">
        <v>1646</v>
      </c>
      <c r="H1369" s="81" t="s">
        <v>1646</v>
      </c>
      <c r="I1369" s="81">
        <v>72</v>
      </c>
      <c r="J1369" s="75" t="s">
        <v>2517</v>
      </c>
      <c r="K1369" t="s">
        <v>1646</v>
      </c>
      <c r="L1369" t="s">
        <v>1646</v>
      </c>
      <c r="M1369" t="s">
        <v>1646</v>
      </c>
      <c r="N1369" t="s">
        <v>1646</v>
      </c>
      <c r="O1369" t="s">
        <v>1646</v>
      </c>
      <c r="P1369" t="s">
        <v>1646</v>
      </c>
      <c r="Q1369" t="s">
        <v>1646</v>
      </c>
      <c r="R1369" t="s">
        <v>1646</v>
      </c>
      <c r="S1369" t="s">
        <v>1646</v>
      </c>
      <c r="T1369" t="s">
        <v>1646</v>
      </c>
      <c r="U1369" t="s">
        <v>1646</v>
      </c>
      <c r="V1369" t="s">
        <v>1646</v>
      </c>
      <c r="W1369" s="90" t="s">
        <v>1646</v>
      </c>
    </row>
    <row r="1370" spans="1:23" ht="12.75" customHeight="1" x14ac:dyDescent="0.2">
      <c r="A1370" s="125">
        <v>37024</v>
      </c>
      <c r="B1370" s="76">
        <v>145</v>
      </c>
      <c r="C1370" s="76" t="s">
        <v>490</v>
      </c>
      <c r="D1370" s="81">
        <v>1025</v>
      </c>
      <c r="E1370" s="81" t="s">
        <v>1646</v>
      </c>
      <c r="F1370" s="81">
        <v>215</v>
      </c>
      <c r="G1370" s="81" t="s">
        <v>1646</v>
      </c>
      <c r="H1370" s="81" t="s">
        <v>1646</v>
      </c>
      <c r="I1370" s="81">
        <v>64</v>
      </c>
      <c r="J1370" s="75" t="s">
        <v>2517</v>
      </c>
      <c r="K1370" t="s">
        <v>1646</v>
      </c>
      <c r="L1370" t="s">
        <v>1646</v>
      </c>
      <c r="M1370" t="s">
        <v>1646</v>
      </c>
      <c r="N1370" t="s">
        <v>1646</v>
      </c>
      <c r="O1370" t="s">
        <v>1646</v>
      </c>
      <c r="P1370" t="s">
        <v>1646</v>
      </c>
      <c r="Q1370" t="s">
        <v>1646</v>
      </c>
      <c r="R1370" t="s">
        <v>1646</v>
      </c>
      <c r="S1370" t="s">
        <v>1646</v>
      </c>
      <c r="T1370" t="s">
        <v>1646</v>
      </c>
      <c r="U1370" t="s">
        <v>1646</v>
      </c>
      <c r="V1370" t="s">
        <v>1646</v>
      </c>
      <c r="W1370" s="90" t="s">
        <v>1646</v>
      </c>
    </row>
    <row r="1371" spans="1:23" ht="12.75" customHeight="1" x14ac:dyDescent="0.2">
      <c r="A1371" s="125">
        <v>37024</v>
      </c>
      <c r="B1371" s="76">
        <v>145</v>
      </c>
      <c r="C1371" s="76" t="s">
        <v>490</v>
      </c>
      <c r="D1371" s="81">
        <v>1026</v>
      </c>
      <c r="E1371" s="81" t="s">
        <v>1646</v>
      </c>
      <c r="F1371" s="81">
        <v>394</v>
      </c>
      <c r="G1371" s="81" t="s">
        <v>1646</v>
      </c>
      <c r="H1371" s="81" t="s">
        <v>1646</v>
      </c>
      <c r="I1371" s="81">
        <v>385</v>
      </c>
      <c r="J1371" s="75" t="s">
        <v>2517</v>
      </c>
      <c r="K1371" t="s">
        <v>1646</v>
      </c>
      <c r="L1371" t="s">
        <v>1646</v>
      </c>
      <c r="M1371" t="s">
        <v>1646</v>
      </c>
      <c r="N1371" t="s">
        <v>1646</v>
      </c>
      <c r="O1371" t="s">
        <v>1646</v>
      </c>
      <c r="P1371" t="s">
        <v>1646</v>
      </c>
      <c r="Q1371" t="s">
        <v>1646</v>
      </c>
      <c r="R1371" t="s">
        <v>1646</v>
      </c>
      <c r="S1371" t="s">
        <v>1646</v>
      </c>
      <c r="T1371" t="s">
        <v>1646</v>
      </c>
      <c r="U1371" t="s">
        <v>1646</v>
      </c>
      <c r="V1371" t="s">
        <v>1646</v>
      </c>
      <c r="W1371" s="90" t="s">
        <v>1646</v>
      </c>
    </row>
    <row r="1372" spans="1:23" ht="12.75" customHeight="1" x14ac:dyDescent="0.2">
      <c r="A1372" s="125">
        <v>37024</v>
      </c>
      <c r="B1372" s="76">
        <v>145</v>
      </c>
      <c r="C1372" s="76" t="s">
        <v>490</v>
      </c>
      <c r="D1372" s="81">
        <v>1027</v>
      </c>
      <c r="E1372" s="81" t="s">
        <v>1646</v>
      </c>
      <c r="F1372" s="81">
        <v>295</v>
      </c>
      <c r="G1372" s="81" t="s">
        <v>1646</v>
      </c>
      <c r="H1372" s="81" t="s">
        <v>1646</v>
      </c>
      <c r="I1372" s="81">
        <v>165</v>
      </c>
      <c r="J1372" s="75" t="s">
        <v>2517</v>
      </c>
      <c r="K1372" t="s">
        <v>1646</v>
      </c>
      <c r="L1372" t="s">
        <v>1646</v>
      </c>
      <c r="M1372" t="s">
        <v>1646</v>
      </c>
      <c r="N1372" t="s">
        <v>1646</v>
      </c>
      <c r="O1372" t="s">
        <v>1646</v>
      </c>
      <c r="P1372" t="s">
        <v>1646</v>
      </c>
      <c r="Q1372" t="s">
        <v>1646</v>
      </c>
      <c r="R1372" t="s">
        <v>1646</v>
      </c>
      <c r="S1372" t="s">
        <v>1646</v>
      </c>
      <c r="T1372" t="s">
        <v>1646</v>
      </c>
      <c r="U1372" t="s">
        <v>1646</v>
      </c>
      <c r="V1372" t="s">
        <v>1646</v>
      </c>
      <c r="W1372" s="90" t="s">
        <v>1646</v>
      </c>
    </row>
    <row r="1373" spans="1:23" ht="12.75" customHeight="1" x14ac:dyDescent="0.2">
      <c r="A1373" s="125">
        <v>37024</v>
      </c>
      <c r="B1373" s="76">
        <v>145</v>
      </c>
      <c r="C1373" s="76" t="s">
        <v>490</v>
      </c>
      <c r="D1373" s="81">
        <v>1028</v>
      </c>
      <c r="E1373" s="81" t="s">
        <v>1646</v>
      </c>
      <c r="F1373" s="81">
        <v>365</v>
      </c>
      <c r="G1373" s="81" t="s">
        <v>1646</v>
      </c>
      <c r="H1373" s="81" t="s">
        <v>1646</v>
      </c>
      <c r="I1373" s="81">
        <v>295</v>
      </c>
      <c r="J1373" s="75" t="s">
        <v>2517</v>
      </c>
      <c r="K1373" t="s">
        <v>1646</v>
      </c>
      <c r="L1373" t="s">
        <v>1646</v>
      </c>
      <c r="M1373" t="s">
        <v>1646</v>
      </c>
      <c r="N1373" t="s">
        <v>1646</v>
      </c>
      <c r="O1373" t="s">
        <v>1646</v>
      </c>
      <c r="P1373" t="s">
        <v>1646</v>
      </c>
      <c r="Q1373" t="s">
        <v>1646</v>
      </c>
      <c r="R1373" t="s">
        <v>1646</v>
      </c>
      <c r="S1373" t="s">
        <v>1646</v>
      </c>
      <c r="T1373" t="s">
        <v>1646</v>
      </c>
      <c r="U1373" t="s">
        <v>1646</v>
      </c>
      <c r="V1373" t="s">
        <v>1646</v>
      </c>
      <c r="W1373" s="90" t="s">
        <v>1646</v>
      </c>
    </row>
    <row r="1374" spans="1:23" ht="12.75" customHeight="1" x14ac:dyDescent="0.2">
      <c r="A1374" s="125">
        <v>37026</v>
      </c>
      <c r="B1374" s="76">
        <v>145</v>
      </c>
      <c r="C1374" s="76" t="s">
        <v>490</v>
      </c>
      <c r="D1374" s="81">
        <v>70</v>
      </c>
      <c r="E1374" s="81" t="s">
        <v>1646</v>
      </c>
      <c r="F1374" s="81">
        <v>213</v>
      </c>
      <c r="G1374" s="81" t="s">
        <v>1646</v>
      </c>
      <c r="H1374" s="81" t="s">
        <v>1646</v>
      </c>
      <c r="I1374" s="81">
        <v>68</v>
      </c>
      <c r="J1374" s="75" t="s">
        <v>2517</v>
      </c>
      <c r="K1374" t="s">
        <v>1646</v>
      </c>
      <c r="L1374" t="s">
        <v>1646</v>
      </c>
      <c r="M1374" t="s">
        <v>1646</v>
      </c>
      <c r="N1374" t="s">
        <v>1646</v>
      </c>
      <c r="O1374" t="s">
        <v>1646</v>
      </c>
      <c r="P1374" t="s">
        <v>1646</v>
      </c>
      <c r="Q1374" t="s">
        <v>1646</v>
      </c>
      <c r="R1374" t="s">
        <v>1646</v>
      </c>
      <c r="S1374" t="s">
        <v>1646</v>
      </c>
      <c r="T1374" t="s">
        <v>1646</v>
      </c>
      <c r="U1374" t="s">
        <v>1646</v>
      </c>
      <c r="V1374" t="s">
        <v>1646</v>
      </c>
      <c r="W1374" s="90" t="s">
        <v>1646</v>
      </c>
    </row>
    <row r="1375" spans="1:23" ht="12.75" customHeight="1" x14ac:dyDescent="0.2">
      <c r="A1375" s="125">
        <v>37026</v>
      </c>
      <c r="B1375" s="76">
        <v>145</v>
      </c>
      <c r="C1375" s="76" t="s">
        <v>490</v>
      </c>
      <c r="D1375" s="81">
        <v>71</v>
      </c>
      <c r="E1375" s="81" t="s">
        <v>1646</v>
      </c>
      <c r="F1375" s="81">
        <v>310</v>
      </c>
      <c r="G1375" s="81" t="s">
        <v>1646</v>
      </c>
      <c r="H1375" s="81" t="s">
        <v>1646</v>
      </c>
      <c r="I1375" s="81">
        <v>188</v>
      </c>
      <c r="J1375" s="75" t="s">
        <v>2517</v>
      </c>
      <c r="K1375" t="s">
        <v>1646</v>
      </c>
      <c r="L1375" t="s">
        <v>1646</v>
      </c>
      <c r="M1375" t="s">
        <v>1646</v>
      </c>
      <c r="N1375" t="s">
        <v>1646</v>
      </c>
      <c r="O1375" t="s">
        <v>1646</v>
      </c>
      <c r="P1375" t="s">
        <v>1646</v>
      </c>
      <c r="Q1375" t="s">
        <v>1646</v>
      </c>
      <c r="R1375" t="s">
        <v>1646</v>
      </c>
      <c r="S1375" t="s">
        <v>1646</v>
      </c>
      <c r="T1375" t="s">
        <v>1646</v>
      </c>
      <c r="U1375" t="s">
        <v>1646</v>
      </c>
      <c r="V1375" t="s">
        <v>1646</v>
      </c>
      <c r="W1375" s="90" t="s">
        <v>1646</v>
      </c>
    </row>
    <row r="1376" spans="1:23" ht="12.75" customHeight="1" x14ac:dyDescent="0.2">
      <c r="A1376" s="125">
        <v>37026</v>
      </c>
      <c r="B1376" s="76">
        <v>145</v>
      </c>
      <c r="C1376" s="76" t="s">
        <v>490</v>
      </c>
      <c r="D1376" s="81">
        <v>72</v>
      </c>
      <c r="E1376" s="81" t="s">
        <v>1646</v>
      </c>
      <c r="F1376" s="81">
        <v>363</v>
      </c>
      <c r="G1376" s="81" t="s">
        <v>1646</v>
      </c>
      <c r="H1376" s="81" t="s">
        <v>1646</v>
      </c>
      <c r="I1376" s="81">
        <v>303</v>
      </c>
      <c r="J1376" s="75" t="s">
        <v>2517</v>
      </c>
      <c r="K1376" t="s">
        <v>1646</v>
      </c>
      <c r="L1376" t="s">
        <v>1646</v>
      </c>
      <c r="M1376" t="s">
        <v>1646</v>
      </c>
      <c r="N1376" t="s">
        <v>1646</v>
      </c>
      <c r="O1376" t="s">
        <v>1646</v>
      </c>
      <c r="P1376" t="s">
        <v>1646</v>
      </c>
      <c r="Q1376" t="s">
        <v>1646</v>
      </c>
      <c r="R1376" t="s">
        <v>1646</v>
      </c>
      <c r="S1376" t="s">
        <v>1646</v>
      </c>
      <c r="T1376" t="s">
        <v>1646</v>
      </c>
      <c r="U1376" t="s">
        <v>1646</v>
      </c>
      <c r="V1376" t="s">
        <v>1646</v>
      </c>
      <c r="W1376" s="90" t="s">
        <v>1646</v>
      </c>
    </row>
    <row r="1377" spans="1:23" ht="12.75" customHeight="1" x14ac:dyDescent="0.2">
      <c r="A1377" s="125">
        <v>37026</v>
      </c>
      <c r="B1377" s="76">
        <v>145</v>
      </c>
      <c r="C1377" s="76" t="s">
        <v>490</v>
      </c>
      <c r="D1377" s="81">
        <v>73</v>
      </c>
      <c r="E1377" s="81" t="s">
        <v>1646</v>
      </c>
      <c r="F1377" s="81">
        <v>365</v>
      </c>
      <c r="G1377" s="81" t="s">
        <v>1646</v>
      </c>
      <c r="H1377" s="81" t="s">
        <v>1646</v>
      </c>
      <c r="I1377" s="81">
        <v>313</v>
      </c>
      <c r="J1377" s="75" t="s">
        <v>2517</v>
      </c>
      <c r="K1377" t="s">
        <v>1646</v>
      </c>
      <c r="L1377" t="s">
        <v>1646</v>
      </c>
      <c r="M1377" t="s">
        <v>1646</v>
      </c>
      <c r="N1377" t="s">
        <v>1646</v>
      </c>
      <c r="O1377" t="s">
        <v>1646</v>
      </c>
      <c r="P1377" t="s">
        <v>1646</v>
      </c>
      <c r="Q1377" t="s">
        <v>1646</v>
      </c>
      <c r="R1377" t="s">
        <v>1646</v>
      </c>
      <c r="S1377" t="s">
        <v>1646</v>
      </c>
      <c r="T1377" t="s">
        <v>1646</v>
      </c>
      <c r="U1377" t="s">
        <v>1646</v>
      </c>
      <c r="V1377" t="s">
        <v>1646</v>
      </c>
      <c r="W1377" s="90" t="s">
        <v>1646</v>
      </c>
    </row>
    <row r="1378" spans="1:23" ht="12.75" customHeight="1" x14ac:dyDescent="0.2">
      <c r="A1378" s="125">
        <v>37026</v>
      </c>
      <c r="B1378" s="76">
        <v>145</v>
      </c>
      <c r="C1378" s="76" t="s">
        <v>490</v>
      </c>
      <c r="D1378" s="81">
        <v>74</v>
      </c>
      <c r="E1378" s="81" t="s">
        <v>1646</v>
      </c>
      <c r="F1378" s="81">
        <v>329</v>
      </c>
      <c r="G1378" s="81" t="s">
        <v>1646</v>
      </c>
      <c r="H1378" s="81" t="s">
        <v>1646</v>
      </c>
      <c r="I1378" s="81">
        <v>241</v>
      </c>
      <c r="J1378" s="75" t="s">
        <v>2517</v>
      </c>
      <c r="K1378" t="s">
        <v>1646</v>
      </c>
      <c r="L1378" t="s">
        <v>1646</v>
      </c>
      <c r="M1378" t="s">
        <v>1646</v>
      </c>
      <c r="N1378" t="s">
        <v>1646</v>
      </c>
      <c r="O1378" t="s">
        <v>1646</v>
      </c>
      <c r="P1378" t="s">
        <v>1646</v>
      </c>
      <c r="Q1378" t="s">
        <v>1646</v>
      </c>
      <c r="R1378" t="s">
        <v>1646</v>
      </c>
      <c r="S1378" t="s">
        <v>1646</v>
      </c>
      <c r="T1378" t="s">
        <v>1646</v>
      </c>
      <c r="U1378" t="s">
        <v>1646</v>
      </c>
      <c r="V1378" t="s">
        <v>1646</v>
      </c>
      <c r="W1378" s="90" t="s">
        <v>1646</v>
      </c>
    </row>
    <row r="1379" spans="1:23" ht="12.75" customHeight="1" x14ac:dyDescent="0.2">
      <c r="A1379" s="125">
        <v>37026</v>
      </c>
      <c r="B1379" s="76">
        <v>145</v>
      </c>
      <c r="C1379" s="76" t="s">
        <v>490</v>
      </c>
      <c r="D1379" s="81">
        <v>75</v>
      </c>
      <c r="E1379" s="81" t="s">
        <v>1646</v>
      </c>
      <c r="F1379" s="81">
        <v>346</v>
      </c>
      <c r="G1379" s="81" t="s">
        <v>1646</v>
      </c>
      <c r="H1379" s="81" t="s">
        <v>1646</v>
      </c>
      <c r="I1379" s="81">
        <v>267</v>
      </c>
      <c r="J1379" s="75" t="s">
        <v>2517</v>
      </c>
      <c r="K1379" t="s">
        <v>1646</v>
      </c>
      <c r="L1379" t="s">
        <v>1646</v>
      </c>
      <c r="M1379" t="s">
        <v>1646</v>
      </c>
      <c r="N1379" t="s">
        <v>1646</v>
      </c>
      <c r="O1379" t="s">
        <v>1646</v>
      </c>
      <c r="P1379" t="s">
        <v>1646</v>
      </c>
      <c r="Q1379" t="s">
        <v>1646</v>
      </c>
      <c r="R1379" t="s">
        <v>1646</v>
      </c>
      <c r="S1379" t="s">
        <v>1646</v>
      </c>
      <c r="T1379" t="s">
        <v>1646</v>
      </c>
      <c r="U1379" t="s">
        <v>1646</v>
      </c>
      <c r="V1379" t="s">
        <v>1646</v>
      </c>
      <c r="W1379" s="90" t="s">
        <v>1646</v>
      </c>
    </row>
    <row r="1380" spans="1:23" ht="12.75" customHeight="1" x14ac:dyDescent="0.2">
      <c r="A1380" s="125">
        <v>37026</v>
      </c>
      <c r="B1380" s="76">
        <v>145</v>
      </c>
      <c r="C1380" s="76" t="s">
        <v>490</v>
      </c>
      <c r="D1380" s="81">
        <v>76</v>
      </c>
      <c r="E1380" s="81" t="s">
        <v>1646</v>
      </c>
      <c r="F1380" s="81">
        <v>390</v>
      </c>
      <c r="G1380" s="81" t="s">
        <v>1646</v>
      </c>
      <c r="H1380" s="81" t="s">
        <v>1646</v>
      </c>
      <c r="I1380" s="81">
        <v>357</v>
      </c>
      <c r="J1380" s="75" t="s">
        <v>2517</v>
      </c>
      <c r="K1380" t="s">
        <v>1646</v>
      </c>
      <c r="L1380" t="s">
        <v>1646</v>
      </c>
      <c r="M1380" t="s">
        <v>1646</v>
      </c>
      <c r="N1380" t="s">
        <v>1646</v>
      </c>
      <c r="O1380" t="s">
        <v>1646</v>
      </c>
      <c r="P1380" t="s">
        <v>1646</v>
      </c>
      <c r="Q1380" t="s">
        <v>1646</v>
      </c>
      <c r="R1380" t="s">
        <v>1646</v>
      </c>
      <c r="S1380" t="s">
        <v>1646</v>
      </c>
      <c r="T1380" t="s">
        <v>1646</v>
      </c>
      <c r="U1380" t="s">
        <v>1646</v>
      </c>
      <c r="V1380" t="s">
        <v>1646</v>
      </c>
      <c r="W1380" s="90" t="s">
        <v>1646</v>
      </c>
    </row>
    <row r="1381" spans="1:23" ht="12.75" customHeight="1" x14ac:dyDescent="0.2">
      <c r="A1381" s="125">
        <v>37026</v>
      </c>
      <c r="B1381" s="76">
        <v>145</v>
      </c>
      <c r="C1381" s="76" t="s">
        <v>490</v>
      </c>
      <c r="D1381" s="81">
        <v>77</v>
      </c>
      <c r="E1381" s="81" t="s">
        <v>1646</v>
      </c>
      <c r="F1381" s="81">
        <v>214</v>
      </c>
      <c r="G1381" s="81" t="s">
        <v>1646</v>
      </c>
      <c r="H1381" s="81" t="s">
        <v>1646</v>
      </c>
      <c r="I1381" s="81">
        <v>71</v>
      </c>
      <c r="J1381" s="75" t="s">
        <v>2517</v>
      </c>
      <c r="K1381" t="s">
        <v>1646</v>
      </c>
      <c r="L1381" t="s">
        <v>1646</v>
      </c>
      <c r="M1381" t="s">
        <v>1646</v>
      </c>
      <c r="N1381" t="s">
        <v>1646</v>
      </c>
      <c r="O1381" t="s">
        <v>1646</v>
      </c>
      <c r="P1381" t="s">
        <v>1646</v>
      </c>
      <c r="Q1381" t="s">
        <v>1646</v>
      </c>
      <c r="R1381" t="s">
        <v>1646</v>
      </c>
      <c r="S1381" t="s">
        <v>1646</v>
      </c>
      <c r="T1381" t="s">
        <v>1646</v>
      </c>
      <c r="U1381" t="s">
        <v>1646</v>
      </c>
      <c r="V1381" t="s">
        <v>1646</v>
      </c>
      <c r="W1381" s="90" t="s">
        <v>1646</v>
      </c>
    </row>
    <row r="1382" spans="1:23" ht="12.75" customHeight="1" x14ac:dyDescent="0.2">
      <c r="A1382" s="125">
        <v>37026</v>
      </c>
      <c r="B1382" s="76">
        <v>145</v>
      </c>
      <c r="C1382" s="76" t="s">
        <v>490</v>
      </c>
      <c r="D1382" s="81">
        <v>78</v>
      </c>
      <c r="E1382" s="81" t="s">
        <v>1646</v>
      </c>
      <c r="F1382" s="81">
        <v>221</v>
      </c>
      <c r="G1382" s="81" t="s">
        <v>1646</v>
      </c>
      <c r="H1382" s="81" t="s">
        <v>1646</v>
      </c>
      <c r="I1382" s="81">
        <v>78</v>
      </c>
      <c r="J1382" s="75" t="s">
        <v>2517</v>
      </c>
      <c r="K1382" t="s">
        <v>1646</v>
      </c>
      <c r="L1382" t="s">
        <v>1646</v>
      </c>
      <c r="M1382" t="s">
        <v>1646</v>
      </c>
      <c r="N1382" t="s">
        <v>1646</v>
      </c>
      <c r="O1382" t="s">
        <v>1646</v>
      </c>
      <c r="P1382" t="s">
        <v>1646</v>
      </c>
      <c r="Q1382" t="s">
        <v>1646</v>
      </c>
      <c r="R1382" t="s">
        <v>1646</v>
      </c>
      <c r="S1382" t="s">
        <v>1646</v>
      </c>
      <c r="T1382" t="s">
        <v>1646</v>
      </c>
      <c r="U1382" t="s">
        <v>1646</v>
      </c>
      <c r="V1382" t="s">
        <v>1646</v>
      </c>
      <c r="W1382" s="90" t="s">
        <v>1646</v>
      </c>
    </row>
    <row r="1383" spans="1:23" ht="12.75" customHeight="1" x14ac:dyDescent="0.2">
      <c r="A1383" s="125">
        <v>37026</v>
      </c>
      <c r="B1383" s="76">
        <v>145</v>
      </c>
      <c r="C1383" s="76" t="s">
        <v>490</v>
      </c>
      <c r="D1383" s="81">
        <v>79</v>
      </c>
      <c r="E1383" s="81" t="s">
        <v>1646</v>
      </c>
      <c r="F1383" s="81">
        <v>240</v>
      </c>
      <c r="G1383" s="81" t="s">
        <v>1646</v>
      </c>
      <c r="H1383" s="81" t="s">
        <v>1646</v>
      </c>
      <c r="I1383" s="81">
        <v>98</v>
      </c>
      <c r="J1383" s="75" t="s">
        <v>2517</v>
      </c>
      <c r="K1383" t="s">
        <v>1646</v>
      </c>
      <c r="L1383" t="s">
        <v>1646</v>
      </c>
      <c r="M1383" t="s">
        <v>1646</v>
      </c>
      <c r="N1383" t="s">
        <v>1646</v>
      </c>
      <c r="O1383" t="s">
        <v>1646</v>
      </c>
      <c r="P1383" t="s">
        <v>1646</v>
      </c>
      <c r="Q1383" t="s">
        <v>1646</v>
      </c>
      <c r="R1383" t="s">
        <v>1646</v>
      </c>
      <c r="S1383" t="s">
        <v>1646</v>
      </c>
      <c r="T1383" t="s">
        <v>1646</v>
      </c>
      <c r="U1383" t="s">
        <v>1646</v>
      </c>
      <c r="V1383" t="s">
        <v>1646</v>
      </c>
      <c r="W1383" s="90" t="s">
        <v>1646</v>
      </c>
    </row>
    <row r="1384" spans="1:23" ht="12.75" customHeight="1" x14ac:dyDescent="0.2">
      <c r="A1384" s="125">
        <v>37026</v>
      </c>
      <c r="B1384" s="76">
        <v>145</v>
      </c>
      <c r="C1384" s="76" t="s">
        <v>490</v>
      </c>
      <c r="D1384" s="81">
        <v>80</v>
      </c>
      <c r="E1384" s="81" t="s">
        <v>1646</v>
      </c>
      <c r="F1384" s="81">
        <v>263</v>
      </c>
      <c r="G1384" s="81" t="s">
        <v>1646</v>
      </c>
      <c r="H1384" s="81" t="s">
        <v>1646</v>
      </c>
      <c r="I1384" s="81">
        <v>131</v>
      </c>
      <c r="J1384" s="75" t="s">
        <v>2517</v>
      </c>
      <c r="K1384" t="s">
        <v>1646</v>
      </c>
      <c r="L1384" t="s">
        <v>1646</v>
      </c>
      <c r="M1384" t="s">
        <v>1646</v>
      </c>
      <c r="N1384" t="s">
        <v>1646</v>
      </c>
      <c r="O1384" t="s">
        <v>1646</v>
      </c>
      <c r="P1384" t="s">
        <v>1646</v>
      </c>
      <c r="Q1384" t="s">
        <v>1646</v>
      </c>
      <c r="R1384" t="s">
        <v>1646</v>
      </c>
      <c r="S1384" t="s">
        <v>1646</v>
      </c>
      <c r="T1384" t="s">
        <v>1646</v>
      </c>
      <c r="U1384" t="s">
        <v>1646</v>
      </c>
      <c r="V1384" t="s">
        <v>1646</v>
      </c>
      <c r="W1384" s="90" t="s">
        <v>1646</v>
      </c>
    </row>
    <row r="1385" spans="1:23" ht="12.75" customHeight="1" x14ac:dyDescent="0.2">
      <c r="A1385" s="125">
        <v>37026</v>
      </c>
      <c r="B1385" s="76">
        <v>145</v>
      </c>
      <c r="C1385" s="76" t="s">
        <v>490</v>
      </c>
      <c r="D1385" s="81">
        <v>81</v>
      </c>
      <c r="E1385" s="81" t="s">
        <v>1646</v>
      </c>
      <c r="F1385" s="81">
        <v>193</v>
      </c>
      <c r="G1385" s="81" t="s">
        <v>1646</v>
      </c>
      <c r="H1385" s="81" t="s">
        <v>1646</v>
      </c>
      <c r="I1385" s="81">
        <v>51</v>
      </c>
      <c r="J1385" s="75" t="s">
        <v>2517</v>
      </c>
      <c r="K1385" t="s">
        <v>1646</v>
      </c>
      <c r="L1385" t="s">
        <v>1646</v>
      </c>
      <c r="M1385" t="s">
        <v>1646</v>
      </c>
      <c r="N1385" t="s">
        <v>1646</v>
      </c>
      <c r="O1385" t="s">
        <v>1646</v>
      </c>
      <c r="P1385" t="s">
        <v>1646</v>
      </c>
      <c r="Q1385" t="s">
        <v>1646</v>
      </c>
      <c r="R1385" t="s">
        <v>1646</v>
      </c>
      <c r="S1385" t="s">
        <v>1646</v>
      </c>
      <c r="T1385" t="s">
        <v>1646</v>
      </c>
      <c r="U1385" t="s">
        <v>1646</v>
      </c>
      <c r="V1385" t="s">
        <v>1646</v>
      </c>
      <c r="W1385" s="90" t="s">
        <v>1646</v>
      </c>
    </row>
    <row r="1386" spans="1:23" ht="12.75" customHeight="1" x14ac:dyDescent="0.2">
      <c r="A1386" s="125">
        <v>37026</v>
      </c>
      <c r="B1386" s="76">
        <v>145</v>
      </c>
      <c r="C1386" s="76" t="s">
        <v>490</v>
      </c>
      <c r="D1386" s="81">
        <v>82</v>
      </c>
      <c r="E1386" s="81" t="s">
        <v>1646</v>
      </c>
      <c r="F1386" s="81">
        <v>377</v>
      </c>
      <c r="G1386" s="81" t="s">
        <v>1646</v>
      </c>
      <c r="H1386" s="81" t="s">
        <v>1646</v>
      </c>
      <c r="I1386" s="81">
        <v>333</v>
      </c>
      <c r="J1386" s="75" t="s">
        <v>2517</v>
      </c>
      <c r="K1386" t="s">
        <v>1646</v>
      </c>
      <c r="L1386" t="s">
        <v>1646</v>
      </c>
      <c r="M1386" t="s">
        <v>1646</v>
      </c>
      <c r="N1386" t="s">
        <v>1646</v>
      </c>
      <c r="O1386" t="s">
        <v>1646</v>
      </c>
      <c r="P1386" t="s">
        <v>1646</v>
      </c>
      <c r="Q1386" t="s">
        <v>1646</v>
      </c>
      <c r="R1386" t="s">
        <v>1646</v>
      </c>
      <c r="S1386" t="s">
        <v>1646</v>
      </c>
      <c r="T1386" t="s">
        <v>1646</v>
      </c>
      <c r="U1386" t="s">
        <v>1646</v>
      </c>
      <c r="V1386" t="s">
        <v>1646</v>
      </c>
      <c r="W1386" s="90" t="s">
        <v>1646</v>
      </c>
    </row>
    <row r="1387" spans="1:23" ht="12.75" customHeight="1" x14ac:dyDescent="0.2">
      <c r="A1387" s="125">
        <v>37026</v>
      </c>
      <c r="B1387" s="76">
        <v>145</v>
      </c>
      <c r="C1387" s="76" t="s">
        <v>490</v>
      </c>
      <c r="D1387" s="81">
        <v>83</v>
      </c>
      <c r="E1387" s="81" t="s">
        <v>1646</v>
      </c>
      <c r="F1387" s="81">
        <v>331</v>
      </c>
      <c r="G1387" s="81" t="s">
        <v>1646</v>
      </c>
      <c r="H1387" s="81" t="s">
        <v>1646</v>
      </c>
      <c r="I1387" s="81">
        <v>239</v>
      </c>
      <c r="J1387" s="75" t="s">
        <v>2517</v>
      </c>
      <c r="K1387" t="s">
        <v>1646</v>
      </c>
      <c r="L1387" t="s">
        <v>1646</v>
      </c>
      <c r="M1387" t="s">
        <v>1646</v>
      </c>
      <c r="N1387" t="s">
        <v>1646</v>
      </c>
      <c r="O1387" t="s">
        <v>1646</v>
      </c>
      <c r="P1387" t="s">
        <v>1646</v>
      </c>
      <c r="Q1387" t="s">
        <v>1646</v>
      </c>
      <c r="R1387" t="s">
        <v>1646</v>
      </c>
      <c r="S1387" t="s">
        <v>1646</v>
      </c>
      <c r="T1387" t="s">
        <v>1646</v>
      </c>
      <c r="U1387" t="s">
        <v>1646</v>
      </c>
      <c r="V1387" t="s">
        <v>1646</v>
      </c>
      <c r="W1387" s="90" t="s">
        <v>1646</v>
      </c>
    </row>
    <row r="1388" spans="1:23" ht="12.75" customHeight="1" x14ac:dyDescent="0.2">
      <c r="A1388" s="125">
        <v>37026</v>
      </c>
      <c r="B1388" s="76">
        <v>145</v>
      </c>
      <c r="C1388" s="76" t="s">
        <v>490</v>
      </c>
      <c r="D1388" s="81">
        <v>84</v>
      </c>
      <c r="E1388" s="81" t="s">
        <v>1646</v>
      </c>
      <c r="F1388" s="81">
        <v>197</v>
      </c>
      <c r="G1388" s="81" t="s">
        <v>1646</v>
      </c>
      <c r="H1388" s="81" t="s">
        <v>1646</v>
      </c>
      <c r="I1388" s="81">
        <v>52</v>
      </c>
      <c r="J1388" s="75" t="s">
        <v>2517</v>
      </c>
      <c r="K1388" t="s">
        <v>1646</v>
      </c>
      <c r="L1388" t="s">
        <v>1646</v>
      </c>
      <c r="M1388" t="s">
        <v>1646</v>
      </c>
      <c r="N1388" t="s">
        <v>1646</v>
      </c>
      <c r="O1388" t="s">
        <v>1646</v>
      </c>
      <c r="P1388" t="s">
        <v>1646</v>
      </c>
      <c r="Q1388" t="s">
        <v>1646</v>
      </c>
      <c r="R1388" t="s">
        <v>1646</v>
      </c>
      <c r="S1388" t="s">
        <v>1646</v>
      </c>
      <c r="T1388" t="s">
        <v>1646</v>
      </c>
      <c r="U1388" t="s">
        <v>1646</v>
      </c>
      <c r="V1388" t="s">
        <v>1646</v>
      </c>
      <c r="W1388" s="90" t="s">
        <v>1646</v>
      </c>
    </row>
    <row r="1389" spans="1:23" ht="12.75" customHeight="1" x14ac:dyDescent="0.2">
      <c r="A1389" s="125">
        <v>37026</v>
      </c>
      <c r="B1389" s="76">
        <v>145</v>
      </c>
      <c r="C1389" s="76" t="s">
        <v>490</v>
      </c>
      <c r="D1389" s="81">
        <v>85</v>
      </c>
      <c r="E1389" s="81" t="s">
        <v>1646</v>
      </c>
      <c r="F1389" s="81">
        <v>203</v>
      </c>
      <c r="G1389" s="81" t="s">
        <v>1646</v>
      </c>
      <c r="H1389" s="81" t="s">
        <v>1646</v>
      </c>
      <c r="I1389" s="81">
        <v>59</v>
      </c>
      <c r="J1389" s="75" t="s">
        <v>2517</v>
      </c>
      <c r="K1389" t="s">
        <v>1646</v>
      </c>
      <c r="L1389" t="s">
        <v>1646</v>
      </c>
      <c r="M1389" t="s">
        <v>1646</v>
      </c>
      <c r="N1389" t="s">
        <v>1646</v>
      </c>
      <c r="O1389" t="s">
        <v>1646</v>
      </c>
      <c r="P1389" t="s">
        <v>1646</v>
      </c>
      <c r="Q1389" t="s">
        <v>1646</v>
      </c>
      <c r="R1389" t="s">
        <v>1646</v>
      </c>
      <c r="S1389" t="s">
        <v>1646</v>
      </c>
      <c r="T1389" t="s">
        <v>1646</v>
      </c>
      <c r="U1389" t="s">
        <v>1646</v>
      </c>
      <c r="V1389" t="s">
        <v>1646</v>
      </c>
      <c r="W1389" s="90" t="s">
        <v>1646</v>
      </c>
    </row>
    <row r="1390" spans="1:23" ht="12.75" customHeight="1" x14ac:dyDescent="0.2">
      <c r="A1390" s="125">
        <v>37026</v>
      </c>
      <c r="B1390" s="76">
        <v>145</v>
      </c>
      <c r="C1390" s="76" t="s">
        <v>490</v>
      </c>
      <c r="D1390" s="81">
        <v>86</v>
      </c>
      <c r="E1390" s="81" t="s">
        <v>1646</v>
      </c>
      <c r="F1390" s="81">
        <v>147</v>
      </c>
      <c r="G1390" s="81" t="s">
        <v>1646</v>
      </c>
      <c r="H1390" s="81" t="s">
        <v>1646</v>
      </c>
      <c r="I1390" s="81">
        <v>23</v>
      </c>
      <c r="J1390" s="75" t="s">
        <v>2517</v>
      </c>
      <c r="K1390" t="s">
        <v>1646</v>
      </c>
      <c r="L1390" t="s">
        <v>1646</v>
      </c>
      <c r="M1390" t="s">
        <v>1646</v>
      </c>
      <c r="N1390" t="s">
        <v>1646</v>
      </c>
      <c r="O1390" t="s">
        <v>1646</v>
      </c>
      <c r="P1390" t="s">
        <v>1646</v>
      </c>
      <c r="Q1390" t="s">
        <v>1646</v>
      </c>
      <c r="R1390" t="s">
        <v>1646</v>
      </c>
      <c r="S1390" t="s">
        <v>1646</v>
      </c>
      <c r="T1390" t="s">
        <v>1646</v>
      </c>
      <c r="U1390" t="s">
        <v>1646</v>
      </c>
      <c r="V1390" t="s">
        <v>1646</v>
      </c>
      <c r="W1390" s="90" t="s">
        <v>1646</v>
      </c>
    </row>
    <row r="1391" spans="1:23" ht="12.75" customHeight="1" x14ac:dyDescent="0.2">
      <c r="A1391" s="125">
        <v>37026</v>
      </c>
      <c r="B1391" s="76">
        <v>145</v>
      </c>
      <c r="C1391" s="76" t="s">
        <v>490</v>
      </c>
      <c r="D1391" s="81">
        <v>87</v>
      </c>
      <c r="E1391" s="81" t="s">
        <v>1646</v>
      </c>
      <c r="F1391" s="81">
        <v>200</v>
      </c>
      <c r="G1391" s="81" t="s">
        <v>1646</v>
      </c>
      <c r="H1391" s="81" t="s">
        <v>1646</v>
      </c>
      <c r="I1391" s="81">
        <v>59</v>
      </c>
      <c r="J1391" s="75" t="s">
        <v>2517</v>
      </c>
      <c r="K1391" t="s">
        <v>1646</v>
      </c>
      <c r="L1391" t="s">
        <v>1646</v>
      </c>
      <c r="M1391" t="s">
        <v>1646</v>
      </c>
      <c r="N1391" t="s">
        <v>1646</v>
      </c>
      <c r="O1391" t="s">
        <v>1646</v>
      </c>
      <c r="P1391" t="s">
        <v>1646</v>
      </c>
      <c r="Q1391" t="s">
        <v>1646</v>
      </c>
      <c r="R1391" t="s">
        <v>1646</v>
      </c>
      <c r="S1391" t="s">
        <v>1646</v>
      </c>
      <c r="T1391" t="s">
        <v>1646</v>
      </c>
      <c r="U1391" t="s">
        <v>1646</v>
      </c>
      <c r="V1391" t="s">
        <v>1646</v>
      </c>
      <c r="W1391" s="90" t="s">
        <v>1646</v>
      </c>
    </row>
    <row r="1392" spans="1:23" ht="12.75" customHeight="1" x14ac:dyDescent="0.2">
      <c r="A1392" s="125">
        <v>37026</v>
      </c>
      <c r="B1392" s="76">
        <v>145</v>
      </c>
      <c r="C1392" s="76" t="s">
        <v>490</v>
      </c>
      <c r="D1392" s="81">
        <v>88</v>
      </c>
      <c r="E1392" s="81" t="s">
        <v>1646</v>
      </c>
      <c r="F1392" s="81">
        <v>236</v>
      </c>
      <c r="G1392" s="81" t="s">
        <v>1646</v>
      </c>
      <c r="H1392" s="81" t="s">
        <v>1646</v>
      </c>
      <c r="I1392" s="81">
        <v>86</v>
      </c>
      <c r="J1392" s="75" t="s">
        <v>2517</v>
      </c>
      <c r="K1392" t="s">
        <v>1646</v>
      </c>
      <c r="L1392" t="s">
        <v>1646</v>
      </c>
      <c r="M1392" t="s">
        <v>1646</v>
      </c>
      <c r="N1392" t="s">
        <v>1646</v>
      </c>
      <c r="O1392" t="s">
        <v>1646</v>
      </c>
      <c r="P1392" t="s">
        <v>1646</v>
      </c>
      <c r="Q1392" t="s">
        <v>1646</v>
      </c>
      <c r="R1392" t="s">
        <v>1646</v>
      </c>
      <c r="S1392" t="s">
        <v>1646</v>
      </c>
      <c r="T1392" t="s">
        <v>1646</v>
      </c>
      <c r="U1392" t="s">
        <v>1646</v>
      </c>
      <c r="V1392" t="s">
        <v>1646</v>
      </c>
      <c r="W1392" s="90" t="s">
        <v>1646</v>
      </c>
    </row>
    <row r="1393" spans="1:23" ht="12.75" customHeight="1" x14ac:dyDescent="0.2">
      <c r="A1393" s="125">
        <v>37026</v>
      </c>
      <c r="B1393" s="76">
        <v>145</v>
      </c>
      <c r="C1393" s="76" t="s">
        <v>490</v>
      </c>
      <c r="D1393" s="81">
        <v>89</v>
      </c>
      <c r="E1393" s="81" t="s">
        <v>1646</v>
      </c>
      <c r="F1393" s="81">
        <v>276</v>
      </c>
      <c r="G1393" s="81" t="s">
        <v>1646</v>
      </c>
      <c r="H1393" s="81" t="s">
        <v>1646</v>
      </c>
      <c r="I1393" s="81">
        <v>148</v>
      </c>
      <c r="J1393" s="75" t="s">
        <v>2517</v>
      </c>
      <c r="K1393" t="s">
        <v>1646</v>
      </c>
      <c r="L1393" t="s">
        <v>1646</v>
      </c>
      <c r="M1393" t="s">
        <v>1646</v>
      </c>
      <c r="N1393" t="s">
        <v>1646</v>
      </c>
      <c r="O1393" t="s">
        <v>1646</v>
      </c>
      <c r="P1393" t="s">
        <v>1646</v>
      </c>
      <c r="Q1393" t="s">
        <v>1646</v>
      </c>
      <c r="R1393" t="s">
        <v>1646</v>
      </c>
      <c r="S1393" t="s">
        <v>1646</v>
      </c>
      <c r="T1393" t="s">
        <v>1646</v>
      </c>
      <c r="U1393" t="s">
        <v>1646</v>
      </c>
      <c r="V1393" t="s">
        <v>1646</v>
      </c>
      <c r="W1393" s="90" t="s">
        <v>1646</v>
      </c>
    </row>
    <row r="1394" spans="1:23" ht="12.75" customHeight="1" x14ac:dyDescent="0.2">
      <c r="A1394" s="125">
        <v>37026</v>
      </c>
      <c r="B1394" s="76">
        <v>145</v>
      </c>
      <c r="C1394" s="76" t="s">
        <v>490</v>
      </c>
      <c r="D1394" s="81">
        <v>90</v>
      </c>
      <c r="E1394" s="81" t="s">
        <v>1646</v>
      </c>
      <c r="F1394" s="81">
        <v>345</v>
      </c>
      <c r="G1394" s="81" t="s">
        <v>1646</v>
      </c>
      <c r="H1394" s="81" t="s">
        <v>1646</v>
      </c>
      <c r="I1394" s="81">
        <v>263</v>
      </c>
      <c r="J1394" s="75" t="s">
        <v>2517</v>
      </c>
      <c r="K1394" t="s">
        <v>1646</v>
      </c>
      <c r="L1394" t="s">
        <v>1646</v>
      </c>
      <c r="M1394" t="s">
        <v>1646</v>
      </c>
      <c r="N1394" t="s">
        <v>1646</v>
      </c>
      <c r="O1394" t="s">
        <v>1646</v>
      </c>
      <c r="P1394" t="s">
        <v>1646</v>
      </c>
      <c r="Q1394" t="s">
        <v>1646</v>
      </c>
      <c r="R1394" t="s">
        <v>1646</v>
      </c>
      <c r="S1394" t="s">
        <v>1646</v>
      </c>
      <c r="T1394" t="s">
        <v>1646</v>
      </c>
      <c r="U1394" t="s">
        <v>1646</v>
      </c>
      <c r="V1394" t="s">
        <v>1646</v>
      </c>
      <c r="W1394" s="90" t="s">
        <v>1646</v>
      </c>
    </row>
    <row r="1395" spans="1:23" ht="12.75" customHeight="1" x14ac:dyDescent="0.2">
      <c r="A1395" s="125">
        <v>37026</v>
      </c>
      <c r="B1395" s="76">
        <v>145</v>
      </c>
      <c r="C1395" s="76" t="s">
        <v>490</v>
      </c>
      <c r="D1395" s="81">
        <v>91</v>
      </c>
      <c r="E1395" s="81" t="s">
        <v>1646</v>
      </c>
      <c r="F1395" s="81">
        <v>440</v>
      </c>
      <c r="G1395" s="81" t="s">
        <v>1646</v>
      </c>
      <c r="H1395" s="81" t="s">
        <v>1646</v>
      </c>
      <c r="I1395" s="81">
        <v>582</v>
      </c>
      <c r="J1395" s="75" t="s">
        <v>2517</v>
      </c>
      <c r="K1395" t="s">
        <v>1646</v>
      </c>
      <c r="L1395" t="s">
        <v>1646</v>
      </c>
      <c r="M1395" t="s">
        <v>1646</v>
      </c>
      <c r="N1395" t="s">
        <v>1646</v>
      </c>
      <c r="O1395" t="s">
        <v>1646</v>
      </c>
      <c r="P1395" t="s">
        <v>1646</v>
      </c>
      <c r="Q1395" t="s">
        <v>1646</v>
      </c>
      <c r="R1395" t="s">
        <v>1646</v>
      </c>
      <c r="S1395" t="s">
        <v>1646</v>
      </c>
      <c r="T1395" t="s">
        <v>1646</v>
      </c>
      <c r="U1395" t="s">
        <v>1646</v>
      </c>
      <c r="V1395" t="s">
        <v>1646</v>
      </c>
      <c r="W1395" s="90" t="s">
        <v>1646</v>
      </c>
    </row>
    <row r="1396" spans="1:23" ht="12.75" customHeight="1" x14ac:dyDescent="0.2">
      <c r="A1396" s="125">
        <v>37075</v>
      </c>
      <c r="B1396" s="76">
        <v>145</v>
      </c>
      <c r="C1396" s="76" t="s">
        <v>490</v>
      </c>
      <c r="D1396" s="81" t="s">
        <v>2944</v>
      </c>
      <c r="E1396" s="81" t="s">
        <v>1646</v>
      </c>
      <c r="F1396" s="81">
        <v>363</v>
      </c>
      <c r="G1396" s="81" t="s">
        <v>1646</v>
      </c>
      <c r="H1396" s="81" t="s">
        <v>1646</v>
      </c>
      <c r="I1396" s="81">
        <v>300</v>
      </c>
      <c r="J1396" s="75" t="s">
        <v>2517</v>
      </c>
      <c r="K1396" t="s">
        <v>1646</v>
      </c>
      <c r="L1396" t="s">
        <v>1646</v>
      </c>
      <c r="M1396" t="s">
        <v>1646</v>
      </c>
      <c r="N1396" t="s">
        <v>1646</v>
      </c>
      <c r="O1396" t="s">
        <v>1646</v>
      </c>
      <c r="P1396" t="s">
        <v>1646</v>
      </c>
      <c r="Q1396" t="s">
        <v>1646</v>
      </c>
      <c r="R1396" t="s">
        <v>1646</v>
      </c>
      <c r="S1396" t="s">
        <v>1646</v>
      </c>
      <c r="T1396" t="s">
        <v>1646</v>
      </c>
      <c r="U1396" t="s">
        <v>1646</v>
      </c>
      <c r="V1396" t="s">
        <v>1646</v>
      </c>
      <c r="W1396" s="90" t="s">
        <v>1646</v>
      </c>
    </row>
    <row r="1397" spans="1:23" ht="12.75" customHeight="1" x14ac:dyDescent="0.2">
      <c r="A1397" s="125">
        <v>37075</v>
      </c>
      <c r="B1397" s="76">
        <v>145</v>
      </c>
      <c r="C1397" s="76" t="s">
        <v>490</v>
      </c>
      <c r="D1397" s="81" t="s">
        <v>2945</v>
      </c>
      <c r="E1397" s="81" t="s">
        <v>1646</v>
      </c>
      <c r="F1397" s="81">
        <v>370</v>
      </c>
      <c r="G1397" s="81" t="s">
        <v>1646</v>
      </c>
      <c r="H1397" s="81" t="s">
        <v>1646</v>
      </c>
      <c r="I1397" s="81">
        <v>347</v>
      </c>
      <c r="J1397" s="75" t="s">
        <v>2517</v>
      </c>
      <c r="K1397" t="s">
        <v>1646</v>
      </c>
      <c r="L1397" t="s">
        <v>1646</v>
      </c>
      <c r="M1397" t="s">
        <v>1646</v>
      </c>
      <c r="N1397" t="s">
        <v>1646</v>
      </c>
      <c r="O1397" t="s">
        <v>1646</v>
      </c>
      <c r="P1397" t="s">
        <v>1646</v>
      </c>
      <c r="Q1397" t="s">
        <v>1646</v>
      </c>
      <c r="R1397" t="s">
        <v>1646</v>
      </c>
      <c r="S1397" t="s">
        <v>1646</v>
      </c>
      <c r="T1397" t="s">
        <v>1646</v>
      </c>
      <c r="U1397" t="s">
        <v>1646</v>
      </c>
      <c r="V1397" t="s">
        <v>1646</v>
      </c>
      <c r="W1397" s="90" t="s">
        <v>1646</v>
      </c>
    </row>
    <row r="1398" spans="1:23" ht="12.75" customHeight="1" x14ac:dyDescent="0.2">
      <c r="A1398" s="125">
        <v>37075</v>
      </c>
      <c r="B1398" s="76">
        <v>145</v>
      </c>
      <c r="C1398" s="76" t="s">
        <v>490</v>
      </c>
      <c r="D1398" s="81" t="s">
        <v>2946</v>
      </c>
      <c r="E1398" s="81" t="s">
        <v>1646</v>
      </c>
      <c r="F1398" s="81">
        <v>363</v>
      </c>
      <c r="G1398" s="81" t="s">
        <v>1646</v>
      </c>
      <c r="H1398" s="81" t="s">
        <v>1646</v>
      </c>
      <c r="I1398" s="81">
        <v>338</v>
      </c>
      <c r="J1398" s="75" t="s">
        <v>2517</v>
      </c>
      <c r="K1398" t="s">
        <v>1646</v>
      </c>
      <c r="L1398" t="s">
        <v>1646</v>
      </c>
      <c r="M1398" t="s">
        <v>1646</v>
      </c>
      <c r="N1398" t="s">
        <v>1646</v>
      </c>
      <c r="O1398" t="s">
        <v>1646</v>
      </c>
      <c r="P1398" t="s">
        <v>1646</v>
      </c>
      <c r="Q1398" t="s">
        <v>1646</v>
      </c>
      <c r="R1398" t="s">
        <v>1646</v>
      </c>
      <c r="S1398" t="s">
        <v>1646</v>
      </c>
      <c r="T1398" t="s">
        <v>1646</v>
      </c>
      <c r="U1398" t="s">
        <v>1646</v>
      </c>
      <c r="V1398" t="s">
        <v>1646</v>
      </c>
      <c r="W1398" s="90" t="s">
        <v>1646</v>
      </c>
    </row>
    <row r="1399" spans="1:23" ht="12.75" customHeight="1" x14ac:dyDescent="0.2">
      <c r="A1399" s="125">
        <v>37075</v>
      </c>
      <c r="B1399" s="76">
        <v>145</v>
      </c>
      <c r="C1399" s="76" t="s">
        <v>490</v>
      </c>
      <c r="D1399" s="81" t="s">
        <v>2947</v>
      </c>
      <c r="E1399" s="81" t="s">
        <v>1646</v>
      </c>
      <c r="F1399" s="81">
        <v>314</v>
      </c>
      <c r="G1399" s="81" t="s">
        <v>1646</v>
      </c>
      <c r="H1399" s="81" t="s">
        <v>1646</v>
      </c>
      <c r="I1399" s="81">
        <v>216</v>
      </c>
      <c r="J1399" s="75" t="s">
        <v>2517</v>
      </c>
      <c r="K1399" t="s">
        <v>1646</v>
      </c>
      <c r="L1399" t="s">
        <v>1646</v>
      </c>
      <c r="M1399" t="s">
        <v>1646</v>
      </c>
      <c r="N1399" t="s">
        <v>1646</v>
      </c>
      <c r="O1399" t="s">
        <v>1646</v>
      </c>
      <c r="P1399" t="s">
        <v>1646</v>
      </c>
      <c r="Q1399" t="s">
        <v>1646</v>
      </c>
      <c r="R1399" t="s">
        <v>1646</v>
      </c>
      <c r="S1399" t="s">
        <v>1646</v>
      </c>
      <c r="T1399" t="s">
        <v>1646</v>
      </c>
      <c r="U1399" t="s">
        <v>1646</v>
      </c>
      <c r="V1399" t="s">
        <v>1646</v>
      </c>
      <c r="W1399" s="90" t="s">
        <v>1646</v>
      </c>
    </row>
    <row r="1400" spans="1:23" ht="12.75" customHeight="1" x14ac:dyDescent="0.2">
      <c r="A1400" s="125">
        <v>37078</v>
      </c>
      <c r="B1400" s="76">
        <v>145</v>
      </c>
      <c r="C1400" s="76" t="s">
        <v>490</v>
      </c>
      <c r="D1400" s="81" t="s">
        <v>1646</v>
      </c>
      <c r="E1400" s="81" t="s">
        <v>1646</v>
      </c>
      <c r="F1400" s="81">
        <v>239</v>
      </c>
      <c r="G1400" s="81" t="s">
        <v>1646</v>
      </c>
      <c r="H1400" s="81" t="s">
        <v>1646</v>
      </c>
      <c r="I1400" s="81">
        <v>94.5</v>
      </c>
      <c r="J1400" s="75" t="s">
        <v>2517</v>
      </c>
      <c r="K1400" t="s">
        <v>1646</v>
      </c>
      <c r="L1400" t="s">
        <v>1646</v>
      </c>
      <c r="M1400" t="s">
        <v>1646</v>
      </c>
      <c r="N1400" t="s">
        <v>1646</v>
      </c>
      <c r="O1400" t="s">
        <v>1646</v>
      </c>
      <c r="P1400" t="s">
        <v>1646</v>
      </c>
      <c r="Q1400" t="s">
        <v>1646</v>
      </c>
      <c r="R1400" t="s">
        <v>1646</v>
      </c>
      <c r="S1400" t="s">
        <v>1646</v>
      </c>
      <c r="T1400" t="s">
        <v>1646</v>
      </c>
      <c r="U1400" t="s">
        <v>1646</v>
      </c>
      <c r="V1400" t="s">
        <v>1646</v>
      </c>
      <c r="W1400" s="90" t="s">
        <v>1646</v>
      </c>
    </row>
    <row r="1401" spans="1:23" ht="12.75" customHeight="1" x14ac:dyDescent="0.2">
      <c r="A1401" s="125">
        <v>37078</v>
      </c>
      <c r="B1401" s="76">
        <v>145</v>
      </c>
      <c r="C1401" s="76" t="s">
        <v>490</v>
      </c>
      <c r="D1401" s="81" t="s">
        <v>2948</v>
      </c>
      <c r="E1401" s="81" t="s">
        <v>1646</v>
      </c>
      <c r="F1401" s="81">
        <v>196</v>
      </c>
      <c r="G1401" s="81" t="s">
        <v>1646</v>
      </c>
      <c r="H1401" s="81" t="s">
        <v>1646</v>
      </c>
      <c r="I1401" s="81">
        <v>50.5</v>
      </c>
      <c r="J1401" s="75" t="s">
        <v>2517</v>
      </c>
      <c r="K1401" t="s">
        <v>1646</v>
      </c>
      <c r="L1401" t="s">
        <v>1646</v>
      </c>
      <c r="M1401" t="s">
        <v>1646</v>
      </c>
      <c r="N1401" t="s">
        <v>1646</v>
      </c>
      <c r="O1401" t="s">
        <v>1646</v>
      </c>
      <c r="P1401" t="s">
        <v>1646</v>
      </c>
      <c r="Q1401" t="s">
        <v>1646</v>
      </c>
      <c r="R1401" t="s">
        <v>1646</v>
      </c>
      <c r="S1401" t="s">
        <v>1646</v>
      </c>
      <c r="T1401" t="s">
        <v>1646</v>
      </c>
      <c r="U1401" t="s">
        <v>1646</v>
      </c>
      <c r="V1401" t="s">
        <v>1646</v>
      </c>
      <c r="W1401" s="90" t="s">
        <v>1646</v>
      </c>
    </row>
    <row r="1402" spans="1:23" ht="12.75" customHeight="1" x14ac:dyDescent="0.2">
      <c r="A1402" s="125">
        <v>37078</v>
      </c>
      <c r="B1402" s="76">
        <v>145</v>
      </c>
      <c r="C1402" s="76" t="s">
        <v>490</v>
      </c>
      <c r="D1402" s="81" t="s">
        <v>1646</v>
      </c>
      <c r="E1402" s="81" t="s">
        <v>1646</v>
      </c>
      <c r="F1402" s="81">
        <v>340</v>
      </c>
      <c r="G1402" s="81" t="s">
        <v>1646</v>
      </c>
      <c r="H1402" s="81" t="s">
        <v>1646</v>
      </c>
      <c r="I1402" s="81">
        <v>257</v>
      </c>
      <c r="J1402" s="75" t="s">
        <v>2517</v>
      </c>
      <c r="K1402" t="s">
        <v>1646</v>
      </c>
      <c r="L1402" t="s">
        <v>1646</v>
      </c>
      <c r="M1402" t="s">
        <v>1646</v>
      </c>
      <c r="N1402" t="s">
        <v>1646</v>
      </c>
      <c r="O1402" t="s">
        <v>1646</v>
      </c>
      <c r="P1402" t="s">
        <v>1646</v>
      </c>
      <c r="Q1402" t="s">
        <v>1646</v>
      </c>
      <c r="R1402" t="s">
        <v>1646</v>
      </c>
      <c r="S1402" t="s">
        <v>1646</v>
      </c>
      <c r="T1402" t="s">
        <v>1646</v>
      </c>
      <c r="U1402" t="s">
        <v>1646</v>
      </c>
      <c r="V1402" t="s">
        <v>1646</v>
      </c>
      <c r="W1402" s="90" t="s">
        <v>1646</v>
      </c>
    </row>
    <row r="1403" spans="1:23" ht="12.75" customHeight="1" x14ac:dyDescent="0.2">
      <c r="A1403" s="125">
        <v>37078</v>
      </c>
      <c r="B1403" s="76">
        <v>145</v>
      </c>
      <c r="C1403" s="76" t="s">
        <v>490</v>
      </c>
      <c r="D1403" s="81" t="s">
        <v>1646</v>
      </c>
      <c r="E1403" s="81" t="s">
        <v>1646</v>
      </c>
      <c r="F1403" s="81">
        <v>374</v>
      </c>
      <c r="G1403" s="81" t="s">
        <v>1646</v>
      </c>
      <c r="H1403" s="81" t="s">
        <v>1646</v>
      </c>
      <c r="I1403" s="81">
        <v>342</v>
      </c>
      <c r="J1403" s="75" t="s">
        <v>2517</v>
      </c>
      <c r="K1403" t="s">
        <v>1646</v>
      </c>
      <c r="L1403" t="s">
        <v>1646</v>
      </c>
      <c r="M1403" t="s">
        <v>1646</v>
      </c>
      <c r="N1403" t="s">
        <v>1646</v>
      </c>
      <c r="O1403" t="s">
        <v>1646</v>
      </c>
      <c r="P1403" t="s">
        <v>1646</v>
      </c>
      <c r="Q1403" t="s">
        <v>1646</v>
      </c>
      <c r="R1403" t="s">
        <v>1646</v>
      </c>
      <c r="S1403" t="s">
        <v>1646</v>
      </c>
      <c r="T1403" t="s">
        <v>1646</v>
      </c>
      <c r="U1403" t="s">
        <v>1646</v>
      </c>
      <c r="V1403" t="s">
        <v>1646</v>
      </c>
      <c r="W1403" s="90" t="s">
        <v>1646</v>
      </c>
    </row>
    <row r="1404" spans="1:23" ht="12.75" customHeight="1" x14ac:dyDescent="0.2">
      <c r="A1404" s="124">
        <v>37752</v>
      </c>
      <c r="B1404" s="74">
        <v>145</v>
      </c>
      <c r="C1404" s="76" t="s">
        <v>490</v>
      </c>
      <c r="D1404" s="103" t="s">
        <v>1646</v>
      </c>
      <c r="E1404" s="74" t="s">
        <v>2329</v>
      </c>
      <c r="F1404" s="74">
        <v>198</v>
      </c>
      <c r="G1404" s="74" t="s">
        <v>1646</v>
      </c>
      <c r="H1404" s="74" t="s">
        <v>1646</v>
      </c>
      <c r="I1404" s="74">
        <v>54</v>
      </c>
      <c r="J1404" s="75" t="s">
        <v>2517</v>
      </c>
      <c r="K1404" t="s">
        <v>1646</v>
      </c>
      <c r="L1404" t="s">
        <v>1646</v>
      </c>
      <c r="M1404" t="s">
        <v>1646</v>
      </c>
      <c r="N1404" t="s">
        <v>1646</v>
      </c>
      <c r="O1404" t="s">
        <v>1646</v>
      </c>
      <c r="P1404" t="s">
        <v>1646</v>
      </c>
      <c r="Q1404" t="s">
        <v>1646</v>
      </c>
      <c r="R1404" t="s">
        <v>1646</v>
      </c>
      <c r="S1404" t="s">
        <v>1646</v>
      </c>
      <c r="T1404" t="s">
        <v>1646</v>
      </c>
      <c r="U1404" t="s">
        <v>1646</v>
      </c>
      <c r="V1404" t="s">
        <v>1646</v>
      </c>
      <c r="W1404" s="13" t="s">
        <v>1646</v>
      </c>
    </row>
    <row r="1405" spans="1:23" ht="12.75" customHeight="1" x14ac:dyDescent="0.2">
      <c r="A1405" s="124">
        <v>37752</v>
      </c>
      <c r="B1405" s="74">
        <v>145</v>
      </c>
      <c r="C1405" s="76" t="s">
        <v>490</v>
      </c>
      <c r="D1405" s="103" t="s">
        <v>1646</v>
      </c>
      <c r="E1405" s="74" t="s">
        <v>2329</v>
      </c>
      <c r="F1405" s="74">
        <v>201</v>
      </c>
      <c r="G1405" s="74" t="s">
        <v>1646</v>
      </c>
      <c r="H1405" s="74" t="s">
        <v>1646</v>
      </c>
      <c r="I1405" s="74">
        <v>52</v>
      </c>
      <c r="J1405" s="75" t="s">
        <v>2517</v>
      </c>
      <c r="K1405" t="s">
        <v>1646</v>
      </c>
      <c r="L1405" t="s">
        <v>1646</v>
      </c>
      <c r="M1405" t="s">
        <v>1646</v>
      </c>
      <c r="N1405" t="s">
        <v>1646</v>
      </c>
      <c r="O1405" t="s">
        <v>1646</v>
      </c>
      <c r="P1405" t="s">
        <v>1646</v>
      </c>
      <c r="Q1405" t="s">
        <v>1646</v>
      </c>
      <c r="R1405" t="s">
        <v>1646</v>
      </c>
      <c r="S1405" t="s">
        <v>1646</v>
      </c>
      <c r="T1405" t="s">
        <v>1646</v>
      </c>
      <c r="U1405" t="s">
        <v>1646</v>
      </c>
      <c r="V1405" t="s">
        <v>1646</v>
      </c>
      <c r="W1405" s="13" t="s">
        <v>1646</v>
      </c>
    </row>
    <row r="1406" spans="1:23" ht="12.75" customHeight="1" x14ac:dyDescent="0.2">
      <c r="A1406" s="124">
        <v>37752</v>
      </c>
      <c r="B1406" s="74">
        <v>145</v>
      </c>
      <c r="C1406" s="76" t="s">
        <v>490</v>
      </c>
      <c r="D1406" s="103" t="s">
        <v>1646</v>
      </c>
      <c r="E1406" s="74" t="s">
        <v>2329</v>
      </c>
      <c r="F1406" s="74">
        <v>277</v>
      </c>
      <c r="G1406" s="74" t="s">
        <v>1646</v>
      </c>
      <c r="H1406" s="74" t="s">
        <v>1646</v>
      </c>
      <c r="I1406" s="74">
        <v>145</v>
      </c>
      <c r="J1406" s="75" t="s">
        <v>2517</v>
      </c>
      <c r="K1406" t="s">
        <v>1646</v>
      </c>
      <c r="L1406" t="s">
        <v>1646</v>
      </c>
      <c r="M1406" t="s">
        <v>1646</v>
      </c>
      <c r="N1406" t="s">
        <v>1646</v>
      </c>
      <c r="O1406" t="s">
        <v>1646</v>
      </c>
      <c r="P1406" t="s">
        <v>1646</v>
      </c>
      <c r="Q1406" t="s">
        <v>1646</v>
      </c>
      <c r="R1406" t="s">
        <v>1646</v>
      </c>
      <c r="S1406" t="s">
        <v>1646</v>
      </c>
      <c r="T1406" t="s">
        <v>1646</v>
      </c>
      <c r="U1406" t="s">
        <v>1646</v>
      </c>
      <c r="V1406" t="s">
        <v>1646</v>
      </c>
      <c r="W1406" s="13" t="s">
        <v>1646</v>
      </c>
    </row>
    <row r="1407" spans="1:23" ht="12.75" customHeight="1" x14ac:dyDescent="0.2">
      <c r="A1407" s="124">
        <v>37752</v>
      </c>
      <c r="B1407" s="74">
        <v>145</v>
      </c>
      <c r="C1407" s="76" t="s">
        <v>490</v>
      </c>
      <c r="D1407" s="103" t="s">
        <v>1646</v>
      </c>
      <c r="E1407" s="74" t="s">
        <v>2329</v>
      </c>
      <c r="F1407" s="74">
        <v>289</v>
      </c>
      <c r="G1407" s="74" t="s">
        <v>1646</v>
      </c>
      <c r="H1407" s="74" t="s">
        <v>1646</v>
      </c>
      <c r="I1407" s="74">
        <v>171</v>
      </c>
      <c r="J1407" s="75" t="s">
        <v>2517</v>
      </c>
      <c r="K1407" t="s">
        <v>1646</v>
      </c>
      <c r="L1407" t="s">
        <v>1646</v>
      </c>
      <c r="M1407" t="s">
        <v>1646</v>
      </c>
      <c r="N1407" t="s">
        <v>1646</v>
      </c>
      <c r="O1407" t="s">
        <v>1646</v>
      </c>
      <c r="P1407" t="s">
        <v>1646</v>
      </c>
      <c r="Q1407" t="s">
        <v>1646</v>
      </c>
      <c r="R1407" t="s">
        <v>1646</v>
      </c>
      <c r="S1407" t="s">
        <v>1646</v>
      </c>
      <c r="T1407" t="s">
        <v>1646</v>
      </c>
      <c r="U1407" t="s">
        <v>1646</v>
      </c>
      <c r="V1407" t="s">
        <v>1646</v>
      </c>
      <c r="W1407" s="13" t="s">
        <v>1646</v>
      </c>
    </row>
    <row r="1408" spans="1:23" ht="12.75" customHeight="1" x14ac:dyDescent="0.2">
      <c r="A1408" s="124">
        <v>37752</v>
      </c>
      <c r="B1408" s="74">
        <v>145</v>
      </c>
      <c r="C1408" s="76" t="s">
        <v>490</v>
      </c>
      <c r="D1408" s="103" t="s">
        <v>1646</v>
      </c>
      <c r="E1408" s="74" t="s">
        <v>2329</v>
      </c>
      <c r="F1408" s="74">
        <v>308</v>
      </c>
      <c r="G1408" s="74" t="s">
        <v>1646</v>
      </c>
      <c r="H1408" s="74" t="s">
        <v>1646</v>
      </c>
      <c r="I1408" s="74">
        <v>196</v>
      </c>
      <c r="J1408" s="75" t="s">
        <v>2517</v>
      </c>
      <c r="K1408" t="s">
        <v>1646</v>
      </c>
      <c r="L1408" t="s">
        <v>1646</v>
      </c>
      <c r="M1408" t="s">
        <v>1646</v>
      </c>
      <c r="N1408" t="s">
        <v>1646</v>
      </c>
      <c r="O1408" t="s">
        <v>1646</v>
      </c>
      <c r="P1408" t="s">
        <v>1646</v>
      </c>
      <c r="Q1408" t="s">
        <v>1646</v>
      </c>
      <c r="R1408" t="s">
        <v>1646</v>
      </c>
      <c r="S1408" t="s">
        <v>1646</v>
      </c>
      <c r="T1408" t="s">
        <v>1646</v>
      </c>
      <c r="U1408" t="s">
        <v>1646</v>
      </c>
      <c r="V1408" t="s">
        <v>1646</v>
      </c>
      <c r="W1408" s="13" t="s">
        <v>1646</v>
      </c>
    </row>
    <row r="1409" spans="1:23" ht="12.75" customHeight="1" x14ac:dyDescent="0.2">
      <c r="A1409" s="124">
        <v>37752</v>
      </c>
      <c r="B1409" s="74">
        <v>145</v>
      </c>
      <c r="C1409" s="76" t="s">
        <v>490</v>
      </c>
      <c r="D1409" s="103" t="s">
        <v>1646</v>
      </c>
      <c r="E1409" s="74" t="s">
        <v>2329</v>
      </c>
      <c r="F1409" s="74">
        <v>344</v>
      </c>
      <c r="G1409" s="74" t="s">
        <v>1646</v>
      </c>
      <c r="H1409" s="74" t="s">
        <v>1646</v>
      </c>
      <c r="I1409" s="74">
        <v>294</v>
      </c>
      <c r="J1409" s="75" t="s">
        <v>2517</v>
      </c>
      <c r="K1409" t="s">
        <v>1646</v>
      </c>
      <c r="L1409" t="s">
        <v>1646</v>
      </c>
      <c r="M1409" t="s">
        <v>1646</v>
      </c>
      <c r="N1409" t="s">
        <v>1646</v>
      </c>
      <c r="O1409" t="s">
        <v>1646</v>
      </c>
      <c r="P1409" t="s">
        <v>1646</v>
      </c>
      <c r="Q1409" t="s">
        <v>1646</v>
      </c>
      <c r="R1409" t="s">
        <v>1646</v>
      </c>
      <c r="S1409" t="s">
        <v>1646</v>
      </c>
      <c r="T1409" t="s">
        <v>1646</v>
      </c>
      <c r="U1409" t="s">
        <v>1646</v>
      </c>
      <c r="V1409" t="s">
        <v>1646</v>
      </c>
      <c r="W1409" s="13" t="s">
        <v>1646</v>
      </c>
    </row>
    <row r="1410" spans="1:23" ht="12.75" customHeight="1" x14ac:dyDescent="0.2">
      <c r="A1410" s="124">
        <v>37752</v>
      </c>
      <c r="B1410" s="74">
        <v>145</v>
      </c>
      <c r="C1410" s="76" t="s">
        <v>490</v>
      </c>
      <c r="D1410" s="103" t="s">
        <v>1646</v>
      </c>
      <c r="E1410" s="74" t="s">
        <v>2329</v>
      </c>
      <c r="F1410" s="74">
        <v>361</v>
      </c>
      <c r="G1410" s="74" t="s">
        <v>1646</v>
      </c>
      <c r="H1410" s="74" t="s">
        <v>1646</v>
      </c>
      <c r="I1410" s="74">
        <v>298</v>
      </c>
      <c r="J1410" s="75" t="s">
        <v>2517</v>
      </c>
      <c r="K1410" t="s">
        <v>1646</v>
      </c>
      <c r="L1410" t="s">
        <v>1646</v>
      </c>
      <c r="M1410" t="s">
        <v>1646</v>
      </c>
      <c r="N1410" t="s">
        <v>1646</v>
      </c>
      <c r="O1410" t="s">
        <v>1646</v>
      </c>
      <c r="P1410" t="s">
        <v>1646</v>
      </c>
      <c r="Q1410" t="s">
        <v>1646</v>
      </c>
      <c r="R1410" t="s">
        <v>1646</v>
      </c>
      <c r="S1410" t="s">
        <v>1646</v>
      </c>
      <c r="T1410" t="s">
        <v>1646</v>
      </c>
      <c r="U1410" t="s">
        <v>1646</v>
      </c>
      <c r="V1410" t="s">
        <v>1646</v>
      </c>
      <c r="W1410" s="13" t="s">
        <v>1646</v>
      </c>
    </row>
    <row r="1411" spans="1:23" ht="12.75" customHeight="1" x14ac:dyDescent="0.2">
      <c r="A1411" s="124">
        <v>37756</v>
      </c>
      <c r="B1411" s="74">
        <v>145</v>
      </c>
      <c r="C1411" s="76" t="s">
        <v>490</v>
      </c>
      <c r="D1411" s="103" t="s">
        <v>1646</v>
      </c>
      <c r="E1411" s="74" t="s">
        <v>2329</v>
      </c>
      <c r="F1411" s="74">
        <v>148</v>
      </c>
      <c r="G1411" s="74" t="s">
        <v>1646</v>
      </c>
      <c r="H1411" s="74" t="s">
        <v>1646</v>
      </c>
      <c r="I1411" s="74">
        <v>19</v>
      </c>
      <c r="J1411" s="75" t="s">
        <v>2517</v>
      </c>
      <c r="K1411" t="s">
        <v>1646</v>
      </c>
      <c r="L1411" t="s">
        <v>1646</v>
      </c>
      <c r="M1411" t="s">
        <v>1646</v>
      </c>
      <c r="N1411" t="s">
        <v>1646</v>
      </c>
      <c r="O1411" t="s">
        <v>1646</v>
      </c>
      <c r="P1411" t="s">
        <v>1646</v>
      </c>
      <c r="Q1411" t="s">
        <v>1646</v>
      </c>
      <c r="R1411" t="s">
        <v>1646</v>
      </c>
      <c r="S1411" t="s">
        <v>1646</v>
      </c>
      <c r="T1411" t="s">
        <v>1646</v>
      </c>
      <c r="U1411" t="s">
        <v>1646</v>
      </c>
      <c r="V1411" t="s">
        <v>1646</v>
      </c>
      <c r="W1411" s="13" t="s">
        <v>1646</v>
      </c>
    </row>
    <row r="1412" spans="1:23" ht="12.75" customHeight="1" x14ac:dyDescent="0.2">
      <c r="A1412" s="124">
        <v>37756</v>
      </c>
      <c r="B1412" s="74">
        <v>145</v>
      </c>
      <c r="C1412" s="76" t="s">
        <v>490</v>
      </c>
      <c r="D1412" s="103" t="s">
        <v>1646</v>
      </c>
      <c r="E1412" s="74" t="s">
        <v>2329</v>
      </c>
      <c r="F1412" s="74">
        <v>166</v>
      </c>
      <c r="G1412" s="74" t="s">
        <v>1646</v>
      </c>
      <c r="H1412" s="74" t="s">
        <v>1646</v>
      </c>
      <c r="I1412" s="74">
        <v>34</v>
      </c>
      <c r="J1412" s="75" t="s">
        <v>2517</v>
      </c>
      <c r="K1412" t="s">
        <v>1646</v>
      </c>
      <c r="L1412" t="s">
        <v>1646</v>
      </c>
      <c r="M1412" t="s">
        <v>1646</v>
      </c>
      <c r="N1412" t="s">
        <v>1646</v>
      </c>
      <c r="O1412" t="s">
        <v>1646</v>
      </c>
      <c r="P1412" t="s">
        <v>1646</v>
      </c>
      <c r="Q1412" t="s">
        <v>1646</v>
      </c>
      <c r="R1412" t="s">
        <v>1646</v>
      </c>
      <c r="S1412" t="s">
        <v>1646</v>
      </c>
      <c r="T1412" t="s">
        <v>1646</v>
      </c>
      <c r="U1412" t="s">
        <v>1646</v>
      </c>
      <c r="V1412" t="s">
        <v>1646</v>
      </c>
      <c r="W1412" s="13" t="s">
        <v>1646</v>
      </c>
    </row>
    <row r="1413" spans="1:23" ht="12.75" customHeight="1" x14ac:dyDescent="0.2">
      <c r="A1413" s="124">
        <v>37756</v>
      </c>
      <c r="B1413" s="74">
        <v>145</v>
      </c>
      <c r="C1413" s="76" t="s">
        <v>490</v>
      </c>
      <c r="D1413" s="103" t="s">
        <v>1646</v>
      </c>
      <c r="E1413" s="74" t="s">
        <v>2329</v>
      </c>
      <c r="F1413" s="74">
        <v>167</v>
      </c>
      <c r="G1413" s="74" t="s">
        <v>1646</v>
      </c>
      <c r="H1413" s="74" t="s">
        <v>1646</v>
      </c>
      <c r="I1413" s="74">
        <v>32</v>
      </c>
      <c r="J1413" s="75" t="s">
        <v>2517</v>
      </c>
      <c r="K1413" t="s">
        <v>1646</v>
      </c>
      <c r="L1413" t="s">
        <v>1646</v>
      </c>
      <c r="M1413" t="s">
        <v>1646</v>
      </c>
      <c r="N1413" t="s">
        <v>1646</v>
      </c>
      <c r="O1413" t="s">
        <v>1646</v>
      </c>
      <c r="P1413" t="s">
        <v>1646</v>
      </c>
      <c r="Q1413" t="s">
        <v>1646</v>
      </c>
      <c r="R1413" t="s">
        <v>1646</v>
      </c>
      <c r="S1413" t="s">
        <v>1646</v>
      </c>
      <c r="T1413" t="s">
        <v>1646</v>
      </c>
      <c r="U1413" t="s">
        <v>1646</v>
      </c>
      <c r="V1413" t="s">
        <v>1646</v>
      </c>
      <c r="W1413" s="13" t="s">
        <v>1646</v>
      </c>
    </row>
    <row r="1414" spans="1:23" ht="12.75" customHeight="1" x14ac:dyDescent="0.2">
      <c r="A1414" s="124">
        <v>37756</v>
      </c>
      <c r="B1414" s="74">
        <v>145</v>
      </c>
      <c r="C1414" s="76" t="s">
        <v>490</v>
      </c>
      <c r="D1414" s="103" t="s">
        <v>1646</v>
      </c>
      <c r="E1414" s="74" t="s">
        <v>2329</v>
      </c>
      <c r="F1414" s="74">
        <v>193</v>
      </c>
      <c r="G1414" s="74" t="s">
        <v>1646</v>
      </c>
      <c r="H1414" s="74" t="s">
        <v>1646</v>
      </c>
      <c r="I1414" s="74">
        <v>54</v>
      </c>
      <c r="J1414" s="75" t="s">
        <v>2517</v>
      </c>
      <c r="K1414" t="s">
        <v>1646</v>
      </c>
      <c r="L1414" t="s">
        <v>1646</v>
      </c>
      <c r="M1414" t="s">
        <v>1646</v>
      </c>
      <c r="N1414" t="s">
        <v>1646</v>
      </c>
      <c r="O1414" t="s">
        <v>1646</v>
      </c>
      <c r="P1414" t="s">
        <v>1646</v>
      </c>
      <c r="Q1414" t="s">
        <v>1646</v>
      </c>
      <c r="R1414" t="s">
        <v>1646</v>
      </c>
      <c r="S1414" t="s">
        <v>1646</v>
      </c>
      <c r="T1414" t="s">
        <v>1646</v>
      </c>
      <c r="U1414" t="s">
        <v>1646</v>
      </c>
      <c r="V1414" t="s">
        <v>1646</v>
      </c>
      <c r="W1414" s="13" t="s">
        <v>1646</v>
      </c>
    </row>
    <row r="1415" spans="1:23" ht="12.75" customHeight="1" x14ac:dyDescent="0.2">
      <c r="A1415" s="124">
        <v>37756</v>
      </c>
      <c r="B1415" s="74">
        <v>145</v>
      </c>
      <c r="C1415" s="76" t="s">
        <v>490</v>
      </c>
      <c r="D1415" s="103" t="s">
        <v>1646</v>
      </c>
      <c r="E1415" s="74" t="s">
        <v>2329</v>
      </c>
      <c r="F1415" s="74">
        <v>236</v>
      </c>
      <c r="G1415" s="74" t="s">
        <v>1646</v>
      </c>
      <c r="H1415" s="74" t="s">
        <v>1646</v>
      </c>
      <c r="I1415" s="74">
        <v>83</v>
      </c>
      <c r="J1415" s="75" t="s">
        <v>2517</v>
      </c>
      <c r="K1415" t="s">
        <v>1646</v>
      </c>
      <c r="L1415" t="s">
        <v>1646</v>
      </c>
      <c r="M1415" t="s">
        <v>1646</v>
      </c>
      <c r="N1415" t="s">
        <v>1646</v>
      </c>
      <c r="O1415" t="s">
        <v>1646</v>
      </c>
      <c r="P1415" t="s">
        <v>1646</v>
      </c>
      <c r="Q1415" t="s">
        <v>1646</v>
      </c>
      <c r="R1415" t="s">
        <v>1646</v>
      </c>
      <c r="S1415" t="s">
        <v>1646</v>
      </c>
      <c r="T1415" t="s">
        <v>1646</v>
      </c>
      <c r="U1415" t="s">
        <v>1646</v>
      </c>
      <c r="V1415" t="s">
        <v>1646</v>
      </c>
      <c r="W1415" s="13" t="s">
        <v>1646</v>
      </c>
    </row>
    <row r="1416" spans="1:23" ht="12.75" customHeight="1" x14ac:dyDescent="0.2">
      <c r="A1416" s="124">
        <v>37756</v>
      </c>
      <c r="B1416" s="74">
        <v>145</v>
      </c>
      <c r="C1416" s="76" t="s">
        <v>490</v>
      </c>
      <c r="D1416" s="103" t="s">
        <v>1646</v>
      </c>
      <c r="E1416" s="74" t="s">
        <v>2329</v>
      </c>
      <c r="F1416" s="74">
        <v>252</v>
      </c>
      <c r="G1416" s="74" t="s">
        <v>1646</v>
      </c>
      <c r="H1416" s="74" t="s">
        <v>1646</v>
      </c>
      <c r="I1416" s="74">
        <v>112</v>
      </c>
      <c r="J1416" s="75" t="s">
        <v>2517</v>
      </c>
      <c r="K1416" t="s">
        <v>1646</v>
      </c>
      <c r="L1416" t="s">
        <v>1646</v>
      </c>
      <c r="M1416" t="s">
        <v>1646</v>
      </c>
      <c r="N1416" t="s">
        <v>1646</v>
      </c>
      <c r="O1416" t="s">
        <v>1646</v>
      </c>
      <c r="P1416" t="s">
        <v>1646</v>
      </c>
      <c r="Q1416" t="s">
        <v>1646</v>
      </c>
      <c r="R1416" t="s">
        <v>1646</v>
      </c>
      <c r="S1416" t="s">
        <v>1646</v>
      </c>
      <c r="T1416" t="s">
        <v>1646</v>
      </c>
      <c r="U1416" t="s">
        <v>1646</v>
      </c>
      <c r="V1416" t="s">
        <v>1646</v>
      </c>
      <c r="W1416" s="13" t="s">
        <v>1646</v>
      </c>
    </row>
    <row r="1417" spans="1:23" ht="12.75" customHeight="1" x14ac:dyDescent="0.2">
      <c r="A1417" s="124">
        <v>37756</v>
      </c>
      <c r="B1417" s="74">
        <v>145</v>
      </c>
      <c r="C1417" s="76" t="s">
        <v>490</v>
      </c>
      <c r="D1417" s="103" t="s">
        <v>1646</v>
      </c>
      <c r="E1417" s="74" t="s">
        <v>2329</v>
      </c>
      <c r="F1417" s="74">
        <v>258</v>
      </c>
      <c r="G1417" s="74" t="s">
        <v>1646</v>
      </c>
      <c r="H1417" s="74" t="s">
        <v>1646</v>
      </c>
      <c r="I1417" s="74">
        <v>106</v>
      </c>
      <c r="J1417" s="75" t="s">
        <v>2517</v>
      </c>
      <c r="K1417" t="s">
        <v>1646</v>
      </c>
      <c r="L1417" t="s">
        <v>1646</v>
      </c>
      <c r="M1417" t="s">
        <v>1646</v>
      </c>
      <c r="N1417" t="s">
        <v>1646</v>
      </c>
      <c r="O1417" t="s">
        <v>1646</v>
      </c>
      <c r="P1417" t="s">
        <v>1646</v>
      </c>
      <c r="Q1417" t="s">
        <v>1646</v>
      </c>
      <c r="R1417" t="s">
        <v>1646</v>
      </c>
      <c r="S1417" t="s">
        <v>1646</v>
      </c>
      <c r="T1417" t="s">
        <v>1646</v>
      </c>
      <c r="U1417" t="s">
        <v>1646</v>
      </c>
      <c r="V1417" t="s">
        <v>1646</v>
      </c>
      <c r="W1417" s="13" t="s">
        <v>1646</v>
      </c>
    </row>
    <row r="1418" spans="1:23" ht="12.75" customHeight="1" x14ac:dyDescent="0.2">
      <c r="A1418" s="124">
        <v>37756</v>
      </c>
      <c r="B1418" s="74">
        <v>145</v>
      </c>
      <c r="C1418" s="76" t="s">
        <v>490</v>
      </c>
      <c r="D1418" s="103" t="s">
        <v>1646</v>
      </c>
      <c r="E1418" s="74" t="s">
        <v>2329</v>
      </c>
      <c r="F1418" s="74">
        <v>324</v>
      </c>
      <c r="G1418" s="74" t="s">
        <v>1646</v>
      </c>
      <c r="H1418" s="74" t="s">
        <v>1646</v>
      </c>
      <c r="I1418" s="74">
        <v>239</v>
      </c>
      <c r="J1418" s="75" t="s">
        <v>2517</v>
      </c>
      <c r="K1418" t="s">
        <v>1646</v>
      </c>
      <c r="L1418" t="s">
        <v>1646</v>
      </c>
      <c r="M1418" t="s">
        <v>1646</v>
      </c>
      <c r="N1418" t="s">
        <v>1646</v>
      </c>
      <c r="O1418" t="s">
        <v>1646</v>
      </c>
      <c r="P1418" t="s">
        <v>1646</v>
      </c>
      <c r="Q1418" t="s">
        <v>1646</v>
      </c>
      <c r="R1418" t="s">
        <v>1646</v>
      </c>
      <c r="S1418" t="s">
        <v>1646</v>
      </c>
      <c r="T1418" t="s">
        <v>1646</v>
      </c>
      <c r="U1418" t="s">
        <v>1646</v>
      </c>
      <c r="V1418" t="s">
        <v>1646</v>
      </c>
      <c r="W1418" s="13" t="s">
        <v>1646</v>
      </c>
    </row>
    <row r="1419" spans="1:23" ht="12.75" customHeight="1" x14ac:dyDescent="0.2">
      <c r="A1419" s="124">
        <v>37756</v>
      </c>
      <c r="B1419" s="74">
        <v>145</v>
      </c>
      <c r="C1419" s="76" t="s">
        <v>490</v>
      </c>
      <c r="D1419" s="103" t="s">
        <v>1646</v>
      </c>
      <c r="E1419" s="74" t="s">
        <v>2329</v>
      </c>
      <c r="F1419" s="74">
        <v>326</v>
      </c>
      <c r="G1419" s="74" t="s">
        <v>1646</v>
      </c>
      <c r="H1419" s="74" t="s">
        <v>1646</v>
      </c>
      <c r="I1419" s="74">
        <v>244</v>
      </c>
      <c r="J1419" s="75" t="s">
        <v>2517</v>
      </c>
      <c r="K1419" t="s">
        <v>1646</v>
      </c>
      <c r="L1419" t="s">
        <v>1646</v>
      </c>
      <c r="M1419" t="s">
        <v>1646</v>
      </c>
      <c r="N1419" t="s">
        <v>1646</v>
      </c>
      <c r="O1419" t="s">
        <v>1646</v>
      </c>
      <c r="P1419" t="s">
        <v>1646</v>
      </c>
      <c r="Q1419" t="s">
        <v>1646</v>
      </c>
      <c r="R1419" t="s">
        <v>1646</v>
      </c>
      <c r="S1419" t="s">
        <v>1646</v>
      </c>
      <c r="T1419" t="s">
        <v>1646</v>
      </c>
      <c r="U1419" t="s">
        <v>1646</v>
      </c>
      <c r="V1419" t="s">
        <v>1646</v>
      </c>
      <c r="W1419" s="13" t="s">
        <v>1646</v>
      </c>
    </row>
    <row r="1420" spans="1:23" ht="12.75" customHeight="1" x14ac:dyDescent="0.2">
      <c r="A1420" s="124">
        <v>37756</v>
      </c>
      <c r="B1420" s="74">
        <v>145</v>
      </c>
      <c r="C1420" s="76" t="s">
        <v>490</v>
      </c>
      <c r="D1420" s="103" t="s">
        <v>1646</v>
      </c>
      <c r="E1420" s="74" t="s">
        <v>2329</v>
      </c>
      <c r="F1420" s="74">
        <v>333</v>
      </c>
      <c r="G1420" s="74" t="s">
        <v>1646</v>
      </c>
      <c r="H1420" s="74" t="s">
        <v>1646</v>
      </c>
      <c r="I1420" s="74">
        <v>258</v>
      </c>
      <c r="J1420" s="75" t="s">
        <v>2517</v>
      </c>
      <c r="K1420" t="s">
        <v>1646</v>
      </c>
      <c r="L1420" t="s">
        <v>1646</v>
      </c>
      <c r="M1420" t="s">
        <v>1646</v>
      </c>
      <c r="N1420" t="s">
        <v>1646</v>
      </c>
      <c r="O1420" t="s">
        <v>1646</v>
      </c>
      <c r="P1420" t="s">
        <v>1646</v>
      </c>
      <c r="Q1420" t="s">
        <v>1646</v>
      </c>
      <c r="R1420" t="s">
        <v>1646</v>
      </c>
      <c r="S1420" t="s">
        <v>1646</v>
      </c>
      <c r="T1420" t="s">
        <v>1646</v>
      </c>
      <c r="U1420" t="s">
        <v>1646</v>
      </c>
      <c r="V1420" t="s">
        <v>1646</v>
      </c>
      <c r="W1420" s="13" t="s">
        <v>1646</v>
      </c>
    </row>
    <row r="1421" spans="1:23" ht="12.75" customHeight="1" x14ac:dyDescent="0.2">
      <c r="A1421" s="124">
        <v>37756</v>
      </c>
      <c r="B1421" s="74">
        <v>145</v>
      </c>
      <c r="C1421" s="76" t="s">
        <v>490</v>
      </c>
      <c r="D1421" s="103" t="s">
        <v>1646</v>
      </c>
      <c r="E1421" s="74" t="s">
        <v>2329</v>
      </c>
      <c r="F1421" s="74">
        <v>348</v>
      </c>
      <c r="G1421" s="74" t="s">
        <v>1646</v>
      </c>
      <c r="H1421" s="74" t="s">
        <v>1646</v>
      </c>
      <c r="I1421" s="74">
        <v>284</v>
      </c>
      <c r="J1421" s="75" t="s">
        <v>2517</v>
      </c>
      <c r="K1421" t="s">
        <v>1646</v>
      </c>
      <c r="L1421" t="s">
        <v>1646</v>
      </c>
      <c r="M1421" t="s">
        <v>1646</v>
      </c>
      <c r="N1421" t="s">
        <v>1646</v>
      </c>
      <c r="O1421" t="s">
        <v>1646</v>
      </c>
      <c r="P1421" t="s">
        <v>1646</v>
      </c>
      <c r="Q1421" t="s">
        <v>1646</v>
      </c>
      <c r="R1421" t="s">
        <v>1646</v>
      </c>
      <c r="S1421" t="s">
        <v>1646</v>
      </c>
      <c r="T1421" t="s">
        <v>1646</v>
      </c>
      <c r="U1421" t="s">
        <v>1646</v>
      </c>
      <c r="V1421" t="s">
        <v>1646</v>
      </c>
      <c r="W1421" s="13" t="s">
        <v>1646</v>
      </c>
    </row>
    <row r="1422" spans="1:23" ht="12.75" customHeight="1" x14ac:dyDescent="0.2">
      <c r="A1422" s="124">
        <v>37756</v>
      </c>
      <c r="B1422" s="74">
        <v>145</v>
      </c>
      <c r="C1422" s="76" t="s">
        <v>490</v>
      </c>
      <c r="D1422" s="103" t="s">
        <v>1646</v>
      </c>
      <c r="E1422" s="74" t="s">
        <v>2329</v>
      </c>
      <c r="F1422" s="74">
        <v>350</v>
      </c>
      <c r="G1422" s="74" t="s">
        <v>1646</v>
      </c>
      <c r="H1422" s="74" t="s">
        <v>1646</v>
      </c>
      <c r="I1422" s="74">
        <v>272</v>
      </c>
      <c r="J1422" s="75" t="s">
        <v>2517</v>
      </c>
      <c r="K1422" t="s">
        <v>1646</v>
      </c>
      <c r="L1422" t="s">
        <v>1646</v>
      </c>
      <c r="M1422" t="s">
        <v>1646</v>
      </c>
      <c r="N1422" t="s">
        <v>1646</v>
      </c>
      <c r="O1422" t="s">
        <v>1646</v>
      </c>
      <c r="P1422" t="s">
        <v>1646</v>
      </c>
      <c r="Q1422" t="s">
        <v>1646</v>
      </c>
      <c r="R1422" t="s">
        <v>1646</v>
      </c>
      <c r="S1422" t="s">
        <v>1646</v>
      </c>
      <c r="T1422" t="s">
        <v>1646</v>
      </c>
      <c r="U1422" t="s">
        <v>1646</v>
      </c>
      <c r="V1422" t="s">
        <v>1646</v>
      </c>
      <c r="W1422" s="13" t="s">
        <v>1646</v>
      </c>
    </row>
    <row r="1423" spans="1:23" ht="12.75" customHeight="1" x14ac:dyDescent="0.2">
      <c r="A1423" s="124">
        <v>37756</v>
      </c>
      <c r="B1423" s="74">
        <v>145</v>
      </c>
      <c r="C1423" s="76" t="s">
        <v>490</v>
      </c>
      <c r="D1423" s="103" t="s">
        <v>1646</v>
      </c>
      <c r="E1423" s="74" t="s">
        <v>2329</v>
      </c>
      <c r="F1423" s="74">
        <v>351</v>
      </c>
      <c r="G1423" s="74" t="s">
        <v>1646</v>
      </c>
      <c r="H1423" s="74" t="s">
        <v>1646</v>
      </c>
      <c r="I1423" s="74">
        <v>282</v>
      </c>
      <c r="J1423" s="75" t="s">
        <v>2517</v>
      </c>
      <c r="K1423" t="s">
        <v>1646</v>
      </c>
      <c r="L1423" t="s">
        <v>1646</v>
      </c>
      <c r="M1423" t="s">
        <v>1646</v>
      </c>
      <c r="N1423" t="s">
        <v>1646</v>
      </c>
      <c r="O1423" t="s">
        <v>1646</v>
      </c>
      <c r="P1423" t="s">
        <v>1646</v>
      </c>
      <c r="Q1423" t="s">
        <v>1646</v>
      </c>
      <c r="R1423" t="s">
        <v>1646</v>
      </c>
      <c r="S1423" t="s">
        <v>1646</v>
      </c>
      <c r="T1423" t="s">
        <v>1646</v>
      </c>
      <c r="U1423" t="s">
        <v>1646</v>
      </c>
      <c r="V1423" t="s">
        <v>1646</v>
      </c>
      <c r="W1423" s="13" t="s">
        <v>1646</v>
      </c>
    </row>
    <row r="1424" spans="1:23" ht="12.75" customHeight="1" x14ac:dyDescent="0.2">
      <c r="A1424" s="124">
        <v>37756</v>
      </c>
      <c r="B1424" s="74">
        <v>145</v>
      </c>
      <c r="C1424" s="76" t="s">
        <v>490</v>
      </c>
      <c r="D1424" s="103" t="s">
        <v>1646</v>
      </c>
      <c r="E1424" s="74" t="s">
        <v>2329</v>
      </c>
      <c r="F1424" s="74">
        <v>364</v>
      </c>
      <c r="G1424" s="74" t="s">
        <v>1646</v>
      </c>
      <c r="H1424" s="74" t="s">
        <v>1646</v>
      </c>
      <c r="I1424" s="74">
        <v>301</v>
      </c>
      <c r="J1424" s="75" t="s">
        <v>2517</v>
      </c>
      <c r="K1424" t="s">
        <v>1646</v>
      </c>
      <c r="L1424" t="s">
        <v>1646</v>
      </c>
      <c r="M1424" t="s">
        <v>1646</v>
      </c>
      <c r="N1424" t="s">
        <v>1646</v>
      </c>
      <c r="O1424" t="s">
        <v>1646</v>
      </c>
      <c r="P1424" t="s">
        <v>1646</v>
      </c>
      <c r="Q1424" t="s">
        <v>1646</v>
      </c>
      <c r="R1424" t="s">
        <v>1646</v>
      </c>
      <c r="S1424" t="s">
        <v>1646</v>
      </c>
      <c r="T1424" t="s">
        <v>1646</v>
      </c>
      <c r="U1424" t="s">
        <v>1646</v>
      </c>
      <c r="V1424" t="s">
        <v>1646</v>
      </c>
      <c r="W1424" s="13" t="s">
        <v>1646</v>
      </c>
    </row>
    <row r="1425" spans="1:23" ht="12.75" customHeight="1" x14ac:dyDescent="0.2">
      <c r="A1425" s="124">
        <v>37756</v>
      </c>
      <c r="B1425" s="74">
        <v>145</v>
      </c>
      <c r="C1425" s="76" t="s">
        <v>490</v>
      </c>
      <c r="D1425" s="103" t="s">
        <v>1646</v>
      </c>
      <c r="E1425" s="74" t="s">
        <v>2329</v>
      </c>
      <c r="F1425" s="74">
        <v>387</v>
      </c>
      <c r="G1425" s="74" t="s">
        <v>1646</v>
      </c>
      <c r="H1425" s="74" t="s">
        <v>1646</v>
      </c>
      <c r="I1425" s="74">
        <v>356</v>
      </c>
      <c r="J1425" s="75" t="s">
        <v>2517</v>
      </c>
      <c r="K1425" t="s">
        <v>1646</v>
      </c>
      <c r="L1425" t="s">
        <v>1646</v>
      </c>
      <c r="M1425" t="s">
        <v>1646</v>
      </c>
      <c r="N1425" t="s">
        <v>1646</v>
      </c>
      <c r="O1425" t="s">
        <v>1646</v>
      </c>
      <c r="P1425" t="s">
        <v>1646</v>
      </c>
      <c r="Q1425" t="s">
        <v>1646</v>
      </c>
      <c r="R1425" t="s">
        <v>1646</v>
      </c>
      <c r="S1425" t="s">
        <v>1646</v>
      </c>
      <c r="T1425" t="s">
        <v>1646</v>
      </c>
      <c r="U1425" t="s">
        <v>1646</v>
      </c>
      <c r="V1425" t="s">
        <v>1646</v>
      </c>
      <c r="W1425" s="13" t="s">
        <v>1646</v>
      </c>
    </row>
    <row r="1426" spans="1:23" ht="12.75" customHeight="1" x14ac:dyDescent="0.2">
      <c r="A1426" s="124">
        <v>37756</v>
      </c>
      <c r="B1426" s="74">
        <v>145</v>
      </c>
      <c r="C1426" s="76" t="s">
        <v>490</v>
      </c>
      <c r="D1426" s="103" t="s">
        <v>1646</v>
      </c>
      <c r="E1426" s="74" t="s">
        <v>2329</v>
      </c>
      <c r="F1426" s="74">
        <v>391</v>
      </c>
      <c r="G1426" s="74" t="s">
        <v>1646</v>
      </c>
      <c r="H1426" s="74" t="s">
        <v>1646</v>
      </c>
      <c r="I1426" s="74">
        <v>318</v>
      </c>
      <c r="J1426" s="75" t="s">
        <v>2517</v>
      </c>
      <c r="K1426" t="s">
        <v>1646</v>
      </c>
      <c r="L1426" t="s">
        <v>1646</v>
      </c>
      <c r="M1426" t="s">
        <v>1646</v>
      </c>
      <c r="N1426" t="s">
        <v>1646</v>
      </c>
      <c r="O1426" t="s">
        <v>1646</v>
      </c>
      <c r="P1426" t="s">
        <v>1646</v>
      </c>
      <c r="Q1426" t="s">
        <v>1646</v>
      </c>
      <c r="R1426" t="s">
        <v>1646</v>
      </c>
      <c r="S1426" t="s">
        <v>1646</v>
      </c>
      <c r="T1426" t="s">
        <v>1646</v>
      </c>
      <c r="U1426" t="s">
        <v>1646</v>
      </c>
      <c r="V1426" t="s">
        <v>1646</v>
      </c>
      <c r="W1426" s="13" t="s">
        <v>1646</v>
      </c>
    </row>
    <row r="1427" spans="1:23" ht="12.75" customHeight="1" x14ac:dyDescent="0.2">
      <c r="A1427" s="124">
        <v>37757</v>
      </c>
      <c r="B1427" s="74">
        <v>145</v>
      </c>
      <c r="C1427" s="76" t="s">
        <v>490</v>
      </c>
      <c r="D1427" s="103" t="s">
        <v>1646</v>
      </c>
      <c r="E1427" s="74" t="s">
        <v>2329</v>
      </c>
      <c r="F1427" s="74">
        <v>164</v>
      </c>
      <c r="G1427" s="74" t="s">
        <v>1646</v>
      </c>
      <c r="H1427" s="74" t="s">
        <v>1646</v>
      </c>
      <c r="I1427" s="74">
        <v>29</v>
      </c>
      <c r="J1427" s="75" t="s">
        <v>2517</v>
      </c>
      <c r="K1427" t="s">
        <v>1646</v>
      </c>
      <c r="L1427" t="s">
        <v>1646</v>
      </c>
      <c r="M1427" t="s">
        <v>1646</v>
      </c>
      <c r="N1427" t="s">
        <v>1646</v>
      </c>
      <c r="O1427" t="s">
        <v>1646</v>
      </c>
      <c r="P1427" t="s">
        <v>1646</v>
      </c>
      <c r="Q1427" t="s">
        <v>1646</v>
      </c>
      <c r="R1427" t="s">
        <v>1646</v>
      </c>
      <c r="S1427" t="s">
        <v>1646</v>
      </c>
      <c r="T1427" t="s">
        <v>1646</v>
      </c>
      <c r="U1427" t="s">
        <v>1646</v>
      </c>
      <c r="V1427" t="s">
        <v>1646</v>
      </c>
      <c r="W1427" s="13" t="s">
        <v>1646</v>
      </c>
    </row>
    <row r="1428" spans="1:23" ht="12.75" customHeight="1" x14ac:dyDescent="0.2">
      <c r="A1428" s="124">
        <v>37757</v>
      </c>
      <c r="B1428" s="74">
        <v>145</v>
      </c>
      <c r="C1428" s="76" t="s">
        <v>490</v>
      </c>
      <c r="D1428" s="103" t="s">
        <v>1646</v>
      </c>
      <c r="E1428" s="74" t="s">
        <v>2329</v>
      </c>
      <c r="F1428" s="74">
        <v>165</v>
      </c>
      <c r="G1428" s="74" t="s">
        <v>1646</v>
      </c>
      <c r="H1428" s="74" t="s">
        <v>1646</v>
      </c>
      <c r="I1428" s="74">
        <v>29</v>
      </c>
      <c r="J1428" s="75" t="s">
        <v>2517</v>
      </c>
      <c r="K1428" t="s">
        <v>1646</v>
      </c>
      <c r="L1428" t="s">
        <v>1646</v>
      </c>
      <c r="M1428" t="s">
        <v>1646</v>
      </c>
      <c r="N1428" t="s">
        <v>1646</v>
      </c>
      <c r="O1428" t="s">
        <v>1646</v>
      </c>
      <c r="P1428" t="s">
        <v>1646</v>
      </c>
      <c r="Q1428" t="s">
        <v>1646</v>
      </c>
      <c r="R1428" t="s">
        <v>1646</v>
      </c>
      <c r="S1428" t="s">
        <v>1646</v>
      </c>
      <c r="T1428" t="s">
        <v>1646</v>
      </c>
      <c r="U1428" t="s">
        <v>1646</v>
      </c>
      <c r="V1428" t="s">
        <v>1646</v>
      </c>
      <c r="W1428" s="13" t="s">
        <v>1646</v>
      </c>
    </row>
    <row r="1429" spans="1:23" ht="12.75" customHeight="1" x14ac:dyDescent="0.2">
      <c r="A1429" s="124">
        <v>37757</v>
      </c>
      <c r="B1429" s="74">
        <v>145</v>
      </c>
      <c r="C1429" s="76" t="s">
        <v>490</v>
      </c>
      <c r="D1429" s="103" t="s">
        <v>1646</v>
      </c>
      <c r="E1429" s="74" t="s">
        <v>2329</v>
      </c>
      <c r="F1429" s="74">
        <v>189</v>
      </c>
      <c r="G1429" s="74" t="s">
        <v>1646</v>
      </c>
      <c r="H1429" s="74" t="s">
        <v>1646</v>
      </c>
      <c r="I1429" s="74">
        <v>53</v>
      </c>
      <c r="J1429" s="75" t="s">
        <v>2517</v>
      </c>
      <c r="K1429" t="s">
        <v>1646</v>
      </c>
      <c r="L1429" t="s">
        <v>1646</v>
      </c>
      <c r="M1429" t="s">
        <v>1646</v>
      </c>
      <c r="N1429" t="s">
        <v>1646</v>
      </c>
      <c r="O1429" t="s">
        <v>1646</v>
      </c>
      <c r="P1429" t="s">
        <v>1646</v>
      </c>
      <c r="Q1429" t="s">
        <v>1646</v>
      </c>
      <c r="R1429" t="s">
        <v>1646</v>
      </c>
      <c r="S1429" t="s">
        <v>1646</v>
      </c>
      <c r="T1429" t="s">
        <v>1646</v>
      </c>
      <c r="U1429" t="s">
        <v>1646</v>
      </c>
      <c r="V1429" t="s">
        <v>1646</v>
      </c>
      <c r="W1429" s="13" t="s">
        <v>1646</v>
      </c>
    </row>
    <row r="1430" spans="1:23" ht="12.75" customHeight="1" x14ac:dyDescent="0.2">
      <c r="A1430" s="124">
        <v>37757</v>
      </c>
      <c r="B1430" s="74">
        <v>145</v>
      </c>
      <c r="C1430" s="76" t="s">
        <v>490</v>
      </c>
      <c r="D1430" s="103" t="s">
        <v>1646</v>
      </c>
      <c r="E1430" s="74" t="s">
        <v>2329</v>
      </c>
      <c r="F1430" s="74">
        <v>206</v>
      </c>
      <c r="G1430" s="74" t="s">
        <v>1646</v>
      </c>
      <c r="H1430" s="74" t="s">
        <v>1646</v>
      </c>
      <c r="I1430" s="74">
        <v>66</v>
      </c>
      <c r="J1430" s="75" t="s">
        <v>2517</v>
      </c>
      <c r="K1430" t="s">
        <v>1646</v>
      </c>
      <c r="L1430" t="s">
        <v>1646</v>
      </c>
      <c r="M1430" t="s">
        <v>1646</v>
      </c>
      <c r="N1430" t="s">
        <v>1646</v>
      </c>
      <c r="O1430" t="s">
        <v>1646</v>
      </c>
      <c r="P1430" t="s">
        <v>1646</v>
      </c>
      <c r="Q1430" t="s">
        <v>1646</v>
      </c>
      <c r="R1430" t="s">
        <v>1646</v>
      </c>
      <c r="S1430" t="s">
        <v>1646</v>
      </c>
      <c r="T1430" t="s">
        <v>1646</v>
      </c>
      <c r="U1430" t="s">
        <v>1646</v>
      </c>
      <c r="V1430" t="s">
        <v>1646</v>
      </c>
      <c r="W1430" s="13" t="s">
        <v>1646</v>
      </c>
    </row>
    <row r="1431" spans="1:23" ht="12.75" customHeight="1" x14ac:dyDescent="0.2">
      <c r="A1431" s="124">
        <v>37757</v>
      </c>
      <c r="B1431" s="74">
        <v>145</v>
      </c>
      <c r="C1431" s="76" t="s">
        <v>490</v>
      </c>
      <c r="D1431" s="103" t="s">
        <v>1646</v>
      </c>
      <c r="E1431" s="74" t="s">
        <v>2329</v>
      </c>
      <c r="F1431" s="74">
        <v>209</v>
      </c>
      <c r="G1431" s="74" t="s">
        <v>1646</v>
      </c>
      <c r="H1431" s="74" t="s">
        <v>1646</v>
      </c>
      <c r="I1431" s="74">
        <v>63</v>
      </c>
      <c r="J1431" s="75" t="s">
        <v>2517</v>
      </c>
      <c r="K1431" t="s">
        <v>1646</v>
      </c>
      <c r="L1431" t="s">
        <v>1646</v>
      </c>
      <c r="M1431" t="s">
        <v>1646</v>
      </c>
      <c r="N1431" t="s">
        <v>1646</v>
      </c>
      <c r="O1431" t="s">
        <v>1646</v>
      </c>
      <c r="P1431" t="s">
        <v>1646</v>
      </c>
      <c r="Q1431" t="s">
        <v>1646</v>
      </c>
      <c r="R1431" t="s">
        <v>1646</v>
      </c>
      <c r="S1431" t="s">
        <v>1646</v>
      </c>
      <c r="T1431" t="s">
        <v>1646</v>
      </c>
      <c r="U1431" t="s">
        <v>1646</v>
      </c>
      <c r="V1431" t="s">
        <v>1646</v>
      </c>
      <c r="W1431" s="13" t="s">
        <v>1646</v>
      </c>
    </row>
    <row r="1432" spans="1:23" ht="12.75" customHeight="1" x14ac:dyDescent="0.2">
      <c r="A1432" s="124">
        <v>37757</v>
      </c>
      <c r="B1432" s="74">
        <v>145</v>
      </c>
      <c r="C1432" s="76" t="s">
        <v>490</v>
      </c>
      <c r="D1432" s="103" t="s">
        <v>1646</v>
      </c>
      <c r="E1432" s="74" t="s">
        <v>2329</v>
      </c>
      <c r="F1432" s="74">
        <v>211</v>
      </c>
      <c r="G1432" s="74" t="s">
        <v>1646</v>
      </c>
      <c r="H1432" s="74" t="s">
        <v>1646</v>
      </c>
      <c r="I1432" s="74">
        <v>61</v>
      </c>
      <c r="J1432" s="75" t="s">
        <v>2517</v>
      </c>
      <c r="K1432" t="s">
        <v>1646</v>
      </c>
      <c r="L1432" t="s">
        <v>1646</v>
      </c>
      <c r="M1432" t="s">
        <v>1646</v>
      </c>
      <c r="N1432" t="s">
        <v>1646</v>
      </c>
      <c r="O1432" t="s">
        <v>1646</v>
      </c>
      <c r="P1432" t="s">
        <v>1646</v>
      </c>
      <c r="Q1432" t="s">
        <v>1646</v>
      </c>
      <c r="R1432" t="s">
        <v>1646</v>
      </c>
      <c r="S1432" t="s">
        <v>1646</v>
      </c>
      <c r="T1432" t="s">
        <v>1646</v>
      </c>
      <c r="U1432" t="s">
        <v>1646</v>
      </c>
      <c r="V1432" t="s">
        <v>1646</v>
      </c>
      <c r="W1432" s="13" t="s">
        <v>1646</v>
      </c>
    </row>
    <row r="1433" spans="1:23" ht="12.75" customHeight="1" x14ac:dyDescent="0.2">
      <c r="A1433" s="124">
        <v>37757</v>
      </c>
      <c r="B1433" s="74">
        <v>145</v>
      </c>
      <c r="C1433" s="76" t="s">
        <v>490</v>
      </c>
      <c r="D1433" s="103" t="s">
        <v>1646</v>
      </c>
      <c r="E1433" s="74" t="s">
        <v>2329</v>
      </c>
      <c r="F1433" s="74">
        <v>218</v>
      </c>
      <c r="G1433" s="74" t="s">
        <v>1646</v>
      </c>
      <c r="H1433" s="74" t="s">
        <v>1646</v>
      </c>
      <c r="I1433" s="74">
        <v>75</v>
      </c>
      <c r="J1433" s="75" t="s">
        <v>2517</v>
      </c>
      <c r="K1433" t="s">
        <v>1646</v>
      </c>
      <c r="L1433" t="s">
        <v>1646</v>
      </c>
      <c r="M1433" t="s">
        <v>1646</v>
      </c>
      <c r="N1433" t="s">
        <v>1646</v>
      </c>
      <c r="O1433" t="s">
        <v>1646</v>
      </c>
      <c r="P1433" t="s">
        <v>1646</v>
      </c>
      <c r="Q1433" t="s">
        <v>1646</v>
      </c>
      <c r="R1433" t="s">
        <v>1646</v>
      </c>
      <c r="S1433" t="s">
        <v>1646</v>
      </c>
      <c r="T1433" t="s">
        <v>1646</v>
      </c>
      <c r="U1433" t="s">
        <v>1646</v>
      </c>
      <c r="V1433" t="s">
        <v>1646</v>
      </c>
      <c r="W1433" s="13" t="s">
        <v>1646</v>
      </c>
    </row>
    <row r="1434" spans="1:23" ht="12.75" customHeight="1" x14ac:dyDescent="0.2">
      <c r="A1434" s="124">
        <v>37757</v>
      </c>
      <c r="B1434" s="74">
        <v>145</v>
      </c>
      <c r="C1434" s="76" t="s">
        <v>490</v>
      </c>
      <c r="D1434" s="103" t="s">
        <v>1646</v>
      </c>
      <c r="E1434" s="74" t="s">
        <v>2329</v>
      </c>
      <c r="F1434" s="74">
        <v>228</v>
      </c>
      <c r="G1434" s="74" t="s">
        <v>1646</v>
      </c>
      <c r="H1434" s="74" t="s">
        <v>1646</v>
      </c>
      <c r="I1434" s="74">
        <v>80</v>
      </c>
      <c r="J1434" s="75" t="s">
        <v>2517</v>
      </c>
      <c r="K1434" t="s">
        <v>1646</v>
      </c>
      <c r="L1434" t="s">
        <v>1646</v>
      </c>
      <c r="M1434" t="s">
        <v>1646</v>
      </c>
      <c r="N1434" t="s">
        <v>1646</v>
      </c>
      <c r="O1434" t="s">
        <v>1646</v>
      </c>
      <c r="P1434" t="s">
        <v>1646</v>
      </c>
      <c r="Q1434" t="s">
        <v>1646</v>
      </c>
      <c r="R1434" t="s">
        <v>1646</v>
      </c>
      <c r="S1434" t="s">
        <v>1646</v>
      </c>
      <c r="T1434" t="s">
        <v>1646</v>
      </c>
      <c r="U1434" t="s">
        <v>1646</v>
      </c>
      <c r="V1434" t="s">
        <v>1646</v>
      </c>
      <c r="W1434" s="13" t="s">
        <v>1646</v>
      </c>
    </row>
    <row r="1435" spans="1:23" ht="12.75" customHeight="1" x14ac:dyDescent="0.2">
      <c r="A1435" s="124">
        <v>37757</v>
      </c>
      <c r="B1435" s="74">
        <v>145</v>
      </c>
      <c r="C1435" s="76" t="s">
        <v>490</v>
      </c>
      <c r="D1435" s="103" t="s">
        <v>1646</v>
      </c>
      <c r="E1435" s="74" t="s">
        <v>2329</v>
      </c>
      <c r="F1435" s="74">
        <v>255</v>
      </c>
      <c r="G1435" s="74" t="s">
        <v>1646</v>
      </c>
      <c r="H1435" s="74" t="s">
        <v>1646</v>
      </c>
      <c r="I1435" s="74">
        <v>111</v>
      </c>
      <c r="J1435" s="75" t="s">
        <v>2517</v>
      </c>
      <c r="K1435" t="s">
        <v>1646</v>
      </c>
      <c r="L1435" t="s">
        <v>1646</v>
      </c>
      <c r="M1435" t="s">
        <v>1646</v>
      </c>
      <c r="N1435" t="s">
        <v>1646</v>
      </c>
      <c r="O1435" t="s">
        <v>1646</v>
      </c>
      <c r="P1435" t="s">
        <v>1646</v>
      </c>
      <c r="Q1435" t="s">
        <v>1646</v>
      </c>
      <c r="R1435" t="s">
        <v>1646</v>
      </c>
      <c r="S1435" t="s">
        <v>1646</v>
      </c>
      <c r="T1435" t="s">
        <v>1646</v>
      </c>
      <c r="U1435" t="s">
        <v>1646</v>
      </c>
      <c r="V1435" t="s">
        <v>1646</v>
      </c>
      <c r="W1435" s="13" t="s">
        <v>1646</v>
      </c>
    </row>
    <row r="1436" spans="1:23" ht="12.75" customHeight="1" x14ac:dyDescent="0.2">
      <c r="A1436" s="124">
        <v>37757</v>
      </c>
      <c r="B1436" s="74">
        <v>145</v>
      </c>
      <c r="C1436" s="76" t="s">
        <v>490</v>
      </c>
      <c r="D1436" s="103" t="s">
        <v>1646</v>
      </c>
      <c r="E1436" s="74" t="s">
        <v>2329</v>
      </c>
      <c r="F1436" s="74">
        <v>281</v>
      </c>
      <c r="G1436" s="74" t="s">
        <v>1646</v>
      </c>
      <c r="H1436" s="74" t="s">
        <v>1646</v>
      </c>
      <c r="I1436" s="74">
        <v>146</v>
      </c>
      <c r="J1436" s="75" t="s">
        <v>2517</v>
      </c>
      <c r="K1436" t="s">
        <v>1646</v>
      </c>
      <c r="L1436" t="s">
        <v>1646</v>
      </c>
      <c r="M1436" t="s">
        <v>1646</v>
      </c>
      <c r="N1436" t="s">
        <v>1646</v>
      </c>
      <c r="O1436" t="s">
        <v>1646</v>
      </c>
      <c r="P1436" t="s">
        <v>1646</v>
      </c>
      <c r="Q1436" t="s">
        <v>1646</v>
      </c>
      <c r="R1436" t="s">
        <v>1646</v>
      </c>
      <c r="S1436" t="s">
        <v>1646</v>
      </c>
      <c r="T1436" t="s">
        <v>1646</v>
      </c>
      <c r="U1436" t="s">
        <v>1646</v>
      </c>
      <c r="V1436" t="s">
        <v>1646</v>
      </c>
      <c r="W1436" s="13" t="s">
        <v>1646</v>
      </c>
    </row>
    <row r="1437" spans="1:23" ht="12.75" customHeight="1" x14ac:dyDescent="0.2">
      <c r="A1437" s="124">
        <v>37757</v>
      </c>
      <c r="B1437" s="74">
        <v>145</v>
      </c>
      <c r="C1437" s="76" t="s">
        <v>490</v>
      </c>
      <c r="D1437" s="103" t="s">
        <v>1646</v>
      </c>
      <c r="E1437" s="74" t="s">
        <v>2329</v>
      </c>
      <c r="F1437" s="74">
        <v>309</v>
      </c>
      <c r="G1437" s="74" t="s">
        <v>1646</v>
      </c>
      <c r="H1437" s="74" t="s">
        <v>1646</v>
      </c>
      <c r="I1437" s="74">
        <v>195</v>
      </c>
      <c r="J1437" s="75" t="s">
        <v>2517</v>
      </c>
      <c r="K1437" t="s">
        <v>1646</v>
      </c>
      <c r="L1437" t="s">
        <v>1646</v>
      </c>
      <c r="M1437" t="s">
        <v>1646</v>
      </c>
      <c r="N1437" t="s">
        <v>1646</v>
      </c>
      <c r="O1437" t="s">
        <v>1646</v>
      </c>
      <c r="P1437" t="s">
        <v>1646</v>
      </c>
      <c r="Q1437" t="s">
        <v>1646</v>
      </c>
      <c r="R1437" t="s">
        <v>1646</v>
      </c>
      <c r="S1437" t="s">
        <v>1646</v>
      </c>
      <c r="T1437" t="s">
        <v>1646</v>
      </c>
      <c r="U1437" t="s">
        <v>1646</v>
      </c>
      <c r="V1437" t="s">
        <v>1646</v>
      </c>
      <c r="W1437" s="13" t="s">
        <v>1646</v>
      </c>
    </row>
    <row r="1438" spans="1:23" ht="12.75" customHeight="1" x14ac:dyDescent="0.2">
      <c r="A1438" s="124">
        <v>37757</v>
      </c>
      <c r="B1438" s="74">
        <v>145</v>
      </c>
      <c r="C1438" s="76" t="s">
        <v>490</v>
      </c>
      <c r="D1438" s="103" t="s">
        <v>1646</v>
      </c>
      <c r="E1438" s="74" t="s">
        <v>2329</v>
      </c>
      <c r="F1438" s="74">
        <v>311</v>
      </c>
      <c r="G1438" s="74" t="s">
        <v>1646</v>
      </c>
      <c r="H1438" s="74" t="s">
        <v>1646</v>
      </c>
      <c r="I1438" s="74">
        <v>212</v>
      </c>
      <c r="J1438" s="75" t="s">
        <v>2517</v>
      </c>
      <c r="K1438" t="s">
        <v>1646</v>
      </c>
      <c r="L1438" t="s">
        <v>1646</v>
      </c>
      <c r="M1438" t="s">
        <v>1646</v>
      </c>
      <c r="N1438" t="s">
        <v>1646</v>
      </c>
      <c r="O1438" t="s">
        <v>1646</v>
      </c>
      <c r="P1438" t="s">
        <v>1646</v>
      </c>
      <c r="Q1438" t="s">
        <v>1646</v>
      </c>
      <c r="R1438" t="s">
        <v>1646</v>
      </c>
      <c r="S1438" t="s">
        <v>1646</v>
      </c>
      <c r="T1438" t="s">
        <v>1646</v>
      </c>
      <c r="U1438" t="s">
        <v>1646</v>
      </c>
      <c r="V1438" t="s">
        <v>1646</v>
      </c>
      <c r="W1438" s="13" t="s">
        <v>1646</v>
      </c>
    </row>
    <row r="1439" spans="1:23" ht="12.75" customHeight="1" x14ac:dyDescent="0.2">
      <c r="A1439" s="124">
        <v>37757</v>
      </c>
      <c r="B1439" s="74">
        <v>145</v>
      </c>
      <c r="C1439" s="76" t="s">
        <v>490</v>
      </c>
      <c r="D1439" s="103" t="s">
        <v>1646</v>
      </c>
      <c r="E1439" s="74" t="s">
        <v>2329</v>
      </c>
      <c r="F1439" s="74">
        <v>357</v>
      </c>
      <c r="G1439" s="74" t="s">
        <v>1646</v>
      </c>
      <c r="H1439" s="74" t="s">
        <v>1646</v>
      </c>
      <c r="I1439" s="74">
        <v>314</v>
      </c>
      <c r="J1439" s="75" t="s">
        <v>2517</v>
      </c>
      <c r="K1439" t="s">
        <v>1646</v>
      </c>
      <c r="L1439" t="s">
        <v>1646</v>
      </c>
      <c r="M1439" t="s">
        <v>1646</v>
      </c>
      <c r="N1439" t="s">
        <v>1646</v>
      </c>
      <c r="O1439" t="s">
        <v>1646</v>
      </c>
      <c r="P1439" t="s">
        <v>1646</v>
      </c>
      <c r="Q1439" t="s">
        <v>1646</v>
      </c>
      <c r="R1439" t="s">
        <v>1646</v>
      </c>
      <c r="S1439" t="s">
        <v>1646</v>
      </c>
      <c r="T1439" t="s">
        <v>1646</v>
      </c>
      <c r="U1439" t="s">
        <v>1646</v>
      </c>
      <c r="V1439" t="s">
        <v>1646</v>
      </c>
      <c r="W1439" s="13" t="s">
        <v>1646</v>
      </c>
    </row>
    <row r="1440" spans="1:23" ht="12.75" customHeight="1" x14ac:dyDescent="0.2">
      <c r="A1440" s="124">
        <v>37757</v>
      </c>
      <c r="B1440" s="74">
        <v>145</v>
      </c>
      <c r="C1440" s="76" t="s">
        <v>490</v>
      </c>
      <c r="D1440" s="103" t="s">
        <v>1646</v>
      </c>
      <c r="E1440" s="74" t="s">
        <v>2329</v>
      </c>
      <c r="F1440" s="74">
        <v>358</v>
      </c>
      <c r="G1440" s="74" t="s">
        <v>1646</v>
      </c>
      <c r="H1440" s="74" t="s">
        <v>1646</v>
      </c>
      <c r="I1440" s="74">
        <v>301</v>
      </c>
      <c r="J1440" s="75" t="s">
        <v>2517</v>
      </c>
      <c r="K1440" t="s">
        <v>1646</v>
      </c>
      <c r="L1440" t="s">
        <v>1646</v>
      </c>
      <c r="M1440" t="s">
        <v>1646</v>
      </c>
      <c r="N1440" t="s">
        <v>1646</v>
      </c>
      <c r="O1440" t="s">
        <v>1646</v>
      </c>
      <c r="P1440" t="s">
        <v>1646</v>
      </c>
      <c r="Q1440" t="s">
        <v>1646</v>
      </c>
      <c r="R1440" t="s">
        <v>1646</v>
      </c>
      <c r="S1440" t="s">
        <v>1646</v>
      </c>
      <c r="T1440" t="s">
        <v>1646</v>
      </c>
      <c r="U1440" t="s">
        <v>1646</v>
      </c>
      <c r="V1440" t="s">
        <v>1646</v>
      </c>
      <c r="W1440" s="13" t="s">
        <v>1646</v>
      </c>
    </row>
    <row r="1441" spans="1:23" ht="12.75" customHeight="1" x14ac:dyDescent="0.2">
      <c r="A1441" s="124">
        <v>37757</v>
      </c>
      <c r="B1441" s="74">
        <v>145</v>
      </c>
      <c r="C1441" s="76" t="s">
        <v>490</v>
      </c>
      <c r="D1441" s="103" t="s">
        <v>1646</v>
      </c>
      <c r="E1441" s="74" t="s">
        <v>2329</v>
      </c>
      <c r="F1441" s="74">
        <v>441</v>
      </c>
      <c r="G1441" s="74" t="s">
        <v>1646</v>
      </c>
      <c r="H1441" s="74" t="s">
        <v>1646</v>
      </c>
      <c r="I1441" s="74">
        <v>497</v>
      </c>
      <c r="J1441" s="75" t="s">
        <v>2517</v>
      </c>
      <c r="K1441" t="s">
        <v>1646</v>
      </c>
      <c r="L1441" t="s">
        <v>1646</v>
      </c>
      <c r="M1441" t="s">
        <v>1646</v>
      </c>
      <c r="N1441" t="s">
        <v>1646</v>
      </c>
      <c r="O1441" t="s">
        <v>1646</v>
      </c>
      <c r="P1441" t="s">
        <v>1646</v>
      </c>
      <c r="Q1441" t="s">
        <v>1646</v>
      </c>
      <c r="R1441" t="s">
        <v>1646</v>
      </c>
      <c r="S1441" t="s">
        <v>1646</v>
      </c>
      <c r="T1441" t="s">
        <v>1646</v>
      </c>
      <c r="U1441" t="s">
        <v>1646</v>
      </c>
      <c r="V1441" t="s">
        <v>1646</v>
      </c>
      <c r="W1441" s="13" t="s">
        <v>1646</v>
      </c>
    </row>
    <row r="1442" spans="1:23" ht="12.75" customHeight="1" x14ac:dyDescent="0.2">
      <c r="A1442" s="124">
        <v>38113</v>
      </c>
      <c r="B1442" s="74">
        <v>145</v>
      </c>
      <c r="C1442" s="76" t="s">
        <v>490</v>
      </c>
      <c r="D1442" s="83" t="s">
        <v>1646</v>
      </c>
      <c r="E1442" s="74" t="s">
        <v>2329</v>
      </c>
      <c r="F1442" s="74">
        <v>141</v>
      </c>
      <c r="G1442" s="74" t="s">
        <v>1646</v>
      </c>
      <c r="H1442" s="74" t="s">
        <v>1646</v>
      </c>
      <c r="I1442" s="74">
        <v>18</v>
      </c>
      <c r="J1442" s="75" t="s">
        <v>2517</v>
      </c>
      <c r="K1442" t="s">
        <v>1646</v>
      </c>
      <c r="L1442" t="s">
        <v>1646</v>
      </c>
      <c r="M1442" t="s">
        <v>1646</v>
      </c>
      <c r="N1442" t="s">
        <v>1646</v>
      </c>
      <c r="O1442" t="s">
        <v>1646</v>
      </c>
      <c r="P1442" t="s">
        <v>1646</v>
      </c>
      <c r="Q1442" t="s">
        <v>1646</v>
      </c>
      <c r="R1442" t="s">
        <v>1646</v>
      </c>
      <c r="S1442" t="s">
        <v>1646</v>
      </c>
      <c r="T1442" t="s">
        <v>1646</v>
      </c>
      <c r="U1442" t="s">
        <v>1646</v>
      </c>
      <c r="V1442" t="s">
        <v>1646</v>
      </c>
      <c r="W1442" s="13" t="s">
        <v>1646</v>
      </c>
    </row>
    <row r="1443" spans="1:23" ht="12.75" customHeight="1" x14ac:dyDescent="0.2">
      <c r="A1443" s="124">
        <v>38113</v>
      </c>
      <c r="B1443" s="74">
        <v>145</v>
      </c>
      <c r="C1443" s="76" t="s">
        <v>490</v>
      </c>
      <c r="D1443" s="83" t="s">
        <v>1646</v>
      </c>
      <c r="E1443" s="74" t="s">
        <v>2329</v>
      </c>
      <c r="F1443" s="74">
        <v>193</v>
      </c>
      <c r="G1443" s="74" t="s">
        <v>1646</v>
      </c>
      <c r="H1443" s="74" t="s">
        <v>1646</v>
      </c>
      <c r="I1443" s="74">
        <v>53</v>
      </c>
      <c r="J1443" s="75" t="s">
        <v>2517</v>
      </c>
      <c r="K1443" t="s">
        <v>1646</v>
      </c>
      <c r="L1443" t="s">
        <v>1646</v>
      </c>
      <c r="M1443" t="s">
        <v>1646</v>
      </c>
      <c r="N1443" t="s">
        <v>1646</v>
      </c>
      <c r="O1443" t="s">
        <v>1646</v>
      </c>
      <c r="P1443" t="s">
        <v>1646</v>
      </c>
      <c r="Q1443" t="s">
        <v>1646</v>
      </c>
      <c r="R1443" t="s">
        <v>1646</v>
      </c>
      <c r="S1443" t="s">
        <v>1646</v>
      </c>
      <c r="T1443" t="s">
        <v>1646</v>
      </c>
      <c r="U1443" t="s">
        <v>1646</v>
      </c>
      <c r="V1443" t="s">
        <v>1646</v>
      </c>
      <c r="W1443" s="13" t="s">
        <v>1646</v>
      </c>
    </row>
    <row r="1444" spans="1:23" ht="12.75" customHeight="1" x14ac:dyDescent="0.2">
      <c r="A1444" s="124">
        <v>38113</v>
      </c>
      <c r="B1444" s="74">
        <v>145</v>
      </c>
      <c r="C1444" s="76" t="s">
        <v>490</v>
      </c>
      <c r="D1444" s="83" t="s">
        <v>1646</v>
      </c>
      <c r="E1444" s="74" t="s">
        <v>2329</v>
      </c>
      <c r="F1444" s="74">
        <v>165</v>
      </c>
      <c r="G1444" s="74" t="s">
        <v>1646</v>
      </c>
      <c r="H1444" s="74" t="s">
        <v>1646</v>
      </c>
      <c r="I1444" s="74">
        <v>31</v>
      </c>
      <c r="J1444" s="75" t="s">
        <v>2517</v>
      </c>
      <c r="K1444" t="s">
        <v>1646</v>
      </c>
      <c r="L1444" t="s">
        <v>1646</v>
      </c>
      <c r="M1444" t="s">
        <v>1646</v>
      </c>
      <c r="N1444" t="s">
        <v>1646</v>
      </c>
      <c r="O1444" t="s">
        <v>1646</v>
      </c>
      <c r="P1444" t="s">
        <v>1646</v>
      </c>
      <c r="Q1444" t="s">
        <v>1646</v>
      </c>
      <c r="R1444" t="s">
        <v>1646</v>
      </c>
      <c r="S1444" t="s">
        <v>1646</v>
      </c>
      <c r="T1444" t="s">
        <v>1646</v>
      </c>
      <c r="U1444" t="s">
        <v>1646</v>
      </c>
      <c r="V1444" t="s">
        <v>1646</v>
      </c>
      <c r="W1444" s="13" t="s">
        <v>1646</v>
      </c>
    </row>
    <row r="1445" spans="1:23" ht="12.75" customHeight="1" x14ac:dyDescent="0.2">
      <c r="A1445" s="124">
        <v>38113</v>
      </c>
      <c r="B1445" s="74">
        <v>145</v>
      </c>
      <c r="C1445" s="76" t="s">
        <v>490</v>
      </c>
      <c r="D1445" s="83" t="s">
        <v>1646</v>
      </c>
      <c r="E1445" s="74" t="s">
        <v>2329</v>
      </c>
      <c r="F1445" s="74">
        <v>335</v>
      </c>
      <c r="G1445" s="74" t="s">
        <v>1646</v>
      </c>
      <c r="H1445" s="74" t="s">
        <v>1646</v>
      </c>
      <c r="I1445" s="74">
        <v>272</v>
      </c>
      <c r="J1445" s="75" t="s">
        <v>2517</v>
      </c>
      <c r="K1445" t="s">
        <v>1646</v>
      </c>
      <c r="L1445" t="s">
        <v>1646</v>
      </c>
      <c r="M1445" t="s">
        <v>1646</v>
      </c>
      <c r="N1445" t="s">
        <v>1646</v>
      </c>
      <c r="O1445" t="s">
        <v>1646</v>
      </c>
      <c r="P1445" t="s">
        <v>1646</v>
      </c>
      <c r="Q1445" t="s">
        <v>1646</v>
      </c>
      <c r="R1445" t="s">
        <v>1646</v>
      </c>
      <c r="S1445" t="s">
        <v>1646</v>
      </c>
      <c r="T1445" t="s">
        <v>1646</v>
      </c>
      <c r="U1445" t="s">
        <v>1646</v>
      </c>
      <c r="V1445" t="s">
        <v>1646</v>
      </c>
      <c r="W1445" s="13" t="s">
        <v>1646</v>
      </c>
    </row>
    <row r="1446" spans="1:23" ht="12.75" customHeight="1" x14ac:dyDescent="0.2">
      <c r="A1446" s="124">
        <v>38113</v>
      </c>
      <c r="B1446" s="74">
        <v>145</v>
      </c>
      <c r="C1446" s="76" t="s">
        <v>490</v>
      </c>
      <c r="D1446" s="83" t="s">
        <v>1646</v>
      </c>
      <c r="E1446" s="74" t="s">
        <v>2329</v>
      </c>
      <c r="F1446" s="74">
        <v>203</v>
      </c>
      <c r="G1446" s="74" t="s">
        <v>1646</v>
      </c>
      <c r="H1446" s="74" t="s">
        <v>1646</v>
      </c>
      <c r="I1446" s="74">
        <v>56</v>
      </c>
      <c r="J1446" s="75" t="s">
        <v>2517</v>
      </c>
      <c r="K1446" t="s">
        <v>1646</v>
      </c>
      <c r="L1446" t="s">
        <v>1646</v>
      </c>
      <c r="M1446" t="s">
        <v>1646</v>
      </c>
      <c r="N1446" t="s">
        <v>1646</v>
      </c>
      <c r="O1446" t="s">
        <v>1646</v>
      </c>
      <c r="P1446" t="s">
        <v>1646</v>
      </c>
      <c r="Q1446" t="s">
        <v>1646</v>
      </c>
      <c r="R1446" t="s">
        <v>1646</v>
      </c>
      <c r="S1446" t="s">
        <v>1646</v>
      </c>
      <c r="T1446" t="s">
        <v>1646</v>
      </c>
      <c r="U1446" t="s">
        <v>1646</v>
      </c>
      <c r="V1446" t="s">
        <v>1646</v>
      </c>
      <c r="W1446" s="13" t="s">
        <v>1646</v>
      </c>
    </row>
    <row r="1447" spans="1:23" ht="12.75" customHeight="1" x14ac:dyDescent="0.2">
      <c r="A1447" s="124">
        <v>38113</v>
      </c>
      <c r="B1447" s="74">
        <v>145</v>
      </c>
      <c r="C1447" s="76" t="s">
        <v>490</v>
      </c>
      <c r="D1447" s="83" t="s">
        <v>1646</v>
      </c>
      <c r="E1447" s="74" t="s">
        <v>2329</v>
      </c>
      <c r="F1447" s="74">
        <v>225</v>
      </c>
      <c r="G1447" s="74" t="s">
        <v>1646</v>
      </c>
      <c r="H1447" s="74" t="s">
        <v>1646</v>
      </c>
      <c r="I1447" s="74">
        <v>80</v>
      </c>
      <c r="J1447" s="75" t="s">
        <v>2517</v>
      </c>
      <c r="K1447" t="s">
        <v>1646</v>
      </c>
      <c r="L1447" t="s">
        <v>1646</v>
      </c>
      <c r="M1447" t="s">
        <v>1646</v>
      </c>
      <c r="N1447" t="s">
        <v>1646</v>
      </c>
      <c r="O1447" t="s">
        <v>1646</v>
      </c>
      <c r="P1447" t="s">
        <v>1646</v>
      </c>
      <c r="Q1447" t="s">
        <v>1646</v>
      </c>
      <c r="R1447" t="s">
        <v>1646</v>
      </c>
      <c r="S1447" t="s">
        <v>1646</v>
      </c>
      <c r="T1447" t="s">
        <v>1646</v>
      </c>
      <c r="U1447" t="s">
        <v>1646</v>
      </c>
      <c r="V1447" t="s">
        <v>1646</v>
      </c>
      <c r="W1447" s="13" t="s">
        <v>1646</v>
      </c>
    </row>
    <row r="1448" spans="1:23" ht="12.75" customHeight="1" x14ac:dyDescent="0.2">
      <c r="A1448" s="124">
        <v>38113</v>
      </c>
      <c r="B1448" s="74">
        <v>145</v>
      </c>
      <c r="C1448" s="76" t="s">
        <v>490</v>
      </c>
      <c r="D1448" s="83" t="s">
        <v>1646</v>
      </c>
      <c r="E1448" s="74" t="s">
        <v>2329</v>
      </c>
      <c r="F1448" s="74">
        <v>214</v>
      </c>
      <c r="G1448" s="74" t="s">
        <v>1646</v>
      </c>
      <c r="H1448" s="74" t="s">
        <v>1646</v>
      </c>
      <c r="I1448" s="74">
        <v>74</v>
      </c>
      <c r="J1448" s="75" t="s">
        <v>2517</v>
      </c>
      <c r="K1448" t="s">
        <v>1646</v>
      </c>
      <c r="L1448" t="s">
        <v>1646</v>
      </c>
      <c r="M1448" t="s">
        <v>1646</v>
      </c>
      <c r="N1448" t="s">
        <v>1646</v>
      </c>
      <c r="O1448" t="s">
        <v>1646</v>
      </c>
      <c r="P1448" t="s">
        <v>1646</v>
      </c>
      <c r="Q1448" t="s">
        <v>1646</v>
      </c>
      <c r="R1448" t="s">
        <v>1646</v>
      </c>
      <c r="S1448" t="s">
        <v>1646</v>
      </c>
      <c r="T1448" t="s">
        <v>1646</v>
      </c>
      <c r="U1448" t="s">
        <v>1646</v>
      </c>
      <c r="V1448" t="s">
        <v>1646</v>
      </c>
      <c r="W1448" s="13" t="s">
        <v>1646</v>
      </c>
    </row>
    <row r="1449" spans="1:23" ht="12.75" customHeight="1" x14ac:dyDescent="0.2">
      <c r="A1449" s="124">
        <v>38113</v>
      </c>
      <c r="B1449" s="74">
        <v>145</v>
      </c>
      <c r="C1449" s="76" t="s">
        <v>490</v>
      </c>
      <c r="D1449" s="83" t="s">
        <v>1646</v>
      </c>
      <c r="E1449" s="74" t="s">
        <v>2329</v>
      </c>
      <c r="F1449" s="74">
        <v>194</v>
      </c>
      <c r="G1449" s="74" t="s">
        <v>1646</v>
      </c>
      <c r="H1449" s="74" t="s">
        <v>1646</v>
      </c>
      <c r="I1449" s="74">
        <v>53</v>
      </c>
      <c r="J1449" s="75" t="s">
        <v>2517</v>
      </c>
      <c r="K1449" t="s">
        <v>1646</v>
      </c>
      <c r="L1449" t="s">
        <v>1646</v>
      </c>
      <c r="M1449" t="s">
        <v>1646</v>
      </c>
      <c r="N1449" t="s">
        <v>1646</v>
      </c>
      <c r="O1449" t="s">
        <v>1646</v>
      </c>
      <c r="P1449" t="s">
        <v>1646</v>
      </c>
      <c r="Q1449" t="s">
        <v>1646</v>
      </c>
      <c r="R1449" t="s">
        <v>1646</v>
      </c>
      <c r="S1449" t="s">
        <v>1646</v>
      </c>
      <c r="T1449" t="s">
        <v>1646</v>
      </c>
      <c r="U1449" t="s">
        <v>1646</v>
      </c>
      <c r="V1449" t="s">
        <v>1646</v>
      </c>
      <c r="W1449" s="13" t="s">
        <v>1646</v>
      </c>
    </row>
    <row r="1450" spans="1:23" ht="12.75" customHeight="1" x14ac:dyDescent="0.2">
      <c r="A1450" s="124">
        <v>38113</v>
      </c>
      <c r="B1450" s="74">
        <v>145</v>
      </c>
      <c r="C1450" s="76" t="s">
        <v>490</v>
      </c>
      <c r="D1450" s="83" t="s">
        <v>1646</v>
      </c>
      <c r="E1450" s="74" t="s">
        <v>2329</v>
      </c>
      <c r="F1450" s="74">
        <v>379</v>
      </c>
      <c r="G1450" s="74" t="s">
        <v>1646</v>
      </c>
      <c r="H1450" s="74" t="s">
        <v>1646</v>
      </c>
      <c r="I1450" s="74">
        <v>346</v>
      </c>
      <c r="J1450" s="75" t="s">
        <v>2517</v>
      </c>
      <c r="K1450" t="s">
        <v>1646</v>
      </c>
      <c r="L1450" t="s">
        <v>1646</v>
      </c>
      <c r="M1450" t="s">
        <v>1646</v>
      </c>
      <c r="N1450" t="s">
        <v>1646</v>
      </c>
      <c r="O1450" t="s">
        <v>1646</v>
      </c>
      <c r="P1450" t="s">
        <v>1646</v>
      </c>
      <c r="Q1450" t="s">
        <v>1646</v>
      </c>
      <c r="R1450" t="s">
        <v>1646</v>
      </c>
      <c r="S1450" t="s">
        <v>1646</v>
      </c>
      <c r="T1450" t="s">
        <v>1646</v>
      </c>
      <c r="U1450" t="s">
        <v>1646</v>
      </c>
      <c r="V1450" t="s">
        <v>1646</v>
      </c>
      <c r="W1450" s="13" t="s">
        <v>1646</v>
      </c>
    </row>
    <row r="1451" spans="1:23" ht="12.75" customHeight="1" x14ac:dyDescent="0.2">
      <c r="A1451" s="124">
        <v>38113</v>
      </c>
      <c r="B1451" s="74">
        <v>145</v>
      </c>
      <c r="C1451" s="76" t="s">
        <v>490</v>
      </c>
      <c r="D1451" s="83" t="s">
        <v>1646</v>
      </c>
      <c r="E1451" s="74" t="s">
        <v>2329</v>
      </c>
      <c r="F1451" s="74">
        <v>348</v>
      </c>
      <c r="G1451" s="74" t="s">
        <v>1646</v>
      </c>
      <c r="H1451" s="74" t="s">
        <v>1646</v>
      </c>
      <c r="I1451" s="74">
        <v>294</v>
      </c>
      <c r="J1451" s="75" t="s">
        <v>2517</v>
      </c>
      <c r="K1451" t="s">
        <v>1646</v>
      </c>
      <c r="L1451" t="s">
        <v>1646</v>
      </c>
      <c r="M1451" t="s">
        <v>1646</v>
      </c>
      <c r="N1451" t="s">
        <v>1646</v>
      </c>
      <c r="O1451" t="s">
        <v>1646</v>
      </c>
      <c r="P1451" t="s">
        <v>1646</v>
      </c>
      <c r="Q1451" t="s">
        <v>1646</v>
      </c>
      <c r="R1451" t="s">
        <v>1646</v>
      </c>
      <c r="S1451" t="s">
        <v>1646</v>
      </c>
      <c r="T1451" t="s">
        <v>1646</v>
      </c>
      <c r="U1451" t="s">
        <v>1646</v>
      </c>
      <c r="V1451" t="s">
        <v>1646</v>
      </c>
      <c r="W1451" s="13" t="s">
        <v>1646</v>
      </c>
    </row>
    <row r="1452" spans="1:23" ht="12.75" customHeight="1" x14ac:dyDescent="0.2">
      <c r="A1452" s="124">
        <v>38113</v>
      </c>
      <c r="B1452" s="74">
        <v>145</v>
      </c>
      <c r="C1452" s="76" t="s">
        <v>490</v>
      </c>
      <c r="D1452" s="83" t="s">
        <v>1646</v>
      </c>
      <c r="E1452" s="74" t="s">
        <v>2329</v>
      </c>
      <c r="F1452" s="74">
        <v>337</v>
      </c>
      <c r="G1452" s="74" t="s">
        <v>1646</v>
      </c>
      <c r="H1452" s="74" t="s">
        <v>1646</v>
      </c>
      <c r="I1452" s="74">
        <v>262</v>
      </c>
      <c r="J1452" s="75" t="s">
        <v>2517</v>
      </c>
      <c r="K1452" t="s">
        <v>1646</v>
      </c>
      <c r="L1452" t="s">
        <v>1646</v>
      </c>
      <c r="M1452" t="s">
        <v>1646</v>
      </c>
      <c r="N1452" t="s">
        <v>1646</v>
      </c>
      <c r="O1452" t="s">
        <v>1646</v>
      </c>
      <c r="P1452" t="s">
        <v>1646</v>
      </c>
      <c r="Q1452" t="s">
        <v>1646</v>
      </c>
      <c r="R1452" t="s">
        <v>1646</v>
      </c>
      <c r="S1452" t="s">
        <v>1646</v>
      </c>
      <c r="T1452" t="s">
        <v>1646</v>
      </c>
      <c r="U1452" t="s">
        <v>1646</v>
      </c>
      <c r="V1452" t="s">
        <v>1646</v>
      </c>
      <c r="W1452" s="13" t="s">
        <v>1646</v>
      </c>
    </row>
    <row r="1453" spans="1:23" ht="12.75" customHeight="1" x14ac:dyDescent="0.2">
      <c r="A1453" s="124">
        <v>38113</v>
      </c>
      <c r="B1453" s="74">
        <v>145</v>
      </c>
      <c r="C1453" s="76" t="s">
        <v>490</v>
      </c>
      <c r="D1453" s="83" t="s">
        <v>1646</v>
      </c>
      <c r="E1453" s="74" t="s">
        <v>2329</v>
      </c>
      <c r="F1453" s="74">
        <v>159</v>
      </c>
      <c r="G1453" s="74" t="s">
        <v>1646</v>
      </c>
      <c r="H1453" s="74" t="s">
        <v>1646</v>
      </c>
      <c r="I1453" s="74">
        <v>29</v>
      </c>
      <c r="J1453" s="75" t="s">
        <v>2517</v>
      </c>
      <c r="K1453" t="s">
        <v>1646</v>
      </c>
      <c r="L1453" t="s">
        <v>1646</v>
      </c>
      <c r="M1453" t="s">
        <v>1646</v>
      </c>
      <c r="N1453" t="s">
        <v>1646</v>
      </c>
      <c r="O1453" t="s">
        <v>1646</v>
      </c>
      <c r="P1453" t="s">
        <v>1646</v>
      </c>
      <c r="Q1453" t="s">
        <v>1646</v>
      </c>
      <c r="R1453" t="s">
        <v>1646</v>
      </c>
      <c r="S1453" t="s">
        <v>1646</v>
      </c>
      <c r="T1453" t="s">
        <v>1646</v>
      </c>
      <c r="U1453" t="s">
        <v>1646</v>
      </c>
      <c r="V1453" t="s">
        <v>1646</v>
      </c>
      <c r="W1453" s="13" t="s">
        <v>1646</v>
      </c>
    </row>
    <row r="1454" spans="1:23" ht="12.75" customHeight="1" x14ac:dyDescent="0.2">
      <c r="A1454" s="124">
        <v>38113</v>
      </c>
      <c r="B1454" s="74">
        <v>145</v>
      </c>
      <c r="C1454" s="76" t="s">
        <v>490</v>
      </c>
      <c r="D1454" s="83" t="s">
        <v>1646</v>
      </c>
      <c r="E1454" s="74" t="s">
        <v>2329</v>
      </c>
      <c r="F1454" s="74">
        <v>137</v>
      </c>
      <c r="G1454" s="74" t="s">
        <v>1646</v>
      </c>
      <c r="H1454" s="74" t="s">
        <v>1646</v>
      </c>
      <c r="I1454" s="74">
        <v>19</v>
      </c>
      <c r="J1454" s="75" t="s">
        <v>2517</v>
      </c>
      <c r="K1454" t="s">
        <v>1646</v>
      </c>
      <c r="L1454" t="s">
        <v>1646</v>
      </c>
      <c r="M1454" t="s">
        <v>1646</v>
      </c>
      <c r="N1454" t="s">
        <v>1646</v>
      </c>
      <c r="O1454" t="s">
        <v>1646</v>
      </c>
      <c r="P1454" t="s">
        <v>1646</v>
      </c>
      <c r="Q1454" t="s">
        <v>1646</v>
      </c>
      <c r="R1454" t="s">
        <v>1646</v>
      </c>
      <c r="S1454" t="s">
        <v>1646</v>
      </c>
      <c r="T1454" t="s">
        <v>1646</v>
      </c>
      <c r="U1454" t="s">
        <v>1646</v>
      </c>
      <c r="V1454" t="s">
        <v>1646</v>
      </c>
      <c r="W1454" s="13" t="s">
        <v>1646</v>
      </c>
    </row>
    <row r="1455" spans="1:23" ht="12.75" customHeight="1" x14ac:dyDescent="0.2">
      <c r="A1455" s="124">
        <v>38113</v>
      </c>
      <c r="B1455" s="74">
        <v>145</v>
      </c>
      <c r="C1455" s="76" t="s">
        <v>490</v>
      </c>
      <c r="D1455" s="83" t="s">
        <v>1646</v>
      </c>
      <c r="E1455" s="74" t="s">
        <v>2329</v>
      </c>
      <c r="F1455" s="74">
        <v>238</v>
      </c>
      <c r="G1455" s="74" t="s">
        <v>1646</v>
      </c>
      <c r="H1455" s="74" t="s">
        <v>1646</v>
      </c>
      <c r="I1455" s="74">
        <v>85</v>
      </c>
      <c r="J1455" s="75" t="s">
        <v>2517</v>
      </c>
      <c r="K1455" t="s">
        <v>1646</v>
      </c>
      <c r="L1455" t="s">
        <v>1646</v>
      </c>
      <c r="M1455" t="s">
        <v>1646</v>
      </c>
      <c r="N1455" t="s">
        <v>1646</v>
      </c>
      <c r="O1455" t="s">
        <v>1646</v>
      </c>
      <c r="P1455" t="s">
        <v>1646</v>
      </c>
      <c r="Q1455" t="s">
        <v>1646</v>
      </c>
      <c r="R1455" t="s">
        <v>1646</v>
      </c>
      <c r="S1455" t="s">
        <v>1646</v>
      </c>
      <c r="T1455" t="s">
        <v>1646</v>
      </c>
      <c r="U1455" t="s">
        <v>1646</v>
      </c>
      <c r="V1455" t="s">
        <v>1646</v>
      </c>
      <c r="W1455" s="13" t="s">
        <v>1646</v>
      </c>
    </row>
    <row r="1456" spans="1:23" ht="12.75" customHeight="1" x14ac:dyDescent="0.2">
      <c r="A1456" s="124">
        <v>38113</v>
      </c>
      <c r="B1456" s="74">
        <v>145</v>
      </c>
      <c r="C1456" s="76" t="s">
        <v>490</v>
      </c>
      <c r="D1456" s="83" t="s">
        <v>1646</v>
      </c>
      <c r="E1456" s="74" t="s">
        <v>2329</v>
      </c>
      <c r="F1456" s="74">
        <v>307</v>
      </c>
      <c r="G1456" s="74" t="s">
        <v>1646</v>
      </c>
      <c r="H1456" s="74" t="s">
        <v>1646</v>
      </c>
      <c r="I1456" s="74">
        <v>206</v>
      </c>
      <c r="J1456" s="75" t="s">
        <v>2517</v>
      </c>
      <c r="K1456" t="s">
        <v>1646</v>
      </c>
      <c r="L1456" t="s">
        <v>1646</v>
      </c>
      <c r="M1456" t="s">
        <v>1646</v>
      </c>
      <c r="N1456" t="s">
        <v>1646</v>
      </c>
      <c r="O1456" t="s">
        <v>1646</v>
      </c>
      <c r="P1456" t="s">
        <v>1646</v>
      </c>
      <c r="Q1456" t="s">
        <v>1646</v>
      </c>
      <c r="R1456" t="s">
        <v>1646</v>
      </c>
      <c r="S1456" t="s">
        <v>1646</v>
      </c>
      <c r="T1456" t="s">
        <v>1646</v>
      </c>
      <c r="U1456" t="s">
        <v>1646</v>
      </c>
      <c r="V1456" t="s">
        <v>1646</v>
      </c>
      <c r="W1456" s="13" t="s">
        <v>1646</v>
      </c>
    </row>
    <row r="1457" spans="1:23" ht="12.75" customHeight="1" x14ac:dyDescent="0.2">
      <c r="A1457" s="124">
        <v>38113</v>
      </c>
      <c r="B1457" s="74">
        <v>145</v>
      </c>
      <c r="C1457" s="76" t="s">
        <v>490</v>
      </c>
      <c r="D1457" s="83" t="s">
        <v>1646</v>
      </c>
      <c r="E1457" s="74" t="s">
        <v>2329</v>
      </c>
      <c r="F1457" s="74">
        <v>345</v>
      </c>
      <c r="G1457" s="74" t="s">
        <v>1646</v>
      </c>
      <c r="H1457" s="74" t="s">
        <v>1646</v>
      </c>
      <c r="I1457" s="74">
        <v>303</v>
      </c>
      <c r="J1457" s="75" t="s">
        <v>2517</v>
      </c>
      <c r="K1457" t="s">
        <v>1646</v>
      </c>
      <c r="L1457" t="s">
        <v>1646</v>
      </c>
      <c r="M1457" t="s">
        <v>1646</v>
      </c>
      <c r="N1457" t="s">
        <v>1646</v>
      </c>
      <c r="O1457" t="s">
        <v>1646</v>
      </c>
      <c r="P1457" t="s">
        <v>1646</v>
      </c>
      <c r="Q1457" t="s">
        <v>1646</v>
      </c>
      <c r="R1457" t="s">
        <v>1646</v>
      </c>
      <c r="S1457" t="s">
        <v>1646</v>
      </c>
      <c r="T1457" t="s">
        <v>1646</v>
      </c>
      <c r="U1457" t="s">
        <v>1646</v>
      </c>
      <c r="V1457" t="s">
        <v>1646</v>
      </c>
      <c r="W1457" s="13" t="s">
        <v>1646</v>
      </c>
    </row>
    <row r="1458" spans="1:23" ht="12.75" customHeight="1" x14ac:dyDescent="0.2">
      <c r="A1458" s="124">
        <v>38113</v>
      </c>
      <c r="B1458" s="74">
        <v>145</v>
      </c>
      <c r="C1458" s="76" t="s">
        <v>490</v>
      </c>
      <c r="D1458" s="83" t="s">
        <v>1646</v>
      </c>
      <c r="E1458" s="74" t="s">
        <v>2329</v>
      </c>
      <c r="F1458" s="74">
        <v>353</v>
      </c>
      <c r="G1458" s="74" t="s">
        <v>1646</v>
      </c>
      <c r="H1458" s="74" t="s">
        <v>1646</v>
      </c>
      <c r="I1458" s="74">
        <v>309</v>
      </c>
      <c r="J1458" s="75" t="s">
        <v>2517</v>
      </c>
      <c r="K1458" t="s">
        <v>1646</v>
      </c>
      <c r="L1458" t="s">
        <v>1646</v>
      </c>
      <c r="M1458" t="s">
        <v>1646</v>
      </c>
      <c r="N1458" t="s">
        <v>1646</v>
      </c>
      <c r="O1458" t="s">
        <v>1646</v>
      </c>
      <c r="P1458" t="s">
        <v>1646</v>
      </c>
      <c r="Q1458" t="s">
        <v>1646</v>
      </c>
      <c r="R1458" t="s">
        <v>1646</v>
      </c>
      <c r="S1458" t="s">
        <v>1646</v>
      </c>
      <c r="T1458" t="s">
        <v>1646</v>
      </c>
      <c r="U1458" t="s">
        <v>1646</v>
      </c>
      <c r="V1458" t="s">
        <v>1646</v>
      </c>
      <c r="W1458" s="13" t="s">
        <v>1646</v>
      </c>
    </row>
    <row r="1459" spans="1:23" ht="12.75" customHeight="1" x14ac:dyDescent="0.2">
      <c r="A1459" s="124">
        <v>38113</v>
      </c>
      <c r="B1459" s="74">
        <v>145</v>
      </c>
      <c r="C1459" s="76" t="s">
        <v>490</v>
      </c>
      <c r="D1459" s="83" t="s">
        <v>1646</v>
      </c>
      <c r="E1459" s="74" t="s">
        <v>2329</v>
      </c>
      <c r="F1459" s="74">
        <v>236</v>
      </c>
      <c r="G1459" s="74" t="s">
        <v>1646</v>
      </c>
      <c r="H1459" s="74" t="s">
        <v>1646</v>
      </c>
      <c r="I1459" s="74">
        <v>91</v>
      </c>
      <c r="J1459" s="75" t="s">
        <v>2517</v>
      </c>
      <c r="K1459" t="s">
        <v>1646</v>
      </c>
      <c r="L1459" t="s">
        <v>1646</v>
      </c>
      <c r="M1459" t="s">
        <v>1646</v>
      </c>
      <c r="N1459" t="s">
        <v>1646</v>
      </c>
      <c r="O1459" t="s">
        <v>1646</v>
      </c>
      <c r="P1459" t="s">
        <v>1646</v>
      </c>
      <c r="Q1459" t="s">
        <v>1646</v>
      </c>
      <c r="R1459" t="s">
        <v>1646</v>
      </c>
      <c r="S1459" t="s">
        <v>1646</v>
      </c>
      <c r="T1459" t="s">
        <v>1646</v>
      </c>
      <c r="U1459" t="s">
        <v>1646</v>
      </c>
      <c r="V1459" t="s">
        <v>1646</v>
      </c>
      <c r="W1459" s="13" t="s">
        <v>1646</v>
      </c>
    </row>
    <row r="1460" spans="1:23" ht="12.75" customHeight="1" x14ac:dyDescent="0.2">
      <c r="A1460" s="124">
        <v>38113</v>
      </c>
      <c r="B1460" s="74">
        <v>145</v>
      </c>
      <c r="C1460" s="76" t="s">
        <v>490</v>
      </c>
      <c r="D1460" s="83" t="s">
        <v>1646</v>
      </c>
      <c r="E1460" s="74" t="s">
        <v>2329</v>
      </c>
      <c r="F1460" s="74">
        <v>340</v>
      </c>
      <c r="G1460" s="74" t="s">
        <v>1646</v>
      </c>
      <c r="H1460" s="74" t="s">
        <v>1646</v>
      </c>
      <c r="I1460" s="74">
        <v>250</v>
      </c>
      <c r="J1460" s="75" t="s">
        <v>2517</v>
      </c>
      <c r="K1460" t="s">
        <v>1646</v>
      </c>
      <c r="L1460" t="s">
        <v>1646</v>
      </c>
      <c r="M1460" t="s">
        <v>1646</v>
      </c>
      <c r="N1460" t="s">
        <v>1646</v>
      </c>
      <c r="O1460" t="s">
        <v>1646</v>
      </c>
      <c r="P1460" t="s">
        <v>1646</v>
      </c>
      <c r="Q1460" t="s">
        <v>1646</v>
      </c>
      <c r="R1460" t="s">
        <v>1646</v>
      </c>
      <c r="S1460" t="s">
        <v>1646</v>
      </c>
      <c r="T1460" t="s">
        <v>1646</v>
      </c>
      <c r="U1460" t="s">
        <v>1646</v>
      </c>
      <c r="V1460" t="s">
        <v>1646</v>
      </c>
      <c r="W1460" s="13" t="s">
        <v>1646</v>
      </c>
    </row>
    <row r="1461" spans="1:23" ht="12.75" customHeight="1" x14ac:dyDescent="0.2">
      <c r="A1461" s="124">
        <v>38113</v>
      </c>
      <c r="B1461" s="74">
        <v>145</v>
      </c>
      <c r="C1461" s="76" t="s">
        <v>490</v>
      </c>
      <c r="D1461" s="83" t="s">
        <v>1646</v>
      </c>
      <c r="E1461" s="74" t="s">
        <v>2329</v>
      </c>
      <c r="F1461" s="74">
        <v>191</v>
      </c>
      <c r="G1461" s="74" t="s">
        <v>1646</v>
      </c>
      <c r="H1461" s="74" t="s">
        <v>1646</v>
      </c>
      <c r="I1461" s="74">
        <v>48</v>
      </c>
      <c r="J1461" s="75" t="s">
        <v>2517</v>
      </c>
      <c r="K1461" t="s">
        <v>1646</v>
      </c>
      <c r="L1461" t="s">
        <v>1646</v>
      </c>
      <c r="M1461" t="s">
        <v>1646</v>
      </c>
      <c r="N1461" t="s">
        <v>1646</v>
      </c>
      <c r="O1461" t="s">
        <v>1646</v>
      </c>
      <c r="P1461" t="s">
        <v>1646</v>
      </c>
      <c r="Q1461" t="s">
        <v>1646</v>
      </c>
      <c r="R1461" t="s">
        <v>1646</v>
      </c>
      <c r="S1461" t="s">
        <v>1646</v>
      </c>
      <c r="T1461" t="s">
        <v>1646</v>
      </c>
      <c r="U1461" t="s">
        <v>1646</v>
      </c>
      <c r="V1461" t="s">
        <v>1646</v>
      </c>
      <c r="W1461" s="13" t="s">
        <v>1646</v>
      </c>
    </row>
    <row r="1462" spans="1:23" ht="12.75" customHeight="1" x14ac:dyDescent="0.2">
      <c r="A1462" s="124">
        <v>38113</v>
      </c>
      <c r="B1462" s="74">
        <v>145</v>
      </c>
      <c r="C1462" s="76" t="s">
        <v>490</v>
      </c>
      <c r="D1462" s="83" t="s">
        <v>1646</v>
      </c>
      <c r="E1462" s="74" t="s">
        <v>2329</v>
      </c>
      <c r="F1462" s="74">
        <v>361</v>
      </c>
      <c r="G1462" s="74" t="s">
        <v>1646</v>
      </c>
      <c r="H1462" s="74" t="s">
        <v>1646</v>
      </c>
      <c r="I1462" s="74">
        <v>324</v>
      </c>
      <c r="J1462" s="75" t="s">
        <v>2517</v>
      </c>
      <c r="K1462" t="s">
        <v>1646</v>
      </c>
      <c r="L1462" t="s">
        <v>1646</v>
      </c>
      <c r="M1462" t="s">
        <v>1646</v>
      </c>
      <c r="N1462" t="s">
        <v>1646</v>
      </c>
      <c r="O1462" t="s">
        <v>1646</v>
      </c>
      <c r="P1462" t="s">
        <v>1646</v>
      </c>
      <c r="Q1462" t="s">
        <v>1646</v>
      </c>
      <c r="R1462" t="s">
        <v>1646</v>
      </c>
      <c r="S1462" t="s">
        <v>1646</v>
      </c>
      <c r="T1462" t="s">
        <v>1646</v>
      </c>
      <c r="U1462" t="s">
        <v>1646</v>
      </c>
      <c r="V1462" t="s">
        <v>1646</v>
      </c>
      <c r="W1462" s="13" t="s">
        <v>1646</v>
      </c>
    </row>
    <row r="1463" spans="1:23" ht="12.75" customHeight="1" x14ac:dyDescent="0.2">
      <c r="A1463" s="124">
        <v>38113</v>
      </c>
      <c r="B1463" s="74">
        <v>145</v>
      </c>
      <c r="C1463" s="76" t="s">
        <v>490</v>
      </c>
      <c r="D1463" s="83" t="s">
        <v>1646</v>
      </c>
      <c r="E1463" s="74" t="s">
        <v>2329</v>
      </c>
      <c r="F1463" s="74">
        <v>237</v>
      </c>
      <c r="G1463" s="74" t="s">
        <v>1646</v>
      </c>
      <c r="H1463" s="74" t="s">
        <v>1646</v>
      </c>
      <c r="I1463" s="74">
        <v>100</v>
      </c>
      <c r="J1463" s="75" t="s">
        <v>2517</v>
      </c>
      <c r="K1463" t="s">
        <v>1646</v>
      </c>
      <c r="L1463" t="s">
        <v>1646</v>
      </c>
      <c r="M1463" t="s">
        <v>1646</v>
      </c>
      <c r="N1463" t="s">
        <v>1646</v>
      </c>
      <c r="O1463" t="s">
        <v>1646</v>
      </c>
      <c r="P1463" t="s">
        <v>1646</v>
      </c>
      <c r="Q1463" t="s">
        <v>1646</v>
      </c>
      <c r="R1463" t="s">
        <v>1646</v>
      </c>
      <c r="S1463" t="s">
        <v>1646</v>
      </c>
      <c r="T1463" t="s">
        <v>1646</v>
      </c>
      <c r="U1463" t="s">
        <v>1646</v>
      </c>
      <c r="V1463" t="s">
        <v>1646</v>
      </c>
      <c r="W1463" s="13" t="s">
        <v>1646</v>
      </c>
    </row>
    <row r="1464" spans="1:23" ht="12.75" customHeight="1" x14ac:dyDescent="0.2">
      <c r="A1464" s="124">
        <v>38113</v>
      </c>
      <c r="B1464" s="74">
        <v>145</v>
      </c>
      <c r="C1464" s="76" t="s">
        <v>490</v>
      </c>
      <c r="D1464" s="83" t="s">
        <v>1646</v>
      </c>
      <c r="E1464" s="74" t="s">
        <v>2329</v>
      </c>
      <c r="F1464" s="74">
        <v>241</v>
      </c>
      <c r="G1464" s="74" t="s">
        <v>1646</v>
      </c>
      <c r="H1464" s="74" t="s">
        <v>1646</v>
      </c>
      <c r="I1464" s="74">
        <v>103</v>
      </c>
      <c r="J1464" s="75" t="s">
        <v>2517</v>
      </c>
      <c r="K1464" t="s">
        <v>1646</v>
      </c>
      <c r="L1464" t="s">
        <v>1646</v>
      </c>
      <c r="M1464" t="s">
        <v>1646</v>
      </c>
      <c r="N1464" t="s">
        <v>1646</v>
      </c>
      <c r="O1464" t="s">
        <v>1646</v>
      </c>
      <c r="P1464" t="s">
        <v>1646</v>
      </c>
      <c r="Q1464" t="s">
        <v>1646</v>
      </c>
      <c r="R1464" t="s">
        <v>1646</v>
      </c>
      <c r="S1464" t="s">
        <v>1646</v>
      </c>
      <c r="T1464" t="s">
        <v>1646</v>
      </c>
      <c r="U1464" t="s">
        <v>1646</v>
      </c>
      <c r="V1464" t="s">
        <v>1646</v>
      </c>
      <c r="W1464" s="13" t="s">
        <v>1646</v>
      </c>
    </row>
    <row r="1465" spans="1:23" ht="12.75" customHeight="1" x14ac:dyDescent="0.2">
      <c r="A1465" s="124">
        <v>38113</v>
      </c>
      <c r="B1465" s="74">
        <v>145</v>
      </c>
      <c r="C1465" s="76" t="s">
        <v>490</v>
      </c>
      <c r="D1465" s="83" t="s">
        <v>1646</v>
      </c>
      <c r="E1465" s="74" t="s">
        <v>2329</v>
      </c>
      <c r="F1465" s="74">
        <v>352</v>
      </c>
      <c r="G1465" s="74" t="s">
        <v>1646</v>
      </c>
      <c r="H1465" s="74" t="s">
        <v>1646</v>
      </c>
      <c r="I1465" s="74">
        <v>253</v>
      </c>
      <c r="J1465" s="75" t="s">
        <v>2517</v>
      </c>
      <c r="K1465" t="s">
        <v>1646</v>
      </c>
      <c r="L1465" t="s">
        <v>1646</v>
      </c>
      <c r="M1465" t="s">
        <v>1646</v>
      </c>
      <c r="N1465" t="s">
        <v>1646</v>
      </c>
      <c r="O1465" t="s">
        <v>1646</v>
      </c>
      <c r="P1465" t="s">
        <v>1646</v>
      </c>
      <c r="Q1465" t="s">
        <v>1646</v>
      </c>
      <c r="R1465" t="s">
        <v>1646</v>
      </c>
      <c r="S1465" t="s">
        <v>1646</v>
      </c>
      <c r="T1465" t="s">
        <v>1646</v>
      </c>
      <c r="U1465" t="s">
        <v>1646</v>
      </c>
      <c r="V1465" t="s">
        <v>1646</v>
      </c>
      <c r="W1465" s="13" t="s">
        <v>1646</v>
      </c>
    </row>
    <row r="1466" spans="1:23" ht="12.75" customHeight="1" x14ac:dyDescent="0.2">
      <c r="A1466" s="124">
        <v>38113</v>
      </c>
      <c r="B1466" s="74">
        <v>145</v>
      </c>
      <c r="C1466" s="76" t="s">
        <v>490</v>
      </c>
      <c r="D1466" s="83" t="s">
        <v>1646</v>
      </c>
      <c r="E1466" s="74" t="s">
        <v>2329</v>
      </c>
      <c r="F1466" s="74">
        <v>330</v>
      </c>
      <c r="G1466" s="74" t="s">
        <v>1646</v>
      </c>
      <c r="H1466" s="74" t="s">
        <v>1646</v>
      </c>
      <c r="I1466" s="74">
        <v>244</v>
      </c>
      <c r="J1466" s="75" t="s">
        <v>2517</v>
      </c>
      <c r="K1466" t="s">
        <v>1646</v>
      </c>
      <c r="L1466" t="s">
        <v>1646</v>
      </c>
      <c r="M1466" t="s">
        <v>1646</v>
      </c>
      <c r="N1466" t="s">
        <v>1646</v>
      </c>
      <c r="O1466" t="s">
        <v>1646</v>
      </c>
      <c r="P1466" t="s">
        <v>1646</v>
      </c>
      <c r="Q1466" t="s">
        <v>1646</v>
      </c>
      <c r="R1466" t="s">
        <v>1646</v>
      </c>
      <c r="S1466" t="s">
        <v>1646</v>
      </c>
      <c r="T1466" t="s">
        <v>1646</v>
      </c>
      <c r="U1466" t="s">
        <v>1646</v>
      </c>
      <c r="V1466" t="s">
        <v>1646</v>
      </c>
      <c r="W1466" s="13" t="s">
        <v>1646</v>
      </c>
    </row>
    <row r="1467" spans="1:23" ht="12.75" customHeight="1" x14ac:dyDescent="0.2">
      <c r="A1467" s="124">
        <v>38113</v>
      </c>
      <c r="B1467" s="74">
        <v>145</v>
      </c>
      <c r="C1467" s="76" t="s">
        <v>490</v>
      </c>
      <c r="D1467" s="83" t="s">
        <v>1646</v>
      </c>
      <c r="E1467" s="74" t="s">
        <v>2329</v>
      </c>
      <c r="F1467" s="74">
        <v>359</v>
      </c>
      <c r="G1467" s="74" t="s">
        <v>1646</v>
      </c>
      <c r="H1467" s="74" t="s">
        <v>1646</v>
      </c>
      <c r="I1467" s="74">
        <v>324</v>
      </c>
      <c r="J1467" s="75" t="s">
        <v>2517</v>
      </c>
      <c r="K1467" t="s">
        <v>1646</v>
      </c>
      <c r="L1467" t="s">
        <v>1646</v>
      </c>
      <c r="M1467" t="s">
        <v>1646</v>
      </c>
      <c r="N1467" t="s">
        <v>1646</v>
      </c>
      <c r="O1467" t="s">
        <v>1646</v>
      </c>
      <c r="P1467" t="s">
        <v>1646</v>
      </c>
      <c r="Q1467" t="s">
        <v>1646</v>
      </c>
      <c r="R1467" t="s">
        <v>1646</v>
      </c>
      <c r="S1467" t="s">
        <v>1646</v>
      </c>
      <c r="T1467" t="s">
        <v>1646</v>
      </c>
      <c r="U1467" t="s">
        <v>1646</v>
      </c>
      <c r="V1467" t="s">
        <v>1646</v>
      </c>
      <c r="W1467" s="13" t="s">
        <v>1646</v>
      </c>
    </row>
    <row r="1468" spans="1:23" ht="12.75" customHeight="1" x14ac:dyDescent="0.2">
      <c r="A1468" s="124">
        <v>38113</v>
      </c>
      <c r="B1468" s="74">
        <v>145</v>
      </c>
      <c r="C1468" s="76" t="s">
        <v>490</v>
      </c>
      <c r="D1468" s="83" t="s">
        <v>1646</v>
      </c>
      <c r="E1468" s="74" t="s">
        <v>2329</v>
      </c>
      <c r="F1468" s="74">
        <v>367</v>
      </c>
      <c r="G1468" s="74" t="s">
        <v>1646</v>
      </c>
      <c r="H1468" s="74" t="s">
        <v>1646</v>
      </c>
      <c r="I1468" s="74">
        <v>348</v>
      </c>
      <c r="J1468" s="75" t="s">
        <v>2517</v>
      </c>
      <c r="K1468" t="s">
        <v>1646</v>
      </c>
      <c r="L1468" t="s">
        <v>1646</v>
      </c>
      <c r="M1468" t="s">
        <v>1646</v>
      </c>
      <c r="N1468" t="s">
        <v>1646</v>
      </c>
      <c r="O1468" t="s">
        <v>1646</v>
      </c>
      <c r="P1468" t="s">
        <v>1646</v>
      </c>
      <c r="Q1468" t="s">
        <v>1646</v>
      </c>
      <c r="R1468" t="s">
        <v>1646</v>
      </c>
      <c r="S1468" t="s">
        <v>1646</v>
      </c>
      <c r="T1468" t="s">
        <v>1646</v>
      </c>
      <c r="U1468" t="s">
        <v>1646</v>
      </c>
      <c r="V1468" t="s">
        <v>1646</v>
      </c>
      <c r="W1468" s="13" t="s">
        <v>1646</v>
      </c>
    </row>
    <row r="1469" spans="1:23" ht="12.75" customHeight="1" x14ac:dyDescent="0.2">
      <c r="A1469" s="124">
        <v>38113</v>
      </c>
      <c r="B1469" s="74">
        <v>145</v>
      </c>
      <c r="C1469" s="76" t="s">
        <v>490</v>
      </c>
      <c r="D1469" s="83" t="s">
        <v>1646</v>
      </c>
      <c r="E1469" s="74" t="s">
        <v>2329</v>
      </c>
      <c r="F1469" s="74">
        <v>351</v>
      </c>
      <c r="G1469" s="74" t="s">
        <v>1646</v>
      </c>
      <c r="H1469" s="74" t="s">
        <v>1646</v>
      </c>
      <c r="I1469" s="74">
        <v>291</v>
      </c>
      <c r="J1469" s="75" t="s">
        <v>2517</v>
      </c>
      <c r="K1469" t="s">
        <v>1646</v>
      </c>
      <c r="L1469" t="s">
        <v>1646</v>
      </c>
      <c r="M1469" t="s">
        <v>1646</v>
      </c>
      <c r="N1469" t="s">
        <v>1646</v>
      </c>
      <c r="O1469" t="s">
        <v>1646</v>
      </c>
      <c r="P1469" t="s">
        <v>1646</v>
      </c>
      <c r="Q1469" t="s">
        <v>1646</v>
      </c>
      <c r="R1469" t="s">
        <v>1646</v>
      </c>
      <c r="S1469" t="s">
        <v>1646</v>
      </c>
      <c r="T1469" t="s">
        <v>1646</v>
      </c>
      <c r="U1469" t="s">
        <v>1646</v>
      </c>
      <c r="V1469" t="s">
        <v>1646</v>
      </c>
      <c r="W1469" s="13" t="s">
        <v>1646</v>
      </c>
    </row>
    <row r="1470" spans="1:23" ht="12.75" customHeight="1" x14ac:dyDescent="0.2">
      <c r="A1470" s="124">
        <v>38113</v>
      </c>
      <c r="B1470" s="74">
        <v>145</v>
      </c>
      <c r="C1470" s="76" t="s">
        <v>490</v>
      </c>
      <c r="D1470" s="83" t="s">
        <v>1646</v>
      </c>
      <c r="E1470" s="74" t="s">
        <v>2329</v>
      </c>
      <c r="F1470" s="74">
        <v>187</v>
      </c>
      <c r="G1470" s="74" t="s">
        <v>1646</v>
      </c>
      <c r="H1470" s="74" t="s">
        <v>1646</v>
      </c>
      <c r="I1470" s="74">
        <v>46</v>
      </c>
      <c r="J1470" s="75" t="s">
        <v>2517</v>
      </c>
      <c r="K1470" t="s">
        <v>1646</v>
      </c>
      <c r="L1470" t="s">
        <v>1646</v>
      </c>
      <c r="M1470" t="s">
        <v>1646</v>
      </c>
      <c r="N1470" t="s">
        <v>1646</v>
      </c>
      <c r="O1470" t="s">
        <v>1646</v>
      </c>
      <c r="P1470" t="s">
        <v>1646</v>
      </c>
      <c r="Q1470" t="s">
        <v>1646</v>
      </c>
      <c r="R1470" t="s">
        <v>1646</v>
      </c>
      <c r="S1470" t="s">
        <v>1646</v>
      </c>
      <c r="T1470" t="s">
        <v>1646</v>
      </c>
      <c r="U1470" t="s">
        <v>1646</v>
      </c>
      <c r="V1470" t="s">
        <v>1646</v>
      </c>
      <c r="W1470" s="13" t="s">
        <v>1646</v>
      </c>
    </row>
    <row r="1471" spans="1:23" ht="12.75" customHeight="1" x14ac:dyDescent="0.2">
      <c r="A1471" s="124">
        <v>38113</v>
      </c>
      <c r="B1471" s="74">
        <v>145</v>
      </c>
      <c r="C1471" s="76" t="s">
        <v>490</v>
      </c>
      <c r="D1471" s="83" t="s">
        <v>1646</v>
      </c>
      <c r="E1471" s="74" t="s">
        <v>2329</v>
      </c>
      <c r="F1471" s="74">
        <v>165</v>
      </c>
      <c r="G1471" s="74" t="s">
        <v>1646</v>
      </c>
      <c r="H1471" s="74" t="s">
        <v>1646</v>
      </c>
      <c r="I1471" s="74">
        <v>31</v>
      </c>
      <c r="J1471" s="75" t="s">
        <v>2517</v>
      </c>
      <c r="K1471" t="s">
        <v>1646</v>
      </c>
      <c r="L1471" t="s">
        <v>1646</v>
      </c>
      <c r="M1471" t="s">
        <v>1646</v>
      </c>
      <c r="N1471" t="s">
        <v>1646</v>
      </c>
      <c r="O1471" t="s">
        <v>1646</v>
      </c>
      <c r="P1471" t="s">
        <v>1646</v>
      </c>
      <c r="Q1471" t="s">
        <v>1646</v>
      </c>
      <c r="R1471" t="s">
        <v>1646</v>
      </c>
      <c r="S1471" t="s">
        <v>1646</v>
      </c>
      <c r="T1471" t="s">
        <v>1646</v>
      </c>
      <c r="U1471" t="s">
        <v>1646</v>
      </c>
      <c r="V1471" t="s">
        <v>1646</v>
      </c>
      <c r="W1471" s="13" t="s">
        <v>1646</v>
      </c>
    </row>
    <row r="1472" spans="1:23" ht="12.75" customHeight="1" x14ac:dyDescent="0.2">
      <c r="A1472" s="124">
        <v>38116</v>
      </c>
      <c r="B1472" s="74">
        <v>145</v>
      </c>
      <c r="C1472" s="76" t="s">
        <v>490</v>
      </c>
      <c r="D1472" s="103" t="s">
        <v>1646</v>
      </c>
      <c r="E1472" s="74" t="s">
        <v>2329</v>
      </c>
      <c r="F1472" s="74">
        <v>369</v>
      </c>
      <c r="G1472" s="74" t="s">
        <v>1646</v>
      </c>
      <c r="H1472" s="74" t="s">
        <v>1646</v>
      </c>
      <c r="I1472" s="74">
        <v>328</v>
      </c>
      <c r="J1472" s="75" t="s">
        <v>2517</v>
      </c>
      <c r="K1472" t="s">
        <v>1646</v>
      </c>
      <c r="L1472" t="s">
        <v>1646</v>
      </c>
      <c r="M1472" t="s">
        <v>1646</v>
      </c>
      <c r="N1472" t="s">
        <v>1646</v>
      </c>
      <c r="O1472" t="s">
        <v>1646</v>
      </c>
      <c r="P1472" t="s">
        <v>1646</v>
      </c>
      <c r="Q1472" t="s">
        <v>1646</v>
      </c>
      <c r="R1472" t="s">
        <v>1646</v>
      </c>
      <c r="S1472" t="s">
        <v>1646</v>
      </c>
      <c r="T1472" t="s">
        <v>1646</v>
      </c>
      <c r="U1472" t="s">
        <v>1646</v>
      </c>
      <c r="V1472" t="s">
        <v>1646</v>
      </c>
      <c r="W1472" s="13" t="s">
        <v>1646</v>
      </c>
    </row>
    <row r="1473" spans="1:23" ht="12.75" customHeight="1" x14ac:dyDescent="0.2">
      <c r="A1473" s="124">
        <v>38116</v>
      </c>
      <c r="B1473" s="74">
        <v>145</v>
      </c>
      <c r="C1473" s="76" t="s">
        <v>490</v>
      </c>
      <c r="D1473" s="103" t="s">
        <v>1646</v>
      </c>
      <c r="E1473" s="74" t="s">
        <v>2329</v>
      </c>
      <c r="F1473" s="74">
        <v>382</v>
      </c>
      <c r="G1473" s="74" t="s">
        <v>1646</v>
      </c>
      <c r="H1473" s="74" t="s">
        <v>1646</v>
      </c>
      <c r="I1473" s="74">
        <v>370</v>
      </c>
      <c r="J1473" s="75" t="s">
        <v>2517</v>
      </c>
      <c r="K1473" t="s">
        <v>1646</v>
      </c>
      <c r="L1473" t="s">
        <v>1646</v>
      </c>
      <c r="M1473" t="s">
        <v>1646</v>
      </c>
      <c r="N1473" t="s">
        <v>1646</v>
      </c>
      <c r="O1473" t="s">
        <v>1646</v>
      </c>
      <c r="P1473" t="s">
        <v>1646</v>
      </c>
      <c r="Q1473" t="s">
        <v>1646</v>
      </c>
      <c r="R1473" t="s">
        <v>1646</v>
      </c>
      <c r="S1473" t="s">
        <v>1646</v>
      </c>
      <c r="T1473" t="s">
        <v>1646</v>
      </c>
      <c r="U1473" t="s">
        <v>1646</v>
      </c>
      <c r="V1473" t="s">
        <v>1646</v>
      </c>
      <c r="W1473" s="13" t="s">
        <v>1646</v>
      </c>
    </row>
    <row r="1474" spans="1:23" ht="12.75" customHeight="1" x14ac:dyDescent="0.2">
      <c r="A1474" s="124">
        <v>38116</v>
      </c>
      <c r="B1474" s="74">
        <v>145</v>
      </c>
      <c r="C1474" s="76" t="s">
        <v>490</v>
      </c>
      <c r="D1474" s="103" t="s">
        <v>1646</v>
      </c>
      <c r="E1474" s="74" t="s">
        <v>2329</v>
      </c>
      <c r="F1474" s="74">
        <v>337</v>
      </c>
      <c r="G1474" s="74" t="s">
        <v>1646</v>
      </c>
      <c r="H1474" s="74" t="s">
        <v>1646</v>
      </c>
      <c r="I1474" s="74">
        <v>273</v>
      </c>
      <c r="J1474" s="75" t="s">
        <v>2517</v>
      </c>
      <c r="K1474" t="s">
        <v>1646</v>
      </c>
      <c r="L1474" t="s">
        <v>1646</v>
      </c>
      <c r="M1474" t="s">
        <v>1646</v>
      </c>
      <c r="N1474" t="s">
        <v>1646</v>
      </c>
      <c r="O1474" t="s">
        <v>1646</v>
      </c>
      <c r="P1474" t="s">
        <v>1646</v>
      </c>
      <c r="Q1474" t="s">
        <v>1646</v>
      </c>
      <c r="R1474" t="s">
        <v>1646</v>
      </c>
      <c r="S1474" t="s">
        <v>1646</v>
      </c>
      <c r="T1474" t="s">
        <v>1646</v>
      </c>
      <c r="U1474" t="s">
        <v>1646</v>
      </c>
      <c r="V1474" t="s">
        <v>1646</v>
      </c>
      <c r="W1474" s="13" t="s">
        <v>1646</v>
      </c>
    </row>
    <row r="1475" spans="1:23" ht="12.75" customHeight="1" x14ac:dyDescent="0.2">
      <c r="A1475" s="124">
        <v>38116</v>
      </c>
      <c r="B1475" s="74">
        <v>145</v>
      </c>
      <c r="C1475" s="76" t="s">
        <v>490</v>
      </c>
      <c r="D1475" s="103" t="s">
        <v>1646</v>
      </c>
      <c r="E1475" s="74" t="s">
        <v>2329</v>
      </c>
      <c r="F1475" s="74">
        <v>205</v>
      </c>
      <c r="G1475" s="74" t="s">
        <v>1646</v>
      </c>
      <c r="H1475" s="74" t="s">
        <v>1646</v>
      </c>
      <c r="I1475" s="74">
        <v>58</v>
      </c>
      <c r="J1475" s="75" t="s">
        <v>2517</v>
      </c>
      <c r="K1475" t="s">
        <v>1646</v>
      </c>
      <c r="L1475" t="s">
        <v>1646</v>
      </c>
      <c r="M1475" t="s">
        <v>1646</v>
      </c>
      <c r="N1475" t="s">
        <v>1646</v>
      </c>
      <c r="O1475" t="s">
        <v>1646</v>
      </c>
      <c r="P1475" t="s">
        <v>1646</v>
      </c>
      <c r="Q1475" t="s">
        <v>1646</v>
      </c>
      <c r="R1475" t="s">
        <v>1646</v>
      </c>
      <c r="S1475" t="s">
        <v>1646</v>
      </c>
      <c r="T1475" t="s">
        <v>1646</v>
      </c>
      <c r="U1475" t="s">
        <v>1646</v>
      </c>
      <c r="V1475" t="s">
        <v>1646</v>
      </c>
      <c r="W1475" s="13" t="s">
        <v>1646</v>
      </c>
    </row>
    <row r="1476" spans="1:23" ht="12.75" customHeight="1" x14ac:dyDescent="0.2">
      <c r="A1476" s="124">
        <v>38116</v>
      </c>
      <c r="B1476" s="74">
        <v>145</v>
      </c>
      <c r="C1476" s="76" t="s">
        <v>490</v>
      </c>
      <c r="D1476" s="103" t="s">
        <v>1646</v>
      </c>
      <c r="E1476" s="74" t="s">
        <v>2329</v>
      </c>
      <c r="F1476" s="74">
        <v>179</v>
      </c>
      <c r="G1476" s="74" t="s">
        <v>1646</v>
      </c>
      <c r="H1476" s="74" t="s">
        <v>1646</v>
      </c>
      <c r="I1476" s="74">
        <v>40</v>
      </c>
      <c r="J1476" s="75" t="s">
        <v>2517</v>
      </c>
      <c r="K1476" t="s">
        <v>1646</v>
      </c>
      <c r="L1476" t="s">
        <v>1646</v>
      </c>
      <c r="M1476" t="s">
        <v>1646</v>
      </c>
      <c r="N1476" t="s">
        <v>1646</v>
      </c>
      <c r="O1476" t="s">
        <v>1646</v>
      </c>
      <c r="P1476" t="s">
        <v>1646</v>
      </c>
      <c r="Q1476" t="s">
        <v>1646</v>
      </c>
      <c r="R1476" t="s">
        <v>1646</v>
      </c>
      <c r="S1476" t="s">
        <v>1646</v>
      </c>
      <c r="T1476" t="s">
        <v>1646</v>
      </c>
      <c r="U1476" t="s">
        <v>1646</v>
      </c>
      <c r="V1476" t="s">
        <v>1646</v>
      </c>
      <c r="W1476" s="13" t="s">
        <v>1646</v>
      </c>
    </row>
    <row r="1477" spans="1:23" ht="12.75" customHeight="1" x14ac:dyDescent="0.2">
      <c r="A1477" s="124">
        <v>38116</v>
      </c>
      <c r="B1477" s="74">
        <v>145</v>
      </c>
      <c r="C1477" s="76" t="s">
        <v>490</v>
      </c>
      <c r="D1477" s="103" t="s">
        <v>1646</v>
      </c>
      <c r="E1477" s="74" t="s">
        <v>2329</v>
      </c>
      <c r="F1477" s="74">
        <v>286</v>
      </c>
      <c r="G1477" s="74" t="s">
        <v>1646</v>
      </c>
      <c r="H1477" s="74" t="s">
        <v>1646</v>
      </c>
      <c r="I1477" s="74">
        <v>170</v>
      </c>
      <c r="J1477" s="75" t="s">
        <v>2517</v>
      </c>
      <c r="K1477" t="s">
        <v>1646</v>
      </c>
      <c r="L1477" t="s">
        <v>1646</v>
      </c>
      <c r="M1477" t="s">
        <v>1646</v>
      </c>
      <c r="N1477" t="s">
        <v>1646</v>
      </c>
      <c r="O1477" t="s">
        <v>1646</v>
      </c>
      <c r="P1477" t="s">
        <v>1646</v>
      </c>
      <c r="Q1477" t="s">
        <v>1646</v>
      </c>
      <c r="R1477" t="s">
        <v>1646</v>
      </c>
      <c r="S1477" t="s">
        <v>1646</v>
      </c>
      <c r="T1477" t="s">
        <v>1646</v>
      </c>
      <c r="U1477" t="s">
        <v>1646</v>
      </c>
      <c r="V1477" t="s">
        <v>1646</v>
      </c>
      <c r="W1477" s="13" t="s">
        <v>1646</v>
      </c>
    </row>
    <row r="1478" spans="1:23" ht="12.75" customHeight="1" x14ac:dyDescent="0.2">
      <c r="A1478" s="124">
        <v>38116</v>
      </c>
      <c r="B1478" s="74">
        <v>145</v>
      </c>
      <c r="C1478" s="76" t="s">
        <v>490</v>
      </c>
      <c r="D1478" s="103" t="s">
        <v>1646</v>
      </c>
      <c r="E1478" s="74" t="s">
        <v>2329</v>
      </c>
      <c r="F1478" s="74">
        <v>350</v>
      </c>
      <c r="G1478" s="74" t="s">
        <v>1646</v>
      </c>
      <c r="H1478" s="74" t="s">
        <v>1646</v>
      </c>
      <c r="I1478" s="74">
        <v>296</v>
      </c>
      <c r="J1478" s="75" t="s">
        <v>2517</v>
      </c>
      <c r="K1478" t="s">
        <v>1646</v>
      </c>
      <c r="L1478" t="s">
        <v>1646</v>
      </c>
      <c r="M1478" t="s">
        <v>1646</v>
      </c>
      <c r="N1478" t="s">
        <v>1646</v>
      </c>
      <c r="O1478" t="s">
        <v>1646</v>
      </c>
      <c r="P1478" t="s">
        <v>1646</v>
      </c>
      <c r="Q1478" t="s">
        <v>1646</v>
      </c>
      <c r="R1478" t="s">
        <v>1646</v>
      </c>
      <c r="S1478" t="s">
        <v>1646</v>
      </c>
      <c r="T1478" t="s">
        <v>1646</v>
      </c>
      <c r="U1478" t="s">
        <v>1646</v>
      </c>
      <c r="V1478" t="s">
        <v>1646</v>
      </c>
      <c r="W1478" s="13" t="s">
        <v>1646</v>
      </c>
    </row>
    <row r="1479" spans="1:23" ht="12.75" customHeight="1" x14ac:dyDescent="0.2">
      <c r="A1479" s="124">
        <v>38116</v>
      </c>
      <c r="B1479" s="74">
        <v>145</v>
      </c>
      <c r="C1479" s="76" t="s">
        <v>490</v>
      </c>
      <c r="D1479" s="103" t="s">
        <v>1646</v>
      </c>
      <c r="E1479" s="74" t="s">
        <v>2329</v>
      </c>
      <c r="F1479" s="74">
        <v>234</v>
      </c>
      <c r="G1479" s="74" t="s">
        <v>1646</v>
      </c>
      <c r="H1479" s="74" t="s">
        <v>1646</v>
      </c>
      <c r="I1479" s="74">
        <v>90</v>
      </c>
      <c r="J1479" s="75" t="s">
        <v>2517</v>
      </c>
      <c r="K1479" t="s">
        <v>1646</v>
      </c>
      <c r="L1479" t="s">
        <v>1646</v>
      </c>
      <c r="M1479" t="s">
        <v>1646</v>
      </c>
      <c r="N1479" t="s">
        <v>1646</v>
      </c>
      <c r="O1479" t="s">
        <v>1646</v>
      </c>
      <c r="P1479" t="s">
        <v>1646</v>
      </c>
      <c r="Q1479" t="s">
        <v>1646</v>
      </c>
      <c r="R1479" t="s">
        <v>1646</v>
      </c>
      <c r="S1479" t="s">
        <v>1646</v>
      </c>
      <c r="T1479" t="s">
        <v>1646</v>
      </c>
      <c r="U1479" t="s">
        <v>1646</v>
      </c>
      <c r="V1479" t="s">
        <v>1646</v>
      </c>
      <c r="W1479" s="13" t="s">
        <v>1646</v>
      </c>
    </row>
    <row r="1480" spans="1:23" ht="12.75" customHeight="1" x14ac:dyDescent="0.2">
      <c r="A1480" s="124">
        <v>38116</v>
      </c>
      <c r="B1480" s="74">
        <v>145</v>
      </c>
      <c r="C1480" s="76" t="s">
        <v>490</v>
      </c>
      <c r="D1480" s="103" t="s">
        <v>1646</v>
      </c>
      <c r="E1480" s="74" t="s">
        <v>2329</v>
      </c>
      <c r="F1480" s="74">
        <v>384</v>
      </c>
      <c r="G1480" s="74" t="s">
        <v>1646</v>
      </c>
      <c r="H1480" s="74" t="s">
        <v>1646</v>
      </c>
      <c r="I1480" s="74">
        <v>408</v>
      </c>
      <c r="J1480" s="75" t="s">
        <v>2517</v>
      </c>
      <c r="K1480" t="s">
        <v>1646</v>
      </c>
      <c r="L1480" t="s">
        <v>1646</v>
      </c>
      <c r="M1480" t="s">
        <v>1646</v>
      </c>
      <c r="N1480" t="s">
        <v>1646</v>
      </c>
      <c r="O1480" t="s">
        <v>1646</v>
      </c>
      <c r="P1480" t="s">
        <v>1646</v>
      </c>
      <c r="Q1480" t="s">
        <v>1646</v>
      </c>
      <c r="R1480" t="s">
        <v>1646</v>
      </c>
      <c r="S1480" t="s">
        <v>1646</v>
      </c>
      <c r="T1480" t="s">
        <v>1646</v>
      </c>
      <c r="U1480" t="s">
        <v>1646</v>
      </c>
      <c r="V1480" t="s">
        <v>1646</v>
      </c>
      <c r="W1480" s="13" t="s">
        <v>1646</v>
      </c>
    </row>
    <row r="1481" spans="1:23" ht="12.75" customHeight="1" x14ac:dyDescent="0.2">
      <c r="A1481" s="124">
        <v>38120</v>
      </c>
      <c r="B1481" s="74">
        <v>145</v>
      </c>
      <c r="C1481" s="76" t="s">
        <v>490</v>
      </c>
      <c r="D1481" s="103" t="s">
        <v>1646</v>
      </c>
      <c r="E1481" s="74" t="s">
        <v>2329</v>
      </c>
      <c r="F1481" s="74">
        <v>331</v>
      </c>
      <c r="G1481" s="74" t="s">
        <v>1646</v>
      </c>
      <c r="H1481" s="74" t="s">
        <v>1646</v>
      </c>
      <c r="I1481" s="74">
        <v>260</v>
      </c>
      <c r="J1481" s="75" t="s">
        <v>2517</v>
      </c>
      <c r="K1481" t="s">
        <v>1646</v>
      </c>
      <c r="L1481" t="s">
        <v>1646</v>
      </c>
      <c r="M1481" t="s">
        <v>1646</v>
      </c>
      <c r="N1481" t="s">
        <v>1646</v>
      </c>
      <c r="O1481" t="s">
        <v>1646</v>
      </c>
      <c r="P1481" t="s">
        <v>1646</v>
      </c>
      <c r="Q1481" t="s">
        <v>1646</v>
      </c>
      <c r="R1481" t="s">
        <v>1646</v>
      </c>
      <c r="S1481" t="s">
        <v>1646</v>
      </c>
      <c r="T1481" t="s">
        <v>1646</v>
      </c>
      <c r="U1481" t="s">
        <v>1646</v>
      </c>
      <c r="V1481" t="s">
        <v>1646</v>
      </c>
      <c r="W1481" s="13" t="s">
        <v>1646</v>
      </c>
    </row>
    <row r="1482" spans="1:23" ht="12.75" customHeight="1" x14ac:dyDescent="0.2">
      <c r="A1482" s="124">
        <v>38121</v>
      </c>
      <c r="B1482" s="74">
        <v>145</v>
      </c>
      <c r="C1482" s="76" t="s">
        <v>490</v>
      </c>
      <c r="D1482" s="103" t="s">
        <v>1646</v>
      </c>
      <c r="E1482" s="74" t="s">
        <v>2329</v>
      </c>
      <c r="F1482" s="74">
        <v>390</v>
      </c>
      <c r="G1482" s="74" t="s">
        <v>1646</v>
      </c>
      <c r="H1482" s="74" t="s">
        <v>1646</v>
      </c>
      <c r="I1482" s="74">
        <v>346</v>
      </c>
      <c r="J1482" s="75" t="s">
        <v>2517</v>
      </c>
      <c r="K1482" t="s">
        <v>1646</v>
      </c>
      <c r="L1482" t="s">
        <v>1646</v>
      </c>
      <c r="M1482" t="s">
        <v>1646</v>
      </c>
      <c r="N1482" t="s">
        <v>1646</v>
      </c>
      <c r="O1482" t="s">
        <v>1646</v>
      </c>
      <c r="P1482" t="s">
        <v>1646</v>
      </c>
      <c r="Q1482" t="s">
        <v>1646</v>
      </c>
      <c r="R1482" t="s">
        <v>1646</v>
      </c>
      <c r="S1482" t="s">
        <v>1646</v>
      </c>
      <c r="T1482" t="s">
        <v>1646</v>
      </c>
      <c r="U1482" t="s">
        <v>1646</v>
      </c>
      <c r="V1482" t="s">
        <v>1646</v>
      </c>
      <c r="W1482" s="13" t="s">
        <v>1646</v>
      </c>
    </row>
    <row r="1483" spans="1:23" ht="12.75" customHeight="1" x14ac:dyDescent="0.2">
      <c r="A1483" s="124">
        <v>38121</v>
      </c>
      <c r="B1483" s="74">
        <v>145</v>
      </c>
      <c r="C1483" s="76" t="s">
        <v>490</v>
      </c>
      <c r="D1483" s="103" t="s">
        <v>1646</v>
      </c>
      <c r="E1483" s="74" t="s">
        <v>2329</v>
      </c>
      <c r="F1483" s="74">
        <v>366</v>
      </c>
      <c r="G1483" s="74" t="s">
        <v>1646</v>
      </c>
      <c r="H1483" s="74" t="s">
        <v>1646</v>
      </c>
      <c r="I1483" s="74">
        <v>308</v>
      </c>
      <c r="J1483" s="75" t="s">
        <v>2517</v>
      </c>
      <c r="K1483" t="s">
        <v>1646</v>
      </c>
      <c r="L1483" t="s">
        <v>1646</v>
      </c>
      <c r="M1483" t="s">
        <v>1646</v>
      </c>
      <c r="N1483" t="s">
        <v>1646</v>
      </c>
      <c r="O1483" t="s">
        <v>1646</v>
      </c>
      <c r="P1483" t="s">
        <v>1646</v>
      </c>
      <c r="Q1483" t="s">
        <v>1646</v>
      </c>
      <c r="R1483" t="s">
        <v>1646</v>
      </c>
      <c r="S1483" t="s">
        <v>1646</v>
      </c>
      <c r="T1483" t="s">
        <v>1646</v>
      </c>
      <c r="U1483" t="s">
        <v>1646</v>
      </c>
      <c r="V1483" t="s">
        <v>1646</v>
      </c>
      <c r="W1483" s="13" t="s">
        <v>1646</v>
      </c>
    </row>
    <row r="1484" spans="1:23" ht="12.75" customHeight="1" x14ac:dyDescent="0.2">
      <c r="A1484" s="124">
        <v>38121</v>
      </c>
      <c r="B1484" s="74">
        <v>145</v>
      </c>
      <c r="C1484" s="76" t="s">
        <v>490</v>
      </c>
      <c r="D1484" s="103" t="s">
        <v>1646</v>
      </c>
      <c r="E1484" s="74" t="s">
        <v>2329</v>
      </c>
      <c r="F1484" s="74">
        <v>246</v>
      </c>
      <c r="G1484" s="74" t="s">
        <v>1646</v>
      </c>
      <c r="H1484" s="74" t="s">
        <v>1646</v>
      </c>
      <c r="I1484" s="74">
        <v>105</v>
      </c>
      <c r="J1484" s="75" t="s">
        <v>2517</v>
      </c>
      <c r="K1484" t="s">
        <v>1646</v>
      </c>
      <c r="L1484" t="s">
        <v>1646</v>
      </c>
      <c r="M1484" t="s">
        <v>1646</v>
      </c>
      <c r="N1484" t="s">
        <v>1646</v>
      </c>
      <c r="O1484" t="s">
        <v>1646</v>
      </c>
      <c r="P1484" t="s">
        <v>1646</v>
      </c>
      <c r="Q1484" t="s">
        <v>1646</v>
      </c>
      <c r="R1484" t="s">
        <v>1646</v>
      </c>
      <c r="S1484" t="s">
        <v>1646</v>
      </c>
      <c r="T1484" t="s">
        <v>1646</v>
      </c>
      <c r="U1484" t="s">
        <v>1646</v>
      </c>
      <c r="V1484" t="s">
        <v>1646</v>
      </c>
      <c r="W1484" s="13" t="s">
        <v>1646</v>
      </c>
    </row>
    <row r="1485" spans="1:23" ht="12.75" customHeight="1" x14ac:dyDescent="0.2">
      <c r="A1485" s="124">
        <v>38127</v>
      </c>
      <c r="B1485" s="74">
        <v>145</v>
      </c>
      <c r="C1485" s="76" t="s">
        <v>490</v>
      </c>
      <c r="D1485" s="103" t="s">
        <v>1646</v>
      </c>
      <c r="E1485" s="74" t="s">
        <v>2329</v>
      </c>
      <c r="F1485" s="74">
        <v>196</v>
      </c>
      <c r="G1485" s="74" t="s">
        <v>1646</v>
      </c>
      <c r="H1485" s="74" t="s">
        <v>1646</v>
      </c>
      <c r="I1485" s="74">
        <v>44</v>
      </c>
      <c r="J1485" s="75" t="s">
        <v>2517</v>
      </c>
      <c r="K1485" t="s">
        <v>1646</v>
      </c>
      <c r="L1485" t="s">
        <v>1646</v>
      </c>
      <c r="M1485" t="s">
        <v>1646</v>
      </c>
      <c r="N1485" t="s">
        <v>1646</v>
      </c>
      <c r="O1485" t="s">
        <v>1646</v>
      </c>
      <c r="P1485" t="s">
        <v>1646</v>
      </c>
      <c r="Q1485" t="s">
        <v>1646</v>
      </c>
      <c r="R1485" t="s">
        <v>1646</v>
      </c>
      <c r="S1485" t="s">
        <v>1646</v>
      </c>
      <c r="T1485" t="s">
        <v>1646</v>
      </c>
      <c r="U1485" t="s">
        <v>1646</v>
      </c>
      <c r="V1485" t="s">
        <v>1646</v>
      </c>
      <c r="W1485" s="13" t="s">
        <v>1646</v>
      </c>
    </row>
    <row r="1486" spans="1:23" ht="12.75" customHeight="1" x14ac:dyDescent="0.2">
      <c r="A1486" s="124">
        <v>38127</v>
      </c>
      <c r="B1486" s="74">
        <v>145</v>
      </c>
      <c r="C1486" s="76" t="s">
        <v>490</v>
      </c>
      <c r="D1486" s="103" t="s">
        <v>1646</v>
      </c>
      <c r="E1486" s="74" t="s">
        <v>2329</v>
      </c>
      <c r="F1486" s="74">
        <v>358</v>
      </c>
      <c r="G1486" s="74" t="s">
        <v>1646</v>
      </c>
      <c r="H1486" s="74" t="s">
        <v>1646</v>
      </c>
      <c r="I1486" s="74">
        <v>338</v>
      </c>
      <c r="J1486" s="75" t="s">
        <v>2517</v>
      </c>
      <c r="K1486" t="s">
        <v>1646</v>
      </c>
      <c r="L1486" t="s">
        <v>1646</v>
      </c>
      <c r="M1486" t="s">
        <v>1646</v>
      </c>
      <c r="N1486" t="s">
        <v>1646</v>
      </c>
      <c r="O1486" t="s">
        <v>1646</v>
      </c>
      <c r="P1486" t="s">
        <v>1646</v>
      </c>
      <c r="Q1486" t="s">
        <v>1646</v>
      </c>
      <c r="R1486" t="s">
        <v>1646</v>
      </c>
      <c r="S1486" t="s">
        <v>1646</v>
      </c>
      <c r="T1486" t="s">
        <v>1646</v>
      </c>
      <c r="U1486" t="s">
        <v>1646</v>
      </c>
      <c r="V1486" t="s">
        <v>1646</v>
      </c>
      <c r="W1486" s="13" t="s">
        <v>1646</v>
      </c>
    </row>
    <row r="1487" spans="1:23" ht="12.75" customHeight="1" x14ac:dyDescent="0.2">
      <c r="A1487" s="124">
        <v>38127</v>
      </c>
      <c r="B1487" s="74">
        <v>145</v>
      </c>
      <c r="C1487" s="76" t="s">
        <v>490</v>
      </c>
      <c r="D1487" s="103" t="s">
        <v>1646</v>
      </c>
      <c r="E1487" s="74" t="s">
        <v>2329</v>
      </c>
      <c r="F1487" s="74">
        <v>227</v>
      </c>
      <c r="G1487" s="74" t="s">
        <v>1646</v>
      </c>
      <c r="H1487" s="74" t="s">
        <v>1646</v>
      </c>
      <c r="I1487" s="74">
        <v>91</v>
      </c>
      <c r="J1487" s="75" t="s">
        <v>2517</v>
      </c>
      <c r="K1487" t="s">
        <v>1646</v>
      </c>
      <c r="L1487" t="s">
        <v>1646</v>
      </c>
      <c r="M1487" t="s">
        <v>1646</v>
      </c>
      <c r="N1487" t="s">
        <v>1646</v>
      </c>
      <c r="O1487" t="s">
        <v>1646</v>
      </c>
      <c r="P1487" t="s">
        <v>1646</v>
      </c>
      <c r="Q1487" t="s">
        <v>1646</v>
      </c>
      <c r="R1487" t="s">
        <v>1646</v>
      </c>
      <c r="S1487" t="s">
        <v>1646</v>
      </c>
      <c r="T1487" t="s">
        <v>1646</v>
      </c>
      <c r="U1487" t="s">
        <v>1646</v>
      </c>
      <c r="V1487" t="s">
        <v>1646</v>
      </c>
      <c r="W1487" s="13" t="s">
        <v>1646</v>
      </c>
    </row>
    <row r="1488" spans="1:23" ht="12.75" customHeight="1" x14ac:dyDescent="0.2">
      <c r="A1488" s="124">
        <v>38127</v>
      </c>
      <c r="B1488" s="74">
        <v>145</v>
      </c>
      <c r="C1488" s="76" t="s">
        <v>490</v>
      </c>
      <c r="D1488" s="103" t="s">
        <v>1646</v>
      </c>
      <c r="E1488" s="74" t="s">
        <v>2329</v>
      </c>
      <c r="F1488" s="74">
        <v>147</v>
      </c>
      <c r="G1488" s="74" t="s">
        <v>1646</v>
      </c>
      <c r="H1488" s="74" t="s">
        <v>1646</v>
      </c>
      <c r="I1488" s="74">
        <v>23</v>
      </c>
      <c r="J1488" s="75" t="s">
        <v>2517</v>
      </c>
      <c r="K1488" t="s">
        <v>1646</v>
      </c>
      <c r="L1488" t="s">
        <v>1646</v>
      </c>
      <c r="M1488" t="s">
        <v>1646</v>
      </c>
      <c r="N1488" t="s">
        <v>1646</v>
      </c>
      <c r="O1488" t="s">
        <v>1646</v>
      </c>
      <c r="P1488" t="s">
        <v>1646</v>
      </c>
      <c r="Q1488" t="s">
        <v>1646</v>
      </c>
      <c r="R1488" t="s">
        <v>1646</v>
      </c>
      <c r="S1488" t="s">
        <v>1646</v>
      </c>
      <c r="T1488" t="s">
        <v>1646</v>
      </c>
      <c r="U1488" t="s">
        <v>1646</v>
      </c>
      <c r="V1488" t="s">
        <v>1646</v>
      </c>
      <c r="W1488" s="13" t="s">
        <v>1646</v>
      </c>
    </row>
    <row r="1489" spans="1:23" ht="12.75" customHeight="1" x14ac:dyDescent="0.2">
      <c r="A1489" s="124">
        <v>38128</v>
      </c>
      <c r="B1489" s="74">
        <v>145</v>
      </c>
      <c r="C1489" s="76" t="s">
        <v>490</v>
      </c>
      <c r="D1489" s="103" t="s">
        <v>1646</v>
      </c>
      <c r="E1489" s="74" t="s">
        <v>2329</v>
      </c>
      <c r="F1489" s="74">
        <v>379</v>
      </c>
      <c r="G1489" s="74" t="s">
        <v>1646</v>
      </c>
      <c r="H1489" s="74" t="s">
        <v>1646</v>
      </c>
      <c r="I1489" s="74">
        <v>397</v>
      </c>
      <c r="J1489" s="75" t="s">
        <v>2517</v>
      </c>
      <c r="K1489" t="s">
        <v>1646</v>
      </c>
      <c r="L1489" t="s">
        <v>1646</v>
      </c>
      <c r="M1489" t="s">
        <v>1646</v>
      </c>
      <c r="N1489" t="s">
        <v>1646</v>
      </c>
      <c r="O1489" t="s">
        <v>1646</v>
      </c>
      <c r="P1489" t="s">
        <v>1646</v>
      </c>
      <c r="Q1489" t="s">
        <v>1646</v>
      </c>
      <c r="R1489" t="s">
        <v>1646</v>
      </c>
      <c r="S1489" t="s">
        <v>1646</v>
      </c>
      <c r="T1489" t="s">
        <v>1646</v>
      </c>
      <c r="U1489" t="s">
        <v>1646</v>
      </c>
      <c r="V1489" t="s">
        <v>1646</v>
      </c>
      <c r="W1489" s="13" t="s">
        <v>1646</v>
      </c>
    </row>
    <row r="1490" spans="1:23" ht="12.75" customHeight="1" x14ac:dyDescent="0.2">
      <c r="A1490" s="124">
        <v>38128</v>
      </c>
      <c r="B1490" s="74">
        <v>145</v>
      </c>
      <c r="C1490" s="76" t="s">
        <v>490</v>
      </c>
      <c r="D1490" s="103" t="s">
        <v>1646</v>
      </c>
      <c r="E1490" s="74" t="s">
        <v>2329</v>
      </c>
      <c r="F1490" s="74">
        <v>330</v>
      </c>
      <c r="G1490" s="74" t="s">
        <v>1646</v>
      </c>
      <c r="H1490" s="74" t="s">
        <v>1646</v>
      </c>
      <c r="I1490" s="74">
        <v>242</v>
      </c>
      <c r="J1490" s="75" t="s">
        <v>2517</v>
      </c>
      <c r="K1490" t="s">
        <v>1646</v>
      </c>
      <c r="L1490" t="s">
        <v>1646</v>
      </c>
      <c r="M1490" t="s">
        <v>1646</v>
      </c>
      <c r="N1490" t="s">
        <v>1646</v>
      </c>
      <c r="O1490" t="s">
        <v>1646</v>
      </c>
      <c r="P1490" t="s">
        <v>1646</v>
      </c>
      <c r="Q1490" t="s">
        <v>1646</v>
      </c>
      <c r="R1490" t="s">
        <v>1646</v>
      </c>
      <c r="S1490" t="s">
        <v>1646</v>
      </c>
      <c r="T1490" t="s">
        <v>1646</v>
      </c>
      <c r="U1490" t="s">
        <v>1646</v>
      </c>
      <c r="V1490" t="s">
        <v>1646</v>
      </c>
      <c r="W1490" s="13" t="s">
        <v>1646</v>
      </c>
    </row>
    <row r="1491" spans="1:23" ht="12.75" customHeight="1" x14ac:dyDescent="0.2">
      <c r="A1491" s="124">
        <v>38128</v>
      </c>
      <c r="B1491" s="74">
        <v>145</v>
      </c>
      <c r="C1491" s="76" t="s">
        <v>490</v>
      </c>
      <c r="D1491" s="103" t="s">
        <v>1646</v>
      </c>
      <c r="E1491" s="74" t="s">
        <v>2329</v>
      </c>
      <c r="F1491" s="74">
        <v>297</v>
      </c>
      <c r="G1491" s="74" t="s">
        <v>1646</v>
      </c>
      <c r="H1491" s="74" t="s">
        <v>1646</v>
      </c>
      <c r="I1491" s="74">
        <v>173</v>
      </c>
      <c r="J1491" s="75" t="s">
        <v>2517</v>
      </c>
      <c r="K1491" t="s">
        <v>1646</v>
      </c>
      <c r="L1491" t="s">
        <v>1646</v>
      </c>
      <c r="M1491" t="s">
        <v>1646</v>
      </c>
      <c r="N1491" t="s">
        <v>1646</v>
      </c>
      <c r="O1491" t="s">
        <v>1646</v>
      </c>
      <c r="P1491" t="s">
        <v>1646</v>
      </c>
      <c r="Q1491" t="s">
        <v>1646</v>
      </c>
      <c r="R1491" t="s">
        <v>1646</v>
      </c>
      <c r="S1491" t="s">
        <v>1646</v>
      </c>
      <c r="T1491" t="s">
        <v>1646</v>
      </c>
      <c r="U1491" t="s">
        <v>1646</v>
      </c>
      <c r="V1491" t="s">
        <v>1646</v>
      </c>
      <c r="W1491" s="13" t="s">
        <v>1646</v>
      </c>
    </row>
    <row r="1492" spans="1:23" ht="12.75" customHeight="1" x14ac:dyDescent="0.2">
      <c r="A1492" s="124">
        <v>38128</v>
      </c>
      <c r="B1492" s="74">
        <v>145</v>
      </c>
      <c r="C1492" s="76" t="s">
        <v>490</v>
      </c>
      <c r="D1492" s="103" t="s">
        <v>1646</v>
      </c>
      <c r="E1492" s="74" t="s">
        <v>2329</v>
      </c>
      <c r="F1492" s="74">
        <v>309</v>
      </c>
      <c r="G1492" s="74" t="s">
        <v>1646</v>
      </c>
      <c r="H1492" s="74" t="s">
        <v>1646</v>
      </c>
      <c r="I1492" s="74">
        <v>192</v>
      </c>
      <c r="J1492" s="75" t="s">
        <v>2517</v>
      </c>
      <c r="K1492" t="s">
        <v>1646</v>
      </c>
      <c r="L1492" t="s">
        <v>1646</v>
      </c>
      <c r="M1492" t="s">
        <v>1646</v>
      </c>
      <c r="N1492" t="s">
        <v>1646</v>
      </c>
      <c r="O1492" t="s">
        <v>1646</v>
      </c>
      <c r="P1492" t="s">
        <v>1646</v>
      </c>
      <c r="Q1492" t="s">
        <v>1646</v>
      </c>
      <c r="R1492" t="s">
        <v>1646</v>
      </c>
      <c r="S1492" t="s">
        <v>1646</v>
      </c>
      <c r="T1492" t="s">
        <v>1646</v>
      </c>
      <c r="U1492" t="s">
        <v>1646</v>
      </c>
      <c r="V1492" t="s">
        <v>1646</v>
      </c>
      <c r="W1492" s="13" t="s">
        <v>1646</v>
      </c>
    </row>
    <row r="1493" spans="1:23" ht="12.75" customHeight="1" x14ac:dyDescent="0.2">
      <c r="A1493" s="124">
        <v>38128</v>
      </c>
      <c r="B1493" s="74">
        <v>145</v>
      </c>
      <c r="C1493" s="76" t="s">
        <v>490</v>
      </c>
      <c r="D1493" s="103" t="s">
        <v>1646</v>
      </c>
      <c r="E1493" s="74" t="s">
        <v>2329</v>
      </c>
      <c r="F1493" s="74">
        <v>201</v>
      </c>
      <c r="G1493" s="74" t="s">
        <v>1646</v>
      </c>
      <c r="H1493" s="74" t="s">
        <v>1646</v>
      </c>
      <c r="I1493" s="74">
        <v>55</v>
      </c>
      <c r="J1493" s="75" t="s">
        <v>2517</v>
      </c>
      <c r="K1493" t="s">
        <v>1646</v>
      </c>
      <c r="L1493" t="s">
        <v>1646</v>
      </c>
      <c r="M1493" t="s">
        <v>1646</v>
      </c>
      <c r="N1493" t="s">
        <v>1646</v>
      </c>
      <c r="O1493" t="s">
        <v>1646</v>
      </c>
      <c r="P1493" t="s">
        <v>1646</v>
      </c>
      <c r="Q1493" t="s">
        <v>1646</v>
      </c>
      <c r="R1493" t="s">
        <v>1646</v>
      </c>
      <c r="S1493" t="s">
        <v>1646</v>
      </c>
      <c r="T1493" t="s">
        <v>1646</v>
      </c>
      <c r="U1493" t="s">
        <v>1646</v>
      </c>
      <c r="V1493" t="s">
        <v>1646</v>
      </c>
      <c r="W1493" s="13" t="s">
        <v>1646</v>
      </c>
    </row>
    <row r="1494" spans="1:23" ht="12.75" customHeight="1" x14ac:dyDescent="0.2">
      <c r="A1494" s="124">
        <v>38128</v>
      </c>
      <c r="B1494" s="74">
        <v>145</v>
      </c>
      <c r="C1494" s="76" t="s">
        <v>490</v>
      </c>
      <c r="D1494" s="103" t="s">
        <v>1646</v>
      </c>
      <c r="E1494" s="74" t="s">
        <v>2329</v>
      </c>
      <c r="F1494" s="74">
        <v>191</v>
      </c>
      <c r="G1494" s="74" t="s">
        <v>1646</v>
      </c>
      <c r="H1494" s="74" t="s">
        <v>1646</v>
      </c>
      <c r="I1494" s="74">
        <v>46</v>
      </c>
      <c r="J1494" s="75" t="s">
        <v>2517</v>
      </c>
      <c r="K1494" t="s">
        <v>1646</v>
      </c>
      <c r="L1494" t="s">
        <v>1646</v>
      </c>
      <c r="M1494" t="s">
        <v>1646</v>
      </c>
      <c r="N1494" t="s">
        <v>1646</v>
      </c>
      <c r="O1494" t="s">
        <v>1646</v>
      </c>
      <c r="P1494" t="s">
        <v>1646</v>
      </c>
      <c r="Q1494" t="s">
        <v>1646</v>
      </c>
      <c r="R1494" t="s">
        <v>1646</v>
      </c>
      <c r="S1494" t="s">
        <v>1646</v>
      </c>
      <c r="T1494" t="s">
        <v>1646</v>
      </c>
      <c r="U1494" t="s">
        <v>1646</v>
      </c>
      <c r="V1494" t="s">
        <v>1646</v>
      </c>
      <c r="W1494" s="13" t="s">
        <v>1646</v>
      </c>
    </row>
    <row r="1495" spans="1:23" ht="12.75" customHeight="1" x14ac:dyDescent="0.2">
      <c r="A1495" s="124">
        <v>38128</v>
      </c>
      <c r="B1495" s="74">
        <v>145</v>
      </c>
      <c r="C1495" s="76" t="s">
        <v>490</v>
      </c>
      <c r="D1495" s="103" t="s">
        <v>1646</v>
      </c>
      <c r="E1495" s="74" t="s">
        <v>2329</v>
      </c>
      <c r="F1495" s="74">
        <v>351</v>
      </c>
      <c r="G1495" s="74" t="s">
        <v>1646</v>
      </c>
      <c r="H1495" s="74" t="s">
        <v>1646</v>
      </c>
      <c r="I1495" s="74">
        <v>297</v>
      </c>
      <c r="J1495" s="75" t="s">
        <v>2517</v>
      </c>
      <c r="K1495" t="s">
        <v>1646</v>
      </c>
      <c r="L1495" t="s">
        <v>1646</v>
      </c>
      <c r="M1495" t="s">
        <v>1646</v>
      </c>
      <c r="N1495" t="s">
        <v>1646</v>
      </c>
      <c r="O1495" t="s">
        <v>1646</v>
      </c>
      <c r="P1495" t="s">
        <v>1646</v>
      </c>
      <c r="Q1495" t="s">
        <v>1646</v>
      </c>
      <c r="R1495" t="s">
        <v>1646</v>
      </c>
      <c r="S1495" t="s">
        <v>1646</v>
      </c>
      <c r="T1495" t="s">
        <v>1646</v>
      </c>
      <c r="U1495" t="s">
        <v>1646</v>
      </c>
      <c r="V1495" t="s">
        <v>1646</v>
      </c>
      <c r="W1495" s="13" t="s">
        <v>1646</v>
      </c>
    </row>
    <row r="1496" spans="1:23" ht="12.75" customHeight="1" x14ac:dyDescent="0.2">
      <c r="A1496" s="124">
        <v>38128</v>
      </c>
      <c r="B1496" s="74">
        <v>145</v>
      </c>
      <c r="C1496" s="76" t="s">
        <v>490</v>
      </c>
      <c r="D1496" s="103" t="s">
        <v>1646</v>
      </c>
      <c r="E1496" s="74" t="s">
        <v>2329</v>
      </c>
      <c r="F1496" s="74">
        <v>344</v>
      </c>
      <c r="G1496" s="74" t="s">
        <v>1646</v>
      </c>
      <c r="H1496" s="74" t="s">
        <v>1646</v>
      </c>
      <c r="I1496" s="74">
        <v>262</v>
      </c>
      <c r="J1496" s="75" t="s">
        <v>2517</v>
      </c>
      <c r="K1496" t="s">
        <v>1646</v>
      </c>
      <c r="L1496" t="s">
        <v>1646</v>
      </c>
      <c r="M1496" t="s">
        <v>1646</v>
      </c>
      <c r="N1496" t="s">
        <v>1646</v>
      </c>
      <c r="O1496" t="s">
        <v>1646</v>
      </c>
      <c r="P1496" t="s">
        <v>1646</v>
      </c>
      <c r="Q1496" t="s">
        <v>1646</v>
      </c>
      <c r="R1496" t="s">
        <v>1646</v>
      </c>
      <c r="S1496" t="s">
        <v>1646</v>
      </c>
      <c r="T1496" t="s">
        <v>1646</v>
      </c>
      <c r="U1496" t="s">
        <v>1646</v>
      </c>
      <c r="V1496" t="s">
        <v>1646</v>
      </c>
      <c r="W1496" s="13" t="s">
        <v>1646</v>
      </c>
    </row>
    <row r="1497" spans="1:23" ht="12.75" customHeight="1" x14ac:dyDescent="0.2">
      <c r="A1497" s="124">
        <v>38128</v>
      </c>
      <c r="B1497" s="74">
        <v>145</v>
      </c>
      <c r="C1497" s="76" t="s">
        <v>490</v>
      </c>
      <c r="D1497" s="103" t="s">
        <v>1646</v>
      </c>
      <c r="E1497" s="74" t="s">
        <v>2329</v>
      </c>
      <c r="F1497" s="74">
        <v>362</v>
      </c>
      <c r="G1497" s="74" t="s">
        <v>1646</v>
      </c>
      <c r="H1497" s="74" t="s">
        <v>1646</v>
      </c>
      <c r="I1497" s="74">
        <v>323</v>
      </c>
      <c r="J1497" s="75" t="s">
        <v>2517</v>
      </c>
      <c r="K1497" t="s">
        <v>1646</v>
      </c>
      <c r="L1497" t="s">
        <v>1646</v>
      </c>
      <c r="M1497" t="s">
        <v>1646</v>
      </c>
      <c r="N1497" t="s">
        <v>1646</v>
      </c>
      <c r="O1497" t="s">
        <v>1646</v>
      </c>
      <c r="P1497" t="s">
        <v>1646</v>
      </c>
      <c r="Q1497" t="s">
        <v>1646</v>
      </c>
      <c r="R1497" t="s">
        <v>1646</v>
      </c>
      <c r="S1497" t="s">
        <v>1646</v>
      </c>
      <c r="T1497" t="s">
        <v>1646</v>
      </c>
      <c r="U1497" t="s">
        <v>1646</v>
      </c>
      <c r="V1497" t="s">
        <v>1646</v>
      </c>
      <c r="W1497" s="13" t="s">
        <v>1646</v>
      </c>
    </row>
    <row r="1498" spans="1:23" ht="12.75" customHeight="1" x14ac:dyDescent="0.2">
      <c r="A1498" s="124">
        <v>38128</v>
      </c>
      <c r="B1498" s="74">
        <v>145</v>
      </c>
      <c r="C1498" s="76" t="s">
        <v>490</v>
      </c>
      <c r="D1498" s="103" t="s">
        <v>1646</v>
      </c>
      <c r="E1498" s="74" t="s">
        <v>2329</v>
      </c>
      <c r="F1498" s="74">
        <v>238</v>
      </c>
      <c r="G1498" s="74" t="s">
        <v>1646</v>
      </c>
      <c r="H1498" s="74" t="s">
        <v>1646</v>
      </c>
      <c r="I1498" s="74">
        <v>91</v>
      </c>
      <c r="J1498" s="75" t="s">
        <v>2517</v>
      </c>
      <c r="K1498" t="s">
        <v>1646</v>
      </c>
      <c r="L1498" t="s">
        <v>1646</v>
      </c>
      <c r="M1498" t="s">
        <v>1646</v>
      </c>
      <c r="N1498" t="s">
        <v>1646</v>
      </c>
      <c r="O1498" t="s">
        <v>1646</v>
      </c>
      <c r="P1498" t="s">
        <v>1646</v>
      </c>
      <c r="Q1498" t="s">
        <v>1646</v>
      </c>
      <c r="R1498" t="s">
        <v>1646</v>
      </c>
      <c r="S1498" t="s">
        <v>1646</v>
      </c>
      <c r="T1498" t="s">
        <v>1646</v>
      </c>
      <c r="U1498" t="s">
        <v>1646</v>
      </c>
      <c r="V1498" t="s">
        <v>1646</v>
      </c>
      <c r="W1498" s="13" t="s">
        <v>1646</v>
      </c>
    </row>
    <row r="1499" spans="1:23" ht="12.75" customHeight="1" x14ac:dyDescent="0.2">
      <c r="A1499" s="124">
        <v>38132</v>
      </c>
      <c r="B1499" s="74">
        <v>145</v>
      </c>
      <c r="C1499" s="76" t="s">
        <v>490</v>
      </c>
      <c r="D1499" s="103" t="s">
        <v>1646</v>
      </c>
      <c r="E1499" s="74" t="s">
        <v>2329</v>
      </c>
      <c r="F1499" s="74">
        <v>259</v>
      </c>
      <c r="G1499" s="74" t="s">
        <v>1646</v>
      </c>
      <c r="H1499" s="74" t="s">
        <v>1646</v>
      </c>
      <c r="I1499" s="74">
        <v>146</v>
      </c>
      <c r="J1499" s="75" t="s">
        <v>2517</v>
      </c>
      <c r="K1499" t="s">
        <v>1646</v>
      </c>
      <c r="L1499" t="s">
        <v>1646</v>
      </c>
      <c r="M1499" t="s">
        <v>1646</v>
      </c>
      <c r="N1499" t="s">
        <v>1646</v>
      </c>
      <c r="O1499" t="s">
        <v>1646</v>
      </c>
      <c r="P1499" t="s">
        <v>1646</v>
      </c>
      <c r="Q1499" t="s">
        <v>1646</v>
      </c>
      <c r="R1499" t="s">
        <v>1646</v>
      </c>
      <c r="S1499" t="s">
        <v>1646</v>
      </c>
      <c r="T1499" t="s">
        <v>1646</v>
      </c>
      <c r="U1499" t="s">
        <v>1646</v>
      </c>
      <c r="V1499" t="s">
        <v>1646</v>
      </c>
      <c r="W1499" s="13" t="s">
        <v>1646</v>
      </c>
    </row>
    <row r="1500" spans="1:23" ht="12.75" customHeight="1" x14ac:dyDescent="0.2">
      <c r="A1500" s="124">
        <v>38132</v>
      </c>
      <c r="B1500" s="74">
        <v>145</v>
      </c>
      <c r="C1500" s="76" t="s">
        <v>490</v>
      </c>
      <c r="D1500" s="103" t="s">
        <v>1646</v>
      </c>
      <c r="E1500" s="74" t="s">
        <v>2329</v>
      </c>
      <c r="F1500" s="74">
        <v>374</v>
      </c>
      <c r="G1500" s="74" t="s">
        <v>1646</v>
      </c>
      <c r="H1500" s="74" t="s">
        <v>1646</v>
      </c>
      <c r="I1500" s="74">
        <v>313</v>
      </c>
      <c r="J1500" s="75" t="s">
        <v>2517</v>
      </c>
      <c r="K1500" t="s">
        <v>1646</v>
      </c>
      <c r="L1500" t="s">
        <v>1646</v>
      </c>
      <c r="M1500" t="s">
        <v>1646</v>
      </c>
      <c r="N1500" t="s">
        <v>1646</v>
      </c>
      <c r="O1500" t="s">
        <v>1646</v>
      </c>
      <c r="P1500" t="s">
        <v>1646</v>
      </c>
      <c r="Q1500" t="s">
        <v>1646</v>
      </c>
      <c r="R1500" t="s">
        <v>1646</v>
      </c>
      <c r="S1500" t="s">
        <v>1646</v>
      </c>
      <c r="T1500" t="s">
        <v>1646</v>
      </c>
      <c r="U1500" t="s">
        <v>1646</v>
      </c>
      <c r="V1500" t="s">
        <v>1646</v>
      </c>
      <c r="W1500" s="13" t="s">
        <v>1646</v>
      </c>
    </row>
    <row r="1501" spans="1:23" ht="12.75" customHeight="1" x14ac:dyDescent="0.2">
      <c r="A1501" s="124">
        <v>38132</v>
      </c>
      <c r="B1501" s="74">
        <v>145</v>
      </c>
      <c r="C1501" s="76" t="s">
        <v>490</v>
      </c>
      <c r="D1501" s="103" t="s">
        <v>1646</v>
      </c>
      <c r="E1501" s="74" t="s">
        <v>2329</v>
      </c>
      <c r="F1501" s="74">
        <v>374</v>
      </c>
      <c r="G1501" s="74" t="s">
        <v>1646</v>
      </c>
      <c r="H1501" s="74" t="s">
        <v>1646</v>
      </c>
      <c r="I1501" s="74">
        <v>343</v>
      </c>
      <c r="J1501" s="75" t="s">
        <v>2517</v>
      </c>
      <c r="K1501" t="s">
        <v>1646</v>
      </c>
      <c r="L1501" t="s">
        <v>1646</v>
      </c>
      <c r="M1501" t="s">
        <v>1646</v>
      </c>
      <c r="N1501" t="s">
        <v>1646</v>
      </c>
      <c r="O1501" t="s">
        <v>1646</v>
      </c>
      <c r="P1501" t="s">
        <v>1646</v>
      </c>
      <c r="Q1501" t="s">
        <v>1646</v>
      </c>
      <c r="R1501" t="s">
        <v>1646</v>
      </c>
      <c r="S1501" t="s">
        <v>1646</v>
      </c>
      <c r="T1501" t="s">
        <v>1646</v>
      </c>
      <c r="U1501" t="s">
        <v>1646</v>
      </c>
      <c r="V1501" t="s">
        <v>1646</v>
      </c>
      <c r="W1501" s="13" t="s">
        <v>1646</v>
      </c>
    </row>
    <row r="1502" spans="1:23" ht="12.75" customHeight="1" x14ac:dyDescent="0.2">
      <c r="A1502" s="124">
        <v>38132</v>
      </c>
      <c r="B1502" s="74">
        <v>145</v>
      </c>
      <c r="C1502" s="76" t="s">
        <v>490</v>
      </c>
      <c r="D1502" s="103" t="s">
        <v>1646</v>
      </c>
      <c r="E1502" s="74" t="s">
        <v>2329</v>
      </c>
      <c r="F1502" s="74">
        <v>354</v>
      </c>
      <c r="G1502" s="74" t="s">
        <v>1646</v>
      </c>
      <c r="H1502" s="74" t="s">
        <v>1646</v>
      </c>
      <c r="I1502" s="74" t="s">
        <v>1646</v>
      </c>
      <c r="J1502" s="75" t="s">
        <v>2517</v>
      </c>
      <c r="K1502" t="s">
        <v>1646</v>
      </c>
      <c r="L1502" t="s">
        <v>1646</v>
      </c>
      <c r="M1502" t="s">
        <v>1646</v>
      </c>
      <c r="N1502" t="s">
        <v>1646</v>
      </c>
      <c r="O1502" t="s">
        <v>1646</v>
      </c>
      <c r="P1502" t="s">
        <v>1646</v>
      </c>
      <c r="Q1502" t="s">
        <v>1646</v>
      </c>
      <c r="R1502" t="s">
        <v>1646</v>
      </c>
      <c r="S1502" t="s">
        <v>1646</v>
      </c>
      <c r="T1502" t="s">
        <v>1646</v>
      </c>
      <c r="U1502" t="s">
        <v>1646</v>
      </c>
      <c r="V1502" t="s">
        <v>1646</v>
      </c>
      <c r="W1502" s="13" t="s">
        <v>1646</v>
      </c>
    </row>
    <row r="1503" spans="1:23" ht="12.75" customHeight="1" x14ac:dyDescent="0.2">
      <c r="A1503" s="124">
        <v>38132</v>
      </c>
      <c r="B1503" s="74">
        <v>145</v>
      </c>
      <c r="C1503" s="76" t="s">
        <v>490</v>
      </c>
      <c r="D1503" s="103" t="s">
        <v>1646</v>
      </c>
      <c r="E1503" s="74" t="s">
        <v>2329</v>
      </c>
      <c r="F1503" s="74">
        <v>334</v>
      </c>
      <c r="G1503" s="74" t="s">
        <v>1646</v>
      </c>
      <c r="H1503" s="74" t="s">
        <v>1646</v>
      </c>
      <c r="I1503" s="74">
        <v>261</v>
      </c>
      <c r="J1503" s="75" t="s">
        <v>2517</v>
      </c>
      <c r="K1503" t="s">
        <v>1646</v>
      </c>
      <c r="L1503" t="s">
        <v>1646</v>
      </c>
      <c r="M1503" t="s">
        <v>1646</v>
      </c>
      <c r="N1503" t="s">
        <v>1646</v>
      </c>
      <c r="O1503" t="s">
        <v>1646</v>
      </c>
      <c r="P1503" t="s">
        <v>1646</v>
      </c>
      <c r="Q1503" t="s">
        <v>1646</v>
      </c>
      <c r="R1503" t="s">
        <v>1646</v>
      </c>
      <c r="S1503" t="s">
        <v>1646</v>
      </c>
      <c r="T1503" t="s">
        <v>1646</v>
      </c>
      <c r="U1503" t="s">
        <v>1646</v>
      </c>
      <c r="V1503" t="s">
        <v>1646</v>
      </c>
      <c r="W1503" s="13" t="s">
        <v>1646</v>
      </c>
    </row>
    <row r="1504" spans="1:23" ht="12.75" customHeight="1" x14ac:dyDescent="0.2">
      <c r="A1504" s="124">
        <v>38132</v>
      </c>
      <c r="B1504" s="74">
        <v>145</v>
      </c>
      <c r="C1504" s="76" t="s">
        <v>490</v>
      </c>
      <c r="D1504" s="103" t="s">
        <v>1646</v>
      </c>
      <c r="E1504" s="74" t="s">
        <v>2329</v>
      </c>
      <c r="F1504" s="74">
        <v>385</v>
      </c>
      <c r="G1504" s="74" t="s">
        <v>1646</v>
      </c>
      <c r="H1504" s="74" t="s">
        <v>1646</v>
      </c>
      <c r="I1504" s="74">
        <v>293</v>
      </c>
      <c r="J1504" s="77" t="s">
        <v>1731</v>
      </c>
      <c r="K1504" t="s">
        <v>1646</v>
      </c>
      <c r="L1504" t="s">
        <v>1646</v>
      </c>
      <c r="M1504" t="s">
        <v>1646</v>
      </c>
      <c r="N1504" t="s">
        <v>1646</v>
      </c>
      <c r="O1504" t="s">
        <v>1646</v>
      </c>
      <c r="P1504" t="s">
        <v>1646</v>
      </c>
      <c r="Q1504" t="s">
        <v>1646</v>
      </c>
      <c r="R1504" t="s">
        <v>1646</v>
      </c>
      <c r="S1504" t="s">
        <v>1646</v>
      </c>
      <c r="T1504" t="s">
        <v>1646</v>
      </c>
      <c r="U1504" t="s">
        <v>1646</v>
      </c>
      <c r="V1504" t="s">
        <v>1646</v>
      </c>
      <c r="W1504" s="13" t="s">
        <v>1646</v>
      </c>
    </row>
    <row r="1505" spans="1:23" ht="12.75" customHeight="1" x14ac:dyDescent="0.2">
      <c r="A1505" s="124">
        <v>38132</v>
      </c>
      <c r="B1505" s="74">
        <v>145</v>
      </c>
      <c r="C1505" s="76" t="s">
        <v>490</v>
      </c>
      <c r="D1505" s="103" t="s">
        <v>1646</v>
      </c>
      <c r="E1505" s="74" t="s">
        <v>2329</v>
      </c>
      <c r="F1505" s="74">
        <v>224</v>
      </c>
      <c r="G1505" s="74" t="s">
        <v>1646</v>
      </c>
      <c r="H1505" s="74" t="s">
        <v>1646</v>
      </c>
      <c r="I1505" s="74">
        <v>77</v>
      </c>
      <c r="J1505" s="77" t="s">
        <v>1731</v>
      </c>
      <c r="K1505" t="s">
        <v>1646</v>
      </c>
      <c r="L1505" t="s">
        <v>1646</v>
      </c>
      <c r="M1505" t="s">
        <v>1646</v>
      </c>
      <c r="N1505" t="s">
        <v>1646</v>
      </c>
      <c r="O1505" t="s">
        <v>1646</v>
      </c>
      <c r="P1505" t="s">
        <v>1646</v>
      </c>
      <c r="Q1505" t="s">
        <v>1646</v>
      </c>
      <c r="R1505" t="s">
        <v>1646</v>
      </c>
      <c r="S1505" t="s">
        <v>1646</v>
      </c>
      <c r="T1505" t="s">
        <v>1646</v>
      </c>
      <c r="U1505" t="s">
        <v>1646</v>
      </c>
      <c r="V1505" t="s">
        <v>1646</v>
      </c>
      <c r="W1505" s="13" t="s">
        <v>1646</v>
      </c>
    </row>
    <row r="1506" spans="1:23" ht="12.75" customHeight="1" x14ac:dyDescent="0.2">
      <c r="A1506" s="124">
        <v>38132</v>
      </c>
      <c r="B1506" s="74">
        <v>145</v>
      </c>
      <c r="C1506" s="76" t="s">
        <v>490</v>
      </c>
      <c r="D1506" s="103" t="s">
        <v>1646</v>
      </c>
      <c r="E1506" s="74" t="s">
        <v>2329</v>
      </c>
      <c r="F1506" s="74">
        <v>356</v>
      </c>
      <c r="G1506" s="74" t="s">
        <v>1646</v>
      </c>
      <c r="H1506" s="74" t="s">
        <v>1646</v>
      </c>
      <c r="I1506" s="74">
        <v>321</v>
      </c>
      <c r="J1506" s="77" t="s">
        <v>1731</v>
      </c>
      <c r="K1506" t="s">
        <v>1646</v>
      </c>
      <c r="L1506" t="s">
        <v>1646</v>
      </c>
      <c r="M1506" t="s">
        <v>1646</v>
      </c>
      <c r="N1506" t="s">
        <v>1646</v>
      </c>
      <c r="O1506" t="s">
        <v>1646</v>
      </c>
      <c r="P1506" t="s">
        <v>1646</v>
      </c>
      <c r="Q1506" t="s">
        <v>1646</v>
      </c>
      <c r="R1506" t="s">
        <v>1646</v>
      </c>
      <c r="S1506" t="s">
        <v>1646</v>
      </c>
      <c r="T1506" t="s">
        <v>1646</v>
      </c>
      <c r="U1506" t="s">
        <v>1646</v>
      </c>
      <c r="V1506" t="s">
        <v>1646</v>
      </c>
      <c r="W1506" s="13" t="s">
        <v>1646</v>
      </c>
    </row>
    <row r="1507" spans="1:23" ht="12.75" customHeight="1" x14ac:dyDescent="0.2">
      <c r="A1507" s="124">
        <v>38132</v>
      </c>
      <c r="B1507" s="74">
        <v>145</v>
      </c>
      <c r="C1507" s="76" t="s">
        <v>490</v>
      </c>
      <c r="D1507" s="103" t="s">
        <v>1646</v>
      </c>
      <c r="E1507" s="74" t="s">
        <v>2329</v>
      </c>
      <c r="F1507" s="74">
        <v>205</v>
      </c>
      <c r="G1507" s="74" t="s">
        <v>1646</v>
      </c>
      <c r="H1507" s="74" t="s">
        <v>1646</v>
      </c>
      <c r="I1507" s="74">
        <v>57</v>
      </c>
      <c r="J1507" s="77" t="s">
        <v>1731</v>
      </c>
      <c r="K1507" t="s">
        <v>1646</v>
      </c>
      <c r="L1507" t="s">
        <v>1646</v>
      </c>
      <c r="M1507" t="s">
        <v>1646</v>
      </c>
      <c r="N1507" t="s">
        <v>1646</v>
      </c>
      <c r="O1507" t="s">
        <v>1646</v>
      </c>
      <c r="P1507" t="s">
        <v>1646</v>
      </c>
      <c r="Q1507" t="s">
        <v>1646</v>
      </c>
      <c r="R1507" t="s">
        <v>1646</v>
      </c>
      <c r="S1507" t="s">
        <v>1646</v>
      </c>
      <c r="T1507" t="s">
        <v>1646</v>
      </c>
      <c r="U1507" t="s">
        <v>1646</v>
      </c>
      <c r="V1507" t="s">
        <v>1646</v>
      </c>
      <c r="W1507" s="13" t="s">
        <v>1646</v>
      </c>
    </row>
    <row r="1508" spans="1:23" ht="12.75" customHeight="1" x14ac:dyDescent="0.2">
      <c r="A1508" s="124">
        <v>38132</v>
      </c>
      <c r="B1508" s="74">
        <v>145</v>
      </c>
      <c r="C1508" s="76" t="s">
        <v>490</v>
      </c>
      <c r="D1508" s="103" t="s">
        <v>1646</v>
      </c>
      <c r="E1508" s="74" t="s">
        <v>2329</v>
      </c>
      <c r="F1508" s="74">
        <v>329</v>
      </c>
      <c r="G1508" s="74" t="s">
        <v>1646</v>
      </c>
      <c r="H1508" s="74" t="s">
        <v>1646</v>
      </c>
      <c r="I1508" s="74">
        <v>255</v>
      </c>
      <c r="J1508" s="77" t="s">
        <v>1731</v>
      </c>
      <c r="K1508" t="s">
        <v>1646</v>
      </c>
      <c r="L1508" t="s">
        <v>1646</v>
      </c>
      <c r="M1508" t="s">
        <v>1646</v>
      </c>
      <c r="N1508" t="s">
        <v>1646</v>
      </c>
      <c r="O1508" t="s">
        <v>1646</v>
      </c>
      <c r="P1508" t="s">
        <v>1646</v>
      </c>
      <c r="Q1508" t="s">
        <v>1646</v>
      </c>
      <c r="R1508" t="s">
        <v>1646</v>
      </c>
      <c r="S1508" t="s">
        <v>1646</v>
      </c>
      <c r="T1508" t="s">
        <v>1646</v>
      </c>
      <c r="U1508" t="s">
        <v>1646</v>
      </c>
      <c r="V1508" t="s">
        <v>1646</v>
      </c>
      <c r="W1508" s="13" t="s">
        <v>1646</v>
      </c>
    </row>
    <row r="1509" spans="1:23" ht="12.75" customHeight="1" x14ac:dyDescent="0.2">
      <c r="A1509" s="124">
        <v>38132</v>
      </c>
      <c r="B1509" s="74">
        <v>145</v>
      </c>
      <c r="C1509" s="76" t="s">
        <v>490</v>
      </c>
      <c r="D1509" s="103" t="s">
        <v>1646</v>
      </c>
      <c r="E1509" s="74" t="s">
        <v>2329</v>
      </c>
      <c r="F1509" s="74">
        <v>390</v>
      </c>
      <c r="G1509" s="74" t="s">
        <v>1646</v>
      </c>
      <c r="H1509" s="74" t="s">
        <v>1646</v>
      </c>
      <c r="I1509" s="74">
        <v>412</v>
      </c>
      <c r="J1509" s="77" t="s">
        <v>1731</v>
      </c>
      <c r="K1509" t="s">
        <v>1646</v>
      </c>
      <c r="L1509" t="s">
        <v>1646</v>
      </c>
      <c r="M1509" t="s">
        <v>1646</v>
      </c>
      <c r="N1509" t="s">
        <v>1646</v>
      </c>
      <c r="O1509" t="s">
        <v>1646</v>
      </c>
      <c r="P1509" t="s">
        <v>1646</v>
      </c>
      <c r="Q1509" t="s">
        <v>1646</v>
      </c>
      <c r="R1509" t="s">
        <v>1646</v>
      </c>
      <c r="S1509" t="s">
        <v>1646</v>
      </c>
      <c r="T1509" t="s">
        <v>1646</v>
      </c>
      <c r="U1509" t="s">
        <v>1646</v>
      </c>
      <c r="V1509" t="s">
        <v>1646</v>
      </c>
      <c r="W1509" s="13" t="s">
        <v>1646</v>
      </c>
    </row>
    <row r="1510" spans="1:23" ht="12.75" customHeight="1" x14ac:dyDescent="0.2">
      <c r="A1510" s="124">
        <v>38476</v>
      </c>
      <c r="B1510" s="74">
        <v>145</v>
      </c>
      <c r="C1510" s="76" t="s">
        <v>490</v>
      </c>
      <c r="D1510" s="103" t="s">
        <v>1646</v>
      </c>
      <c r="E1510" s="74" t="s">
        <v>2329</v>
      </c>
      <c r="F1510" s="74">
        <v>202</v>
      </c>
      <c r="G1510" s="74" t="s">
        <v>1646</v>
      </c>
      <c r="H1510" s="74" t="s">
        <v>1646</v>
      </c>
      <c r="I1510" s="74">
        <v>56</v>
      </c>
      <c r="J1510" s="75" t="s">
        <v>2517</v>
      </c>
      <c r="K1510" t="s">
        <v>1646</v>
      </c>
      <c r="L1510" t="s">
        <v>1646</v>
      </c>
      <c r="M1510" t="s">
        <v>1646</v>
      </c>
      <c r="N1510" t="s">
        <v>1646</v>
      </c>
      <c r="O1510" t="s">
        <v>1646</v>
      </c>
      <c r="P1510" t="s">
        <v>1646</v>
      </c>
      <c r="Q1510" t="s">
        <v>1646</v>
      </c>
      <c r="R1510" t="s">
        <v>1646</v>
      </c>
      <c r="S1510" t="s">
        <v>1646</v>
      </c>
      <c r="T1510" t="s">
        <v>1646</v>
      </c>
      <c r="U1510" t="s">
        <v>1646</v>
      </c>
      <c r="V1510" t="s">
        <v>1646</v>
      </c>
    </row>
    <row r="1511" spans="1:23" ht="12.75" customHeight="1" x14ac:dyDescent="0.2">
      <c r="A1511" s="124">
        <v>38476</v>
      </c>
      <c r="B1511" s="74">
        <v>145</v>
      </c>
      <c r="C1511" s="76" t="s">
        <v>490</v>
      </c>
      <c r="D1511" s="74" t="s">
        <v>1646</v>
      </c>
      <c r="E1511" s="74" t="s">
        <v>2329</v>
      </c>
      <c r="F1511" s="74">
        <v>202</v>
      </c>
      <c r="G1511" s="74" t="s">
        <v>1646</v>
      </c>
      <c r="H1511" s="74" t="s">
        <v>1646</v>
      </c>
      <c r="I1511" s="74">
        <v>54</v>
      </c>
      <c r="J1511" s="75" t="s">
        <v>2517</v>
      </c>
      <c r="K1511" t="s">
        <v>1646</v>
      </c>
      <c r="L1511" t="s">
        <v>1646</v>
      </c>
      <c r="M1511" t="s">
        <v>1646</v>
      </c>
      <c r="N1511" t="s">
        <v>1646</v>
      </c>
      <c r="O1511" t="s">
        <v>1646</v>
      </c>
      <c r="P1511" t="s">
        <v>1646</v>
      </c>
      <c r="Q1511" t="s">
        <v>1646</v>
      </c>
      <c r="R1511" t="s">
        <v>1646</v>
      </c>
      <c r="S1511" t="s">
        <v>1646</v>
      </c>
      <c r="T1511" t="s">
        <v>1646</v>
      </c>
      <c r="U1511" t="s">
        <v>1646</v>
      </c>
      <c r="V1511" t="s">
        <v>1646</v>
      </c>
    </row>
    <row r="1512" spans="1:23" ht="12.75" customHeight="1" x14ac:dyDescent="0.2">
      <c r="A1512" s="124">
        <v>38476</v>
      </c>
      <c r="B1512" s="74">
        <v>145</v>
      </c>
      <c r="C1512" s="76" t="s">
        <v>490</v>
      </c>
      <c r="D1512" s="74" t="s">
        <v>1646</v>
      </c>
      <c r="E1512" s="74" t="s">
        <v>2329</v>
      </c>
      <c r="F1512" s="74">
        <v>289</v>
      </c>
      <c r="G1512" s="74" t="s">
        <v>1646</v>
      </c>
      <c r="H1512" s="74" t="s">
        <v>1646</v>
      </c>
      <c r="I1512" s="74">
        <v>161</v>
      </c>
      <c r="J1512" s="75" t="s">
        <v>2517</v>
      </c>
      <c r="K1512" t="s">
        <v>1646</v>
      </c>
      <c r="L1512" t="s">
        <v>1646</v>
      </c>
      <c r="M1512" t="s">
        <v>1646</v>
      </c>
      <c r="N1512" t="s">
        <v>1646</v>
      </c>
      <c r="O1512" t="s">
        <v>1646</v>
      </c>
      <c r="P1512" t="s">
        <v>1646</v>
      </c>
      <c r="Q1512" t="s">
        <v>1646</v>
      </c>
      <c r="R1512" t="s">
        <v>1646</v>
      </c>
      <c r="S1512" t="s">
        <v>1646</v>
      </c>
      <c r="T1512" t="s">
        <v>1646</v>
      </c>
      <c r="U1512" t="s">
        <v>1646</v>
      </c>
      <c r="V1512" t="s">
        <v>1646</v>
      </c>
    </row>
    <row r="1513" spans="1:23" ht="12.75" customHeight="1" x14ac:dyDescent="0.2">
      <c r="A1513" s="124">
        <v>38476</v>
      </c>
      <c r="B1513" s="74">
        <v>145</v>
      </c>
      <c r="C1513" s="76" t="s">
        <v>490</v>
      </c>
      <c r="D1513" s="74" t="s">
        <v>1646</v>
      </c>
      <c r="E1513" s="74" t="s">
        <v>2329</v>
      </c>
      <c r="F1513" s="74">
        <v>253</v>
      </c>
      <c r="G1513" s="74" t="s">
        <v>1646</v>
      </c>
      <c r="H1513" s="74" t="s">
        <v>1646</v>
      </c>
      <c r="I1513" s="74">
        <v>124</v>
      </c>
      <c r="J1513" s="75" t="s">
        <v>2517</v>
      </c>
      <c r="K1513" t="s">
        <v>1646</v>
      </c>
      <c r="L1513" t="s">
        <v>1646</v>
      </c>
      <c r="M1513" t="s">
        <v>1646</v>
      </c>
      <c r="N1513" t="s">
        <v>1646</v>
      </c>
      <c r="O1513" t="s">
        <v>1646</v>
      </c>
      <c r="P1513" t="s">
        <v>1646</v>
      </c>
      <c r="Q1513" t="s">
        <v>1646</v>
      </c>
      <c r="R1513" t="s">
        <v>1646</v>
      </c>
      <c r="S1513" t="s">
        <v>1646</v>
      </c>
      <c r="T1513" t="s">
        <v>1646</v>
      </c>
      <c r="U1513" t="s">
        <v>1646</v>
      </c>
      <c r="V1513" t="s">
        <v>1646</v>
      </c>
    </row>
    <row r="1514" spans="1:23" ht="12.75" customHeight="1" x14ac:dyDescent="0.2">
      <c r="A1514" s="124">
        <v>38476</v>
      </c>
      <c r="B1514" s="74">
        <v>145</v>
      </c>
      <c r="C1514" s="76" t="s">
        <v>490</v>
      </c>
      <c r="D1514" s="74" t="s">
        <v>1646</v>
      </c>
      <c r="E1514" s="74" t="s">
        <v>2329</v>
      </c>
      <c r="F1514" s="74">
        <v>260</v>
      </c>
      <c r="G1514" s="74" t="s">
        <v>1646</v>
      </c>
      <c r="H1514" s="74" t="s">
        <v>1646</v>
      </c>
      <c r="I1514" s="74">
        <v>122</v>
      </c>
      <c r="J1514" s="75" t="s">
        <v>2517</v>
      </c>
      <c r="K1514" t="s">
        <v>1646</v>
      </c>
      <c r="L1514" t="s">
        <v>1646</v>
      </c>
      <c r="M1514" t="s">
        <v>1646</v>
      </c>
      <c r="N1514" t="s">
        <v>1646</v>
      </c>
      <c r="O1514" t="s">
        <v>1646</v>
      </c>
      <c r="P1514" t="s">
        <v>1646</v>
      </c>
      <c r="Q1514" t="s">
        <v>1646</v>
      </c>
      <c r="R1514" t="s">
        <v>1646</v>
      </c>
      <c r="S1514" t="s">
        <v>1646</v>
      </c>
      <c r="T1514" t="s">
        <v>1646</v>
      </c>
      <c r="U1514" t="s">
        <v>1646</v>
      </c>
      <c r="V1514" t="s">
        <v>1646</v>
      </c>
    </row>
    <row r="1515" spans="1:23" ht="12.75" customHeight="1" x14ac:dyDescent="0.2">
      <c r="A1515" s="124">
        <v>38476</v>
      </c>
      <c r="B1515" s="74">
        <v>145</v>
      </c>
      <c r="C1515" s="76" t="s">
        <v>490</v>
      </c>
      <c r="D1515" s="74" t="s">
        <v>1646</v>
      </c>
      <c r="E1515" s="74" t="s">
        <v>2329</v>
      </c>
      <c r="F1515" s="74">
        <v>180</v>
      </c>
      <c r="G1515" s="74" t="s">
        <v>1646</v>
      </c>
      <c r="H1515" s="74" t="s">
        <v>1646</v>
      </c>
      <c r="I1515" s="74">
        <v>38</v>
      </c>
      <c r="J1515" s="75" t="s">
        <v>2517</v>
      </c>
      <c r="K1515" t="s">
        <v>1646</v>
      </c>
      <c r="L1515" t="s">
        <v>1646</v>
      </c>
      <c r="M1515" t="s">
        <v>1646</v>
      </c>
      <c r="N1515" t="s">
        <v>1646</v>
      </c>
      <c r="O1515" t="s">
        <v>1646</v>
      </c>
      <c r="P1515" t="s">
        <v>1646</v>
      </c>
      <c r="Q1515" t="s">
        <v>1646</v>
      </c>
      <c r="R1515" t="s">
        <v>1646</v>
      </c>
      <c r="S1515" t="s">
        <v>1646</v>
      </c>
      <c r="T1515" t="s">
        <v>1646</v>
      </c>
      <c r="U1515" t="s">
        <v>1646</v>
      </c>
      <c r="V1515" t="s">
        <v>1646</v>
      </c>
    </row>
    <row r="1516" spans="1:23" ht="12.75" customHeight="1" x14ac:dyDescent="0.2">
      <c r="A1516" s="124">
        <v>38476</v>
      </c>
      <c r="B1516" s="74">
        <v>145</v>
      </c>
      <c r="C1516" s="76" t="s">
        <v>490</v>
      </c>
      <c r="D1516" s="74" t="s">
        <v>1646</v>
      </c>
      <c r="E1516" s="74" t="s">
        <v>2329</v>
      </c>
      <c r="F1516" s="74">
        <v>369</v>
      </c>
      <c r="G1516" s="74" t="s">
        <v>1646</v>
      </c>
      <c r="H1516" s="74" t="s">
        <v>1646</v>
      </c>
      <c r="I1516" s="74">
        <v>310</v>
      </c>
      <c r="J1516" s="75" t="s">
        <v>2517</v>
      </c>
      <c r="K1516" t="s">
        <v>1646</v>
      </c>
      <c r="L1516" t="s">
        <v>1646</v>
      </c>
      <c r="M1516" t="s">
        <v>1646</v>
      </c>
      <c r="N1516" t="s">
        <v>1646</v>
      </c>
      <c r="O1516" t="s">
        <v>1646</v>
      </c>
      <c r="P1516" t="s">
        <v>1646</v>
      </c>
      <c r="Q1516" t="s">
        <v>1646</v>
      </c>
      <c r="R1516" t="s">
        <v>1646</v>
      </c>
      <c r="S1516" t="s">
        <v>1646</v>
      </c>
      <c r="T1516" t="s">
        <v>1646</v>
      </c>
      <c r="U1516" t="s">
        <v>1646</v>
      </c>
      <c r="V1516" t="s">
        <v>1646</v>
      </c>
    </row>
    <row r="1517" spans="1:23" ht="12.75" customHeight="1" x14ac:dyDescent="0.2">
      <c r="A1517" s="124">
        <v>38476</v>
      </c>
      <c r="B1517" s="74">
        <v>145</v>
      </c>
      <c r="C1517" s="76" t="s">
        <v>490</v>
      </c>
      <c r="D1517" s="74" t="s">
        <v>1646</v>
      </c>
      <c r="E1517" s="74" t="s">
        <v>2329</v>
      </c>
      <c r="F1517" s="74">
        <v>251</v>
      </c>
      <c r="G1517" s="74" t="s">
        <v>1646</v>
      </c>
      <c r="H1517" s="74" t="s">
        <v>1646</v>
      </c>
      <c r="I1517" s="74">
        <v>101</v>
      </c>
      <c r="J1517" s="75" t="s">
        <v>2517</v>
      </c>
      <c r="K1517" t="s">
        <v>1646</v>
      </c>
      <c r="L1517" t="s">
        <v>1646</v>
      </c>
      <c r="M1517" t="s">
        <v>1646</v>
      </c>
      <c r="N1517" t="s">
        <v>1646</v>
      </c>
      <c r="O1517" t="s">
        <v>1646</v>
      </c>
      <c r="P1517" t="s">
        <v>1646</v>
      </c>
      <c r="Q1517" t="s">
        <v>1646</v>
      </c>
      <c r="R1517" t="s">
        <v>1646</v>
      </c>
      <c r="S1517" t="s">
        <v>1646</v>
      </c>
      <c r="T1517" t="s">
        <v>1646</v>
      </c>
      <c r="U1517" t="s">
        <v>1646</v>
      </c>
      <c r="V1517" t="s">
        <v>1646</v>
      </c>
    </row>
    <row r="1518" spans="1:23" ht="12.75" customHeight="1" x14ac:dyDescent="0.2">
      <c r="A1518" s="124">
        <v>38476</v>
      </c>
      <c r="B1518" s="74">
        <v>145</v>
      </c>
      <c r="C1518" s="76" t="s">
        <v>490</v>
      </c>
      <c r="D1518" s="74" t="s">
        <v>1646</v>
      </c>
      <c r="E1518" s="74" t="s">
        <v>2329</v>
      </c>
      <c r="F1518" s="74">
        <v>372</v>
      </c>
      <c r="G1518" s="74" t="s">
        <v>1646</v>
      </c>
      <c r="H1518" s="74" t="s">
        <v>1646</v>
      </c>
      <c r="I1518" s="74">
        <v>323</v>
      </c>
      <c r="J1518" s="75" t="s">
        <v>2517</v>
      </c>
      <c r="K1518" t="s">
        <v>1646</v>
      </c>
      <c r="L1518" t="s">
        <v>1646</v>
      </c>
      <c r="M1518" t="s">
        <v>1646</v>
      </c>
      <c r="N1518" t="s">
        <v>1646</v>
      </c>
      <c r="O1518" t="s">
        <v>1646</v>
      </c>
      <c r="P1518" t="s">
        <v>1646</v>
      </c>
      <c r="Q1518" t="s">
        <v>1646</v>
      </c>
      <c r="R1518" t="s">
        <v>1646</v>
      </c>
      <c r="S1518" t="s">
        <v>1646</v>
      </c>
      <c r="T1518" t="s">
        <v>1646</v>
      </c>
      <c r="U1518" t="s">
        <v>1646</v>
      </c>
      <c r="V1518" t="s">
        <v>1646</v>
      </c>
    </row>
    <row r="1519" spans="1:23" ht="12.75" customHeight="1" x14ac:dyDescent="0.2">
      <c r="A1519" s="124">
        <v>38476</v>
      </c>
      <c r="B1519" s="74">
        <v>145</v>
      </c>
      <c r="C1519" s="76" t="s">
        <v>490</v>
      </c>
      <c r="D1519" s="74" t="s">
        <v>1646</v>
      </c>
      <c r="E1519" s="74" t="s">
        <v>2329</v>
      </c>
      <c r="F1519" s="74">
        <v>303</v>
      </c>
      <c r="G1519" s="74" t="s">
        <v>1646</v>
      </c>
      <c r="H1519" s="74" t="s">
        <v>1646</v>
      </c>
      <c r="I1519" s="74">
        <v>194</v>
      </c>
      <c r="J1519" s="75" t="s">
        <v>2517</v>
      </c>
      <c r="K1519" t="s">
        <v>1646</v>
      </c>
      <c r="L1519" t="s">
        <v>1646</v>
      </c>
      <c r="M1519" t="s">
        <v>1646</v>
      </c>
      <c r="N1519" t="s">
        <v>1646</v>
      </c>
      <c r="O1519" t="s">
        <v>1646</v>
      </c>
      <c r="P1519" t="s">
        <v>1646</v>
      </c>
      <c r="Q1519" t="s">
        <v>1646</v>
      </c>
      <c r="R1519" t="s">
        <v>1646</v>
      </c>
      <c r="S1519" t="s">
        <v>1646</v>
      </c>
      <c r="T1519" t="s">
        <v>1646</v>
      </c>
      <c r="U1519" t="s">
        <v>1646</v>
      </c>
      <c r="V1519" t="s">
        <v>1646</v>
      </c>
    </row>
    <row r="1520" spans="1:23" ht="12.75" customHeight="1" x14ac:dyDescent="0.2">
      <c r="A1520" s="124">
        <v>38476</v>
      </c>
      <c r="B1520" s="74">
        <v>145</v>
      </c>
      <c r="C1520" s="76" t="s">
        <v>490</v>
      </c>
      <c r="D1520" s="74" t="s">
        <v>1646</v>
      </c>
      <c r="E1520" s="74" t="s">
        <v>2329</v>
      </c>
      <c r="F1520" s="74">
        <v>201</v>
      </c>
      <c r="G1520" s="74" t="s">
        <v>1646</v>
      </c>
      <c r="H1520" s="74" t="s">
        <v>1646</v>
      </c>
      <c r="I1520" s="74">
        <v>49</v>
      </c>
      <c r="J1520" s="75" t="s">
        <v>2517</v>
      </c>
      <c r="K1520" t="s">
        <v>1646</v>
      </c>
      <c r="L1520" t="s">
        <v>1646</v>
      </c>
      <c r="M1520" t="s">
        <v>1646</v>
      </c>
      <c r="N1520" t="s">
        <v>1646</v>
      </c>
      <c r="O1520" t="s">
        <v>1646</v>
      </c>
      <c r="P1520" t="s">
        <v>1646</v>
      </c>
      <c r="Q1520" t="s">
        <v>1646</v>
      </c>
      <c r="R1520" t="s">
        <v>1646</v>
      </c>
      <c r="S1520" t="s">
        <v>1646</v>
      </c>
      <c r="T1520" t="s">
        <v>1646</v>
      </c>
      <c r="U1520" t="s">
        <v>1646</v>
      </c>
      <c r="V1520" t="s">
        <v>1646</v>
      </c>
    </row>
    <row r="1521" spans="1:23" ht="12.75" customHeight="1" x14ac:dyDescent="0.2">
      <c r="A1521" s="124">
        <v>38476</v>
      </c>
      <c r="B1521" s="74">
        <v>145</v>
      </c>
      <c r="C1521" s="76" t="s">
        <v>490</v>
      </c>
      <c r="D1521" s="74" t="s">
        <v>1646</v>
      </c>
      <c r="E1521" s="74" t="s">
        <v>2329</v>
      </c>
      <c r="F1521" s="74">
        <v>172</v>
      </c>
      <c r="G1521" s="74" t="s">
        <v>1646</v>
      </c>
      <c r="H1521" s="74" t="s">
        <v>1646</v>
      </c>
      <c r="I1521" s="74">
        <v>36</v>
      </c>
      <c r="J1521" s="75" t="s">
        <v>2517</v>
      </c>
      <c r="K1521" t="s">
        <v>1646</v>
      </c>
      <c r="L1521" t="s">
        <v>1646</v>
      </c>
      <c r="M1521" t="s">
        <v>1646</v>
      </c>
      <c r="N1521" t="s">
        <v>1646</v>
      </c>
      <c r="O1521" t="s">
        <v>1646</v>
      </c>
      <c r="P1521" t="s">
        <v>1646</v>
      </c>
      <c r="Q1521" t="s">
        <v>1646</v>
      </c>
      <c r="R1521" t="s">
        <v>1646</v>
      </c>
      <c r="S1521" t="s">
        <v>1646</v>
      </c>
      <c r="T1521" t="s">
        <v>1646</v>
      </c>
      <c r="U1521" t="s">
        <v>1646</v>
      </c>
      <c r="V1521" t="s">
        <v>1646</v>
      </c>
      <c r="W1521" s="13" t="s">
        <v>1646</v>
      </c>
    </row>
    <row r="1522" spans="1:23" ht="12.75" customHeight="1" x14ac:dyDescent="0.2">
      <c r="A1522" s="124">
        <v>38476</v>
      </c>
      <c r="B1522" s="74">
        <v>145</v>
      </c>
      <c r="C1522" s="76" t="s">
        <v>490</v>
      </c>
      <c r="D1522" s="74" t="s">
        <v>1646</v>
      </c>
      <c r="E1522" s="74" t="s">
        <v>2329</v>
      </c>
      <c r="F1522" s="74">
        <v>235</v>
      </c>
      <c r="G1522" s="74" t="s">
        <v>1646</v>
      </c>
      <c r="H1522" s="74" t="s">
        <v>1646</v>
      </c>
      <c r="I1522" s="74">
        <v>88</v>
      </c>
      <c r="J1522" s="75" t="s">
        <v>2517</v>
      </c>
      <c r="K1522" t="s">
        <v>1646</v>
      </c>
      <c r="L1522" t="s">
        <v>1646</v>
      </c>
      <c r="M1522" t="s">
        <v>1646</v>
      </c>
      <c r="N1522" t="s">
        <v>1646</v>
      </c>
      <c r="O1522" t="s">
        <v>1646</v>
      </c>
      <c r="P1522" t="s">
        <v>1646</v>
      </c>
      <c r="Q1522" t="s">
        <v>1646</v>
      </c>
      <c r="R1522" t="s">
        <v>1646</v>
      </c>
      <c r="S1522" t="s">
        <v>1646</v>
      </c>
      <c r="T1522" t="s">
        <v>1646</v>
      </c>
      <c r="U1522" t="s">
        <v>1646</v>
      </c>
      <c r="V1522" t="s">
        <v>1646</v>
      </c>
      <c r="W1522" s="13" t="s">
        <v>1646</v>
      </c>
    </row>
    <row r="1523" spans="1:23" ht="12.75" customHeight="1" x14ac:dyDescent="0.2">
      <c r="A1523" s="124">
        <v>38476</v>
      </c>
      <c r="B1523" s="74">
        <v>145</v>
      </c>
      <c r="C1523" s="76" t="s">
        <v>490</v>
      </c>
      <c r="D1523" s="74" t="s">
        <v>1646</v>
      </c>
      <c r="E1523" s="74" t="s">
        <v>2329</v>
      </c>
      <c r="F1523" s="74">
        <v>178</v>
      </c>
      <c r="G1523" s="74" t="s">
        <v>1646</v>
      </c>
      <c r="H1523" s="74" t="s">
        <v>1646</v>
      </c>
      <c r="I1523" s="74">
        <v>38</v>
      </c>
      <c r="J1523" s="75" t="s">
        <v>2517</v>
      </c>
      <c r="K1523" t="s">
        <v>1646</v>
      </c>
      <c r="L1523" t="s">
        <v>1646</v>
      </c>
      <c r="M1523" t="s">
        <v>1646</v>
      </c>
      <c r="N1523" t="s">
        <v>1646</v>
      </c>
      <c r="O1523" t="s">
        <v>1646</v>
      </c>
      <c r="P1523" t="s">
        <v>1646</v>
      </c>
      <c r="Q1523" t="s">
        <v>1646</v>
      </c>
      <c r="R1523" t="s">
        <v>1646</v>
      </c>
      <c r="S1523" t="s">
        <v>1646</v>
      </c>
      <c r="T1523" t="s">
        <v>1646</v>
      </c>
      <c r="U1523" t="s">
        <v>1646</v>
      </c>
      <c r="V1523" t="s">
        <v>1646</v>
      </c>
      <c r="W1523" s="13" t="s">
        <v>1646</v>
      </c>
    </row>
    <row r="1524" spans="1:23" ht="12.75" customHeight="1" x14ac:dyDescent="0.2">
      <c r="A1524" s="124">
        <v>38481</v>
      </c>
      <c r="B1524" s="74">
        <v>145</v>
      </c>
      <c r="C1524" s="76" t="s">
        <v>490</v>
      </c>
      <c r="D1524" s="103" t="s">
        <v>1646</v>
      </c>
      <c r="E1524" s="74" t="s">
        <v>2329</v>
      </c>
      <c r="F1524" s="74">
        <v>227</v>
      </c>
      <c r="G1524" s="74" t="s">
        <v>1646</v>
      </c>
      <c r="H1524" s="74" t="s">
        <v>1646</v>
      </c>
      <c r="I1524" s="74">
        <v>71</v>
      </c>
      <c r="J1524" s="75" t="s">
        <v>2517</v>
      </c>
      <c r="K1524" t="s">
        <v>1646</v>
      </c>
      <c r="L1524" t="s">
        <v>1646</v>
      </c>
      <c r="M1524" t="s">
        <v>1646</v>
      </c>
      <c r="N1524" t="s">
        <v>1646</v>
      </c>
      <c r="O1524" t="s">
        <v>1646</v>
      </c>
      <c r="P1524" t="s">
        <v>1646</v>
      </c>
      <c r="Q1524" t="s">
        <v>1646</v>
      </c>
      <c r="R1524" t="s">
        <v>1646</v>
      </c>
      <c r="S1524" t="s">
        <v>1646</v>
      </c>
      <c r="T1524" t="s">
        <v>1646</v>
      </c>
      <c r="U1524" t="s">
        <v>1646</v>
      </c>
      <c r="V1524" t="s">
        <v>1646</v>
      </c>
      <c r="W1524" s="13" t="s">
        <v>1646</v>
      </c>
    </row>
    <row r="1525" spans="1:23" ht="12.75" customHeight="1" x14ac:dyDescent="0.2">
      <c r="A1525" s="124">
        <v>38481</v>
      </c>
      <c r="B1525" s="74">
        <v>145</v>
      </c>
      <c r="C1525" s="76" t="s">
        <v>490</v>
      </c>
      <c r="D1525" s="74" t="s">
        <v>1646</v>
      </c>
      <c r="E1525" s="74" t="s">
        <v>2329</v>
      </c>
      <c r="F1525" s="74">
        <v>302</v>
      </c>
      <c r="G1525" s="74" t="s">
        <v>1646</v>
      </c>
      <c r="H1525" s="74" t="s">
        <v>1646</v>
      </c>
      <c r="I1525" s="74">
        <v>182</v>
      </c>
      <c r="J1525" s="75" t="s">
        <v>2517</v>
      </c>
      <c r="K1525" t="s">
        <v>1646</v>
      </c>
      <c r="L1525" t="s">
        <v>1646</v>
      </c>
      <c r="M1525" t="s">
        <v>1646</v>
      </c>
      <c r="N1525" t="s">
        <v>1646</v>
      </c>
      <c r="O1525" t="s">
        <v>1646</v>
      </c>
      <c r="P1525" t="s">
        <v>1646</v>
      </c>
      <c r="Q1525" t="s">
        <v>1646</v>
      </c>
      <c r="R1525" t="s">
        <v>1646</v>
      </c>
      <c r="S1525" t="s">
        <v>1646</v>
      </c>
      <c r="T1525" t="s">
        <v>1646</v>
      </c>
      <c r="U1525" t="s">
        <v>1646</v>
      </c>
      <c r="V1525" t="s">
        <v>1646</v>
      </c>
      <c r="W1525" s="13" t="s">
        <v>1646</v>
      </c>
    </row>
    <row r="1526" spans="1:23" ht="12.75" customHeight="1" x14ac:dyDescent="0.2">
      <c r="A1526" s="124">
        <v>38481</v>
      </c>
      <c r="B1526" s="74">
        <v>145</v>
      </c>
      <c r="C1526" s="76" t="s">
        <v>490</v>
      </c>
      <c r="D1526" s="74" t="s">
        <v>1646</v>
      </c>
      <c r="E1526" s="74" t="s">
        <v>2329</v>
      </c>
      <c r="F1526" s="74">
        <v>211</v>
      </c>
      <c r="G1526" s="74" t="s">
        <v>1646</v>
      </c>
      <c r="H1526" s="74" t="s">
        <v>1646</v>
      </c>
      <c r="I1526" s="74">
        <v>58</v>
      </c>
      <c r="J1526" s="75" t="s">
        <v>2517</v>
      </c>
      <c r="K1526" t="s">
        <v>1646</v>
      </c>
      <c r="L1526" t="s">
        <v>1646</v>
      </c>
      <c r="M1526" t="s">
        <v>1646</v>
      </c>
      <c r="N1526" t="s">
        <v>1646</v>
      </c>
      <c r="O1526" t="s">
        <v>1646</v>
      </c>
      <c r="P1526" t="s">
        <v>1646</v>
      </c>
      <c r="Q1526" t="s">
        <v>1646</v>
      </c>
      <c r="R1526" t="s">
        <v>1646</v>
      </c>
      <c r="S1526" t="s">
        <v>1646</v>
      </c>
      <c r="T1526" t="s">
        <v>1646</v>
      </c>
      <c r="U1526" t="s">
        <v>1646</v>
      </c>
      <c r="V1526" t="s">
        <v>1646</v>
      </c>
      <c r="W1526" s="13" t="s">
        <v>1646</v>
      </c>
    </row>
    <row r="1527" spans="1:23" ht="12.75" customHeight="1" x14ac:dyDescent="0.2">
      <c r="A1527" s="124">
        <v>38481</v>
      </c>
      <c r="B1527" s="74">
        <v>145</v>
      </c>
      <c r="C1527" s="76" t="s">
        <v>490</v>
      </c>
      <c r="D1527" s="74" t="s">
        <v>1646</v>
      </c>
      <c r="E1527" s="74" t="s">
        <v>2329</v>
      </c>
      <c r="F1527" s="74">
        <v>176</v>
      </c>
      <c r="G1527" s="74" t="s">
        <v>1646</v>
      </c>
      <c r="H1527" s="74" t="s">
        <v>1646</v>
      </c>
      <c r="I1527" s="74">
        <v>38</v>
      </c>
      <c r="J1527" s="75" t="s">
        <v>2517</v>
      </c>
      <c r="K1527" t="s">
        <v>1646</v>
      </c>
      <c r="L1527" t="s">
        <v>1646</v>
      </c>
      <c r="M1527" t="s">
        <v>1646</v>
      </c>
      <c r="N1527" t="s">
        <v>1646</v>
      </c>
      <c r="O1527" t="s">
        <v>1646</v>
      </c>
      <c r="P1527" t="s">
        <v>1646</v>
      </c>
      <c r="Q1527" t="s">
        <v>1646</v>
      </c>
      <c r="R1527" t="s">
        <v>1646</v>
      </c>
      <c r="S1527" t="s">
        <v>1646</v>
      </c>
      <c r="T1527" t="s">
        <v>1646</v>
      </c>
      <c r="U1527" t="s">
        <v>1646</v>
      </c>
      <c r="V1527" t="s">
        <v>1646</v>
      </c>
      <c r="W1527" s="13" t="s">
        <v>1646</v>
      </c>
    </row>
    <row r="1528" spans="1:23" ht="12.75" customHeight="1" x14ac:dyDescent="0.2">
      <c r="A1528" s="124">
        <v>38481</v>
      </c>
      <c r="B1528" s="74">
        <v>145</v>
      </c>
      <c r="C1528" s="76" t="s">
        <v>490</v>
      </c>
      <c r="D1528" s="74" t="s">
        <v>1646</v>
      </c>
      <c r="E1528" s="74" t="s">
        <v>2329</v>
      </c>
      <c r="F1528" s="74">
        <v>242</v>
      </c>
      <c r="G1528" s="74" t="s">
        <v>1646</v>
      </c>
      <c r="H1528" s="74" t="s">
        <v>1646</v>
      </c>
      <c r="I1528" s="74">
        <v>89</v>
      </c>
      <c r="J1528" s="75" t="s">
        <v>2517</v>
      </c>
      <c r="K1528" t="s">
        <v>1646</v>
      </c>
      <c r="L1528" t="s">
        <v>1646</v>
      </c>
      <c r="M1528" t="s">
        <v>1646</v>
      </c>
      <c r="N1528" t="s">
        <v>1646</v>
      </c>
      <c r="O1528" t="s">
        <v>1646</v>
      </c>
      <c r="P1528" t="s">
        <v>1646</v>
      </c>
      <c r="Q1528" t="s">
        <v>1646</v>
      </c>
      <c r="R1528" t="s">
        <v>1646</v>
      </c>
      <c r="S1528" t="s">
        <v>1646</v>
      </c>
      <c r="T1528" t="s">
        <v>1646</v>
      </c>
      <c r="U1528" t="s">
        <v>1646</v>
      </c>
      <c r="V1528" t="s">
        <v>1646</v>
      </c>
      <c r="W1528" s="13" t="s">
        <v>1646</v>
      </c>
    </row>
    <row r="1529" spans="1:23" ht="12.75" customHeight="1" x14ac:dyDescent="0.2">
      <c r="A1529" s="124">
        <v>38481</v>
      </c>
      <c r="B1529" s="74">
        <v>145</v>
      </c>
      <c r="C1529" s="76" t="s">
        <v>490</v>
      </c>
      <c r="D1529" s="74" t="s">
        <v>1646</v>
      </c>
      <c r="E1529" s="74" t="s">
        <v>2329</v>
      </c>
      <c r="F1529" s="74">
        <v>222</v>
      </c>
      <c r="G1529" s="74" t="s">
        <v>1646</v>
      </c>
      <c r="H1529" s="74" t="s">
        <v>1646</v>
      </c>
      <c r="I1529" s="74">
        <v>69</v>
      </c>
      <c r="J1529" s="75" t="s">
        <v>2517</v>
      </c>
      <c r="K1529" t="s">
        <v>1646</v>
      </c>
      <c r="L1529" t="s">
        <v>1646</v>
      </c>
      <c r="M1529" t="s">
        <v>1646</v>
      </c>
      <c r="N1529" t="s">
        <v>1646</v>
      </c>
      <c r="O1529" t="s">
        <v>1646</v>
      </c>
      <c r="P1529" t="s">
        <v>1646</v>
      </c>
      <c r="Q1529" t="s">
        <v>1646</v>
      </c>
      <c r="R1529" t="s">
        <v>1646</v>
      </c>
      <c r="S1529" t="s">
        <v>1646</v>
      </c>
      <c r="T1529" t="s">
        <v>1646</v>
      </c>
      <c r="U1529" t="s">
        <v>1646</v>
      </c>
      <c r="V1529" t="s">
        <v>1646</v>
      </c>
      <c r="W1529" s="13" t="s">
        <v>1646</v>
      </c>
    </row>
    <row r="1530" spans="1:23" ht="12.75" customHeight="1" x14ac:dyDescent="0.2">
      <c r="A1530" s="124">
        <v>38481</v>
      </c>
      <c r="B1530" s="74">
        <v>145</v>
      </c>
      <c r="C1530" s="76" t="s">
        <v>490</v>
      </c>
      <c r="D1530" s="74" t="s">
        <v>1646</v>
      </c>
      <c r="E1530" s="74" t="s">
        <v>2329</v>
      </c>
      <c r="F1530" s="74">
        <v>321</v>
      </c>
      <c r="G1530" s="74" t="s">
        <v>1646</v>
      </c>
      <c r="H1530" s="74" t="s">
        <v>1646</v>
      </c>
      <c r="I1530" s="74">
        <v>229</v>
      </c>
      <c r="J1530" s="75" t="s">
        <v>2517</v>
      </c>
      <c r="K1530" t="s">
        <v>1646</v>
      </c>
      <c r="L1530" t="s">
        <v>1646</v>
      </c>
      <c r="M1530" t="s">
        <v>1646</v>
      </c>
      <c r="N1530" t="s">
        <v>1646</v>
      </c>
      <c r="O1530" t="s">
        <v>1646</v>
      </c>
      <c r="P1530" t="s">
        <v>1646</v>
      </c>
      <c r="Q1530" t="s">
        <v>1646</v>
      </c>
      <c r="R1530" t="s">
        <v>1646</v>
      </c>
      <c r="S1530" t="s">
        <v>1646</v>
      </c>
      <c r="T1530" t="s">
        <v>1646</v>
      </c>
      <c r="U1530" t="s">
        <v>1646</v>
      </c>
      <c r="V1530" t="s">
        <v>1646</v>
      </c>
      <c r="W1530" s="13" t="s">
        <v>1646</v>
      </c>
    </row>
    <row r="1531" spans="1:23" ht="12.75" customHeight="1" x14ac:dyDescent="0.2">
      <c r="A1531" s="124">
        <v>38481</v>
      </c>
      <c r="B1531" s="74">
        <v>145</v>
      </c>
      <c r="C1531" s="76" t="s">
        <v>490</v>
      </c>
      <c r="D1531" s="74" t="s">
        <v>1646</v>
      </c>
      <c r="E1531" s="74" t="s">
        <v>2329</v>
      </c>
      <c r="F1531" s="74">
        <v>188</v>
      </c>
      <c r="G1531" s="74" t="s">
        <v>1646</v>
      </c>
      <c r="H1531" s="74" t="s">
        <v>1646</v>
      </c>
      <c r="I1531" s="74">
        <v>52</v>
      </c>
      <c r="J1531" s="75" t="s">
        <v>2517</v>
      </c>
      <c r="K1531" t="s">
        <v>1646</v>
      </c>
      <c r="L1531" t="s">
        <v>1646</v>
      </c>
      <c r="M1531" t="s">
        <v>1646</v>
      </c>
      <c r="N1531" t="s">
        <v>1646</v>
      </c>
      <c r="O1531" t="s">
        <v>1646</v>
      </c>
      <c r="P1531" t="s">
        <v>1646</v>
      </c>
      <c r="Q1531" t="s">
        <v>1646</v>
      </c>
      <c r="R1531" t="s">
        <v>1646</v>
      </c>
      <c r="S1531" t="s">
        <v>1646</v>
      </c>
      <c r="T1531" t="s">
        <v>1646</v>
      </c>
      <c r="U1531" t="s">
        <v>1646</v>
      </c>
      <c r="V1531" t="s">
        <v>1646</v>
      </c>
      <c r="W1531" s="13" t="s">
        <v>1646</v>
      </c>
    </row>
    <row r="1532" spans="1:23" ht="12.75" customHeight="1" x14ac:dyDescent="0.2">
      <c r="A1532" s="124">
        <v>38481</v>
      </c>
      <c r="B1532" s="74">
        <v>145</v>
      </c>
      <c r="C1532" s="76" t="s">
        <v>490</v>
      </c>
      <c r="D1532" s="74" t="s">
        <v>1646</v>
      </c>
      <c r="E1532" s="74" t="s">
        <v>2329</v>
      </c>
      <c r="F1532" s="74">
        <v>240</v>
      </c>
      <c r="G1532" s="74" t="s">
        <v>1646</v>
      </c>
      <c r="H1532" s="74" t="s">
        <v>1646</v>
      </c>
      <c r="I1532" s="74">
        <v>83</v>
      </c>
      <c r="J1532" s="75" t="s">
        <v>2517</v>
      </c>
      <c r="K1532" t="s">
        <v>1646</v>
      </c>
      <c r="L1532" t="s">
        <v>1646</v>
      </c>
      <c r="M1532" t="s">
        <v>1646</v>
      </c>
      <c r="N1532" t="s">
        <v>1646</v>
      </c>
      <c r="O1532" t="s">
        <v>1646</v>
      </c>
      <c r="P1532" t="s">
        <v>1646</v>
      </c>
      <c r="Q1532" t="s">
        <v>1646</v>
      </c>
      <c r="R1532" t="s">
        <v>1646</v>
      </c>
      <c r="S1532" t="s">
        <v>1646</v>
      </c>
      <c r="T1532" t="s">
        <v>1646</v>
      </c>
      <c r="U1532" t="s">
        <v>1646</v>
      </c>
      <c r="V1532" t="s">
        <v>1646</v>
      </c>
      <c r="W1532" s="13" t="s">
        <v>1646</v>
      </c>
    </row>
    <row r="1533" spans="1:23" ht="12.75" customHeight="1" x14ac:dyDescent="0.2">
      <c r="A1533" s="124">
        <v>38481</v>
      </c>
      <c r="B1533" s="74">
        <v>145</v>
      </c>
      <c r="C1533" s="76" t="s">
        <v>490</v>
      </c>
      <c r="D1533" s="74" t="s">
        <v>1646</v>
      </c>
      <c r="E1533" s="74" t="s">
        <v>2329</v>
      </c>
      <c r="F1533" s="74">
        <v>337</v>
      </c>
      <c r="G1533" s="74" t="s">
        <v>1646</v>
      </c>
      <c r="H1533" s="74" t="s">
        <v>1646</v>
      </c>
      <c r="I1533" s="74">
        <v>252</v>
      </c>
      <c r="J1533" s="75" t="s">
        <v>2517</v>
      </c>
      <c r="K1533" t="s">
        <v>1646</v>
      </c>
      <c r="L1533" t="s">
        <v>1646</v>
      </c>
      <c r="M1533" t="s">
        <v>1646</v>
      </c>
      <c r="N1533" t="s">
        <v>1646</v>
      </c>
      <c r="O1533" t="s">
        <v>1646</v>
      </c>
      <c r="P1533" t="s">
        <v>1646</v>
      </c>
      <c r="Q1533" t="s">
        <v>1646</v>
      </c>
      <c r="R1533" t="s">
        <v>1646</v>
      </c>
      <c r="S1533" t="s">
        <v>1646</v>
      </c>
      <c r="T1533" t="s">
        <v>1646</v>
      </c>
      <c r="U1533" t="s">
        <v>1646</v>
      </c>
      <c r="V1533" t="s">
        <v>1646</v>
      </c>
      <c r="W1533" s="13" t="s">
        <v>1646</v>
      </c>
    </row>
    <row r="1534" spans="1:23" ht="12.75" customHeight="1" x14ac:dyDescent="0.2">
      <c r="A1534" s="124">
        <v>38481</v>
      </c>
      <c r="B1534" s="74">
        <v>145</v>
      </c>
      <c r="C1534" s="76" t="s">
        <v>490</v>
      </c>
      <c r="D1534" s="74" t="s">
        <v>1646</v>
      </c>
      <c r="E1534" s="74" t="s">
        <v>2329</v>
      </c>
      <c r="F1534" s="74">
        <v>182</v>
      </c>
      <c r="G1534" s="74" t="s">
        <v>1646</v>
      </c>
      <c r="H1534" s="74" t="s">
        <v>1646</v>
      </c>
      <c r="I1534" s="74">
        <v>45</v>
      </c>
      <c r="J1534" s="75" t="s">
        <v>2517</v>
      </c>
      <c r="K1534" t="s">
        <v>1646</v>
      </c>
      <c r="L1534" t="s">
        <v>1646</v>
      </c>
      <c r="M1534" t="s">
        <v>1646</v>
      </c>
      <c r="N1534" t="s">
        <v>1646</v>
      </c>
      <c r="O1534" t="s">
        <v>1646</v>
      </c>
      <c r="P1534" t="s">
        <v>1646</v>
      </c>
      <c r="Q1534" t="s">
        <v>1646</v>
      </c>
      <c r="R1534" t="s">
        <v>1646</v>
      </c>
      <c r="S1534" t="s">
        <v>1646</v>
      </c>
      <c r="T1534" t="s">
        <v>1646</v>
      </c>
      <c r="U1534" t="s">
        <v>1646</v>
      </c>
      <c r="V1534" t="s">
        <v>1646</v>
      </c>
      <c r="W1534" s="13" t="s">
        <v>1646</v>
      </c>
    </row>
    <row r="1535" spans="1:23" ht="12.75" customHeight="1" x14ac:dyDescent="0.2">
      <c r="A1535" s="124">
        <v>38481</v>
      </c>
      <c r="B1535" s="74">
        <v>145</v>
      </c>
      <c r="C1535" s="76" t="s">
        <v>490</v>
      </c>
      <c r="D1535" s="74" t="s">
        <v>1646</v>
      </c>
      <c r="E1535" s="74" t="s">
        <v>2329</v>
      </c>
      <c r="F1535" s="74">
        <v>221</v>
      </c>
      <c r="G1535" s="74" t="s">
        <v>1646</v>
      </c>
      <c r="H1535" s="74" t="s">
        <v>1646</v>
      </c>
      <c r="I1535" s="74">
        <v>75</v>
      </c>
      <c r="J1535" s="75" t="s">
        <v>2517</v>
      </c>
      <c r="K1535" t="s">
        <v>1646</v>
      </c>
      <c r="L1535" t="s">
        <v>1646</v>
      </c>
      <c r="M1535" t="s">
        <v>1646</v>
      </c>
      <c r="N1535" t="s">
        <v>1646</v>
      </c>
      <c r="O1535" t="s">
        <v>1646</v>
      </c>
      <c r="P1535" t="s">
        <v>1646</v>
      </c>
      <c r="Q1535" t="s">
        <v>1646</v>
      </c>
      <c r="R1535" t="s">
        <v>1646</v>
      </c>
      <c r="S1535" t="s">
        <v>1646</v>
      </c>
      <c r="T1535" t="s">
        <v>1646</v>
      </c>
      <c r="U1535" t="s">
        <v>1646</v>
      </c>
      <c r="V1535" t="s">
        <v>1646</v>
      </c>
      <c r="W1535" s="13" t="s">
        <v>1646</v>
      </c>
    </row>
    <row r="1536" spans="1:23" ht="12.75" customHeight="1" x14ac:dyDescent="0.2">
      <c r="A1536" s="124">
        <v>38481</v>
      </c>
      <c r="B1536" s="74">
        <v>145</v>
      </c>
      <c r="C1536" s="76" t="s">
        <v>490</v>
      </c>
      <c r="D1536" s="74" t="s">
        <v>1646</v>
      </c>
      <c r="E1536" s="74" t="s">
        <v>2329</v>
      </c>
      <c r="F1536" s="74">
        <v>179</v>
      </c>
      <c r="G1536" s="74" t="s">
        <v>1646</v>
      </c>
      <c r="H1536" s="74" t="s">
        <v>1646</v>
      </c>
      <c r="I1536" s="74">
        <v>40</v>
      </c>
      <c r="J1536" s="75" t="s">
        <v>2517</v>
      </c>
      <c r="K1536" t="s">
        <v>1646</v>
      </c>
      <c r="L1536" t="s">
        <v>1646</v>
      </c>
      <c r="M1536" t="s">
        <v>1646</v>
      </c>
      <c r="N1536" t="s">
        <v>1646</v>
      </c>
      <c r="O1536" t="s">
        <v>1646</v>
      </c>
      <c r="P1536" t="s">
        <v>1646</v>
      </c>
      <c r="Q1536" t="s">
        <v>1646</v>
      </c>
      <c r="R1536" t="s">
        <v>1646</v>
      </c>
      <c r="S1536" t="s">
        <v>1646</v>
      </c>
      <c r="T1536" t="s">
        <v>1646</v>
      </c>
      <c r="U1536" t="s">
        <v>1646</v>
      </c>
      <c r="V1536" t="s">
        <v>1646</v>
      </c>
      <c r="W1536" s="13" t="s">
        <v>1646</v>
      </c>
    </row>
    <row r="1537" spans="1:23" ht="12.75" customHeight="1" x14ac:dyDescent="0.2">
      <c r="A1537" s="124">
        <v>38481</v>
      </c>
      <c r="B1537" s="74">
        <v>145</v>
      </c>
      <c r="C1537" s="76" t="s">
        <v>490</v>
      </c>
      <c r="D1537" s="74" t="s">
        <v>1646</v>
      </c>
      <c r="E1537" s="74" t="s">
        <v>2329</v>
      </c>
      <c r="F1537" s="74">
        <v>182</v>
      </c>
      <c r="G1537" s="74" t="s">
        <v>1646</v>
      </c>
      <c r="H1537" s="74" t="s">
        <v>1646</v>
      </c>
      <c r="I1537" s="74">
        <v>45</v>
      </c>
      <c r="J1537" s="75" t="s">
        <v>2517</v>
      </c>
      <c r="K1537" t="s">
        <v>1646</v>
      </c>
      <c r="L1537" t="s">
        <v>1646</v>
      </c>
      <c r="M1537" t="s">
        <v>1646</v>
      </c>
      <c r="N1537" t="s">
        <v>1646</v>
      </c>
      <c r="O1537" t="s">
        <v>1646</v>
      </c>
      <c r="P1537" t="s">
        <v>1646</v>
      </c>
      <c r="Q1537" t="s">
        <v>1646</v>
      </c>
      <c r="R1537" t="s">
        <v>1646</v>
      </c>
      <c r="S1537" t="s">
        <v>1646</v>
      </c>
      <c r="T1537" t="s">
        <v>1646</v>
      </c>
      <c r="U1537" t="s">
        <v>1646</v>
      </c>
      <c r="V1537" t="s">
        <v>1646</v>
      </c>
      <c r="W1537" s="13" t="s">
        <v>1646</v>
      </c>
    </row>
    <row r="1538" spans="1:23" ht="12.75" customHeight="1" x14ac:dyDescent="0.2">
      <c r="A1538" s="124">
        <v>38481</v>
      </c>
      <c r="B1538" s="74">
        <v>145</v>
      </c>
      <c r="C1538" s="76" t="s">
        <v>490</v>
      </c>
      <c r="D1538" s="74" t="s">
        <v>1646</v>
      </c>
      <c r="E1538" s="74" t="s">
        <v>2329</v>
      </c>
      <c r="F1538" s="74">
        <v>337</v>
      </c>
      <c r="G1538" s="74" t="s">
        <v>1646</v>
      </c>
      <c r="H1538" s="74" t="s">
        <v>1646</v>
      </c>
      <c r="I1538" s="74">
        <v>271</v>
      </c>
      <c r="J1538" s="75" t="s">
        <v>2517</v>
      </c>
      <c r="K1538" t="s">
        <v>1646</v>
      </c>
      <c r="L1538" t="s">
        <v>1646</v>
      </c>
      <c r="M1538" t="s">
        <v>1646</v>
      </c>
      <c r="N1538" t="s">
        <v>1646</v>
      </c>
      <c r="O1538" t="s">
        <v>1646</v>
      </c>
      <c r="P1538" t="s">
        <v>1646</v>
      </c>
      <c r="Q1538" t="s">
        <v>1646</v>
      </c>
      <c r="R1538" t="s">
        <v>1646</v>
      </c>
      <c r="S1538" t="s">
        <v>1646</v>
      </c>
      <c r="T1538" t="s">
        <v>1646</v>
      </c>
      <c r="U1538" t="s">
        <v>1646</v>
      </c>
      <c r="V1538" t="s">
        <v>1646</v>
      </c>
      <c r="W1538" s="13" t="s">
        <v>1646</v>
      </c>
    </row>
    <row r="1539" spans="1:23" ht="12.75" customHeight="1" x14ac:dyDescent="0.2">
      <c r="A1539" s="124">
        <v>38481</v>
      </c>
      <c r="B1539" s="74">
        <v>145</v>
      </c>
      <c r="C1539" s="76" t="s">
        <v>490</v>
      </c>
      <c r="D1539" s="74" t="s">
        <v>1646</v>
      </c>
      <c r="E1539" s="74" t="s">
        <v>2329</v>
      </c>
      <c r="F1539" s="74">
        <v>165</v>
      </c>
      <c r="G1539" s="74" t="s">
        <v>1646</v>
      </c>
      <c r="H1539" s="74" t="s">
        <v>1646</v>
      </c>
      <c r="I1539" s="74">
        <v>32</v>
      </c>
      <c r="J1539" s="75" t="s">
        <v>3116</v>
      </c>
      <c r="K1539" t="s">
        <v>1646</v>
      </c>
      <c r="L1539" t="s">
        <v>1646</v>
      </c>
      <c r="M1539" t="s">
        <v>1646</v>
      </c>
      <c r="N1539" t="s">
        <v>1646</v>
      </c>
      <c r="O1539" t="s">
        <v>1646</v>
      </c>
      <c r="P1539" t="s">
        <v>1646</v>
      </c>
      <c r="Q1539" t="s">
        <v>1646</v>
      </c>
      <c r="R1539" t="s">
        <v>1646</v>
      </c>
      <c r="S1539" t="s">
        <v>1646</v>
      </c>
      <c r="T1539" t="s">
        <v>1646</v>
      </c>
      <c r="U1539" t="s">
        <v>1646</v>
      </c>
      <c r="V1539" t="s">
        <v>1646</v>
      </c>
      <c r="W1539" s="13" t="s">
        <v>1646</v>
      </c>
    </row>
    <row r="1540" spans="1:23" ht="12.75" customHeight="1" x14ac:dyDescent="0.2">
      <c r="A1540" s="124">
        <v>38481</v>
      </c>
      <c r="B1540" s="74">
        <v>145</v>
      </c>
      <c r="C1540" s="76" t="s">
        <v>490</v>
      </c>
      <c r="D1540" s="74" t="s">
        <v>1646</v>
      </c>
      <c r="E1540" s="74" t="s">
        <v>2329</v>
      </c>
      <c r="F1540" s="74">
        <v>372</v>
      </c>
      <c r="G1540" s="74" t="s">
        <v>1646</v>
      </c>
      <c r="H1540" s="74" t="s">
        <v>1646</v>
      </c>
      <c r="I1540" s="74">
        <v>298</v>
      </c>
      <c r="J1540" s="75" t="s">
        <v>3116</v>
      </c>
      <c r="K1540" t="s">
        <v>1646</v>
      </c>
      <c r="L1540" t="s">
        <v>1646</v>
      </c>
      <c r="M1540" t="s">
        <v>1646</v>
      </c>
      <c r="N1540" t="s">
        <v>1646</v>
      </c>
      <c r="O1540" t="s">
        <v>1646</v>
      </c>
      <c r="P1540" t="s">
        <v>1646</v>
      </c>
      <c r="Q1540" t="s">
        <v>1646</v>
      </c>
      <c r="R1540" t="s">
        <v>1646</v>
      </c>
      <c r="S1540" t="s">
        <v>1646</v>
      </c>
      <c r="T1540" t="s">
        <v>1646</v>
      </c>
      <c r="U1540" t="s">
        <v>1646</v>
      </c>
      <c r="V1540" t="s">
        <v>1646</v>
      </c>
      <c r="W1540" s="13" t="s">
        <v>1646</v>
      </c>
    </row>
    <row r="1541" spans="1:23" ht="12.75" customHeight="1" x14ac:dyDescent="0.2">
      <c r="A1541" s="124">
        <v>38481</v>
      </c>
      <c r="B1541" s="74">
        <v>145</v>
      </c>
      <c r="C1541" s="76" t="s">
        <v>490</v>
      </c>
      <c r="D1541" s="74" t="s">
        <v>1646</v>
      </c>
      <c r="E1541" s="74" t="s">
        <v>2329</v>
      </c>
      <c r="F1541" s="74">
        <v>372</v>
      </c>
      <c r="G1541" s="74" t="s">
        <v>1646</v>
      </c>
      <c r="H1541" s="74" t="s">
        <v>1646</v>
      </c>
      <c r="I1541" s="74">
        <v>355</v>
      </c>
      <c r="J1541" s="75" t="s">
        <v>3116</v>
      </c>
      <c r="K1541" t="s">
        <v>1646</v>
      </c>
      <c r="L1541" t="s">
        <v>1646</v>
      </c>
      <c r="M1541" t="s">
        <v>1646</v>
      </c>
      <c r="N1541" t="s">
        <v>1646</v>
      </c>
      <c r="O1541" t="s">
        <v>1646</v>
      </c>
      <c r="P1541" t="s">
        <v>1646</v>
      </c>
      <c r="Q1541" t="s">
        <v>1646</v>
      </c>
      <c r="R1541" t="s">
        <v>1646</v>
      </c>
      <c r="S1541" t="s">
        <v>1646</v>
      </c>
      <c r="T1541" t="s">
        <v>1646</v>
      </c>
      <c r="U1541" t="s">
        <v>1646</v>
      </c>
      <c r="V1541" t="s">
        <v>1646</v>
      </c>
      <c r="W1541" s="13" t="s">
        <v>1646</v>
      </c>
    </row>
    <row r="1542" spans="1:23" ht="12.75" customHeight="1" x14ac:dyDescent="0.2">
      <c r="A1542" s="124">
        <v>38481</v>
      </c>
      <c r="B1542" s="74">
        <v>145</v>
      </c>
      <c r="C1542" s="76" t="s">
        <v>490</v>
      </c>
      <c r="D1542" s="74" t="s">
        <v>1646</v>
      </c>
      <c r="E1542" s="74" t="s">
        <v>2329</v>
      </c>
      <c r="F1542" s="74">
        <v>330</v>
      </c>
      <c r="G1542" s="74" t="s">
        <v>1646</v>
      </c>
      <c r="H1542" s="74" t="s">
        <v>1646</v>
      </c>
      <c r="I1542" s="74">
        <v>238</v>
      </c>
      <c r="J1542" s="75" t="s">
        <v>3116</v>
      </c>
      <c r="K1542" t="s">
        <v>1646</v>
      </c>
      <c r="L1542" t="s">
        <v>1646</v>
      </c>
      <c r="M1542" t="s">
        <v>1646</v>
      </c>
      <c r="N1542" t="s">
        <v>1646</v>
      </c>
      <c r="O1542" t="s">
        <v>1646</v>
      </c>
      <c r="P1542" t="s">
        <v>1646</v>
      </c>
      <c r="Q1542" t="s">
        <v>1646</v>
      </c>
      <c r="R1542" t="s">
        <v>1646</v>
      </c>
      <c r="S1542" t="s">
        <v>1646</v>
      </c>
      <c r="T1542" t="s">
        <v>1646</v>
      </c>
      <c r="U1542" t="s">
        <v>1646</v>
      </c>
      <c r="V1542" t="s">
        <v>1646</v>
      </c>
      <c r="W1542" s="13" t="s">
        <v>1646</v>
      </c>
    </row>
    <row r="1543" spans="1:23" ht="12.75" customHeight="1" x14ac:dyDescent="0.2">
      <c r="A1543" s="124">
        <v>38481</v>
      </c>
      <c r="B1543" s="74">
        <v>145</v>
      </c>
      <c r="C1543" s="76" t="s">
        <v>490</v>
      </c>
      <c r="D1543" s="74" t="s">
        <v>1646</v>
      </c>
      <c r="E1543" s="74" t="s">
        <v>2329</v>
      </c>
      <c r="F1543" s="74">
        <v>397</v>
      </c>
      <c r="G1543" s="74" t="s">
        <v>1646</v>
      </c>
      <c r="H1543" s="74" t="s">
        <v>1646</v>
      </c>
      <c r="I1543" s="74">
        <v>381</v>
      </c>
      <c r="J1543" s="75" t="s">
        <v>3116</v>
      </c>
      <c r="K1543" t="s">
        <v>1646</v>
      </c>
      <c r="L1543" t="s">
        <v>1646</v>
      </c>
      <c r="M1543" t="s">
        <v>1646</v>
      </c>
      <c r="N1543" t="s">
        <v>1646</v>
      </c>
      <c r="O1543" t="s">
        <v>1646</v>
      </c>
      <c r="P1543" t="s">
        <v>1646</v>
      </c>
      <c r="Q1543" t="s">
        <v>1646</v>
      </c>
      <c r="R1543" t="s">
        <v>1646</v>
      </c>
      <c r="S1543" t="s">
        <v>1646</v>
      </c>
      <c r="T1543" t="s">
        <v>1646</v>
      </c>
      <c r="U1543" t="s">
        <v>1646</v>
      </c>
      <c r="V1543" t="s">
        <v>1646</v>
      </c>
      <c r="W1543" s="13" t="s">
        <v>1646</v>
      </c>
    </row>
    <row r="1544" spans="1:23" ht="12.75" customHeight="1" x14ac:dyDescent="0.2">
      <c r="A1544" s="124">
        <v>38481</v>
      </c>
      <c r="B1544" s="74">
        <v>145</v>
      </c>
      <c r="C1544" s="76" t="s">
        <v>490</v>
      </c>
      <c r="D1544" s="74" t="s">
        <v>1646</v>
      </c>
      <c r="E1544" s="74" t="s">
        <v>2329</v>
      </c>
      <c r="F1544" s="74">
        <v>310</v>
      </c>
      <c r="G1544" s="74" t="s">
        <v>1646</v>
      </c>
      <c r="H1544" s="74" t="s">
        <v>1646</v>
      </c>
      <c r="I1544" s="74">
        <v>201</v>
      </c>
      <c r="J1544" s="75" t="s">
        <v>3116</v>
      </c>
      <c r="K1544" t="s">
        <v>1646</v>
      </c>
      <c r="L1544" t="s">
        <v>1646</v>
      </c>
      <c r="M1544" t="s">
        <v>1646</v>
      </c>
      <c r="N1544" t="s">
        <v>1646</v>
      </c>
      <c r="O1544" t="s">
        <v>1646</v>
      </c>
      <c r="P1544" t="s">
        <v>1646</v>
      </c>
      <c r="Q1544" t="s">
        <v>1646</v>
      </c>
      <c r="R1544" t="s">
        <v>1646</v>
      </c>
      <c r="S1544" t="s">
        <v>1646</v>
      </c>
      <c r="T1544" t="s">
        <v>1646</v>
      </c>
      <c r="U1544" t="s">
        <v>1646</v>
      </c>
      <c r="V1544" t="s">
        <v>1646</v>
      </c>
      <c r="W1544" s="13" t="s">
        <v>1646</v>
      </c>
    </row>
    <row r="1545" spans="1:23" ht="12.75" customHeight="1" x14ac:dyDescent="0.2">
      <c r="A1545" s="124">
        <v>38481</v>
      </c>
      <c r="B1545" s="74">
        <v>145</v>
      </c>
      <c r="C1545" s="76" t="s">
        <v>490</v>
      </c>
      <c r="D1545" s="74" t="s">
        <v>1646</v>
      </c>
      <c r="E1545" s="74" t="s">
        <v>2329</v>
      </c>
      <c r="F1545" s="74">
        <v>227</v>
      </c>
      <c r="G1545" s="74" t="s">
        <v>1646</v>
      </c>
      <c r="H1545" s="74" t="s">
        <v>1646</v>
      </c>
      <c r="I1545" s="74">
        <v>72</v>
      </c>
      <c r="J1545" s="75" t="s">
        <v>3116</v>
      </c>
      <c r="K1545" t="s">
        <v>1646</v>
      </c>
      <c r="L1545" t="s">
        <v>1646</v>
      </c>
      <c r="M1545" t="s">
        <v>1646</v>
      </c>
      <c r="N1545" t="s">
        <v>1646</v>
      </c>
      <c r="O1545" t="s">
        <v>1646</v>
      </c>
      <c r="P1545" t="s">
        <v>1646</v>
      </c>
      <c r="Q1545" t="s">
        <v>1646</v>
      </c>
      <c r="R1545" t="s">
        <v>1646</v>
      </c>
      <c r="S1545" t="s">
        <v>1646</v>
      </c>
      <c r="T1545" t="s">
        <v>1646</v>
      </c>
      <c r="U1545" t="s">
        <v>1646</v>
      </c>
      <c r="V1545" t="s">
        <v>1646</v>
      </c>
      <c r="W1545" s="13" t="s">
        <v>1646</v>
      </c>
    </row>
    <row r="1546" spans="1:23" ht="12.75" customHeight="1" x14ac:dyDescent="0.2">
      <c r="A1546" s="124">
        <v>38481</v>
      </c>
      <c r="B1546" s="74">
        <v>145</v>
      </c>
      <c r="C1546" s="76" t="s">
        <v>490</v>
      </c>
      <c r="D1546" s="74" t="s">
        <v>1646</v>
      </c>
      <c r="E1546" s="74" t="s">
        <v>2329</v>
      </c>
      <c r="F1546" s="74">
        <v>173</v>
      </c>
      <c r="G1546" s="74" t="s">
        <v>1646</v>
      </c>
      <c r="H1546" s="74" t="s">
        <v>1646</v>
      </c>
      <c r="I1546" s="74">
        <v>39</v>
      </c>
      <c r="J1546" s="75" t="s">
        <v>3116</v>
      </c>
      <c r="K1546" t="s">
        <v>1646</v>
      </c>
      <c r="L1546" t="s">
        <v>1646</v>
      </c>
      <c r="M1546" t="s">
        <v>1646</v>
      </c>
      <c r="N1546" t="s">
        <v>1646</v>
      </c>
      <c r="O1546" t="s">
        <v>1646</v>
      </c>
      <c r="P1546" t="s">
        <v>1646</v>
      </c>
      <c r="Q1546" t="s">
        <v>1646</v>
      </c>
      <c r="R1546" t="s">
        <v>1646</v>
      </c>
      <c r="S1546" t="s">
        <v>1646</v>
      </c>
      <c r="T1546" t="s">
        <v>1646</v>
      </c>
      <c r="U1546" t="s">
        <v>1646</v>
      </c>
      <c r="V1546" t="s">
        <v>1646</v>
      </c>
      <c r="W1546" s="13" t="s">
        <v>1646</v>
      </c>
    </row>
    <row r="1547" spans="1:23" ht="12.75" customHeight="1" x14ac:dyDescent="0.2">
      <c r="A1547" s="124">
        <v>38481</v>
      </c>
      <c r="B1547" s="74">
        <v>145</v>
      </c>
      <c r="C1547" s="76" t="s">
        <v>490</v>
      </c>
      <c r="D1547" s="74" t="s">
        <v>1646</v>
      </c>
      <c r="E1547" s="74" t="s">
        <v>2329</v>
      </c>
      <c r="F1547" s="74">
        <v>281</v>
      </c>
      <c r="G1547" s="74" t="s">
        <v>1646</v>
      </c>
      <c r="H1547" s="74" t="s">
        <v>1646</v>
      </c>
      <c r="I1547" s="74">
        <v>155</v>
      </c>
      <c r="J1547" s="75" t="s">
        <v>2517</v>
      </c>
      <c r="K1547" t="s">
        <v>1646</v>
      </c>
      <c r="L1547" t="s">
        <v>1646</v>
      </c>
      <c r="M1547" t="s">
        <v>1646</v>
      </c>
      <c r="N1547" t="s">
        <v>1646</v>
      </c>
      <c r="O1547" t="s">
        <v>1646</v>
      </c>
      <c r="P1547" t="s">
        <v>1646</v>
      </c>
      <c r="Q1547" t="s">
        <v>1646</v>
      </c>
      <c r="R1547" t="s">
        <v>1646</v>
      </c>
      <c r="S1547" t="s">
        <v>1646</v>
      </c>
      <c r="T1547" t="s">
        <v>1646</v>
      </c>
      <c r="U1547" t="s">
        <v>1646</v>
      </c>
      <c r="V1547" t="s">
        <v>1646</v>
      </c>
      <c r="W1547" s="13" t="s">
        <v>1646</v>
      </c>
    </row>
    <row r="1548" spans="1:23" ht="12.75" customHeight="1" x14ac:dyDescent="0.2">
      <c r="A1548" s="124">
        <v>38481</v>
      </c>
      <c r="B1548" s="74">
        <v>145</v>
      </c>
      <c r="C1548" s="76" t="s">
        <v>490</v>
      </c>
      <c r="D1548" s="74" t="s">
        <v>1646</v>
      </c>
      <c r="E1548" s="74" t="s">
        <v>2329</v>
      </c>
      <c r="F1548" s="74">
        <v>228</v>
      </c>
      <c r="G1548" s="74" t="s">
        <v>1646</v>
      </c>
      <c r="H1548" s="74" t="s">
        <v>1646</v>
      </c>
      <c r="I1548" s="74">
        <v>77</v>
      </c>
      <c r="J1548" s="75" t="s">
        <v>2517</v>
      </c>
      <c r="K1548" t="s">
        <v>1646</v>
      </c>
      <c r="L1548" t="s">
        <v>1646</v>
      </c>
      <c r="M1548" t="s">
        <v>1646</v>
      </c>
      <c r="N1548" t="s">
        <v>1646</v>
      </c>
      <c r="O1548" t="s">
        <v>1646</v>
      </c>
      <c r="P1548" t="s">
        <v>1646</v>
      </c>
      <c r="Q1548" t="s">
        <v>1646</v>
      </c>
      <c r="R1548" t="s">
        <v>1646</v>
      </c>
      <c r="S1548" t="s">
        <v>1646</v>
      </c>
      <c r="T1548" t="s">
        <v>1646</v>
      </c>
      <c r="U1548" t="s">
        <v>1646</v>
      </c>
      <c r="V1548" t="s">
        <v>1646</v>
      </c>
      <c r="W1548" s="13" t="s">
        <v>1646</v>
      </c>
    </row>
    <row r="1549" spans="1:23" ht="12.75" customHeight="1" x14ac:dyDescent="0.2">
      <c r="A1549" s="124">
        <v>38481</v>
      </c>
      <c r="B1549" s="74">
        <v>145</v>
      </c>
      <c r="C1549" s="76" t="s">
        <v>490</v>
      </c>
      <c r="D1549" s="74" t="s">
        <v>1646</v>
      </c>
      <c r="E1549" s="74" t="s">
        <v>2329</v>
      </c>
      <c r="F1549" s="74">
        <v>215</v>
      </c>
      <c r="G1549" s="74" t="s">
        <v>1646</v>
      </c>
      <c r="H1549" s="74" t="s">
        <v>1646</v>
      </c>
      <c r="I1549" s="74">
        <v>69</v>
      </c>
      <c r="J1549" s="75" t="s">
        <v>2517</v>
      </c>
      <c r="K1549" t="s">
        <v>1646</v>
      </c>
      <c r="L1549" t="s">
        <v>1646</v>
      </c>
      <c r="M1549" t="s">
        <v>1646</v>
      </c>
      <c r="N1549" t="s">
        <v>1646</v>
      </c>
      <c r="O1549" t="s">
        <v>1646</v>
      </c>
      <c r="P1549" t="s">
        <v>1646</v>
      </c>
      <c r="Q1549" t="s">
        <v>1646</v>
      </c>
      <c r="R1549" t="s">
        <v>1646</v>
      </c>
      <c r="S1549" t="s">
        <v>1646</v>
      </c>
      <c r="T1549" t="s">
        <v>1646</v>
      </c>
      <c r="U1549" t="s">
        <v>1646</v>
      </c>
      <c r="V1549" t="s">
        <v>1646</v>
      </c>
      <c r="W1549" s="13" t="s">
        <v>1646</v>
      </c>
    </row>
    <row r="1550" spans="1:23" ht="12.75" customHeight="1" x14ac:dyDescent="0.2">
      <c r="A1550" s="124">
        <v>38481</v>
      </c>
      <c r="B1550" s="74">
        <v>145</v>
      </c>
      <c r="C1550" s="76" t="s">
        <v>490</v>
      </c>
      <c r="D1550" s="74" t="s">
        <v>1646</v>
      </c>
      <c r="E1550" s="74" t="s">
        <v>2329</v>
      </c>
      <c r="F1550" s="74">
        <v>196</v>
      </c>
      <c r="G1550" s="74" t="s">
        <v>1646</v>
      </c>
      <c r="H1550" s="74" t="s">
        <v>1646</v>
      </c>
      <c r="I1550" s="74">
        <v>49</v>
      </c>
      <c r="J1550" s="75" t="s">
        <v>2517</v>
      </c>
      <c r="K1550" t="s">
        <v>1646</v>
      </c>
      <c r="L1550" t="s">
        <v>1646</v>
      </c>
      <c r="M1550" t="s">
        <v>1646</v>
      </c>
      <c r="N1550" t="s">
        <v>1646</v>
      </c>
      <c r="O1550" t="s">
        <v>1646</v>
      </c>
      <c r="P1550" t="s">
        <v>1646</v>
      </c>
      <c r="Q1550" t="s">
        <v>1646</v>
      </c>
      <c r="R1550" t="s">
        <v>1646</v>
      </c>
      <c r="S1550" t="s">
        <v>1646</v>
      </c>
      <c r="T1550" t="s">
        <v>1646</v>
      </c>
      <c r="U1550" t="s">
        <v>1646</v>
      </c>
      <c r="V1550" t="s">
        <v>1646</v>
      </c>
      <c r="W1550" s="13" t="s">
        <v>1646</v>
      </c>
    </row>
    <row r="1551" spans="1:23" ht="12.75" customHeight="1" x14ac:dyDescent="0.2">
      <c r="A1551" s="124">
        <v>38484</v>
      </c>
      <c r="B1551" s="74">
        <v>145</v>
      </c>
      <c r="C1551" s="76" t="s">
        <v>490</v>
      </c>
      <c r="D1551" s="103" t="s">
        <v>1646</v>
      </c>
      <c r="E1551" s="74" t="s">
        <v>2329</v>
      </c>
      <c r="F1551" s="74">
        <v>225</v>
      </c>
      <c r="G1551" s="74" t="s">
        <v>1646</v>
      </c>
      <c r="H1551" s="74" t="s">
        <v>1646</v>
      </c>
      <c r="I1551" s="74">
        <v>71</v>
      </c>
      <c r="J1551" s="75" t="s">
        <v>2517</v>
      </c>
      <c r="K1551" t="s">
        <v>1646</v>
      </c>
      <c r="L1551" t="s">
        <v>1646</v>
      </c>
      <c r="M1551" t="s">
        <v>1646</v>
      </c>
      <c r="N1551" t="s">
        <v>1646</v>
      </c>
      <c r="O1551" t="s">
        <v>1646</v>
      </c>
      <c r="P1551" t="s">
        <v>1646</v>
      </c>
      <c r="Q1551" t="s">
        <v>1646</v>
      </c>
      <c r="R1551" t="s">
        <v>1646</v>
      </c>
      <c r="S1551" t="s">
        <v>1646</v>
      </c>
      <c r="T1551" t="s">
        <v>1646</v>
      </c>
      <c r="U1551" t="s">
        <v>1646</v>
      </c>
      <c r="V1551" t="s">
        <v>1646</v>
      </c>
      <c r="W1551" s="13" t="s">
        <v>1646</v>
      </c>
    </row>
    <row r="1552" spans="1:23" ht="12.75" customHeight="1" x14ac:dyDescent="0.2">
      <c r="A1552" s="124">
        <v>38484</v>
      </c>
      <c r="B1552" s="74">
        <v>145</v>
      </c>
      <c r="C1552" s="76" t="s">
        <v>490</v>
      </c>
      <c r="D1552" s="74" t="s">
        <v>1646</v>
      </c>
      <c r="E1552" s="74" t="s">
        <v>2329</v>
      </c>
      <c r="F1552" s="74">
        <v>187</v>
      </c>
      <c r="G1552" s="74" t="s">
        <v>1646</v>
      </c>
      <c r="H1552" s="74" t="s">
        <v>1646</v>
      </c>
      <c r="I1552" s="74">
        <v>39</v>
      </c>
      <c r="J1552" s="75" t="s">
        <v>2517</v>
      </c>
      <c r="K1552" t="s">
        <v>1646</v>
      </c>
      <c r="L1552" t="s">
        <v>1646</v>
      </c>
      <c r="M1552" t="s">
        <v>1646</v>
      </c>
      <c r="N1552" t="s">
        <v>1646</v>
      </c>
      <c r="O1552" t="s">
        <v>1646</v>
      </c>
      <c r="P1552" t="s">
        <v>1646</v>
      </c>
      <c r="Q1552" t="s">
        <v>1646</v>
      </c>
      <c r="R1552" t="s">
        <v>1646</v>
      </c>
      <c r="S1552" t="s">
        <v>1646</v>
      </c>
      <c r="T1552" t="s">
        <v>1646</v>
      </c>
      <c r="U1552" t="s">
        <v>1646</v>
      </c>
      <c r="V1552" t="s">
        <v>1646</v>
      </c>
      <c r="W1552" s="13" t="s">
        <v>1646</v>
      </c>
    </row>
    <row r="1553" spans="1:23" ht="12.75" customHeight="1" x14ac:dyDescent="0.2">
      <c r="A1553" s="124">
        <v>38484</v>
      </c>
      <c r="B1553" s="74">
        <v>145</v>
      </c>
      <c r="C1553" s="76" t="s">
        <v>490</v>
      </c>
      <c r="D1553" s="74" t="s">
        <v>1646</v>
      </c>
      <c r="E1553" s="74" t="s">
        <v>2329</v>
      </c>
      <c r="F1553" s="74">
        <v>336</v>
      </c>
      <c r="G1553" s="74" t="s">
        <v>1646</v>
      </c>
      <c r="H1553" s="74" t="s">
        <v>1646</v>
      </c>
      <c r="I1553" s="74">
        <v>249</v>
      </c>
      <c r="J1553" s="75" t="s">
        <v>2517</v>
      </c>
      <c r="K1553" t="s">
        <v>1646</v>
      </c>
      <c r="L1553" t="s">
        <v>1646</v>
      </c>
      <c r="M1553" t="s">
        <v>1646</v>
      </c>
      <c r="N1553" t="s">
        <v>1646</v>
      </c>
      <c r="O1553" t="s">
        <v>1646</v>
      </c>
      <c r="P1553" t="s">
        <v>1646</v>
      </c>
      <c r="Q1553" t="s">
        <v>1646</v>
      </c>
      <c r="R1553" t="s">
        <v>1646</v>
      </c>
      <c r="S1553" t="s">
        <v>1646</v>
      </c>
      <c r="T1553" t="s">
        <v>1646</v>
      </c>
      <c r="U1553" t="s">
        <v>1646</v>
      </c>
      <c r="V1553" t="s">
        <v>1646</v>
      </c>
      <c r="W1553" s="13" t="s">
        <v>1646</v>
      </c>
    </row>
    <row r="1554" spans="1:23" ht="12.75" customHeight="1" x14ac:dyDescent="0.2">
      <c r="A1554" s="124">
        <v>38484</v>
      </c>
      <c r="B1554" s="74">
        <v>145</v>
      </c>
      <c r="C1554" s="76" t="s">
        <v>490</v>
      </c>
      <c r="D1554" s="74" t="s">
        <v>1646</v>
      </c>
      <c r="E1554" s="74" t="s">
        <v>2329</v>
      </c>
      <c r="F1554" s="74">
        <v>193</v>
      </c>
      <c r="G1554" s="74" t="s">
        <v>1646</v>
      </c>
      <c r="H1554" s="74" t="s">
        <v>1646</v>
      </c>
      <c r="I1554" s="74">
        <v>50</v>
      </c>
      <c r="J1554" s="75" t="s">
        <v>2517</v>
      </c>
      <c r="K1554" t="s">
        <v>1646</v>
      </c>
      <c r="L1554" t="s">
        <v>1646</v>
      </c>
      <c r="M1554" t="s">
        <v>1646</v>
      </c>
      <c r="N1554" t="s">
        <v>1646</v>
      </c>
      <c r="O1554" t="s">
        <v>1646</v>
      </c>
      <c r="P1554" t="s">
        <v>1646</v>
      </c>
      <c r="Q1554" t="s">
        <v>1646</v>
      </c>
      <c r="R1554" t="s">
        <v>1646</v>
      </c>
      <c r="S1554" t="s">
        <v>1646</v>
      </c>
      <c r="T1554" t="s">
        <v>1646</v>
      </c>
      <c r="U1554" t="s">
        <v>1646</v>
      </c>
      <c r="V1554" t="s">
        <v>1646</v>
      </c>
      <c r="W1554" s="13" t="s">
        <v>1646</v>
      </c>
    </row>
    <row r="1555" spans="1:23" ht="12.75" customHeight="1" x14ac:dyDescent="0.2">
      <c r="A1555" s="124">
        <v>38484</v>
      </c>
      <c r="B1555" s="74">
        <v>145</v>
      </c>
      <c r="C1555" s="76" t="s">
        <v>490</v>
      </c>
      <c r="D1555" s="74" t="s">
        <v>1646</v>
      </c>
      <c r="E1555" s="74" t="s">
        <v>2329</v>
      </c>
      <c r="F1555" s="74">
        <v>219</v>
      </c>
      <c r="G1555" s="74" t="s">
        <v>1646</v>
      </c>
      <c r="H1555" s="74" t="s">
        <v>1646</v>
      </c>
      <c r="I1555" s="74">
        <v>69</v>
      </c>
      <c r="J1555" s="75" t="s">
        <v>2517</v>
      </c>
      <c r="K1555" t="s">
        <v>1646</v>
      </c>
      <c r="L1555" t="s">
        <v>1646</v>
      </c>
      <c r="M1555" t="s">
        <v>1646</v>
      </c>
      <c r="N1555" t="s">
        <v>1646</v>
      </c>
      <c r="O1555" t="s">
        <v>1646</v>
      </c>
      <c r="P1555" t="s">
        <v>1646</v>
      </c>
      <c r="Q1555" t="s">
        <v>1646</v>
      </c>
      <c r="R1555" t="s">
        <v>1646</v>
      </c>
      <c r="S1555" t="s">
        <v>1646</v>
      </c>
      <c r="T1555" t="s">
        <v>1646</v>
      </c>
      <c r="U1555" t="s">
        <v>1646</v>
      </c>
      <c r="V1555" t="s">
        <v>1646</v>
      </c>
      <c r="W1555" s="13" t="s">
        <v>1646</v>
      </c>
    </row>
    <row r="1556" spans="1:23" ht="12.75" customHeight="1" x14ac:dyDescent="0.2">
      <c r="A1556" s="124">
        <v>38484</v>
      </c>
      <c r="B1556" s="74">
        <v>145</v>
      </c>
      <c r="C1556" s="76" t="s">
        <v>490</v>
      </c>
      <c r="D1556" s="74" t="s">
        <v>1646</v>
      </c>
      <c r="E1556" s="74" t="s">
        <v>2329</v>
      </c>
      <c r="F1556" s="74">
        <v>256</v>
      </c>
      <c r="G1556" s="74" t="s">
        <v>1646</v>
      </c>
      <c r="H1556" s="74" t="s">
        <v>1646</v>
      </c>
      <c r="I1556" s="74">
        <v>113</v>
      </c>
      <c r="J1556" s="75" t="s">
        <v>2517</v>
      </c>
      <c r="K1556" t="s">
        <v>1646</v>
      </c>
      <c r="L1556" t="s">
        <v>1646</v>
      </c>
      <c r="M1556" t="s">
        <v>1646</v>
      </c>
      <c r="N1556" t="s">
        <v>1646</v>
      </c>
      <c r="O1556" t="s">
        <v>1646</v>
      </c>
      <c r="P1556" t="s">
        <v>1646</v>
      </c>
      <c r="Q1556" t="s">
        <v>1646</v>
      </c>
      <c r="R1556" t="s">
        <v>1646</v>
      </c>
      <c r="S1556" t="s">
        <v>1646</v>
      </c>
      <c r="T1556" t="s">
        <v>1646</v>
      </c>
      <c r="U1556" t="s">
        <v>1646</v>
      </c>
      <c r="V1556" t="s">
        <v>1646</v>
      </c>
      <c r="W1556" s="13" t="s">
        <v>1646</v>
      </c>
    </row>
    <row r="1557" spans="1:23" ht="12.75" customHeight="1" x14ac:dyDescent="0.2">
      <c r="A1557" s="124">
        <v>38484</v>
      </c>
      <c r="B1557" s="74">
        <v>145</v>
      </c>
      <c r="C1557" s="76" t="s">
        <v>490</v>
      </c>
      <c r="D1557" s="74" t="s">
        <v>1646</v>
      </c>
      <c r="E1557" s="74" t="s">
        <v>2329</v>
      </c>
      <c r="F1557" s="74">
        <v>179</v>
      </c>
      <c r="G1557" s="74" t="s">
        <v>1646</v>
      </c>
      <c r="H1557" s="74" t="s">
        <v>1646</v>
      </c>
      <c r="I1557" s="74">
        <v>36</v>
      </c>
      <c r="J1557" s="75" t="s">
        <v>2517</v>
      </c>
      <c r="K1557" t="s">
        <v>1646</v>
      </c>
      <c r="L1557" t="s">
        <v>1646</v>
      </c>
      <c r="M1557" t="s">
        <v>1646</v>
      </c>
      <c r="N1557" t="s">
        <v>1646</v>
      </c>
      <c r="O1557" t="s">
        <v>1646</v>
      </c>
      <c r="P1557" t="s">
        <v>1646</v>
      </c>
      <c r="Q1557" t="s">
        <v>1646</v>
      </c>
      <c r="R1557" t="s">
        <v>1646</v>
      </c>
      <c r="S1557" t="s">
        <v>1646</v>
      </c>
      <c r="T1557" t="s">
        <v>1646</v>
      </c>
      <c r="U1557" t="s">
        <v>1646</v>
      </c>
      <c r="V1557" t="s">
        <v>1646</v>
      </c>
      <c r="W1557" s="13" t="s">
        <v>1646</v>
      </c>
    </row>
    <row r="1558" spans="1:23" ht="12.75" customHeight="1" x14ac:dyDescent="0.2">
      <c r="A1558" s="124">
        <v>38484</v>
      </c>
      <c r="B1558" s="74">
        <v>145</v>
      </c>
      <c r="C1558" s="76" t="s">
        <v>490</v>
      </c>
      <c r="D1558" s="74" t="s">
        <v>1646</v>
      </c>
      <c r="E1558" s="74" t="s">
        <v>2329</v>
      </c>
      <c r="F1558" s="74">
        <v>317</v>
      </c>
      <c r="G1558" s="74" t="s">
        <v>1646</v>
      </c>
      <c r="H1558" s="74" t="s">
        <v>1646</v>
      </c>
      <c r="I1558" s="74">
        <v>207</v>
      </c>
      <c r="J1558" s="75" t="s">
        <v>2517</v>
      </c>
      <c r="K1558" t="s">
        <v>1646</v>
      </c>
      <c r="L1558" t="s">
        <v>1646</v>
      </c>
      <c r="M1558" t="s">
        <v>1646</v>
      </c>
      <c r="N1558" t="s">
        <v>1646</v>
      </c>
      <c r="O1558" t="s">
        <v>1646</v>
      </c>
      <c r="P1558" t="s">
        <v>1646</v>
      </c>
      <c r="Q1558" t="s">
        <v>1646</v>
      </c>
      <c r="R1558" t="s">
        <v>1646</v>
      </c>
      <c r="S1558" t="s">
        <v>1646</v>
      </c>
      <c r="T1558" t="s">
        <v>1646</v>
      </c>
      <c r="U1558" t="s">
        <v>1646</v>
      </c>
      <c r="V1558" t="s">
        <v>1646</v>
      </c>
      <c r="W1558" s="13" t="s">
        <v>1646</v>
      </c>
    </row>
    <row r="1559" spans="1:23" ht="12.75" customHeight="1" x14ac:dyDescent="0.2">
      <c r="A1559" s="124">
        <v>38484</v>
      </c>
      <c r="B1559" s="74">
        <v>145</v>
      </c>
      <c r="C1559" s="76" t="s">
        <v>490</v>
      </c>
      <c r="D1559" s="74" t="s">
        <v>1646</v>
      </c>
      <c r="E1559" s="74" t="s">
        <v>2329</v>
      </c>
      <c r="F1559" s="74">
        <v>178</v>
      </c>
      <c r="G1559" s="74" t="s">
        <v>1646</v>
      </c>
      <c r="H1559" s="74" t="s">
        <v>1646</v>
      </c>
      <c r="I1559" s="74">
        <v>37</v>
      </c>
      <c r="J1559" s="75" t="s">
        <v>2517</v>
      </c>
      <c r="K1559" t="s">
        <v>1646</v>
      </c>
      <c r="L1559" t="s">
        <v>1646</v>
      </c>
      <c r="M1559" t="s">
        <v>1646</v>
      </c>
      <c r="N1559" t="s">
        <v>1646</v>
      </c>
      <c r="O1559" t="s">
        <v>1646</v>
      </c>
      <c r="P1559" t="s">
        <v>1646</v>
      </c>
      <c r="Q1559" t="s">
        <v>1646</v>
      </c>
      <c r="R1559" t="s">
        <v>1646</v>
      </c>
      <c r="S1559" t="s">
        <v>1646</v>
      </c>
      <c r="T1559" t="s">
        <v>1646</v>
      </c>
      <c r="U1559" t="s">
        <v>1646</v>
      </c>
      <c r="V1559" t="s">
        <v>1646</v>
      </c>
      <c r="W1559" s="13" t="s">
        <v>1646</v>
      </c>
    </row>
    <row r="1560" spans="1:23" ht="12.75" customHeight="1" x14ac:dyDescent="0.2">
      <c r="A1560" s="124">
        <v>38484</v>
      </c>
      <c r="B1560" s="74">
        <v>145</v>
      </c>
      <c r="C1560" s="76" t="s">
        <v>490</v>
      </c>
      <c r="D1560" s="74" t="s">
        <v>1646</v>
      </c>
      <c r="E1560" s="74" t="s">
        <v>2329</v>
      </c>
      <c r="F1560" s="74">
        <v>193</v>
      </c>
      <c r="G1560" s="74" t="s">
        <v>1646</v>
      </c>
      <c r="H1560" s="74" t="s">
        <v>1646</v>
      </c>
      <c r="I1560" s="74">
        <v>44</v>
      </c>
      <c r="J1560" s="75" t="s">
        <v>2517</v>
      </c>
      <c r="K1560" t="s">
        <v>1646</v>
      </c>
      <c r="L1560" t="s">
        <v>1646</v>
      </c>
      <c r="M1560" t="s">
        <v>1646</v>
      </c>
      <c r="N1560" t="s">
        <v>1646</v>
      </c>
      <c r="O1560" t="s">
        <v>1646</v>
      </c>
      <c r="P1560" t="s">
        <v>1646</v>
      </c>
      <c r="Q1560" t="s">
        <v>1646</v>
      </c>
      <c r="R1560" t="s">
        <v>1646</v>
      </c>
      <c r="S1560" t="s">
        <v>1646</v>
      </c>
      <c r="T1560" t="s">
        <v>1646</v>
      </c>
      <c r="U1560" t="s">
        <v>1646</v>
      </c>
      <c r="V1560" t="s">
        <v>1646</v>
      </c>
      <c r="W1560" s="13" t="s">
        <v>1646</v>
      </c>
    </row>
    <row r="1561" spans="1:23" ht="12.75" customHeight="1" x14ac:dyDescent="0.2">
      <c r="A1561" s="124">
        <v>38484</v>
      </c>
      <c r="B1561" s="74">
        <v>145</v>
      </c>
      <c r="C1561" s="76" t="s">
        <v>490</v>
      </c>
      <c r="D1561" s="74" t="s">
        <v>1646</v>
      </c>
      <c r="E1561" s="74" t="s">
        <v>2329</v>
      </c>
      <c r="F1561" s="74">
        <v>190</v>
      </c>
      <c r="G1561" s="74" t="s">
        <v>1646</v>
      </c>
      <c r="H1561" s="74" t="s">
        <v>1646</v>
      </c>
      <c r="I1561" s="74">
        <v>44</v>
      </c>
      <c r="J1561" s="75" t="s">
        <v>2517</v>
      </c>
      <c r="K1561" t="s">
        <v>1646</v>
      </c>
      <c r="L1561" t="s">
        <v>1646</v>
      </c>
      <c r="M1561" t="s">
        <v>1646</v>
      </c>
      <c r="N1561" t="s">
        <v>1646</v>
      </c>
      <c r="O1561" t="s">
        <v>1646</v>
      </c>
      <c r="P1561" t="s">
        <v>1646</v>
      </c>
      <c r="Q1561" t="s">
        <v>1646</v>
      </c>
      <c r="R1561" t="s">
        <v>1646</v>
      </c>
      <c r="S1561" t="s">
        <v>1646</v>
      </c>
      <c r="T1561" t="s">
        <v>1646</v>
      </c>
      <c r="U1561" t="s">
        <v>1646</v>
      </c>
      <c r="V1561" t="s">
        <v>1646</v>
      </c>
      <c r="W1561" s="13" t="s">
        <v>1646</v>
      </c>
    </row>
    <row r="1562" spans="1:23" ht="12.75" customHeight="1" x14ac:dyDescent="0.2">
      <c r="A1562" s="124">
        <v>38484</v>
      </c>
      <c r="B1562" s="74">
        <v>145</v>
      </c>
      <c r="C1562" s="76" t="s">
        <v>490</v>
      </c>
      <c r="D1562" s="74" t="s">
        <v>1646</v>
      </c>
      <c r="E1562" s="74" t="s">
        <v>2329</v>
      </c>
      <c r="F1562" s="74">
        <v>366</v>
      </c>
      <c r="G1562" s="74" t="s">
        <v>1646</v>
      </c>
      <c r="H1562" s="74" t="s">
        <v>1646</v>
      </c>
      <c r="I1562" s="74">
        <v>310</v>
      </c>
      <c r="J1562" s="75" t="s">
        <v>2517</v>
      </c>
      <c r="K1562" t="s">
        <v>1646</v>
      </c>
      <c r="L1562" t="s">
        <v>1646</v>
      </c>
      <c r="M1562" t="s">
        <v>1646</v>
      </c>
      <c r="N1562" t="s">
        <v>1646</v>
      </c>
      <c r="O1562" t="s">
        <v>1646</v>
      </c>
      <c r="P1562" t="s">
        <v>1646</v>
      </c>
      <c r="Q1562" t="s">
        <v>1646</v>
      </c>
      <c r="R1562" t="s">
        <v>1646</v>
      </c>
      <c r="S1562" t="s">
        <v>1646</v>
      </c>
      <c r="T1562" t="s">
        <v>1646</v>
      </c>
      <c r="U1562" t="s">
        <v>1646</v>
      </c>
      <c r="V1562" t="s">
        <v>1646</v>
      </c>
      <c r="W1562" s="13" t="s">
        <v>1646</v>
      </c>
    </row>
    <row r="1563" spans="1:23" ht="12.75" customHeight="1" x14ac:dyDescent="0.2">
      <c r="A1563" s="124">
        <v>38484</v>
      </c>
      <c r="B1563" s="74">
        <v>145</v>
      </c>
      <c r="C1563" s="76" t="s">
        <v>490</v>
      </c>
      <c r="D1563" s="74" t="s">
        <v>1646</v>
      </c>
      <c r="E1563" s="74" t="s">
        <v>2329</v>
      </c>
      <c r="F1563" s="74">
        <v>238</v>
      </c>
      <c r="G1563" s="74" t="s">
        <v>1646</v>
      </c>
      <c r="H1563" s="74" t="s">
        <v>1646</v>
      </c>
      <c r="I1563" s="74">
        <v>86</v>
      </c>
      <c r="J1563" s="75" t="s">
        <v>2517</v>
      </c>
      <c r="K1563" t="s">
        <v>1646</v>
      </c>
      <c r="L1563" t="s">
        <v>1646</v>
      </c>
      <c r="M1563" t="s">
        <v>1646</v>
      </c>
      <c r="N1563" t="s">
        <v>1646</v>
      </c>
      <c r="O1563" t="s">
        <v>1646</v>
      </c>
      <c r="P1563" t="s">
        <v>1646</v>
      </c>
      <c r="Q1563" t="s">
        <v>1646</v>
      </c>
      <c r="R1563" t="s">
        <v>1646</v>
      </c>
      <c r="S1563" t="s">
        <v>1646</v>
      </c>
      <c r="T1563" t="s">
        <v>1646</v>
      </c>
      <c r="U1563" t="s">
        <v>1646</v>
      </c>
      <c r="V1563" t="s">
        <v>1646</v>
      </c>
      <c r="W1563" s="13" t="s">
        <v>1646</v>
      </c>
    </row>
    <row r="1564" spans="1:23" ht="12.75" customHeight="1" x14ac:dyDescent="0.2">
      <c r="A1564" s="124">
        <v>38484</v>
      </c>
      <c r="B1564" s="74">
        <v>145</v>
      </c>
      <c r="C1564" s="76" t="s">
        <v>490</v>
      </c>
      <c r="D1564" s="74" t="s">
        <v>1646</v>
      </c>
      <c r="E1564" s="74" t="s">
        <v>2329</v>
      </c>
      <c r="F1564" s="74">
        <v>266</v>
      </c>
      <c r="G1564" s="74" t="s">
        <v>1646</v>
      </c>
      <c r="H1564" s="74" t="s">
        <v>1646</v>
      </c>
      <c r="I1564" s="74">
        <v>122</v>
      </c>
      <c r="J1564" s="75" t="s">
        <v>2517</v>
      </c>
      <c r="K1564" t="s">
        <v>1646</v>
      </c>
      <c r="L1564" t="s">
        <v>1646</v>
      </c>
      <c r="M1564" t="s">
        <v>1646</v>
      </c>
      <c r="N1564" t="s">
        <v>1646</v>
      </c>
      <c r="O1564" t="s">
        <v>1646</v>
      </c>
      <c r="P1564" t="s">
        <v>1646</v>
      </c>
      <c r="Q1564" t="s">
        <v>1646</v>
      </c>
      <c r="R1564" t="s">
        <v>1646</v>
      </c>
      <c r="S1564" t="s">
        <v>1646</v>
      </c>
      <c r="T1564" t="s">
        <v>1646</v>
      </c>
      <c r="U1564" t="s">
        <v>1646</v>
      </c>
      <c r="V1564" t="s">
        <v>1646</v>
      </c>
      <c r="W1564" s="13" t="s">
        <v>1646</v>
      </c>
    </row>
    <row r="1565" spans="1:23" ht="12.75" customHeight="1" x14ac:dyDescent="0.2">
      <c r="A1565" s="124">
        <v>38484</v>
      </c>
      <c r="B1565" s="74">
        <v>145</v>
      </c>
      <c r="C1565" s="76" t="s">
        <v>490</v>
      </c>
      <c r="D1565" s="74" t="s">
        <v>1646</v>
      </c>
      <c r="E1565" s="74" t="s">
        <v>2329</v>
      </c>
      <c r="F1565" s="74">
        <v>350</v>
      </c>
      <c r="G1565" s="74" t="s">
        <v>1646</v>
      </c>
      <c r="H1565" s="74" t="s">
        <v>1646</v>
      </c>
      <c r="I1565" s="74">
        <v>276</v>
      </c>
      <c r="J1565" s="75" t="s">
        <v>2517</v>
      </c>
      <c r="K1565" t="s">
        <v>1646</v>
      </c>
      <c r="L1565" t="s">
        <v>1646</v>
      </c>
      <c r="M1565" t="s">
        <v>1646</v>
      </c>
      <c r="N1565" t="s">
        <v>1646</v>
      </c>
      <c r="O1565" t="s">
        <v>1646</v>
      </c>
      <c r="P1565" t="s">
        <v>1646</v>
      </c>
      <c r="Q1565" t="s">
        <v>1646</v>
      </c>
      <c r="R1565" t="s">
        <v>1646</v>
      </c>
      <c r="S1565" t="s">
        <v>1646</v>
      </c>
      <c r="T1565" t="s">
        <v>1646</v>
      </c>
      <c r="U1565" t="s">
        <v>1646</v>
      </c>
      <c r="V1565" t="s">
        <v>1646</v>
      </c>
      <c r="W1565" s="13" t="s">
        <v>1646</v>
      </c>
    </row>
    <row r="1566" spans="1:23" ht="12.75" customHeight="1" x14ac:dyDescent="0.2">
      <c r="A1566" s="124">
        <v>38484</v>
      </c>
      <c r="B1566" s="74">
        <v>145</v>
      </c>
      <c r="C1566" s="76" t="s">
        <v>490</v>
      </c>
      <c r="D1566" s="74" t="s">
        <v>1646</v>
      </c>
      <c r="E1566" s="74" t="s">
        <v>2329</v>
      </c>
      <c r="F1566" s="74">
        <v>283</v>
      </c>
      <c r="G1566" s="74" t="s">
        <v>1646</v>
      </c>
      <c r="H1566" s="74" t="s">
        <v>1646</v>
      </c>
      <c r="I1566" s="74">
        <v>150</v>
      </c>
      <c r="J1566" s="75" t="s">
        <v>2517</v>
      </c>
      <c r="K1566" t="s">
        <v>1646</v>
      </c>
      <c r="L1566" t="s">
        <v>1646</v>
      </c>
      <c r="M1566" t="s">
        <v>1646</v>
      </c>
      <c r="N1566" t="s">
        <v>1646</v>
      </c>
      <c r="O1566" t="s">
        <v>1646</v>
      </c>
      <c r="P1566" t="s">
        <v>1646</v>
      </c>
      <c r="Q1566" t="s">
        <v>1646</v>
      </c>
      <c r="R1566" t="s">
        <v>1646</v>
      </c>
      <c r="S1566" t="s">
        <v>1646</v>
      </c>
      <c r="T1566" t="s">
        <v>1646</v>
      </c>
      <c r="U1566" t="s">
        <v>1646</v>
      </c>
      <c r="V1566" t="s">
        <v>1646</v>
      </c>
      <c r="W1566" s="13" t="s">
        <v>1646</v>
      </c>
    </row>
    <row r="1567" spans="1:23" ht="12.75" customHeight="1" x14ac:dyDescent="0.2">
      <c r="A1567" s="124">
        <v>38484</v>
      </c>
      <c r="B1567" s="74">
        <v>145</v>
      </c>
      <c r="C1567" s="76" t="s">
        <v>490</v>
      </c>
      <c r="D1567" s="74" t="s">
        <v>1646</v>
      </c>
      <c r="E1567" s="74" t="s">
        <v>2329</v>
      </c>
      <c r="F1567" s="74">
        <v>215</v>
      </c>
      <c r="G1567" s="74" t="s">
        <v>1646</v>
      </c>
      <c r="H1567" s="74" t="s">
        <v>1646</v>
      </c>
      <c r="I1567" s="74">
        <v>64</v>
      </c>
      <c r="J1567" s="75" t="s">
        <v>2517</v>
      </c>
      <c r="K1567" t="s">
        <v>1646</v>
      </c>
      <c r="L1567" t="s">
        <v>1646</v>
      </c>
      <c r="M1567" t="s">
        <v>1646</v>
      </c>
      <c r="N1567" t="s">
        <v>1646</v>
      </c>
      <c r="O1567" t="s">
        <v>1646</v>
      </c>
      <c r="P1567" t="s">
        <v>1646</v>
      </c>
      <c r="Q1567" t="s">
        <v>1646</v>
      </c>
      <c r="R1567" t="s">
        <v>1646</v>
      </c>
      <c r="S1567" t="s">
        <v>1646</v>
      </c>
      <c r="T1567" t="s">
        <v>1646</v>
      </c>
      <c r="U1567" t="s">
        <v>1646</v>
      </c>
      <c r="V1567" t="s">
        <v>1646</v>
      </c>
      <c r="W1567" s="13" t="s">
        <v>1646</v>
      </c>
    </row>
    <row r="1568" spans="1:23" ht="12.75" customHeight="1" x14ac:dyDescent="0.2">
      <c r="A1568" s="124">
        <v>38484</v>
      </c>
      <c r="B1568" s="74">
        <v>145</v>
      </c>
      <c r="C1568" s="76" t="s">
        <v>490</v>
      </c>
      <c r="D1568" s="74" t="s">
        <v>1646</v>
      </c>
      <c r="E1568" s="74" t="s">
        <v>2329</v>
      </c>
      <c r="F1568" s="74">
        <v>338</v>
      </c>
      <c r="G1568" s="74" t="s">
        <v>1646</v>
      </c>
      <c r="H1568" s="74" t="s">
        <v>1646</v>
      </c>
      <c r="I1568" s="74">
        <v>257</v>
      </c>
      <c r="J1568" s="75" t="s">
        <v>2517</v>
      </c>
      <c r="K1568" t="s">
        <v>1646</v>
      </c>
      <c r="L1568" t="s">
        <v>1646</v>
      </c>
      <c r="M1568" t="s">
        <v>1646</v>
      </c>
      <c r="N1568" t="s">
        <v>1646</v>
      </c>
      <c r="O1568" t="s">
        <v>1646</v>
      </c>
      <c r="P1568" t="s">
        <v>1646</v>
      </c>
      <c r="Q1568" t="s">
        <v>1646</v>
      </c>
      <c r="R1568" t="s">
        <v>1646</v>
      </c>
      <c r="S1568" t="s">
        <v>1646</v>
      </c>
      <c r="T1568" t="s">
        <v>1646</v>
      </c>
      <c r="U1568" t="s">
        <v>1646</v>
      </c>
      <c r="V1568" t="s">
        <v>1646</v>
      </c>
      <c r="W1568" s="13" t="s">
        <v>1646</v>
      </c>
    </row>
    <row r="1569" spans="1:23" ht="12.75" customHeight="1" x14ac:dyDescent="0.2">
      <c r="A1569" s="124">
        <v>38484</v>
      </c>
      <c r="B1569" s="74">
        <v>145</v>
      </c>
      <c r="C1569" s="76" t="s">
        <v>490</v>
      </c>
      <c r="D1569" s="74" t="s">
        <v>1646</v>
      </c>
      <c r="E1569" s="74" t="s">
        <v>2329</v>
      </c>
      <c r="F1569" s="74">
        <v>56</v>
      </c>
      <c r="G1569" s="74" t="s">
        <v>1646</v>
      </c>
      <c r="H1569" s="74" t="s">
        <v>1646</v>
      </c>
      <c r="I1569" s="74">
        <v>117</v>
      </c>
      <c r="J1569" s="75" t="s">
        <v>2517</v>
      </c>
      <c r="K1569" t="s">
        <v>1646</v>
      </c>
      <c r="L1569" t="s">
        <v>1646</v>
      </c>
      <c r="M1569" t="s">
        <v>1646</v>
      </c>
      <c r="N1569" t="s">
        <v>1646</v>
      </c>
      <c r="O1569" t="s">
        <v>1646</v>
      </c>
      <c r="P1569" t="s">
        <v>1646</v>
      </c>
      <c r="Q1569" t="s">
        <v>1646</v>
      </c>
      <c r="R1569" t="s">
        <v>1646</v>
      </c>
      <c r="S1569" t="s">
        <v>1646</v>
      </c>
      <c r="T1569" t="s">
        <v>1646</v>
      </c>
      <c r="U1569" t="s">
        <v>1646</v>
      </c>
      <c r="V1569" t="s">
        <v>1646</v>
      </c>
      <c r="W1569" s="13" t="s">
        <v>1646</v>
      </c>
    </row>
    <row r="1570" spans="1:23" ht="12.75" customHeight="1" x14ac:dyDescent="0.2">
      <c r="A1570" s="124">
        <v>38484</v>
      </c>
      <c r="B1570" s="74">
        <v>145</v>
      </c>
      <c r="C1570" s="76" t="s">
        <v>490</v>
      </c>
      <c r="D1570" s="74" t="s">
        <v>1646</v>
      </c>
      <c r="E1570" s="74" t="s">
        <v>2329</v>
      </c>
      <c r="F1570" s="74">
        <v>213</v>
      </c>
      <c r="G1570" s="74" t="s">
        <v>1646</v>
      </c>
      <c r="H1570" s="74" t="s">
        <v>1646</v>
      </c>
      <c r="I1570" s="74">
        <v>66</v>
      </c>
      <c r="J1570" s="75" t="s">
        <v>2517</v>
      </c>
      <c r="K1570" t="s">
        <v>1646</v>
      </c>
      <c r="L1570" t="s">
        <v>1646</v>
      </c>
      <c r="M1570" t="s">
        <v>1646</v>
      </c>
      <c r="N1570" t="s">
        <v>1646</v>
      </c>
      <c r="O1570" t="s">
        <v>1646</v>
      </c>
      <c r="P1570" t="s">
        <v>1646</v>
      </c>
      <c r="Q1570" t="s">
        <v>1646</v>
      </c>
      <c r="R1570" t="s">
        <v>1646</v>
      </c>
      <c r="S1570" t="s">
        <v>1646</v>
      </c>
      <c r="T1570" t="s">
        <v>1646</v>
      </c>
      <c r="U1570" t="s">
        <v>1646</v>
      </c>
      <c r="V1570" t="s">
        <v>1646</v>
      </c>
      <c r="W1570" s="13" t="s">
        <v>1646</v>
      </c>
    </row>
    <row r="1571" spans="1:23" ht="12.75" customHeight="1" x14ac:dyDescent="0.2">
      <c r="A1571" s="124">
        <v>38484</v>
      </c>
      <c r="B1571" s="74">
        <v>145</v>
      </c>
      <c r="C1571" s="76" t="s">
        <v>490</v>
      </c>
      <c r="D1571" s="74" t="s">
        <v>1646</v>
      </c>
      <c r="E1571" s="74" t="s">
        <v>2329</v>
      </c>
      <c r="F1571" s="74">
        <v>165</v>
      </c>
      <c r="G1571" s="74" t="s">
        <v>1646</v>
      </c>
      <c r="H1571" s="74" t="s">
        <v>1646</v>
      </c>
      <c r="I1571" s="74">
        <v>23</v>
      </c>
      <c r="J1571" s="75" t="s">
        <v>2517</v>
      </c>
      <c r="K1571" t="s">
        <v>1646</v>
      </c>
      <c r="L1571" t="s">
        <v>1646</v>
      </c>
      <c r="M1571" t="s">
        <v>1646</v>
      </c>
      <c r="N1571" t="s">
        <v>1646</v>
      </c>
      <c r="O1571" t="s">
        <v>1646</v>
      </c>
      <c r="P1571" t="s">
        <v>1646</v>
      </c>
      <c r="Q1571" t="s">
        <v>1646</v>
      </c>
      <c r="R1571" t="s">
        <v>1646</v>
      </c>
      <c r="S1571" t="s">
        <v>1646</v>
      </c>
      <c r="T1571" t="s">
        <v>1646</v>
      </c>
      <c r="U1571" t="s">
        <v>1646</v>
      </c>
      <c r="V1571" t="s">
        <v>1646</v>
      </c>
      <c r="W1571" s="13" t="s">
        <v>1646</v>
      </c>
    </row>
    <row r="1572" spans="1:23" ht="12.75" customHeight="1" x14ac:dyDescent="0.2">
      <c r="A1572" s="124">
        <v>38484</v>
      </c>
      <c r="B1572" s="74">
        <v>145</v>
      </c>
      <c r="C1572" s="76" t="s">
        <v>490</v>
      </c>
      <c r="D1572" s="74" t="s">
        <v>1646</v>
      </c>
      <c r="E1572" s="74" t="s">
        <v>2329</v>
      </c>
      <c r="F1572" s="74">
        <v>371</v>
      </c>
      <c r="G1572" s="74" t="s">
        <v>1646</v>
      </c>
      <c r="H1572" s="74" t="s">
        <v>1646</v>
      </c>
      <c r="I1572" s="74">
        <v>331</v>
      </c>
      <c r="J1572" s="75" t="s">
        <v>2517</v>
      </c>
      <c r="K1572" t="s">
        <v>1646</v>
      </c>
      <c r="L1572" t="s">
        <v>1646</v>
      </c>
      <c r="M1572" t="s">
        <v>1646</v>
      </c>
      <c r="N1572" t="s">
        <v>1646</v>
      </c>
      <c r="O1572" t="s">
        <v>1646</v>
      </c>
      <c r="P1572" t="s">
        <v>1646</v>
      </c>
      <c r="Q1572" t="s">
        <v>1646</v>
      </c>
      <c r="R1572" t="s">
        <v>1646</v>
      </c>
      <c r="S1572" t="s">
        <v>1646</v>
      </c>
      <c r="T1572" t="s">
        <v>1646</v>
      </c>
      <c r="U1572" t="s">
        <v>1646</v>
      </c>
      <c r="V1572" t="s">
        <v>1646</v>
      </c>
      <c r="W1572" s="13" t="s">
        <v>1646</v>
      </c>
    </row>
    <row r="1573" spans="1:23" ht="12.75" customHeight="1" x14ac:dyDescent="0.2">
      <c r="A1573" s="124">
        <v>38484</v>
      </c>
      <c r="B1573" s="74">
        <v>145</v>
      </c>
      <c r="C1573" s="76" t="s">
        <v>490</v>
      </c>
      <c r="D1573" s="74" t="s">
        <v>1646</v>
      </c>
      <c r="E1573" s="74" t="s">
        <v>2329</v>
      </c>
      <c r="F1573" s="74">
        <v>314</v>
      </c>
      <c r="G1573" s="74" t="s">
        <v>1646</v>
      </c>
      <c r="H1573" s="74" t="s">
        <v>1646</v>
      </c>
      <c r="I1573" s="74">
        <v>208</v>
      </c>
      <c r="J1573" s="75" t="s">
        <v>2517</v>
      </c>
      <c r="K1573" t="s">
        <v>1646</v>
      </c>
      <c r="L1573" t="s">
        <v>1646</v>
      </c>
      <c r="M1573" t="s">
        <v>1646</v>
      </c>
      <c r="N1573" t="s">
        <v>1646</v>
      </c>
      <c r="O1573" t="s">
        <v>1646</v>
      </c>
      <c r="P1573" t="s">
        <v>1646</v>
      </c>
      <c r="Q1573" t="s">
        <v>1646</v>
      </c>
      <c r="R1573" t="s">
        <v>1646</v>
      </c>
      <c r="S1573" t="s">
        <v>1646</v>
      </c>
      <c r="T1573" t="s">
        <v>1646</v>
      </c>
      <c r="U1573" t="s">
        <v>1646</v>
      </c>
      <c r="V1573" t="s">
        <v>1646</v>
      </c>
      <c r="W1573" s="13" t="s">
        <v>1646</v>
      </c>
    </row>
    <row r="1574" spans="1:23" ht="12.75" customHeight="1" x14ac:dyDescent="0.2">
      <c r="A1574" s="124">
        <v>38484</v>
      </c>
      <c r="B1574" s="74">
        <v>145</v>
      </c>
      <c r="C1574" s="76" t="s">
        <v>490</v>
      </c>
      <c r="D1574" s="74" t="s">
        <v>1646</v>
      </c>
      <c r="E1574" s="74" t="s">
        <v>2329</v>
      </c>
      <c r="F1574" s="74">
        <v>261</v>
      </c>
      <c r="G1574" s="74" t="s">
        <v>1646</v>
      </c>
      <c r="H1574" s="74" t="s">
        <v>1646</v>
      </c>
      <c r="I1574" s="74">
        <v>119</v>
      </c>
      <c r="J1574" s="75" t="s">
        <v>2517</v>
      </c>
      <c r="K1574" t="s">
        <v>1646</v>
      </c>
      <c r="L1574" t="s">
        <v>1646</v>
      </c>
      <c r="M1574" t="s">
        <v>1646</v>
      </c>
      <c r="N1574" t="s">
        <v>1646</v>
      </c>
      <c r="O1574" t="s">
        <v>1646</v>
      </c>
      <c r="P1574" t="s">
        <v>1646</v>
      </c>
      <c r="Q1574" t="s">
        <v>1646</v>
      </c>
      <c r="R1574" t="s">
        <v>1646</v>
      </c>
      <c r="S1574" t="s">
        <v>1646</v>
      </c>
      <c r="T1574" t="s">
        <v>1646</v>
      </c>
      <c r="U1574" t="s">
        <v>1646</v>
      </c>
      <c r="V1574" t="s">
        <v>1646</v>
      </c>
      <c r="W1574" s="13" t="s">
        <v>1646</v>
      </c>
    </row>
    <row r="1575" spans="1:23" ht="12.75" customHeight="1" x14ac:dyDescent="0.2">
      <c r="A1575" s="124">
        <v>38484</v>
      </c>
      <c r="B1575" s="74">
        <v>145</v>
      </c>
      <c r="C1575" s="76" t="s">
        <v>490</v>
      </c>
      <c r="D1575" s="74" t="s">
        <v>1646</v>
      </c>
      <c r="E1575" s="74" t="s">
        <v>2329</v>
      </c>
      <c r="F1575" s="74">
        <v>262</v>
      </c>
      <c r="G1575" s="74" t="s">
        <v>1646</v>
      </c>
      <c r="H1575" s="74" t="s">
        <v>1646</v>
      </c>
      <c r="I1575" s="74">
        <v>120</v>
      </c>
      <c r="J1575" s="75" t="s">
        <v>2517</v>
      </c>
      <c r="K1575" t="s">
        <v>1646</v>
      </c>
      <c r="L1575" t="s">
        <v>1646</v>
      </c>
      <c r="M1575" t="s">
        <v>1646</v>
      </c>
      <c r="N1575" t="s">
        <v>1646</v>
      </c>
      <c r="O1575" t="s">
        <v>1646</v>
      </c>
      <c r="P1575" t="s">
        <v>1646</v>
      </c>
      <c r="Q1575" t="s">
        <v>1646</v>
      </c>
      <c r="R1575" t="s">
        <v>1646</v>
      </c>
      <c r="S1575" t="s">
        <v>1646</v>
      </c>
      <c r="T1575" t="s">
        <v>1646</v>
      </c>
      <c r="U1575" t="s">
        <v>1646</v>
      </c>
      <c r="V1575" t="s">
        <v>1646</v>
      </c>
      <c r="W1575" s="13" t="s">
        <v>1646</v>
      </c>
    </row>
    <row r="1576" spans="1:23" ht="12.75" customHeight="1" x14ac:dyDescent="0.2">
      <c r="A1576" s="124">
        <v>38484</v>
      </c>
      <c r="B1576" s="74">
        <v>145</v>
      </c>
      <c r="C1576" s="76" t="s">
        <v>490</v>
      </c>
      <c r="D1576" s="74" t="s">
        <v>1646</v>
      </c>
      <c r="E1576" s="74" t="s">
        <v>2329</v>
      </c>
      <c r="F1576" s="74">
        <v>352</v>
      </c>
      <c r="G1576" s="74" t="s">
        <v>1646</v>
      </c>
      <c r="H1576" s="74" t="s">
        <v>1646</v>
      </c>
      <c r="I1576" s="74">
        <v>273</v>
      </c>
      <c r="J1576" s="75" t="s">
        <v>2517</v>
      </c>
      <c r="K1576" t="s">
        <v>1646</v>
      </c>
      <c r="L1576" t="s">
        <v>1646</v>
      </c>
      <c r="M1576" t="s">
        <v>1646</v>
      </c>
      <c r="N1576" t="s">
        <v>1646</v>
      </c>
      <c r="O1576" t="s">
        <v>1646</v>
      </c>
      <c r="P1576" t="s">
        <v>1646</v>
      </c>
      <c r="Q1576" t="s">
        <v>1646</v>
      </c>
      <c r="R1576" t="s">
        <v>1646</v>
      </c>
      <c r="S1576" t="s">
        <v>1646</v>
      </c>
      <c r="T1576" t="s">
        <v>1646</v>
      </c>
      <c r="U1576" t="s">
        <v>1646</v>
      </c>
      <c r="V1576" t="s">
        <v>1646</v>
      </c>
      <c r="W1576" s="13" t="s">
        <v>1646</v>
      </c>
    </row>
    <row r="1577" spans="1:23" ht="12.75" customHeight="1" x14ac:dyDescent="0.2">
      <c r="A1577" s="124">
        <v>38484</v>
      </c>
      <c r="B1577" s="74">
        <v>145</v>
      </c>
      <c r="C1577" s="76" t="s">
        <v>490</v>
      </c>
      <c r="D1577" s="74" t="s">
        <v>1646</v>
      </c>
      <c r="E1577" s="74" t="s">
        <v>2329</v>
      </c>
      <c r="F1577" s="74">
        <v>356</v>
      </c>
      <c r="G1577" s="74" t="s">
        <v>1646</v>
      </c>
      <c r="H1577" s="74" t="s">
        <v>1646</v>
      </c>
      <c r="I1577" s="74">
        <v>314</v>
      </c>
      <c r="J1577" s="75" t="s">
        <v>2517</v>
      </c>
      <c r="K1577" t="s">
        <v>1646</v>
      </c>
      <c r="L1577" t="s">
        <v>1646</v>
      </c>
      <c r="M1577" t="s">
        <v>1646</v>
      </c>
      <c r="N1577" t="s">
        <v>1646</v>
      </c>
      <c r="O1577" t="s">
        <v>1646</v>
      </c>
      <c r="P1577" t="s">
        <v>1646</v>
      </c>
      <c r="Q1577" t="s">
        <v>1646</v>
      </c>
      <c r="R1577" t="s">
        <v>1646</v>
      </c>
      <c r="S1577" t="s">
        <v>1646</v>
      </c>
      <c r="T1577" t="s">
        <v>1646</v>
      </c>
      <c r="U1577" t="s">
        <v>1646</v>
      </c>
      <c r="V1577" t="s">
        <v>1646</v>
      </c>
      <c r="W1577" s="13" t="s">
        <v>1646</v>
      </c>
    </row>
    <row r="1578" spans="1:23" ht="12.75" customHeight="1" x14ac:dyDescent="0.2">
      <c r="A1578" s="124">
        <v>38484</v>
      </c>
      <c r="B1578" s="74">
        <v>145</v>
      </c>
      <c r="C1578" s="76" t="s">
        <v>490</v>
      </c>
      <c r="D1578" s="74" t="s">
        <v>1646</v>
      </c>
      <c r="E1578" s="74" t="s">
        <v>2329</v>
      </c>
      <c r="F1578" s="74">
        <v>335</v>
      </c>
      <c r="G1578" s="74" t="s">
        <v>1646</v>
      </c>
      <c r="H1578" s="74" t="s">
        <v>1646</v>
      </c>
      <c r="I1578" s="74">
        <v>268</v>
      </c>
      <c r="J1578" s="75" t="s">
        <v>2517</v>
      </c>
      <c r="K1578" t="s">
        <v>1646</v>
      </c>
      <c r="L1578" t="s">
        <v>1646</v>
      </c>
      <c r="M1578" t="s">
        <v>1646</v>
      </c>
      <c r="N1578" t="s">
        <v>1646</v>
      </c>
      <c r="O1578" t="s">
        <v>1646</v>
      </c>
      <c r="P1578" t="s">
        <v>1646</v>
      </c>
      <c r="Q1578" t="s">
        <v>1646</v>
      </c>
      <c r="R1578" t="s">
        <v>1646</v>
      </c>
      <c r="S1578" t="s">
        <v>1646</v>
      </c>
      <c r="T1578" t="s">
        <v>1646</v>
      </c>
      <c r="U1578" t="s">
        <v>1646</v>
      </c>
      <c r="V1578" t="s">
        <v>1646</v>
      </c>
      <c r="W1578" s="13" t="s">
        <v>1646</v>
      </c>
    </row>
    <row r="1579" spans="1:23" ht="12.75" customHeight="1" x14ac:dyDescent="0.2">
      <c r="A1579" s="124">
        <v>38484</v>
      </c>
      <c r="B1579" s="74">
        <v>145</v>
      </c>
      <c r="C1579" s="76" t="s">
        <v>490</v>
      </c>
      <c r="D1579" s="74" t="s">
        <v>1646</v>
      </c>
      <c r="E1579" s="74" t="s">
        <v>2329</v>
      </c>
      <c r="F1579" s="74">
        <v>206</v>
      </c>
      <c r="G1579" s="74" t="s">
        <v>1646</v>
      </c>
      <c r="H1579" s="74" t="s">
        <v>1646</v>
      </c>
      <c r="I1579" s="74">
        <v>59</v>
      </c>
      <c r="J1579" s="75" t="s">
        <v>2517</v>
      </c>
      <c r="K1579" t="s">
        <v>1646</v>
      </c>
      <c r="L1579" t="s">
        <v>1646</v>
      </c>
      <c r="M1579" t="s">
        <v>1646</v>
      </c>
      <c r="N1579" t="s">
        <v>1646</v>
      </c>
      <c r="O1579" t="s">
        <v>1646</v>
      </c>
      <c r="P1579" t="s">
        <v>1646</v>
      </c>
      <c r="Q1579" t="s">
        <v>1646</v>
      </c>
      <c r="R1579" t="s">
        <v>1646</v>
      </c>
      <c r="S1579" t="s">
        <v>1646</v>
      </c>
      <c r="T1579" t="s">
        <v>1646</v>
      </c>
      <c r="U1579" t="s">
        <v>1646</v>
      </c>
      <c r="V1579" t="s">
        <v>1646</v>
      </c>
      <c r="W1579" s="13" t="s">
        <v>1646</v>
      </c>
    </row>
    <row r="1580" spans="1:23" ht="12.75" customHeight="1" x14ac:dyDescent="0.2">
      <c r="A1580" s="124">
        <v>38537</v>
      </c>
      <c r="B1580" s="74">
        <v>145</v>
      </c>
      <c r="C1580" s="76" t="s">
        <v>490</v>
      </c>
      <c r="D1580" s="74" t="s">
        <v>3142</v>
      </c>
      <c r="E1580" s="74" t="s">
        <v>1751</v>
      </c>
      <c r="F1580" s="74" t="s">
        <v>1646</v>
      </c>
      <c r="G1580" s="74" t="s">
        <v>1646</v>
      </c>
      <c r="H1580" s="74" t="s">
        <v>1646</v>
      </c>
      <c r="I1580" s="74" t="s">
        <v>1646</v>
      </c>
      <c r="J1580" s="77" t="s">
        <v>1763</v>
      </c>
      <c r="K1580" t="s">
        <v>1646</v>
      </c>
      <c r="L1580" t="s">
        <v>1646</v>
      </c>
      <c r="M1580" t="s">
        <v>1646</v>
      </c>
      <c r="N1580" t="s">
        <v>1646</v>
      </c>
      <c r="O1580" t="s">
        <v>1646</v>
      </c>
      <c r="P1580" t="s">
        <v>1646</v>
      </c>
      <c r="Q1580" t="s">
        <v>1646</v>
      </c>
      <c r="R1580" t="s">
        <v>1646</v>
      </c>
      <c r="S1580" t="s">
        <v>1646</v>
      </c>
      <c r="T1580" t="s">
        <v>1646</v>
      </c>
      <c r="U1580" t="s">
        <v>1646</v>
      </c>
      <c r="V1580" t="s">
        <v>1646</v>
      </c>
      <c r="W1580" s="13" t="s">
        <v>1646</v>
      </c>
    </row>
    <row r="1581" spans="1:23" ht="12.75" customHeight="1" x14ac:dyDescent="0.2">
      <c r="A1581" s="124">
        <v>38537</v>
      </c>
      <c r="B1581" s="74">
        <v>145</v>
      </c>
      <c r="C1581" s="76" t="s">
        <v>490</v>
      </c>
      <c r="D1581" s="74" t="s">
        <v>3143</v>
      </c>
      <c r="E1581" s="74" t="s">
        <v>1751</v>
      </c>
      <c r="F1581" s="74" t="s">
        <v>1646</v>
      </c>
      <c r="G1581" s="74" t="s">
        <v>1646</v>
      </c>
      <c r="H1581" s="74" t="s">
        <v>1646</v>
      </c>
      <c r="I1581" s="74" t="s">
        <v>1646</v>
      </c>
      <c r="J1581" s="77" t="s">
        <v>1763</v>
      </c>
      <c r="K1581" t="s">
        <v>1646</v>
      </c>
      <c r="L1581" t="s">
        <v>1646</v>
      </c>
      <c r="M1581" t="s">
        <v>1646</v>
      </c>
      <c r="N1581" t="s">
        <v>1646</v>
      </c>
      <c r="O1581" t="s">
        <v>1646</v>
      </c>
      <c r="P1581" t="s">
        <v>1646</v>
      </c>
      <c r="Q1581" t="s">
        <v>1646</v>
      </c>
      <c r="R1581" t="s">
        <v>1646</v>
      </c>
      <c r="S1581" t="s">
        <v>1646</v>
      </c>
      <c r="T1581" t="s">
        <v>1646</v>
      </c>
      <c r="U1581" t="s">
        <v>1646</v>
      </c>
      <c r="V1581" t="s">
        <v>1646</v>
      </c>
      <c r="W1581" s="13" t="s">
        <v>1646</v>
      </c>
    </row>
    <row r="1582" spans="1:23" ht="12.75" customHeight="1" x14ac:dyDescent="0.2">
      <c r="A1582" s="124">
        <v>38537</v>
      </c>
      <c r="B1582" s="74">
        <v>145</v>
      </c>
      <c r="C1582" s="76" t="s">
        <v>490</v>
      </c>
      <c r="D1582" s="74" t="s">
        <v>3144</v>
      </c>
      <c r="E1582" s="74" t="s">
        <v>1751</v>
      </c>
      <c r="F1582" s="74" t="s">
        <v>1646</v>
      </c>
      <c r="G1582" s="74" t="s">
        <v>1646</v>
      </c>
      <c r="H1582" s="74" t="s">
        <v>1646</v>
      </c>
      <c r="I1582" s="74" t="s">
        <v>1646</v>
      </c>
      <c r="J1582" s="77" t="s">
        <v>1763</v>
      </c>
      <c r="K1582" t="s">
        <v>1646</v>
      </c>
      <c r="L1582" t="s">
        <v>1646</v>
      </c>
      <c r="M1582" t="s">
        <v>1646</v>
      </c>
      <c r="N1582" t="s">
        <v>1646</v>
      </c>
      <c r="O1582" t="s">
        <v>1646</v>
      </c>
      <c r="P1582" t="s">
        <v>1646</v>
      </c>
      <c r="Q1582" t="s">
        <v>1646</v>
      </c>
      <c r="R1582" t="s">
        <v>1646</v>
      </c>
      <c r="S1582" t="s">
        <v>1646</v>
      </c>
      <c r="T1582" t="s">
        <v>1646</v>
      </c>
      <c r="U1582" t="s">
        <v>1646</v>
      </c>
      <c r="V1582" t="s">
        <v>1646</v>
      </c>
      <c r="W1582" s="13" t="s">
        <v>1646</v>
      </c>
    </row>
    <row r="1583" spans="1:23" ht="12.75" customHeight="1" x14ac:dyDescent="0.2">
      <c r="A1583" s="124">
        <v>38537</v>
      </c>
      <c r="B1583" s="74">
        <v>145</v>
      </c>
      <c r="C1583" s="76" t="s">
        <v>490</v>
      </c>
      <c r="D1583" s="74" t="s">
        <v>3145</v>
      </c>
      <c r="E1583" s="74" t="s">
        <v>1751</v>
      </c>
      <c r="F1583" s="74" t="s">
        <v>1646</v>
      </c>
      <c r="G1583" s="74" t="s">
        <v>1646</v>
      </c>
      <c r="H1583" s="74" t="s">
        <v>1646</v>
      </c>
      <c r="I1583" s="74" t="s">
        <v>1646</v>
      </c>
      <c r="J1583" s="77" t="s">
        <v>1763</v>
      </c>
      <c r="K1583" t="s">
        <v>1646</v>
      </c>
      <c r="L1583" t="s">
        <v>1646</v>
      </c>
      <c r="M1583" t="s">
        <v>1646</v>
      </c>
      <c r="N1583" t="s">
        <v>1646</v>
      </c>
      <c r="O1583" t="s">
        <v>1646</v>
      </c>
      <c r="P1583" t="s">
        <v>1646</v>
      </c>
      <c r="Q1583" t="s">
        <v>1646</v>
      </c>
      <c r="R1583" t="s">
        <v>1646</v>
      </c>
      <c r="S1583" t="s">
        <v>1646</v>
      </c>
      <c r="T1583" t="s">
        <v>1646</v>
      </c>
      <c r="U1583" t="s">
        <v>1646</v>
      </c>
      <c r="V1583" t="s">
        <v>1646</v>
      </c>
      <c r="W1583" s="13" t="s">
        <v>1646</v>
      </c>
    </row>
    <row r="1584" spans="1:23" ht="12.75" customHeight="1" x14ac:dyDescent="0.2">
      <c r="A1584" s="124">
        <v>38537</v>
      </c>
      <c r="B1584" s="74">
        <v>145</v>
      </c>
      <c r="C1584" s="76" t="s">
        <v>490</v>
      </c>
      <c r="D1584" s="74" t="s">
        <v>3146</v>
      </c>
      <c r="E1584" s="74" t="s">
        <v>1751</v>
      </c>
      <c r="F1584" s="74" t="s">
        <v>1646</v>
      </c>
      <c r="G1584" s="74" t="s">
        <v>1646</v>
      </c>
      <c r="H1584" s="74" t="s">
        <v>1646</v>
      </c>
      <c r="I1584" s="74" t="s">
        <v>1646</v>
      </c>
      <c r="J1584" s="77" t="s">
        <v>1763</v>
      </c>
      <c r="K1584" t="s">
        <v>1646</v>
      </c>
      <c r="L1584" t="s">
        <v>1646</v>
      </c>
      <c r="M1584" t="s">
        <v>1646</v>
      </c>
      <c r="N1584" t="s">
        <v>1646</v>
      </c>
      <c r="O1584" t="s">
        <v>1646</v>
      </c>
      <c r="P1584" t="s">
        <v>1646</v>
      </c>
      <c r="Q1584" t="s">
        <v>1646</v>
      </c>
      <c r="R1584" t="s">
        <v>1646</v>
      </c>
      <c r="S1584" t="s">
        <v>1646</v>
      </c>
      <c r="T1584" t="s">
        <v>1646</v>
      </c>
      <c r="U1584" t="s">
        <v>1646</v>
      </c>
      <c r="V1584" t="s">
        <v>1646</v>
      </c>
      <c r="W1584" s="13" t="s">
        <v>1646</v>
      </c>
    </row>
    <row r="1585" spans="1:23" ht="12.75" customHeight="1" x14ac:dyDescent="0.2">
      <c r="A1585" s="124">
        <v>38537</v>
      </c>
      <c r="B1585" s="74">
        <v>145</v>
      </c>
      <c r="C1585" s="76" t="s">
        <v>490</v>
      </c>
      <c r="D1585" s="74" t="s">
        <v>3147</v>
      </c>
      <c r="E1585" s="74" t="s">
        <v>1751</v>
      </c>
      <c r="F1585" s="74" t="s">
        <v>1646</v>
      </c>
      <c r="G1585" s="74" t="s">
        <v>1646</v>
      </c>
      <c r="H1585" s="74" t="s">
        <v>1646</v>
      </c>
      <c r="I1585" s="74" t="s">
        <v>1646</v>
      </c>
      <c r="J1585" s="77" t="s">
        <v>1763</v>
      </c>
      <c r="K1585" t="s">
        <v>1646</v>
      </c>
      <c r="L1585" t="s">
        <v>1646</v>
      </c>
      <c r="M1585" t="s">
        <v>1646</v>
      </c>
      <c r="N1585" t="s">
        <v>1646</v>
      </c>
      <c r="O1585" t="s">
        <v>1646</v>
      </c>
      <c r="P1585" t="s">
        <v>1646</v>
      </c>
      <c r="Q1585" t="s">
        <v>1646</v>
      </c>
      <c r="R1585" t="s">
        <v>1646</v>
      </c>
      <c r="S1585" t="s">
        <v>1646</v>
      </c>
      <c r="T1585" t="s">
        <v>1646</v>
      </c>
      <c r="U1585" t="s">
        <v>1646</v>
      </c>
      <c r="V1585" t="s">
        <v>1646</v>
      </c>
      <c r="W1585" s="13" t="s">
        <v>1646</v>
      </c>
    </row>
    <row r="1586" spans="1:23" ht="12.75" customHeight="1" x14ac:dyDescent="0.2">
      <c r="A1586" s="124">
        <v>38537</v>
      </c>
      <c r="B1586" s="74">
        <v>145</v>
      </c>
      <c r="C1586" s="76" t="s">
        <v>490</v>
      </c>
      <c r="D1586" s="74" t="s">
        <v>3148</v>
      </c>
      <c r="E1586" s="74" t="s">
        <v>1751</v>
      </c>
      <c r="F1586" s="74" t="s">
        <v>1646</v>
      </c>
      <c r="G1586" s="74" t="s">
        <v>1646</v>
      </c>
      <c r="H1586" s="74" t="s">
        <v>1646</v>
      </c>
      <c r="I1586" s="74" t="s">
        <v>1646</v>
      </c>
      <c r="J1586" s="77" t="s">
        <v>1763</v>
      </c>
      <c r="K1586" t="s">
        <v>1646</v>
      </c>
      <c r="L1586" t="s">
        <v>1646</v>
      </c>
      <c r="M1586" t="s">
        <v>1646</v>
      </c>
      <c r="N1586" t="s">
        <v>1646</v>
      </c>
      <c r="O1586" t="s">
        <v>1646</v>
      </c>
      <c r="P1586" t="s">
        <v>1646</v>
      </c>
      <c r="Q1586" t="s">
        <v>1646</v>
      </c>
      <c r="R1586" t="s">
        <v>1646</v>
      </c>
      <c r="S1586" t="s">
        <v>1646</v>
      </c>
      <c r="T1586" t="s">
        <v>1646</v>
      </c>
      <c r="U1586" t="s">
        <v>1646</v>
      </c>
      <c r="V1586" t="s">
        <v>1646</v>
      </c>
      <c r="W1586" s="13" t="s">
        <v>1646</v>
      </c>
    </row>
    <row r="1587" spans="1:23" ht="12.75" customHeight="1" x14ac:dyDescent="0.2">
      <c r="A1587" s="124">
        <v>38537</v>
      </c>
      <c r="B1587" s="74">
        <v>145</v>
      </c>
      <c r="C1587" s="76" t="s">
        <v>490</v>
      </c>
      <c r="D1587" s="74" t="s">
        <v>3149</v>
      </c>
      <c r="E1587" s="74" t="s">
        <v>1751</v>
      </c>
      <c r="F1587" s="74" t="s">
        <v>1646</v>
      </c>
      <c r="G1587" s="74" t="s">
        <v>1646</v>
      </c>
      <c r="H1587" s="74" t="s">
        <v>1646</v>
      </c>
      <c r="I1587" s="74" t="s">
        <v>1646</v>
      </c>
      <c r="J1587" s="77" t="s">
        <v>1763</v>
      </c>
      <c r="K1587" t="s">
        <v>1646</v>
      </c>
      <c r="L1587" t="s">
        <v>1646</v>
      </c>
      <c r="M1587" t="s">
        <v>1646</v>
      </c>
      <c r="N1587" t="s">
        <v>1646</v>
      </c>
      <c r="O1587" t="s">
        <v>1646</v>
      </c>
      <c r="P1587" t="s">
        <v>1646</v>
      </c>
      <c r="Q1587" t="s">
        <v>1646</v>
      </c>
      <c r="R1587" t="s">
        <v>1646</v>
      </c>
      <c r="S1587" t="s">
        <v>1646</v>
      </c>
      <c r="T1587" t="s">
        <v>1646</v>
      </c>
      <c r="U1587" t="s">
        <v>1646</v>
      </c>
      <c r="V1587" t="s">
        <v>1646</v>
      </c>
      <c r="W1587" s="13" t="s">
        <v>1646</v>
      </c>
    </row>
    <row r="1588" spans="1:23" ht="12.75" customHeight="1" x14ac:dyDescent="0.2">
      <c r="A1588" s="124">
        <v>38854</v>
      </c>
      <c r="B1588" s="74">
        <v>145</v>
      </c>
      <c r="C1588" s="76" t="s">
        <v>490</v>
      </c>
      <c r="D1588" s="74" t="s">
        <v>3271</v>
      </c>
      <c r="E1588" s="74" t="s">
        <v>2329</v>
      </c>
      <c r="F1588" s="74">
        <v>209</v>
      </c>
      <c r="G1588" s="74" t="s">
        <v>1646</v>
      </c>
      <c r="H1588" s="74" t="s">
        <v>1646</v>
      </c>
      <c r="I1588" s="74">
        <v>62</v>
      </c>
      <c r="J1588" s="77" t="s">
        <v>4131</v>
      </c>
      <c r="K1588" t="s">
        <v>1646</v>
      </c>
      <c r="L1588" t="s">
        <v>1646</v>
      </c>
      <c r="M1588" t="s">
        <v>1646</v>
      </c>
      <c r="N1588" t="s">
        <v>1646</v>
      </c>
      <c r="O1588" t="s">
        <v>1646</v>
      </c>
      <c r="P1588" t="s">
        <v>1646</v>
      </c>
      <c r="Q1588" t="s">
        <v>1646</v>
      </c>
      <c r="R1588" t="s">
        <v>1646</v>
      </c>
      <c r="S1588" t="s">
        <v>1646</v>
      </c>
      <c r="T1588" t="s">
        <v>1646</v>
      </c>
      <c r="U1588" t="s">
        <v>1646</v>
      </c>
      <c r="V1588" t="s">
        <v>1646</v>
      </c>
      <c r="W1588" s="13" t="s">
        <v>1646</v>
      </c>
    </row>
    <row r="1589" spans="1:23" ht="12.75" customHeight="1" x14ac:dyDescent="0.2">
      <c r="A1589" s="124">
        <v>38854</v>
      </c>
      <c r="B1589" s="74">
        <v>145</v>
      </c>
      <c r="C1589" s="76" t="s">
        <v>490</v>
      </c>
      <c r="D1589" s="74" t="s">
        <v>3272</v>
      </c>
      <c r="E1589" s="74" t="s">
        <v>2329</v>
      </c>
      <c r="F1589" s="74">
        <v>374</v>
      </c>
      <c r="G1589" s="74" t="s">
        <v>1646</v>
      </c>
      <c r="H1589" s="74" t="s">
        <v>1646</v>
      </c>
      <c r="I1589" s="74">
        <v>323</v>
      </c>
      <c r="J1589" s="77" t="s">
        <v>4131</v>
      </c>
      <c r="K1589" t="s">
        <v>1646</v>
      </c>
      <c r="L1589" t="s">
        <v>1646</v>
      </c>
      <c r="M1589" t="s">
        <v>1646</v>
      </c>
      <c r="N1589" t="s">
        <v>1646</v>
      </c>
      <c r="O1589" t="s">
        <v>1646</v>
      </c>
      <c r="P1589" t="s">
        <v>1646</v>
      </c>
      <c r="Q1589" t="s">
        <v>1646</v>
      </c>
      <c r="R1589" t="s">
        <v>1646</v>
      </c>
      <c r="S1589" t="s">
        <v>1646</v>
      </c>
      <c r="T1589" t="s">
        <v>1646</v>
      </c>
      <c r="U1589" t="s">
        <v>1646</v>
      </c>
      <c r="V1589" t="s">
        <v>1646</v>
      </c>
      <c r="W1589" s="13" t="s">
        <v>1646</v>
      </c>
    </row>
    <row r="1590" spans="1:23" ht="12.75" customHeight="1" x14ac:dyDescent="0.2">
      <c r="A1590" s="124">
        <v>38854</v>
      </c>
      <c r="B1590" s="74">
        <v>145</v>
      </c>
      <c r="C1590" s="76" t="s">
        <v>490</v>
      </c>
      <c r="D1590" s="74" t="s">
        <v>3273</v>
      </c>
      <c r="E1590" s="74" t="s">
        <v>2329</v>
      </c>
      <c r="F1590" s="74">
        <v>326</v>
      </c>
      <c r="G1590" s="74" t="s">
        <v>1646</v>
      </c>
      <c r="H1590" s="74" t="s">
        <v>1646</v>
      </c>
      <c r="I1590" s="74">
        <v>226</v>
      </c>
      <c r="J1590" s="77" t="s">
        <v>4131</v>
      </c>
      <c r="K1590" t="s">
        <v>1646</v>
      </c>
      <c r="L1590" t="s">
        <v>1646</v>
      </c>
      <c r="M1590" t="s">
        <v>1646</v>
      </c>
      <c r="N1590" t="s">
        <v>1646</v>
      </c>
      <c r="O1590" t="s">
        <v>1646</v>
      </c>
      <c r="P1590" t="s">
        <v>1646</v>
      </c>
      <c r="Q1590" t="s">
        <v>1646</v>
      </c>
      <c r="R1590" t="s">
        <v>1646</v>
      </c>
      <c r="S1590" t="s">
        <v>1646</v>
      </c>
      <c r="T1590" t="s">
        <v>1646</v>
      </c>
      <c r="U1590" t="s">
        <v>1646</v>
      </c>
      <c r="V1590" t="s">
        <v>1646</v>
      </c>
      <c r="W1590" s="13" t="s">
        <v>1646</v>
      </c>
    </row>
    <row r="1591" spans="1:23" ht="12.75" customHeight="1" x14ac:dyDescent="0.2">
      <c r="A1591" s="124">
        <v>38854</v>
      </c>
      <c r="B1591" s="74">
        <v>145</v>
      </c>
      <c r="C1591" s="76" t="s">
        <v>490</v>
      </c>
      <c r="D1591" s="74" t="s">
        <v>3274</v>
      </c>
      <c r="E1591" s="74" t="s">
        <v>2329</v>
      </c>
      <c r="F1591" s="74">
        <v>242</v>
      </c>
      <c r="G1591" s="74" t="s">
        <v>1646</v>
      </c>
      <c r="H1591" s="74" t="s">
        <v>1646</v>
      </c>
      <c r="I1591" s="74">
        <v>101</v>
      </c>
      <c r="J1591" s="77" t="s">
        <v>4131</v>
      </c>
      <c r="K1591" t="s">
        <v>1646</v>
      </c>
      <c r="L1591" t="s">
        <v>1646</v>
      </c>
      <c r="M1591" t="s">
        <v>1646</v>
      </c>
      <c r="N1591" t="s">
        <v>1646</v>
      </c>
      <c r="O1591" t="s">
        <v>1646</v>
      </c>
      <c r="P1591" t="s">
        <v>1646</v>
      </c>
      <c r="Q1591" t="s">
        <v>1646</v>
      </c>
      <c r="R1591" t="s">
        <v>1646</v>
      </c>
      <c r="S1591" t="s">
        <v>1646</v>
      </c>
      <c r="T1591" t="s">
        <v>1646</v>
      </c>
      <c r="U1591" t="s">
        <v>1646</v>
      </c>
      <c r="V1591" t="s">
        <v>1646</v>
      </c>
      <c r="W1591" s="13" t="s">
        <v>1646</v>
      </c>
    </row>
    <row r="1592" spans="1:23" ht="12.75" customHeight="1" x14ac:dyDescent="0.2">
      <c r="A1592" s="124">
        <v>38854</v>
      </c>
      <c r="B1592" s="74">
        <v>145</v>
      </c>
      <c r="C1592" s="76" t="s">
        <v>490</v>
      </c>
      <c r="D1592" s="74" t="s">
        <v>3275</v>
      </c>
      <c r="E1592" s="74" t="s">
        <v>2329</v>
      </c>
      <c r="F1592" s="74">
        <v>208</v>
      </c>
      <c r="G1592" s="74" t="s">
        <v>1646</v>
      </c>
      <c r="H1592" s="74" t="s">
        <v>1646</v>
      </c>
      <c r="I1592" s="74">
        <v>72</v>
      </c>
      <c r="J1592" s="77" t="s">
        <v>4131</v>
      </c>
      <c r="K1592" t="s">
        <v>1646</v>
      </c>
      <c r="L1592" t="s">
        <v>1646</v>
      </c>
      <c r="M1592" t="s">
        <v>1646</v>
      </c>
      <c r="N1592" t="s">
        <v>1646</v>
      </c>
      <c r="O1592" t="s">
        <v>1646</v>
      </c>
      <c r="P1592" t="s">
        <v>1646</v>
      </c>
      <c r="Q1592" t="s">
        <v>1646</v>
      </c>
      <c r="R1592" t="s">
        <v>1646</v>
      </c>
      <c r="S1592" t="s">
        <v>1646</v>
      </c>
      <c r="T1592" t="s">
        <v>1646</v>
      </c>
      <c r="U1592" t="s">
        <v>1646</v>
      </c>
      <c r="V1592" t="s">
        <v>1646</v>
      </c>
      <c r="W1592" s="13" t="s">
        <v>1646</v>
      </c>
    </row>
    <row r="1593" spans="1:23" ht="12.75" customHeight="1" x14ac:dyDescent="0.2">
      <c r="A1593" s="124">
        <v>38854</v>
      </c>
      <c r="B1593" s="74">
        <v>145</v>
      </c>
      <c r="C1593" s="76" t="s">
        <v>490</v>
      </c>
      <c r="D1593" s="74" t="s">
        <v>3276</v>
      </c>
      <c r="E1593" s="74" t="s">
        <v>2329</v>
      </c>
      <c r="F1593" s="74">
        <v>260</v>
      </c>
      <c r="G1593" s="74" t="s">
        <v>1646</v>
      </c>
      <c r="H1593" s="74" t="s">
        <v>1646</v>
      </c>
      <c r="I1593" s="74">
        <v>117</v>
      </c>
      <c r="J1593" s="77" t="s">
        <v>4131</v>
      </c>
      <c r="K1593" t="s">
        <v>1646</v>
      </c>
      <c r="L1593" t="s">
        <v>1646</v>
      </c>
      <c r="M1593" t="s">
        <v>1646</v>
      </c>
      <c r="N1593" t="s">
        <v>1646</v>
      </c>
      <c r="O1593" t="s">
        <v>1646</v>
      </c>
      <c r="P1593" t="s">
        <v>1646</v>
      </c>
      <c r="Q1593" t="s">
        <v>1646</v>
      </c>
      <c r="R1593" t="s">
        <v>1646</v>
      </c>
      <c r="S1593" t="s">
        <v>1646</v>
      </c>
      <c r="T1593" t="s">
        <v>1646</v>
      </c>
      <c r="U1593" t="s">
        <v>1646</v>
      </c>
      <c r="V1593" t="s">
        <v>1646</v>
      </c>
      <c r="W1593" s="13" t="s">
        <v>1646</v>
      </c>
    </row>
    <row r="1594" spans="1:23" ht="12.75" customHeight="1" x14ac:dyDescent="0.2">
      <c r="A1594" s="124">
        <v>38854</v>
      </c>
      <c r="B1594" s="74">
        <v>145</v>
      </c>
      <c r="C1594" s="76" t="s">
        <v>490</v>
      </c>
      <c r="D1594" s="74" t="s">
        <v>3277</v>
      </c>
      <c r="E1594" s="74" t="s">
        <v>2329</v>
      </c>
      <c r="F1594" s="74">
        <v>236</v>
      </c>
      <c r="G1594" s="74" t="s">
        <v>1646</v>
      </c>
      <c r="H1594" s="74" t="s">
        <v>1646</v>
      </c>
      <c r="I1594" s="74">
        <v>93</v>
      </c>
      <c r="J1594" s="77" t="s">
        <v>4131</v>
      </c>
      <c r="K1594" t="s">
        <v>1646</v>
      </c>
      <c r="L1594" t="s">
        <v>1646</v>
      </c>
      <c r="M1594" t="s">
        <v>1646</v>
      </c>
      <c r="N1594" t="s">
        <v>1646</v>
      </c>
      <c r="O1594" t="s">
        <v>1646</v>
      </c>
      <c r="P1594" t="s">
        <v>1646</v>
      </c>
      <c r="Q1594" t="s">
        <v>1646</v>
      </c>
      <c r="R1594" t="s">
        <v>1646</v>
      </c>
      <c r="S1594" t="s">
        <v>1646</v>
      </c>
      <c r="T1594" t="s">
        <v>1646</v>
      </c>
      <c r="U1594" t="s">
        <v>1646</v>
      </c>
      <c r="V1594" t="s">
        <v>1646</v>
      </c>
      <c r="W1594" s="13" t="s">
        <v>1646</v>
      </c>
    </row>
    <row r="1595" spans="1:23" ht="12.75" customHeight="1" x14ac:dyDescent="0.2">
      <c r="A1595" s="124">
        <v>38854</v>
      </c>
      <c r="B1595" s="74">
        <v>145</v>
      </c>
      <c r="C1595" s="76" t="s">
        <v>490</v>
      </c>
      <c r="D1595" s="74" t="s">
        <v>3278</v>
      </c>
      <c r="E1595" s="74" t="s">
        <v>2329</v>
      </c>
      <c r="F1595" s="74">
        <v>206</v>
      </c>
      <c r="G1595" s="74" t="s">
        <v>1646</v>
      </c>
      <c r="H1595" s="74" t="s">
        <v>1646</v>
      </c>
      <c r="I1595" s="74">
        <v>63</v>
      </c>
      <c r="J1595" s="77" t="s">
        <v>4131</v>
      </c>
      <c r="K1595" t="s">
        <v>1646</v>
      </c>
      <c r="L1595" t="s">
        <v>1646</v>
      </c>
      <c r="M1595" t="s">
        <v>1646</v>
      </c>
      <c r="N1595" t="s">
        <v>1646</v>
      </c>
      <c r="O1595" t="s">
        <v>1646</v>
      </c>
      <c r="P1595" t="s">
        <v>1646</v>
      </c>
      <c r="Q1595" t="s">
        <v>1646</v>
      </c>
      <c r="R1595" t="s">
        <v>1646</v>
      </c>
      <c r="S1595" t="s">
        <v>1646</v>
      </c>
      <c r="T1595" t="s">
        <v>1646</v>
      </c>
      <c r="U1595" t="s">
        <v>1646</v>
      </c>
      <c r="V1595" t="s">
        <v>1646</v>
      </c>
      <c r="W1595" s="13" t="s">
        <v>1646</v>
      </c>
    </row>
    <row r="1596" spans="1:23" ht="12.75" customHeight="1" x14ac:dyDescent="0.2">
      <c r="A1596" s="124">
        <v>38854</v>
      </c>
      <c r="B1596" s="74">
        <v>145</v>
      </c>
      <c r="C1596" s="76" t="s">
        <v>490</v>
      </c>
      <c r="D1596" s="74" t="s">
        <v>3279</v>
      </c>
      <c r="E1596" s="74" t="s">
        <v>2329</v>
      </c>
      <c r="F1596" s="74">
        <v>212</v>
      </c>
      <c r="G1596" s="74" t="s">
        <v>1646</v>
      </c>
      <c r="H1596" s="74" t="s">
        <v>1646</v>
      </c>
      <c r="I1596" s="74">
        <v>62</v>
      </c>
      <c r="J1596" s="77" t="s">
        <v>4131</v>
      </c>
      <c r="K1596" t="s">
        <v>1646</v>
      </c>
      <c r="L1596" t="s">
        <v>1646</v>
      </c>
      <c r="M1596" t="s">
        <v>1646</v>
      </c>
      <c r="N1596" t="s">
        <v>1646</v>
      </c>
      <c r="O1596" t="s">
        <v>1646</v>
      </c>
      <c r="P1596" t="s">
        <v>1646</v>
      </c>
      <c r="Q1596" t="s">
        <v>1646</v>
      </c>
      <c r="R1596" t="s">
        <v>1646</v>
      </c>
      <c r="S1596" t="s">
        <v>1646</v>
      </c>
      <c r="T1596" t="s">
        <v>1646</v>
      </c>
      <c r="U1596" t="s">
        <v>1646</v>
      </c>
      <c r="V1596" t="s">
        <v>1646</v>
      </c>
      <c r="W1596" s="13" t="s">
        <v>1646</v>
      </c>
    </row>
    <row r="1597" spans="1:23" ht="12.75" customHeight="1" x14ac:dyDescent="0.2">
      <c r="A1597" s="124">
        <v>38854</v>
      </c>
      <c r="B1597" s="74">
        <v>145</v>
      </c>
      <c r="C1597" s="76" t="s">
        <v>490</v>
      </c>
      <c r="D1597" s="74" t="s">
        <v>3280</v>
      </c>
      <c r="E1597" s="74" t="s">
        <v>2329</v>
      </c>
      <c r="F1597" s="74">
        <v>226</v>
      </c>
      <c r="G1597" s="74" t="s">
        <v>1646</v>
      </c>
      <c r="H1597" s="74" t="s">
        <v>1646</v>
      </c>
      <c r="I1597" s="74">
        <v>72</v>
      </c>
      <c r="J1597" s="77" t="s">
        <v>4131</v>
      </c>
      <c r="K1597" t="s">
        <v>1646</v>
      </c>
      <c r="L1597" t="s">
        <v>1646</v>
      </c>
      <c r="M1597" t="s">
        <v>1646</v>
      </c>
      <c r="N1597" t="s">
        <v>1646</v>
      </c>
      <c r="O1597" t="s">
        <v>1646</v>
      </c>
      <c r="P1597" t="s">
        <v>1646</v>
      </c>
      <c r="Q1597" t="s">
        <v>1646</v>
      </c>
      <c r="R1597" t="s">
        <v>1646</v>
      </c>
      <c r="S1597" t="s">
        <v>1646</v>
      </c>
      <c r="T1597" t="s">
        <v>1646</v>
      </c>
      <c r="U1597" t="s">
        <v>1646</v>
      </c>
      <c r="V1597" t="s">
        <v>1646</v>
      </c>
      <c r="W1597" s="13" t="s">
        <v>1646</v>
      </c>
    </row>
    <row r="1598" spans="1:23" ht="12.75" customHeight="1" x14ac:dyDescent="0.2">
      <c r="A1598" s="124">
        <v>38854</v>
      </c>
      <c r="B1598" s="74">
        <v>145</v>
      </c>
      <c r="C1598" s="76" t="s">
        <v>490</v>
      </c>
      <c r="D1598" s="74" t="s">
        <v>3281</v>
      </c>
      <c r="E1598" s="74" t="s">
        <v>2329</v>
      </c>
      <c r="F1598" s="74">
        <v>311</v>
      </c>
      <c r="G1598" s="74" t="s">
        <v>1646</v>
      </c>
      <c r="H1598" s="74" t="s">
        <v>1646</v>
      </c>
      <c r="I1598" s="74">
        <v>151</v>
      </c>
      <c r="J1598" s="77" t="s">
        <v>4131</v>
      </c>
      <c r="K1598" t="s">
        <v>1646</v>
      </c>
      <c r="L1598" t="s">
        <v>1646</v>
      </c>
      <c r="M1598" t="s">
        <v>1646</v>
      </c>
      <c r="N1598" t="s">
        <v>1646</v>
      </c>
      <c r="O1598" t="s">
        <v>1646</v>
      </c>
      <c r="P1598" t="s">
        <v>1646</v>
      </c>
      <c r="Q1598" t="s">
        <v>1646</v>
      </c>
      <c r="R1598" t="s">
        <v>1646</v>
      </c>
      <c r="S1598" t="s">
        <v>1646</v>
      </c>
      <c r="T1598" t="s">
        <v>1646</v>
      </c>
      <c r="U1598" t="s">
        <v>1646</v>
      </c>
      <c r="V1598" t="s">
        <v>1646</v>
      </c>
      <c r="W1598" s="13" t="s">
        <v>1646</v>
      </c>
    </row>
    <row r="1599" spans="1:23" ht="12.75" customHeight="1" x14ac:dyDescent="0.2">
      <c r="A1599" s="124">
        <v>38854</v>
      </c>
      <c r="B1599" s="74">
        <v>145</v>
      </c>
      <c r="C1599" s="76" t="s">
        <v>490</v>
      </c>
      <c r="D1599" s="74" t="s">
        <v>3282</v>
      </c>
      <c r="E1599" s="74" t="s">
        <v>2329</v>
      </c>
      <c r="F1599" s="74">
        <v>192</v>
      </c>
      <c r="G1599" s="74" t="s">
        <v>1646</v>
      </c>
      <c r="H1599" s="74" t="s">
        <v>1646</v>
      </c>
      <c r="I1599" s="74">
        <v>46</v>
      </c>
      <c r="J1599" s="77" t="s">
        <v>4131</v>
      </c>
      <c r="K1599" t="s">
        <v>1646</v>
      </c>
      <c r="L1599" t="s">
        <v>1646</v>
      </c>
      <c r="M1599" t="s">
        <v>1646</v>
      </c>
      <c r="N1599" t="s">
        <v>1646</v>
      </c>
      <c r="O1599" t="s">
        <v>1646</v>
      </c>
      <c r="P1599" t="s">
        <v>1646</v>
      </c>
      <c r="Q1599" t="s">
        <v>1646</v>
      </c>
      <c r="R1599" t="s">
        <v>1646</v>
      </c>
      <c r="S1599" t="s">
        <v>1646</v>
      </c>
      <c r="T1599" t="s">
        <v>1646</v>
      </c>
      <c r="U1599" t="s">
        <v>1646</v>
      </c>
      <c r="V1599" t="s">
        <v>1646</v>
      </c>
      <c r="W1599" s="13" t="s">
        <v>1646</v>
      </c>
    </row>
    <row r="1600" spans="1:23" ht="12.75" customHeight="1" x14ac:dyDescent="0.2">
      <c r="A1600" s="124">
        <v>38854</v>
      </c>
      <c r="B1600" s="74">
        <v>145</v>
      </c>
      <c r="C1600" s="76" t="s">
        <v>490</v>
      </c>
      <c r="D1600" s="74" t="s">
        <v>3283</v>
      </c>
      <c r="E1600" s="74" t="s">
        <v>2329</v>
      </c>
      <c r="F1600" s="74">
        <v>340</v>
      </c>
      <c r="G1600" s="74" t="s">
        <v>1646</v>
      </c>
      <c r="H1600" s="74" t="s">
        <v>1646</v>
      </c>
      <c r="I1600" s="74">
        <v>272</v>
      </c>
      <c r="J1600" s="77" t="s">
        <v>4131</v>
      </c>
      <c r="K1600" t="s">
        <v>1646</v>
      </c>
      <c r="L1600" t="s">
        <v>1646</v>
      </c>
      <c r="M1600" t="s">
        <v>1646</v>
      </c>
      <c r="N1600" t="s">
        <v>1646</v>
      </c>
      <c r="O1600" t="s">
        <v>1646</v>
      </c>
      <c r="P1600" t="s">
        <v>1646</v>
      </c>
      <c r="Q1600" t="s">
        <v>1646</v>
      </c>
      <c r="R1600" t="s">
        <v>1646</v>
      </c>
      <c r="S1600" t="s">
        <v>1646</v>
      </c>
      <c r="T1600" t="s">
        <v>1646</v>
      </c>
      <c r="U1600" t="s">
        <v>1646</v>
      </c>
      <c r="V1600" t="s">
        <v>1646</v>
      </c>
      <c r="W1600" s="13" t="s">
        <v>1646</v>
      </c>
    </row>
    <row r="1601" spans="1:23" ht="12.75" customHeight="1" x14ac:dyDescent="0.2">
      <c r="A1601" s="124">
        <v>38854</v>
      </c>
      <c r="B1601" s="74">
        <v>145</v>
      </c>
      <c r="C1601" s="76" t="s">
        <v>490</v>
      </c>
      <c r="D1601" s="74" t="s">
        <v>3284</v>
      </c>
      <c r="E1601" s="74" t="s">
        <v>2329</v>
      </c>
      <c r="F1601" s="74">
        <v>180</v>
      </c>
      <c r="G1601" s="74" t="s">
        <v>1646</v>
      </c>
      <c r="H1601" s="74" t="s">
        <v>1646</v>
      </c>
      <c r="I1601" s="74">
        <v>40</v>
      </c>
      <c r="J1601" s="77" t="s">
        <v>4131</v>
      </c>
      <c r="K1601" t="s">
        <v>1646</v>
      </c>
      <c r="L1601" t="s">
        <v>1646</v>
      </c>
      <c r="M1601" t="s">
        <v>1646</v>
      </c>
      <c r="N1601" t="s">
        <v>1646</v>
      </c>
      <c r="O1601" t="s">
        <v>1646</v>
      </c>
      <c r="P1601" t="s">
        <v>1646</v>
      </c>
      <c r="Q1601" t="s">
        <v>1646</v>
      </c>
      <c r="R1601" t="s">
        <v>1646</v>
      </c>
      <c r="S1601" t="s">
        <v>1646</v>
      </c>
      <c r="T1601" t="s">
        <v>1646</v>
      </c>
      <c r="U1601" t="s">
        <v>1646</v>
      </c>
      <c r="V1601" t="s">
        <v>1646</v>
      </c>
      <c r="W1601" s="13" t="s">
        <v>1646</v>
      </c>
    </row>
    <row r="1602" spans="1:23" ht="12.75" customHeight="1" x14ac:dyDescent="0.2">
      <c r="A1602" s="124">
        <v>38854</v>
      </c>
      <c r="B1602" s="74">
        <v>145</v>
      </c>
      <c r="C1602" s="76" t="s">
        <v>490</v>
      </c>
      <c r="D1602" s="74" t="s">
        <v>3285</v>
      </c>
      <c r="E1602" s="74" t="s">
        <v>2329</v>
      </c>
      <c r="F1602" s="74">
        <v>227</v>
      </c>
      <c r="G1602" s="74" t="s">
        <v>1646</v>
      </c>
      <c r="H1602" s="74" t="s">
        <v>1646</v>
      </c>
      <c r="I1602" s="74">
        <v>85</v>
      </c>
      <c r="J1602" s="77" t="s">
        <v>4131</v>
      </c>
      <c r="K1602" t="s">
        <v>1646</v>
      </c>
      <c r="L1602" t="s">
        <v>1646</v>
      </c>
      <c r="M1602" t="s">
        <v>1646</v>
      </c>
      <c r="N1602" t="s">
        <v>1646</v>
      </c>
      <c r="O1602" t="s">
        <v>1646</v>
      </c>
      <c r="P1602" t="s">
        <v>1646</v>
      </c>
      <c r="Q1602" t="s">
        <v>1646</v>
      </c>
      <c r="R1602" t="s">
        <v>1646</v>
      </c>
      <c r="S1602" t="s">
        <v>1646</v>
      </c>
      <c r="T1602" t="s">
        <v>1646</v>
      </c>
      <c r="U1602" t="s">
        <v>1646</v>
      </c>
      <c r="V1602" t="s">
        <v>1646</v>
      </c>
      <c r="W1602" s="13" t="s">
        <v>1646</v>
      </c>
    </row>
    <row r="1603" spans="1:23" ht="12.75" customHeight="1" x14ac:dyDescent="0.2">
      <c r="A1603" s="124">
        <v>38854</v>
      </c>
      <c r="B1603" s="74">
        <v>145</v>
      </c>
      <c r="C1603" s="76" t="s">
        <v>490</v>
      </c>
      <c r="D1603" s="74" t="s">
        <v>3286</v>
      </c>
      <c r="E1603" s="74" t="s">
        <v>2329</v>
      </c>
      <c r="F1603" s="74">
        <v>349</v>
      </c>
      <c r="G1603" s="74" t="s">
        <v>1646</v>
      </c>
      <c r="H1603" s="74" t="s">
        <v>1646</v>
      </c>
      <c r="I1603" s="74">
        <v>291</v>
      </c>
      <c r="J1603" s="77" t="s">
        <v>4131</v>
      </c>
      <c r="K1603" t="s">
        <v>1646</v>
      </c>
      <c r="L1603" t="s">
        <v>1646</v>
      </c>
      <c r="M1603" t="s">
        <v>1646</v>
      </c>
      <c r="N1603" t="s">
        <v>1646</v>
      </c>
      <c r="O1603" t="s">
        <v>1646</v>
      </c>
      <c r="P1603" t="s">
        <v>1646</v>
      </c>
      <c r="Q1603" t="s">
        <v>1646</v>
      </c>
      <c r="R1603" t="s">
        <v>1646</v>
      </c>
      <c r="S1603" t="s">
        <v>1646</v>
      </c>
      <c r="T1603" t="s">
        <v>1646</v>
      </c>
      <c r="U1603" t="s">
        <v>1646</v>
      </c>
      <c r="V1603" t="s">
        <v>1646</v>
      </c>
      <c r="W1603" s="13" t="s">
        <v>1646</v>
      </c>
    </row>
    <row r="1604" spans="1:23" ht="12.75" customHeight="1" x14ac:dyDescent="0.2">
      <c r="A1604" s="124">
        <v>38854</v>
      </c>
      <c r="B1604" s="74">
        <v>145</v>
      </c>
      <c r="C1604" s="76" t="s">
        <v>490</v>
      </c>
      <c r="D1604" s="74" t="s">
        <v>3287</v>
      </c>
      <c r="E1604" s="74" t="s">
        <v>2329</v>
      </c>
      <c r="F1604" s="74">
        <v>274</v>
      </c>
      <c r="G1604" s="74" t="s">
        <v>1646</v>
      </c>
      <c r="H1604" s="74" t="s">
        <v>1646</v>
      </c>
      <c r="I1604" s="74">
        <v>126</v>
      </c>
      <c r="J1604" s="77" t="s">
        <v>4131</v>
      </c>
      <c r="K1604" t="s">
        <v>1646</v>
      </c>
      <c r="L1604" t="s">
        <v>1646</v>
      </c>
      <c r="M1604" t="s">
        <v>1646</v>
      </c>
      <c r="N1604" t="s">
        <v>1646</v>
      </c>
      <c r="O1604" t="s">
        <v>1646</v>
      </c>
      <c r="P1604" t="s">
        <v>1646</v>
      </c>
      <c r="Q1604" t="s">
        <v>1646</v>
      </c>
      <c r="R1604" t="s">
        <v>1646</v>
      </c>
      <c r="S1604" t="s">
        <v>1646</v>
      </c>
      <c r="T1604" t="s">
        <v>1646</v>
      </c>
      <c r="U1604" t="s">
        <v>1646</v>
      </c>
      <c r="V1604" t="s">
        <v>1646</v>
      </c>
      <c r="W1604" s="13" t="s">
        <v>1646</v>
      </c>
    </row>
    <row r="1605" spans="1:23" ht="12.75" customHeight="1" x14ac:dyDescent="0.2">
      <c r="A1605" s="124">
        <v>38854</v>
      </c>
      <c r="B1605" s="74">
        <v>145</v>
      </c>
      <c r="C1605" s="76" t="s">
        <v>490</v>
      </c>
      <c r="D1605" s="74" t="s">
        <v>3288</v>
      </c>
      <c r="E1605" s="74" t="s">
        <v>2329</v>
      </c>
      <c r="F1605" s="74">
        <v>199</v>
      </c>
      <c r="G1605" s="74" t="s">
        <v>1646</v>
      </c>
      <c r="H1605" s="74" t="s">
        <v>1646</v>
      </c>
      <c r="I1605" s="74">
        <v>49</v>
      </c>
      <c r="J1605" s="77" t="s">
        <v>4131</v>
      </c>
      <c r="K1605" t="s">
        <v>1646</v>
      </c>
      <c r="L1605" t="s">
        <v>1646</v>
      </c>
      <c r="M1605" t="s">
        <v>1646</v>
      </c>
      <c r="N1605" t="s">
        <v>1646</v>
      </c>
      <c r="O1605" t="s">
        <v>1646</v>
      </c>
      <c r="P1605" t="s">
        <v>1646</v>
      </c>
      <c r="Q1605" t="s">
        <v>1646</v>
      </c>
      <c r="R1605" t="s">
        <v>1646</v>
      </c>
      <c r="S1605" t="s">
        <v>1646</v>
      </c>
      <c r="T1605" t="s">
        <v>1646</v>
      </c>
      <c r="U1605" t="s">
        <v>1646</v>
      </c>
      <c r="V1605" t="s">
        <v>1646</v>
      </c>
      <c r="W1605" s="13" t="s">
        <v>1646</v>
      </c>
    </row>
    <row r="1606" spans="1:23" ht="12.75" customHeight="1" x14ac:dyDescent="0.2">
      <c r="A1606" s="124">
        <v>38854</v>
      </c>
      <c r="B1606" s="74">
        <v>145</v>
      </c>
      <c r="C1606" s="76" t="s">
        <v>490</v>
      </c>
      <c r="D1606" s="74" t="s">
        <v>3289</v>
      </c>
      <c r="E1606" s="74" t="s">
        <v>2329</v>
      </c>
      <c r="F1606" s="74">
        <v>211</v>
      </c>
      <c r="G1606" s="74" t="s">
        <v>1646</v>
      </c>
      <c r="H1606" s="74" t="s">
        <v>1646</v>
      </c>
      <c r="I1606" s="74">
        <v>59</v>
      </c>
      <c r="J1606" s="77" t="s">
        <v>4131</v>
      </c>
      <c r="K1606" t="s">
        <v>1646</v>
      </c>
      <c r="L1606" t="s">
        <v>1646</v>
      </c>
      <c r="M1606" t="s">
        <v>1646</v>
      </c>
      <c r="N1606" t="s">
        <v>1646</v>
      </c>
      <c r="O1606" t="s">
        <v>1646</v>
      </c>
      <c r="P1606" t="s">
        <v>1646</v>
      </c>
      <c r="Q1606" t="s">
        <v>1646</v>
      </c>
      <c r="R1606" t="s">
        <v>1646</v>
      </c>
      <c r="S1606" t="s">
        <v>1646</v>
      </c>
      <c r="T1606" t="s">
        <v>1646</v>
      </c>
      <c r="U1606" t="s">
        <v>1646</v>
      </c>
      <c r="V1606" t="s">
        <v>1646</v>
      </c>
      <c r="W1606" s="13" t="s">
        <v>1646</v>
      </c>
    </row>
    <row r="1607" spans="1:23" ht="12.75" customHeight="1" x14ac:dyDescent="0.2">
      <c r="A1607" s="124">
        <v>38856</v>
      </c>
      <c r="B1607" s="74">
        <v>145</v>
      </c>
      <c r="C1607" s="76" t="s">
        <v>490</v>
      </c>
      <c r="D1607" s="74" t="s">
        <v>3321</v>
      </c>
      <c r="E1607" s="74" t="s">
        <v>1651</v>
      </c>
      <c r="F1607" s="74">
        <v>358</v>
      </c>
      <c r="G1607" s="74" t="s">
        <v>1646</v>
      </c>
      <c r="H1607" s="74" t="s">
        <v>1646</v>
      </c>
      <c r="I1607" s="74">
        <v>390</v>
      </c>
      <c r="J1607" s="77" t="s">
        <v>4131</v>
      </c>
      <c r="K1607" t="s">
        <v>1646</v>
      </c>
      <c r="L1607" t="s">
        <v>1646</v>
      </c>
      <c r="M1607" t="s">
        <v>1646</v>
      </c>
      <c r="N1607" t="s">
        <v>1646</v>
      </c>
      <c r="O1607" t="s">
        <v>1646</v>
      </c>
      <c r="P1607" t="s">
        <v>1646</v>
      </c>
      <c r="Q1607" t="s">
        <v>1646</v>
      </c>
      <c r="R1607" t="s">
        <v>1646</v>
      </c>
      <c r="S1607" t="s">
        <v>1646</v>
      </c>
      <c r="T1607" t="s">
        <v>1646</v>
      </c>
      <c r="U1607" t="s">
        <v>1646</v>
      </c>
      <c r="V1607" t="s">
        <v>1646</v>
      </c>
      <c r="W1607" s="13" t="s">
        <v>1646</v>
      </c>
    </row>
    <row r="1608" spans="1:23" ht="12.75" customHeight="1" x14ac:dyDescent="0.2">
      <c r="A1608" s="124">
        <v>38857</v>
      </c>
      <c r="B1608" s="74">
        <v>145</v>
      </c>
      <c r="C1608" s="76" t="s">
        <v>490</v>
      </c>
      <c r="D1608" s="74" t="s">
        <v>3322</v>
      </c>
      <c r="E1608" s="74" t="s">
        <v>2329</v>
      </c>
      <c r="F1608" s="74">
        <v>326</v>
      </c>
      <c r="G1608" s="74" t="s">
        <v>1646</v>
      </c>
      <c r="H1608" s="74" t="s">
        <v>1646</v>
      </c>
      <c r="I1608" s="74">
        <v>239</v>
      </c>
      <c r="J1608" s="77" t="s">
        <v>4131</v>
      </c>
      <c r="K1608" t="s">
        <v>1646</v>
      </c>
      <c r="L1608" t="s">
        <v>1646</v>
      </c>
      <c r="M1608" t="s">
        <v>1646</v>
      </c>
      <c r="N1608" t="s">
        <v>1646</v>
      </c>
      <c r="O1608" t="s">
        <v>1646</v>
      </c>
      <c r="P1608" t="s">
        <v>1646</v>
      </c>
      <c r="Q1608" t="s">
        <v>1646</v>
      </c>
      <c r="R1608" t="s">
        <v>1646</v>
      </c>
      <c r="S1608" t="s">
        <v>1646</v>
      </c>
      <c r="T1608" t="s">
        <v>1646</v>
      </c>
      <c r="U1608" t="s">
        <v>1646</v>
      </c>
      <c r="V1608" t="s">
        <v>1646</v>
      </c>
      <c r="W1608" s="13" t="s">
        <v>1646</v>
      </c>
    </row>
    <row r="1609" spans="1:23" ht="12.75" customHeight="1" x14ac:dyDescent="0.2">
      <c r="A1609" s="124">
        <v>38857</v>
      </c>
      <c r="B1609" s="74">
        <v>145</v>
      </c>
      <c r="C1609" s="76" t="s">
        <v>490</v>
      </c>
      <c r="D1609" s="74" t="s">
        <v>3323</v>
      </c>
      <c r="E1609" s="74" t="s">
        <v>2329</v>
      </c>
      <c r="F1609" s="74">
        <v>317</v>
      </c>
      <c r="G1609" s="74" t="s">
        <v>1646</v>
      </c>
      <c r="H1609" s="74" t="s">
        <v>1646</v>
      </c>
      <c r="I1609" s="74">
        <v>225</v>
      </c>
      <c r="J1609" s="77" t="s">
        <v>4131</v>
      </c>
      <c r="K1609" t="s">
        <v>1646</v>
      </c>
      <c r="L1609" t="s">
        <v>1646</v>
      </c>
      <c r="M1609" t="s">
        <v>1646</v>
      </c>
      <c r="N1609" t="s">
        <v>1646</v>
      </c>
      <c r="O1609" t="s">
        <v>1646</v>
      </c>
      <c r="P1609" t="s">
        <v>1646</v>
      </c>
      <c r="Q1609" t="s">
        <v>1646</v>
      </c>
      <c r="R1609" t="s">
        <v>1646</v>
      </c>
      <c r="S1609" t="s">
        <v>1646</v>
      </c>
      <c r="T1609" t="s">
        <v>1646</v>
      </c>
      <c r="U1609" t="s">
        <v>1646</v>
      </c>
      <c r="V1609" t="s">
        <v>1646</v>
      </c>
      <c r="W1609" s="13" t="s">
        <v>1646</v>
      </c>
    </row>
    <row r="1610" spans="1:23" ht="12.75" customHeight="1" x14ac:dyDescent="0.2">
      <c r="A1610" s="124">
        <v>38857</v>
      </c>
      <c r="B1610" s="74">
        <v>145</v>
      </c>
      <c r="C1610" s="76" t="s">
        <v>490</v>
      </c>
      <c r="D1610" s="74" t="s">
        <v>3324</v>
      </c>
      <c r="E1610" s="74" t="s">
        <v>2329</v>
      </c>
      <c r="F1610" s="74">
        <v>326</v>
      </c>
      <c r="G1610" s="74" t="s">
        <v>1646</v>
      </c>
      <c r="H1610" s="74" t="s">
        <v>1646</v>
      </c>
      <c r="I1610" s="74">
        <v>246</v>
      </c>
      <c r="J1610" s="77" t="s">
        <v>4131</v>
      </c>
      <c r="K1610" t="s">
        <v>1646</v>
      </c>
      <c r="L1610" t="s">
        <v>1646</v>
      </c>
      <c r="M1610" t="s">
        <v>1646</v>
      </c>
      <c r="N1610" t="s">
        <v>1646</v>
      </c>
      <c r="O1610" t="s">
        <v>1646</v>
      </c>
      <c r="P1610" t="s">
        <v>1646</v>
      </c>
      <c r="Q1610" t="s">
        <v>1646</v>
      </c>
      <c r="R1610" t="s">
        <v>1646</v>
      </c>
      <c r="S1610" t="s">
        <v>1646</v>
      </c>
      <c r="T1610" t="s">
        <v>1646</v>
      </c>
      <c r="U1610" t="s">
        <v>1646</v>
      </c>
      <c r="V1610" t="s">
        <v>1646</v>
      </c>
      <c r="W1610" s="13" t="s">
        <v>1646</v>
      </c>
    </row>
    <row r="1611" spans="1:23" ht="12.75" customHeight="1" x14ac:dyDescent="0.2">
      <c r="A1611" s="124">
        <v>38857</v>
      </c>
      <c r="B1611" s="74">
        <v>145</v>
      </c>
      <c r="C1611" s="76" t="s">
        <v>490</v>
      </c>
      <c r="D1611" s="74" t="s">
        <v>3325</v>
      </c>
      <c r="E1611" s="74" t="s">
        <v>2329</v>
      </c>
      <c r="F1611" s="74">
        <v>339</v>
      </c>
      <c r="G1611" s="74" t="s">
        <v>1646</v>
      </c>
      <c r="H1611" s="74" t="s">
        <v>1646</v>
      </c>
      <c r="I1611" s="74">
        <v>365</v>
      </c>
      <c r="J1611" s="77" t="s">
        <v>4131</v>
      </c>
      <c r="K1611" t="s">
        <v>1646</v>
      </c>
      <c r="L1611" t="s">
        <v>1646</v>
      </c>
      <c r="M1611" t="s">
        <v>1646</v>
      </c>
      <c r="N1611" t="s">
        <v>1646</v>
      </c>
      <c r="O1611" t="s">
        <v>1646</v>
      </c>
      <c r="P1611" t="s">
        <v>1646</v>
      </c>
      <c r="Q1611" t="s">
        <v>1646</v>
      </c>
      <c r="R1611" t="s">
        <v>1646</v>
      </c>
      <c r="S1611" t="s">
        <v>1646</v>
      </c>
      <c r="T1611" t="s">
        <v>1646</v>
      </c>
      <c r="U1611" t="s">
        <v>1646</v>
      </c>
      <c r="V1611" t="s">
        <v>1646</v>
      </c>
      <c r="W1611" s="13" t="s">
        <v>1646</v>
      </c>
    </row>
    <row r="1612" spans="1:23" ht="12.75" customHeight="1" x14ac:dyDescent="0.2">
      <c r="A1612" s="124">
        <v>38857</v>
      </c>
      <c r="B1612" s="74">
        <v>145</v>
      </c>
      <c r="C1612" s="76" t="s">
        <v>490</v>
      </c>
      <c r="D1612" s="74" t="s">
        <v>3326</v>
      </c>
      <c r="E1612" s="74" t="s">
        <v>2329</v>
      </c>
      <c r="F1612" s="74">
        <v>263</v>
      </c>
      <c r="G1612" s="74" t="s">
        <v>1646</v>
      </c>
      <c r="H1612" s="74" t="s">
        <v>1646</v>
      </c>
      <c r="I1612" s="74">
        <v>115</v>
      </c>
      <c r="J1612" s="77" t="s">
        <v>4131</v>
      </c>
      <c r="K1612" t="s">
        <v>1646</v>
      </c>
      <c r="L1612" t="s">
        <v>1646</v>
      </c>
      <c r="M1612" t="s">
        <v>1646</v>
      </c>
      <c r="N1612" t="s">
        <v>1646</v>
      </c>
      <c r="O1612" t="s">
        <v>1646</v>
      </c>
      <c r="P1612" t="s">
        <v>1646</v>
      </c>
      <c r="Q1612" t="s">
        <v>1646</v>
      </c>
      <c r="R1612" t="s">
        <v>1646</v>
      </c>
      <c r="S1612" t="s">
        <v>1646</v>
      </c>
      <c r="T1612" t="s">
        <v>1646</v>
      </c>
      <c r="U1612" t="s">
        <v>1646</v>
      </c>
      <c r="V1612" t="s">
        <v>1646</v>
      </c>
      <c r="W1612" s="13" t="s">
        <v>1646</v>
      </c>
    </row>
    <row r="1613" spans="1:23" ht="12.75" customHeight="1" x14ac:dyDescent="0.2">
      <c r="A1613" s="124">
        <v>38857</v>
      </c>
      <c r="B1613" s="74">
        <v>145</v>
      </c>
      <c r="C1613" s="76" t="s">
        <v>490</v>
      </c>
      <c r="D1613" s="74" t="s">
        <v>3327</v>
      </c>
      <c r="E1613" s="74" t="s">
        <v>2329</v>
      </c>
      <c r="F1613" s="74">
        <v>364</v>
      </c>
      <c r="G1613" s="74" t="s">
        <v>1646</v>
      </c>
      <c r="H1613" s="74" t="s">
        <v>1646</v>
      </c>
      <c r="I1613" s="74">
        <v>300</v>
      </c>
      <c r="J1613" s="77" t="s">
        <v>4131</v>
      </c>
      <c r="K1613" t="s">
        <v>1646</v>
      </c>
      <c r="L1613" t="s">
        <v>1646</v>
      </c>
      <c r="M1613" t="s">
        <v>1646</v>
      </c>
      <c r="N1613" t="s">
        <v>1646</v>
      </c>
      <c r="O1613" t="s">
        <v>1646</v>
      </c>
      <c r="P1613" t="s">
        <v>1646</v>
      </c>
      <c r="Q1613" t="s">
        <v>1646</v>
      </c>
      <c r="R1613" t="s">
        <v>1646</v>
      </c>
      <c r="S1613" t="s">
        <v>1646</v>
      </c>
      <c r="T1613" t="s">
        <v>1646</v>
      </c>
      <c r="U1613" t="s">
        <v>1646</v>
      </c>
      <c r="V1613" t="s">
        <v>1646</v>
      </c>
      <c r="W1613" s="13" t="s">
        <v>1646</v>
      </c>
    </row>
    <row r="1614" spans="1:23" ht="12.75" customHeight="1" x14ac:dyDescent="0.2">
      <c r="A1614" s="124">
        <v>38857</v>
      </c>
      <c r="B1614" s="74">
        <v>145</v>
      </c>
      <c r="C1614" s="76" t="s">
        <v>490</v>
      </c>
      <c r="D1614" s="74" t="s">
        <v>3328</v>
      </c>
      <c r="E1614" s="74" t="s">
        <v>2329</v>
      </c>
      <c r="F1614" s="74">
        <v>370</v>
      </c>
      <c r="G1614" s="74" t="s">
        <v>1646</v>
      </c>
      <c r="H1614" s="74" t="s">
        <v>1646</v>
      </c>
      <c r="I1614" s="74">
        <v>331</v>
      </c>
      <c r="J1614" s="77" t="s">
        <v>4131</v>
      </c>
      <c r="K1614" t="s">
        <v>1646</v>
      </c>
      <c r="L1614" t="s">
        <v>1646</v>
      </c>
      <c r="M1614" t="s">
        <v>1646</v>
      </c>
      <c r="N1614" t="s">
        <v>1646</v>
      </c>
      <c r="O1614" t="s">
        <v>1646</v>
      </c>
      <c r="P1614" t="s">
        <v>1646</v>
      </c>
      <c r="Q1614" t="s">
        <v>1646</v>
      </c>
      <c r="R1614" t="s">
        <v>1646</v>
      </c>
      <c r="S1614" t="s">
        <v>1646</v>
      </c>
      <c r="T1614" t="s">
        <v>1646</v>
      </c>
      <c r="U1614" t="s">
        <v>1646</v>
      </c>
      <c r="V1614" t="s">
        <v>1646</v>
      </c>
      <c r="W1614" s="13" t="s">
        <v>1646</v>
      </c>
    </row>
    <row r="1615" spans="1:23" ht="12.75" customHeight="1" x14ac:dyDescent="0.2">
      <c r="A1615" s="124">
        <v>38857</v>
      </c>
      <c r="B1615" s="74">
        <v>145</v>
      </c>
      <c r="C1615" s="76" t="s">
        <v>490</v>
      </c>
      <c r="D1615" s="74" t="s">
        <v>3329</v>
      </c>
      <c r="E1615" s="74" t="s">
        <v>2329</v>
      </c>
      <c r="F1615" s="74">
        <v>238</v>
      </c>
      <c r="G1615" s="74" t="s">
        <v>1646</v>
      </c>
      <c r="H1615" s="74" t="s">
        <v>1646</v>
      </c>
      <c r="I1615" s="74">
        <v>88</v>
      </c>
      <c r="J1615" s="77" t="s">
        <v>4131</v>
      </c>
      <c r="K1615" t="s">
        <v>1646</v>
      </c>
      <c r="L1615" t="s">
        <v>1646</v>
      </c>
      <c r="M1615" t="s">
        <v>1646</v>
      </c>
      <c r="N1615" t="s">
        <v>1646</v>
      </c>
      <c r="O1615" t="s">
        <v>1646</v>
      </c>
      <c r="P1615" t="s">
        <v>1646</v>
      </c>
      <c r="Q1615" t="s">
        <v>1646</v>
      </c>
      <c r="R1615" t="s">
        <v>1646</v>
      </c>
      <c r="S1615" t="s">
        <v>1646</v>
      </c>
      <c r="T1615" t="s">
        <v>1646</v>
      </c>
      <c r="U1615" t="s">
        <v>1646</v>
      </c>
      <c r="V1615" t="s">
        <v>1646</v>
      </c>
      <c r="W1615" s="13" t="s">
        <v>1646</v>
      </c>
    </row>
    <row r="1616" spans="1:23" ht="12.75" customHeight="1" x14ac:dyDescent="0.2">
      <c r="A1616" s="124">
        <v>38857</v>
      </c>
      <c r="B1616" s="74">
        <v>145</v>
      </c>
      <c r="C1616" s="76" t="s">
        <v>490</v>
      </c>
      <c r="D1616" s="74" t="s">
        <v>3330</v>
      </c>
      <c r="E1616" s="74" t="s">
        <v>2329</v>
      </c>
      <c r="F1616" s="74">
        <v>221</v>
      </c>
      <c r="G1616" s="74" t="s">
        <v>1646</v>
      </c>
      <c r="H1616" s="74" t="s">
        <v>1646</v>
      </c>
      <c r="I1616" s="74">
        <v>70</v>
      </c>
      <c r="J1616" s="77" t="s">
        <v>4131</v>
      </c>
      <c r="K1616" t="s">
        <v>1646</v>
      </c>
      <c r="L1616" t="s">
        <v>1646</v>
      </c>
      <c r="M1616" t="s">
        <v>1646</v>
      </c>
      <c r="N1616" t="s">
        <v>1646</v>
      </c>
      <c r="O1616" t="s">
        <v>1646</v>
      </c>
      <c r="P1616" t="s">
        <v>1646</v>
      </c>
      <c r="Q1616" t="s">
        <v>1646</v>
      </c>
      <c r="R1616" t="s">
        <v>1646</v>
      </c>
      <c r="S1616" t="s">
        <v>1646</v>
      </c>
      <c r="T1616" t="s">
        <v>1646</v>
      </c>
      <c r="U1616" t="s">
        <v>1646</v>
      </c>
      <c r="V1616" t="s">
        <v>1646</v>
      </c>
      <c r="W1616" s="13" t="s">
        <v>1646</v>
      </c>
    </row>
    <row r="1617" spans="1:23" ht="12.75" customHeight="1" x14ac:dyDescent="0.2">
      <c r="A1617" s="124">
        <v>38857</v>
      </c>
      <c r="B1617" s="74">
        <v>145</v>
      </c>
      <c r="C1617" s="76" t="s">
        <v>490</v>
      </c>
      <c r="D1617" s="74" t="s">
        <v>3331</v>
      </c>
      <c r="E1617" s="74" t="s">
        <v>2329</v>
      </c>
      <c r="F1617" s="74">
        <v>259</v>
      </c>
      <c r="G1617" s="74" t="s">
        <v>1646</v>
      </c>
      <c r="H1617" s="74" t="s">
        <v>1646</v>
      </c>
      <c r="I1617" s="74">
        <v>118</v>
      </c>
      <c r="J1617" s="77" t="s">
        <v>4131</v>
      </c>
      <c r="K1617" t="s">
        <v>1646</v>
      </c>
      <c r="L1617" t="s">
        <v>1646</v>
      </c>
      <c r="M1617" t="s">
        <v>1646</v>
      </c>
      <c r="N1617" t="s">
        <v>1646</v>
      </c>
      <c r="O1617" t="s">
        <v>1646</v>
      </c>
      <c r="P1617" t="s">
        <v>1646</v>
      </c>
      <c r="Q1617" t="s">
        <v>1646</v>
      </c>
      <c r="R1617" t="s">
        <v>1646</v>
      </c>
      <c r="S1617" t="s">
        <v>1646</v>
      </c>
      <c r="T1617" t="s">
        <v>1646</v>
      </c>
      <c r="U1617" t="s">
        <v>1646</v>
      </c>
      <c r="V1617" t="s">
        <v>1646</v>
      </c>
      <c r="W1617" s="13" t="s">
        <v>1646</v>
      </c>
    </row>
    <row r="1618" spans="1:23" ht="12.75" customHeight="1" x14ac:dyDescent="0.2">
      <c r="A1618" s="124">
        <v>38857</v>
      </c>
      <c r="B1618" s="74">
        <v>145</v>
      </c>
      <c r="C1618" s="76" t="s">
        <v>490</v>
      </c>
      <c r="D1618" s="74" t="s">
        <v>3332</v>
      </c>
      <c r="E1618" s="74" t="s">
        <v>2329</v>
      </c>
      <c r="F1618" s="74">
        <v>203</v>
      </c>
      <c r="G1618" s="74" t="s">
        <v>1646</v>
      </c>
      <c r="H1618" s="74" t="s">
        <v>1646</v>
      </c>
      <c r="I1618" s="74">
        <v>59</v>
      </c>
      <c r="J1618" s="77" t="s">
        <v>4131</v>
      </c>
      <c r="K1618" t="s">
        <v>1646</v>
      </c>
      <c r="L1618" t="s">
        <v>1646</v>
      </c>
      <c r="M1618" t="s">
        <v>1646</v>
      </c>
      <c r="N1618" t="s">
        <v>1646</v>
      </c>
      <c r="O1618" t="s">
        <v>1646</v>
      </c>
      <c r="P1618" t="s">
        <v>1646</v>
      </c>
      <c r="Q1618" t="s">
        <v>1646</v>
      </c>
      <c r="R1618" t="s">
        <v>1646</v>
      </c>
      <c r="S1618" t="s">
        <v>1646</v>
      </c>
      <c r="T1618" t="s">
        <v>1646</v>
      </c>
      <c r="U1618" t="s">
        <v>1646</v>
      </c>
      <c r="V1618" t="s">
        <v>1646</v>
      </c>
      <c r="W1618" s="13" t="s">
        <v>1646</v>
      </c>
    </row>
    <row r="1619" spans="1:23" ht="12.75" customHeight="1" x14ac:dyDescent="0.2">
      <c r="A1619" s="124">
        <v>38857</v>
      </c>
      <c r="B1619" s="74">
        <v>145</v>
      </c>
      <c r="C1619" s="76" t="s">
        <v>490</v>
      </c>
      <c r="D1619" s="74" t="s">
        <v>3333</v>
      </c>
      <c r="E1619" s="74" t="s">
        <v>2329</v>
      </c>
      <c r="F1619" s="74">
        <v>351</v>
      </c>
      <c r="G1619" s="74" t="s">
        <v>1646</v>
      </c>
      <c r="H1619" s="74" t="s">
        <v>1646</v>
      </c>
      <c r="I1619" s="74">
        <v>296</v>
      </c>
      <c r="J1619" s="77" t="s">
        <v>4131</v>
      </c>
      <c r="K1619" t="s">
        <v>1646</v>
      </c>
      <c r="L1619" t="s">
        <v>1646</v>
      </c>
      <c r="M1619" t="s">
        <v>1646</v>
      </c>
      <c r="N1619" t="s">
        <v>1646</v>
      </c>
      <c r="O1619" t="s">
        <v>1646</v>
      </c>
      <c r="P1619" t="s">
        <v>1646</v>
      </c>
      <c r="Q1619" t="s">
        <v>1646</v>
      </c>
      <c r="R1619" t="s">
        <v>1646</v>
      </c>
      <c r="S1619" t="s">
        <v>1646</v>
      </c>
      <c r="T1619" t="s">
        <v>1646</v>
      </c>
      <c r="U1619" t="s">
        <v>1646</v>
      </c>
      <c r="V1619" t="s">
        <v>1646</v>
      </c>
      <c r="W1619" s="13" t="s">
        <v>1646</v>
      </c>
    </row>
    <row r="1620" spans="1:23" ht="12.75" customHeight="1" x14ac:dyDescent="0.2">
      <c r="A1620" s="124">
        <v>38857</v>
      </c>
      <c r="B1620" s="74">
        <v>145</v>
      </c>
      <c r="C1620" s="76" t="s">
        <v>490</v>
      </c>
      <c r="D1620" s="74" t="s">
        <v>3334</v>
      </c>
      <c r="E1620" s="74" t="s">
        <v>2329</v>
      </c>
      <c r="F1620" s="74">
        <v>240</v>
      </c>
      <c r="G1620" s="74" t="s">
        <v>1646</v>
      </c>
      <c r="H1620" s="74" t="s">
        <v>1646</v>
      </c>
      <c r="I1620" s="74">
        <v>88</v>
      </c>
      <c r="J1620" s="77" t="s">
        <v>4131</v>
      </c>
      <c r="K1620" t="s">
        <v>1646</v>
      </c>
      <c r="L1620" t="s">
        <v>1646</v>
      </c>
      <c r="M1620" t="s">
        <v>1646</v>
      </c>
      <c r="N1620" t="s">
        <v>1646</v>
      </c>
      <c r="O1620" t="s">
        <v>1646</v>
      </c>
      <c r="P1620" t="s">
        <v>1646</v>
      </c>
      <c r="Q1620" t="s">
        <v>1646</v>
      </c>
      <c r="R1620" t="s">
        <v>1646</v>
      </c>
      <c r="S1620" t="s">
        <v>1646</v>
      </c>
      <c r="T1620" t="s">
        <v>1646</v>
      </c>
      <c r="U1620" t="s">
        <v>1646</v>
      </c>
      <c r="V1620" t="s">
        <v>1646</v>
      </c>
      <c r="W1620" s="13" t="s">
        <v>1646</v>
      </c>
    </row>
    <row r="1621" spans="1:23" ht="12.75" customHeight="1" x14ac:dyDescent="0.2">
      <c r="A1621" s="124">
        <v>38857</v>
      </c>
      <c r="B1621" s="74">
        <v>145</v>
      </c>
      <c r="C1621" s="76" t="s">
        <v>490</v>
      </c>
      <c r="D1621" s="74" t="s">
        <v>3335</v>
      </c>
      <c r="E1621" s="74" t="s">
        <v>2329</v>
      </c>
      <c r="F1621" s="74">
        <v>228</v>
      </c>
      <c r="G1621" s="74" t="s">
        <v>1646</v>
      </c>
      <c r="H1621" s="74" t="s">
        <v>1646</v>
      </c>
      <c r="I1621" s="74">
        <v>79</v>
      </c>
      <c r="J1621" s="77" t="s">
        <v>4131</v>
      </c>
      <c r="K1621" t="s">
        <v>1646</v>
      </c>
      <c r="L1621" t="s">
        <v>1646</v>
      </c>
      <c r="M1621" t="s">
        <v>1646</v>
      </c>
      <c r="N1621" t="s">
        <v>1646</v>
      </c>
      <c r="O1621" t="s">
        <v>1646</v>
      </c>
      <c r="P1621" t="s">
        <v>1646</v>
      </c>
      <c r="Q1621" t="s">
        <v>1646</v>
      </c>
      <c r="R1621" t="s">
        <v>1646</v>
      </c>
      <c r="S1621" t="s">
        <v>1646</v>
      </c>
      <c r="T1621" t="s">
        <v>1646</v>
      </c>
      <c r="U1621" t="s">
        <v>1646</v>
      </c>
      <c r="V1621" t="s">
        <v>1646</v>
      </c>
      <c r="W1621" s="13" t="s">
        <v>1646</v>
      </c>
    </row>
    <row r="1622" spans="1:23" ht="12.75" customHeight="1" x14ac:dyDescent="0.2">
      <c r="A1622" s="124">
        <v>38857</v>
      </c>
      <c r="B1622" s="74">
        <v>145</v>
      </c>
      <c r="C1622" s="76" t="s">
        <v>490</v>
      </c>
      <c r="D1622" s="74" t="s">
        <v>3336</v>
      </c>
      <c r="E1622" s="74" t="s">
        <v>2329</v>
      </c>
      <c r="F1622" s="74">
        <v>225</v>
      </c>
      <c r="G1622" s="74" t="s">
        <v>1646</v>
      </c>
      <c r="H1622" s="74" t="s">
        <v>1646</v>
      </c>
      <c r="I1622" s="74">
        <v>75</v>
      </c>
      <c r="J1622" s="77" t="s">
        <v>4131</v>
      </c>
      <c r="K1622" t="s">
        <v>1646</v>
      </c>
      <c r="L1622" t="s">
        <v>1646</v>
      </c>
      <c r="M1622" t="s">
        <v>1646</v>
      </c>
      <c r="N1622" t="s">
        <v>1646</v>
      </c>
      <c r="O1622" t="s">
        <v>1646</v>
      </c>
      <c r="P1622" t="s">
        <v>1646</v>
      </c>
      <c r="Q1622" t="s">
        <v>1646</v>
      </c>
      <c r="R1622" t="s">
        <v>1646</v>
      </c>
      <c r="S1622" t="s">
        <v>1646</v>
      </c>
      <c r="T1622" t="s">
        <v>1646</v>
      </c>
      <c r="U1622" t="s">
        <v>1646</v>
      </c>
      <c r="V1622" t="s">
        <v>1646</v>
      </c>
      <c r="W1622" s="13" t="s">
        <v>1646</v>
      </c>
    </row>
    <row r="1623" spans="1:23" ht="12.75" customHeight="1" x14ac:dyDescent="0.2">
      <c r="A1623" s="124">
        <v>38857</v>
      </c>
      <c r="B1623" s="74">
        <v>145</v>
      </c>
      <c r="C1623" s="76" t="s">
        <v>490</v>
      </c>
      <c r="D1623" s="74" t="s">
        <v>3337</v>
      </c>
      <c r="E1623" s="74" t="s">
        <v>2329</v>
      </c>
      <c r="F1623" s="74">
        <v>243</v>
      </c>
      <c r="G1623" s="74" t="s">
        <v>1646</v>
      </c>
      <c r="H1623" s="74" t="s">
        <v>1646</v>
      </c>
      <c r="I1623" s="74">
        <v>98</v>
      </c>
      <c r="J1623" s="77" t="s">
        <v>4131</v>
      </c>
      <c r="K1623" t="s">
        <v>1646</v>
      </c>
      <c r="L1623" t="s">
        <v>1646</v>
      </c>
      <c r="M1623" t="s">
        <v>1646</v>
      </c>
      <c r="N1623" t="s">
        <v>1646</v>
      </c>
      <c r="O1623" t="s">
        <v>1646</v>
      </c>
      <c r="P1623" t="s">
        <v>1646</v>
      </c>
      <c r="Q1623" t="s">
        <v>1646</v>
      </c>
      <c r="R1623" t="s">
        <v>1646</v>
      </c>
      <c r="S1623" t="s">
        <v>1646</v>
      </c>
      <c r="T1623" t="s">
        <v>1646</v>
      </c>
      <c r="U1623" t="s">
        <v>1646</v>
      </c>
      <c r="V1623" t="s">
        <v>1646</v>
      </c>
      <c r="W1623" s="13" t="s">
        <v>1646</v>
      </c>
    </row>
    <row r="1624" spans="1:23" ht="12.75" customHeight="1" x14ac:dyDescent="0.2">
      <c r="A1624" s="124">
        <v>38857</v>
      </c>
      <c r="B1624" s="74">
        <v>145</v>
      </c>
      <c r="C1624" s="76" t="s">
        <v>490</v>
      </c>
      <c r="D1624" s="74" t="s">
        <v>3338</v>
      </c>
      <c r="E1624" s="74" t="s">
        <v>2329</v>
      </c>
      <c r="F1624" s="74">
        <v>367</v>
      </c>
      <c r="G1624" s="74" t="s">
        <v>1646</v>
      </c>
      <c r="H1624" s="74" t="s">
        <v>1646</v>
      </c>
      <c r="I1624" s="74">
        <v>328</v>
      </c>
      <c r="J1624" s="77" t="s">
        <v>4131</v>
      </c>
      <c r="K1624" t="s">
        <v>1646</v>
      </c>
      <c r="L1624" t="s">
        <v>1646</v>
      </c>
      <c r="M1624" t="s">
        <v>1646</v>
      </c>
      <c r="N1624" t="s">
        <v>1646</v>
      </c>
      <c r="O1624" t="s">
        <v>1646</v>
      </c>
      <c r="P1624" t="s">
        <v>1646</v>
      </c>
      <c r="Q1624" t="s">
        <v>1646</v>
      </c>
      <c r="R1624" t="s">
        <v>1646</v>
      </c>
      <c r="S1624" t="s">
        <v>1646</v>
      </c>
      <c r="T1624" t="s">
        <v>1646</v>
      </c>
      <c r="U1624" t="s">
        <v>1646</v>
      </c>
      <c r="V1624" t="s">
        <v>1646</v>
      </c>
      <c r="W1624" s="13" t="s">
        <v>1646</v>
      </c>
    </row>
    <row r="1625" spans="1:23" ht="12.75" customHeight="1" x14ac:dyDescent="0.2">
      <c r="A1625" s="124">
        <v>38857</v>
      </c>
      <c r="B1625" s="74">
        <v>145</v>
      </c>
      <c r="C1625" s="76" t="s">
        <v>490</v>
      </c>
      <c r="D1625" s="74" t="s">
        <v>3339</v>
      </c>
      <c r="E1625" s="74" t="s">
        <v>2329</v>
      </c>
      <c r="F1625" s="74">
        <v>208</v>
      </c>
      <c r="G1625" s="74" t="s">
        <v>1646</v>
      </c>
      <c r="H1625" s="74" t="s">
        <v>1646</v>
      </c>
      <c r="I1625" s="74">
        <v>56</v>
      </c>
      <c r="J1625" s="77" t="s">
        <v>4131</v>
      </c>
      <c r="K1625" t="s">
        <v>1646</v>
      </c>
      <c r="L1625" t="s">
        <v>1646</v>
      </c>
      <c r="M1625" t="s">
        <v>1646</v>
      </c>
      <c r="N1625" t="s">
        <v>1646</v>
      </c>
      <c r="O1625" t="s">
        <v>1646</v>
      </c>
      <c r="P1625" t="s">
        <v>1646</v>
      </c>
      <c r="Q1625" t="s">
        <v>1646</v>
      </c>
      <c r="R1625" t="s">
        <v>1646</v>
      </c>
      <c r="S1625" t="s">
        <v>1646</v>
      </c>
      <c r="T1625" t="s">
        <v>1646</v>
      </c>
      <c r="U1625" t="s">
        <v>1646</v>
      </c>
      <c r="V1625" t="s">
        <v>1646</v>
      </c>
      <c r="W1625" s="13" t="s">
        <v>1646</v>
      </c>
    </row>
    <row r="1626" spans="1:23" ht="12.75" customHeight="1" x14ac:dyDescent="0.2">
      <c r="A1626" s="124">
        <v>38857</v>
      </c>
      <c r="B1626" s="74">
        <v>145</v>
      </c>
      <c r="C1626" s="76" t="s">
        <v>490</v>
      </c>
      <c r="D1626" s="74" t="s">
        <v>3340</v>
      </c>
      <c r="E1626" s="74" t="s">
        <v>2329</v>
      </c>
      <c r="F1626" s="74">
        <v>375</v>
      </c>
      <c r="G1626" s="74" t="s">
        <v>1646</v>
      </c>
      <c r="H1626" s="74" t="s">
        <v>1646</v>
      </c>
      <c r="I1626" s="74">
        <v>251</v>
      </c>
      <c r="J1626" s="77" t="s">
        <v>4131</v>
      </c>
      <c r="K1626" t="s">
        <v>1646</v>
      </c>
      <c r="L1626" t="s">
        <v>1646</v>
      </c>
      <c r="M1626" t="s">
        <v>1646</v>
      </c>
      <c r="N1626" t="s">
        <v>1646</v>
      </c>
      <c r="O1626" t="s">
        <v>1646</v>
      </c>
      <c r="P1626" t="s">
        <v>1646</v>
      </c>
      <c r="Q1626" t="s">
        <v>1646</v>
      </c>
      <c r="R1626" t="s">
        <v>1646</v>
      </c>
      <c r="S1626" t="s">
        <v>1646</v>
      </c>
      <c r="T1626" t="s">
        <v>1646</v>
      </c>
      <c r="U1626" t="s">
        <v>1646</v>
      </c>
      <c r="V1626" t="s">
        <v>1646</v>
      </c>
      <c r="W1626" s="13" t="s">
        <v>1646</v>
      </c>
    </row>
    <row r="1627" spans="1:23" ht="12.75" customHeight="1" x14ac:dyDescent="0.2">
      <c r="A1627" s="124">
        <v>38857</v>
      </c>
      <c r="B1627" s="74">
        <v>145</v>
      </c>
      <c r="C1627" s="76" t="s">
        <v>490</v>
      </c>
      <c r="D1627" s="74" t="s">
        <v>3341</v>
      </c>
      <c r="E1627" s="74" t="s">
        <v>2329</v>
      </c>
      <c r="F1627" s="74">
        <v>199</v>
      </c>
      <c r="G1627" s="74" t="s">
        <v>1646</v>
      </c>
      <c r="H1627" s="74" t="s">
        <v>1646</v>
      </c>
      <c r="I1627" s="74">
        <v>52</v>
      </c>
      <c r="J1627" s="77" t="s">
        <v>4131</v>
      </c>
      <c r="K1627" t="s">
        <v>1646</v>
      </c>
      <c r="L1627" t="s">
        <v>1646</v>
      </c>
      <c r="M1627" t="s">
        <v>1646</v>
      </c>
      <c r="N1627" t="s">
        <v>1646</v>
      </c>
      <c r="O1627" t="s">
        <v>1646</v>
      </c>
      <c r="P1627" t="s">
        <v>1646</v>
      </c>
      <c r="Q1627" t="s">
        <v>1646</v>
      </c>
      <c r="R1627" t="s">
        <v>1646</v>
      </c>
      <c r="S1627" t="s">
        <v>1646</v>
      </c>
      <c r="T1627" t="s">
        <v>1646</v>
      </c>
      <c r="U1627" t="s">
        <v>1646</v>
      </c>
      <c r="V1627" t="s">
        <v>1646</v>
      </c>
      <c r="W1627" s="13" t="s">
        <v>1646</v>
      </c>
    </row>
    <row r="1628" spans="1:23" ht="12.75" customHeight="1" x14ac:dyDescent="0.2">
      <c r="A1628" s="124">
        <v>38857</v>
      </c>
      <c r="B1628" s="74">
        <v>145</v>
      </c>
      <c r="C1628" s="76" t="s">
        <v>490</v>
      </c>
      <c r="D1628" s="74" t="s">
        <v>3342</v>
      </c>
      <c r="E1628" s="74" t="s">
        <v>2329</v>
      </c>
      <c r="F1628" s="74">
        <v>232</v>
      </c>
      <c r="G1628" s="74" t="s">
        <v>1646</v>
      </c>
      <c r="H1628" s="74" t="s">
        <v>1646</v>
      </c>
      <c r="I1628" s="74">
        <v>82</v>
      </c>
      <c r="J1628" s="77" t="s">
        <v>4131</v>
      </c>
      <c r="K1628" t="s">
        <v>1646</v>
      </c>
      <c r="L1628" t="s">
        <v>1646</v>
      </c>
      <c r="M1628" t="s">
        <v>1646</v>
      </c>
      <c r="N1628" t="s">
        <v>1646</v>
      </c>
      <c r="O1628" t="s">
        <v>1646</v>
      </c>
      <c r="P1628" t="s">
        <v>1646</v>
      </c>
      <c r="Q1628" t="s">
        <v>1646</v>
      </c>
      <c r="R1628" t="s">
        <v>1646</v>
      </c>
      <c r="S1628" t="s">
        <v>1646</v>
      </c>
      <c r="T1628" t="s">
        <v>1646</v>
      </c>
      <c r="U1628" t="s">
        <v>1646</v>
      </c>
      <c r="V1628" t="s">
        <v>1646</v>
      </c>
      <c r="W1628" s="13" t="s">
        <v>1646</v>
      </c>
    </row>
    <row r="1629" spans="1:23" ht="12.75" customHeight="1" x14ac:dyDescent="0.2">
      <c r="A1629" s="124">
        <v>38857</v>
      </c>
      <c r="B1629" s="74">
        <v>145</v>
      </c>
      <c r="C1629" s="76" t="s">
        <v>490</v>
      </c>
      <c r="D1629" s="74" t="s">
        <v>3343</v>
      </c>
      <c r="E1629" s="74" t="s">
        <v>2329</v>
      </c>
      <c r="F1629" s="74">
        <v>298</v>
      </c>
      <c r="G1629" s="74" t="s">
        <v>1646</v>
      </c>
      <c r="H1629" s="74" t="s">
        <v>1646</v>
      </c>
      <c r="I1629" s="74">
        <v>184</v>
      </c>
      <c r="J1629" s="77" t="s">
        <v>4131</v>
      </c>
      <c r="K1629" t="s">
        <v>1646</v>
      </c>
      <c r="L1629" t="s">
        <v>1646</v>
      </c>
      <c r="M1629" t="s">
        <v>1646</v>
      </c>
      <c r="N1629" t="s">
        <v>1646</v>
      </c>
      <c r="O1629" t="s">
        <v>1646</v>
      </c>
      <c r="P1629" t="s">
        <v>1646</v>
      </c>
      <c r="Q1629" t="s">
        <v>1646</v>
      </c>
      <c r="R1629" t="s">
        <v>1646</v>
      </c>
      <c r="S1629" t="s">
        <v>1646</v>
      </c>
      <c r="T1629" t="s">
        <v>1646</v>
      </c>
      <c r="U1629" t="s">
        <v>1646</v>
      </c>
      <c r="V1629" t="s">
        <v>1646</v>
      </c>
      <c r="W1629" s="13" t="s">
        <v>1646</v>
      </c>
    </row>
    <row r="1630" spans="1:23" ht="12.75" customHeight="1" x14ac:dyDescent="0.2">
      <c r="A1630" s="124">
        <v>38857</v>
      </c>
      <c r="B1630" s="74">
        <v>145</v>
      </c>
      <c r="C1630" s="76" t="s">
        <v>490</v>
      </c>
      <c r="D1630" s="74" t="s">
        <v>3344</v>
      </c>
      <c r="E1630" s="74" t="s">
        <v>2329</v>
      </c>
      <c r="F1630" s="74">
        <v>223</v>
      </c>
      <c r="G1630" s="74" t="s">
        <v>1646</v>
      </c>
      <c r="H1630" s="74" t="s">
        <v>1646</v>
      </c>
      <c r="I1630" s="74">
        <v>67</v>
      </c>
      <c r="J1630" s="77" t="s">
        <v>4131</v>
      </c>
      <c r="K1630" t="s">
        <v>1646</v>
      </c>
      <c r="L1630" t="s">
        <v>1646</v>
      </c>
      <c r="M1630" t="s">
        <v>1646</v>
      </c>
      <c r="N1630" t="s">
        <v>1646</v>
      </c>
      <c r="O1630" t="s">
        <v>1646</v>
      </c>
      <c r="P1630" t="s">
        <v>1646</v>
      </c>
      <c r="Q1630" t="s">
        <v>1646</v>
      </c>
      <c r="R1630" t="s">
        <v>1646</v>
      </c>
      <c r="S1630" t="s">
        <v>1646</v>
      </c>
      <c r="T1630" t="s">
        <v>1646</v>
      </c>
      <c r="U1630" t="s">
        <v>1646</v>
      </c>
      <c r="V1630" t="s">
        <v>1646</v>
      </c>
      <c r="W1630" s="13" t="s">
        <v>1646</v>
      </c>
    </row>
    <row r="1631" spans="1:23" ht="12.75" customHeight="1" x14ac:dyDescent="0.2">
      <c r="A1631" s="124">
        <v>38857</v>
      </c>
      <c r="B1631" s="74">
        <v>145</v>
      </c>
      <c r="C1631" s="76" t="s">
        <v>490</v>
      </c>
      <c r="D1631" s="74" t="s">
        <v>3345</v>
      </c>
      <c r="E1631" s="74" t="s">
        <v>2329</v>
      </c>
      <c r="F1631" s="74">
        <v>370</v>
      </c>
      <c r="G1631" s="74" t="s">
        <v>1646</v>
      </c>
      <c r="H1631" s="74" t="s">
        <v>1646</v>
      </c>
      <c r="I1631" s="74">
        <v>332</v>
      </c>
      <c r="J1631" s="77" t="s">
        <v>4131</v>
      </c>
      <c r="K1631" t="s">
        <v>1646</v>
      </c>
      <c r="L1631" t="s">
        <v>1646</v>
      </c>
      <c r="M1631" t="s">
        <v>1646</v>
      </c>
      <c r="N1631" t="s">
        <v>1646</v>
      </c>
      <c r="O1631" t="s">
        <v>1646</v>
      </c>
      <c r="P1631" t="s">
        <v>1646</v>
      </c>
      <c r="Q1631" t="s">
        <v>1646</v>
      </c>
      <c r="R1631" t="s">
        <v>1646</v>
      </c>
      <c r="S1631" t="s">
        <v>1646</v>
      </c>
      <c r="T1631" t="s">
        <v>1646</v>
      </c>
      <c r="U1631" t="s">
        <v>1646</v>
      </c>
      <c r="V1631" t="s">
        <v>1646</v>
      </c>
      <c r="W1631" s="13" t="s">
        <v>1646</v>
      </c>
    </row>
    <row r="1632" spans="1:23" ht="12.75" customHeight="1" x14ac:dyDescent="0.2">
      <c r="A1632" s="124">
        <v>38857</v>
      </c>
      <c r="B1632" s="74">
        <v>145</v>
      </c>
      <c r="C1632" s="76" t="s">
        <v>490</v>
      </c>
      <c r="D1632" s="74" t="s">
        <v>3346</v>
      </c>
      <c r="E1632" s="74" t="s">
        <v>2329</v>
      </c>
      <c r="F1632" s="74">
        <v>356</v>
      </c>
      <c r="G1632" s="74" t="s">
        <v>1646</v>
      </c>
      <c r="H1632" s="74" t="s">
        <v>1646</v>
      </c>
      <c r="I1632" s="74">
        <v>306</v>
      </c>
      <c r="J1632" s="77" t="s">
        <v>4131</v>
      </c>
      <c r="K1632" t="s">
        <v>1646</v>
      </c>
      <c r="L1632" t="s">
        <v>1646</v>
      </c>
      <c r="M1632" t="s">
        <v>1646</v>
      </c>
      <c r="N1632" t="s">
        <v>1646</v>
      </c>
      <c r="O1632" t="s">
        <v>1646</v>
      </c>
      <c r="P1632" t="s">
        <v>1646</v>
      </c>
      <c r="Q1632" t="s">
        <v>1646</v>
      </c>
      <c r="R1632" t="s">
        <v>1646</v>
      </c>
      <c r="S1632" t="s">
        <v>1646</v>
      </c>
      <c r="T1632" t="s">
        <v>1646</v>
      </c>
      <c r="U1632" t="s">
        <v>1646</v>
      </c>
      <c r="V1632" t="s">
        <v>1646</v>
      </c>
      <c r="W1632" s="13" t="s">
        <v>1646</v>
      </c>
    </row>
    <row r="1633" spans="1:23" ht="12.75" customHeight="1" x14ac:dyDescent="0.2">
      <c r="A1633" s="124">
        <v>38857</v>
      </c>
      <c r="B1633" s="74">
        <v>145</v>
      </c>
      <c r="C1633" s="76" t="s">
        <v>490</v>
      </c>
      <c r="D1633" s="74" t="s">
        <v>3347</v>
      </c>
      <c r="E1633" s="74" t="s">
        <v>2329</v>
      </c>
      <c r="F1633" s="74">
        <v>268</v>
      </c>
      <c r="G1633" s="74" t="s">
        <v>1646</v>
      </c>
      <c r="H1633" s="74" t="s">
        <v>1646</v>
      </c>
      <c r="I1633" s="74">
        <v>134</v>
      </c>
      <c r="J1633" s="77" t="s">
        <v>4131</v>
      </c>
      <c r="K1633" t="s">
        <v>1646</v>
      </c>
      <c r="L1633" t="s">
        <v>1646</v>
      </c>
      <c r="M1633" t="s">
        <v>1646</v>
      </c>
      <c r="N1633" t="s">
        <v>1646</v>
      </c>
      <c r="O1633" t="s">
        <v>1646</v>
      </c>
      <c r="P1633" t="s">
        <v>1646</v>
      </c>
      <c r="Q1633" t="s">
        <v>1646</v>
      </c>
      <c r="R1633" t="s">
        <v>1646</v>
      </c>
      <c r="S1633" t="s">
        <v>1646</v>
      </c>
      <c r="T1633" t="s">
        <v>1646</v>
      </c>
      <c r="U1633" t="s">
        <v>1646</v>
      </c>
      <c r="V1633" t="s">
        <v>1646</v>
      </c>
      <c r="W1633" s="13" t="s">
        <v>1646</v>
      </c>
    </row>
    <row r="1634" spans="1:23" ht="12.75" customHeight="1" x14ac:dyDescent="0.2">
      <c r="A1634" s="124">
        <v>38857</v>
      </c>
      <c r="B1634" s="74">
        <v>145</v>
      </c>
      <c r="C1634" s="76" t="s">
        <v>490</v>
      </c>
      <c r="D1634" s="74" t="s">
        <v>3348</v>
      </c>
      <c r="E1634" s="74" t="s">
        <v>2329</v>
      </c>
      <c r="F1634" s="74">
        <v>370</v>
      </c>
      <c r="G1634" s="74" t="s">
        <v>1646</v>
      </c>
      <c r="H1634" s="74" t="s">
        <v>1646</v>
      </c>
      <c r="I1634" s="74">
        <v>322</v>
      </c>
      <c r="J1634" s="77" t="s">
        <v>4131</v>
      </c>
      <c r="K1634" t="s">
        <v>1646</v>
      </c>
      <c r="L1634" t="s">
        <v>1646</v>
      </c>
      <c r="M1634" t="s">
        <v>1646</v>
      </c>
      <c r="N1634" t="s">
        <v>1646</v>
      </c>
      <c r="O1634" t="s">
        <v>1646</v>
      </c>
      <c r="P1634" t="s">
        <v>1646</v>
      </c>
      <c r="Q1634" t="s">
        <v>1646</v>
      </c>
      <c r="R1634" t="s">
        <v>1646</v>
      </c>
      <c r="S1634" t="s">
        <v>1646</v>
      </c>
      <c r="T1634" t="s">
        <v>1646</v>
      </c>
      <c r="U1634" t="s">
        <v>1646</v>
      </c>
      <c r="V1634" t="s">
        <v>1646</v>
      </c>
      <c r="W1634" s="13" t="s">
        <v>1646</v>
      </c>
    </row>
    <row r="1635" spans="1:23" ht="12.75" customHeight="1" x14ac:dyDescent="0.2">
      <c r="A1635" s="124">
        <v>38857</v>
      </c>
      <c r="B1635" s="74">
        <v>145</v>
      </c>
      <c r="C1635" s="76" t="s">
        <v>490</v>
      </c>
      <c r="D1635" s="74" t="s">
        <v>3349</v>
      </c>
      <c r="E1635" s="74" t="s">
        <v>2329</v>
      </c>
      <c r="F1635" s="74">
        <v>216</v>
      </c>
      <c r="G1635" s="74" t="s">
        <v>1646</v>
      </c>
      <c r="H1635" s="74" t="s">
        <v>1646</v>
      </c>
      <c r="I1635" s="74">
        <v>58</v>
      </c>
      <c r="J1635" s="77" t="s">
        <v>4131</v>
      </c>
      <c r="K1635" t="s">
        <v>1646</v>
      </c>
      <c r="L1635" t="s">
        <v>1646</v>
      </c>
      <c r="M1635" t="s">
        <v>1646</v>
      </c>
      <c r="N1635" t="s">
        <v>1646</v>
      </c>
      <c r="O1635" t="s">
        <v>1646</v>
      </c>
      <c r="P1635" t="s">
        <v>1646</v>
      </c>
      <c r="Q1635" t="s">
        <v>1646</v>
      </c>
      <c r="R1635" t="s">
        <v>1646</v>
      </c>
      <c r="S1635" t="s">
        <v>1646</v>
      </c>
      <c r="T1635" t="s">
        <v>1646</v>
      </c>
      <c r="U1635" t="s">
        <v>1646</v>
      </c>
      <c r="V1635" t="s">
        <v>1646</v>
      </c>
      <c r="W1635" s="13" t="s">
        <v>1646</v>
      </c>
    </row>
    <row r="1636" spans="1:23" ht="12.75" customHeight="1" x14ac:dyDescent="0.2">
      <c r="A1636" s="124">
        <v>38857</v>
      </c>
      <c r="B1636" s="74">
        <v>145</v>
      </c>
      <c r="C1636" s="76" t="s">
        <v>490</v>
      </c>
      <c r="D1636" s="74" t="s">
        <v>3350</v>
      </c>
      <c r="E1636" s="74" t="s">
        <v>2329</v>
      </c>
      <c r="F1636" s="74">
        <v>221</v>
      </c>
      <c r="G1636" s="74" t="s">
        <v>1646</v>
      </c>
      <c r="H1636" s="74" t="s">
        <v>1646</v>
      </c>
      <c r="I1636" s="74">
        <v>67</v>
      </c>
      <c r="J1636" s="77" t="s">
        <v>4131</v>
      </c>
      <c r="K1636" t="s">
        <v>1646</v>
      </c>
      <c r="L1636" t="s">
        <v>1646</v>
      </c>
      <c r="M1636" t="s">
        <v>1646</v>
      </c>
      <c r="N1636" t="s">
        <v>1646</v>
      </c>
      <c r="O1636" t="s">
        <v>1646</v>
      </c>
      <c r="P1636" t="s">
        <v>1646</v>
      </c>
      <c r="Q1636" t="s">
        <v>1646</v>
      </c>
      <c r="R1636" t="s">
        <v>1646</v>
      </c>
      <c r="S1636" t="s">
        <v>1646</v>
      </c>
      <c r="T1636" t="s">
        <v>1646</v>
      </c>
      <c r="U1636" t="s">
        <v>1646</v>
      </c>
      <c r="V1636" t="s">
        <v>1646</v>
      </c>
      <c r="W1636" s="13" t="s">
        <v>1646</v>
      </c>
    </row>
    <row r="1637" spans="1:23" ht="12.75" customHeight="1" x14ac:dyDescent="0.2">
      <c r="A1637" s="124">
        <v>38857</v>
      </c>
      <c r="B1637" s="74">
        <v>145</v>
      </c>
      <c r="C1637" s="76" t="s">
        <v>490</v>
      </c>
      <c r="D1637" s="74" t="s">
        <v>3351</v>
      </c>
      <c r="E1637" s="74" t="s">
        <v>2329</v>
      </c>
      <c r="F1637" s="74">
        <v>256</v>
      </c>
      <c r="G1637" s="74" t="s">
        <v>1646</v>
      </c>
      <c r="H1637" s="74" t="s">
        <v>1646</v>
      </c>
      <c r="I1637" s="74">
        <v>107</v>
      </c>
      <c r="J1637" s="77" t="s">
        <v>4131</v>
      </c>
      <c r="K1637" t="s">
        <v>1646</v>
      </c>
      <c r="L1637" t="s">
        <v>1646</v>
      </c>
      <c r="M1637" t="s">
        <v>1646</v>
      </c>
      <c r="N1637" t="s">
        <v>1646</v>
      </c>
      <c r="O1637" t="s">
        <v>1646</v>
      </c>
      <c r="P1637" t="s">
        <v>1646</v>
      </c>
      <c r="Q1637" t="s">
        <v>1646</v>
      </c>
      <c r="R1637" t="s">
        <v>1646</v>
      </c>
      <c r="S1637" t="s">
        <v>1646</v>
      </c>
      <c r="T1637" t="s">
        <v>1646</v>
      </c>
      <c r="U1637" t="s">
        <v>1646</v>
      </c>
      <c r="V1637" t="s">
        <v>1646</v>
      </c>
      <c r="W1637" s="13" t="s">
        <v>1646</v>
      </c>
    </row>
    <row r="1638" spans="1:23" ht="12.75" customHeight="1" x14ac:dyDescent="0.2">
      <c r="A1638" s="124">
        <v>38857</v>
      </c>
      <c r="B1638" s="74">
        <v>145</v>
      </c>
      <c r="C1638" s="76" t="s">
        <v>490</v>
      </c>
      <c r="D1638" s="74" t="s">
        <v>3352</v>
      </c>
      <c r="E1638" s="74" t="s">
        <v>2329</v>
      </c>
      <c r="F1638" s="74">
        <v>368</v>
      </c>
      <c r="G1638" s="74" t="s">
        <v>1646</v>
      </c>
      <c r="H1638" s="74" t="s">
        <v>1646</v>
      </c>
      <c r="I1638" s="74">
        <v>299</v>
      </c>
      <c r="J1638" s="77" t="s">
        <v>4131</v>
      </c>
      <c r="K1638" t="s">
        <v>1646</v>
      </c>
      <c r="L1638" t="s">
        <v>1646</v>
      </c>
      <c r="M1638" t="s">
        <v>1646</v>
      </c>
      <c r="N1638" t="s">
        <v>1646</v>
      </c>
      <c r="O1638" t="s">
        <v>1646</v>
      </c>
      <c r="P1638" t="s">
        <v>1646</v>
      </c>
      <c r="Q1638" t="s">
        <v>1646</v>
      </c>
      <c r="R1638" t="s">
        <v>1646</v>
      </c>
      <c r="S1638" t="s">
        <v>1646</v>
      </c>
      <c r="T1638" t="s">
        <v>1646</v>
      </c>
      <c r="U1638" t="s">
        <v>1646</v>
      </c>
      <c r="V1638" t="s">
        <v>1646</v>
      </c>
      <c r="W1638" s="13" t="s">
        <v>1646</v>
      </c>
    </row>
    <row r="1639" spans="1:23" ht="12.75" customHeight="1" x14ac:dyDescent="0.2">
      <c r="A1639" s="124">
        <v>38857</v>
      </c>
      <c r="B1639" s="74">
        <v>145</v>
      </c>
      <c r="C1639" s="76" t="s">
        <v>490</v>
      </c>
      <c r="D1639" s="74" t="s">
        <v>3353</v>
      </c>
      <c r="E1639" s="74" t="s">
        <v>2329</v>
      </c>
      <c r="F1639" s="74">
        <v>240</v>
      </c>
      <c r="G1639" s="74" t="s">
        <v>1646</v>
      </c>
      <c r="H1639" s="74" t="s">
        <v>1646</v>
      </c>
      <c r="I1639" s="74">
        <v>85</v>
      </c>
      <c r="J1639" s="77" t="s">
        <v>4131</v>
      </c>
      <c r="K1639" t="s">
        <v>1646</v>
      </c>
      <c r="L1639" t="s">
        <v>1646</v>
      </c>
      <c r="M1639" t="s">
        <v>1646</v>
      </c>
      <c r="N1639" t="s">
        <v>1646</v>
      </c>
      <c r="O1639" t="s">
        <v>1646</v>
      </c>
      <c r="P1639" t="s">
        <v>1646</v>
      </c>
      <c r="Q1639" t="s">
        <v>1646</v>
      </c>
      <c r="R1639" t="s">
        <v>1646</v>
      </c>
      <c r="S1639" t="s">
        <v>1646</v>
      </c>
      <c r="T1639" t="s">
        <v>1646</v>
      </c>
      <c r="U1639" t="s">
        <v>1646</v>
      </c>
      <c r="V1639" t="s">
        <v>1646</v>
      </c>
      <c r="W1639" s="13" t="s">
        <v>1646</v>
      </c>
    </row>
    <row r="1640" spans="1:23" ht="12.75" customHeight="1" x14ac:dyDescent="0.2">
      <c r="A1640" s="124">
        <v>38857</v>
      </c>
      <c r="B1640" s="74">
        <v>145</v>
      </c>
      <c r="C1640" s="76" t="s">
        <v>490</v>
      </c>
      <c r="D1640" s="74" t="s">
        <v>3354</v>
      </c>
      <c r="E1640" s="74" t="s">
        <v>2329</v>
      </c>
      <c r="F1640" s="74">
        <v>265</v>
      </c>
      <c r="G1640" s="74" t="s">
        <v>1646</v>
      </c>
      <c r="H1640" s="74" t="s">
        <v>1646</v>
      </c>
      <c r="I1640" s="74">
        <v>122</v>
      </c>
      <c r="J1640" s="77" t="s">
        <v>4131</v>
      </c>
      <c r="K1640" t="s">
        <v>1646</v>
      </c>
      <c r="L1640" t="s">
        <v>1646</v>
      </c>
      <c r="M1640" t="s">
        <v>1646</v>
      </c>
      <c r="N1640" t="s">
        <v>1646</v>
      </c>
      <c r="O1640" t="s">
        <v>1646</v>
      </c>
      <c r="P1640" t="s">
        <v>1646</v>
      </c>
      <c r="Q1640" t="s">
        <v>1646</v>
      </c>
      <c r="R1640" t="s">
        <v>1646</v>
      </c>
      <c r="S1640" t="s">
        <v>1646</v>
      </c>
      <c r="T1640" t="s">
        <v>1646</v>
      </c>
      <c r="U1640" t="s">
        <v>1646</v>
      </c>
      <c r="V1640" t="s">
        <v>1646</v>
      </c>
      <c r="W1640" s="13" t="s">
        <v>1646</v>
      </c>
    </row>
    <row r="1641" spans="1:23" ht="12.75" customHeight="1" x14ac:dyDescent="0.2">
      <c r="A1641" s="124">
        <v>38857</v>
      </c>
      <c r="B1641" s="74">
        <v>145</v>
      </c>
      <c r="C1641" s="76" t="s">
        <v>490</v>
      </c>
      <c r="D1641" s="74" t="s">
        <v>3355</v>
      </c>
      <c r="E1641" s="74" t="s">
        <v>2329</v>
      </c>
      <c r="F1641" s="74">
        <v>260</v>
      </c>
      <c r="G1641" s="74" t="s">
        <v>1646</v>
      </c>
      <c r="H1641" s="74" t="s">
        <v>1646</v>
      </c>
      <c r="I1641" s="74">
        <v>118</v>
      </c>
      <c r="J1641" s="77" t="s">
        <v>4131</v>
      </c>
      <c r="K1641" t="s">
        <v>1646</v>
      </c>
      <c r="L1641" t="s">
        <v>1646</v>
      </c>
      <c r="M1641" t="s">
        <v>1646</v>
      </c>
      <c r="N1641" t="s">
        <v>1646</v>
      </c>
      <c r="O1641" t="s">
        <v>1646</v>
      </c>
      <c r="P1641" t="s">
        <v>1646</v>
      </c>
      <c r="Q1641" t="s">
        <v>1646</v>
      </c>
      <c r="R1641" t="s">
        <v>1646</v>
      </c>
      <c r="S1641" t="s">
        <v>1646</v>
      </c>
      <c r="T1641" t="s">
        <v>1646</v>
      </c>
      <c r="U1641" t="s">
        <v>1646</v>
      </c>
      <c r="V1641" t="s">
        <v>1646</v>
      </c>
      <c r="W1641" s="13" t="s">
        <v>1646</v>
      </c>
    </row>
    <row r="1642" spans="1:23" ht="12.75" customHeight="1" x14ac:dyDescent="0.2">
      <c r="A1642" s="124">
        <v>38857</v>
      </c>
      <c r="B1642" s="74">
        <v>145</v>
      </c>
      <c r="C1642" s="76" t="s">
        <v>490</v>
      </c>
      <c r="D1642" s="74" t="s">
        <v>3356</v>
      </c>
      <c r="E1642" s="74" t="s">
        <v>2329</v>
      </c>
      <c r="F1642" s="74">
        <v>258</v>
      </c>
      <c r="G1642" s="74" t="s">
        <v>1646</v>
      </c>
      <c r="H1642" s="74" t="s">
        <v>1646</v>
      </c>
      <c r="I1642" s="74">
        <v>113</v>
      </c>
      <c r="J1642" s="77" t="s">
        <v>4131</v>
      </c>
      <c r="K1642" t="s">
        <v>1646</v>
      </c>
      <c r="L1642" t="s">
        <v>1646</v>
      </c>
      <c r="M1642" t="s">
        <v>1646</v>
      </c>
      <c r="N1642" t="s">
        <v>1646</v>
      </c>
      <c r="O1642" t="s">
        <v>1646</v>
      </c>
      <c r="P1642" t="s">
        <v>1646</v>
      </c>
      <c r="Q1642" t="s">
        <v>1646</v>
      </c>
      <c r="R1642" t="s">
        <v>1646</v>
      </c>
      <c r="S1642" t="s">
        <v>1646</v>
      </c>
      <c r="T1642" t="s">
        <v>1646</v>
      </c>
      <c r="U1642" t="s">
        <v>1646</v>
      </c>
      <c r="V1642" t="s">
        <v>1646</v>
      </c>
      <c r="W1642" s="13" t="s">
        <v>1646</v>
      </c>
    </row>
    <row r="1643" spans="1:23" ht="12.75" customHeight="1" x14ac:dyDescent="0.2">
      <c r="A1643" s="124">
        <v>38857</v>
      </c>
      <c r="B1643" s="74">
        <v>145</v>
      </c>
      <c r="C1643" s="76" t="s">
        <v>490</v>
      </c>
      <c r="D1643" s="74" t="s">
        <v>3357</v>
      </c>
      <c r="E1643" s="74" t="s">
        <v>2329</v>
      </c>
      <c r="F1643" s="74">
        <v>243</v>
      </c>
      <c r="G1643" s="74" t="s">
        <v>1646</v>
      </c>
      <c r="H1643" s="74" t="s">
        <v>1646</v>
      </c>
      <c r="I1643" s="74">
        <v>94</v>
      </c>
      <c r="J1643" s="77" t="s">
        <v>4131</v>
      </c>
      <c r="K1643" t="s">
        <v>1646</v>
      </c>
      <c r="L1643" t="s">
        <v>1646</v>
      </c>
      <c r="M1643" t="s">
        <v>1646</v>
      </c>
      <c r="N1643" t="s">
        <v>1646</v>
      </c>
      <c r="O1643" t="s">
        <v>1646</v>
      </c>
      <c r="P1643" t="s">
        <v>1646</v>
      </c>
      <c r="Q1643" t="s">
        <v>1646</v>
      </c>
      <c r="R1643" t="s">
        <v>1646</v>
      </c>
      <c r="S1643" t="s">
        <v>1646</v>
      </c>
      <c r="T1643" t="s">
        <v>1646</v>
      </c>
      <c r="U1643" t="s">
        <v>1646</v>
      </c>
      <c r="V1643" t="s">
        <v>1646</v>
      </c>
      <c r="W1643" s="13" t="s">
        <v>1646</v>
      </c>
    </row>
    <row r="1644" spans="1:23" ht="12.75" customHeight="1" x14ac:dyDescent="0.2">
      <c r="A1644" s="124">
        <v>38857</v>
      </c>
      <c r="B1644" s="74">
        <v>145</v>
      </c>
      <c r="C1644" s="76" t="s">
        <v>490</v>
      </c>
      <c r="D1644" s="74" t="s">
        <v>3358</v>
      </c>
      <c r="E1644" s="74" t="s">
        <v>2329</v>
      </c>
      <c r="F1644" s="74">
        <v>366</v>
      </c>
      <c r="G1644" s="74" t="s">
        <v>1646</v>
      </c>
      <c r="H1644" s="74" t="s">
        <v>1646</v>
      </c>
      <c r="I1644" s="74">
        <v>285</v>
      </c>
      <c r="J1644" s="77" t="s">
        <v>4131</v>
      </c>
      <c r="K1644" t="s">
        <v>1646</v>
      </c>
      <c r="L1644" t="s">
        <v>1646</v>
      </c>
      <c r="M1644" t="s">
        <v>1646</v>
      </c>
      <c r="N1644" t="s">
        <v>1646</v>
      </c>
      <c r="O1644" t="s">
        <v>1646</v>
      </c>
      <c r="P1644" t="s">
        <v>1646</v>
      </c>
      <c r="Q1644" t="s">
        <v>1646</v>
      </c>
      <c r="R1644" t="s">
        <v>1646</v>
      </c>
      <c r="S1644" t="s">
        <v>1646</v>
      </c>
      <c r="T1644" t="s">
        <v>1646</v>
      </c>
      <c r="U1644" t="s">
        <v>1646</v>
      </c>
      <c r="V1644" t="s">
        <v>1646</v>
      </c>
      <c r="W1644" s="13" t="s">
        <v>1646</v>
      </c>
    </row>
    <row r="1645" spans="1:23" ht="12.75" customHeight="1" x14ac:dyDescent="0.2">
      <c r="A1645" s="124">
        <v>38857</v>
      </c>
      <c r="B1645" s="74">
        <v>145</v>
      </c>
      <c r="C1645" s="76" t="s">
        <v>490</v>
      </c>
      <c r="D1645" s="74" t="s">
        <v>3359</v>
      </c>
      <c r="E1645" s="74" t="s">
        <v>2329</v>
      </c>
      <c r="F1645" s="74">
        <v>197</v>
      </c>
      <c r="G1645" s="74" t="s">
        <v>1646</v>
      </c>
      <c r="H1645" s="74" t="s">
        <v>1646</v>
      </c>
      <c r="I1645" s="74">
        <v>49</v>
      </c>
      <c r="J1645" s="77" t="s">
        <v>4131</v>
      </c>
      <c r="K1645" t="s">
        <v>1646</v>
      </c>
      <c r="L1645" t="s">
        <v>1646</v>
      </c>
      <c r="M1645" t="s">
        <v>1646</v>
      </c>
      <c r="N1645" t="s">
        <v>1646</v>
      </c>
      <c r="O1645" t="s">
        <v>1646</v>
      </c>
      <c r="P1645" t="s">
        <v>1646</v>
      </c>
      <c r="Q1645" t="s">
        <v>1646</v>
      </c>
      <c r="R1645" t="s">
        <v>1646</v>
      </c>
      <c r="S1645" t="s">
        <v>1646</v>
      </c>
      <c r="T1645" t="s">
        <v>1646</v>
      </c>
      <c r="U1645" t="s">
        <v>1646</v>
      </c>
      <c r="V1645" t="s">
        <v>1646</v>
      </c>
      <c r="W1645" s="13" t="s">
        <v>1646</v>
      </c>
    </row>
    <row r="1646" spans="1:23" ht="12.75" customHeight="1" x14ac:dyDescent="0.2">
      <c r="A1646" s="124">
        <v>38857</v>
      </c>
      <c r="B1646" s="74">
        <v>145</v>
      </c>
      <c r="C1646" s="76" t="s">
        <v>490</v>
      </c>
      <c r="D1646" s="74" t="s">
        <v>3360</v>
      </c>
      <c r="E1646" s="74" t="s">
        <v>2329</v>
      </c>
      <c r="F1646" s="74">
        <v>235</v>
      </c>
      <c r="G1646" s="74" t="s">
        <v>1646</v>
      </c>
      <c r="H1646" s="74" t="s">
        <v>1646</v>
      </c>
      <c r="I1646" s="74">
        <v>78</v>
      </c>
      <c r="J1646" s="77" t="s">
        <v>4131</v>
      </c>
      <c r="K1646" t="s">
        <v>1646</v>
      </c>
      <c r="L1646" t="s">
        <v>1646</v>
      </c>
      <c r="M1646" t="s">
        <v>1646</v>
      </c>
      <c r="N1646" t="s">
        <v>1646</v>
      </c>
      <c r="O1646" t="s">
        <v>1646</v>
      </c>
      <c r="P1646" t="s">
        <v>1646</v>
      </c>
      <c r="Q1646" t="s">
        <v>1646</v>
      </c>
      <c r="R1646" t="s">
        <v>1646</v>
      </c>
      <c r="S1646" t="s">
        <v>1646</v>
      </c>
      <c r="T1646" t="s">
        <v>1646</v>
      </c>
      <c r="U1646" t="s">
        <v>1646</v>
      </c>
      <c r="V1646" t="s">
        <v>1646</v>
      </c>
      <c r="W1646" s="13" t="s">
        <v>1646</v>
      </c>
    </row>
    <row r="1647" spans="1:23" ht="12.75" customHeight="1" x14ac:dyDescent="0.2">
      <c r="A1647" s="124">
        <v>38857</v>
      </c>
      <c r="B1647" s="74">
        <v>145</v>
      </c>
      <c r="C1647" s="76" t="s">
        <v>490</v>
      </c>
      <c r="D1647" s="74" t="s">
        <v>3361</v>
      </c>
      <c r="E1647" s="74" t="s">
        <v>2329</v>
      </c>
      <c r="F1647" s="74">
        <v>254</v>
      </c>
      <c r="G1647" s="74" t="s">
        <v>1646</v>
      </c>
      <c r="H1647" s="74" t="s">
        <v>1646</v>
      </c>
      <c r="I1647" s="74">
        <v>119</v>
      </c>
      <c r="J1647" s="77" t="s">
        <v>4131</v>
      </c>
      <c r="K1647" t="s">
        <v>1646</v>
      </c>
      <c r="L1647" t="s">
        <v>1646</v>
      </c>
      <c r="M1647" t="s">
        <v>1646</v>
      </c>
      <c r="N1647" t="s">
        <v>1646</v>
      </c>
      <c r="O1647" t="s">
        <v>1646</v>
      </c>
      <c r="P1647" t="s">
        <v>1646</v>
      </c>
      <c r="Q1647" t="s">
        <v>1646</v>
      </c>
      <c r="R1647" t="s">
        <v>1646</v>
      </c>
      <c r="S1647" t="s">
        <v>1646</v>
      </c>
      <c r="T1647" t="s">
        <v>1646</v>
      </c>
      <c r="U1647" t="s">
        <v>1646</v>
      </c>
      <c r="V1647" t="s">
        <v>1646</v>
      </c>
      <c r="W1647" s="13" t="s">
        <v>1646</v>
      </c>
    </row>
    <row r="1648" spans="1:23" ht="12.75" customHeight="1" x14ac:dyDescent="0.2">
      <c r="A1648" s="124">
        <v>38857</v>
      </c>
      <c r="B1648" s="74">
        <v>145</v>
      </c>
      <c r="C1648" s="76" t="s">
        <v>490</v>
      </c>
      <c r="D1648" s="74" t="s">
        <v>3362</v>
      </c>
      <c r="E1648" s="74" t="s">
        <v>2329</v>
      </c>
      <c r="F1648" s="74">
        <v>216</v>
      </c>
      <c r="G1648" s="74" t="s">
        <v>1646</v>
      </c>
      <c r="H1648" s="74" t="s">
        <v>1646</v>
      </c>
      <c r="I1648" s="74">
        <v>63</v>
      </c>
      <c r="J1648" s="77" t="s">
        <v>4131</v>
      </c>
      <c r="K1648" t="s">
        <v>1646</v>
      </c>
      <c r="L1648" t="s">
        <v>1646</v>
      </c>
      <c r="M1648" t="s">
        <v>1646</v>
      </c>
      <c r="N1648" t="s">
        <v>1646</v>
      </c>
      <c r="O1648" t="s">
        <v>1646</v>
      </c>
      <c r="P1648" t="s">
        <v>1646</v>
      </c>
      <c r="Q1648" t="s">
        <v>1646</v>
      </c>
      <c r="R1648" t="s">
        <v>1646</v>
      </c>
      <c r="S1648" t="s">
        <v>1646</v>
      </c>
      <c r="T1648" t="s">
        <v>1646</v>
      </c>
      <c r="U1648" t="s">
        <v>1646</v>
      </c>
      <c r="V1648" t="s">
        <v>1646</v>
      </c>
      <c r="W1648" s="13" t="s">
        <v>1646</v>
      </c>
    </row>
    <row r="1649" spans="1:23" ht="12.75" customHeight="1" x14ac:dyDescent="0.2">
      <c r="A1649" s="124">
        <v>38857</v>
      </c>
      <c r="B1649" s="74">
        <v>145</v>
      </c>
      <c r="C1649" s="76" t="s">
        <v>490</v>
      </c>
      <c r="D1649" s="74" t="s">
        <v>3363</v>
      </c>
      <c r="E1649" s="74" t="s">
        <v>2329</v>
      </c>
      <c r="F1649" s="74">
        <v>205</v>
      </c>
      <c r="G1649" s="74" t="s">
        <v>1646</v>
      </c>
      <c r="H1649" s="74" t="s">
        <v>1646</v>
      </c>
      <c r="I1649" s="74">
        <v>59</v>
      </c>
      <c r="J1649" s="77" t="s">
        <v>4131</v>
      </c>
      <c r="K1649" t="s">
        <v>1646</v>
      </c>
      <c r="L1649" t="s">
        <v>1646</v>
      </c>
      <c r="M1649" t="s">
        <v>1646</v>
      </c>
      <c r="N1649" t="s">
        <v>1646</v>
      </c>
      <c r="O1649" t="s">
        <v>1646</v>
      </c>
      <c r="P1649" t="s">
        <v>1646</v>
      </c>
      <c r="Q1649" t="s">
        <v>1646</v>
      </c>
      <c r="R1649" t="s">
        <v>1646</v>
      </c>
      <c r="S1649" t="s">
        <v>1646</v>
      </c>
      <c r="T1649" t="s">
        <v>1646</v>
      </c>
      <c r="U1649" t="s">
        <v>1646</v>
      </c>
      <c r="V1649" t="s">
        <v>1646</v>
      </c>
      <c r="W1649" s="13" t="s">
        <v>1646</v>
      </c>
    </row>
    <row r="1650" spans="1:23" ht="12.75" customHeight="1" x14ac:dyDescent="0.2">
      <c r="A1650" s="124">
        <v>38857</v>
      </c>
      <c r="B1650" s="74">
        <v>145</v>
      </c>
      <c r="C1650" s="76" t="s">
        <v>490</v>
      </c>
      <c r="D1650" s="74" t="s">
        <v>3364</v>
      </c>
      <c r="E1650" s="74" t="s">
        <v>2329</v>
      </c>
      <c r="F1650" s="74">
        <v>213</v>
      </c>
      <c r="G1650" s="74" t="s">
        <v>1646</v>
      </c>
      <c r="H1650" s="74" t="s">
        <v>1646</v>
      </c>
      <c r="I1650" s="74">
        <v>57</v>
      </c>
      <c r="J1650" s="77" t="s">
        <v>4131</v>
      </c>
      <c r="K1650" t="s">
        <v>1646</v>
      </c>
      <c r="L1650" t="s">
        <v>1646</v>
      </c>
      <c r="M1650" t="s">
        <v>1646</v>
      </c>
      <c r="N1650" t="s">
        <v>1646</v>
      </c>
      <c r="O1650" t="s">
        <v>1646</v>
      </c>
      <c r="P1650" t="s">
        <v>1646</v>
      </c>
      <c r="Q1650" t="s">
        <v>1646</v>
      </c>
      <c r="R1650" t="s">
        <v>1646</v>
      </c>
      <c r="S1650" t="s">
        <v>1646</v>
      </c>
      <c r="T1650" t="s">
        <v>1646</v>
      </c>
      <c r="U1650" t="s">
        <v>1646</v>
      </c>
      <c r="V1650" t="s">
        <v>1646</v>
      </c>
      <c r="W1650" s="13" t="s">
        <v>1646</v>
      </c>
    </row>
    <row r="1651" spans="1:23" ht="12.75" customHeight="1" x14ac:dyDescent="0.2">
      <c r="A1651" s="124">
        <v>38857</v>
      </c>
      <c r="B1651" s="74">
        <v>145</v>
      </c>
      <c r="C1651" s="76" t="s">
        <v>490</v>
      </c>
      <c r="D1651" s="74" t="s">
        <v>3365</v>
      </c>
      <c r="E1651" s="74" t="s">
        <v>2329</v>
      </c>
      <c r="F1651" s="74">
        <v>262</v>
      </c>
      <c r="G1651" s="74" t="s">
        <v>1646</v>
      </c>
      <c r="H1651" s="74" t="s">
        <v>1646</v>
      </c>
      <c r="I1651" s="74">
        <v>119</v>
      </c>
      <c r="J1651" s="77" t="s">
        <v>4131</v>
      </c>
      <c r="K1651" t="s">
        <v>1646</v>
      </c>
      <c r="L1651" t="s">
        <v>1646</v>
      </c>
      <c r="M1651" t="s">
        <v>1646</v>
      </c>
      <c r="N1651" t="s">
        <v>1646</v>
      </c>
      <c r="O1651" t="s">
        <v>1646</v>
      </c>
      <c r="P1651" t="s">
        <v>1646</v>
      </c>
      <c r="Q1651" t="s">
        <v>1646</v>
      </c>
      <c r="R1651" t="s">
        <v>1646</v>
      </c>
      <c r="S1651" t="s">
        <v>1646</v>
      </c>
      <c r="T1651" t="s">
        <v>1646</v>
      </c>
      <c r="U1651" t="s">
        <v>1646</v>
      </c>
      <c r="V1651" t="s">
        <v>1646</v>
      </c>
      <c r="W1651" s="13" t="s">
        <v>1646</v>
      </c>
    </row>
    <row r="1652" spans="1:23" ht="12.75" customHeight="1" x14ac:dyDescent="0.2">
      <c r="A1652" s="124">
        <v>38857</v>
      </c>
      <c r="B1652" s="74">
        <v>145</v>
      </c>
      <c r="C1652" s="76" t="s">
        <v>490</v>
      </c>
      <c r="D1652" s="74" t="s">
        <v>3366</v>
      </c>
      <c r="E1652" s="74" t="s">
        <v>2329</v>
      </c>
      <c r="F1652" s="74">
        <v>263</v>
      </c>
      <c r="G1652" s="74" t="s">
        <v>1646</v>
      </c>
      <c r="H1652" s="74" t="s">
        <v>1646</v>
      </c>
      <c r="I1652" s="74">
        <v>122</v>
      </c>
      <c r="J1652" s="77" t="s">
        <v>4131</v>
      </c>
      <c r="K1652" t="s">
        <v>1646</v>
      </c>
      <c r="L1652" t="s">
        <v>1646</v>
      </c>
      <c r="M1652" t="s">
        <v>1646</v>
      </c>
      <c r="N1652" t="s">
        <v>1646</v>
      </c>
      <c r="O1652" t="s">
        <v>1646</v>
      </c>
      <c r="P1652" t="s">
        <v>1646</v>
      </c>
      <c r="Q1652" t="s">
        <v>1646</v>
      </c>
      <c r="R1652" t="s">
        <v>1646</v>
      </c>
      <c r="S1652" t="s">
        <v>1646</v>
      </c>
      <c r="T1652" t="s">
        <v>1646</v>
      </c>
      <c r="U1652" t="s">
        <v>1646</v>
      </c>
      <c r="V1652" t="s">
        <v>1646</v>
      </c>
      <c r="W1652" s="13" t="s">
        <v>1646</v>
      </c>
    </row>
    <row r="1653" spans="1:23" ht="12.75" customHeight="1" x14ac:dyDescent="0.2">
      <c r="A1653" s="124">
        <v>38857</v>
      </c>
      <c r="B1653" s="74">
        <v>145</v>
      </c>
      <c r="C1653" s="76" t="s">
        <v>490</v>
      </c>
      <c r="D1653" s="74" t="s">
        <v>3367</v>
      </c>
      <c r="E1653" s="74" t="s">
        <v>2329</v>
      </c>
      <c r="F1653" s="74">
        <v>217</v>
      </c>
      <c r="G1653" s="74" t="s">
        <v>1646</v>
      </c>
      <c r="H1653" s="74" t="s">
        <v>1646</v>
      </c>
      <c r="I1653" s="74">
        <v>66</v>
      </c>
      <c r="J1653" s="77" t="s">
        <v>4131</v>
      </c>
      <c r="K1653" t="s">
        <v>1646</v>
      </c>
      <c r="L1653" t="s">
        <v>1646</v>
      </c>
      <c r="M1653" t="s">
        <v>1646</v>
      </c>
      <c r="N1653" t="s">
        <v>1646</v>
      </c>
      <c r="O1653" t="s">
        <v>1646</v>
      </c>
      <c r="P1653" t="s">
        <v>1646</v>
      </c>
      <c r="Q1653" t="s">
        <v>1646</v>
      </c>
      <c r="R1653" t="s">
        <v>1646</v>
      </c>
      <c r="S1653" t="s">
        <v>1646</v>
      </c>
      <c r="T1653" t="s">
        <v>1646</v>
      </c>
      <c r="U1653" t="s">
        <v>1646</v>
      </c>
      <c r="V1653" t="s">
        <v>1646</v>
      </c>
      <c r="W1653" s="13" t="s">
        <v>1646</v>
      </c>
    </row>
    <row r="1654" spans="1:23" ht="12.75" customHeight="1" x14ac:dyDescent="0.2">
      <c r="A1654" s="124">
        <v>38857</v>
      </c>
      <c r="B1654" s="74">
        <v>145</v>
      </c>
      <c r="C1654" s="76" t="s">
        <v>490</v>
      </c>
      <c r="D1654" s="74" t="s">
        <v>3329</v>
      </c>
      <c r="E1654" s="74" t="s">
        <v>2329</v>
      </c>
      <c r="F1654" s="74">
        <v>238</v>
      </c>
      <c r="G1654" s="74" t="s">
        <v>1646</v>
      </c>
      <c r="H1654" s="74" t="s">
        <v>1646</v>
      </c>
      <c r="I1654" s="74">
        <v>89</v>
      </c>
      <c r="J1654" s="77" t="s">
        <v>4131</v>
      </c>
      <c r="K1654" t="s">
        <v>1646</v>
      </c>
      <c r="L1654" t="s">
        <v>1646</v>
      </c>
      <c r="M1654" t="s">
        <v>1646</v>
      </c>
      <c r="N1654" t="s">
        <v>1646</v>
      </c>
      <c r="O1654" t="s">
        <v>1646</v>
      </c>
      <c r="P1654" t="s">
        <v>1646</v>
      </c>
      <c r="Q1654" t="s">
        <v>1646</v>
      </c>
      <c r="R1654" t="s">
        <v>1646</v>
      </c>
      <c r="S1654" t="s">
        <v>1646</v>
      </c>
      <c r="T1654" t="s">
        <v>1646</v>
      </c>
      <c r="U1654" t="s">
        <v>1646</v>
      </c>
      <c r="V1654" t="s">
        <v>1646</v>
      </c>
      <c r="W1654" s="13" t="s">
        <v>1646</v>
      </c>
    </row>
    <row r="1655" spans="1:23" ht="12.75" customHeight="1" x14ac:dyDescent="0.2">
      <c r="A1655" s="124">
        <v>38857</v>
      </c>
      <c r="B1655" s="74">
        <v>145</v>
      </c>
      <c r="C1655" s="76" t="s">
        <v>490</v>
      </c>
      <c r="D1655" s="74" t="s">
        <v>3368</v>
      </c>
      <c r="E1655" s="74" t="s">
        <v>2329</v>
      </c>
      <c r="F1655" s="74">
        <v>215</v>
      </c>
      <c r="G1655" s="74" t="s">
        <v>1646</v>
      </c>
      <c r="H1655" s="74" t="s">
        <v>1646</v>
      </c>
      <c r="I1655" s="74">
        <v>69</v>
      </c>
      <c r="J1655" s="77" t="s">
        <v>4131</v>
      </c>
      <c r="K1655" t="s">
        <v>1646</v>
      </c>
      <c r="L1655" t="s">
        <v>1646</v>
      </c>
      <c r="M1655" t="s">
        <v>1646</v>
      </c>
      <c r="N1655" t="s">
        <v>1646</v>
      </c>
      <c r="O1655" t="s">
        <v>1646</v>
      </c>
      <c r="P1655" t="s">
        <v>1646</v>
      </c>
      <c r="Q1655" t="s">
        <v>1646</v>
      </c>
      <c r="R1655" t="s">
        <v>1646</v>
      </c>
      <c r="S1655" t="s">
        <v>1646</v>
      </c>
      <c r="T1655" t="s">
        <v>1646</v>
      </c>
      <c r="U1655" t="s">
        <v>1646</v>
      </c>
      <c r="V1655" t="s">
        <v>1646</v>
      </c>
      <c r="W1655" s="13" t="s">
        <v>1646</v>
      </c>
    </row>
    <row r="1656" spans="1:23" ht="12.75" customHeight="1" x14ac:dyDescent="0.2">
      <c r="A1656" s="124">
        <v>38857</v>
      </c>
      <c r="B1656" s="74">
        <v>145</v>
      </c>
      <c r="C1656" s="76" t="s">
        <v>490</v>
      </c>
      <c r="D1656" s="74" t="s">
        <v>3369</v>
      </c>
      <c r="E1656" s="74" t="s">
        <v>2329</v>
      </c>
      <c r="F1656" s="74">
        <v>224</v>
      </c>
      <c r="G1656" s="74" t="s">
        <v>1646</v>
      </c>
      <c r="H1656" s="74" t="s">
        <v>1646</v>
      </c>
      <c r="I1656" s="74">
        <v>71</v>
      </c>
      <c r="J1656" s="77" t="s">
        <v>4131</v>
      </c>
      <c r="K1656" t="s">
        <v>1646</v>
      </c>
      <c r="L1656" t="s">
        <v>1646</v>
      </c>
      <c r="M1656" t="s">
        <v>1646</v>
      </c>
      <c r="N1656" t="s">
        <v>1646</v>
      </c>
      <c r="O1656" t="s">
        <v>1646</v>
      </c>
      <c r="P1656" t="s">
        <v>1646</v>
      </c>
      <c r="Q1656" t="s">
        <v>1646</v>
      </c>
      <c r="R1656" t="s">
        <v>1646</v>
      </c>
      <c r="S1656" t="s">
        <v>1646</v>
      </c>
      <c r="T1656" t="s">
        <v>1646</v>
      </c>
      <c r="U1656" t="s">
        <v>1646</v>
      </c>
      <c r="V1656" t="s">
        <v>1646</v>
      </c>
      <c r="W1656" s="13" t="s">
        <v>1646</v>
      </c>
    </row>
    <row r="1657" spans="1:23" ht="12.75" customHeight="1" x14ac:dyDescent="0.2">
      <c r="A1657" s="124">
        <v>38857</v>
      </c>
      <c r="B1657" s="74">
        <v>145</v>
      </c>
      <c r="C1657" s="76" t="s">
        <v>490</v>
      </c>
      <c r="D1657" s="74" t="s">
        <v>3370</v>
      </c>
      <c r="E1657" s="74" t="s">
        <v>2329</v>
      </c>
      <c r="F1657" s="74">
        <v>198</v>
      </c>
      <c r="G1657" s="74" t="s">
        <v>1646</v>
      </c>
      <c r="H1657" s="74" t="s">
        <v>1646</v>
      </c>
      <c r="I1657" s="74">
        <v>49</v>
      </c>
      <c r="J1657" s="77" t="s">
        <v>4131</v>
      </c>
      <c r="K1657" t="s">
        <v>1646</v>
      </c>
      <c r="L1657" t="s">
        <v>1646</v>
      </c>
      <c r="M1657" t="s">
        <v>1646</v>
      </c>
      <c r="N1657" t="s">
        <v>1646</v>
      </c>
      <c r="O1657" t="s">
        <v>1646</v>
      </c>
      <c r="P1657" t="s">
        <v>1646</v>
      </c>
      <c r="Q1657" t="s">
        <v>1646</v>
      </c>
      <c r="R1657" t="s">
        <v>1646</v>
      </c>
      <c r="S1657" t="s">
        <v>1646</v>
      </c>
      <c r="T1657" t="s">
        <v>1646</v>
      </c>
      <c r="U1657" t="s">
        <v>1646</v>
      </c>
      <c r="V1657" t="s">
        <v>1646</v>
      </c>
      <c r="W1657" s="13" t="s">
        <v>1646</v>
      </c>
    </row>
    <row r="1658" spans="1:23" ht="12.75" customHeight="1" x14ac:dyDescent="0.2">
      <c r="A1658" s="125">
        <v>39217</v>
      </c>
      <c r="B1658" s="76">
        <v>145</v>
      </c>
      <c r="C1658" s="76" t="s">
        <v>490</v>
      </c>
      <c r="D1658" s="104" t="s">
        <v>3574</v>
      </c>
      <c r="E1658" s="76" t="s">
        <v>2329</v>
      </c>
      <c r="F1658" s="76">
        <v>189</v>
      </c>
      <c r="G1658" s="76" t="s">
        <v>1646</v>
      </c>
      <c r="H1658" s="76" t="s">
        <v>1646</v>
      </c>
      <c r="I1658" s="76">
        <v>47</v>
      </c>
      <c r="J1658" s="75" t="s">
        <v>2517</v>
      </c>
      <c r="K1658" t="s">
        <v>1646</v>
      </c>
      <c r="L1658" t="s">
        <v>1646</v>
      </c>
      <c r="M1658" t="s">
        <v>1646</v>
      </c>
      <c r="N1658" t="s">
        <v>1646</v>
      </c>
      <c r="O1658" t="s">
        <v>1646</v>
      </c>
      <c r="P1658" t="s">
        <v>1646</v>
      </c>
      <c r="Q1658" t="s">
        <v>1646</v>
      </c>
      <c r="R1658" t="s">
        <v>1646</v>
      </c>
      <c r="S1658" t="s">
        <v>1646</v>
      </c>
      <c r="T1658" t="s">
        <v>1646</v>
      </c>
      <c r="U1658" t="s">
        <v>1646</v>
      </c>
      <c r="V1658" t="s">
        <v>1646</v>
      </c>
      <c r="W1658" s="13" t="s">
        <v>1646</v>
      </c>
    </row>
    <row r="1659" spans="1:23" ht="12.75" customHeight="1" x14ac:dyDescent="0.2">
      <c r="A1659" s="125">
        <v>39217</v>
      </c>
      <c r="B1659" s="76">
        <v>145</v>
      </c>
      <c r="C1659" s="76" t="s">
        <v>490</v>
      </c>
      <c r="D1659" s="104" t="s">
        <v>3575</v>
      </c>
      <c r="E1659" s="76" t="s">
        <v>2329</v>
      </c>
      <c r="F1659" s="76">
        <v>218</v>
      </c>
      <c r="G1659" s="76" t="s">
        <v>1646</v>
      </c>
      <c r="H1659" s="76" t="s">
        <v>1646</v>
      </c>
      <c r="I1659" s="76">
        <v>68</v>
      </c>
      <c r="J1659" s="75" t="s">
        <v>2517</v>
      </c>
      <c r="K1659" t="s">
        <v>1646</v>
      </c>
      <c r="L1659" t="s">
        <v>1646</v>
      </c>
      <c r="M1659" t="s">
        <v>1646</v>
      </c>
      <c r="N1659" t="s">
        <v>1646</v>
      </c>
      <c r="O1659" t="s">
        <v>1646</v>
      </c>
      <c r="P1659" t="s">
        <v>1646</v>
      </c>
      <c r="Q1659" t="s">
        <v>1646</v>
      </c>
      <c r="R1659" t="s">
        <v>1646</v>
      </c>
      <c r="S1659" t="s">
        <v>1646</v>
      </c>
      <c r="T1659" t="s">
        <v>1646</v>
      </c>
      <c r="U1659" t="s">
        <v>1646</v>
      </c>
      <c r="V1659" t="s">
        <v>1646</v>
      </c>
      <c r="W1659" s="13" t="s">
        <v>1646</v>
      </c>
    </row>
    <row r="1660" spans="1:23" ht="12.75" customHeight="1" x14ac:dyDescent="0.2">
      <c r="A1660" s="125">
        <v>39217</v>
      </c>
      <c r="B1660" s="76">
        <v>145</v>
      </c>
      <c r="C1660" s="76" t="s">
        <v>490</v>
      </c>
      <c r="D1660" s="104" t="s">
        <v>3576</v>
      </c>
      <c r="E1660" s="76" t="s">
        <v>2329</v>
      </c>
      <c r="F1660" s="76">
        <v>313</v>
      </c>
      <c r="G1660" s="76" t="s">
        <v>1646</v>
      </c>
      <c r="H1660" s="76" t="s">
        <v>1646</v>
      </c>
      <c r="I1660" s="76">
        <v>201</v>
      </c>
      <c r="J1660" s="75" t="s">
        <v>2517</v>
      </c>
      <c r="K1660" t="s">
        <v>1646</v>
      </c>
      <c r="L1660" t="s">
        <v>1646</v>
      </c>
      <c r="M1660" t="s">
        <v>1646</v>
      </c>
      <c r="N1660" t="s">
        <v>1646</v>
      </c>
      <c r="O1660" t="s">
        <v>1646</v>
      </c>
      <c r="P1660" t="s">
        <v>1646</v>
      </c>
      <c r="Q1660" t="s">
        <v>1646</v>
      </c>
      <c r="R1660" t="s">
        <v>1646</v>
      </c>
      <c r="S1660" t="s">
        <v>1646</v>
      </c>
      <c r="T1660" t="s">
        <v>1646</v>
      </c>
      <c r="U1660" t="s">
        <v>1646</v>
      </c>
      <c r="V1660" t="s">
        <v>1646</v>
      </c>
      <c r="W1660" s="13" t="s">
        <v>1646</v>
      </c>
    </row>
    <row r="1661" spans="1:23" ht="12.75" customHeight="1" x14ac:dyDescent="0.2">
      <c r="A1661" s="125">
        <v>39217</v>
      </c>
      <c r="B1661" s="76">
        <v>145</v>
      </c>
      <c r="C1661" s="76" t="s">
        <v>490</v>
      </c>
      <c r="D1661" s="104" t="s">
        <v>3577</v>
      </c>
      <c r="E1661" s="76" t="s">
        <v>2329</v>
      </c>
      <c r="F1661" s="76">
        <v>211</v>
      </c>
      <c r="G1661" s="76" t="s">
        <v>1646</v>
      </c>
      <c r="H1661" s="76" t="s">
        <v>1646</v>
      </c>
      <c r="I1661" s="76">
        <v>62</v>
      </c>
      <c r="J1661" s="75" t="s">
        <v>2517</v>
      </c>
      <c r="K1661" t="s">
        <v>1646</v>
      </c>
      <c r="L1661" t="s">
        <v>1646</v>
      </c>
      <c r="M1661" t="s">
        <v>1646</v>
      </c>
      <c r="N1661" t="s">
        <v>1646</v>
      </c>
      <c r="O1661" t="s">
        <v>1646</v>
      </c>
      <c r="P1661" t="s">
        <v>1646</v>
      </c>
      <c r="Q1661" t="s">
        <v>1646</v>
      </c>
      <c r="R1661" t="s">
        <v>1646</v>
      </c>
      <c r="S1661" t="s">
        <v>1646</v>
      </c>
      <c r="T1661" t="s">
        <v>1646</v>
      </c>
      <c r="U1661" t="s">
        <v>1646</v>
      </c>
      <c r="V1661" t="s">
        <v>1646</v>
      </c>
      <c r="W1661" s="13" t="s">
        <v>1646</v>
      </c>
    </row>
    <row r="1662" spans="1:23" ht="12.75" customHeight="1" x14ac:dyDescent="0.2">
      <c r="A1662" s="125">
        <v>39217</v>
      </c>
      <c r="B1662" s="76">
        <v>145</v>
      </c>
      <c r="C1662" s="76" t="s">
        <v>490</v>
      </c>
      <c r="D1662" s="104" t="s">
        <v>3578</v>
      </c>
      <c r="E1662" s="76" t="s">
        <v>2329</v>
      </c>
      <c r="F1662" s="76">
        <v>354</v>
      </c>
      <c r="G1662" s="76" t="s">
        <v>1646</v>
      </c>
      <c r="H1662" s="76" t="s">
        <v>1646</v>
      </c>
      <c r="I1662" s="76">
        <v>270</v>
      </c>
      <c r="J1662" s="75" t="s">
        <v>2517</v>
      </c>
      <c r="K1662" t="s">
        <v>1646</v>
      </c>
      <c r="L1662" t="s">
        <v>1646</v>
      </c>
      <c r="M1662" t="s">
        <v>1646</v>
      </c>
      <c r="N1662" t="s">
        <v>1646</v>
      </c>
      <c r="O1662" t="s">
        <v>1646</v>
      </c>
      <c r="P1662" t="s">
        <v>1646</v>
      </c>
      <c r="Q1662" t="s">
        <v>1646</v>
      </c>
      <c r="R1662" t="s">
        <v>1646</v>
      </c>
      <c r="S1662" t="s">
        <v>1646</v>
      </c>
      <c r="T1662" t="s">
        <v>1646</v>
      </c>
      <c r="U1662" t="s">
        <v>1646</v>
      </c>
      <c r="V1662" t="s">
        <v>1646</v>
      </c>
      <c r="W1662" s="13" t="s">
        <v>1646</v>
      </c>
    </row>
    <row r="1663" spans="1:23" ht="12.75" customHeight="1" x14ac:dyDescent="0.2">
      <c r="A1663" s="125">
        <v>39217</v>
      </c>
      <c r="B1663" s="76">
        <v>145</v>
      </c>
      <c r="C1663" s="76" t="s">
        <v>490</v>
      </c>
      <c r="D1663" s="104" t="s">
        <v>3579</v>
      </c>
      <c r="E1663" s="76" t="s">
        <v>2329</v>
      </c>
      <c r="F1663" s="76">
        <v>285</v>
      </c>
      <c r="G1663" s="76" t="s">
        <v>1646</v>
      </c>
      <c r="H1663" s="76" t="s">
        <v>1646</v>
      </c>
      <c r="I1663" s="76">
        <v>153</v>
      </c>
      <c r="J1663" s="75" t="s">
        <v>2517</v>
      </c>
      <c r="K1663" t="s">
        <v>1646</v>
      </c>
      <c r="L1663" t="s">
        <v>1646</v>
      </c>
      <c r="M1663" t="s">
        <v>1646</v>
      </c>
      <c r="N1663" t="s">
        <v>1646</v>
      </c>
      <c r="O1663" t="s">
        <v>1646</v>
      </c>
      <c r="P1663" t="s">
        <v>1646</v>
      </c>
      <c r="Q1663" t="s">
        <v>1646</v>
      </c>
      <c r="R1663" t="s">
        <v>1646</v>
      </c>
      <c r="S1663" t="s">
        <v>1646</v>
      </c>
      <c r="T1663" t="s">
        <v>1646</v>
      </c>
      <c r="U1663" t="s">
        <v>1646</v>
      </c>
      <c r="V1663" t="s">
        <v>1646</v>
      </c>
      <c r="W1663" s="13" t="s">
        <v>1646</v>
      </c>
    </row>
    <row r="1664" spans="1:23" ht="12.75" customHeight="1" x14ac:dyDescent="0.2">
      <c r="A1664" s="125">
        <v>39217</v>
      </c>
      <c r="B1664" s="76">
        <v>145</v>
      </c>
      <c r="C1664" s="76" t="s">
        <v>490</v>
      </c>
      <c r="D1664" s="104" t="s">
        <v>3580</v>
      </c>
      <c r="E1664" s="76" t="s">
        <v>2329</v>
      </c>
      <c r="F1664" s="76">
        <v>372</v>
      </c>
      <c r="G1664" s="76" t="s">
        <v>1646</v>
      </c>
      <c r="H1664" s="76" t="s">
        <v>1646</v>
      </c>
      <c r="I1664" s="76">
        <v>303</v>
      </c>
      <c r="J1664" s="75" t="s">
        <v>2517</v>
      </c>
      <c r="K1664" t="s">
        <v>1646</v>
      </c>
      <c r="L1664" t="s">
        <v>1646</v>
      </c>
      <c r="M1664" t="s">
        <v>1646</v>
      </c>
      <c r="N1664" t="s">
        <v>1646</v>
      </c>
      <c r="O1664" t="s">
        <v>1646</v>
      </c>
      <c r="P1664" t="s">
        <v>1646</v>
      </c>
      <c r="Q1664" t="s">
        <v>1646</v>
      </c>
      <c r="R1664" t="s">
        <v>1646</v>
      </c>
      <c r="S1664" t="s">
        <v>1646</v>
      </c>
      <c r="T1664" t="s">
        <v>1646</v>
      </c>
      <c r="U1664" t="s">
        <v>1646</v>
      </c>
      <c r="V1664" t="s">
        <v>1646</v>
      </c>
      <c r="W1664" s="13" t="s">
        <v>1646</v>
      </c>
    </row>
    <row r="1665" spans="1:23" ht="12.75" customHeight="1" x14ac:dyDescent="0.2">
      <c r="A1665" s="125">
        <v>39217</v>
      </c>
      <c r="B1665" s="76">
        <v>145</v>
      </c>
      <c r="C1665" s="76" t="s">
        <v>490</v>
      </c>
      <c r="D1665" s="104" t="s">
        <v>3581</v>
      </c>
      <c r="E1665" s="76" t="s">
        <v>2329</v>
      </c>
      <c r="F1665" s="76">
        <v>197</v>
      </c>
      <c r="G1665" s="76" t="s">
        <v>1646</v>
      </c>
      <c r="H1665" s="76" t="s">
        <v>1646</v>
      </c>
      <c r="I1665" s="76">
        <v>54</v>
      </c>
      <c r="J1665" s="75" t="s">
        <v>2517</v>
      </c>
      <c r="K1665" t="s">
        <v>1646</v>
      </c>
      <c r="L1665" t="s">
        <v>1646</v>
      </c>
      <c r="M1665" t="s">
        <v>1646</v>
      </c>
      <c r="N1665" t="s">
        <v>1646</v>
      </c>
      <c r="O1665" t="s">
        <v>1646</v>
      </c>
      <c r="P1665" t="s">
        <v>1646</v>
      </c>
      <c r="Q1665" t="s">
        <v>1646</v>
      </c>
      <c r="R1665" t="s">
        <v>1646</v>
      </c>
      <c r="S1665" t="s">
        <v>1646</v>
      </c>
      <c r="T1665" t="s">
        <v>1646</v>
      </c>
      <c r="U1665" t="s">
        <v>1646</v>
      </c>
      <c r="V1665" t="s">
        <v>1646</v>
      </c>
      <c r="W1665" s="13" t="s">
        <v>1646</v>
      </c>
    </row>
    <row r="1666" spans="1:23" ht="12.75" customHeight="1" x14ac:dyDescent="0.2">
      <c r="A1666" s="125">
        <v>39217</v>
      </c>
      <c r="B1666" s="76">
        <v>145</v>
      </c>
      <c r="C1666" s="76" t="s">
        <v>490</v>
      </c>
      <c r="D1666" s="104" t="s">
        <v>3582</v>
      </c>
      <c r="E1666" s="76" t="s">
        <v>2329</v>
      </c>
      <c r="F1666" s="76">
        <v>241</v>
      </c>
      <c r="G1666" s="76" t="s">
        <v>1646</v>
      </c>
      <c r="H1666" s="76" t="s">
        <v>1646</v>
      </c>
      <c r="I1666" s="76">
        <v>94</v>
      </c>
      <c r="J1666" s="75" t="s">
        <v>2517</v>
      </c>
      <c r="K1666" t="s">
        <v>1646</v>
      </c>
      <c r="L1666" t="s">
        <v>1646</v>
      </c>
      <c r="M1666" t="s">
        <v>1646</v>
      </c>
      <c r="N1666" t="s">
        <v>1646</v>
      </c>
      <c r="O1666" t="s">
        <v>1646</v>
      </c>
      <c r="P1666" t="s">
        <v>1646</v>
      </c>
      <c r="Q1666" t="s">
        <v>1646</v>
      </c>
      <c r="R1666" t="s">
        <v>1646</v>
      </c>
      <c r="S1666" t="s">
        <v>1646</v>
      </c>
      <c r="T1666" t="s">
        <v>1646</v>
      </c>
      <c r="U1666" t="s">
        <v>1646</v>
      </c>
      <c r="V1666" t="s">
        <v>1646</v>
      </c>
      <c r="W1666" s="13" t="s">
        <v>1646</v>
      </c>
    </row>
    <row r="1667" spans="1:23" ht="12.75" customHeight="1" x14ac:dyDescent="0.2">
      <c r="A1667" s="125">
        <v>39217</v>
      </c>
      <c r="B1667" s="76">
        <v>145</v>
      </c>
      <c r="C1667" s="76" t="s">
        <v>490</v>
      </c>
      <c r="D1667" s="104" t="s">
        <v>3583</v>
      </c>
      <c r="E1667" s="76" t="s">
        <v>2329</v>
      </c>
      <c r="F1667" s="76">
        <v>184</v>
      </c>
      <c r="G1667" s="76" t="s">
        <v>1646</v>
      </c>
      <c r="H1667" s="76" t="s">
        <v>1646</v>
      </c>
      <c r="I1667" s="76">
        <v>43</v>
      </c>
      <c r="J1667" s="75" t="s">
        <v>2517</v>
      </c>
      <c r="K1667" t="s">
        <v>1646</v>
      </c>
      <c r="L1667" t="s">
        <v>1646</v>
      </c>
      <c r="M1667" t="s">
        <v>1646</v>
      </c>
      <c r="N1667" t="s">
        <v>1646</v>
      </c>
      <c r="O1667" t="s">
        <v>1646</v>
      </c>
      <c r="P1667" t="s">
        <v>1646</v>
      </c>
      <c r="Q1667" t="s">
        <v>1646</v>
      </c>
      <c r="R1667" t="s">
        <v>1646</v>
      </c>
      <c r="S1667" t="s">
        <v>1646</v>
      </c>
      <c r="T1667" t="s">
        <v>1646</v>
      </c>
      <c r="U1667" t="s">
        <v>1646</v>
      </c>
      <c r="V1667" t="s">
        <v>1646</v>
      </c>
      <c r="W1667" s="13" t="s">
        <v>1646</v>
      </c>
    </row>
    <row r="1668" spans="1:23" ht="12.75" customHeight="1" x14ac:dyDescent="0.2">
      <c r="A1668" s="125">
        <v>39217</v>
      </c>
      <c r="B1668" s="76">
        <v>145</v>
      </c>
      <c r="C1668" s="76" t="s">
        <v>490</v>
      </c>
      <c r="D1668" s="104" t="s">
        <v>3584</v>
      </c>
      <c r="E1668" s="76" t="s">
        <v>2329</v>
      </c>
      <c r="F1668" s="76">
        <v>276</v>
      </c>
      <c r="G1668" s="76" t="s">
        <v>1646</v>
      </c>
      <c r="H1668" s="76" t="s">
        <v>1646</v>
      </c>
      <c r="I1668" s="76">
        <v>143</v>
      </c>
      <c r="J1668" s="75" t="s">
        <v>2517</v>
      </c>
      <c r="K1668" t="s">
        <v>1646</v>
      </c>
      <c r="L1668" t="s">
        <v>1646</v>
      </c>
      <c r="M1668" t="s">
        <v>1646</v>
      </c>
      <c r="N1668" t="s">
        <v>1646</v>
      </c>
      <c r="O1668" t="s">
        <v>1646</v>
      </c>
      <c r="P1668" t="s">
        <v>1646</v>
      </c>
      <c r="Q1668" t="s">
        <v>1646</v>
      </c>
      <c r="R1668" t="s">
        <v>1646</v>
      </c>
      <c r="S1668" t="s">
        <v>1646</v>
      </c>
      <c r="T1668" t="s">
        <v>1646</v>
      </c>
      <c r="U1668" t="s">
        <v>1646</v>
      </c>
      <c r="V1668" t="s">
        <v>1646</v>
      </c>
      <c r="W1668" s="13" t="s">
        <v>1646</v>
      </c>
    </row>
    <row r="1669" spans="1:23" ht="12.75" customHeight="1" x14ac:dyDescent="0.2">
      <c r="A1669" s="125">
        <v>39217</v>
      </c>
      <c r="B1669" s="76">
        <v>145</v>
      </c>
      <c r="C1669" s="76" t="s">
        <v>490</v>
      </c>
      <c r="D1669" s="104" t="s">
        <v>3585</v>
      </c>
      <c r="E1669" s="76" t="s">
        <v>2329</v>
      </c>
      <c r="F1669" s="76">
        <v>260</v>
      </c>
      <c r="G1669" s="76" t="s">
        <v>1646</v>
      </c>
      <c r="H1669" s="76" t="s">
        <v>1646</v>
      </c>
      <c r="I1669" s="76">
        <v>120</v>
      </c>
      <c r="J1669" s="75" t="s">
        <v>2517</v>
      </c>
      <c r="K1669" t="s">
        <v>1646</v>
      </c>
      <c r="L1669" t="s">
        <v>1646</v>
      </c>
      <c r="M1669" t="s">
        <v>1646</v>
      </c>
      <c r="N1669" t="s">
        <v>1646</v>
      </c>
      <c r="O1669" t="s">
        <v>1646</v>
      </c>
      <c r="P1669" t="s">
        <v>1646</v>
      </c>
      <c r="Q1669" t="s">
        <v>1646</v>
      </c>
      <c r="R1669" t="s">
        <v>1646</v>
      </c>
      <c r="S1669" t="s">
        <v>1646</v>
      </c>
      <c r="T1669" t="s">
        <v>1646</v>
      </c>
      <c r="U1669" t="s">
        <v>1646</v>
      </c>
      <c r="V1669" t="s">
        <v>1646</v>
      </c>
      <c r="W1669" s="13" t="s">
        <v>1646</v>
      </c>
    </row>
    <row r="1670" spans="1:23" ht="12.75" customHeight="1" x14ac:dyDescent="0.2">
      <c r="A1670" s="125">
        <v>39217</v>
      </c>
      <c r="B1670" s="76">
        <v>145</v>
      </c>
      <c r="C1670" s="76" t="s">
        <v>490</v>
      </c>
      <c r="D1670" s="104" t="s">
        <v>3586</v>
      </c>
      <c r="E1670" s="76" t="s">
        <v>2329</v>
      </c>
      <c r="F1670" s="76">
        <v>442</v>
      </c>
      <c r="G1670" s="76" t="s">
        <v>1646</v>
      </c>
      <c r="H1670" s="76" t="s">
        <v>1646</v>
      </c>
      <c r="I1670" s="76">
        <v>674</v>
      </c>
      <c r="J1670" s="75" t="s">
        <v>2517</v>
      </c>
      <c r="K1670" t="s">
        <v>1646</v>
      </c>
      <c r="L1670" t="s">
        <v>1646</v>
      </c>
      <c r="M1670" t="s">
        <v>1646</v>
      </c>
      <c r="N1670" t="s">
        <v>1646</v>
      </c>
      <c r="O1670" t="s">
        <v>1646</v>
      </c>
      <c r="P1670" t="s">
        <v>1646</v>
      </c>
      <c r="Q1670" t="s">
        <v>1646</v>
      </c>
      <c r="R1670" t="s">
        <v>1646</v>
      </c>
      <c r="S1670" t="s">
        <v>1646</v>
      </c>
      <c r="T1670" t="s">
        <v>1646</v>
      </c>
      <c r="U1670" t="s">
        <v>1646</v>
      </c>
      <c r="V1670" t="s">
        <v>1646</v>
      </c>
      <c r="W1670" s="13" t="s">
        <v>1646</v>
      </c>
    </row>
    <row r="1671" spans="1:23" ht="12.75" customHeight="1" x14ac:dyDescent="0.2">
      <c r="A1671" s="125">
        <v>39217</v>
      </c>
      <c r="B1671" s="76">
        <v>145</v>
      </c>
      <c r="C1671" s="76" t="s">
        <v>490</v>
      </c>
      <c r="D1671" s="104" t="s">
        <v>3587</v>
      </c>
      <c r="E1671" s="76" t="s">
        <v>2329</v>
      </c>
      <c r="F1671" s="76">
        <v>223</v>
      </c>
      <c r="G1671" s="76" t="s">
        <v>1646</v>
      </c>
      <c r="H1671" s="76" t="s">
        <v>1646</v>
      </c>
      <c r="I1671" s="76">
        <v>70</v>
      </c>
      <c r="J1671" s="75" t="s">
        <v>2517</v>
      </c>
      <c r="K1671" t="s">
        <v>1646</v>
      </c>
      <c r="L1671" t="s">
        <v>1646</v>
      </c>
      <c r="M1671" t="s">
        <v>1646</v>
      </c>
      <c r="N1671" t="s">
        <v>1646</v>
      </c>
      <c r="O1671" t="s">
        <v>1646</v>
      </c>
      <c r="P1671" t="s">
        <v>1646</v>
      </c>
      <c r="Q1671" t="s">
        <v>1646</v>
      </c>
      <c r="R1671" t="s">
        <v>1646</v>
      </c>
      <c r="S1671" t="s">
        <v>1646</v>
      </c>
      <c r="T1671" t="s">
        <v>1646</v>
      </c>
      <c r="U1671" t="s">
        <v>1646</v>
      </c>
      <c r="V1671" t="s">
        <v>1646</v>
      </c>
      <c r="W1671" s="13" t="s">
        <v>1646</v>
      </c>
    </row>
    <row r="1672" spans="1:23" ht="12.75" customHeight="1" x14ac:dyDescent="0.2">
      <c r="A1672" s="125">
        <v>39217</v>
      </c>
      <c r="B1672" s="76">
        <v>145</v>
      </c>
      <c r="C1672" s="76" t="s">
        <v>490</v>
      </c>
      <c r="D1672" s="104" t="s">
        <v>3588</v>
      </c>
      <c r="E1672" s="76" t="s">
        <v>2329</v>
      </c>
      <c r="F1672" s="76">
        <v>192</v>
      </c>
      <c r="G1672" s="76" t="s">
        <v>1646</v>
      </c>
      <c r="H1672" s="76" t="s">
        <v>1646</v>
      </c>
      <c r="I1672" s="76">
        <v>46</v>
      </c>
      <c r="J1672" s="75" t="s">
        <v>2517</v>
      </c>
      <c r="K1672" t="s">
        <v>1646</v>
      </c>
      <c r="L1672" t="s">
        <v>1646</v>
      </c>
      <c r="M1672" t="s">
        <v>1646</v>
      </c>
      <c r="N1672" t="s">
        <v>1646</v>
      </c>
      <c r="O1672" t="s">
        <v>1646</v>
      </c>
      <c r="P1672" t="s">
        <v>1646</v>
      </c>
      <c r="Q1672" t="s">
        <v>1646</v>
      </c>
      <c r="R1672" t="s">
        <v>1646</v>
      </c>
      <c r="S1672" t="s">
        <v>1646</v>
      </c>
      <c r="T1672" t="s">
        <v>1646</v>
      </c>
      <c r="U1672" t="s">
        <v>1646</v>
      </c>
      <c r="V1672" t="s">
        <v>1646</v>
      </c>
      <c r="W1672" s="13" t="s">
        <v>1646</v>
      </c>
    </row>
    <row r="1673" spans="1:23" ht="12.75" customHeight="1" x14ac:dyDescent="0.2">
      <c r="A1673" s="125">
        <v>39220</v>
      </c>
      <c r="B1673" s="76">
        <v>145</v>
      </c>
      <c r="C1673" s="76" t="s">
        <v>490</v>
      </c>
      <c r="D1673" s="104" t="s">
        <v>3599</v>
      </c>
      <c r="E1673" s="76" t="s">
        <v>2329</v>
      </c>
      <c r="F1673" s="76">
        <v>227</v>
      </c>
      <c r="G1673" s="76" t="s">
        <v>1646</v>
      </c>
      <c r="H1673" s="76" t="s">
        <v>1646</v>
      </c>
      <c r="I1673" s="76">
        <v>78</v>
      </c>
      <c r="J1673" s="75" t="s">
        <v>2517</v>
      </c>
      <c r="K1673" t="s">
        <v>1646</v>
      </c>
      <c r="L1673" t="s">
        <v>1646</v>
      </c>
      <c r="M1673" t="s">
        <v>1646</v>
      </c>
      <c r="N1673" t="s">
        <v>1646</v>
      </c>
      <c r="O1673" t="s">
        <v>1646</v>
      </c>
      <c r="P1673" t="s">
        <v>1646</v>
      </c>
      <c r="Q1673" t="s">
        <v>1646</v>
      </c>
      <c r="R1673" t="s">
        <v>1646</v>
      </c>
      <c r="S1673" t="s">
        <v>1646</v>
      </c>
      <c r="T1673" t="s">
        <v>1646</v>
      </c>
      <c r="U1673" t="s">
        <v>1646</v>
      </c>
      <c r="V1673" t="s">
        <v>1646</v>
      </c>
      <c r="W1673" s="13" t="s">
        <v>1646</v>
      </c>
    </row>
    <row r="1674" spans="1:23" ht="12.75" customHeight="1" x14ac:dyDescent="0.2">
      <c r="A1674" s="125">
        <v>39220</v>
      </c>
      <c r="B1674" s="76">
        <v>145</v>
      </c>
      <c r="C1674" s="76" t="s">
        <v>490</v>
      </c>
      <c r="D1674" s="104" t="s">
        <v>3600</v>
      </c>
      <c r="E1674" s="76" t="s">
        <v>2329</v>
      </c>
      <c r="F1674" s="76">
        <v>242</v>
      </c>
      <c r="G1674" s="76" t="s">
        <v>1646</v>
      </c>
      <c r="H1674" s="76" t="s">
        <v>1646</v>
      </c>
      <c r="I1674" s="76">
        <v>100</v>
      </c>
      <c r="J1674" s="75" t="s">
        <v>2517</v>
      </c>
      <c r="K1674" t="s">
        <v>1646</v>
      </c>
      <c r="L1674" t="s">
        <v>1646</v>
      </c>
      <c r="M1674" t="s">
        <v>1646</v>
      </c>
      <c r="N1674" t="s">
        <v>1646</v>
      </c>
      <c r="O1674" t="s">
        <v>1646</v>
      </c>
      <c r="P1674" t="s">
        <v>1646</v>
      </c>
      <c r="Q1674" t="s">
        <v>1646</v>
      </c>
      <c r="R1674" t="s">
        <v>1646</v>
      </c>
      <c r="S1674" t="s">
        <v>1646</v>
      </c>
      <c r="T1674" t="s">
        <v>1646</v>
      </c>
      <c r="U1674" t="s">
        <v>1646</v>
      </c>
      <c r="V1674" t="s">
        <v>1646</v>
      </c>
      <c r="W1674" s="13" t="s">
        <v>1646</v>
      </c>
    </row>
    <row r="1675" spans="1:23" ht="12.75" customHeight="1" x14ac:dyDescent="0.2">
      <c r="A1675" s="125">
        <v>39220</v>
      </c>
      <c r="B1675" s="76">
        <v>145</v>
      </c>
      <c r="C1675" s="76" t="s">
        <v>490</v>
      </c>
      <c r="D1675" s="104" t="s">
        <v>3601</v>
      </c>
      <c r="E1675" s="76" t="s">
        <v>2329</v>
      </c>
      <c r="F1675" s="76">
        <v>264</v>
      </c>
      <c r="G1675" s="76" t="s">
        <v>1646</v>
      </c>
      <c r="H1675" s="76" t="s">
        <v>1646</v>
      </c>
      <c r="I1675" s="76">
        <v>117</v>
      </c>
      <c r="J1675" s="75" t="s">
        <v>2517</v>
      </c>
      <c r="K1675" t="s">
        <v>1646</v>
      </c>
      <c r="L1675" t="s">
        <v>1646</v>
      </c>
      <c r="M1675" t="s">
        <v>1646</v>
      </c>
      <c r="N1675" t="s">
        <v>1646</v>
      </c>
      <c r="O1675" t="s">
        <v>1646</v>
      </c>
      <c r="P1675" t="s">
        <v>1646</v>
      </c>
      <c r="Q1675" t="s">
        <v>1646</v>
      </c>
      <c r="R1675" t="s">
        <v>1646</v>
      </c>
      <c r="S1675" t="s">
        <v>1646</v>
      </c>
      <c r="T1675" t="s">
        <v>1646</v>
      </c>
      <c r="U1675" t="s">
        <v>1646</v>
      </c>
      <c r="V1675" t="s">
        <v>1646</v>
      </c>
      <c r="W1675" s="13" t="s">
        <v>1646</v>
      </c>
    </row>
    <row r="1676" spans="1:23" ht="12.75" customHeight="1" x14ac:dyDescent="0.2">
      <c r="A1676" s="125">
        <v>39220</v>
      </c>
      <c r="B1676" s="76">
        <v>145</v>
      </c>
      <c r="C1676" s="76" t="s">
        <v>490</v>
      </c>
      <c r="D1676" s="104" t="s">
        <v>3602</v>
      </c>
      <c r="E1676" s="76" t="s">
        <v>2329</v>
      </c>
      <c r="F1676" s="76">
        <v>247</v>
      </c>
      <c r="G1676" s="76" t="s">
        <v>1646</v>
      </c>
      <c r="H1676" s="76" t="s">
        <v>1646</v>
      </c>
      <c r="I1676" s="76">
        <v>98</v>
      </c>
      <c r="J1676" s="75" t="s">
        <v>2517</v>
      </c>
      <c r="K1676" t="s">
        <v>1646</v>
      </c>
      <c r="L1676" t="s">
        <v>1646</v>
      </c>
      <c r="M1676" t="s">
        <v>1646</v>
      </c>
      <c r="N1676" t="s">
        <v>1646</v>
      </c>
      <c r="O1676" t="s">
        <v>1646</v>
      </c>
      <c r="P1676" t="s">
        <v>1646</v>
      </c>
      <c r="Q1676" t="s">
        <v>1646</v>
      </c>
      <c r="R1676" t="s">
        <v>1646</v>
      </c>
      <c r="S1676" t="s">
        <v>1646</v>
      </c>
      <c r="T1676" t="s">
        <v>1646</v>
      </c>
      <c r="U1676" t="s">
        <v>1646</v>
      </c>
      <c r="V1676" t="s">
        <v>1646</v>
      </c>
      <c r="W1676" s="13" t="s">
        <v>1646</v>
      </c>
    </row>
    <row r="1677" spans="1:23" ht="12.75" customHeight="1" x14ac:dyDescent="0.2">
      <c r="A1677" s="125">
        <v>39220</v>
      </c>
      <c r="B1677" s="76">
        <v>145</v>
      </c>
      <c r="C1677" s="76" t="s">
        <v>490</v>
      </c>
      <c r="D1677" s="104" t="s">
        <v>3603</v>
      </c>
      <c r="E1677" s="76" t="s">
        <v>2329</v>
      </c>
      <c r="F1677" s="76">
        <v>353</v>
      </c>
      <c r="G1677" s="76" t="s">
        <v>1646</v>
      </c>
      <c r="H1677" s="76" t="s">
        <v>1646</v>
      </c>
      <c r="I1677" s="76">
        <v>295</v>
      </c>
      <c r="J1677" s="75" t="s">
        <v>2517</v>
      </c>
      <c r="K1677" t="s">
        <v>1646</v>
      </c>
      <c r="L1677" t="s">
        <v>1646</v>
      </c>
      <c r="M1677" t="s">
        <v>1646</v>
      </c>
      <c r="N1677" t="s">
        <v>1646</v>
      </c>
      <c r="O1677" t="s">
        <v>1646</v>
      </c>
      <c r="P1677" t="s">
        <v>1646</v>
      </c>
      <c r="Q1677" t="s">
        <v>1646</v>
      </c>
      <c r="R1677" t="s">
        <v>1646</v>
      </c>
      <c r="S1677" t="s">
        <v>1646</v>
      </c>
      <c r="T1677" t="s">
        <v>1646</v>
      </c>
      <c r="U1677" t="s">
        <v>1646</v>
      </c>
      <c r="V1677" t="s">
        <v>1646</v>
      </c>
      <c r="W1677" s="13" t="s">
        <v>1646</v>
      </c>
    </row>
    <row r="1678" spans="1:23" ht="12.75" customHeight="1" x14ac:dyDescent="0.2">
      <c r="A1678" s="125">
        <v>39220</v>
      </c>
      <c r="B1678" s="76">
        <v>145</v>
      </c>
      <c r="C1678" s="76" t="s">
        <v>490</v>
      </c>
      <c r="D1678" s="104" t="s">
        <v>3604</v>
      </c>
      <c r="E1678" s="76" t="s">
        <v>2329</v>
      </c>
      <c r="F1678" s="76">
        <v>222</v>
      </c>
      <c r="G1678" s="76" t="s">
        <v>1646</v>
      </c>
      <c r="H1678" s="76" t="s">
        <v>1646</v>
      </c>
      <c r="I1678" s="76">
        <v>69</v>
      </c>
      <c r="J1678" s="75" t="s">
        <v>2517</v>
      </c>
      <c r="K1678" t="s">
        <v>1646</v>
      </c>
      <c r="L1678" t="s">
        <v>1646</v>
      </c>
      <c r="M1678" t="s">
        <v>1646</v>
      </c>
      <c r="N1678" t="s">
        <v>1646</v>
      </c>
      <c r="O1678" t="s">
        <v>1646</v>
      </c>
      <c r="P1678" t="s">
        <v>1646</v>
      </c>
      <c r="Q1678" t="s">
        <v>1646</v>
      </c>
      <c r="R1678" t="s">
        <v>1646</v>
      </c>
      <c r="S1678" t="s">
        <v>1646</v>
      </c>
      <c r="T1678" t="s">
        <v>1646</v>
      </c>
      <c r="U1678" t="s">
        <v>1646</v>
      </c>
      <c r="V1678" t="s">
        <v>1646</v>
      </c>
      <c r="W1678" s="13" t="s">
        <v>1646</v>
      </c>
    </row>
    <row r="1679" spans="1:23" ht="12.75" customHeight="1" x14ac:dyDescent="0.2">
      <c r="A1679" s="125">
        <v>39220</v>
      </c>
      <c r="B1679" s="76">
        <v>145</v>
      </c>
      <c r="C1679" s="76" t="s">
        <v>490</v>
      </c>
      <c r="D1679" s="104" t="s">
        <v>3605</v>
      </c>
      <c r="E1679" s="76" t="s">
        <v>2329</v>
      </c>
      <c r="F1679" s="76">
        <v>220</v>
      </c>
      <c r="G1679" s="76" t="s">
        <v>1646</v>
      </c>
      <c r="H1679" s="76" t="s">
        <v>1646</v>
      </c>
      <c r="I1679" s="76">
        <v>73</v>
      </c>
      <c r="J1679" s="75" t="s">
        <v>2517</v>
      </c>
      <c r="K1679" t="s">
        <v>1646</v>
      </c>
      <c r="L1679" t="s">
        <v>1646</v>
      </c>
      <c r="M1679" t="s">
        <v>1646</v>
      </c>
      <c r="N1679" t="s">
        <v>1646</v>
      </c>
      <c r="O1679" t="s">
        <v>1646</v>
      </c>
      <c r="P1679" t="s">
        <v>1646</v>
      </c>
      <c r="Q1679" t="s">
        <v>1646</v>
      </c>
      <c r="R1679" t="s">
        <v>1646</v>
      </c>
      <c r="S1679" t="s">
        <v>1646</v>
      </c>
      <c r="T1679" t="s">
        <v>1646</v>
      </c>
      <c r="U1679" t="s">
        <v>1646</v>
      </c>
      <c r="V1679" t="s">
        <v>1646</v>
      </c>
      <c r="W1679" s="13" t="s">
        <v>1646</v>
      </c>
    </row>
    <row r="1680" spans="1:23" ht="12.75" customHeight="1" x14ac:dyDescent="0.2">
      <c r="A1680" s="125">
        <v>39220</v>
      </c>
      <c r="B1680" s="76">
        <v>145</v>
      </c>
      <c r="C1680" s="76" t="s">
        <v>490</v>
      </c>
      <c r="D1680" s="104" t="s">
        <v>3606</v>
      </c>
      <c r="E1680" s="76" t="s">
        <v>2329</v>
      </c>
      <c r="F1680" s="76">
        <v>247</v>
      </c>
      <c r="G1680" s="76" t="s">
        <v>1646</v>
      </c>
      <c r="H1680" s="76" t="s">
        <v>1646</v>
      </c>
      <c r="I1680" s="76">
        <v>96</v>
      </c>
      <c r="J1680" s="75" t="s">
        <v>2517</v>
      </c>
      <c r="K1680" t="s">
        <v>1646</v>
      </c>
      <c r="L1680" t="s">
        <v>1646</v>
      </c>
      <c r="M1680" t="s">
        <v>1646</v>
      </c>
      <c r="N1680" t="s">
        <v>1646</v>
      </c>
      <c r="O1680" t="s">
        <v>1646</v>
      </c>
      <c r="P1680" t="s">
        <v>1646</v>
      </c>
      <c r="Q1680" t="s">
        <v>1646</v>
      </c>
      <c r="R1680" t="s">
        <v>1646</v>
      </c>
      <c r="S1680" t="s">
        <v>1646</v>
      </c>
      <c r="T1680" t="s">
        <v>1646</v>
      </c>
      <c r="U1680" t="s">
        <v>1646</v>
      </c>
      <c r="V1680" t="s">
        <v>1646</v>
      </c>
      <c r="W1680" s="13" t="s">
        <v>1646</v>
      </c>
    </row>
    <row r="1681" spans="1:23" ht="12.75" customHeight="1" x14ac:dyDescent="0.2">
      <c r="A1681" s="125">
        <v>39220</v>
      </c>
      <c r="B1681" s="76">
        <v>145</v>
      </c>
      <c r="C1681" s="76" t="s">
        <v>490</v>
      </c>
      <c r="D1681" s="104" t="s">
        <v>3607</v>
      </c>
      <c r="E1681" s="76" t="s">
        <v>2329</v>
      </c>
      <c r="F1681" s="76">
        <v>289</v>
      </c>
      <c r="G1681" s="76" t="s">
        <v>1646</v>
      </c>
      <c r="H1681" s="76" t="s">
        <v>1646</v>
      </c>
      <c r="I1681" s="76">
        <v>152</v>
      </c>
      <c r="J1681" s="75" t="s">
        <v>2517</v>
      </c>
      <c r="K1681" t="s">
        <v>1646</v>
      </c>
      <c r="L1681" t="s">
        <v>1646</v>
      </c>
      <c r="M1681" t="s">
        <v>1646</v>
      </c>
      <c r="N1681" t="s">
        <v>1646</v>
      </c>
      <c r="O1681" t="s">
        <v>1646</v>
      </c>
      <c r="P1681" t="s">
        <v>1646</v>
      </c>
      <c r="Q1681" t="s">
        <v>1646</v>
      </c>
      <c r="R1681" t="s">
        <v>1646</v>
      </c>
      <c r="S1681" t="s">
        <v>1646</v>
      </c>
      <c r="T1681" t="s">
        <v>1646</v>
      </c>
      <c r="U1681" t="s">
        <v>1646</v>
      </c>
      <c r="V1681" t="s">
        <v>1646</v>
      </c>
      <c r="W1681" s="13" t="s">
        <v>1646</v>
      </c>
    </row>
    <row r="1682" spans="1:23" ht="12.75" customHeight="1" x14ac:dyDescent="0.2">
      <c r="A1682" s="125">
        <v>39220</v>
      </c>
      <c r="B1682" s="76">
        <v>145</v>
      </c>
      <c r="C1682" s="76" t="s">
        <v>490</v>
      </c>
      <c r="D1682" s="104" t="s">
        <v>3608</v>
      </c>
      <c r="E1682" s="76" t="s">
        <v>2329</v>
      </c>
      <c r="F1682" s="76">
        <v>236</v>
      </c>
      <c r="G1682" s="76" t="s">
        <v>1646</v>
      </c>
      <c r="H1682" s="76" t="s">
        <v>1646</v>
      </c>
      <c r="I1682" s="76">
        <v>89</v>
      </c>
      <c r="J1682" s="75" t="s">
        <v>2517</v>
      </c>
      <c r="K1682" t="s">
        <v>1646</v>
      </c>
      <c r="L1682" t="s">
        <v>1646</v>
      </c>
      <c r="M1682" t="s">
        <v>1646</v>
      </c>
      <c r="N1682" t="s">
        <v>1646</v>
      </c>
      <c r="O1682" t="s">
        <v>1646</v>
      </c>
      <c r="P1682" t="s">
        <v>1646</v>
      </c>
      <c r="Q1682" t="s">
        <v>1646</v>
      </c>
      <c r="R1682" t="s">
        <v>1646</v>
      </c>
      <c r="S1682" t="s">
        <v>1646</v>
      </c>
      <c r="T1682" t="s">
        <v>1646</v>
      </c>
      <c r="U1682" t="s">
        <v>1646</v>
      </c>
      <c r="V1682" t="s">
        <v>1646</v>
      </c>
      <c r="W1682" s="13" t="s">
        <v>1646</v>
      </c>
    </row>
    <row r="1683" spans="1:23" ht="12.75" customHeight="1" x14ac:dyDescent="0.2">
      <c r="A1683" s="125">
        <v>39220</v>
      </c>
      <c r="B1683" s="76">
        <v>145</v>
      </c>
      <c r="C1683" s="76" t="s">
        <v>490</v>
      </c>
      <c r="D1683" s="104" t="s">
        <v>3609</v>
      </c>
      <c r="E1683" s="76" t="s">
        <v>2329</v>
      </c>
      <c r="F1683" s="76">
        <v>357</v>
      </c>
      <c r="G1683" s="76" t="s">
        <v>1646</v>
      </c>
      <c r="H1683" s="76" t="s">
        <v>1646</v>
      </c>
      <c r="I1683" s="76">
        <v>266</v>
      </c>
      <c r="J1683" s="75" t="s">
        <v>2517</v>
      </c>
      <c r="K1683" t="s">
        <v>1646</v>
      </c>
      <c r="L1683" t="s">
        <v>1646</v>
      </c>
      <c r="M1683" t="s">
        <v>1646</v>
      </c>
      <c r="N1683" t="s">
        <v>1646</v>
      </c>
      <c r="O1683" t="s">
        <v>1646</v>
      </c>
      <c r="P1683" t="s">
        <v>1646</v>
      </c>
      <c r="Q1683" t="s">
        <v>1646</v>
      </c>
      <c r="R1683" t="s">
        <v>1646</v>
      </c>
      <c r="S1683" t="s">
        <v>1646</v>
      </c>
      <c r="T1683" t="s">
        <v>1646</v>
      </c>
      <c r="U1683" t="s">
        <v>1646</v>
      </c>
      <c r="V1683" t="s">
        <v>1646</v>
      </c>
      <c r="W1683" s="13" t="s">
        <v>1646</v>
      </c>
    </row>
    <row r="1684" spans="1:23" ht="12.75" customHeight="1" x14ac:dyDescent="0.2">
      <c r="A1684" s="125">
        <v>39220</v>
      </c>
      <c r="B1684" s="76">
        <v>145</v>
      </c>
      <c r="C1684" s="76" t="s">
        <v>490</v>
      </c>
      <c r="D1684" s="104" t="s">
        <v>3610</v>
      </c>
      <c r="E1684" s="76" t="s">
        <v>2329</v>
      </c>
      <c r="F1684" s="76">
        <v>210</v>
      </c>
      <c r="G1684" s="76" t="s">
        <v>1646</v>
      </c>
      <c r="H1684" s="76" t="s">
        <v>1646</v>
      </c>
      <c r="I1684" s="76">
        <v>65</v>
      </c>
      <c r="J1684" s="75" t="s">
        <v>2517</v>
      </c>
      <c r="K1684" t="s">
        <v>1646</v>
      </c>
      <c r="L1684" t="s">
        <v>1646</v>
      </c>
      <c r="M1684" t="s">
        <v>1646</v>
      </c>
      <c r="N1684" t="s">
        <v>1646</v>
      </c>
      <c r="O1684" t="s">
        <v>1646</v>
      </c>
      <c r="P1684" t="s">
        <v>1646</v>
      </c>
      <c r="Q1684" t="s">
        <v>1646</v>
      </c>
      <c r="R1684" t="s">
        <v>1646</v>
      </c>
      <c r="S1684" t="s">
        <v>1646</v>
      </c>
      <c r="T1684" t="s">
        <v>1646</v>
      </c>
      <c r="U1684" t="s">
        <v>1646</v>
      </c>
      <c r="V1684" t="s">
        <v>1646</v>
      </c>
      <c r="W1684" s="13" t="s">
        <v>1646</v>
      </c>
    </row>
    <row r="1685" spans="1:23" ht="12.75" customHeight="1" x14ac:dyDescent="0.2">
      <c r="A1685" s="125">
        <v>39220</v>
      </c>
      <c r="B1685" s="76">
        <v>145</v>
      </c>
      <c r="C1685" s="76" t="s">
        <v>490</v>
      </c>
      <c r="D1685" s="104" t="s">
        <v>3611</v>
      </c>
      <c r="E1685" s="76" t="s">
        <v>2329</v>
      </c>
      <c r="F1685" s="76">
        <v>273</v>
      </c>
      <c r="G1685" s="76" t="s">
        <v>1646</v>
      </c>
      <c r="H1685" s="76" t="s">
        <v>1646</v>
      </c>
      <c r="I1685" s="76">
        <v>136</v>
      </c>
      <c r="J1685" s="75" t="s">
        <v>2517</v>
      </c>
      <c r="K1685" t="s">
        <v>1646</v>
      </c>
      <c r="L1685" t="s">
        <v>1646</v>
      </c>
      <c r="M1685" t="s">
        <v>1646</v>
      </c>
      <c r="N1685" t="s">
        <v>1646</v>
      </c>
      <c r="O1685" t="s">
        <v>1646</v>
      </c>
      <c r="P1685" t="s">
        <v>1646</v>
      </c>
      <c r="Q1685" t="s">
        <v>1646</v>
      </c>
      <c r="R1685" t="s">
        <v>1646</v>
      </c>
      <c r="S1685" t="s">
        <v>1646</v>
      </c>
      <c r="T1685" t="s">
        <v>1646</v>
      </c>
      <c r="U1685" t="s">
        <v>1646</v>
      </c>
      <c r="V1685" t="s">
        <v>1646</v>
      </c>
      <c r="W1685" s="13" t="s">
        <v>1646</v>
      </c>
    </row>
    <row r="1686" spans="1:23" ht="12.75" customHeight="1" x14ac:dyDescent="0.2">
      <c r="A1686" s="125">
        <v>39258</v>
      </c>
      <c r="B1686" s="76">
        <v>145</v>
      </c>
      <c r="C1686" s="76" t="s">
        <v>490</v>
      </c>
      <c r="D1686" s="76" t="s">
        <v>3619</v>
      </c>
      <c r="E1686" s="76" t="s">
        <v>1751</v>
      </c>
      <c r="F1686" s="76">
        <v>55</v>
      </c>
      <c r="G1686" s="76" t="s">
        <v>1646</v>
      </c>
      <c r="H1686" s="76" t="s">
        <v>1646</v>
      </c>
      <c r="I1686" s="76">
        <v>1.2</v>
      </c>
      <c r="J1686" s="77" t="s">
        <v>3620</v>
      </c>
      <c r="K1686" t="s">
        <v>1646</v>
      </c>
      <c r="L1686" t="s">
        <v>1646</v>
      </c>
      <c r="M1686" t="s">
        <v>1646</v>
      </c>
      <c r="N1686" t="s">
        <v>1646</v>
      </c>
      <c r="O1686" t="s">
        <v>1646</v>
      </c>
      <c r="P1686" t="s">
        <v>1646</v>
      </c>
      <c r="Q1686" t="s">
        <v>1646</v>
      </c>
      <c r="R1686" t="s">
        <v>1646</v>
      </c>
      <c r="S1686" t="s">
        <v>1646</v>
      </c>
      <c r="T1686" t="s">
        <v>1646</v>
      </c>
      <c r="U1686" t="s">
        <v>1646</v>
      </c>
      <c r="V1686" t="s">
        <v>1646</v>
      </c>
      <c r="W1686" s="13" t="s">
        <v>1646</v>
      </c>
    </row>
    <row r="1687" spans="1:23" ht="12.75" customHeight="1" x14ac:dyDescent="0.2">
      <c r="A1687" s="125">
        <v>39258</v>
      </c>
      <c r="B1687" s="76">
        <v>145</v>
      </c>
      <c r="C1687" s="76" t="s">
        <v>490</v>
      </c>
      <c r="D1687" s="76" t="s">
        <v>3621</v>
      </c>
      <c r="E1687" s="76" t="s">
        <v>1751</v>
      </c>
      <c r="F1687" s="76">
        <v>56</v>
      </c>
      <c r="G1687" s="76" t="s">
        <v>1646</v>
      </c>
      <c r="H1687" s="76" t="s">
        <v>1646</v>
      </c>
      <c r="I1687" s="76">
        <v>1.1399999999999999</v>
      </c>
      <c r="J1687" s="77" t="s">
        <v>3620</v>
      </c>
      <c r="K1687" t="s">
        <v>1646</v>
      </c>
      <c r="L1687" t="s">
        <v>1646</v>
      </c>
      <c r="M1687" t="s">
        <v>1646</v>
      </c>
      <c r="N1687" t="s">
        <v>1646</v>
      </c>
      <c r="O1687" t="s">
        <v>1646</v>
      </c>
      <c r="P1687" t="s">
        <v>1646</v>
      </c>
      <c r="Q1687" t="s">
        <v>1646</v>
      </c>
      <c r="R1687" t="s">
        <v>1646</v>
      </c>
      <c r="S1687" t="s">
        <v>1646</v>
      </c>
      <c r="T1687" t="s">
        <v>1646</v>
      </c>
      <c r="U1687" t="s">
        <v>1646</v>
      </c>
      <c r="V1687" t="s">
        <v>1646</v>
      </c>
      <c r="W1687" s="13" t="s">
        <v>1646</v>
      </c>
    </row>
    <row r="1688" spans="1:23" ht="12.75" customHeight="1" x14ac:dyDescent="0.2">
      <c r="A1688" s="125">
        <v>39258</v>
      </c>
      <c r="B1688" s="76">
        <v>145</v>
      </c>
      <c r="C1688" s="76" t="s">
        <v>490</v>
      </c>
      <c r="D1688" s="76" t="s">
        <v>3622</v>
      </c>
      <c r="E1688" s="76" t="s">
        <v>1751</v>
      </c>
      <c r="F1688" s="76">
        <v>46</v>
      </c>
      <c r="G1688" s="76" t="s">
        <v>1646</v>
      </c>
      <c r="H1688" s="76" t="s">
        <v>1646</v>
      </c>
      <c r="I1688" s="76">
        <v>0.78</v>
      </c>
      <c r="J1688" s="77" t="s">
        <v>3620</v>
      </c>
      <c r="K1688" t="s">
        <v>1646</v>
      </c>
      <c r="L1688" t="s">
        <v>1646</v>
      </c>
      <c r="M1688" t="s">
        <v>1646</v>
      </c>
      <c r="N1688" t="s">
        <v>1646</v>
      </c>
      <c r="O1688" t="s">
        <v>1646</v>
      </c>
      <c r="P1688" t="s">
        <v>1646</v>
      </c>
      <c r="Q1688" t="s">
        <v>1646</v>
      </c>
      <c r="R1688" t="s">
        <v>1646</v>
      </c>
      <c r="S1688" t="s">
        <v>1646</v>
      </c>
      <c r="T1688" t="s">
        <v>1646</v>
      </c>
      <c r="U1688" t="s">
        <v>1646</v>
      </c>
      <c r="V1688" t="s">
        <v>1646</v>
      </c>
      <c r="W1688" s="13" t="s">
        <v>1646</v>
      </c>
    </row>
    <row r="1689" spans="1:23" ht="12.75" customHeight="1" x14ac:dyDescent="0.2">
      <c r="A1689" s="125">
        <v>39258</v>
      </c>
      <c r="B1689" s="76">
        <v>145</v>
      </c>
      <c r="C1689" s="76" t="s">
        <v>490</v>
      </c>
      <c r="D1689" s="76" t="s">
        <v>3623</v>
      </c>
      <c r="E1689" s="76" t="s">
        <v>1751</v>
      </c>
      <c r="F1689" s="76">
        <v>42</v>
      </c>
      <c r="G1689" s="76" t="s">
        <v>1646</v>
      </c>
      <c r="H1689" s="76" t="s">
        <v>1646</v>
      </c>
      <c r="I1689" s="76">
        <v>0.62</v>
      </c>
      <c r="J1689" s="77" t="s">
        <v>3620</v>
      </c>
      <c r="K1689" t="s">
        <v>1646</v>
      </c>
      <c r="L1689" t="s">
        <v>1646</v>
      </c>
      <c r="M1689" t="s">
        <v>1646</v>
      </c>
      <c r="N1689" t="s">
        <v>1646</v>
      </c>
      <c r="O1689" t="s">
        <v>1646</v>
      </c>
      <c r="P1689" t="s">
        <v>1646</v>
      </c>
      <c r="Q1689" t="s">
        <v>1646</v>
      </c>
      <c r="R1689" t="s">
        <v>1646</v>
      </c>
      <c r="S1689" t="s">
        <v>1646</v>
      </c>
      <c r="T1689" t="s">
        <v>1646</v>
      </c>
      <c r="U1689" t="s">
        <v>1646</v>
      </c>
      <c r="V1689" t="s">
        <v>1646</v>
      </c>
      <c r="W1689" s="13" t="s">
        <v>1646</v>
      </c>
    </row>
    <row r="1690" spans="1:23" ht="12.75" customHeight="1" x14ac:dyDescent="0.2">
      <c r="A1690" s="125">
        <v>39258</v>
      </c>
      <c r="B1690" s="76">
        <v>145</v>
      </c>
      <c r="C1690" s="76" t="s">
        <v>490</v>
      </c>
      <c r="D1690" s="76" t="s">
        <v>3624</v>
      </c>
      <c r="E1690" s="76" t="s">
        <v>1751</v>
      </c>
      <c r="F1690" s="76">
        <v>38</v>
      </c>
      <c r="G1690" s="76" t="s">
        <v>1646</v>
      </c>
      <c r="H1690" s="76" t="s">
        <v>1646</v>
      </c>
      <c r="I1690" s="76">
        <v>0.42</v>
      </c>
      <c r="J1690" s="77" t="s">
        <v>3620</v>
      </c>
      <c r="K1690" t="s">
        <v>1646</v>
      </c>
      <c r="L1690" t="s">
        <v>1646</v>
      </c>
      <c r="M1690" t="s">
        <v>1646</v>
      </c>
      <c r="N1690" t="s">
        <v>1646</v>
      </c>
      <c r="O1690" t="s">
        <v>1646</v>
      </c>
      <c r="P1690" t="s">
        <v>1646</v>
      </c>
      <c r="Q1690" t="s">
        <v>1646</v>
      </c>
      <c r="R1690" t="s">
        <v>1646</v>
      </c>
      <c r="S1690" t="s">
        <v>1646</v>
      </c>
      <c r="T1690" t="s">
        <v>1646</v>
      </c>
      <c r="U1690" t="s">
        <v>1646</v>
      </c>
      <c r="V1690" t="s">
        <v>1646</v>
      </c>
      <c r="W1690" s="13" t="s">
        <v>1646</v>
      </c>
    </row>
    <row r="1691" spans="1:23" ht="12.75" customHeight="1" x14ac:dyDescent="0.2">
      <c r="A1691" s="125">
        <v>39258</v>
      </c>
      <c r="B1691" s="76">
        <v>145</v>
      </c>
      <c r="C1691" s="76" t="s">
        <v>490</v>
      </c>
      <c r="D1691" s="76" t="s">
        <v>3625</v>
      </c>
      <c r="E1691" s="76" t="s">
        <v>1751</v>
      </c>
      <c r="F1691" s="76">
        <v>37</v>
      </c>
      <c r="G1691" s="76" t="s">
        <v>1646</v>
      </c>
      <c r="H1691" s="76" t="s">
        <v>1646</v>
      </c>
      <c r="I1691" s="76">
        <v>0.39</v>
      </c>
      <c r="J1691" s="77" t="s">
        <v>3620</v>
      </c>
      <c r="K1691" t="s">
        <v>1646</v>
      </c>
      <c r="L1691" t="s">
        <v>1646</v>
      </c>
      <c r="M1691" t="s">
        <v>1646</v>
      </c>
      <c r="N1691" t="s">
        <v>1646</v>
      </c>
      <c r="O1691" t="s">
        <v>1646</v>
      </c>
      <c r="P1691" t="s">
        <v>1646</v>
      </c>
      <c r="Q1691" t="s">
        <v>1646</v>
      </c>
      <c r="R1691" t="s">
        <v>1646</v>
      </c>
      <c r="S1691" t="s">
        <v>1646</v>
      </c>
      <c r="T1691" t="s">
        <v>1646</v>
      </c>
      <c r="U1691" t="s">
        <v>1646</v>
      </c>
      <c r="V1691" t="s">
        <v>1646</v>
      </c>
      <c r="W1691" s="13" t="s">
        <v>1646</v>
      </c>
    </row>
    <row r="1692" spans="1:23" ht="12.75" customHeight="1" x14ac:dyDescent="0.2">
      <c r="A1692" s="125">
        <v>39258</v>
      </c>
      <c r="B1692" s="76">
        <v>145</v>
      </c>
      <c r="C1692" s="76" t="s">
        <v>490</v>
      </c>
      <c r="D1692" s="76" t="s">
        <v>3626</v>
      </c>
      <c r="E1692" s="76" t="s">
        <v>1751</v>
      </c>
      <c r="F1692" s="76">
        <v>35</v>
      </c>
      <c r="G1692" s="76" t="s">
        <v>1646</v>
      </c>
      <c r="H1692" s="76" t="s">
        <v>1646</v>
      </c>
      <c r="I1692" s="76">
        <v>0.3</v>
      </c>
      <c r="J1692" s="77" t="s">
        <v>3620</v>
      </c>
      <c r="K1692" t="s">
        <v>1646</v>
      </c>
      <c r="L1692" t="s">
        <v>1646</v>
      </c>
      <c r="M1692" t="s">
        <v>1646</v>
      </c>
      <c r="N1692" t="s">
        <v>1646</v>
      </c>
      <c r="O1692" t="s">
        <v>1646</v>
      </c>
      <c r="P1692" t="s">
        <v>1646</v>
      </c>
      <c r="Q1692" t="s">
        <v>1646</v>
      </c>
      <c r="R1692" t="s">
        <v>1646</v>
      </c>
      <c r="S1692" t="s">
        <v>1646</v>
      </c>
      <c r="T1692" t="s">
        <v>1646</v>
      </c>
      <c r="U1692" t="s">
        <v>1646</v>
      </c>
      <c r="V1692" t="s">
        <v>1646</v>
      </c>
      <c r="W1692" s="13" t="s">
        <v>1646</v>
      </c>
    </row>
    <row r="1693" spans="1:23" ht="12.75" customHeight="1" x14ac:dyDescent="0.2">
      <c r="A1693" s="125">
        <v>39258</v>
      </c>
      <c r="B1693" s="76">
        <v>145</v>
      </c>
      <c r="C1693" s="76" t="s">
        <v>490</v>
      </c>
      <c r="D1693" s="76" t="s">
        <v>3627</v>
      </c>
      <c r="E1693" s="76" t="s">
        <v>1751</v>
      </c>
      <c r="F1693" s="76">
        <v>36</v>
      </c>
      <c r="G1693" s="76" t="s">
        <v>1646</v>
      </c>
      <c r="H1693" s="76" t="s">
        <v>1646</v>
      </c>
      <c r="I1693" s="76">
        <v>0.41</v>
      </c>
      <c r="J1693" s="77" t="s">
        <v>3620</v>
      </c>
      <c r="K1693" t="s">
        <v>1646</v>
      </c>
      <c r="L1693" t="s">
        <v>1646</v>
      </c>
      <c r="M1693" t="s">
        <v>1646</v>
      </c>
      <c r="N1693" t="s">
        <v>1646</v>
      </c>
      <c r="O1693" t="s">
        <v>1646</v>
      </c>
      <c r="P1693" t="s">
        <v>1646</v>
      </c>
      <c r="Q1693" t="s">
        <v>1646</v>
      </c>
      <c r="R1693" t="s">
        <v>1646</v>
      </c>
      <c r="S1693" t="s">
        <v>1646</v>
      </c>
      <c r="T1693" t="s">
        <v>1646</v>
      </c>
      <c r="U1693" t="s">
        <v>1646</v>
      </c>
      <c r="V1693" t="s">
        <v>1646</v>
      </c>
      <c r="W1693" s="13" t="s">
        <v>1646</v>
      </c>
    </row>
    <row r="1694" spans="1:23" ht="12.75" customHeight="1" x14ac:dyDescent="0.2">
      <c r="A1694" s="125">
        <v>39259</v>
      </c>
      <c r="B1694" s="76">
        <v>145</v>
      </c>
      <c r="C1694" s="76" t="s">
        <v>490</v>
      </c>
      <c r="D1694" s="76" t="s">
        <v>3628</v>
      </c>
      <c r="E1694" s="76" t="s">
        <v>2329</v>
      </c>
      <c r="F1694" s="76">
        <v>150</v>
      </c>
      <c r="G1694" s="76" t="s">
        <v>1646</v>
      </c>
      <c r="H1694" s="76" t="s">
        <v>1646</v>
      </c>
      <c r="I1694" s="76">
        <v>25</v>
      </c>
      <c r="J1694" s="77" t="s">
        <v>1731</v>
      </c>
      <c r="K1694" t="s">
        <v>1646</v>
      </c>
      <c r="L1694" t="s">
        <v>1646</v>
      </c>
      <c r="M1694" t="s">
        <v>1646</v>
      </c>
      <c r="N1694" t="s">
        <v>1646</v>
      </c>
      <c r="O1694" t="s">
        <v>1646</v>
      </c>
      <c r="P1694" t="s">
        <v>1646</v>
      </c>
      <c r="Q1694" t="s">
        <v>1646</v>
      </c>
      <c r="R1694" t="s">
        <v>1646</v>
      </c>
      <c r="S1694" t="s">
        <v>1646</v>
      </c>
      <c r="T1694" t="s">
        <v>1646</v>
      </c>
      <c r="U1694" t="s">
        <v>1646</v>
      </c>
      <c r="V1694" t="s">
        <v>1646</v>
      </c>
      <c r="W1694" s="13" t="s">
        <v>1646</v>
      </c>
    </row>
    <row r="1695" spans="1:23" ht="12.75" customHeight="1" x14ac:dyDescent="0.2">
      <c r="A1695" s="125">
        <v>39259</v>
      </c>
      <c r="B1695" s="76">
        <v>145</v>
      </c>
      <c r="C1695" s="76" t="s">
        <v>490</v>
      </c>
      <c r="D1695" s="76" t="s">
        <v>3629</v>
      </c>
      <c r="E1695" s="76" t="s">
        <v>2329</v>
      </c>
      <c r="F1695" s="76">
        <v>370</v>
      </c>
      <c r="G1695" s="76" t="s">
        <v>1646</v>
      </c>
      <c r="H1695" s="76" t="s">
        <v>1646</v>
      </c>
      <c r="I1695" s="76">
        <v>311</v>
      </c>
      <c r="J1695" s="77" t="s">
        <v>1731</v>
      </c>
      <c r="K1695" t="s">
        <v>1646</v>
      </c>
      <c r="L1695" t="s">
        <v>1646</v>
      </c>
      <c r="M1695" t="s">
        <v>1646</v>
      </c>
      <c r="N1695" t="s">
        <v>1646</v>
      </c>
      <c r="O1695" t="s">
        <v>1646</v>
      </c>
      <c r="P1695" t="s">
        <v>1646</v>
      </c>
      <c r="Q1695" t="s">
        <v>1646</v>
      </c>
      <c r="R1695" t="s">
        <v>1646</v>
      </c>
      <c r="S1695" t="s">
        <v>1646</v>
      </c>
      <c r="T1695" t="s">
        <v>1646</v>
      </c>
      <c r="U1695" t="s">
        <v>1646</v>
      </c>
      <c r="V1695" t="s">
        <v>1646</v>
      </c>
      <c r="W1695" s="13" t="s">
        <v>1646</v>
      </c>
    </row>
    <row r="1696" spans="1:23" ht="12.75" customHeight="1" x14ac:dyDescent="0.2">
      <c r="A1696" s="125">
        <v>39259</v>
      </c>
      <c r="B1696" s="76">
        <v>145</v>
      </c>
      <c r="C1696" s="76" t="s">
        <v>490</v>
      </c>
      <c r="D1696" s="76" t="s">
        <v>3630</v>
      </c>
      <c r="E1696" s="76" t="s">
        <v>1751</v>
      </c>
      <c r="F1696" s="76">
        <v>56</v>
      </c>
      <c r="G1696" s="76" t="s">
        <v>1646</v>
      </c>
      <c r="H1696" s="76" t="s">
        <v>1646</v>
      </c>
      <c r="I1696" s="76">
        <v>1</v>
      </c>
      <c r="J1696" s="77" t="s">
        <v>1731</v>
      </c>
      <c r="K1696" t="s">
        <v>1646</v>
      </c>
      <c r="L1696" t="s">
        <v>1646</v>
      </c>
      <c r="M1696" t="s">
        <v>1646</v>
      </c>
      <c r="N1696" t="s">
        <v>1646</v>
      </c>
      <c r="O1696" t="s">
        <v>1646</v>
      </c>
      <c r="P1696" t="s">
        <v>1646</v>
      </c>
      <c r="Q1696" t="s">
        <v>1646</v>
      </c>
      <c r="R1696" t="s">
        <v>1646</v>
      </c>
      <c r="S1696" t="s">
        <v>1646</v>
      </c>
      <c r="T1696" t="s">
        <v>1646</v>
      </c>
      <c r="U1696" t="s">
        <v>1646</v>
      </c>
      <c r="V1696" t="s">
        <v>1646</v>
      </c>
      <c r="W1696" s="13" t="s">
        <v>1646</v>
      </c>
    </row>
    <row r="1697" spans="1:23" ht="12.75" customHeight="1" x14ac:dyDescent="0.2">
      <c r="A1697" s="125">
        <v>39259</v>
      </c>
      <c r="B1697" s="76">
        <v>145</v>
      </c>
      <c r="C1697" s="76" t="s">
        <v>490</v>
      </c>
      <c r="D1697" s="76" t="s">
        <v>3631</v>
      </c>
      <c r="E1697" s="76" t="s">
        <v>2329</v>
      </c>
      <c r="F1697" s="76">
        <v>209</v>
      </c>
      <c r="G1697" s="76" t="s">
        <v>1646</v>
      </c>
      <c r="H1697" s="76" t="s">
        <v>1646</v>
      </c>
      <c r="I1697" s="76">
        <v>73</v>
      </c>
      <c r="J1697" s="77" t="s">
        <v>1731</v>
      </c>
      <c r="K1697" t="s">
        <v>1646</v>
      </c>
      <c r="L1697" t="s">
        <v>1646</v>
      </c>
      <c r="M1697" t="s">
        <v>1646</v>
      </c>
      <c r="N1697" t="s">
        <v>1646</v>
      </c>
      <c r="O1697" t="s">
        <v>1646</v>
      </c>
      <c r="P1697" t="s">
        <v>1646</v>
      </c>
      <c r="Q1697" t="s">
        <v>1646</v>
      </c>
      <c r="R1697" t="s">
        <v>1646</v>
      </c>
      <c r="S1697" t="s">
        <v>1646</v>
      </c>
      <c r="T1697" t="s">
        <v>1646</v>
      </c>
      <c r="U1697" t="s">
        <v>1646</v>
      </c>
      <c r="V1697" t="s">
        <v>1646</v>
      </c>
      <c r="W1697" s="13" t="s">
        <v>1646</v>
      </c>
    </row>
    <row r="1698" spans="1:23" ht="12.75" customHeight="1" x14ac:dyDescent="0.2">
      <c r="A1698" s="125">
        <v>39259</v>
      </c>
      <c r="B1698" s="76">
        <v>145</v>
      </c>
      <c r="C1698" s="76" t="s">
        <v>490</v>
      </c>
      <c r="D1698" s="76" t="s">
        <v>3632</v>
      </c>
      <c r="E1698" s="76" t="s">
        <v>2329</v>
      </c>
      <c r="F1698" s="76">
        <v>187</v>
      </c>
      <c r="G1698" s="76" t="s">
        <v>1646</v>
      </c>
      <c r="H1698" s="76" t="s">
        <v>1646</v>
      </c>
      <c r="I1698" s="76">
        <v>45</v>
      </c>
      <c r="J1698" s="77" t="s">
        <v>1731</v>
      </c>
      <c r="K1698" t="s">
        <v>1646</v>
      </c>
      <c r="L1698" t="s">
        <v>1646</v>
      </c>
      <c r="M1698" t="s">
        <v>1646</v>
      </c>
      <c r="N1698" t="s">
        <v>1646</v>
      </c>
      <c r="O1698" t="s">
        <v>1646</v>
      </c>
      <c r="P1698" t="s">
        <v>1646</v>
      </c>
      <c r="Q1698" t="s">
        <v>1646</v>
      </c>
      <c r="R1698" t="s">
        <v>1646</v>
      </c>
      <c r="S1698" t="s">
        <v>1646</v>
      </c>
      <c r="T1698" t="s">
        <v>1646</v>
      </c>
      <c r="U1698" t="s">
        <v>1646</v>
      </c>
      <c r="V1698" t="s">
        <v>1646</v>
      </c>
      <c r="W1698" s="13" t="s">
        <v>1646</v>
      </c>
    </row>
    <row r="1699" spans="1:23" ht="12.75" customHeight="1" x14ac:dyDescent="0.2">
      <c r="A1699" s="125">
        <v>39259</v>
      </c>
      <c r="B1699" s="76">
        <v>145</v>
      </c>
      <c r="C1699" s="76" t="s">
        <v>490</v>
      </c>
      <c r="D1699" s="76" t="s">
        <v>3633</v>
      </c>
      <c r="E1699" s="76" t="s">
        <v>2329</v>
      </c>
      <c r="F1699" s="76">
        <v>172</v>
      </c>
      <c r="G1699" s="76" t="s">
        <v>1646</v>
      </c>
      <c r="H1699" s="76" t="s">
        <v>1646</v>
      </c>
      <c r="I1699" s="76">
        <v>36</v>
      </c>
      <c r="J1699" s="77" t="s">
        <v>1731</v>
      </c>
      <c r="K1699" t="s">
        <v>1646</v>
      </c>
      <c r="L1699" t="s">
        <v>1646</v>
      </c>
      <c r="M1699" t="s">
        <v>1646</v>
      </c>
      <c r="N1699" t="s">
        <v>1646</v>
      </c>
      <c r="O1699" t="s">
        <v>1646</v>
      </c>
      <c r="P1699" t="s">
        <v>1646</v>
      </c>
      <c r="Q1699" t="s">
        <v>1646</v>
      </c>
      <c r="R1699" t="s">
        <v>1646</v>
      </c>
      <c r="S1699" t="s">
        <v>1646</v>
      </c>
      <c r="T1699" t="s">
        <v>1646</v>
      </c>
      <c r="U1699" t="s">
        <v>1646</v>
      </c>
      <c r="V1699" t="s">
        <v>1646</v>
      </c>
      <c r="W1699" s="13" t="s">
        <v>1646</v>
      </c>
    </row>
    <row r="1700" spans="1:23" ht="12.75" customHeight="1" x14ac:dyDescent="0.2">
      <c r="A1700" s="125">
        <v>39259</v>
      </c>
      <c r="B1700" s="76">
        <v>145</v>
      </c>
      <c r="C1700" s="76" t="s">
        <v>490</v>
      </c>
      <c r="D1700" s="76" t="s">
        <v>3634</v>
      </c>
      <c r="E1700" s="76" t="s">
        <v>2329</v>
      </c>
      <c r="F1700" s="76">
        <v>175</v>
      </c>
      <c r="G1700" s="76" t="s">
        <v>1646</v>
      </c>
      <c r="H1700" s="76" t="s">
        <v>1646</v>
      </c>
      <c r="I1700" s="76">
        <v>35</v>
      </c>
      <c r="J1700" s="77" t="s">
        <v>1731</v>
      </c>
      <c r="K1700" t="s">
        <v>1646</v>
      </c>
      <c r="L1700" t="s">
        <v>1646</v>
      </c>
      <c r="M1700" t="s">
        <v>1646</v>
      </c>
      <c r="N1700" t="s">
        <v>1646</v>
      </c>
      <c r="O1700" t="s">
        <v>1646</v>
      </c>
      <c r="P1700" t="s">
        <v>1646</v>
      </c>
      <c r="Q1700" t="s">
        <v>1646</v>
      </c>
      <c r="R1700" t="s">
        <v>1646</v>
      </c>
      <c r="S1700" t="s">
        <v>1646</v>
      </c>
      <c r="T1700" t="s">
        <v>1646</v>
      </c>
      <c r="U1700" t="s">
        <v>1646</v>
      </c>
      <c r="V1700" t="s">
        <v>1646</v>
      </c>
      <c r="W1700" s="13" t="s">
        <v>1646</v>
      </c>
    </row>
    <row r="1701" spans="1:23" ht="12.75" customHeight="1" x14ac:dyDescent="0.2">
      <c r="A1701" s="125">
        <v>39259</v>
      </c>
      <c r="B1701" s="76">
        <v>145</v>
      </c>
      <c r="C1701" s="76" t="s">
        <v>490</v>
      </c>
      <c r="D1701" s="76" t="s">
        <v>3635</v>
      </c>
      <c r="E1701" s="76" t="s">
        <v>2329</v>
      </c>
      <c r="F1701" s="76">
        <v>164</v>
      </c>
      <c r="G1701" s="76" t="s">
        <v>1646</v>
      </c>
      <c r="H1701" s="76" t="s">
        <v>1646</v>
      </c>
      <c r="I1701" s="76">
        <v>30</v>
      </c>
      <c r="J1701" s="77" t="s">
        <v>1731</v>
      </c>
      <c r="K1701" t="s">
        <v>1646</v>
      </c>
      <c r="L1701" t="s">
        <v>1646</v>
      </c>
      <c r="M1701" t="s">
        <v>1646</v>
      </c>
      <c r="N1701" t="s">
        <v>1646</v>
      </c>
      <c r="O1701" t="s">
        <v>1646</v>
      </c>
      <c r="P1701" t="s">
        <v>1646</v>
      </c>
      <c r="Q1701" t="s">
        <v>1646</v>
      </c>
      <c r="R1701" t="s">
        <v>1646</v>
      </c>
      <c r="S1701" t="s">
        <v>1646</v>
      </c>
      <c r="T1701" t="s">
        <v>1646</v>
      </c>
      <c r="U1701" t="s">
        <v>1646</v>
      </c>
      <c r="V1701" t="s">
        <v>1646</v>
      </c>
      <c r="W1701" s="13" t="s">
        <v>1646</v>
      </c>
    </row>
    <row r="1702" spans="1:23" ht="12.75" customHeight="1" x14ac:dyDescent="0.2">
      <c r="A1702" s="125">
        <v>39259</v>
      </c>
      <c r="B1702" s="76">
        <v>145</v>
      </c>
      <c r="C1702" s="76" t="s">
        <v>490</v>
      </c>
      <c r="D1702" s="76" t="s">
        <v>3636</v>
      </c>
      <c r="E1702" s="76" t="s">
        <v>1646</v>
      </c>
      <c r="F1702" s="76" t="s">
        <v>1646</v>
      </c>
      <c r="G1702" s="76" t="s">
        <v>1646</v>
      </c>
      <c r="H1702" s="76" t="s">
        <v>1646</v>
      </c>
      <c r="I1702" s="76" t="s">
        <v>1646</v>
      </c>
      <c r="J1702" s="77" t="s">
        <v>1646</v>
      </c>
      <c r="K1702" t="s">
        <v>1646</v>
      </c>
      <c r="L1702" t="s">
        <v>1646</v>
      </c>
      <c r="M1702" t="s">
        <v>1646</v>
      </c>
      <c r="N1702" t="s">
        <v>1646</v>
      </c>
      <c r="O1702" t="s">
        <v>1646</v>
      </c>
      <c r="P1702" t="s">
        <v>1646</v>
      </c>
      <c r="Q1702" t="s">
        <v>1646</v>
      </c>
      <c r="R1702" t="s">
        <v>1646</v>
      </c>
      <c r="S1702" t="s">
        <v>1646</v>
      </c>
      <c r="T1702" t="s">
        <v>1646</v>
      </c>
      <c r="U1702" t="s">
        <v>1646</v>
      </c>
      <c r="V1702" t="s">
        <v>1646</v>
      </c>
      <c r="W1702" s="13" t="s">
        <v>1646</v>
      </c>
    </row>
    <row r="1703" spans="1:23" ht="12.75" customHeight="1" x14ac:dyDescent="0.2">
      <c r="A1703" s="125">
        <v>39259</v>
      </c>
      <c r="B1703" s="76">
        <v>145</v>
      </c>
      <c r="C1703" s="76" t="s">
        <v>490</v>
      </c>
      <c r="D1703" s="76" t="s">
        <v>3637</v>
      </c>
      <c r="E1703" s="76" t="s">
        <v>2329</v>
      </c>
      <c r="F1703" s="76">
        <v>157</v>
      </c>
      <c r="G1703" s="76" t="s">
        <v>1646</v>
      </c>
      <c r="H1703" s="76" t="s">
        <v>1646</v>
      </c>
      <c r="I1703" s="76">
        <v>26</v>
      </c>
      <c r="J1703" s="77" t="s">
        <v>1731</v>
      </c>
      <c r="K1703" t="s">
        <v>1646</v>
      </c>
      <c r="L1703" t="s">
        <v>1646</v>
      </c>
      <c r="M1703" t="s">
        <v>1646</v>
      </c>
      <c r="N1703" t="s">
        <v>1646</v>
      </c>
      <c r="O1703" t="s">
        <v>1646</v>
      </c>
      <c r="P1703" t="s">
        <v>1646</v>
      </c>
      <c r="Q1703" t="s">
        <v>1646</v>
      </c>
      <c r="R1703" t="s">
        <v>1646</v>
      </c>
      <c r="S1703" t="s">
        <v>1646</v>
      </c>
      <c r="T1703" t="s">
        <v>1646</v>
      </c>
      <c r="U1703" t="s">
        <v>1646</v>
      </c>
      <c r="V1703" t="s">
        <v>1646</v>
      </c>
      <c r="W1703" s="13" t="s">
        <v>1646</v>
      </c>
    </row>
    <row r="1704" spans="1:23" ht="12.75" customHeight="1" x14ac:dyDescent="0.2">
      <c r="A1704" s="125">
        <v>39259</v>
      </c>
      <c r="B1704" s="76">
        <v>145</v>
      </c>
      <c r="C1704" s="76" t="s">
        <v>490</v>
      </c>
      <c r="D1704" s="76" t="s">
        <v>3638</v>
      </c>
      <c r="E1704" s="76" t="s">
        <v>2329</v>
      </c>
      <c r="F1704" s="76">
        <v>160</v>
      </c>
      <c r="G1704" s="76" t="s">
        <v>1646</v>
      </c>
      <c r="H1704" s="76" t="s">
        <v>1646</v>
      </c>
      <c r="I1704" s="76">
        <v>25</v>
      </c>
      <c r="J1704" s="77" t="s">
        <v>1731</v>
      </c>
      <c r="K1704" t="s">
        <v>1646</v>
      </c>
      <c r="L1704" t="s">
        <v>1646</v>
      </c>
      <c r="M1704" t="s">
        <v>1646</v>
      </c>
      <c r="N1704" t="s">
        <v>1646</v>
      </c>
      <c r="O1704" t="s">
        <v>1646</v>
      </c>
      <c r="P1704" t="s">
        <v>1646</v>
      </c>
      <c r="Q1704" t="s">
        <v>1646</v>
      </c>
      <c r="R1704" t="s">
        <v>1646</v>
      </c>
      <c r="S1704" t="s">
        <v>1646</v>
      </c>
      <c r="T1704" t="s">
        <v>1646</v>
      </c>
      <c r="U1704" t="s">
        <v>1646</v>
      </c>
      <c r="V1704" t="s">
        <v>1646</v>
      </c>
      <c r="W1704" s="13" t="s">
        <v>1646</v>
      </c>
    </row>
    <row r="1705" spans="1:23" ht="12.75" customHeight="1" x14ac:dyDescent="0.2">
      <c r="A1705" s="125">
        <v>39259</v>
      </c>
      <c r="B1705" s="76">
        <v>145</v>
      </c>
      <c r="C1705" s="76" t="s">
        <v>490</v>
      </c>
      <c r="D1705" s="76" t="s">
        <v>3639</v>
      </c>
      <c r="E1705" s="76" t="s">
        <v>2329</v>
      </c>
      <c r="F1705" s="76">
        <v>140</v>
      </c>
      <c r="G1705" s="76" t="s">
        <v>1646</v>
      </c>
      <c r="H1705" s="76" t="s">
        <v>1646</v>
      </c>
      <c r="I1705" s="76">
        <v>19</v>
      </c>
      <c r="J1705" s="77" t="s">
        <v>1731</v>
      </c>
      <c r="K1705" t="s">
        <v>1646</v>
      </c>
      <c r="L1705" t="s">
        <v>1646</v>
      </c>
      <c r="M1705" t="s">
        <v>1646</v>
      </c>
      <c r="N1705" t="s">
        <v>1646</v>
      </c>
      <c r="O1705" t="s">
        <v>1646</v>
      </c>
      <c r="P1705" t="s">
        <v>1646</v>
      </c>
      <c r="Q1705" t="s">
        <v>1646</v>
      </c>
      <c r="R1705" t="s">
        <v>1646</v>
      </c>
      <c r="S1705" t="s">
        <v>1646</v>
      </c>
      <c r="T1705" t="s">
        <v>1646</v>
      </c>
      <c r="U1705" t="s">
        <v>1646</v>
      </c>
      <c r="V1705" t="s">
        <v>1646</v>
      </c>
      <c r="W1705" s="13" t="s">
        <v>1646</v>
      </c>
    </row>
    <row r="1706" spans="1:23" ht="12.75" customHeight="1" x14ac:dyDescent="0.2">
      <c r="A1706" s="125">
        <v>39259</v>
      </c>
      <c r="B1706" s="76">
        <v>145</v>
      </c>
      <c r="C1706" s="76" t="s">
        <v>490</v>
      </c>
      <c r="D1706" s="76" t="s">
        <v>3640</v>
      </c>
      <c r="E1706" s="76" t="s">
        <v>2329</v>
      </c>
      <c r="F1706" s="76">
        <v>141</v>
      </c>
      <c r="G1706" s="76" t="s">
        <v>1646</v>
      </c>
      <c r="H1706" s="76" t="s">
        <v>1646</v>
      </c>
      <c r="I1706" s="76">
        <v>19</v>
      </c>
      <c r="J1706" s="77" t="s">
        <v>1731</v>
      </c>
      <c r="K1706" t="s">
        <v>1646</v>
      </c>
      <c r="L1706" t="s">
        <v>1646</v>
      </c>
      <c r="M1706" t="s">
        <v>1646</v>
      </c>
      <c r="N1706" t="s">
        <v>1646</v>
      </c>
      <c r="O1706" t="s">
        <v>1646</v>
      </c>
      <c r="P1706" t="s">
        <v>1646</v>
      </c>
      <c r="Q1706" t="s">
        <v>1646</v>
      </c>
      <c r="R1706" t="s">
        <v>1646</v>
      </c>
      <c r="S1706" t="s">
        <v>1646</v>
      </c>
      <c r="T1706" t="s">
        <v>1646</v>
      </c>
      <c r="U1706" t="s">
        <v>1646</v>
      </c>
      <c r="V1706" t="s">
        <v>1646</v>
      </c>
      <c r="W1706" s="13" t="s">
        <v>1646</v>
      </c>
    </row>
    <row r="1707" spans="1:23" ht="12.75" customHeight="1" x14ac:dyDescent="0.2">
      <c r="A1707" s="125">
        <v>39259</v>
      </c>
      <c r="B1707" s="76">
        <v>145</v>
      </c>
      <c r="C1707" s="76" t="s">
        <v>490</v>
      </c>
      <c r="D1707" s="76" t="s">
        <v>3641</v>
      </c>
      <c r="E1707" s="76" t="s">
        <v>2329</v>
      </c>
      <c r="F1707" s="76">
        <v>124</v>
      </c>
      <c r="G1707" s="76" t="s">
        <v>1646</v>
      </c>
      <c r="H1707" s="76" t="s">
        <v>1646</v>
      </c>
      <c r="I1707" s="76">
        <v>16</v>
      </c>
      <c r="J1707" s="77" t="s">
        <v>1731</v>
      </c>
      <c r="K1707" t="s">
        <v>1646</v>
      </c>
      <c r="L1707" t="s">
        <v>1646</v>
      </c>
      <c r="M1707" t="s">
        <v>1646</v>
      </c>
      <c r="N1707" t="s">
        <v>1646</v>
      </c>
      <c r="O1707" t="s">
        <v>1646</v>
      </c>
      <c r="P1707" t="s">
        <v>1646</v>
      </c>
      <c r="Q1707" t="s">
        <v>1646</v>
      </c>
      <c r="R1707" t="s">
        <v>1646</v>
      </c>
      <c r="S1707" t="s">
        <v>1646</v>
      </c>
      <c r="T1707" t="s">
        <v>1646</v>
      </c>
      <c r="U1707" t="s">
        <v>1646</v>
      </c>
      <c r="V1707" t="s">
        <v>1646</v>
      </c>
      <c r="W1707" s="13" t="s">
        <v>1646</v>
      </c>
    </row>
    <row r="1708" spans="1:23" ht="12.75" customHeight="1" x14ac:dyDescent="0.2">
      <c r="A1708" s="125">
        <v>39259</v>
      </c>
      <c r="B1708" s="76">
        <v>145</v>
      </c>
      <c r="C1708" s="76" t="s">
        <v>490</v>
      </c>
      <c r="D1708" s="76" t="s">
        <v>3642</v>
      </c>
      <c r="E1708" s="76" t="s">
        <v>2329</v>
      </c>
      <c r="F1708" s="76">
        <v>135</v>
      </c>
      <c r="G1708" s="76" t="s">
        <v>1646</v>
      </c>
      <c r="H1708" s="76" t="s">
        <v>1646</v>
      </c>
      <c r="I1708" s="76">
        <v>18</v>
      </c>
      <c r="J1708" s="77" t="s">
        <v>1731</v>
      </c>
      <c r="K1708" t="s">
        <v>1646</v>
      </c>
      <c r="L1708" t="s">
        <v>1646</v>
      </c>
      <c r="M1708" t="s">
        <v>1646</v>
      </c>
      <c r="N1708" t="s">
        <v>1646</v>
      </c>
      <c r="O1708" t="s">
        <v>1646</v>
      </c>
      <c r="P1708" t="s">
        <v>1646</v>
      </c>
      <c r="Q1708" t="s">
        <v>1646</v>
      </c>
      <c r="R1708" t="s">
        <v>1646</v>
      </c>
      <c r="S1708" t="s">
        <v>1646</v>
      </c>
      <c r="T1708" t="s">
        <v>1646</v>
      </c>
      <c r="U1708" t="s">
        <v>1646</v>
      </c>
      <c r="V1708" t="s">
        <v>1646</v>
      </c>
      <c r="W1708" s="13" t="s">
        <v>1646</v>
      </c>
    </row>
    <row r="1709" spans="1:23" ht="12.75" customHeight="1" x14ac:dyDescent="0.2">
      <c r="A1709" s="125">
        <v>39259</v>
      </c>
      <c r="B1709" s="76">
        <v>145</v>
      </c>
      <c r="C1709" s="76" t="s">
        <v>490</v>
      </c>
      <c r="D1709" s="76" t="s">
        <v>3643</v>
      </c>
      <c r="E1709" s="76" t="s">
        <v>2329</v>
      </c>
      <c r="F1709" s="76">
        <v>128</v>
      </c>
      <c r="G1709" s="76" t="s">
        <v>1646</v>
      </c>
      <c r="H1709" s="76" t="s">
        <v>1646</v>
      </c>
      <c r="I1709" s="76">
        <v>15</v>
      </c>
      <c r="J1709" s="77" t="s">
        <v>1731</v>
      </c>
      <c r="K1709" t="s">
        <v>1646</v>
      </c>
      <c r="L1709" t="s">
        <v>1646</v>
      </c>
      <c r="M1709" t="s">
        <v>1646</v>
      </c>
      <c r="N1709" t="s">
        <v>1646</v>
      </c>
      <c r="O1709" t="s">
        <v>1646</v>
      </c>
      <c r="P1709" t="s">
        <v>1646</v>
      </c>
      <c r="Q1709" t="s">
        <v>1646</v>
      </c>
      <c r="R1709" t="s">
        <v>1646</v>
      </c>
      <c r="S1709" t="s">
        <v>1646</v>
      </c>
      <c r="T1709" t="s">
        <v>1646</v>
      </c>
      <c r="U1709" t="s">
        <v>1646</v>
      </c>
      <c r="V1709" t="s">
        <v>1646</v>
      </c>
      <c r="W1709" s="13" t="s">
        <v>1646</v>
      </c>
    </row>
    <row r="1710" spans="1:23" ht="12.75" customHeight="1" x14ac:dyDescent="0.2">
      <c r="A1710" s="125">
        <v>39259</v>
      </c>
      <c r="B1710" s="76">
        <v>145</v>
      </c>
      <c r="C1710" s="76" t="s">
        <v>490</v>
      </c>
      <c r="D1710" s="76" t="s">
        <v>3644</v>
      </c>
      <c r="E1710" s="76" t="s">
        <v>2329</v>
      </c>
      <c r="F1710" s="76">
        <v>77</v>
      </c>
      <c r="G1710" s="76" t="s">
        <v>1646</v>
      </c>
      <c r="H1710" s="76" t="s">
        <v>1646</v>
      </c>
      <c r="I1710" s="76">
        <v>3</v>
      </c>
      <c r="J1710" s="77" t="s">
        <v>1731</v>
      </c>
      <c r="K1710" t="s">
        <v>1646</v>
      </c>
      <c r="L1710" t="s">
        <v>1646</v>
      </c>
      <c r="M1710" t="s">
        <v>1646</v>
      </c>
      <c r="N1710" t="s">
        <v>1646</v>
      </c>
      <c r="O1710" t="s">
        <v>1646</v>
      </c>
      <c r="P1710" t="s">
        <v>1646</v>
      </c>
      <c r="Q1710" t="s">
        <v>1646</v>
      </c>
      <c r="R1710" t="s">
        <v>1646</v>
      </c>
      <c r="S1710" t="s">
        <v>1646</v>
      </c>
      <c r="T1710" t="s">
        <v>1646</v>
      </c>
      <c r="U1710" t="s">
        <v>1646</v>
      </c>
      <c r="V1710" t="s">
        <v>1646</v>
      </c>
      <c r="W1710" s="13" t="s">
        <v>1646</v>
      </c>
    </row>
    <row r="1711" spans="1:23" ht="12.75" customHeight="1" x14ac:dyDescent="0.2">
      <c r="A1711" s="125">
        <v>39259</v>
      </c>
      <c r="B1711" s="76">
        <v>145</v>
      </c>
      <c r="C1711" s="76" t="s">
        <v>490</v>
      </c>
      <c r="D1711" s="76" t="s">
        <v>3645</v>
      </c>
      <c r="E1711" s="76" t="s">
        <v>2329</v>
      </c>
      <c r="F1711" s="76">
        <v>77</v>
      </c>
      <c r="G1711" s="76" t="s">
        <v>1646</v>
      </c>
      <c r="H1711" s="76" t="s">
        <v>1646</v>
      </c>
      <c r="I1711" s="76">
        <v>3</v>
      </c>
      <c r="J1711" s="77" t="s">
        <v>1731</v>
      </c>
      <c r="K1711" t="s">
        <v>1646</v>
      </c>
      <c r="L1711" t="s">
        <v>1646</v>
      </c>
      <c r="M1711" t="s">
        <v>1646</v>
      </c>
      <c r="N1711" t="s">
        <v>1646</v>
      </c>
      <c r="O1711" t="s">
        <v>1646</v>
      </c>
      <c r="P1711" t="s">
        <v>1646</v>
      </c>
      <c r="Q1711" t="s">
        <v>1646</v>
      </c>
      <c r="R1711" t="s">
        <v>1646</v>
      </c>
      <c r="S1711" t="s">
        <v>1646</v>
      </c>
      <c r="T1711" t="s">
        <v>1646</v>
      </c>
      <c r="U1711" t="s">
        <v>1646</v>
      </c>
      <c r="V1711" t="s">
        <v>1646</v>
      </c>
      <c r="W1711" s="13" t="s">
        <v>1646</v>
      </c>
    </row>
    <row r="1712" spans="1:23" ht="12.75" customHeight="1" x14ac:dyDescent="0.2">
      <c r="A1712" s="125">
        <v>39259</v>
      </c>
      <c r="B1712" s="76">
        <v>145</v>
      </c>
      <c r="C1712" s="76" t="s">
        <v>490</v>
      </c>
      <c r="D1712" s="76" t="s">
        <v>3646</v>
      </c>
      <c r="E1712" s="76" t="s">
        <v>2329</v>
      </c>
      <c r="F1712" s="76">
        <v>7</v>
      </c>
      <c r="G1712" s="76" t="s">
        <v>1646</v>
      </c>
      <c r="H1712" s="76" t="s">
        <v>1646</v>
      </c>
      <c r="I1712" s="76">
        <v>3</v>
      </c>
      <c r="J1712" s="77" t="s">
        <v>1731</v>
      </c>
      <c r="K1712" t="s">
        <v>1646</v>
      </c>
      <c r="L1712" t="s">
        <v>1646</v>
      </c>
      <c r="M1712" t="s">
        <v>1646</v>
      </c>
      <c r="N1712" t="s">
        <v>1646</v>
      </c>
      <c r="O1712" t="s">
        <v>1646</v>
      </c>
      <c r="P1712" t="s">
        <v>1646</v>
      </c>
      <c r="Q1712" t="s">
        <v>1646</v>
      </c>
      <c r="R1712" t="s">
        <v>1646</v>
      </c>
      <c r="S1712" t="s">
        <v>1646</v>
      </c>
      <c r="T1712" t="s">
        <v>1646</v>
      </c>
      <c r="U1712" t="s">
        <v>1646</v>
      </c>
      <c r="V1712" t="s">
        <v>1646</v>
      </c>
      <c r="W1712" s="13" t="s">
        <v>1646</v>
      </c>
    </row>
    <row r="1713" spans="1:23" ht="12.75" customHeight="1" x14ac:dyDescent="0.2">
      <c r="A1713" s="125">
        <v>39259</v>
      </c>
      <c r="B1713" s="76">
        <v>145</v>
      </c>
      <c r="C1713" s="76" t="s">
        <v>490</v>
      </c>
      <c r="D1713" s="76" t="s">
        <v>3647</v>
      </c>
      <c r="E1713" s="76" t="s">
        <v>2329</v>
      </c>
      <c r="F1713" s="76">
        <v>75</v>
      </c>
      <c r="G1713" s="76" t="s">
        <v>1646</v>
      </c>
      <c r="H1713" s="76" t="s">
        <v>1646</v>
      </c>
      <c r="I1713" s="76">
        <v>2</v>
      </c>
      <c r="J1713" s="77" t="s">
        <v>1731</v>
      </c>
      <c r="K1713" t="s">
        <v>1646</v>
      </c>
      <c r="L1713" t="s">
        <v>1646</v>
      </c>
      <c r="M1713" t="s">
        <v>1646</v>
      </c>
      <c r="N1713" t="s">
        <v>1646</v>
      </c>
      <c r="O1713" t="s">
        <v>1646</v>
      </c>
      <c r="P1713" t="s">
        <v>1646</v>
      </c>
      <c r="Q1713" t="s">
        <v>1646</v>
      </c>
      <c r="R1713" t="s">
        <v>1646</v>
      </c>
      <c r="S1713" t="s">
        <v>1646</v>
      </c>
      <c r="T1713" t="s">
        <v>1646</v>
      </c>
      <c r="U1713" t="s">
        <v>1646</v>
      </c>
      <c r="V1713" t="s">
        <v>1646</v>
      </c>
      <c r="W1713" s="13" t="s">
        <v>1646</v>
      </c>
    </row>
    <row r="1714" spans="1:23" ht="12.75" customHeight="1" x14ac:dyDescent="0.2">
      <c r="A1714" s="125">
        <v>39259</v>
      </c>
      <c r="B1714" s="76">
        <v>145</v>
      </c>
      <c r="C1714" s="76" t="s">
        <v>490</v>
      </c>
      <c r="D1714" s="76" t="s">
        <v>3648</v>
      </c>
      <c r="E1714" s="76" t="s">
        <v>2329</v>
      </c>
      <c r="F1714" s="76">
        <v>73</v>
      </c>
      <c r="G1714" s="76" t="s">
        <v>1646</v>
      </c>
      <c r="H1714" s="76" t="s">
        <v>1646</v>
      </c>
      <c r="I1714" s="76">
        <v>2</v>
      </c>
      <c r="J1714" s="77" t="s">
        <v>1731</v>
      </c>
      <c r="K1714" t="s">
        <v>1646</v>
      </c>
      <c r="L1714" t="s">
        <v>1646</v>
      </c>
      <c r="M1714" t="s">
        <v>1646</v>
      </c>
      <c r="N1714" t="s">
        <v>1646</v>
      </c>
      <c r="O1714" t="s">
        <v>1646</v>
      </c>
      <c r="P1714" t="s">
        <v>1646</v>
      </c>
      <c r="Q1714" t="s">
        <v>1646</v>
      </c>
      <c r="R1714" t="s">
        <v>1646</v>
      </c>
      <c r="S1714" t="s">
        <v>1646</v>
      </c>
      <c r="T1714" t="s">
        <v>1646</v>
      </c>
      <c r="U1714" t="s">
        <v>1646</v>
      </c>
      <c r="V1714" t="s">
        <v>1646</v>
      </c>
      <c r="W1714" s="13" t="s">
        <v>1646</v>
      </c>
    </row>
    <row r="1715" spans="1:23" ht="12.75" customHeight="1" x14ac:dyDescent="0.2">
      <c r="A1715" s="125">
        <v>39259</v>
      </c>
      <c r="B1715" s="76">
        <v>145</v>
      </c>
      <c r="C1715" s="76" t="s">
        <v>490</v>
      </c>
      <c r="D1715" s="76" t="s">
        <v>3649</v>
      </c>
      <c r="E1715" s="76" t="s">
        <v>2329</v>
      </c>
      <c r="F1715" s="76">
        <v>75</v>
      </c>
      <c r="G1715" s="76" t="s">
        <v>1646</v>
      </c>
      <c r="H1715" s="76" t="s">
        <v>1646</v>
      </c>
      <c r="I1715" s="76">
        <v>3</v>
      </c>
      <c r="J1715" s="77" t="s">
        <v>1731</v>
      </c>
      <c r="K1715" t="s">
        <v>1646</v>
      </c>
      <c r="L1715" t="s">
        <v>1646</v>
      </c>
      <c r="M1715" t="s">
        <v>1646</v>
      </c>
      <c r="N1715" t="s">
        <v>1646</v>
      </c>
      <c r="O1715" t="s">
        <v>1646</v>
      </c>
      <c r="P1715" t="s">
        <v>1646</v>
      </c>
      <c r="Q1715" t="s">
        <v>1646</v>
      </c>
      <c r="R1715" t="s">
        <v>1646</v>
      </c>
      <c r="S1715" t="s">
        <v>1646</v>
      </c>
      <c r="T1715" t="s">
        <v>1646</v>
      </c>
      <c r="U1715" t="s">
        <v>1646</v>
      </c>
      <c r="V1715" t="s">
        <v>1646</v>
      </c>
      <c r="W1715" s="13" t="s">
        <v>1646</v>
      </c>
    </row>
    <row r="1716" spans="1:23" ht="12.75" customHeight="1" x14ac:dyDescent="0.2">
      <c r="A1716" s="125">
        <v>39259</v>
      </c>
      <c r="B1716" s="76">
        <v>145</v>
      </c>
      <c r="C1716" s="76" t="s">
        <v>490</v>
      </c>
      <c r="D1716" s="76" t="s">
        <v>3650</v>
      </c>
      <c r="E1716" s="76" t="s">
        <v>1751</v>
      </c>
      <c r="F1716" s="76">
        <v>57</v>
      </c>
      <c r="G1716" s="76" t="s">
        <v>1646</v>
      </c>
      <c r="H1716" s="76" t="s">
        <v>1646</v>
      </c>
      <c r="I1716" s="76">
        <v>1.64</v>
      </c>
      <c r="J1716" s="77" t="s">
        <v>3620</v>
      </c>
      <c r="K1716" t="s">
        <v>1646</v>
      </c>
      <c r="L1716" t="s">
        <v>1646</v>
      </c>
      <c r="M1716" t="s">
        <v>1646</v>
      </c>
      <c r="N1716" t="s">
        <v>1646</v>
      </c>
      <c r="O1716" t="s">
        <v>1646</v>
      </c>
      <c r="P1716" t="s">
        <v>1646</v>
      </c>
      <c r="Q1716" t="s">
        <v>1646</v>
      </c>
      <c r="R1716" t="s">
        <v>1646</v>
      </c>
      <c r="S1716" t="s">
        <v>1646</v>
      </c>
      <c r="T1716" t="s">
        <v>1646</v>
      </c>
      <c r="U1716" t="s">
        <v>1646</v>
      </c>
      <c r="V1716" t="s">
        <v>1646</v>
      </c>
      <c r="W1716" s="13" t="s">
        <v>1646</v>
      </c>
    </row>
    <row r="1717" spans="1:23" ht="12.75" customHeight="1" x14ac:dyDescent="0.2">
      <c r="A1717" s="125">
        <v>39563</v>
      </c>
      <c r="B1717" s="76">
        <v>145</v>
      </c>
      <c r="C1717" s="76" t="s">
        <v>490</v>
      </c>
      <c r="D1717" s="76" t="s">
        <v>3841</v>
      </c>
      <c r="E1717" s="76" t="s">
        <v>2329</v>
      </c>
      <c r="F1717" s="76">
        <v>225</v>
      </c>
      <c r="G1717" s="76" t="s">
        <v>1646</v>
      </c>
      <c r="H1717" s="76" t="s">
        <v>1646</v>
      </c>
      <c r="I1717" s="76">
        <v>89</v>
      </c>
      <c r="J1717" s="75" t="s">
        <v>2517</v>
      </c>
      <c r="K1717" t="s">
        <v>1646</v>
      </c>
      <c r="L1717" t="s">
        <v>1646</v>
      </c>
      <c r="M1717" t="s">
        <v>1646</v>
      </c>
      <c r="N1717" t="s">
        <v>1646</v>
      </c>
      <c r="O1717" t="s">
        <v>1646</v>
      </c>
      <c r="P1717" t="s">
        <v>1646</v>
      </c>
      <c r="Q1717" t="s">
        <v>1646</v>
      </c>
      <c r="R1717" t="s">
        <v>1646</v>
      </c>
      <c r="S1717" t="s">
        <v>1646</v>
      </c>
      <c r="T1717" t="s">
        <v>1646</v>
      </c>
      <c r="U1717" t="s">
        <v>1646</v>
      </c>
      <c r="V1717" t="s">
        <v>1646</v>
      </c>
      <c r="W1717" s="13" t="s">
        <v>1646</v>
      </c>
    </row>
    <row r="1718" spans="1:23" ht="12.75" customHeight="1" x14ac:dyDescent="0.2">
      <c r="A1718" s="125">
        <v>39563</v>
      </c>
      <c r="B1718" s="76">
        <v>145</v>
      </c>
      <c r="C1718" s="76" t="s">
        <v>490</v>
      </c>
      <c r="D1718" s="76" t="s">
        <v>3842</v>
      </c>
      <c r="E1718" s="76" t="s">
        <v>2329</v>
      </c>
      <c r="F1718" s="76">
        <v>345</v>
      </c>
      <c r="G1718" s="76" t="s">
        <v>1646</v>
      </c>
      <c r="H1718" s="76" t="s">
        <v>1646</v>
      </c>
      <c r="I1718" s="76">
        <v>260</v>
      </c>
      <c r="J1718" s="75" t="s">
        <v>2517</v>
      </c>
      <c r="K1718" t="s">
        <v>1646</v>
      </c>
      <c r="L1718" t="s">
        <v>1646</v>
      </c>
      <c r="M1718" t="s">
        <v>1646</v>
      </c>
      <c r="N1718" t="s">
        <v>1646</v>
      </c>
      <c r="O1718" t="s">
        <v>1646</v>
      </c>
      <c r="P1718" t="s">
        <v>1646</v>
      </c>
      <c r="Q1718" t="s">
        <v>1646</v>
      </c>
      <c r="R1718" t="s">
        <v>1646</v>
      </c>
      <c r="S1718" t="s">
        <v>1646</v>
      </c>
      <c r="T1718" t="s">
        <v>1646</v>
      </c>
      <c r="U1718" t="s">
        <v>1646</v>
      </c>
      <c r="V1718" t="s">
        <v>1646</v>
      </c>
      <c r="W1718" s="13" t="s">
        <v>1646</v>
      </c>
    </row>
    <row r="1719" spans="1:23" ht="12.75" customHeight="1" x14ac:dyDescent="0.2">
      <c r="A1719" s="125">
        <v>39563</v>
      </c>
      <c r="B1719" s="76">
        <v>145</v>
      </c>
      <c r="C1719" s="76" t="s">
        <v>490</v>
      </c>
      <c r="D1719" s="76" t="s">
        <v>3843</v>
      </c>
      <c r="E1719" s="76" t="s">
        <v>2329</v>
      </c>
      <c r="F1719" s="76">
        <v>221</v>
      </c>
      <c r="G1719" s="76" t="s">
        <v>1646</v>
      </c>
      <c r="H1719" s="76" t="s">
        <v>1646</v>
      </c>
      <c r="I1719" s="76">
        <v>74</v>
      </c>
      <c r="J1719" s="75" t="s">
        <v>2517</v>
      </c>
      <c r="K1719" t="s">
        <v>1646</v>
      </c>
      <c r="L1719" t="s">
        <v>1646</v>
      </c>
      <c r="M1719" t="s">
        <v>1646</v>
      </c>
      <c r="N1719" t="s">
        <v>1646</v>
      </c>
      <c r="O1719" t="s">
        <v>1646</v>
      </c>
      <c r="P1719" t="s">
        <v>1646</v>
      </c>
      <c r="Q1719" t="s">
        <v>1646</v>
      </c>
      <c r="R1719" t="s">
        <v>1646</v>
      </c>
      <c r="S1719" t="s">
        <v>1646</v>
      </c>
      <c r="T1719" t="s">
        <v>1646</v>
      </c>
      <c r="U1719" t="s">
        <v>1646</v>
      </c>
      <c r="V1719" t="s">
        <v>1646</v>
      </c>
      <c r="W1719" s="13" t="s">
        <v>1646</v>
      </c>
    </row>
    <row r="1720" spans="1:23" ht="12.75" customHeight="1" x14ac:dyDescent="0.2">
      <c r="A1720" s="125">
        <v>39563</v>
      </c>
      <c r="B1720" s="76">
        <v>145</v>
      </c>
      <c r="C1720" s="76" t="s">
        <v>490</v>
      </c>
      <c r="D1720" s="76" t="s">
        <v>3844</v>
      </c>
      <c r="E1720" s="76" t="s">
        <v>2329</v>
      </c>
      <c r="F1720" s="76">
        <v>261</v>
      </c>
      <c r="G1720" s="76" t="s">
        <v>1646</v>
      </c>
      <c r="H1720" s="76" t="s">
        <v>1646</v>
      </c>
      <c r="I1720" s="76">
        <v>117</v>
      </c>
      <c r="J1720" s="75" t="s">
        <v>2517</v>
      </c>
      <c r="K1720" t="s">
        <v>1646</v>
      </c>
      <c r="L1720" t="s">
        <v>1646</v>
      </c>
      <c r="M1720" t="s">
        <v>1646</v>
      </c>
      <c r="N1720" t="s">
        <v>1646</v>
      </c>
      <c r="O1720" t="s">
        <v>1646</v>
      </c>
      <c r="P1720" t="s">
        <v>1646</v>
      </c>
      <c r="Q1720" t="s">
        <v>1646</v>
      </c>
      <c r="R1720" t="s">
        <v>1646</v>
      </c>
      <c r="S1720" t="s">
        <v>1646</v>
      </c>
      <c r="T1720" t="s">
        <v>1646</v>
      </c>
      <c r="U1720" t="s">
        <v>1646</v>
      </c>
      <c r="V1720" t="s">
        <v>1646</v>
      </c>
      <c r="W1720" s="13" t="s">
        <v>1646</v>
      </c>
    </row>
    <row r="1721" spans="1:23" ht="12.75" customHeight="1" x14ac:dyDescent="0.2">
      <c r="A1721" s="125">
        <v>39563</v>
      </c>
      <c r="B1721" s="76">
        <v>145</v>
      </c>
      <c r="C1721" s="76" t="s">
        <v>490</v>
      </c>
      <c r="D1721" s="76" t="s">
        <v>3845</v>
      </c>
      <c r="E1721" s="76" t="s">
        <v>2329</v>
      </c>
      <c r="F1721" s="76">
        <v>224</v>
      </c>
      <c r="G1721" s="76" t="s">
        <v>1646</v>
      </c>
      <c r="H1721" s="76" t="s">
        <v>1646</v>
      </c>
      <c r="I1721" s="76">
        <v>74</v>
      </c>
      <c r="J1721" s="75" t="s">
        <v>2517</v>
      </c>
      <c r="K1721" t="s">
        <v>1646</v>
      </c>
      <c r="L1721" t="s">
        <v>1646</v>
      </c>
      <c r="M1721" t="s">
        <v>1646</v>
      </c>
      <c r="N1721" t="s">
        <v>1646</v>
      </c>
      <c r="O1721" t="s">
        <v>1646</v>
      </c>
      <c r="P1721" t="s">
        <v>1646</v>
      </c>
      <c r="Q1721" t="s">
        <v>1646</v>
      </c>
      <c r="R1721" t="s">
        <v>1646</v>
      </c>
      <c r="S1721" t="s">
        <v>1646</v>
      </c>
      <c r="T1721" t="s">
        <v>1646</v>
      </c>
      <c r="U1721" t="s">
        <v>1646</v>
      </c>
      <c r="V1721" t="s">
        <v>1646</v>
      </c>
      <c r="W1721" s="13" t="s">
        <v>1646</v>
      </c>
    </row>
    <row r="1722" spans="1:23" ht="12.75" customHeight="1" x14ac:dyDescent="0.2">
      <c r="A1722" s="125">
        <v>39563</v>
      </c>
      <c r="B1722" s="76">
        <v>145</v>
      </c>
      <c r="C1722" s="76" t="s">
        <v>490</v>
      </c>
      <c r="D1722" s="76" t="s">
        <v>3846</v>
      </c>
      <c r="E1722" s="76" t="s">
        <v>2329</v>
      </c>
      <c r="F1722" s="76">
        <v>239</v>
      </c>
      <c r="G1722" s="76" t="s">
        <v>1646</v>
      </c>
      <c r="H1722" s="76" t="s">
        <v>1646</v>
      </c>
      <c r="I1722" s="76">
        <v>92</v>
      </c>
      <c r="J1722" s="75" t="s">
        <v>2517</v>
      </c>
      <c r="K1722" t="s">
        <v>1646</v>
      </c>
      <c r="L1722" t="s">
        <v>1646</v>
      </c>
      <c r="M1722" t="s">
        <v>1646</v>
      </c>
      <c r="N1722" t="s">
        <v>1646</v>
      </c>
      <c r="O1722" t="s">
        <v>1646</v>
      </c>
      <c r="P1722" t="s">
        <v>1646</v>
      </c>
      <c r="Q1722" t="s">
        <v>1646</v>
      </c>
      <c r="R1722" t="s">
        <v>1646</v>
      </c>
      <c r="S1722" t="s">
        <v>1646</v>
      </c>
      <c r="T1722" t="s">
        <v>1646</v>
      </c>
      <c r="U1722" t="s">
        <v>1646</v>
      </c>
      <c r="V1722" t="s">
        <v>1646</v>
      </c>
      <c r="W1722" s="13" t="s">
        <v>1646</v>
      </c>
    </row>
    <row r="1723" spans="1:23" ht="12.75" customHeight="1" x14ac:dyDescent="0.2">
      <c r="A1723" s="125">
        <v>39563</v>
      </c>
      <c r="B1723" s="76">
        <v>145</v>
      </c>
      <c r="C1723" s="76" t="s">
        <v>490</v>
      </c>
      <c r="D1723" s="76" t="s">
        <v>3847</v>
      </c>
      <c r="E1723" s="76" t="s">
        <v>2329</v>
      </c>
      <c r="F1723" s="76">
        <v>338</v>
      </c>
      <c r="G1723" s="76" t="s">
        <v>1646</v>
      </c>
      <c r="H1723" s="76" t="s">
        <v>1646</v>
      </c>
      <c r="I1723" s="76">
        <v>92</v>
      </c>
      <c r="J1723" s="75" t="s">
        <v>2517</v>
      </c>
      <c r="K1723" t="s">
        <v>1646</v>
      </c>
      <c r="L1723" t="s">
        <v>1646</v>
      </c>
      <c r="M1723" t="s">
        <v>1646</v>
      </c>
      <c r="N1723" t="s">
        <v>1646</v>
      </c>
      <c r="O1723" t="s">
        <v>1646</v>
      </c>
      <c r="P1723" t="s">
        <v>1646</v>
      </c>
      <c r="Q1723" t="s">
        <v>1646</v>
      </c>
      <c r="R1723" t="s">
        <v>1646</v>
      </c>
      <c r="S1723" t="s">
        <v>1646</v>
      </c>
      <c r="T1723" t="s">
        <v>1646</v>
      </c>
      <c r="U1723" t="s">
        <v>1646</v>
      </c>
      <c r="V1723" t="s">
        <v>1646</v>
      </c>
      <c r="W1723" s="13" t="s">
        <v>1646</v>
      </c>
    </row>
    <row r="1724" spans="1:23" ht="12.75" customHeight="1" x14ac:dyDescent="0.2">
      <c r="A1724" s="125">
        <v>39563</v>
      </c>
      <c r="B1724" s="76">
        <v>145</v>
      </c>
      <c r="C1724" s="76" t="s">
        <v>490</v>
      </c>
      <c r="D1724" s="76" t="s">
        <v>3848</v>
      </c>
      <c r="E1724" s="76" t="s">
        <v>2329</v>
      </c>
      <c r="F1724" s="76">
        <v>266</v>
      </c>
      <c r="G1724" s="76" t="s">
        <v>1646</v>
      </c>
      <c r="H1724" s="76" t="s">
        <v>1646</v>
      </c>
      <c r="I1724" s="76">
        <v>130</v>
      </c>
      <c r="J1724" s="75" t="s">
        <v>2517</v>
      </c>
      <c r="K1724" t="s">
        <v>1646</v>
      </c>
      <c r="L1724" t="s">
        <v>1646</v>
      </c>
      <c r="M1724" t="s">
        <v>1646</v>
      </c>
      <c r="N1724" t="s">
        <v>1646</v>
      </c>
      <c r="O1724" t="s">
        <v>1646</v>
      </c>
      <c r="P1724" t="s">
        <v>1646</v>
      </c>
      <c r="Q1724" t="s">
        <v>1646</v>
      </c>
      <c r="R1724" t="s">
        <v>1646</v>
      </c>
      <c r="S1724" t="s">
        <v>1646</v>
      </c>
      <c r="T1724" t="s">
        <v>1646</v>
      </c>
      <c r="U1724" t="s">
        <v>1646</v>
      </c>
      <c r="V1724" t="s">
        <v>1646</v>
      </c>
      <c r="W1724" s="13" t="s">
        <v>1646</v>
      </c>
    </row>
    <row r="1725" spans="1:23" ht="12.75" customHeight="1" x14ac:dyDescent="0.2">
      <c r="A1725" s="125">
        <v>39563</v>
      </c>
      <c r="B1725" s="76">
        <v>145</v>
      </c>
      <c r="C1725" s="76" t="s">
        <v>490</v>
      </c>
      <c r="D1725" s="76" t="s">
        <v>3849</v>
      </c>
      <c r="E1725" s="76" t="s">
        <v>2329</v>
      </c>
      <c r="F1725" s="76">
        <v>304</v>
      </c>
      <c r="G1725" s="76" t="s">
        <v>1646</v>
      </c>
      <c r="H1725" s="76" t="s">
        <v>1646</v>
      </c>
      <c r="I1725" s="76">
        <v>182</v>
      </c>
      <c r="J1725" s="75" t="s">
        <v>2517</v>
      </c>
      <c r="K1725" t="s">
        <v>1646</v>
      </c>
      <c r="L1725" t="s">
        <v>1646</v>
      </c>
      <c r="M1725" t="s">
        <v>1646</v>
      </c>
      <c r="N1725" t="s">
        <v>1646</v>
      </c>
      <c r="O1725" t="s">
        <v>1646</v>
      </c>
      <c r="P1725" t="s">
        <v>1646</v>
      </c>
      <c r="Q1725" t="s">
        <v>1646</v>
      </c>
      <c r="R1725" t="s">
        <v>1646</v>
      </c>
      <c r="S1725" t="s">
        <v>1646</v>
      </c>
      <c r="T1725" t="s">
        <v>1646</v>
      </c>
      <c r="U1725" t="s">
        <v>1646</v>
      </c>
      <c r="V1725" t="s">
        <v>1646</v>
      </c>
      <c r="W1725" s="13" t="s">
        <v>1646</v>
      </c>
    </row>
    <row r="1726" spans="1:23" ht="12.75" customHeight="1" x14ac:dyDescent="0.2">
      <c r="A1726" s="125">
        <v>39563</v>
      </c>
      <c r="B1726" s="76">
        <v>145</v>
      </c>
      <c r="C1726" s="76" t="s">
        <v>490</v>
      </c>
      <c r="D1726" s="76" t="s">
        <v>3850</v>
      </c>
      <c r="E1726" s="76" t="s">
        <v>2329</v>
      </c>
      <c r="F1726" s="76">
        <v>194</v>
      </c>
      <c r="G1726" s="76" t="s">
        <v>1646</v>
      </c>
      <c r="H1726" s="76" t="s">
        <v>1646</v>
      </c>
      <c r="I1726" s="76">
        <v>55</v>
      </c>
      <c r="J1726" s="75" t="s">
        <v>2517</v>
      </c>
      <c r="K1726" t="s">
        <v>1646</v>
      </c>
      <c r="L1726" t="s">
        <v>1646</v>
      </c>
      <c r="M1726" t="s">
        <v>1646</v>
      </c>
      <c r="N1726" t="s">
        <v>1646</v>
      </c>
      <c r="O1726" t="s">
        <v>1646</v>
      </c>
      <c r="P1726" t="s">
        <v>1646</v>
      </c>
      <c r="Q1726" t="s">
        <v>1646</v>
      </c>
      <c r="R1726" t="s">
        <v>1646</v>
      </c>
      <c r="S1726" t="s">
        <v>1646</v>
      </c>
      <c r="T1726" t="s">
        <v>1646</v>
      </c>
      <c r="U1726" t="s">
        <v>1646</v>
      </c>
      <c r="V1726" t="s">
        <v>1646</v>
      </c>
      <c r="W1726" s="13" t="s">
        <v>1646</v>
      </c>
    </row>
    <row r="1727" spans="1:23" ht="12.75" customHeight="1" x14ac:dyDescent="0.2">
      <c r="A1727" s="125">
        <v>39563</v>
      </c>
      <c r="B1727" s="76">
        <v>145</v>
      </c>
      <c r="C1727" s="76" t="s">
        <v>490</v>
      </c>
      <c r="D1727" s="76" t="s">
        <v>3851</v>
      </c>
      <c r="E1727" s="76" t="s">
        <v>2329</v>
      </c>
      <c r="F1727" s="76">
        <v>203</v>
      </c>
      <c r="G1727" s="76" t="s">
        <v>1646</v>
      </c>
      <c r="H1727" s="76" t="s">
        <v>1646</v>
      </c>
      <c r="I1727" s="76">
        <v>62</v>
      </c>
      <c r="J1727" s="75" t="s">
        <v>2517</v>
      </c>
      <c r="K1727" t="s">
        <v>1646</v>
      </c>
      <c r="L1727" t="s">
        <v>1646</v>
      </c>
      <c r="M1727" t="s">
        <v>1646</v>
      </c>
      <c r="N1727" t="s">
        <v>1646</v>
      </c>
      <c r="O1727" t="s">
        <v>1646</v>
      </c>
      <c r="P1727" t="s">
        <v>1646</v>
      </c>
      <c r="Q1727" t="s">
        <v>1646</v>
      </c>
      <c r="R1727" t="s">
        <v>1646</v>
      </c>
      <c r="S1727" t="s">
        <v>1646</v>
      </c>
      <c r="T1727" t="s">
        <v>1646</v>
      </c>
      <c r="U1727" t="s">
        <v>1646</v>
      </c>
      <c r="V1727" t="s">
        <v>1646</v>
      </c>
      <c r="W1727" s="13" t="s">
        <v>1646</v>
      </c>
    </row>
    <row r="1728" spans="1:23" ht="12.75" customHeight="1" x14ac:dyDescent="0.2">
      <c r="A1728" s="125">
        <v>39563</v>
      </c>
      <c r="B1728" s="76">
        <v>145</v>
      </c>
      <c r="C1728" s="76" t="s">
        <v>490</v>
      </c>
      <c r="D1728" s="76" t="s">
        <v>3852</v>
      </c>
      <c r="E1728" s="76" t="s">
        <v>2329</v>
      </c>
      <c r="F1728" s="76">
        <v>255</v>
      </c>
      <c r="G1728" s="76" t="s">
        <v>1646</v>
      </c>
      <c r="H1728" s="76" t="s">
        <v>1646</v>
      </c>
      <c r="I1728" s="76">
        <v>115</v>
      </c>
      <c r="J1728" s="75" t="s">
        <v>2517</v>
      </c>
      <c r="K1728" t="s">
        <v>1646</v>
      </c>
      <c r="L1728" t="s">
        <v>1646</v>
      </c>
      <c r="M1728" t="s">
        <v>1646</v>
      </c>
      <c r="N1728" t="s">
        <v>1646</v>
      </c>
      <c r="O1728" t="s">
        <v>1646</v>
      </c>
      <c r="P1728" t="s">
        <v>1646</v>
      </c>
      <c r="Q1728" t="s">
        <v>1646</v>
      </c>
      <c r="R1728" t="s">
        <v>1646</v>
      </c>
      <c r="S1728" t="s">
        <v>1646</v>
      </c>
      <c r="T1728" t="s">
        <v>1646</v>
      </c>
      <c r="U1728" t="s">
        <v>1646</v>
      </c>
      <c r="V1728" t="s">
        <v>1646</v>
      </c>
      <c r="W1728" s="13" t="s">
        <v>1646</v>
      </c>
    </row>
    <row r="1729" spans="1:23" ht="12.75" customHeight="1" x14ac:dyDescent="0.2">
      <c r="A1729" s="125">
        <v>39563</v>
      </c>
      <c r="B1729" s="76">
        <v>145</v>
      </c>
      <c r="C1729" s="76" t="s">
        <v>490</v>
      </c>
      <c r="D1729" s="76" t="s">
        <v>3853</v>
      </c>
      <c r="E1729" s="76" t="s">
        <v>2329</v>
      </c>
      <c r="F1729" s="76">
        <v>354</v>
      </c>
      <c r="G1729" s="76" t="s">
        <v>1646</v>
      </c>
      <c r="H1729" s="76" t="s">
        <v>1646</v>
      </c>
      <c r="I1729" s="76">
        <v>314</v>
      </c>
      <c r="J1729" s="75" t="s">
        <v>2517</v>
      </c>
      <c r="K1729" t="s">
        <v>1646</v>
      </c>
      <c r="L1729" t="s">
        <v>1646</v>
      </c>
      <c r="M1729" t="s">
        <v>1646</v>
      </c>
      <c r="N1729" t="s">
        <v>1646</v>
      </c>
      <c r="O1729" t="s">
        <v>1646</v>
      </c>
      <c r="P1729" t="s">
        <v>1646</v>
      </c>
      <c r="Q1729" t="s">
        <v>1646</v>
      </c>
      <c r="R1729" t="s">
        <v>1646</v>
      </c>
      <c r="S1729" t="s">
        <v>1646</v>
      </c>
      <c r="T1729" t="s">
        <v>1646</v>
      </c>
      <c r="U1729" t="s">
        <v>1646</v>
      </c>
      <c r="V1729" t="s">
        <v>1646</v>
      </c>
      <c r="W1729" s="13" t="s">
        <v>1646</v>
      </c>
    </row>
    <row r="1730" spans="1:23" ht="12.75" customHeight="1" x14ac:dyDescent="0.2">
      <c r="A1730" s="125">
        <v>39563</v>
      </c>
      <c r="B1730" s="76">
        <v>145</v>
      </c>
      <c r="C1730" s="76" t="s">
        <v>490</v>
      </c>
      <c r="D1730" s="76" t="s">
        <v>3854</v>
      </c>
      <c r="E1730" s="76" t="s">
        <v>2329</v>
      </c>
      <c r="F1730" s="76">
        <v>206</v>
      </c>
      <c r="G1730" s="76" t="s">
        <v>1646</v>
      </c>
      <c r="H1730" s="76" t="s">
        <v>1646</v>
      </c>
      <c r="I1730" s="76">
        <v>70</v>
      </c>
      <c r="J1730" s="75" t="s">
        <v>2517</v>
      </c>
      <c r="K1730" t="s">
        <v>1646</v>
      </c>
      <c r="L1730" t="s">
        <v>1646</v>
      </c>
      <c r="M1730" t="s">
        <v>1646</v>
      </c>
      <c r="N1730" t="s">
        <v>1646</v>
      </c>
      <c r="O1730" t="s">
        <v>1646</v>
      </c>
      <c r="P1730" t="s">
        <v>1646</v>
      </c>
      <c r="Q1730" t="s">
        <v>1646</v>
      </c>
      <c r="R1730" t="s">
        <v>1646</v>
      </c>
      <c r="S1730" t="s">
        <v>1646</v>
      </c>
      <c r="T1730" t="s">
        <v>1646</v>
      </c>
      <c r="U1730" t="s">
        <v>1646</v>
      </c>
      <c r="V1730" t="s">
        <v>1646</v>
      </c>
      <c r="W1730" s="13" t="s">
        <v>1646</v>
      </c>
    </row>
    <row r="1731" spans="1:23" ht="12.75" customHeight="1" x14ac:dyDescent="0.2">
      <c r="A1731" s="125">
        <v>39563</v>
      </c>
      <c r="B1731" s="76">
        <v>145</v>
      </c>
      <c r="C1731" s="76" t="s">
        <v>490</v>
      </c>
      <c r="D1731" s="76" t="s">
        <v>3855</v>
      </c>
      <c r="E1731" s="76" t="s">
        <v>2329</v>
      </c>
      <c r="F1731" s="76">
        <v>211</v>
      </c>
      <c r="G1731" s="76" t="s">
        <v>1646</v>
      </c>
      <c r="H1731" s="76" t="s">
        <v>1646</v>
      </c>
      <c r="I1731" s="76">
        <v>67</v>
      </c>
      <c r="J1731" s="75" t="s">
        <v>2517</v>
      </c>
      <c r="K1731" t="s">
        <v>1646</v>
      </c>
      <c r="L1731" t="s">
        <v>1646</v>
      </c>
      <c r="M1731" t="s">
        <v>1646</v>
      </c>
      <c r="N1731" t="s">
        <v>1646</v>
      </c>
      <c r="O1731" t="s">
        <v>1646</v>
      </c>
      <c r="P1731" t="s">
        <v>1646</v>
      </c>
      <c r="Q1731" t="s">
        <v>1646</v>
      </c>
      <c r="R1731" t="s">
        <v>1646</v>
      </c>
      <c r="S1731" t="s">
        <v>1646</v>
      </c>
      <c r="T1731" t="s">
        <v>1646</v>
      </c>
      <c r="U1731" t="s">
        <v>1646</v>
      </c>
      <c r="V1731" t="s">
        <v>1646</v>
      </c>
      <c r="W1731" s="13" t="s">
        <v>1646</v>
      </c>
    </row>
    <row r="1732" spans="1:23" ht="12.75" customHeight="1" x14ac:dyDescent="0.2">
      <c r="A1732" s="125">
        <v>39563</v>
      </c>
      <c r="B1732" s="76">
        <v>145</v>
      </c>
      <c r="C1732" s="76" t="s">
        <v>490</v>
      </c>
      <c r="D1732" s="76" t="s">
        <v>3856</v>
      </c>
      <c r="E1732" s="76" t="s">
        <v>2329</v>
      </c>
      <c r="F1732" s="76">
        <v>270</v>
      </c>
      <c r="G1732" s="76" t="s">
        <v>1646</v>
      </c>
      <c r="H1732" s="76" t="s">
        <v>1646</v>
      </c>
      <c r="I1732" s="76">
        <v>129</v>
      </c>
      <c r="J1732" s="75" t="s">
        <v>2517</v>
      </c>
      <c r="K1732" t="s">
        <v>1646</v>
      </c>
      <c r="L1732" t="s">
        <v>1646</v>
      </c>
      <c r="M1732" t="s">
        <v>1646</v>
      </c>
      <c r="N1732" t="s">
        <v>1646</v>
      </c>
      <c r="O1732" t="s">
        <v>1646</v>
      </c>
      <c r="P1732" t="s">
        <v>1646</v>
      </c>
      <c r="Q1732" t="s">
        <v>1646</v>
      </c>
      <c r="R1732" t="s">
        <v>1646</v>
      </c>
      <c r="S1732" t="s">
        <v>1646</v>
      </c>
      <c r="T1732" t="s">
        <v>1646</v>
      </c>
      <c r="U1732" t="s">
        <v>1646</v>
      </c>
      <c r="V1732" t="s">
        <v>1646</v>
      </c>
      <c r="W1732" s="13" t="s">
        <v>1646</v>
      </c>
    </row>
    <row r="1733" spans="1:23" ht="12.75" customHeight="1" x14ac:dyDescent="0.2">
      <c r="A1733" s="125">
        <v>39563</v>
      </c>
      <c r="B1733" s="76">
        <v>145</v>
      </c>
      <c r="C1733" s="76" t="s">
        <v>490</v>
      </c>
      <c r="D1733" s="76" t="s">
        <v>3857</v>
      </c>
      <c r="E1733" s="76" t="s">
        <v>2329</v>
      </c>
      <c r="F1733" s="76">
        <v>286</v>
      </c>
      <c r="G1733" s="76" t="s">
        <v>1646</v>
      </c>
      <c r="H1733" s="76" t="s">
        <v>1646</v>
      </c>
      <c r="I1733" s="76">
        <v>152</v>
      </c>
      <c r="J1733" s="75" t="s">
        <v>2517</v>
      </c>
      <c r="K1733" t="s">
        <v>1646</v>
      </c>
      <c r="L1733" t="s">
        <v>1646</v>
      </c>
      <c r="M1733" t="s">
        <v>1646</v>
      </c>
      <c r="N1733" t="s">
        <v>1646</v>
      </c>
      <c r="O1733" t="s">
        <v>1646</v>
      </c>
      <c r="P1733" t="s">
        <v>1646</v>
      </c>
      <c r="Q1733" t="s">
        <v>1646</v>
      </c>
      <c r="R1733" t="s">
        <v>1646</v>
      </c>
      <c r="S1733" t="s">
        <v>1646</v>
      </c>
      <c r="T1733" t="s">
        <v>1646</v>
      </c>
      <c r="U1733" t="s">
        <v>1646</v>
      </c>
      <c r="V1733" t="s">
        <v>1646</v>
      </c>
      <c r="W1733" s="13" t="s">
        <v>1646</v>
      </c>
    </row>
    <row r="1734" spans="1:23" ht="12.75" customHeight="1" x14ac:dyDescent="0.2">
      <c r="A1734" s="125">
        <v>39563</v>
      </c>
      <c r="B1734" s="76">
        <v>145</v>
      </c>
      <c r="C1734" s="76" t="s">
        <v>490</v>
      </c>
      <c r="D1734" s="76" t="s">
        <v>3858</v>
      </c>
      <c r="E1734" s="76" t="s">
        <v>2329</v>
      </c>
      <c r="F1734" s="76">
        <v>283</v>
      </c>
      <c r="G1734" s="76" t="s">
        <v>1646</v>
      </c>
      <c r="H1734" s="76" t="s">
        <v>1646</v>
      </c>
      <c r="I1734" s="76">
        <v>152</v>
      </c>
      <c r="J1734" s="75" t="s">
        <v>2517</v>
      </c>
      <c r="K1734" t="s">
        <v>1646</v>
      </c>
      <c r="L1734" t="s">
        <v>1646</v>
      </c>
      <c r="M1734" t="s">
        <v>1646</v>
      </c>
      <c r="N1734" t="s">
        <v>1646</v>
      </c>
      <c r="O1734" t="s">
        <v>1646</v>
      </c>
      <c r="P1734" t="s">
        <v>1646</v>
      </c>
      <c r="Q1734" t="s">
        <v>1646</v>
      </c>
      <c r="R1734" t="s">
        <v>1646</v>
      </c>
      <c r="S1734" t="s">
        <v>1646</v>
      </c>
      <c r="T1734" t="s">
        <v>1646</v>
      </c>
      <c r="U1734" t="s">
        <v>1646</v>
      </c>
      <c r="V1734" t="s">
        <v>1646</v>
      </c>
      <c r="W1734" s="13" t="s">
        <v>1646</v>
      </c>
    </row>
    <row r="1735" spans="1:23" ht="12.75" customHeight="1" x14ac:dyDescent="0.2">
      <c r="A1735" s="125">
        <v>39563</v>
      </c>
      <c r="B1735" s="76">
        <v>145</v>
      </c>
      <c r="C1735" s="76" t="s">
        <v>490</v>
      </c>
      <c r="D1735" s="76" t="s">
        <v>3859</v>
      </c>
      <c r="E1735" s="76" t="s">
        <v>2329</v>
      </c>
      <c r="F1735" s="76">
        <v>302</v>
      </c>
      <c r="G1735" s="76" t="s">
        <v>1646</v>
      </c>
      <c r="H1735" s="76" t="s">
        <v>1646</v>
      </c>
      <c r="I1735" s="76">
        <v>187</v>
      </c>
      <c r="J1735" s="75" t="s">
        <v>2517</v>
      </c>
      <c r="K1735" t="s">
        <v>1646</v>
      </c>
      <c r="L1735" t="s">
        <v>1646</v>
      </c>
      <c r="M1735" t="s">
        <v>1646</v>
      </c>
      <c r="N1735" t="s">
        <v>1646</v>
      </c>
      <c r="O1735" t="s">
        <v>1646</v>
      </c>
      <c r="P1735" t="s">
        <v>1646</v>
      </c>
      <c r="Q1735" t="s">
        <v>1646</v>
      </c>
      <c r="R1735" t="s">
        <v>1646</v>
      </c>
      <c r="S1735" t="s">
        <v>1646</v>
      </c>
      <c r="T1735" t="s">
        <v>1646</v>
      </c>
      <c r="U1735" t="s">
        <v>1646</v>
      </c>
      <c r="V1735" t="s">
        <v>1646</v>
      </c>
      <c r="W1735" s="13" t="s">
        <v>1646</v>
      </c>
    </row>
    <row r="1736" spans="1:23" ht="12.75" customHeight="1" x14ac:dyDescent="0.2">
      <c r="A1736" s="125">
        <v>39563</v>
      </c>
      <c r="B1736" s="76">
        <v>145</v>
      </c>
      <c r="C1736" s="76" t="s">
        <v>490</v>
      </c>
      <c r="D1736" s="76" t="s">
        <v>3860</v>
      </c>
      <c r="E1736" s="76" t="s">
        <v>2329</v>
      </c>
      <c r="F1736" s="76">
        <v>352</v>
      </c>
      <c r="G1736" s="76" t="s">
        <v>1646</v>
      </c>
      <c r="H1736" s="76" t="s">
        <v>1646</v>
      </c>
      <c r="I1736" s="76">
        <v>239</v>
      </c>
      <c r="J1736" s="75" t="s">
        <v>2517</v>
      </c>
      <c r="K1736" t="s">
        <v>1646</v>
      </c>
      <c r="L1736" t="s">
        <v>1646</v>
      </c>
      <c r="M1736" t="s">
        <v>1646</v>
      </c>
      <c r="N1736" t="s">
        <v>1646</v>
      </c>
      <c r="O1736" t="s">
        <v>1646</v>
      </c>
      <c r="P1736" t="s">
        <v>1646</v>
      </c>
      <c r="Q1736" t="s">
        <v>1646</v>
      </c>
      <c r="R1736" t="s">
        <v>1646</v>
      </c>
      <c r="S1736" t="s">
        <v>1646</v>
      </c>
      <c r="T1736" t="s">
        <v>1646</v>
      </c>
      <c r="U1736" t="s">
        <v>1646</v>
      </c>
      <c r="V1736" t="s">
        <v>1646</v>
      </c>
      <c r="W1736" s="13" t="s">
        <v>1646</v>
      </c>
    </row>
    <row r="1737" spans="1:23" ht="12.75" customHeight="1" x14ac:dyDescent="0.2">
      <c r="A1737" s="125">
        <v>39563</v>
      </c>
      <c r="B1737" s="76">
        <v>145</v>
      </c>
      <c r="C1737" s="76" t="s">
        <v>490</v>
      </c>
      <c r="D1737" s="76" t="s">
        <v>3861</v>
      </c>
      <c r="E1737" s="76" t="s">
        <v>2329</v>
      </c>
      <c r="F1737" s="76">
        <v>338</v>
      </c>
      <c r="G1737" s="76" t="s">
        <v>1646</v>
      </c>
      <c r="H1737" s="76" t="s">
        <v>1646</v>
      </c>
      <c r="I1737" s="76">
        <v>175</v>
      </c>
      <c r="J1737" s="75" t="s">
        <v>2517</v>
      </c>
      <c r="K1737" t="s">
        <v>1646</v>
      </c>
      <c r="L1737" t="s">
        <v>1646</v>
      </c>
      <c r="M1737" t="s">
        <v>1646</v>
      </c>
      <c r="N1737" t="s">
        <v>1646</v>
      </c>
      <c r="O1737" t="s">
        <v>1646</v>
      </c>
      <c r="P1737" t="s">
        <v>1646</v>
      </c>
      <c r="Q1737" t="s">
        <v>1646</v>
      </c>
      <c r="R1737" t="s">
        <v>1646</v>
      </c>
      <c r="S1737" t="s">
        <v>1646</v>
      </c>
      <c r="T1737" t="s">
        <v>1646</v>
      </c>
      <c r="U1737" t="s">
        <v>1646</v>
      </c>
      <c r="V1737" t="s">
        <v>1646</v>
      </c>
      <c r="W1737" s="13" t="s">
        <v>1646</v>
      </c>
    </row>
    <row r="1738" spans="1:23" ht="12.75" customHeight="1" x14ac:dyDescent="0.2">
      <c r="A1738" s="125">
        <v>39563</v>
      </c>
      <c r="B1738" s="76">
        <v>145</v>
      </c>
      <c r="C1738" s="76" t="s">
        <v>490</v>
      </c>
      <c r="D1738" s="76" t="s">
        <v>3862</v>
      </c>
      <c r="E1738" s="76" t="s">
        <v>2329</v>
      </c>
      <c r="F1738" s="76">
        <v>231</v>
      </c>
      <c r="G1738" s="76" t="s">
        <v>1646</v>
      </c>
      <c r="H1738" s="76" t="s">
        <v>1646</v>
      </c>
      <c r="I1738" s="76">
        <v>105</v>
      </c>
      <c r="J1738" s="75" t="s">
        <v>2517</v>
      </c>
      <c r="K1738" t="s">
        <v>1646</v>
      </c>
      <c r="L1738" t="s">
        <v>1646</v>
      </c>
      <c r="M1738" t="s">
        <v>1646</v>
      </c>
      <c r="N1738" t="s">
        <v>1646</v>
      </c>
      <c r="O1738" t="s">
        <v>1646</v>
      </c>
      <c r="P1738" t="s">
        <v>1646</v>
      </c>
      <c r="Q1738" t="s">
        <v>1646</v>
      </c>
      <c r="R1738" t="s">
        <v>1646</v>
      </c>
      <c r="S1738" t="s">
        <v>1646</v>
      </c>
      <c r="T1738" t="s">
        <v>1646</v>
      </c>
      <c r="U1738" t="s">
        <v>1646</v>
      </c>
      <c r="V1738" t="s">
        <v>1646</v>
      </c>
      <c r="W1738" s="13" t="s">
        <v>1646</v>
      </c>
    </row>
    <row r="1739" spans="1:23" ht="12.75" customHeight="1" x14ac:dyDescent="0.2">
      <c r="A1739" s="125">
        <v>39563</v>
      </c>
      <c r="B1739" s="76">
        <v>145</v>
      </c>
      <c r="C1739" s="76" t="s">
        <v>490</v>
      </c>
      <c r="D1739" s="76" t="s">
        <v>3863</v>
      </c>
      <c r="E1739" s="76" t="s">
        <v>2329</v>
      </c>
      <c r="F1739" s="76">
        <v>251</v>
      </c>
      <c r="G1739" s="76" t="s">
        <v>1646</v>
      </c>
      <c r="H1739" s="76" t="s">
        <v>1646</v>
      </c>
      <c r="I1739" s="76">
        <v>108</v>
      </c>
      <c r="J1739" s="75" t="s">
        <v>2517</v>
      </c>
      <c r="K1739" t="s">
        <v>1646</v>
      </c>
      <c r="L1739" t="s">
        <v>1646</v>
      </c>
      <c r="M1739" t="s">
        <v>1646</v>
      </c>
      <c r="N1739" t="s">
        <v>1646</v>
      </c>
      <c r="O1739" t="s">
        <v>1646</v>
      </c>
      <c r="P1739" t="s">
        <v>1646</v>
      </c>
      <c r="Q1739" t="s">
        <v>1646</v>
      </c>
      <c r="R1739" t="s">
        <v>1646</v>
      </c>
      <c r="S1739" t="s">
        <v>1646</v>
      </c>
      <c r="T1739" t="s">
        <v>1646</v>
      </c>
      <c r="U1739" t="s">
        <v>1646</v>
      </c>
      <c r="V1739" t="s">
        <v>1646</v>
      </c>
      <c r="W1739" s="13" t="s">
        <v>1646</v>
      </c>
    </row>
    <row r="1740" spans="1:23" ht="12.75" customHeight="1" x14ac:dyDescent="0.2">
      <c r="A1740" s="125">
        <v>39566</v>
      </c>
      <c r="B1740" s="76">
        <v>145</v>
      </c>
      <c r="C1740" s="76" t="s">
        <v>490</v>
      </c>
      <c r="D1740" s="76" t="s">
        <v>3865</v>
      </c>
      <c r="E1740" s="76" t="s">
        <v>2329</v>
      </c>
      <c r="F1740" s="76">
        <v>305</v>
      </c>
      <c r="G1740" s="76" t="s">
        <v>1646</v>
      </c>
      <c r="H1740" s="76" t="s">
        <v>1646</v>
      </c>
      <c r="I1740" s="76">
        <v>195</v>
      </c>
      <c r="J1740" s="75" t="s">
        <v>2517</v>
      </c>
      <c r="K1740" t="s">
        <v>1646</v>
      </c>
      <c r="L1740" t="s">
        <v>1646</v>
      </c>
      <c r="M1740" t="s">
        <v>1646</v>
      </c>
      <c r="N1740" t="s">
        <v>1646</v>
      </c>
      <c r="O1740" t="s">
        <v>1646</v>
      </c>
      <c r="P1740" t="s">
        <v>1646</v>
      </c>
      <c r="Q1740" t="s">
        <v>1646</v>
      </c>
      <c r="R1740" t="s">
        <v>1646</v>
      </c>
      <c r="S1740" t="s">
        <v>1646</v>
      </c>
      <c r="T1740" t="s">
        <v>1646</v>
      </c>
      <c r="U1740" t="s">
        <v>1646</v>
      </c>
      <c r="V1740" t="s">
        <v>1646</v>
      </c>
      <c r="W1740" s="13" t="s">
        <v>1646</v>
      </c>
    </row>
    <row r="1741" spans="1:23" ht="12.75" customHeight="1" x14ac:dyDescent="0.2">
      <c r="A1741" s="125">
        <v>39566</v>
      </c>
      <c r="B1741" s="76">
        <v>145</v>
      </c>
      <c r="C1741" s="76" t="s">
        <v>490</v>
      </c>
      <c r="D1741" s="76" t="s">
        <v>3866</v>
      </c>
      <c r="E1741" s="76" t="s">
        <v>2329</v>
      </c>
      <c r="F1741" s="76">
        <v>302</v>
      </c>
      <c r="G1741" s="76" t="s">
        <v>1646</v>
      </c>
      <c r="H1741" s="76" t="s">
        <v>1646</v>
      </c>
      <c r="I1741" s="76">
        <v>201</v>
      </c>
      <c r="J1741" s="75" t="s">
        <v>2517</v>
      </c>
      <c r="K1741" t="s">
        <v>1646</v>
      </c>
      <c r="L1741" t="s">
        <v>1646</v>
      </c>
      <c r="M1741" t="s">
        <v>1646</v>
      </c>
      <c r="N1741" t="s">
        <v>1646</v>
      </c>
      <c r="O1741" t="s">
        <v>1646</v>
      </c>
      <c r="P1741" t="s">
        <v>1646</v>
      </c>
      <c r="Q1741" t="s">
        <v>1646</v>
      </c>
      <c r="R1741" t="s">
        <v>1646</v>
      </c>
      <c r="S1741" t="s">
        <v>1646</v>
      </c>
      <c r="T1741" t="s">
        <v>1646</v>
      </c>
      <c r="U1741" t="s">
        <v>1646</v>
      </c>
      <c r="V1741" t="s">
        <v>1646</v>
      </c>
      <c r="W1741" s="13" t="s">
        <v>1646</v>
      </c>
    </row>
    <row r="1742" spans="1:23" ht="12.75" customHeight="1" x14ac:dyDescent="0.2">
      <c r="A1742" s="125">
        <v>39601</v>
      </c>
      <c r="B1742" s="76">
        <v>145</v>
      </c>
      <c r="C1742" s="76" t="s">
        <v>490</v>
      </c>
      <c r="D1742" s="76" t="s">
        <v>3869</v>
      </c>
      <c r="E1742" s="76" t="s">
        <v>2329</v>
      </c>
      <c r="F1742" s="76">
        <v>310</v>
      </c>
      <c r="G1742" s="76" t="s">
        <v>1646</v>
      </c>
      <c r="H1742" s="76" t="s">
        <v>1646</v>
      </c>
      <c r="I1742" s="76">
        <v>191</v>
      </c>
      <c r="J1742" s="77" t="s">
        <v>4131</v>
      </c>
      <c r="K1742" t="s">
        <v>1646</v>
      </c>
      <c r="L1742" t="s">
        <v>1646</v>
      </c>
      <c r="M1742" t="s">
        <v>1646</v>
      </c>
      <c r="N1742" t="s">
        <v>1646</v>
      </c>
      <c r="O1742" t="s">
        <v>1646</v>
      </c>
      <c r="P1742" t="s">
        <v>1646</v>
      </c>
      <c r="Q1742" t="s">
        <v>1646</v>
      </c>
      <c r="R1742" t="s">
        <v>1646</v>
      </c>
      <c r="S1742" t="s">
        <v>1646</v>
      </c>
      <c r="T1742" t="s">
        <v>1646</v>
      </c>
      <c r="U1742" t="s">
        <v>1646</v>
      </c>
      <c r="V1742" t="s">
        <v>1646</v>
      </c>
      <c r="W1742" s="13" t="s">
        <v>1646</v>
      </c>
    </row>
    <row r="1743" spans="1:23" ht="12.75" customHeight="1" x14ac:dyDescent="0.2">
      <c r="A1743" s="125">
        <v>39601</v>
      </c>
      <c r="B1743" s="76">
        <v>145</v>
      </c>
      <c r="C1743" s="76" t="s">
        <v>490</v>
      </c>
      <c r="D1743" s="76" t="s">
        <v>3870</v>
      </c>
      <c r="E1743" s="76" t="s">
        <v>2329</v>
      </c>
      <c r="F1743" s="76">
        <v>280</v>
      </c>
      <c r="G1743" s="76" t="s">
        <v>1646</v>
      </c>
      <c r="H1743" s="76" t="s">
        <v>1646</v>
      </c>
      <c r="I1743" s="76">
        <v>150</v>
      </c>
      <c r="J1743" s="77" t="s">
        <v>4131</v>
      </c>
      <c r="K1743" t="s">
        <v>1646</v>
      </c>
      <c r="L1743" t="s">
        <v>1646</v>
      </c>
      <c r="M1743" t="s">
        <v>1646</v>
      </c>
      <c r="N1743" t="s">
        <v>1646</v>
      </c>
      <c r="O1743" t="s">
        <v>1646</v>
      </c>
      <c r="P1743" t="s">
        <v>1646</v>
      </c>
      <c r="Q1743" t="s">
        <v>1646</v>
      </c>
      <c r="R1743" t="s">
        <v>1646</v>
      </c>
      <c r="S1743" t="s">
        <v>1646</v>
      </c>
      <c r="T1743" t="s">
        <v>1646</v>
      </c>
      <c r="U1743" t="s">
        <v>1646</v>
      </c>
      <c r="V1743" t="s">
        <v>1646</v>
      </c>
      <c r="W1743" s="13" t="s">
        <v>1646</v>
      </c>
    </row>
    <row r="1744" spans="1:23" ht="12.75" customHeight="1" x14ac:dyDescent="0.2">
      <c r="A1744" s="125">
        <v>39601</v>
      </c>
      <c r="B1744" s="76">
        <v>145</v>
      </c>
      <c r="C1744" s="76" t="s">
        <v>490</v>
      </c>
      <c r="D1744" s="76" t="s">
        <v>3871</v>
      </c>
      <c r="E1744" s="76" t="s">
        <v>2329</v>
      </c>
      <c r="F1744" s="76">
        <v>345</v>
      </c>
      <c r="G1744" s="76" t="s">
        <v>1646</v>
      </c>
      <c r="H1744" s="76" t="s">
        <v>1646</v>
      </c>
      <c r="I1744" s="76">
        <v>256</v>
      </c>
      <c r="J1744" s="77" t="s">
        <v>4131</v>
      </c>
      <c r="K1744" t="s">
        <v>1646</v>
      </c>
      <c r="L1744" t="s">
        <v>1646</v>
      </c>
      <c r="M1744" t="s">
        <v>1646</v>
      </c>
      <c r="N1744" t="s">
        <v>1646</v>
      </c>
      <c r="O1744" t="s">
        <v>1646</v>
      </c>
      <c r="P1744" t="s">
        <v>1646</v>
      </c>
      <c r="Q1744" t="s">
        <v>1646</v>
      </c>
      <c r="R1744" t="s">
        <v>1646</v>
      </c>
      <c r="S1744" t="s">
        <v>1646</v>
      </c>
      <c r="T1744" t="s">
        <v>1646</v>
      </c>
      <c r="U1744" t="s">
        <v>1646</v>
      </c>
      <c r="V1744" t="s">
        <v>1646</v>
      </c>
      <c r="W1744" s="13" t="s">
        <v>1646</v>
      </c>
    </row>
    <row r="1745" spans="1:23" ht="12.75" customHeight="1" x14ac:dyDescent="0.2">
      <c r="A1745" s="125">
        <v>39601</v>
      </c>
      <c r="B1745" s="76">
        <v>145</v>
      </c>
      <c r="C1745" s="76" t="s">
        <v>490</v>
      </c>
      <c r="D1745" s="76" t="s">
        <v>3872</v>
      </c>
      <c r="E1745" s="76" t="s">
        <v>2329</v>
      </c>
      <c r="F1745" s="76">
        <v>350</v>
      </c>
      <c r="G1745" s="76" t="s">
        <v>1646</v>
      </c>
      <c r="H1745" s="76" t="s">
        <v>1646</v>
      </c>
      <c r="I1745" s="76">
        <v>257</v>
      </c>
      <c r="J1745" s="77" t="s">
        <v>4131</v>
      </c>
      <c r="K1745" t="s">
        <v>1646</v>
      </c>
      <c r="L1745" t="s">
        <v>1646</v>
      </c>
      <c r="M1745" t="s">
        <v>1646</v>
      </c>
      <c r="N1745" t="s">
        <v>1646</v>
      </c>
      <c r="O1745" t="s">
        <v>1646</v>
      </c>
      <c r="P1745" t="s">
        <v>1646</v>
      </c>
      <c r="Q1745" t="s">
        <v>1646</v>
      </c>
      <c r="R1745" t="s">
        <v>1646</v>
      </c>
      <c r="S1745" t="s">
        <v>1646</v>
      </c>
      <c r="T1745" t="s">
        <v>1646</v>
      </c>
      <c r="U1745" t="s">
        <v>1646</v>
      </c>
      <c r="V1745" t="s">
        <v>1646</v>
      </c>
      <c r="W1745" s="13" t="s">
        <v>1646</v>
      </c>
    </row>
    <row r="1746" spans="1:23" ht="12.75" customHeight="1" x14ac:dyDescent="0.2">
      <c r="A1746" s="125">
        <v>39601</v>
      </c>
      <c r="B1746" s="76">
        <v>145</v>
      </c>
      <c r="C1746" s="76" t="s">
        <v>490</v>
      </c>
      <c r="D1746" s="76" t="s">
        <v>3873</v>
      </c>
      <c r="E1746" s="76" t="s">
        <v>2329</v>
      </c>
      <c r="F1746" s="76">
        <v>272</v>
      </c>
      <c r="G1746" s="76" t="s">
        <v>1646</v>
      </c>
      <c r="H1746" s="76" t="s">
        <v>1646</v>
      </c>
      <c r="I1746" s="76">
        <v>136</v>
      </c>
      <c r="J1746" s="77" t="s">
        <v>4131</v>
      </c>
      <c r="K1746" t="s">
        <v>1646</v>
      </c>
      <c r="L1746" t="s">
        <v>1646</v>
      </c>
      <c r="M1746" t="s">
        <v>1646</v>
      </c>
      <c r="N1746" t="s">
        <v>1646</v>
      </c>
      <c r="O1746" t="s">
        <v>1646</v>
      </c>
      <c r="P1746" t="s">
        <v>1646</v>
      </c>
      <c r="Q1746" t="s">
        <v>1646</v>
      </c>
      <c r="R1746" t="s">
        <v>1646</v>
      </c>
      <c r="S1746" t="s">
        <v>1646</v>
      </c>
      <c r="T1746" t="s">
        <v>1646</v>
      </c>
      <c r="U1746" t="s">
        <v>1646</v>
      </c>
      <c r="V1746" t="s">
        <v>1646</v>
      </c>
      <c r="W1746" s="13" t="s">
        <v>1646</v>
      </c>
    </row>
    <row r="1747" spans="1:23" ht="12.75" customHeight="1" x14ac:dyDescent="0.2">
      <c r="A1747" s="125">
        <v>39601</v>
      </c>
      <c r="B1747" s="76">
        <v>145</v>
      </c>
      <c r="C1747" s="76" t="s">
        <v>490</v>
      </c>
      <c r="D1747" s="76" t="s">
        <v>3874</v>
      </c>
      <c r="E1747" s="76" t="s">
        <v>2329</v>
      </c>
      <c r="F1747" s="76">
        <v>230</v>
      </c>
      <c r="G1747" s="76" t="s">
        <v>1646</v>
      </c>
      <c r="H1747" s="76" t="s">
        <v>1646</v>
      </c>
      <c r="I1747" s="76">
        <v>77</v>
      </c>
      <c r="J1747" s="77" t="s">
        <v>4131</v>
      </c>
      <c r="K1747" t="s">
        <v>1646</v>
      </c>
      <c r="L1747" t="s">
        <v>1646</v>
      </c>
      <c r="M1747" t="s">
        <v>1646</v>
      </c>
      <c r="N1747" t="s">
        <v>1646</v>
      </c>
      <c r="O1747" t="s">
        <v>1646</v>
      </c>
      <c r="P1747" t="s">
        <v>1646</v>
      </c>
      <c r="Q1747" t="s">
        <v>1646</v>
      </c>
      <c r="R1747" t="s">
        <v>1646</v>
      </c>
      <c r="S1747" t="s">
        <v>1646</v>
      </c>
      <c r="T1747" t="s">
        <v>1646</v>
      </c>
      <c r="U1747" t="s">
        <v>1646</v>
      </c>
      <c r="V1747" t="s">
        <v>1646</v>
      </c>
      <c r="W1747" s="13" t="s">
        <v>1646</v>
      </c>
    </row>
    <row r="1748" spans="1:23" ht="12.75" customHeight="1" x14ac:dyDescent="0.2">
      <c r="A1748" s="125">
        <v>39601</v>
      </c>
      <c r="B1748" s="76">
        <v>145</v>
      </c>
      <c r="C1748" s="76" t="s">
        <v>490</v>
      </c>
      <c r="D1748" s="76" t="s">
        <v>3875</v>
      </c>
      <c r="E1748" s="76" t="s">
        <v>2329</v>
      </c>
      <c r="F1748" s="76">
        <v>358</v>
      </c>
      <c r="G1748" s="76" t="s">
        <v>1646</v>
      </c>
      <c r="H1748" s="76" t="s">
        <v>1646</v>
      </c>
      <c r="I1748" s="76">
        <v>307</v>
      </c>
      <c r="J1748" s="77" t="s">
        <v>4131</v>
      </c>
      <c r="K1748" t="s">
        <v>1646</v>
      </c>
      <c r="L1748" t="s">
        <v>1646</v>
      </c>
      <c r="M1748" t="s">
        <v>1646</v>
      </c>
      <c r="N1748" t="s">
        <v>1646</v>
      </c>
      <c r="O1748" t="s">
        <v>1646</v>
      </c>
      <c r="P1748" t="s">
        <v>1646</v>
      </c>
      <c r="Q1748" t="s">
        <v>1646</v>
      </c>
      <c r="R1748" t="s">
        <v>1646</v>
      </c>
      <c r="S1748" t="s">
        <v>1646</v>
      </c>
      <c r="T1748" t="s">
        <v>1646</v>
      </c>
      <c r="U1748" t="s">
        <v>1646</v>
      </c>
      <c r="V1748" t="s">
        <v>1646</v>
      </c>
      <c r="W1748" s="13" t="s">
        <v>1646</v>
      </c>
    </row>
    <row r="1749" spans="1:23" ht="12.75" customHeight="1" x14ac:dyDescent="0.2">
      <c r="A1749" s="125">
        <v>39601</v>
      </c>
      <c r="B1749" s="76">
        <v>145</v>
      </c>
      <c r="C1749" s="76" t="s">
        <v>490</v>
      </c>
      <c r="D1749" s="76" t="s">
        <v>3876</v>
      </c>
      <c r="E1749" s="76" t="s">
        <v>2329</v>
      </c>
      <c r="F1749" s="76">
        <v>264</v>
      </c>
      <c r="G1749" s="76" t="s">
        <v>1646</v>
      </c>
      <c r="H1749" s="76" t="s">
        <v>1646</v>
      </c>
      <c r="I1749" s="76">
        <v>125</v>
      </c>
      <c r="J1749" s="77" t="s">
        <v>4131</v>
      </c>
      <c r="K1749" t="s">
        <v>1646</v>
      </c>
      <c r="L1749" t="s">
        <v>1646</v>
      </c>
      <c r="M1749" t="s">
        <v>1646</v>
      </c>
      <c r="N1749" t="s">
        <v>1646</v>
      </c>
      <c r="O1749" t="s">
        <v>1646</v>
      </c>
      <c r="P1749" t="s">
        <v>1646</v>
      </c>
      <c r="Q1749" t="s">
        <v>1646</v>
      </c>
      <c r="R1749" t="s">
        <v>1646</v>
      </c>
      <c r="S1749" t="s">
        <v>1646</v>
      </c>
      <c r="T1749" t="s">
        <v>1646</v>
      </c>
      <c r="U1749" t="s">
        <v>1646</v>
      </c>
      <c r="V1749" t="s">
        <v>1646</v>
      </c>
      <c r="W1749" s="13" t="s">
        <v>1646</v>
      </c>
    </row>
    <row r="1750" spans="1:23" ht="12.75" customHeight="1" x14ac:dyDescent="0.2">
      <c r="A1750" s="125">
        <v>39601</v>
      </c>
      <c r="B1750" s="76">
        <v>145</v>
      </c>
      <c r="C1750" s="76" t="s">
        <v>490</v>
      </c>
      <c r="D1750" s="76" t="s">
        <v>3877</v>
      </c>
      <c r="E1750" s="76" t="s">
        <v>2329</v>
      </c>
      <c r="F1750" s="76">
        <v>293</v>
      </c>
      <c r="G1750" s="76" t="s">
        <v>1646</v>
      </c>
      <c r="H1750" s="76" t="s">
        <v>1646</v>
      </c>
      <c r="I1750" s="76">
        <v>161</v>
      </c>
      <c r="J1750" s="77" t="s">
        <v>4131</v>
      </c>
      <c r="K1750" t="s">
        <v>1646</v>
      </c>
      <c r="L1750" t="s">
        <v>1646</v>
      </c>
      <c r="M1750" t="s">
        <v>1646</v>
      </c>
      <c r="N1750" t="s">
        <v>1646</v>
      </c>
      <c r="O1750" t="s">
        <v>1646</v>
      </c>
      <c r="P1750" t="s">
        <v>1646</v>
      </c>
      <c r="Q1750" t="s">
        <v>1646</v>
      </c>
      <c r="R1750" t="s">
        <v>1646</v>
      </c>
      <c r="S1750" t="s">
        <v>1646</v>
      </c>
      <c r="T1750" t="s">
        <v>1646</v>
      </c>
      <c r="U1750" t="s">
        <v>1646</v>
      </c>
      <c r="V1750" t="s">
        <v>1646</v>
      </c>
      <c r="W1750" s="13" t="s">
        <v>1646</v>
      </c>
    </row>
    <row r="1751" spans="1:23" ht="12.75" customHeight="1" x14ac:dyDescent="0.2">
      <c r="A1751" s="125">
        <v>39601</v>
      </c>
      <c r="B1751" s="76">
        <v>145</v>
      </c>
      <c r="C1751" s="76" t="s">
        <v>490</v>
      </c>
      <c r="D1751" s="76" t="s">
        <v>3878</v>
      </c>
      <c r="E1751" s="76" t="s">
        <v>2329</v>
      </c>
      <c r="F1751" s="76">
        <v>366</v>
      </c>
      <c r="G1751" s="76" t="s">
        <v>1646</v>
      </c>
      <c r="H1751" s="76" t="s">
        <v>1646</v>
      </c>
      <c r="I1751" s="76">
        <v>284</v>
      </c>
      <c r="J1751" s="77" t="s">
        <v>4131</v>
      </c>
      <c r="K1751" t="s">
        <v>1646</v>
      </c>
      <c r="L1751" t="s">
        <v>1646</v>
      </c>
      <c r="M1751" t="s">
        <v>1646</v>
      </c>
      <c r="N1751" t="s">
        <v>1646</v>
      </c>
      <c r="O1751" t="s">
        <v>1646</v>
      </c>
      <c r="P1751" t="s">
        <v>1646</v>
      </c>
      <c r="Q1751" t="s">
        <v>1646</v>
      </c>
      <c r="R1751" t="s">
        <v>1646</v>
      </c>
      <c r="S1751" t="s">
        <v>1646</v>
      </c>
      <c r="T1751" t="s">
        <v>1646</v>
      </c>
      <c r="U1751" t="s">
        <v>1646</v>
      </c>
      <c r="V1751" t="s">
        <v>1646</v>
      </c>
      <c r="W1751" s="13" t="s">
        <v>1646</v>
      </c>
    </row>
    <row r="1752" spans="1:23" ht="12.75" customHeight="1" x14ac:dyDescent="0.2">
      <c r="A1752" s="125">
        <v>39620</v>
      </c>
      <c r="B1752" s="76">
        <v>145</v>
      </c>
      <c r="C1752" s="76" t="s">
        <v>490</v>
      </c>
      <c r="D1752" s="76" t="s">
        <v>3879</v>
      </c>
      <c r="E1752" s="76" t="s">
        <v>2329</v>
      </c>
      <c r="F1752" s="76">
        <v>222</v>
      </c>
      <c r="G1752" s="76" t="s">
        <v>1646</v>
      </c>
      <c r="H1752" s="76" t="s">
        <v>1646</v>
      </c>
      <c r="I1752" s="76">
        <v>82</v>
      </c>
      <c r="J1752" s="77" t="s">
        <v>1731</v>
      </c>
      <c r="K1752" t="s">
        <v>1646</v>
      </c>
      <c r="L1752" t="s">
        <v>1646</v>
      </c>
      <c r="M1752" t="s">
        <v>1646</v>
      </c>
      <c r="N1752" t="s">
        <v>1646</v>
      </c>
      <c r="O1752" t="s">
        <v>1646</v>
      </c>
      <c r="P1752" t="s">
        <v>1646</v>
      </c>
      <c r="Q1752" t="s">
        <v>1646</v>
      </c>
      <c r="R1752" t="s">
        <v>1646</v>
      </c>
      <c r="S1752" t="s">
        <v>1646</v>
      </c>
      <c r="T1752" t="s">
        <v>1646</v>
      </c>
      <c r="U1752" t="s">
        <v>1646</v>
      </c>
      <c r="V1752" t="s">
        <v>1646</v>
      </c>
      <c r="W1752" s="13" t="s">
        <v>1646</v>
      </c>
    </row>
    <row r="1753" spans="1:23" ht="12.75" customHeight="1" x14ac:dyDescent="0.2">
      <c r="A1753" s="125">
        <v>39620</v>
      </c>
      <c r="B1753" s="76">
        <v>145</v>
      </c>
      <c r="C1753" s="76" t="s">
        <v>490</v>
      </c>
      <c r="D1753" s="76" t="s">
        <v>3880</v>
      </c>
      <c r="E1753" s="76" t="s">
        <v>1751</v>
      </c>
      <c r="F1753" s="76">
        <v>46</v>
      </c>
      <c r="G1753" s="76" t="s">
        <v>1646</v>
      </c>
      <c r="H1753" s="76" t="s">
        <v>1646</v>
      </c>
      <c r="I1753" s="76">
        <v>1</v>
      </c>
      <c r="J1753" s="77" t="s">
        <v>1731</v>
      </c>
      <c r="K1753" t="s">
        <v>1646</v>
      </c>
      <c r="L1753" t="s">
        <v>1646</v>
      </c>
      <c r="M1753" t="s">
        <v>1646</v>
      </c>
      <c r="N1753" t="s">
        <v>1646</v>
      </c>
      <c r="O1753" t="s">
        <v>1646</v>
      </c>
      <c r="P1753" t="s">
        <v>1646</v>
      </c>
      <c r="Q1753" t="s">
        <v>1646</v>
      </c>
      <c r="R1753" t="s">
        <v>1646</v>
      </c>
      <c r="S1753" t="s">
        <v>1646</v>
      </c>
      <c r="T1753" t="s">
        <v>1646</v>
      </c>
      <c r="U1753" t="s">
        <v>1646</v>
      </c>
      <c r="V1753" t="s">
        <v>1646</v>
      </c>
      <c r="W1753" s="13" t="s">
        <v>3881</v>
      </c>
    </row>
    <row r="1754" spans="1:23" ht="12.75" customHeight="1" x14ac:dyDescent="0.2">
      <c r="A1754" s="125">
        <v>39622</v>
      </c>
      <c r="B1754" s="76">
        <v>145</v>
      </c>
      <c r="C1754" s="76" t="s">
        <v>490</v>
      </c>
      <c r="D1754" s="76" t="s">
        <v>3882</v>
      </c>
      <c r="E1754" s="76" t="s">
        <v>2329</v>
      </c>
      <c r="F1754" s="76">
        <v>236</v>
      </c>
      <c r="G1754" s="76" t="s">
        <v>1646</v>
      </c>
      <c r="H1754" s="76" t="s">
        <v>1646</v>
      </c>
      <c r="I1754" s="76">
        <v>92</v>
      </c>
      <c r="J1754" s="77" t="s">
        <v>1731</v>
      </c>
      <c r="K1754" t="s">
        <v>1646</v>
      </c>
      <c r="L1754" t="s">
        <v>1646</v>
      </c>
      <c r="M1754" t="s">
        <v>1646</v>
      </c>
      <c r="N1754" t="s">
        <v>1646</v>
      </c>
      <c r="O1754" t="s">
        <v>1646</v>
      </c>
      <c r="P1754" t="s">
        <v>1646</v>
      </c>
      <c r="Q1754" t="s">
        <v>1646</v>
      </c>
      <c r="R1754" t="s">
        <v>1646</v>
      </c>
      <c r="S1754" t="s">
        <v>1646</v>
      </c>
      <c r="T1754" t="s">
        <v>1646</v>
      </c>
      <c r="U1754" t="s">
        <v>1646</v>
      </c>
      <c r="V1754" t="s">
        <v>1646</v>
      </c>
      <c r="W1754" s="13" t="s">
        <v>1646</v>
      </c>
    </row>
    <row r="1755" spans="1:23" ht="12.75" customHeight="1" x14ac:dyDescent="0.2">
      <c r="A1755" s="125">
        <v>39622</v>
      </c>
      <c r="B1755" s="76">
        <v>145</v>
      </c>
      <c r="C1755" s="76" t="s">
        <v>490</v>
      </c>
      <c r="D1755" s="76" t="s">
        <v>3883</v>
      </c>
      <c r="E1755" s="76" t="s">
        <v>2329</v>
      </c>
      <c r="F1755" s="76">
        <v>315</v>
      </c>
      <c r="G1755" s="76" t="s">
        <v>1646</v>
      </c>
      <c r="H1755" s="76" t="s">
        <v>1646</v>
      </c>
      <c r="I1755" s="76">
        <v>222</v>
      </c>
      <c r="J1755" s="77" t="s">
        <v>1731</v>
      </c>
      <c r="K1755" t="s">
        <v>1646</v>
      </c>
      <c r="L1755" t="s">
        <v>1646</v>
      </c>
      <c r="M1755" t="s">
        <v>1646</v>
      </c>
      <c r="N1755" t="s">
        <v>1646</v>
      </c>
      <c r="O1755" t="s">
        <v>1646</v>
      </c>
      <c r="P1755" t="s">
        <v>1646</v>
      </c>
      <c r="Q1755" t="s">
        <v>1646</v>
      </c>
      <c r="R1755" t="s">
        <v>1646</v>
      </c>
      <c r="S1755" t="s">
        <v>1646</v>
      </c>
      <c r="T1755" t="s">
        <v>1646</v>
      </c>
      <c r="U1755" t="s">
        <v>1646</v>
      </c>
      <c r="V1755" t="s">
        <v>1646</v>
      </c>
      <c r="W1755" s="13" t="s">
        <v>1646</v>
      </c>
    </row>
    <row r="1756" spans="1:23" ht="12.75" customHeight="1" x14ac:dyDescent="0.2">
      <c r="A1756" s="125">
        <v>39622</v>
      </c>
      <c r="B1756" s="76">
        <v>145</v>
      </c>
      <c r="C1756" s="76" t="s">
        <v>490</v>
      </c>
      <c r="D1756" s="76" t="s">
        <v>3884</v>
      </c>
      <c r="E1756" s="76" t="s">
        <v>2329</v>
      </c>
      <c r="F1756" s="76">
        <v>169</v>
      </c>
      <c r="G1756" s="76" t="s">
        <v>1646</v>
      </c>
      <c r="H1756" s="76" t="s">
        <v>1646</v>
      </c>
      <c r="I1756" s="76">
        <v>33</v>
      </c>
      <c r="J1756" s="77" t="s">
        <v>1731</v>
      </c>
      <c r="K1756" t="s">
        <v>1646</v>
      </c>
      <c r="L1756" t="s">
        <v>1646</v>
      </c>
      <c r="M1756" t="s">
        <v>1646</v>
      </c>
      <c r="N1756" t="s">
        <v>1646</v>
      </c>
      <c r="O1756" t="s">
        <v>1646</v>
      </c>
      <c r="P1756" t="s">
        <v>1646</v>
      </c>
      <c r="Q1756" t="s">
        <v>1646</v>
      </c>
      <c r="R1756" t="s">
        <v>1646</v>
      </c>
      <c r="S1756" t="s">
        <v>1646</v>
      </c>
      <c r="T1756" t="s">
        <v>1646</v>
      </c>
      <c r="U1756" t="s">
        <v>1646</v>
      </c>
      <c r="V1756" t="s">
        <v>1646</v>
      </c>
      <c r="W1756" s="13" t="s">
        <v>1646</v>
      </c>
    </row>
    <row r="1757" spans="1:23" ht="12.75" customHeight="1" x14ac:dyDescent="0.2">
      <c r="A1757" s="125">
        <v>39622</v>
      </c>
      <c r="B1757" s="76">
        <v>145</v>
      </c>
      <c r="C1757" s="76" t="s">
        <v>490</v>
      </c>
      <c r="D1757" s="76" t="s">
        <v>3885</v>
      </c>
      <c r="E1757" s="76" t="s">
        <v>1751</v>
      </c>
      <c r="F1757" s="76">
        <v>72</v>
      </c>
      <c r="G1757" s="76" t="s">
        <v>1646</v>
      </c>
      <c r="H1757" s="76" t="s">
        <v>1646</v>
      </c>
      <c r="I1757" s="76">
        <v>1.82</v>
      </c>
      <c r="J1757" s="77" t="s">
        <v>1731</v>
      </c>
      <c r="K1757" t="s">
        <v>1646</v>
      </c>
      <c r="L1757" t="s">
        <v>1646</v>
      </c>
      <c r="M1757" t="s">
        <v>1646</v>
      </c>
      <c r="N1757" t="s">
        <v>1646</v>
      </c>
      <c r="O1757" t="s">
        <v>1646</v>
      </c>
      <c r="P1757" t="s">
        <v>1646</v>
      </c>
      <c r="Q1757" t="s">
        <v>1646</v>
      </c>
      <c r="R1757" t="s">
        <v>1646</v>
      </c>
      <c r="S1757" t="s">
        <v>1646</v>
      </c>
      <c r="T1757" t="s">
        <v>1646</v>
      </c>
      <c r="U1757" t="s">
        <v>1646</v>
      </c>
      <c r="V1757" t="s">
        <v>1646</v>
      </c>
      <c r="W1757" s="13" t="s">
        <v>1646</v>
      </c>
    </row>
    <row r="1758" spans="1:23" ht="12.75" customHeight="1" x14ac:dyDescent="0.2">
      <c r="A1758" s="125">
        <v>39622</v>
      </c>
      <c r="B1758" s="76">
        <v>145</v>
      </c>
      <c r="C1758" s="76" t="s">
        <v>490</v>
      </c>
      <c r="D1758" s="76" t="s">
        <v>3886</v>
      </c>
      <c r="E1758" s="76" t="s">
        <v>1751</v>
      </c>
      <c r="F1758" s="76">
        <v>38</v>
      </c>
      <c r="G1758" s="76" t="s">
        <v>1646</v>
      </c>
      <c r="H1758" s="76" t="s">
        <v>1646</v>
      </c>
      <c r="I1758" s="76">
        <v>0.45</v>
      </c>
      <c r="J1758" s="77" t="s">
        <v>1731</v>
      </c>
      <c r="K1758" t="s">
        <v>1646</v>
      </c>
      <c r="L1758" t="s">
        <v>1646</v>
      </c>
      <c r="M1758" t="s">
        <v>1646</v>
      </c>
      <c r="N1758" t="s">
        <v>1646</v>
      </c>
      <c r="O1758" t="s">
        <v>1646</v>
      </c>
      <c r="P1758" t="s">
        <v>1646</v>
      </c>
      <c r="Q1758" t="s">
        <v>1646</v>
      </c>
      <c r="R1758" t="s">
        <v>1646</v>
      </c>
      <c r="S1758" t="s">
        <v>1646</v>
      </c>
      <c r="T1758" t="s">
        <v>1646</v>
      </c>
      <c r="U1758" t="s">
        <v>1646</v>
      </c>
      <c r="V1758" t="s">
        <v>1646</v>
      </c>
      <c r="W1758" s="13" t="s">
        <v>1646</v>
      </c>
    </row>
    <row r="1759" spans="1:23" ht="12.75" customHeight="1" x14ac:dyDescent="0.2">
      <c r="A1759" s="125">
        <v>39624</v>
      </c>
      <c r="B1759" s="76">
        <v>145</v>
      </c>
      <c r="C1759" s="76" t="s">
        <v>490</v>
      </c>
      <c r="D1759" s="76" t="s">
        <v>3889</v>
      </c>
      <c r="E1759" s="76" t="s">
        <v>2329</v>
      </c>
      <c r="F1759" s="76">
        <v>412</v>
      </c>
      <c r="G1759" s="76" t="s">
        <v>1646</v>
      </c>
      <c r="H1759" s="76" t="s">
        <v>1646</v>
      </c>
      <c r="I1759" s="76">
        <v>406</v>
      </c>
      <c r="J1759" s="77" t="s">
        <v>1731</v>
      </c>
      <c r="K1759" t="s">
        <v>1646</v>
      </c>
      <c r="L1759" t="s">
        <v>1646</v>
      </c>
      <c r="M1759" t="s">
        <v>1646</v>
      </c>
      <c r="N1759" t="s">
        <v>1646</v>
      </c>
      <c r="O1759" t="s">
        <v>1646</v>
      </c>
      <c r="P1759" t="s">
        <v>1646</v>
      </c>
      <c r="Q1759" t="s">
        <v>1646</v>
      </c>
      <c r="R1759" t="s">
        <v>1646</v>
      </c>
      <c r="S1759" t="s">
        <v>1646</v>
      </c>
      <c r="T1759" t="s">
        <v>1646</v>
      </c>
      <c r="U1759" t="s">
        <v>1646</v>
      </c>
      <c r="V1759" t="s">
        <v>1646</v>
      </c>
      <c r="W1759" s="13" t="s">
        <v>1646</v>
      </c>
    </row>
    <row r="1760" spans="1:23" ht="12.75" customHeight="1" x14ac:dyDescent="0.2">
      <c r="A1760" s="125">
        <v>39624</v>
      </c>
      <c r="B1760" s="76">
        <v>145</v>
      </c>
      <c r="C1760" s="76" t="s">
        <v>490</v>
      </c>
      <c r="D1760" s="76" t="s">
        <v>3890</v>
      </c>
      <c r="E1760" s="76" t="s">
        <v>2329</v>
      </c>
      <c r="F1760" s="76">
        <v>192</v>
      </c>
      <c r="G1760" s="76" t="s">
        <v>1646</v>
      </c>
      <c r="H1760" s="76" t="s">
        <v>1646</v>
      </c>
      <c r="I1760" s="76">
        <v>52</v>
      </c>
      <c r="J1760" s="77" t="s">
        <v>1731</v>
      </c>
      <c r="K1760" t="s">
        <v>1646</v>
      </c>
      <c r="L1760" t="s">
        <v>1646</v>
      </c>
      <c r="M1760" t="s">
        <v>1646</v>
      </c>
      <c r="N1760" t="s">
        <v>1646</v>
      </c>
      <c r="O1760" t="s">
        <v>1646</v>
      </c>
      <c r="P1760" t="s">
        <v>1646</v>
      </c>
      <c r="Q1760" t="s">
        <v>1646</v>
      </c>
      <c r="R1760" t="s">
        <v>1646</v>
      </c>
      <c r="S1760" t="s">
        <v>1646</v>
      </c>
      <c r="T1760" t="s">
        <v>1646</v>
      </c>
      <c r="U1760" t="s">
        <v>1646</v>
      </c>
      <c r="V1760" t="s">
        <v>1646</v>
      </c>
      <c r="W1760" s="13" t="s">
        <v>1646</v>
      </c>
    </row>
    <row r="1761" spans="1:23" ht="12.75" customHeight="1" x14ac:dyDescent="0.2">
      <c r="A1761" s="125">
        <v>39624</v>
      </c>
      <c r="B1761" s="76">
        <v>145</v>
      </c>
      <c r="C1761" s="76" t="s">
        <v>490</v>
      </c>
      <c r="D1761" s="76" t="s">
        <v>3891</v>
      </c>
      <c r="E1761" s="76" t="s">
        <v>2329</v>
      </c>
      <c r="F1761" s="76">
        <v>80</v>
      </c>
      <c r="G1761" s="76" t="s">
        <v>1646</v>
      </c>
      <c r="H1761" s="76" t="s">
        <v>1646</v>
      </c>
      <c r="I1761" s="76">
        <v>3</v>
      </c>
      <c r="J1761" s="77" t="s">
        <v>1731</v>
      </c>
      <c r="K1761" t="s">
        <v>1646</v>
      </c>
      <c r="L1761" t="s">
        <v>1646</v>
      </c>
      <c r="M1761" t="s">
        <v>1646</v>
      </c>
      <c r="N1761" t="s">
        <v>1646</v>
      </c>
      <c r="O1761" t="s">
        <v>1646</v>
      </c>
      <c r="P1761" t="s">
        <v>1646</v>
      </c>
      <c r="Q1761" t="s">
        <v>1646</v>
      </c>
      <c r="R1761" t="s">
        <v>1646</v>
      </c>
      <c r="S1761" t="s">
        <v>1646</v>
      </c>
      <c r="T1761" t="s">
        <v>1646</v>
      </c>
      <c r="U1761" t="s">
        <v>1646</v>
      </c>
      <c r="V1761" t="s">
        <v>1646</v>
      </c>
      <c r="W1761" s="13" t="s">
        <v>1646</v>
      </c>
    </row>
    <row r="1762" spans="1:23" ht="12.75" customHeight="1" x14ac:dyDescent="0.2">
      <c r="A1762" s="125">
        <v>39624</v>
      </c>
      <c r="B1762" s="76">
        <v>145</v>
      </c>
      <c r="C1762" s="76" t="s">
        <v>490</v>
      </c>
      <c r="D1762" s="76" t="s">
        <v>3892</v>
      </c>
      <c r="E1762" s="76" t="s">
        <v>1751</v>
      </c>
      <c r="F1762" s="76">
        <v>46</v>
      </c>
      <c r="G1762" s="76" t="s">
        <v>1646</v>
      </c>
      <c r="H1762" s="76" t="s">
        <v>1646</v>
      </c>
      <c r="I1762" s="76">
        <v>1</v>
      </c>
      <c r="J1762" s="77" t="s">
        <v>1731</v>
      </c>
      <c r="K1762" t="s">
        <v>1646</v>
      </c>
      <c r="L1762" t="s">
        <v>1646</v>
      </c>
      <c r="M1762" t="s">
        <v>1646</v>
      </c>
      <c r="N1762" t="s">
        <v>1646</v>
      </c>
      <c r="O1762" t="s">
        <v>1646</v>
      </c>
      <c r="P1762" t="s">
        <v>1646</v>
      </c>
      <c r="Q1762" t="s">
        <v>1646</v>
      </c>
      <c r="R1762" t="s">
        <v>1646</v>
      </c>
      <c r="S1762" t="s">
        <v>1646</v>
      </c>
      <c r="T1762" t="s">
        <v>1646</v>
      </c>
      <c r="U1762" t="s">
        <v>1646</v>
      </c>
      <c r="V1762" t="s">
        <v>1646</v>
      </c>
      <c r="W1762" s="13" t="s">
        <v>1646</v>
      </c>
    </row>
    <row r="1763" spans="1:23" ht="12.75" customHeight="1" x14ac:dyDescent="0.2">
      <c r="A1763" s="125">
        <v>39948</v>
      </c>
      <c r="B1763" s="76">
        <v>145</v>
      </c>
      <c r="C1763" s="76" t="s">
        <v>490</v>
      </c>
      <c r="D1763" s="76" t="s">
        <v>1646</v>
      </c>
      <c r="E1763" s="76" t="s">
        <v>2329</v>
      </c>
      <c r="F1763" s="76">
        <v>311</v>
      </c>
      <c r="G1763" s="76" t="s">
        <v>1646</v>
      </c>
      <c r="H1763" s="76" t="s">
        <v>1646</v>
      </c>
      <c r="I1763" s="76">
        <v>199</v>
      </c>
      <c r="J1763" s="77" t="s">
        <v>4131</v>
      </c>
      <c r="K1763" t="s">
        <v>1646</v>
      </c>
      <c r="L1763" t="s">
        <v>1646</v>
      </c>
      <c r="M1763" t="s">
        <v>1646</v>
      </c>
      <c r="N1763" t="s">
        <v>1646</v>
      </c>
      <c r="O1763" t="s">
        <v>1646</v>
      </c>
      <c r="P1763" t="s">
        <v>1646</v>
      </c>
      <c r="Q1763" t="s">
        <v>1646</v>
      </c>
      <c r="R1763" t="s">
        <v>1646</v>
      </c>
      <c r="S1763" t="s">
        <v>1646</v>
      </c>
      <c r="T1763" t="s">
        <v>1646</v>
      </c>
      <c r="U1763" t="s">
        <v>1646</v>
      </c>
      <c r="V1763" t="s">
        <v>1646</v>
      </c>
      <c r="W1763" s="13" t="s">
        <v>1646</v>
      </c>
    </row>
    <row r="1764" spans="1:23" ht="12.75" customHeight="1" x14ac:dyDescent="0.2">
      <c r="A1764" s="125">
        <v>39948</v>
      </c>
      <c r="B1764" s="76">
        <v>145</v>
      </c>
      <c r="C1764" s="76" t="s">
        <v>490</v>
      </c>
      <c r="D1764" s="76" t="s">
        <v>3960</v>
      </c>
      <c r="E1764" s="76" t="s">
        <v>2329</v>
      </c>
      <c r="F1764" s="76">
        <v>210</v>
      </c>
      <c r="G1764" s="76" t="s">
        <v>1646</v>
      </c>
      <c r="H1764" s="76" t="s">
        <v>1646</v>
      </c>
      <c r="I1764" s="76">
        <v>65</v>
      </c>
      <c r="J1764" s="77" t="s">
        <v>4131</v>
      </c>
      <c r="K1764" t="s">
        <v>1646</v>
      </c>
      <c r="L1764" t="s">
        <v>1646</v>
      </c>
      <c r="M1764" t="s">
        <v>1646</v>
      </c>
      <c r="N1764" t="s">
        <v>1646</v>
      </c>
      <c r="O1764" t="s">
        <v>1646</v>
      </c>
      <c r="P1764" t="s">
        <v>1646</v>
      </c>
      <c r="Q1764" t="s">
        <v>1646</v>
      </c>
      <c r="R1764" t="s">
        <v>1646</v>
      </c>
      <c r="S1764" t="s">
        <v>1646</v>
      </c>
      <c r="T1764" t="s">
        <v>1646</v>
      </c>
      <c r="U1764" t="s">
        <v>1646</v>
      </c>
      <c r="V1764" t="s">
        <v>1646</v>
      </c>
      <c r="W1764" s="13" t="s">
        <v>1646</v>
      </c>
    </row>
    <row r="1765" spans="1:23" ht="12.75" customHeight="1" x14ac:dyDescent="0.2">
      <c r="A1765" s="125">
        <v>39948</v>
      </c>
      <c r="B1765" s="76">
        <v>145</v>
      </c>
      <c r="C1765" s="76" t="s">
        <v>490</v>
      </c>
      <c r="D1765" s="76" t="s">
        <v>3961</v>
      </c>
      <c r="E1765" s="76" t="s">
        <v>2329</v>
      </c>
      <c r="F1765" s="76">
        <v>232</v>
      </c>
      <c r="G1765" s="76" t="s">
        <v>1646</v>
      </c>
      <c r="H1765" s="76" t="s">
        <v>1646</v>
      </c>
      <c r="I1765" s="76">
        <v>85</v>
      </c>
      <c r="J1765" s="77" t="s">
        <v>4131</v>
      </c>
      <c r="K1765" t="s">
        <v>1646</v>
      </c>
      <c r="L1765" t="s">
        <v>1646</v>
      </c>
      <c r="M1765" t="s">
        <v>1646</v>
      </c>
      <c r="N1765" t="s">
        <v>1646</v>
      </c>
      <c r="O1765" t="s">
        <v>1646</v>
      </c>
      <c r="P1765" t="s">
        <v>1646</v>
      </c>
      <c r="Q1765" t="s">
        <v>1646</v>
      </c>
      <c r="R1765" t="s">
        <v>1646</v>
      </c>
      <c r="S1765" t="s">
        <v>1646</v>
      </c>
      <c r="T1765" t="s">
        <v>1646</v>
      </c>
      <c r="U1765" t="s">
        <v>1646</v>
      </c>
      <c r="V1765" t="s">
        <v>1646</v>
      </c>
      <c r="W1765" s="13" t="s">
        <v>1646</v>
      </c>
    </row>
    <row r="1766" spans="1:23" ht="12.75" customHeight="1" x14ac:dyDescent="0.2">
      <c r="A1766" s="125">
        <v>39948</v>
      </c>
      <c r="B1766" s="76">
        <v>145</v>
      </c>
      <c r="C1766" s="76" t="s">
        <v>490</v>
      </c>
      <c r="D1766" s="76" t="s">
        <v>3962</v>
      </c>
      <c r="E1766" s="76" t="s">
        <v>2329</v>
      </c>
      <c r="F1766" s="76">
        <v>269</v>
      </c>
      <c r="G1766" s="76" t="s">
        <v>1646</v>
      </c>
      <c r="H1766" s="76" t="s">
        <v>1646</v>
      </c>
      <c r="I1766" s="76">
        <v>135</v>
      </c>
      <c r="J1766" s="77" t="s">
        <v>4131</v>
      </c>
      <c r="K1766" t="s">
        <v>1646</v>
      </c>
      <c r="L1766" t="s">
        <v>1646</v>
      </c>
      <c r="M1766" t="s">
        <v>1646</v>
      </c>
      <c r="N1766" t="s">
        <v>1646</v>
      </c>
      <c r="O1766" t="s">
        <v>1646</v>
      </c>
      <c r="P1766" t="s">
        <v>1646</v>
      </c>
      <c r="Q1766" t="s">
        <v>1646</v>
      </c>
      <c r="R1766" t="s">
        <v>1646</v>
      </c>
      <c r="S1766" t="s">
        <v>1646</v>
      </c>
      <c r="T1766" t="s">
        <v>1646</v>
      </c>
      <c r="U1766" t="s">
        <v>1646</v>
      </c>
      <c r="V1766" t="s">
        <v>1646</v>
      </c>
      <c r="W1766" s="13" t="s">
        <v>1646</v>
      </c>
    </row>
    <row r="1767" spans="1:23" ht="12.75" customHeight="1" x14ac:dyDescent="0.2">
      <c r="A1767" s="125">
        <v>39948</v>
      </c>
      <c r="B1767" s="76">
        <v>145</v>
      </c>
      <c r="C1767" s="76" t="s">
        <v>490</v>
      </c>
      <c r="D1767" s="76" t="s">
        <v>3963</v>
      </c>
      <c r="E1767" s="76" t="s">
        <v>2329</v>
      </c>
      <c r="F1767" s="76">
        <v>186</v>
      </c>
      <c r="G1767" s="76" t="s">
        <v>1646</v>
      </c>
      <c r="H1767" s="76" t="s">
        <v>1646</v>
      </c>
      <c r="I1767" s="76">
        <v>52</v>
      </c>
      <c r="J1767" s="77" t="s">
        <v>4131</v>
      </c>
      <c r="K1767" t="s">
        <v>1646</v>
      </c>
      <c r="L1767" t="s">
        <v>1646</v>
      </c>
      <c r="M1767" t="s">
        <v>1646</v>
      </c>
      <c r="N1767" t="s">
        <v>1646</v>
      </c>
      <c r="O1767" t="s">
        <v>1646</v>
      </c>
      <c r="P1767" t="s">
        <v>1646</v>
      </c>
      <c r="Q1767" t="s">
        <v>1646</v>
      </c>
      <c r="R1767" t="s">
        <v>1646</v>
      </c>
      <c r="S1767" t="s">
        <v>1646</v>
      </c>
      <c r="T1767" t="s">
        <v>1646</v>
      </c>
      <c r="U1767" t="s">
        <v>1646</v>
      </c>
      <c r="V1767" t="s">
        <v>1646</v>
      </c>
      <c r="W1767" s="13" t="s">
        <v>1646</v>
      </c>
    </row>
    <row r="1768" spans="1:23" ht="12.75" customHeight="1" x14ac:dyDescent="0.2">
      <c r="A1768" s="125">
        <v>39948</v>
      </c>
      <c r="B1768" s="76">
        <v>145</v>
      </c>
      <c r="C1768" s="76" t="s">
        <v>490</v>
      </c>
      <c r="D1768" s="76" t="s">
        <v>3964</v>
      </c>
      <c r="E1768" s="76" t="s">
        <v>2329</v>
      </c>
      <c r="F1768" s="76">
        <v>276</v>
      </c>
      <c r="G1768" s="76" t="s">
        <v>1646</v>
      </c>
      <c r="H1768" s="76" t="s">
        <v>1646</v>
      </c>
      <c r="I1768" s="76">
        <v>149</v>
      </c>
      <c r="J1768" s="77" t="s">
        <v>4131</v>
      </c>
      <c r="K1768" t="s">
        <v>1646</v>
      </c>
      <c r="L1768" t="s">
        <v>1646</v>
      </c>
      <c r="M1768" t="s">
        <v>1646</v>
      </c>
      <c r="N1768" t="s">
        <v>1646</v>
      </c>
      <c r="O1768" t="s">
        <v>1646</v>
      </c>
      <c r="P1768" t="s">
        <v>1646</v>
      </c>
      <c r="Q1768" t="s">
        <v>1646</v>
      </c>
      <c r="R1768" t="s">
        <v>1646</v>
      </c>
      <c r="S1768" t="s">
        <v>1646</v>
      </c>
      <c r="T1768" t="s">
        <v>1646</v>
      </c>
      <c r="U1768" t="s">
        <v>1646</v>
      </c>
      <c r="V1768" t="s">
        <v>1646</v>
      </c>
      <c r="W1768" s="13" t="s">
        <v>1646</v>
      </c>
    </row>
    <row r="1769" spans="1:23" ht="12.75" customHeight="1" x14ac:dyDescent="0.2">
      <c r="A1769" s="125">
        <v>39948</v>
      </c>
      <c r="B1769" s="76">
        <v>145</v>
      </c>
      <c r="C1769" s="76" t="s">
        <v>490</v>
      </c>
      <c r="D1769" s="76" t="s">
        <v>1646</v>
      </c>
      <c r="E1769" s="76" t="s">
        <v>2329</v>
      </c>
      <c r="F1769" s="76">
        <v>238</v>
      </c>
      <c r="G1769" s="76" t="s">
        <v>1646</v>
      </c>
      <c r="H1769" s="76" t="s">
        <v>1646</v>
      </c>
      <c r="I1769" s="76">
        <v>92</v>
      </c>
      <c r="J1769" s="77" t="s">
        <v>4131</v>
      </c>
      <c r="K1769" t="s">
        <v>1646</v>
      </c>
      <c r="L1769" t="s">
        <v>1646</v>
      </c>
      <c r="M1769" t="s">
        <v>1646</v>
      </c>
      <c r="N1769" t="s">
        <v>1646</v>
      </c>
      <c r="O1769" t="s">
        <v>1646</v>
      </c>
      <c r="P1769" t="s">
        <v>1646</v>
      </c>
      <c r="Q1769" t="s">
        <v>1646</v>
      </c>
      <c r="R1769" t="s">
        <v>1646</v>
      </c>
      <c r="S1769" t="s">
        <v>1646</v>
      </c>
      <c r="T1769" t="s">
        <v>1646</v>
      </c>
      <c r="U1769" t="s">
        <v>1646</v>
      </c>
      <c r="V1769" t="s">
        <v>1646</v>
      </c>
      <c r="W1769" s="13" t="s">
        <v>1646</v>
      </c>
    </row>
    <row r="1770" spans="1:23" ht="12.75" customHeight="1" x14ac:dyDescent="0.2">
      <c r="A1770" s="125">
        <v>39948</v>
      </c>
      <c r="B1770" s="76">
        <v>145</v>
      </c>
      <c r="C1770" s="76" t="s">
        <v>490</v>
      </c>
      <c r="D1770" s="76" t="s">
        <v>3965</v>
      </c>
      <c r="E1770" s="76" t="s">
        <v>2329</v>
      </c>
      <c r="F1770" s="76">
        <v>191</v>
      </c>
      <c r="G1770" s="76" t="s">
        <v>1646</v>
      </c>
      <c r="H1770" s="76" t="s">
        <v>1646</v>
      </c>
      <c r="I1770" s="76">
        <v>55</v>
      </c>
      <c r="J1770" s="77" t="s">
        <v>4131</v>
      </c>
      <c r="K1770" t="s">
        <v>1646</v>
      </c>
      <c r="L1770" t="s">
        <v>1646</v>
      </c>
      <c r="M1770" t="s">
        <v>1646</v>
      </c>
      <c r="N1770" t="s">
        <v>1646</v>
      </c>
      <c r="O1770" t="s">
        <v>1646</v>
      </c>
      <c r="P1770" t="s">
        <v>1646</v>
      </c>
      <c r="Q1770" t="s">
        <v>1646</v>
      </c>
      <c r="R1770" t="s">
        <v>1646</v>
      </c>
      <c r="S1770" t="s">
        <v>1646</v>
      </c>
      <c r="T1770" t="s">
        <v>1646</v>
      </c>
      <c r="U1770" t="s">
        <v>1646</v>
      </c>
      <c r="V1770" t="s">
        <v>1646</v>
      </c>
      <c r="W1770" s="13" t="s">
        <v>1646</v>
      </c>
    </row>
    <row r="1771" spans="1:23" ht="12.75" customHeight="1" x14ac:dyDescent="0.2">
      <c r="A1771" s="125">
        <v>39948</v>
      </c>
      <c r="B1771" s="76">
        <v>145</v>
      </c>
      <c r="C1771" s="76" t="s">
        <v>490</v>
      </c>
      <c r="D1771" s="76" t="s">
        <v>3966</v>
      </c>
      <c r="E1771" s="76" t="s">
        <v>2329</v>
      </c>
      <c r="F1771" s="76">
        <v>269</v>
      </c>
      <c r="G1771" s="76" t="s">
        <v>1646</v>
      </c>
      <c r="H1771" s="76" t="s">
        <v>1646</v>
      </c>
      <c r="I1771" s="76">
        <v>131</v>
      </c>
      <c r="J1771" s="77" t="s">
        <v>4131</v>
      </c>
      <c r="K1771" t="s">
        <v>1646</v>
      </c>
      <c r="L1771" t="s">
        <v>1646</v>
      </c>
      <c r="M1771" t="s">
        <v>1646</v>
      </c>
      <c r="N1771" t="s">
        <v>1646</v>
      </c>
      <c r="O1771" t="s">
        <v>1646</v>
      </c>
      <c r="P1771" t="s">
        <v>1646</v>
      </c>
      <c r="Q1771" t="s">
        <v>1646</v>
      </c>
      <c r="R1771" t="s">
        <v>1646</v>
      </c>
      <c r="S1771" t="s">
        <v>1646</v>
      </c>
      <c r="T1771" t="s">
        <v>1646</v>
      </c>
      <c r="U1771" t="s">
        <v>1646</v>
      </c>
      <c r="V1771" t="s">
        <v>1646</v>
      </c>
      <c r="W1771" s="13" t="s">
        <v>1646</v>
      </c>
    </row>
    <row r="1772" spans="1:23" ht="12.75" customHeight="1" x14ac:dyDescent="0.2">
      <c r="A1772" s="125">
        <v>39948</v>
      </c>
      <c r="B1772" s="76">
        <v>145</v>
      </c>
      <c r="C1772" s="76" t="s">
        <v>490</v>
      </c>
      <c r="D1772" s="76" t="s">
        <v>3967</v>
      </c>
      <c r="E1772" s="76" t="s">
        <v>2329</v>
      </c>
      <c r="F1772" s="76">
        <v>241</v>
      </c>
      <c r="G1772" s="76" t="s">
        <v>1646</v>
      </c>
      <c r="H1772" s="76" t="s">
        <v>1646</v>
      </c>
      <c r="I1772" s="76">
        <v>94</v>
      </c>
      <c r="J1772" s="77" t="s">
        <v>4131</v>
      </c>
      <c r="K1772" t="s">
        <v>1646</v>
      </c>
      <c r="L1772" t="s">
        <v>1646</v>
      </c>
      <c r="M1772" t="s">
        <v>1646</v>
      </c>
      <c r="N1772" t="s">
        <v>1646</v>
      </c>
      <c r="O1772" t="s">
        <v>1646</v>
      </c>
      <c r="P1772" t="s">
        <v>1646</v>
      </c>
      <c r="Q1772" t="s">
        <v>1646</v>
      </c>
      <c r="R1772" t="s">
        <v>1646</v>
      </c>
      <c r="S1772" t="s">
        <v>1646</v>
      </c>
      <c r="T1772" t="s">
        <v>1646</v>
      </c>
      <c r="U1772" t="s">
        <v>1646</v>
      </c>
      <c r="V1772" t="s">
        <v>1646</v>
      </c>
      <c r="W1772" s="13" t="s">
        <v>1646</v>
      </c>
    </row>
    <row r="1773" spans="1:23" ht="12.75" customHeight="1" x14ac:dyDescent="0.2">
      <c r="A1773" s="125">
        <v>39948</v>
      </c>
      <c r="B1773" s="76">
        <v>145</v>
      </c>
      <c r="C1773" s="76" t="s">
        <v>490</v>
      </c>
      <c r="D1773" s="76" t="s">
        <v>3968</v>
      </c>
      <c r="E1773" s="76" t="s">
        <v>2329</v>
      </c>
      <c r="F1773" s="76">
        <v>263</v>
      </c>
      <c r="G1773" s="76" t="s">
        <v>1646</v>
      </c>
      <c r="H1773" s="76" t="s">
        <v>1646</v>
      </c>
      <c r="I1773" s="76">
        <v>130</v>
      </c>
      <c r="J1773" s="77" t="s">
        <v>4131</v>
      </c>
      <c r="K1773" t="s">
        <v>1646</v>
      </c>
      <c r="L1773" t="s">
        <v>1646</v>
      </c>
      <c r="M1773" t="s">
        <v>1646</v>
      </c>
      <c r="N1773" t="s">
        <v>1646</v>
      </c>
      <c r="O1773" t="s">
        <v>1646</v>
      </c>
      <c r="P1773" t="s">
        <v>1646</v>
      </c>
      <c r="Q1773" t="s">
        <v>1646</v>
      </c>
      <c r="R1773" t="s">
        <v>1646</v>
      </c>
      <c r="S1773" t="s">
        <v>1646</v>
      </c>
      <c r="T1773" t="s">
        <v>1646</v>
      </c>
      <c r="U1773" t="s">
        <v>1646</v>
      </c>
      <c r="V1773" t="s">
        <v>1646</v>
      </c>
      <c r="W1773" s="13" t="s">
        <v>1646</v>
      </c>
    </row>
    <row r="1774" spans="1:23" ht="12.75" customHeight="1" x14ac:dyDescent="0.2">
      <c r="A1774" s="125">
        <v>39948</v>
      </c>
      <c r="B1774" s="76">
        <v>145</v>
      </c>
      <c r="C1774" s="76" t="s">
        <v>490</v>
      </c>
      <c r="D1774" s="76" t="s">
        <v>3969</v>
      </c>
      <c r="E1774" s="76" t="s">
        <v>2329</v>
      </c>
      <c r="F1774" s="76">
        <v>183</v>
      </c>
      <c r="G1774" s="76" t="s">
        <v>1646</v>
      </c>
      <c r="H1774" s="76" t="s">
        <v>1646</v>
      </c>
      <c r="I1774" s="76">
        <v>45</v>
      </c>
      <c r="J1774" s="77" t="s">
        <v>4131</v>
      </c>
      <c r="K1774" t="s">
        <v>1646</v>
      </c>
      <c r="L1774" t="s">
        <v>1646</v>
      </c>
      <c r="M1774" t="s">
        <v>1646</v>
      </c>
      <c r="N1774" t="s">
        <v>1646</v>
      </c>
      <c r="O1774" t="s">
        <v>1646</v>
      </c>
      <c r="P1774" t="s">
        <v>1646</v>
      </c>
      <c r="Q1774" t="s">
        <v>1646</v>
      </c>
      <c r="R1774" t="s">
        <v>1646</v>
      </c>
      <c r="S1774" t="s">
        <v>1646</v>
      </c>
      <c r="T1774" t="s">
        <v>1646</v>
      </c>
      <c r="U1774" t="s">
        <v>1646</v>
      </c>
      <c r="V1774" t="s">
        <v>1646</v>
      </c>
      <c r="W1774" s="13" t="s">
        <v>1646</v>
      </c>
    </row>
    <row r="1775" spans="1:23" ht="12.75" customHeight="1" x14ac:dyDescent="0.2">
      <c r="A1775" s="125">
        <v>39948</v>
      </c>
      <c r="B1775" s="76">
        <v>145</v>
      </c>
      <c r="C1775" s="76" t="s">
        <v>490</v>
      </c>
      <c r="D1775" s="76" t="s">
        <v>1646</v>
      </c>
      <c r="E1775" s="76" t="s">
        <v>2329</v>
      </c>
      <c r="F1775" s="76">
        <v>307</v>
      </c>
      <c r="G1775" s="76" t="s">
        <v>1646</v>
      </c>
      <c r="H1775" s="76" t="s">
        <v>1646</v>
      </c>
      <c r="I1775" s="76">
        <v>184</v>
      </c>
      <c r="J1775" s="77" t="s">
        <v>4131</v>
      </c>
      <c r="K1775" t="s">
        <v>1646</v>
      </c>
      <c r="L1775" t="s">
        <v>1646</v>
      </c>
      <c r="M1775" t="s">
        <v>1646</v>
      </c>
      <c r="N1775" t="s">
        <v>1646</v>
      </c>
      <c r="O1775" t="s">
        <v>1646</v>
      </c>
      <c r="P1775" t="s">
        <v>1646</v>
      </c>
      <c r="Q1775" t="s">
        <v>1646</v>
      </c>
      <c r="R1775" t="s">
        <v>1646</v>
      </c>
      <c r="S1775" t="s">
        <v>1646</v>
      </c>
      <c r="T1775" t="s">
        <v>1646</v>
      </c>
      <c r="U1775" t="s">
        <v>1646</v>
      </c>
      <c r="V1775" t="s">
        <v>1646</v>
      </c>
      <c r="W1775" s="13" t="s">
        <v>1646</v>
      </c>
    </row>
    <row r="1776" spans="1:23" ht="12.75" customHeight="1" x14ac:dyDescent="0.2">
      <c r="A1776" s="125">
        <v>39948</v>
      </c>
      <c r="B1776" s="76">
        <v>145</v>
      </c>
      <c r="C1776" s="76" t="s">
        <v>490</v>
      </c>
      <c r="D1776" s="76" t="s">
        <v>3970</v>
      </c>
      <c r="E1776" s="76" t="s">
        <v>2329</v>
      </c>
      <c r="F1776" s="76">
        <v>189</v>
      </c>
      <c r="G1776" s="76" t="s">
        <v>1646</v>
      </c>
      <c r="H1776" s="76" t="s">
        <v>1646</v>
      </c>
      <c r="I1776" s="76">
        <v>62</v>
      </c>
      <c r="J1776" s="77" t="s">
        <v>4131</v>
      </c>
      <c r="K1776" t="s">
        <v>1646</v>
      </c>
      <c r="L1776" t="s">
        <v>1646</v>
      </c>
      <c r="M1776" t="s">
        <v>1646</v>
      </c>
      <c r="N1776" t="s">
        <v>1646</v>
      </c>
      <c r="O1776" t="s">
        <v>1646</v>
      </c>
      <c r="P1776" t="s">
        <v>1646</v>
      </c>
      <c r="Q1776" t="s">
        <v>1646</v>
      </c>
      <c r="R1776" t="s">
        <v>1646</v>
      </c>
      <c r="S1776" t="s">
        <v>1646</v>
      </c>
      <c r="T1776" t="s">
        <v>1646</v>
      </c>
      <c r="U1776" t="s">
        <v>1646</v>
      </c>
      <c r="V1776" t="s">
        <v>1646</v>
      </c>
      <c r="W1776" s="13" t="s">
        <v>1646</v>
      </c>
    </row>
    <row r="1777" spans="1:23" ht="12.75" customHeight="1" x14ac:dyDescent="0.2">
      <c r="A1777" s="125">
        <v>39948</v>
      </c>
      <c r="B1777" s="76">
        <v>145</v>
      </c>
      <c r="C1777" s="76" t="s">
        <v>490</v>
      </c>
      <c r="D1777" s="76" t="s">
        <v>3971</v>
      </c>
      <c r="E1777" s="76" t="s">
        <v>2329</v>
      </c>
      <c r="F1777" s="76">
        <v>194</v>
      </c>
      <c r="G1777" s="76" t="s">
        <v>1646</v>
      </c>
      <c r="H1777" s="76" t="s">
        <v>1646</v>
      </c>
      <c r="I1777" s="76">
        <v>57</v>
      </c>
      <c r="J1777" s="77" t="s">
        <v>4131</v>
      </c>
      <c r="K1777" t="s">
        <v>1646</v>
      </c>
      <c r="L1777" t="s">
        <v>1646</v>
      </c>
      <c r="M1777" t="s">
        <v>1646</v>
      </c>
      <c r="N1777" t="s">
        <v>1646</v>
      </c>
      <c r="O1777" t="s">
        <v>1646</v>
      </c>
      <c r="P1777" t="s">
        <v>1646</v>
      </c>
      <c r="Q1777" t="s">
        <v>1646</v>
      </c>
      <c r="R1777" t="s">
        <v>1646</v>
      </c>
      <c r="S1777" t="s">
        <v>1646</v>
      </c>
      <c r="T1777" t="s">
        <v>1646</v>
      </c>
      <c r="U1777" t="s">
        <v>1646</v>
      </c>
      <c r="V1777" t="s">
        <v>1646</v>
      </c>
      <c r="W1777" s="13" t="s">
        <v>1646</v>
      </c>
    </row>
    <row r="1778" spans="1:23" ht="12.75" customHeight="1" x14ac:dyDescent="0.2">
      <c r="A1778" s="125">
        <v>39948</v>
      </c>
      <c r="B1778" s="76">
        <v>145</v>
      </c>
      <c r="C1778" s="76" t="s">
        <v>490</v>
      </c>
      <c r="D1778" s="76" t="s">
        <v>3972</v>
      </c>
      <c r="E1778" s="76" t="s">
        <v>2329</v>
      </c>
      <c r="F1778" s="76">
        <v>233</v>
      </c>
      <c r="G1778" s="76" t="s">
        <v>1646</v>
      </c>
      <c r="H1778" s="76" t="s">
        <v>1646</v>
      </c>
      <c r="I1778" s="76">
        <v>95</v>
      </c>
      <c r="J1778" s="77" t="s">
        <v>4131</v>
      </c>
      <c r="K1778" t="s">
        <v>1646</v>
      </c>
      <c r="L1778" t="s">
        <v>1646</v>
      </c>
      <c r="M1778" t="s">
        <v>1646</v>
      </c>
      <c r="N1778" t="s">
        <v>1646</v>
      </c>
      <c r="O1778" t="s">
        <v>1646</v>
      </c>
      <c r="P1778" t="s">
        <v>1646</v>
      </c>
      <c r="Q1778" t="s">
        <v>1646</v>
      </c>
      <c r="R1778" t="s">
        <v>1646</v>
      </c>
      <c r="S1778" t="s">
        <v>1646</v>
      </c>
      <c r="T1778" t="s">
        <v>1646</v>
      </c>
      <c r="U1778" t="s">
        <v>1646</v>
      </c>
      <c r="V1778" t="s">
        <v>1646</v>
      </c>
      <c r="W1778" s="13" t="s">
        <v>1646</v>
      </c>
    </row>
    <row r="1779" spans="1:23" ht="12.75" customHeight="1" x14ac:dyDescent="0.2">
      <c r="A1779" s="125">
        <v>39948</v>
      </c>
      <c r="B1779" s="76">
        <v>145</v>
      </c>
      <c r="C1779" s="76" t="s">
        <v>490</v>
      </c>
      <c r="D1779" s="76" t="s">
        <v>1646</v>
      </c>
      <c r="E1779" s="76" t="s">
        <v>2329</v>
      </c>
      <c r="F1779" s="76">
        <v>244</v>
      </c>
      <c r="G1779" s="76" t="s">
        <v>1646</v>
      </c>
      <c r="H1779" s="76" t="s">
        <v>1646</v>
      </c>
      <c r="I1779" s="76">
        <v>105</v>
      </c>
      <c r="J1779" s="77" t="s">
        <v>4131</v>
      </c>
      <c r="K1779" t="s">
        <v>1646</v>
      </c>
      <c r="L1779" t="s">
        <v>1646</v>
      </c>
      <c r="M1779" t="s">
        <v>1646</v>
      </c>
      <c r="N1779" t="s">
        <v>1646</v>
      </c>
      <c r="O1779" t="s">
        <v>1646</v>
      </c>
      <c r="P1779" t="s">
        <v>1646</v>
      </c>
      <c r="Q1779" t="s">
        <v>1646</v>
      </c>
      <c r="R1779" t="s">
        <v>1646</v>
      </c>
      <c r="S1779" t="s">
        <v>1646</v>
      </c>
      <c r="T1779" t="s">
        <v>1646</v>
      </c>
      <c r="U1779" t="s">
        <v>1646</v>
      </c>
      <c r="V1779" t="s">
        <v>1646</v>
      </c>
      <c r="W1779" s="13" t="s">
        <v>1646</v>
      </c>
    </row>
    <row r="1780" spans="1:23" ht="12.75" customHeight="1" x14ac:dyDescent="0.2">
      <c r="A1780" s="125">
        <v>39948</v>
      </c>
      <c r="B1780" s="76">
        <v>145</v>
      </c>
      <c r="C1780" s="76" t="s">
        <v>490</v>
      </c>
      <c r="D1780" s="76" t="s">
        <v>3973</v>
      </c>
      <c r="E1780" s="76" t="s">
        <v>2329</v>
      </c>
      <c r="F1780" s="76">
        <v>254</v>
      </c>
      <c r="G1780" s="76" t="s">
        <v>1646</v>
      </c>
      <c r="H1780" s="76" t="s">
        <v>1646</v>
      </c>
      <c r="I1780" s="76">
        <v>118</v>
      </c>
      <c r="J1780" s="77" t="s">
        <v>4131</v>
      </c>
      <c r="K1780" t="s">
        <v>1646</v>
      </c>
      <c r="L1780" t="s">
        <v>1646</v>
      </c>
      <c r="M1780" t="s">
        <v>1646</v>
      </c>
      <c r="N1780" t="s">
        <v>1646</v>
      </c>
      <c r="O1780" t="s">
        <v>1646</v>
      </c>
      <c r="P1780" t="s">
        <v>1646</v>
      </c>
      <c r="Q1780" t="s">
        <v>1646</v>
      </c>
      <c r="R1780" t="s">
        <v>1646</v>
      </c>
      <c r="S1780" t="s">
        <v>1646</v>
      </c>
      <c r="T1780" t="s">
        <v>1646</v>
      </c>
      <c r="U1780" t="s">
        <v>1646</v>
      </c>
      <c r="V1780" t="s">
        <v>1646</v>
      </c>
      <c r="W1780" s="13" t="s">
        <v>1646</v>
      </c>
    </row>
    <row r="1781" spans="1:23" ht="12.75" customHeight="1" x14ac:dyDescent="0.2">
      <c r="A1781" s="125">
        <v>39948</v>
      </c>
      <c r="B1781" s="76">
        <v>145</v>
      </c>
      <c r="C1781" s="76" t="s">
        <v>490</v>
      </c>
      <c r="D1781" s="76" t="s">
        <v>3974</v>
      </c>
      <c r="E1781" s="76" t="s">
        <v>2329</v>
      </c>
      <c r="F1781" s="76">
        <v>227</v>
      </c>
      <c r="G1781" s="76" t="s">
        <v>1646</v>
      </c>
      <c r="H1781" s="76" t="s">
        <v>1646</v>
      </c>
      <c r="I1781" s="76">
        <v>79</v>
      </c>
      <c r="J1781" s="77" t="s">
        <v>4131</v>
      </c>
      <c r="K1781" t="s">
        <v>1646</v>
      </c>
      <c r="L1781" t="s">
        <v>1646</v>
      </c>
      <c r="M1781" t="s">
        <v>1646</v>
      </c>
      <c r="N1781" t="s">
        <v>1646</v>
      </c>
      <c r="O1781" t="s">
        <v>1646</v>
      </c>
      <c r="P1781" t="s">
        <v>1646</v>
      </c>
      <c r="Q1781" t="s">
        <v>1646</v>
      </c>
      <c r="R1781" t="s">
        <v>1646</v>
      </c>
      <c r="S1781" t="s">
        <v>1646</v>
      </c>
      <c r="T1781" t="s">
        <v>1646</v>
      </c>
      <c r="U1781" t="s">
        <v>1646</v>
      </c>
      <c r="V1781" t="s">
        <v>1646</v>
      </c>
      <c r="W1781" s="13" t="s">
        <v>1646</v>
      </c>
    </row>
    <row r="1782" spans="1:23" ht="12.75" customHeight="1" x14ac:dyDescent="0.2">
      <c r="A1782" s="125">
        <v>39948</v>
      </c>
      <c r="B1782" s="76">
        <v>145</v>
      </c>
      <c r="C1782" s="76" t="s">
        <v>490</v>
      </c>
      <c r="D1782" s="76" t="s">
        <v>3975</v>
      </c>
      <c r="E1782" s="76" t="s">
        <v>2329</v>
      </c>
      <c r="F1782" s="76">
        <v>260</v>
      </c>
      <c r="G1782" s="76" t="s">
        <v>1646</v>
      </c>
      <c r="H1782" s="76" t="s">
        <v>1646</v>
      </c>
      <c r="I1782" s="76">
        <v>114</v>
      </c>
      <c r="J1782" s="77" t="s">
        <v>4131</v>
      </c>
      <c r="K1782" t="s">
        <v>1646</v>
      </c>
      <c r="L1782" t="s">
        <v>1646</v>
      </c>
      <c r="M1782" t="s">
        <v>1646</v>
      </c>
      <c r="N1782" t="s">
        <v>1646</v>
      </c>
      <c r="O1782" t="s">
        <v>1646</v>
      </c>
      <c r="P1782" t="s">
        <v>1646</v>
      </c>
      <c r="Q1782" t="s">
        <v>1646</v>
      </c>
      <c r="R1782" t="s">
        <v>1646</v>
      </c>
      <c r="S1782" t="s">
        <v>1646</v>
      </c>
      <c r="T1782" t="s">
        <v>1646</v>
      </c>
      <c r="U1782" t="s">
        <v>1646</v>
      </c>
      <c r="V1782" t="s">
        <v>1646</v>
      </c>
      <c r="W1782" s="13" t="s">
        <v>1646</v>
      </c>
    </row>
    <row r="1783" spans="1:23" ht="12.75" customHeight="1" x14ac:dyDescent="0.2">
      <c r="A1783" s="125">
        <v>39948</v>
      </c>
      <c r="B1783" s="76">
        <v>145</v>
      </c>
      <c r="C1783" s="76" t="s">
        <v>490</v>
      </c>
      <c r="D1783" s="76" t="s">
        <v>3976</v>
      </c>
      <c r="E1783" s="76" t="s">
        <v>2329</v>
      </c>
      <c r="F1783" s="76">
        <v>239</v>
      </c>
      <c r="G1783" s="76" t="s">
        <v>1646</v>
      </c>
      <c r="H1783" s="76" t="s">
        <v>1646</v>
      </c>
      <c r="I1783" s="76">
        <v>95</v>
      </c>
      <c r="J1783" s="77" t="s">
        <v>4131</v>
      </c>
      <c r="K1783" t="s">
        <v>1646</v>
      </c>
      <c r="L1783" t="s">
        <v>1646</v>
      </c>
      <c r="M1783" t="s">
        <v>1646</v>
      </c>
      <c r="N1783" t="s">
        <v>1646</v>
      </c>
      <c r="O1783" t="s">
        <v>1646</v>
      </c>
      <c r="P1783" t="s">
        <v>1646</v>
      </c>
      <c r="Q1783" t="s">
        <v>1646</v>
      </c>
      <c r="R1783" t="s">
        <v>1646</v>
      </c>
      <c r="S1783" t="s">
        <v>1646</v>
      </c>
      <c r="T1783" t="s">
        <v>1646</v>
      </c>
      <c r="U1783" t="s">
        <v>1646</v>
      </c>
      <c r="V1783" t="s">
        <v>1646</v>
      </c>
      <c r="W1783" s="13" t="s">
        <v>1646</v>
      </c>
    </row>
    <row r="1784" spans="1:23" ht="12.75" customHeight="1" x14ac:dyDescent="0.2">
      <c r="A1784" s="125">
        <v>39948</v>
      </c>
      <c r="B1784" s="76">
        <v>145</v>
      </c>
      <c r="C1784" s="76" t="s">
        <v>490</v>
      </c>
      <c r="D1784" s="76" t="s">
        <v>3977</v>
      </c>
      <c r="E1784" s="76" t="s">
        <v>2329</v>
      </c>
      <c r="F1784" s="76">
        <v>305</v>
      </c>
      <c r="G1784" s="76" t="s">
        <v>1646</v>
      </c>
      <c r="H1784" s="76" t="s">
        <v>1646</v>
      </c>
      <c r="I1784" s="76">
        <v>189</v>
      </c>
      <c r="J1784" s="77" t="s">
        <v>4131</v>
      </c>
      <c r="K1784" t="s">
        <v>1646</v>
      </c>
      <c r="L1784" t="s">
        <v>1646</v>
      </c>
      <c r="M1784" t="s">
        <v>1646</v>
      </c>
      <c r="N1784" t="s">
        <v>1646</v>
      </c>
      <c r="O1784" t="s">
        <v>1646</v>
      </c>
      <c r="P1784" t="s">
        <v>1646</v>
      </c>
      <c r="Q1784" t="s">
        <v>1646</v>
      </c>
      <c r="R1784" t="s">
        <v>1646</v>
      </c>
      <c r="S1784" t="s">
        <v>1646</v>
      </c>
      <c r="T1784" t="s">
        <v>1646</v>
      </c>
      <c r="U1784" t="s">
        <v>1646</v>
      </c>
      <c r="V1784" t="s">
        <v>1646</v>
      </c>
      <c r="W1784" s="13" t="s">
        <v>1646</v>
      </c>
    </row>
    <row r="1785" spans="1:23" ht="12.75" customHeight="1" x14ac:dyDescent="0.2">
      <c r="A1785" s="125">
        <v>39948</v>
      </c>
      <c r="B1785" s="76">
        <v>145</v>
      </c>
      <c r="C1785" s="76" t="s">
        <v>490</v>
      </c>
      <c r="D1785" s="76" t="s">
        <v>3978</v>
      </c>
      <c r="E1785" s="76" t="s">
        <v>2329</v>
      </c>
      <c r="F1785" s="76">
        <v>218</v>
      </c>
      <c r="G1785" s="76" t="s">
        <v>1646</v>
      </c>
      <c r="H1785" s="76" t="s">
        <v>1646</v>
      </c>
      <c r="I1785" s="76">
        <v>76</v>
      </c>
      <c r="J1785" s="77" t="s">
        <v>4131</v>
      </c>
      <c r="K1785" t="s">
        <v>1646</v>
      </c>
      <c r="L1785" t="s">
        <v>1646</v>
      </c>
      <c r="M1785" t="s">
        <v>1646</v>
      </c>
      <c r="N1785" t="s">
        <v>1646</v>
      </c>
      <c r="O1785" t="s">
        <v>1646</v>
      </c>
      <c r="P1785" t="s">
        <v>1646</v>
      </c>
      <c r="Q1785" t="s">
        <v>1646</v>
      </c>
      <c r="R1785" t="s">
        <v>1646</v>
      </c>
      <c r="S1785" t="s">
        <v>1646</v>
      </c>
      <c r="T1785" t="s">
        <v>1646</v>
      </c>
      <c r="U1785" t="s">
        <v>1646</v>
      </c>
      <c r="V1785" t="s">
        <v>1646</v>
      </c>
      <c r="W1785" s="13" t="s">
        <v>1646</v>
      </c>
    </row>
    <row r="1786" spans="1:23" ht="12.75" customHeight="1" x14ac:dyDescent="0.2">
      <c r="A1786" s="125">
        <v>39948</v>
      </c>
      <c r="B1786" s="76">
        <v>145</v>
      </c>
      <c r="C1786" s="76" t="s">
        <v>490</v>
      </c>
      <c r="D1786" s="76" t="s">
        <v>1646</v>
      </c>
      <c r="E1786" s="76" t="s">
        <v>2329</v>
      </c>
      <c r="F1786" s="76">
        <v>353</v>
      </c>
      <c r="G1786" s="76" t="s">
        <v>1646</v>
      </c>
      <c r="H1786" s="76" t="s">
        <v>1646</v>
      </c>
      <c r="I1786" s="76">
        <v>260</v>
      </c>
      <c r="J1786" s="77" t="s">
        <v>4131</v>
      </c>
      <c r="K1786" t="s">
        <v>1646</v>
      </c>
      <c r="L1786" t="s">
        <v>1646</v>
      </c>
      <c r="M1786" t="s">
        <v>1646</v>
      </c>
      <c r="N1786" t="s">
        <v>1646</v>
      </c>
      <c r="O1786" t="s">
        <v>1646</v>
      </c>
      <c r="P1786" t="s">
        <v>1646</v>
      </c>
      <c r="Q1786" t="s">
        <v>1646</v>
      </c>
      <c r="R1786" t="s">
        <v>1646</v>
      </c>
      <c r="S1786" t="s">
        <v>1646</v>
      </c>
      <c r="T1786" t="s">
        <v>1646</v>
      </c>
      <c r="U1786" t="s">
        <v>1646</v>
      </c>
      <c r="V1786" t="s">
        <v>1646</v>
      </c>
      <c r="W1786" s="13" t="s">
        <v>1646</v>
      </c>
    </row>
    <row r="1787" spans="1:23" ht="12.75" customHeight="1" x14ac:dyDescent="0.2">
      <c r="A1787" s="125">
        <v>39948</v>
      </c>
      <c r="B1787" s="76">
        <v>145</v>
      </c>
      <c r="C1787" s="76" t="s">
        <v>490</v>
      </c>
      <c r="D1787" s="76" t="s">
        <v>3979</v>
      </c>
      <c r="E1787" s="76" t="s">
        <v>2329</v>
      </c>
      <c r="F1787" s="76">
        <v>208</v>
      </c>
      <c r="G1787" s="76" t="s">
        <v>1646</v>
      </c>
      <c r="H1787" s="76" t="s">
        <v>1646</v>
      </c>
      <c r="I1787" s="76">
        <v>67</v>
      </c>
      <c r="J1787" s="77" t="s">
        <v>4131</v>
      </c>
      <c r="K1787" t="s">
        <v>1646</v>
      </c>
      <c r="L1787" t="s">
        <v>1646</v>
      </c>
      <c r="M1787" t="s">
        <v>1646</v>
      </c>
      <c r="N1787" t="s">
        <v>1646</v>
      </c>
      <c r="O1787" t="s">
        <v>1646</v>
      </c>
      <c r="P1787" t="s">
        <v>1646</v>
      </c>
      <c r="Q1787" t="s">
        <v>1646</v>
      </c>
      <c r="R1787" t="s">
        <v>1646</v>
      </c>
      <c r="S1787" t="s">
        <v>1646</v>
      </c>
      <c r="T1787" t="s">
        <v>1646</v>
      </c>
      <c r="U1787" t="s">
        <v>1646</v>
      </c>
      <c r="V1787" t="s">
        <v>1646</v>
      </c>
      <c r="W1787" s="13" t="s">
        <v>1646</v>
      </c>
    </row>
    <row r="1788" spans="1:23" ht="12.75" customHeight="1" x14ac:dyDescent="0.2">
      <c r="A1788" s="125">
        <v>39948</v>
      </c>
      <c r="B1788" s="76">
        <v>145</v>
      </c>
      <c r="C1788" s="76" t="s">
        <v>490</v>
      </c>
      <c r="D1788" s="76" t="s">
        <v>1646</v>
      </c>
      <c r="E1788" s="76" t="s">
        <v>2329</v>
      </c>
      <c r="F1788" s="76">
        <v>303</v>
      </c>
      <c r="G1788" s="76" t="s">
        <v>1646</v>
      </c>
      <c r="H1788" s="76" t="s">
        <v>1646</v>
      </c>
      <c r="I1788" s="76">
        <v>183</v>
      </c>
      <c r="J1788" s="77" t="s">
        <v>4131</v>
      </c>
      <c r="K1788" t="s">
        <v>1646</v>
      </c>
      <c r="L1788" t="s">
        <v>1646</v>
      </c>
      <c r="M1788" t="s">
        <v>1646</v>
      </c>
      <c r="N1788" t="s">
        <v>1646</v>
      </c>
      <c r="O1788" t="s">
        <v>1646</v>
      </c>
      <c r="P1788" t="s">
        <v>1646</v>
      </c>
      <c r="Q1788" t="s">
        <v>1646</v>
      </c>
      <c r="R1788" t="s">
        <v>1646</v>
      </c>
      <c r="S1788" t="s">
        <v>1646</v>
      </c>
      <c r="T1788" t="s">
        <v>1646</v>
      </c>
      <c r="U1788" t="s">
        <v>1646</v>
      </c>
      <c r="V1788" t="s">
        <v>1646</v>
      </c>
      <c r="W1788" s="13" t="s">
        <v>1646</v>
      </c>
    </row>
    <row r="1789" spans="1:23" ht="12.75" customHeight="1" x14ac:dyDescent="0.2">
      <c r="A1789" s="125">
        <v>39948</v>
      </c>
      <c r="B1789" s="76">
        <v>145</v>
      </c>
      <c r="C1789" s="76" t="s">
        <v>490</v>
      </c>
      <c r="D1789" s="76" t="s">
        <v>3980</v>
      </c>
      <c r="E1789" s="76" t="s">
        <v>2329</v>
      </c>
      <c r="F1789" s="76">
        <v>226</v>
      </c>
      <c r="G1789" s="76" t="s">
        <v>1646</v>
      </c>
      <c r="H1789" s="76" t="s">
        <v>1646</v>
      </c>
      <c r="I1789" s="76">
        <v>84</v>
      </c>
      <c r="J1789" s="77" t="s">
        <v>4131</v>
      </c>
      <c r="K1789" t="s">
        <v>1646</v>
      </c>
      <c r="L1789" t="s">
        <v>1646</v>
      </c>
      <c r="M1789" t="s">
        <v>1646</v>
      </c>
      <c r="N1789" t="s">
        <v>1646</v>
      </c>
      <c r="O1789" t="s">
        <v>1646</v>
      </c>
      <c r="P1789" t="s">
        <v>1646</v>
      </c>
      <c r="Q1789" t="s">
        <v>1646</v>
      </c>
      <c r="R1789" t="s">
        <v>1646</v>
      </c>
      <c r="S1789" t="s">
        <v>1646</v>
      </c>
      <c r="T1789" t="s">
        <v>1646</v>
      </c>
      <c r="U1789" t="s">
        <v>1646</v>
      </c>
      <c r="V1789" t="s">
        <v>1646</v>
      </c>
      <c r="W1789" s="13" t="s">
        <v>1646</v>
      </c>
    </row>
    <row r="1790" spans="1:23" ht="12.75" customHeight="1" x14ac:dyDescent="0.2">
      <c r="A1790" s="125">
        <v>39948</v>
      </c>
      <c r="B1790" s="76">
        <v>145</v>
      </c>
      <c r="C1790" s="76" t="s">
        <v>490</v>
      </c>
      <c r="D1790" s="76" t="s">
        <v>3981</v>
      </c>
      <c r="E1790" s="76" t="s">
        <v>2329</v>
      </c>
      <c r="F1790" s="76">
        <v>239</v>
      </c>
      <c r="G1790" s="76" t="s">
        <v>1646</v>
      </c>
      <c r="H1790" s="76" t="s">
        <v>1646</v>
      </c>
      <c r="I1790" s="76">
        <v>94</v>
      </c>
      <c r="J1790" s="77" t="s">
        <v>4131</v>
      </c>
      <c r="K1790" t="s">
        <v>1646</v>
      </c>
      <c r="L1790" t="s">
        <v>1646</v>
      </c>
      <c r="M1790" t="s">
        <v>1646</v>
      </c>
      <c r="N1790" t="s">
        <v>1646</v>
      </c>
      <c r="O1790" t="s">
        <v>1646</v>
      </c>
      <c r="P1790" t="s">
        <v>1646</v>
      </c>
      <c r="Q1790" t="s">
        <v>1646</v>
      </c>
      <c r="R1790" t="s">
        <v>1646</v>
      </c>
      <c r="S1790" t="s">
        <v>1646</v>
      </c>
      <c r="T1790" t="s">
        <v>1646</v>
      </c>
      <c r="U1790" t="s">
        <v>1646</v>
      </c>
      <c r="V1790" t="s">
        <v>1646</v>
      </c>
      <c r="W1790" s="13" t="s">
        <v>1646</v>
      </c>
    </row>
    <row r="1791" spans="1:23" ht="12.75" customHeight="1" x14ac:dyDescent="0.2">
      <c r="A1791" s="125">
        <v>39948</v>
      </c>
      <c r="B1791" s="76">
        <v>145</v>
      </c>
      <c r="C1791" s="76" t="s">
        <v>490</v>
      </c>
      <c r="D1791" s="76" t="s">
        <v>3982</v>
      </c>
      <c r="E1791" s="76" t="s">
        <v>2329</v>
      </c>
      <c r="F1791" s="76">
        <v>228</v>
      </c>
      <c r="G1791" s="76" t="s">
        <v>1646</v>
      </c>
      <c r="H1791" s="76" t="s">
        <v>1646</v>
      </c>
      <c r="I1791" s="76">
        <v>91</v>
      </c>
      <c r="J1791" s="77" t="s">
        <v>4131</v>
      </c>
      <c r="K1791" t="s">
        <v>1646</v>
      </c>
      <c r="L1791" t="s">
        <v>1646</v>
      </c>
      <c r="M1791" t="s">
        <v>1646</v>
      </c>
      <c r="N1791" t="s">
        <v>1646</v>
      </c>
      <c r="O1791" t="s">
        <v>1646</v>
      </c>
      <c r="P1791" t="s">
        <v>1646</v>
      </c>
      <c r="Q1791" t="s">
        <v>1646</v>
      </c>
      <c r="R1791" t="s">
        <v>1646</v>
      </c>
      <c r="S1791" t="s">
        <v>1646</v>
      </c>
      <c r="T1791" t="s">
        <v>1646</v>
      </c>
      <c r="U1791" t="s">
        <v>1646</v>
      </c>
      <c r="V1791" t="s">
        <v>1646</v>
      </c>
      <c r="W1791" s="13" t="s">
        <v>1646</v>
      </c>
    </row>
    <row r="1792" spans="1:23" ht="12.75" customHeight="1" x14ac:dyDescent="0.2">
      <c r="A1792" s="125">
        <v>39948</v>
      </c>
      <c r="B1792" s="76">
        <v>145</v>
      </c>
      <c r="C1792" s="76" t="s">
        <v>490</v>
      </c>
      <c r="D1792" s="76" t="s">
        <v>3983</v>
      </c>
      <c r="E1792" s="76" t="s">
        <v>2329</v>
      </c>
      <c r="F1792" s="76">
        <v>200</v>
      </c>
      <c r="G1792" s="76" t="s">
        <v>1646</v>
      </c>
      <c r="H1792" s="76" t="s">
        <v>1646</v>
      </c>
      <c r="I1792" s="76">
        <v>55</v>
      </c>
      <c r="J1792" s="77" t="s">
        <v>4131</v>
      </c>
      <c r="K1792" t="s">
        <v>1646</v>
      </c>
      <c r="L1792" t="s">
        <v>1646</v>
      </c>
      <c r="M1792" t="s">
        <v>1646</v>
      </c>
      <c r="N1792" t="s">
        <v>1646</v>
      </c>
      <c r="O1792" t="s">
        <v>1646</v>
      </c>
      <c r="P1792" t="s">
        <v>1646</v>
      </c>
      <c r="Q1792" t="s">
        <v>1646</v>
      </c>
      <c r="R1792" t="s">
        <v>1646</v>
      </c>
      <c r="S1792" t="s">
        <v>1646</v>
      </c>
      <c r="T1792" t="s">
        <v>1646</v>
      </c>
      <c r="U1792" t="s">
        <v>1646</v>
      </c>
      <c r="V1792" t="s">
        <v>1646</v>
      </c>
      <c r="W1792" s="13" t="s">
        <v>1646</v>
      </c>
    </row>
    <row r="1793" spans="1:23" ht="12.75" customHeight="1" x14ac:dyDescent="0.2">
      <c r="A1793" s="125">
        <v>39948</v>
      </c>
      <c r="B1793" s="76">
        <v>145</v>
      </c>
      <c r="C1793" s="76" t="s">
        <v>490</v>
      </c>
      <c r="D1793" s="76" t="s">
        <v>3984</v>
      </c>
      <c r="E1793" s="76" t="s">
        <v>2329</v>
      </c>
      <c r="F1793" s="76">
        <v>229</v>
      </c>
      <c r="G1793" s="76" t="s">
        <v>1646</v>
      </c>
      <c r="H1793" s="76" t="s">
        <v>1646</v>
      </c>
      <c r="I1793" s="76">
        <v>73</v>
      </c>
      <c r="J1793" s="77" t="s">
        <v>4131</v>
      </c>
      <c r="K1793" t="s">
        <v>1646</v>
      </c>
      <c r="L1793" t="s">
        <v>1646</v>
      </c>
      <c r="M1793" t="s">
        <v>1646</v>
      </c>
      <c r="N1793" t="s">
        <v>1646</v>
      </c>
      <c r="O1793" t="s">
        <v>1646</v>
      </c>
      <c r="P1793" t="s">
        <v>1646</v>
      </c>
      <c r="Q1793" t="s">
        <v>1646</v>
      </c>
      <c r="R1793" t="s">
        <v>1646</v>
      </c>
      <c r="S1793" t="s">
        <v>1646</v>
      </c>
      <c r="T1793" t="s">
        <v>1646</v>
      </c>
      <c r="U1793" t="s">
        <v>1646</v>
      </c>
      <c r="V1793" t="s">
        <v>1646</v>
      </c>
      <c r="W1793" s="13" t="s">
        <v>1646</v>
      </c>
    </row>
    <row r="1794" spans="1:23" ht="12.75" customHeight="1" x14ac:dyDescent="0.2">
      <c r="A1794" s="125">
        <v>39948</v>
      </c>
      <c r="B1794" s="76">
        <v>145</v>
      </c>
      <c r="C1794" s="76" t="s">
        <v>490</v>
      </c>
      <c r="D1794" s="76" t="s">
        <v>3985</v>
      </c>
      <c r="E1794" s="76" t="s">
        <v>2329</v>
      </c>
      <c r="F1794" s="76">
        <v>207</v>
      </c>
      <c r="G1794" s="76" t="s">
        <v>1646</v>
      </c>
      <c r="H1794" s="76" t="s">
        <v>1646</v>
      </c>
      <c r="I1794" s="76">
        <v>68</v>
      </c>
      <c r="J1794" s="77" t="s">
        <v>4131</v>
      </c>
      <c r="K1794" t="s">
        <v>1646</v>
      </c>
      <c r="L1794" t="s">
        <v>1646</v>
      </c>
      <c r="M1794" t="s">
        <v>1646</v>
      </c>
      <c r="N1794" t="s">
        <v>1646</v>
      </c>
      <c r="O1794" t="s">
        <v>1646</v>
      </c>
      <c r="P1794" t="s">
        <v>1646</v>
      </c>
      <c r="Q1794" t="s">
        <v>1646</v>
      </c>
      <c r="R1794" t="s">
        <v>1646</v>
      </c>
      <c r="S1794" t="s">
        <v>1646</v>
      </c>
      <c r="T1794" t="s">
        <v>1646</v>
      </c>
      <c r="U1794" t="s">
        <v>1646</v>
      </c>
      <c r="V1794" t="s">
        <v>1646</v>
      </c>
      <c r="W1794" s="13" t="s">
        <v>1646</v>
      </c>
    </row>
    <row r="1795" spans="1:23" ht="12.75" customHeight="1" x14ac:dyDescent="0.2">
      <c r="A1795" s="125">
        <v>39948</v>
      </c>
      <c r="B1795" s="76">
        <v>145</v>
      </c>
      <c r="C1795" s="76" t="s">
        <v>490</v>
      </c>
      <c r="D1795" s="76" t="s">
        <v>3986</v>
      </c>
      <c r="E1795" s="76" t="s">
        <v>2329</v>
      </c>
      <c r="F1795" s="76">
        <v>237</v>
      </c>
      <c r="G1795" s="76" t="s">
        <v>1646</v>
      </c>
      <c r="H1795" s="76" t="s">
        <v>1646</v>
      </c>
      <c r="I1795" s="76">
        <v>97</v>
      </c>
      <c r="J1795" s="77" t="s">
        <v>4131</v>
      </c>
      <c r="K1795" t="s">
        <v>1646</v>
      </c>
      <c r="L1795" t="s">
        <v>1646</v>
      </c>
      <c r="M1795" t="s">
        <v>1646</v>
      </c>
      <c r="N1795" t="s">
        <v>1646</v>
      </c>
      <c r="O1795" t="s">
        <v>1646</v>
      </c>
      <c r="P1795" t="s">
        <v>1646</v>
      </c>
      <c r="Q1795" t="s">
        <v>1646</v>
      </c>
      <c r="R1795" t="s">
        <v>1646</v>
      </c>
      <c r="S1795" t="s">
        <v>1646</v>
      </c>
      <c r="T1795" t="s">
        <v>1646</v>
      </c>
      <c r="U1795" t="s">
        <v>1646</v>
      </c>
      <c r="V1795" t="s">
        <v>1646</v>
      </c>
      <c r="W1795" s="13" t="s">
        <v>1646</v>
      </c>
    </row>
    <row r="1796" spans="1:23" ht="12.75" customHeight="1" x14ac:dyDescent="0.2">
      <c r="A1796" s="125">
        <v>39952</v>
      </c>
      <c r="B1796" s="76">
        <v>145</v>
      </c>
      <c r="C1796" s="76" t="s">
        <v>490</v>
      </c>
      <c r="D1796" s="76" t="s">
        <v>1646</v>
      </c>
      <c r="E1796" s="76" t="s">
        <v>2329</v>
      </c>
      <c r="F1796" s="76">
        <v>371</v>
      </c>
      <c r="G1796" s="76" t="s">
        <v>1646</v>
      </c>
      <c r="H1796" s="76" t="s">
        <v>1646</v>
      </c>
      <c r="I1796" s="76">
        <v>338</v>
      </c>
      <c r="J1796" s="77" t="s">
        <v>4131</v>
      </c>
      <c r="K1796" t="s">
        <v>1646</v>
      </c>
      <c r="L1796" t="s">
        <v>1646</v>
      </c>
      <c r="M1796" t="s">
        <v>1646</v>
      </c>
      <c r="N1796" t="s">
        <v>1646</v>
      </c>
      <c r="O1796" t="s">
        <v>1646</v>
      </c>
      <c r="P1796" t="s">
        <v>1646</v>
      </c>
      <c r="Q1796" t="s">
        <v>1646</v>
      </c>
      <c r="R1796" t="s">
        <v>1646</v>
      </c>
      <c r="S1796" t="s">
        <v>1646</v>
      </c>
      <c r="T1796" t="s">
        <v>1646</v>
      </c>
      <c r="U1796" t="s">
        <v>1646</v>
      </c>
      <c r="V1796" t="s">
        <v>1646</v>
      </c>
      <c r="W1796" s="13" t="s">
        <v>1646</v>
      </c>
    </row>
    <row r="1797" spans="1:23" ht="12.75" customHeight="1" x14ac:dyDescent="0.2">
      <c r="A1797" s="125">
        <v>39952</v>
      </c>
      <c r="B1797" s="76">
        <v>145</v>
      </c>
      <c r="C1797" s="76" t="s">
        <v>490</v>
      </c>
      <c r="D1797" s="76" t="s">
        <v>3989</v>
      </c>
      <c r="E1797" s="76" t="s">
        <v>2329</v>
      </c>
      <c r="F1797" s="76">
        <v>255</v>
      </c>
      <c r="G1797" s="76" t="s">
        <v>1646</v>
      </c>
      <c r="H1797" s="76" t="s">
        <v>1646</v>
      </c>
      <c r="I1797" s="76">
        <v>113</v>
      </c>
      <c r="J1797" s="77" t="s">
        <v>4131</v>
      </c>
      <c r="K1797" t="s">
        <v>1646</v>
      </c>
      <c r="L1797" t="s">
        <v>1646</v>
      </c>
      <c r="M1797" t="s">
        <v>1646</v>
      </c>
      <c r="N1797" t="s">
        <v>1646</v>
      </c>
      <c r="O1797" t="s">
        <v>1646</v>
      </c>
      <c r="P1797" t="s">
        <v>1646</v>
      </c>
      <c r="Q1797" t="s">
        <v>1646</v>
      </c>
      <c r="R1797" t="s">
        <v>1646</v>
      </c>
      <c r="S1797" t="s">
        <v>1646</v>
      </c>
      <c r="T1797" t="s">
        <v>1646</v>
      </c>
      <c r="U1797" t="s">
        <v>1646</v>
      </c>
      <c r="V1797" t="s">
        <v>1646</v>
      </c>
      <c r="W1797" s="13" t="s">
        <v>1646</v>
      </c>
    </row>
    <row r="1798" spans="1:23" ht="12.75" customHeight="1" x14ac:dyDescent="0.2">
      <c r="A1798" s="125">
        <v>39952</v>
      </c>
      <c r="B1798" s="76">
        <v>145</v>
      </c>
      <c r="C1798" s="76" t="s">
        <v>490</v>
      </c>
      <c r="D1798" s="76" t="s">
        <v>3990</v>
      </c>
      <c r="E1798" s="76" t="s">
        <v>2329</v>
      </c>
      <c r="F1798" s="76">
        <v>222</v>
      </c>
      <c r="G1798" s="76" t="s">
        <v>1646</v>
      </c>
      <c r="H1798" s="76" t="s">
        <v>1646</v>
      </c>
      <c r="I1798" s="76">
        <v>74</v>
      </c>
      <c r="J1798" s="77" t="s">
        <v>4131</v>
      </c>
      <c r="K1798" t="s">
        <v>1646</v>
      </c>
      <c r="L1798" t="s">
        <v>1646</v>
      </c>
      <c r="M1798" t="s">
        <v>1646</v>
      </c>
      <c r="N1798" t="s">
        <v>1646</v>
      </c>
      <c r="O1798" t="s">
        <v>1646</v>
      </c>
      <c r="P1798" t="s">
        <v>1646</v>
      </c>
      <c r="Q1798" t="s">
        <v>1646</v>
      </c>
      <c r="R1798" t="s">
        <v>1646</v>
      </c>
      <c r="S1798" t="s">
        <v>1646</v>
      </c>
      <c r="T1798" t="s">
        <v>1646</v>
      </c>
      <c r="U1798" t="s">
        <v>1646</v>
      </c>
      <c r="V1798" t="s">
        <v>1646</v>
      </c>
      <c r="W1798" s="13" t="s">
        <v>1646</v>
      </c>
    </row>
    <row r="1799" spans="1:23" ht="12.75" customHeight="1" x14ac:dyDescent="0.2">
      <c r="A1799" s="125">
        <v>39952</v>
      </c>
      <c r="B1799" s="76">
        <v>145</v>
      </c>
      <c r="C1799" s="76" t="s">
        <v>490</v>
      </c>
      <c r="D1799" s="76" t="s">
        <v>3991</v>
      </c>
      <c r="E1799" s="76" t="s">
        <v>2329</v>
      </c>
      <c r="F1799" s="76">
        <v>239</v>
      </c>
      <c r="G1799" s="76" t="s">
        <v>1646</v>
      </c>
      <c r="H1799" s="76" t="s">
        <v>1646</v>
      </c>
      <c r="I1799" s="76">
        <v>94</v>
      </c>
      <c r="J1799" s="77" t="s">
        <v>4131</v>
      </c>
      <c r="K1799" t="s">
        <v>1646</v>
      </c>
      <c r="L1799" t="s">
        <v>1646</v>
      </c>
      <c r="M1799" t="s">
        <v>1646</v>
      </c>
      <c r="N1799" t="s">
        <v>1646</v>
      </c>
      <c r="O1799" t="s">
        <v>1646</v>
      </c>
      <c r="P1799" t="s">
        <v>1646</v>
      </c>
      <c r="Q1799" t="s">
        <v>1646</v>
      </c>
      <c r="R1799" t="s">
        <v>1646</v>
      </c>
      <c r="S1799" t="s">
        <v>1646</v>
      </c>
      <c r="T1799" t="s">
        <v>1646</v>
      </c>
      <c r="U1799" t="s">
        <v>1646</v>
      </c>
      <c r="V1799" t="s">
        <v>1646</v>
      </c>
      <c r="W1799" s="13" t="s">
        <v>1646</v>
      </c>
    </row>
    <row r="1800" spans="1:23" ht="12.75" customHeight="1" x14ac:dyDescent="0.2">
      <c r="A1800" s="125">
        <v>39952</v>
      </c>
      <c r="B1800" s="76">
        <v>145</v>
      </c>
      <c r="C1800" s="76" t="s">
        <v>490</v>
      </c>
      <c r="D1800" s="76" t="s">
        <v>3992</v>
      </c>
      <c r="E1800" s="76" t="s">
        <v>2329</v>
      </c>
      <c r="F1800" s="76">
        <v>238</v>
      </c>
      <c r="G1800" s="76" t="s">
        <v>1646</v>
      </c>
      <c r="H1800" s="76" t="s">
        <v>1646</v>
      </c>
      <c r="I1800" s="76">
        <v>94</v>
      </c>
      <c r="J1800" s="77" t="s">
        <v>4131</v>
      </c>
      <c r="K1800" t="s">
        <v>1646</v>
      </c>
      <c r="L1800" t="s">
        <v>1646</v>
      </c>
      <c r="M1800" t="s">
        <v>1646</v>
      </c>
      <c r="N1800" t="s">
        <v>1646</v>
      </c>
      <c r="O1800" t="s">
        <v>1646</v>
      </c>
      <c r="P1800" t="s">
        <v>1646</v>
      </c>
      <c r="Q1800" t="s">
        <v>1646</v>
      </c>
      <c r="R1800" t="s">
        <v>1646</v>
      </c>
      <c r="S1800" t="s">
        <v>1646</v>
      </c>
      <c r="T1800" t="s">
        <v>1646</v>
      </c>
      <c r="U1800" t="s">
        <v>1646</v>
      </c>
      <c r="V1800" t="s">
        <v>1646</v>
      </c>
      <c r="W1800" s="13" t="s">
        <v>1646</v>
      </c>
    </row>
    <row r="1801" spans="1:23" ht="12.75" customHeight="1" x14ac:dyDescent="0.2">
      <c r="A1801" s="125">
        <v>39952</v>
      </c>
      <c r="B1801" s="76">
        <v>145</v>
      </c>
      <c r="C1801" s="76" t="s">
        <v>490</v>
      </c>
      <c r="D1801" s="76" t="s">
        <v>3993</v>
      </c>
      <c r="E1801" s="76" t="s">
        <v>2329</v>
      </c>
      <c r="F1801" s="76">
        <v>265</v>
      </c>
      <c r="G1801" s="76" t="s">
        <v>1646</v>
      </c>
      <c r="H1801" s="76" t="s">
        <v>1646</v>
      </c>
      <c r="I1801" s="76">
        <v>119</v>
      </c>
      <c r="J1801" s="77" t="s">
        <v>4131</v>
      </c>
      <c r="K1801" t="s">
        <v>1646</v>
      </c>
      <c r="L1801" t="s">
        <v>1646</v>
      </c>
      <c r="M1801" t="s">
        <v>1646</v>
      </c>
      <c r="N1801" t="s">
        <v>1646</v>
      </c>
      <c r="O1801" t="s">
        <v>1646</v>
      </c>
      <c r="P1801" t="s">
        <v>1646</v>
      </c>
      <c r="Q1801" t="s">
        <v>1646</v>
      </c>
      <c r="R1801" t="s">
        <v>1646</v>
      </c>
      <c r="S1801" t="s">
        <v>1646</v>
      </c>
      <c r="T1801" t="s">
        <v>1646</v>
      </c>
      <c r="U1801" t="s">
        <v>1646</v>
      </c>
      <c r="V1801" t="s">
        <v>1646</v>
      </c>
      <c r="W1801" s="13" t="s">
        <v>1646</v>
      </c>
    </row>
    <row r="1802" spans="1:23" ht="12.75" customHeight="1" x14ac:dyDescent="0.2">
      <c r="A1802" s="125">
        <v>39952</v>
      </c>
      <c r="B1802" s="76">
        <v>145</v>
      </c>
      <c r="C1802" s="76" t="s">
        <v>490</v>
      </c>
      <c r="D1802" s="76" t="s">
        <v>3994</v>
      </c>
      <c r="E1802" s="76" t="s">
        <v>2329</v>
      </c>
      <c r="F1802" s="76">
        <v>280</v>
      </c>
      <c r="G1802" s="76" t="s">
        <v>1646</v>
      </c>
      <c r="H1802" s="76" t="s">
        <v>1646</v>
      </c>
      <c r="I1802" s="76">
        <v>153</v>
      </c>
      <c r="J1802" s="77" t="s">
        <v>4131</v>
      </c>
      <c r="K1802" t="s">
        <v>1646</v>
      </c>
      <c r="L1802" t="s">
        <v>1646</v>
      </c>
      <c r="M1802" t="s">
        <v>1646</v>
      </c>
      <c r="N1802" t="s">
        <v>1646</v>
      </c>
      <c r="O1802" t="s">
        <v>1646</v>
      </c>
      <c r="P1802" t="s">
        <v>1646</v>
      </c>
      <c r="Q1802" t="s">
        <v>1646</v>
      </c>
      <c r="R1802" t="s">
        <v>1646</v>
      </c>
      <c r="S1802" t="s">
        <v>1646</v>
      </c>
      <c r="T1802" t="s">
        <v>1646</v>
      </c>
      <c r="U1802" t="s">
        <v>1646</v>
      </c>
      <c r="V1802" t="s">
        <v>1646</v>
      </c>
      <c r="W1802" s="13" t="s">
        <v>1646</v>
      </c>
    </row>
    <row r="1803" spans="1:23" ht="12.75" customHeight="1" x14ac:dyDescent="0.2">
      <c r="A1803" s="125">
        <v>39952</v>
      </c>
      <c r="B1803" s="76">
        <v>145</v>
      </c>
      <c r="C1803" s="76" t="s">
        <v>490</v>
      </c>
      <c r="D1803" s="76" t="s">
        <v>1646</v>
      </c>
      <c r="E1803" s="76" t="s">
        <v>2329</v>
      </c>
      <c r="F1803" s="76">
        <v>237</v>
      </c>
      <c r="G1803" s="76" t="s">
        <v>1646</v>
      </c>
      <c r="H1803" s="76" t="s">
        <v>1646</v>
      </c>
      <c r="I1803" s="76">
        <v>84</v>
      </c>
      <c r="J1803" s="77" t="s">
        <v>4131</v>
      </c>
      <c r="K1803" t="s">
        <v>1646</v>
      </c>
      <c r="L1803" t="s">
        <v>1646</v>
      </c>
      <c r="M1803" t="s">
        <v>1646</v>
      </c>
      <c r="N1803" t="s">
        <v>1646</v>
      </c>
      <c r="O1803" t="s">
        <v>1646</v>
      </c>
      <c r="P1803" t="s">
        <v>1646</v>
      </c>
      <c r="Q1803" t="s">
        <v>1646</v>
      </c>
      <c r="R1803" t="s">
        <v>1646</v>
      </c>
      <c r="S1803" t="s">
        <v>1646</v>
      </c>
      <c r="T1803" t="s">
        <v>1646</v>
      </c>
      <c r="U1803" t="s">
        <v>1646</v>
      </c>
      <c r="V1803" t="s">
        <v>1646</v>
      </c>
      <c r="W1803" s="13" t="s">
        <v>1646</v>
      </c>
    </row>
    <row r="1804" spans="1:23" ht="12.75" customHeight="1" x14ac:dyDescent="0.2">
      <c r="A1804" s="125">
        <v>39952</v>
      </c>
      <c r="B1804" s="76">
        <v>145</v>
      </c>
      <c r="C1804" s="76" t="s">
        <v>490</v>
      </c>
      <c r="D1804" s="76" t="s">
        <v>3995</v>
      </c>
      <c r="E1804" s="76" t="s">
        <v>2329</v>
      </c>
      <c r="F1804" s="76">
        <v>230</v>
      </c>
      <c r="G1804" s="76" t="s">
        <v>1646</v>
      </c>
      <c r="H1804" s="76" t="s">
        <v>1646</v>
      </c>
      <c r="I1804" s="76">
        <v>84</v>
      </c>
      <c r="J1804" s="77" t="s">
        <v>4131</v>
      </c>
      <c r="K1804" t="s">
        <v>1646</v>
      </c>
      <c r="L1804" t="s">
        <v>1646</v>
      </c>
      <c r="M1804" t="s">
        <v>1646</v>
      </c>
      <c r="N1804" t="s">
        <v>1646</v>
      </c>
      <c r="O1804" t="s">
        <v>1646</v>
      </c>
      <c r="P1804" t="s">
        <v>1646</v>
      </c>
      <c r="Q1804" t="s">
        <v>1646</v>
      </c>
      <c r="R1804" t="s">
        <v>1646</v>
      </c>
      <c r="S1804" t="s">
        <v>1646</v>
      </c>
      <c r="T1804" t="s">
        <v>1646</v>
      </c>
      <c r="U1804" t="s">
        <v>1646</v>
      </c>
      <c r="V1804" t="s">
        <v>1646</v>
      </c>
      <c r="W1804" s="13" t="s">
        <v>1646</v>
      </c>
    </row>
    <row r="1805" spans="1:23" ht="12.75" customHeight="1" x14ac:dyDescent="0.2">
      <c r="A1805" s="125">
        <v>39952</v>
      </c>
      <c r="B1805" s="76">
        <v>145</v>
      </c>
      <c r="C1805" s="76" t="s">
        <v>490</v>
      </c>
      <c r="D1805" s="76" t="s">
        <v>1646</v>
      </c>
      <c r="E1805" s="76" t="s">
        <v>2329</v>
      </c>
      <c r="F1805" s="76">
        <v>222</v>
      </c>
      <c r="G1805" s="76" t="s">
        <v>1646</v>
      </c>
      <c r="H1805" s="76" t="s">
        <v>1646</v>
      </c>
      <c r="I1805" s="76">
        <v>79</v>
      </c>
      <c r="J1805" s="77" t="s">
        <v>4131</v>
      </c>
      <c r="K1805" t="s">
        <v>1646</v>
      </c>
      <c r="L1805" t="s">
        <v>1646</v>
      </c>
      <c r="M1805" t="s">
        <v>1646</v>
      </c>
      <c r="N1805" t="s">
        <v>1646</v>
      </c>
      <c r="O1805" t="s">
        <v>1646</v>
      </c>
      <c r="P1805" t="s">
        <v>1646</v>
      </c>
      <c r="Q1805" t="s">
        <v>1646</v>
      </c>
      <c r="R1805" t="s">
        <v>1646</v>
      </c>
      <c r="S1805" t="s">
        <v>1646</v>
      </c>
      <c r="T1805" t="s">
        <v>1646</v>
      </c>
      <c r="U1805" t="s">
        <v>1646</v>
      </c>
      <c r="V1805" t="s">
        <v>1646</v>
      </c>
      <c r="W1805" s="13" t="s">
        <v>1646</v>
      </c>
    </row>
    <row r="1806" spans="1:23" ht="12.75" customHeight="1" x14ac:dyDescent="0.2">
      <c r="A1806" s="125">
        <v>39952</v>
      </c>
      <c r="B1806" s="76">
        <v>145</v>
      </c>
      <c r="C1806" s="76" t="s">
        <v>490</v>
      </c>
      <c r="D1806" s="76" t="s">
        <v>3996</v>
      </c>
      <c r="E1806" s="76" t="s">
        <v>2329</v>
      </c>
      <c r="F1806" s="76">
        <v>262</v>
      </c>
      <c r="G1806" s="76" t="s">
        <v>1646</v>
      </c>
      <c r="H1806" s="76" t="s">
        <v>1646</v>
      </c>
      <c r="I1806" s="76">
        <v>108</v>
      </c>
      <c r="J1806" s="77" t="s">
        <v>4131</v>
      </c>
      <c r="K1806" t="s">
        <v>1646</v>
      </c>
      <c r="L1806" t="s">
        <v>1646</v>
      </c>
      <c r="M1806" t="s">
        <v>1646</v>
      </c>
      <c r="N1806" t="s">
        <v>1646</v>
      </c>
      <c r="O1806" t="s">
        <v>1646</v>
      </c>
      <c r="P1806" t="s">
        <v>1646</v>
      </c>
      <c r="Q1806" t="s">
        <v>1646</v>
      </c>
      <c r="R1806" t="s">
        <v>1646</v>
      </c>
      <c r="S1806" t="s">
        <v>1646</v>
      </c>
      <c r="T1806" t="s">
        <v>1646</v>
      </c>
      <c r="U1806" t="s">
        <v>1646</v>
      </c>
      <c r="V1806" t="s">
        <v>1646</v>
      </c>
      <c r="W1806" s="13" t="s">
        <v>1646</v>
      </c>
    </row>
    <row r="1807" spans="1:23" ht="12.75" customHeight="1" x14ac:dyDescent="0.2">
      <c r="A1807" s="125">
        <v>39952</v>
      </c>
      <c r="B1807" s="76">
        <v>145</v>
      </c>
      <c r="C1807" s="76" t="s">
        <v>490</v>
      </c>
      <c r="D1807" s="76" t="s">
        <v>3997</v>
      </c>
      <c r="E1807" s="76" t="s">
        <v>2329</v>
      </c>
      <c r="F1807" s="76">
        <v>234</v>
      </c>
      <c r="G1807" s="76" t="s">
        <v>1646</v>
      </c>
      <c r="H1807" s="76" t="s">
        <v>1646</v>
      </c>
      <c r="I1807" s="76">
        <v>97</v>
      </c>
      <c r="J1807" s="77" t="s">
        <v>4131</v>
      </c>
      <c r="K1807" t="s">
        <v>1646</v>
      </c>
      <c r="L1807" t="s">
        <v>1646</v>
      </c>
      <c r="M1807" t="s">
        <v>1646</v>
      </c>
      <c r="N1807" t="s">
        <v>1646</v>
      </c>
      <c r="O1807" t="s">
        <v>1646</v>
      </c>
      <c r="P1807" t="s">
        <v>1646</v>
      </c>
      <c r="Q1807" t="s">
        <v>1646</v>
      </c>
      <c r="R1807" t="s">
        <v>1646</v>
      </c>
      <c r="S1807" t="s">
        <v>1646</v>
      </c>
      <c r="T1807" t="s">
        <v>1646</v>
      </c>
      <c r="U1807" t="s">
        <v>1646</v>
      </c>
      <c r="V1807" t="s">
        <v>1646</v>
      </c>
      <c r="W1807" s="13" t="s">
        <v>1646</v>
      </c>
    </row>
    <row r="1808" spans="1:23" ht="12.75" customHeight="1" x14ac:dyDescent="0.2">
      <c r="A1808" s="125">
        <v>39952</v>
      </c>
      <c r="B1808" s="76">
        <v>145</v>
      </c>
      <c r="C1808" s="76" t="s">
        <v>490</v>
      </c>
      <c r="D1808" s="76" t="s">
        <v>3998</v>
      </c>
      <c r="E1808" s="76" t="s">
        <v>2329</v>
      </c>
      <c r="F1808" s="76">
        <v>276</v>
      </c>
      <c r="G1808" s="76" t="s">
        <v>1646</v>
      </c>
      <c r="H1808" s="76" t="s">
        <v>1646</v>
      </c>
      <c r="I1808" s="76">
        <v>143</v>
      </c>
      <c r="J1808" s="77" t="s">
        <v>4131</v>
      </c>
      <c r="K1808" t="s">
        <v>1646</v>
      </c>
      <c r="L1808" t="s">
        <v>1646</v>
      </c>
      <c r="M1808" t="s">
        <v>1646</v>
      </c>
      <c r="N1808" t="s">
        <v>1646</v>
      </c>
      <c r="O1808" t="s">
        <v>1646</v>
      </c>
      <c r="P1808" t="s">
        <v>1646</v>
      </c>
      <c r="Q1808" t="s">
        <v>1646</v>
      </c>
      <c r="R1808" t="s">
        <v>1646</v>
      </c>
      <c r="S1808" t="s">
        <v>1646</v>
      </c>
      <c r="T1808" t="s">
        <v>1646</v>
      </c>
      <c r="U1808" t="s">
        <v>1646</v>
      </c>
      <c r="V1808" t="s">
        <v>1646</v>
      </c>
      <c r="W1808" s="13" t="s">
        <v>1646</v>
      </c>
    </row>
    <row r="1809" spans="1:23" ht="12.75" customHeight="1" x14ac:dyDescent="0.2">
      <c r="A1809" s="125">
        <v>39952</v>
      </c>
      <c r="B1809" s="76">
        <v>145</v>
      </c>
      <c r="C1809" s="76" t="s">
        <v>490</v>
      </c>
      <c r="D1809" s="76" t="s">
        <v>3999</v>
      </c>
      <c r="E1809" s="76" t="s">
        <v>2329</v>
      </c>
      <c r="F1809" s="76">
        <v>223</v>
      </c>
      <c r="G1809" s="76" t="s">
        <v>1646</v>
      </c>
      <c r="H1809" s="76" t="s">
        <v>1646</v>
      </c>
      <c r="I1809" s="76">
        <v>81</v>
      </c>
      <c r="J1809" s="77" t="s">
        <v>4131</v>
      </c>
      <c r="K1809" t="s">
        <v>1646</v>
      </c>
      <c r="L1809" t="s">
        <v>1646</v>
      </c>
      <c r="M1809" t="s">
        <v>1646</v>
      </c>
      <c r="N1809" t="s">
        <v>1646</v>
      </c>
      <c r="O1809" t="s">
        <v>1646</v>
      </c>
      <c r="P1809" t="s">
        <v>1646</v>
      </c>
      <c r="Q1809" t="s">
        <v>1646</v>
      </c>
      <c r="R1809" t="s">
        <v>1646</v>
      </c>
      <c r="S1809" t="s">
        <v>1646</v>
      </c>
      <c r="T1809" t="s">
        <v>1646</v>
      </c>
      <c r="U1809" t="s">
        <v>1646</v>
      </c>
      <c r="V1809" t="s">
        <v>1646</v>
      </c>
      <c r="W1809" s="13" t="s">
        <v>1646</v>
      </c>
    </row>
    <row r="1810" spans="1:23" ht="12.75" customHeight="1" x14ac:dyDescent="0.2">
      <c r="A1810" s="125">
        <v>39952</v>
      </c>
      <c r="B1810" s="76">
        <v>145</v>
      </c>
      <c r="C1810" s="76" t="s">
        <v>490</v>
      </c>
      <c r="D1810" s="76" t="s">
        <v>4000</v>
      </c>
      <c r="E1810" s="76" t="s">
        <v>2329</v>
      </c>
      <c r="F1810" s="76">
        <v>249</v>
      </c>
      <c r="G1810" s="76" t="s">
        <v>1646</v>
      </c>
      <c r="H1810" s="76" t="s">
        <v>1646</v>
      </c>
      <c r="I1810" s="76">
        <v>110</v>
      </c>
      <c r="J1810" s="77" t="s">
        <v>4131</v>
      </c>
      <c r="K1810" t="s">
        <v>1646</v>
      </c>
      <c r="L1810" t="s">
        <v>1646</v>
      </c>
      <c r="M1810" t="s">
        <v>1646</v>
      </c>
      <c r="N1810" t="s">
        <v>1646</v>
      </c>
      <c r="O1810" t="s">
        <v>1646</v>
      </c>
      <c r="P1810" t="s">
        <v>1646</v>
      </c>
      <c r="Q1810" t="s">
        <v>1646</v>
      </c>
      <c r="R1810" t="s">
        <v>1646</v>
      </c>
      <c r="S1810" t="s">
        <v>1646</v>
      </c>
      <c r="T1810" t="s">
        <v>1646</v>
      </c>
      <c r="U1810" t="s">
        <v>1646</v>
      </c>
      <c r="V1810" t="s">
        <v>1646</v>
      </c>
      <c r="W1810" s="13" t="s">
        <v>1646</v>
      </c>
    </row>
    <row r="1811" spans="1:23" ht="12.75" customHeight="1" x14ac:dyDescent="0.2">
      <c r="A1811" s="125">
        <v>39952</v>
      </c>
      <c r="B1811" s="76">
        <v>145</v>
      </c>
      <c r="C1811" s="76" t="s">
        <v>490</v>
      </c>
      <c r="D1811" s="76" t="s">
        <v>1646</v>
      </c>
      <c r="E1811" s="76" t="s">
        <v>2329</v>
      </c>
      <c r="F1811" s="76">
        <v>247</v>
      </c>
      <c r="G1811" s="76" t="s">
        <v>1646</v>
      </c>
      <c r="H1811" s="76" t="s">
        <v>1646</v>
      </c>
      <c r="I1811" s="76">
        <v>98</v>
      </c>
      <c r="J1811" s="77" t="s">
        <v>4131</v>
      </c>
      <c r="K1811" t="s">
        <v>1646</v>
      </c>
      <c r="L1811" t="s">
        <v>1646</v>
      </c>
      <c r="M1811" t="s">
        <v>1646</v>
      </c>
      <c r="N1811" t="s">
        <v>1646</v>
      </c>
      <c r="O1811" t="s">
        <v>1646</v>
      </c>
      <c r="P1811" t="s">
        <v>1646</v>
      </c>
      <c r="Q1811" t="s">
        <v>1646</v>
      </c>
      <c r="R1811" t="s">
        <v>1646</v>
      </c>
      <c r="S1811" t="s">
        <v>1646</v>
      </c>
      <c r="T1811" t="s">
        <v>1646</v>
      </c>
      <c r="U1811" t="s">
        <v>1646</v>
      </c>
      <c r="V1811" t="s">
        <v>1646</v>
      </c>
      <c r="W1811" s="13" t="s">
        <v>1646</v>
      </c>
    </row>
    <row r="1812" spans="1:23" ht="12.75" customHeight="1" x14ac:dyDescent="0.2">
      <c r="A1812" s="125">
        <v>39952</v>
      </c>
      <c r="B1812" s="76">
        <v>145</v>
      </c>
      <c r="C1812" s="76" t="s">
        <v>490</v>
      </c>
      <c r="D1812" s="76" t="s">
        <v>4001</v>
      </c>
      <c r="E1812" s="76" t="s">
        <v>2329</v>
      </c>
      <c r="F1812" s="76">
        <v>263</v>
      </c>
      <c r="G1812" s="76" t="s">
        <v>1646</v>
      </c>
      <c r="H1812" s="76" t="s">
        <v>1646</v>
      </c>
      <c r="I1812" s="76">
        <v>118</v>
      </c>
      <c r="J1812" s="77" t="s">
        <v>4131</v>
      </c>
      <c r="K1812" t="s">
        <v>1646</v>
      </c>
      <c r="L1812" t="s">
        <v>1646</v>
      </c>
      <c r="M1812" t="s">
        <v>1646</v>
      </c>
      <c r="N1812" t="s">
        <v>1646</v>
      </c>
      <c r="O1812" t="s">
        <v>1646</v>
      </c>
      <c r="P1812" t="s">
        <v>1646</v>
      </c>
      <c r="Q1812" t="s">
        <v>1646</v>
      </c>
      <c r="R1812" t="s">
        <v>1646</v>
      </c>
      <c r="S1812" t="s">
        <v>1646</v>
      </c>
      <c r="T1812" t="s">
        <v>1646</v>
      </c>
      <c r="U1812" t="s">
        <v>1646</v>
      </c>
      <c r="V1812" t="s">
        <v>1646</v>
      </c>
      <c r="W1812" s="13" t="s">
        <v>1646</v>
      </c>
    </row>
    <row r="1813" spans="1:23" ht="12.75" customHeight="1" x14ac:dyDescent="0.2">
      <c r="A1813" s="125">
        <v>39952</v>
      </c>
      <c r="B1813" s="76">
        <v>145</v>
      </c>
      <c r="C1813" s="76" t="s">
        <v>490</v>
      </c>
      <c r="D1813" s="76" t="s">
        <v>1646</v>
      </c>
      <c r="E1813" s="76" t="s">
        <v>2329</v>
      </c>
      <c r="F1813" s="76">
        <v>417</v>
      </c>
      <c r="G1813" s="76" t="s">
        <v>1646</v>
      </c>
      <c r="H1813" s="76" t="s">
        <v>1646</v>
      </c>
      <c r="I1813" s="76">
        <v>471</v>
      </c>
      <c r="J1813" s="77" t="s">
        <v>4131</v>
      </c>
      <c r="K1813" t="s">
        <v>1646</v>
      </c>
      <c r="L1813" t="s">
        <v>1646</v>
      </c>
      <c r="M1813" t="s">
        <v>1646</v>
      </c>
      <c r="N1813" t="s">
        <v>1646</v>
      </c>
      <c r="O1813" t="s">
        <v>1646</v>
      </c>
      <c r="P1813" t="s">
        <v>1646</v>
      </c>
      <c r="Q1813" t="s">
        <v>1646</v>
      </c>
      <c r="R1813" t="s">
        <v>1646</v>
      </c>
      <c r="S1813" t="s">
        <v>1646</v>
      </c>
      <c r="T1813" t="s">
        <v>1646</v>
      </c>
      <c r="U1813" t="s">
        <v>1646</v>
      </c>
      <c r="V1813" t="s">
        <v>1646</v>
      </c>
      <c r="W1813" s="13" t="s">
        <v>1646</v>
      </c>
    </row>
    <row r="1814" spans="1:23" ht="12.75" customHeight="1" x14ac:dyDescent="0.2">
      <c r="A1814" s="125">
        <v>39952</v>
      </c>
      <c r="B1814" s="76">
        <v>145</v>
      </c>
      <c r="C1814" s="76" t="s">
        <v>490</v>
      </c>
      <c r="D1814" s="76" t="s">
        <v>4002</v>
      </c>
      <c r="E1814" s="76" t="s">
        <v>2329</v>
      </c>
      <c r="F1814" s="76">
        <v>217</v>
      </c>
      <c r="G1814" s="76" t="s">
        <v>1646</v>
      </c>
      <c r="H1814" s="76" t="s">
        <v>1646</v>
      </c>
      <c r="I1814" s="76">
        <v>76</v>
      </c>
      <c r="J1814" s="77" t="s">
        <v>4131</v>
      </c>
      <c r="K1814" t="s">
        <v>1646</v>
      </c>
      <c r="L1814" t="s">
        <v>1646</v>
      </c>
      <c r="M1814" t="s">
        <v>1646</v>
      </c>
      <c r="N1814" t="s">
        <v>1646</v>
      </c>
      <c r="O1814" t="s">
        <v>1646</v>
      </c>
      <c r="P1814" t="s">
        <v>1646</v>
      </c>
      <c r="Q1814" t="s">
        <v>1646</v>
      </c>
      <c r="R1814" t="s">
        <v>1646</v>
      </c>
      <c r="S1814" t="s">
        <v>1646</v>
      </c>
      <c r="T1814" t="s">
        <v>1646</v>
      </c>
      <c r="U1814" t="s">
        <v>1646</v>
      </c>
      <c r="V1814" t="s">
        <v>1646</v>
      </c>
      <c r="W1814" s="13" t="s">
        <v>1646</v>
      </c>
    </row>
    <row r="1815" spans="1:23" ht="12.75" customHeight="1" x14ac:dyDescent="0.2">
      <c r="A1815" s="124">
        <v>33067</v>
      </c>
      <c r="B1815" s="74">
        <v>164</v>
      </c>
      <c r="C1815" s="74" t="s">
        <v>521</v>
      </c>
      <c r="D1815" s="74" t="s">
        <v>1646</v>
      </c>
      <c r="E1815" s="74" t="s">
        <v>2329</v>
      </c>
      <c r="F1815" s="74">
        <v>557</v>
      </c>
      <c r="G1815" s="74">
        <v>479</v>
      </c>
      <c r="H1815" s="74" t="s">
        <v>1646</v>
      </c>
      <c r="I1815" s="74">
        <v>1550</v>
      </c>
      <c r="J1815" s="75" t="s">
        <v>1646</v>
      </c>
      <c r="K1815" t="s">
        <v>1646</v>
      </c>
      <c r="L1815" t="s">
        <v>1646</v>
      </c>
      <c r="M1815" t="s">
        <v>1658</v>
      </c>
      <c r="N1815" t="s">
        <v>1646</v>
      </c>
      <c r="O1815" t="s">
        <v>1646</v>
      </c>
      <c r="P1815" s="13" t="s">
        <v>1646</v>
      </c>
      <c r="Q1815" t="s">
        <v>1646</v>
      </c>
      <c r="R1815" s="13" t="s">
        <v>1646</v>
      </c>
      <c r="S1815" s="13" t="s">
        <v>1646</v>
      </c>
      <c r="T1815" s="13" t="s">
        <v>1646</v>
      </c>
      <c r="U1815" s="13" t="s">
        <v>1646</v>
      </c>
      <c r="V1815" s="13" t="s">
        <v>1646</v>
      </c>
      <c r="W1815" t="s">
        <v>2330</v>
      </c>
    </row>
    <row r="1816" spans="1:23" ht="12.75" customHeight="1" x14ac:dyDescent="0.2">
      <c r="A1816" s="124">
        <v>33067</v>
      </c>
      <c r="B1816" s="74">
        <v>164</v>
      </c>
      <c r="C1816" s="74" t="s">
        <v>521</v>
      </c>
      <c r="D1816" s="74" t="s">
        <v>1646</v>
      </c>
      <c r="E1816" s="74" t="s">
        <v>2329</v>
      </c>
      <c r="F1816" s="74">
        <v>380</v>
      </c>
      <c r="G1816" s="74">
        <v>357</v>
      </c>
      <c r="H1816" s="74" t="s">
        <v>1646</v>
      </c>
      <c r="I1816" s="74">
        <v>595</v>
      </c>
      <c r="J1816" s="75" t="s">
        <v>1646</v>
      </c>
      <c r="K1816" t="s">
        <v>1646</v>
      </c>
      <c r="L1816" t="s">
        <v>1646</v>
      </c>
      <c r="M1816" t="s">
        <v>1649</v>
      </c>
      <c r="N1816" t="s">
        <v>1646</v>
      </c>
      <c r="O1816" t="s">
        <v>1646</v>
      </c>
      <c r="P1816" s="13" t="s">
        <v>1646</v>
      </c>
      <c r="Q1816" t="s">
        <v>1646</v>
      </c>
      <c r="R1816" s="13" t="s">
        <v>1646</v>
      </c>
      <c r="S1816" s="13" t="s">
        <v>1646</v>
      </c>
      <c r="T1816" s="13" t="s">
        <v>1646</v>
      </c>
      <c r="U1816" s="13" t="s">
        <v>1646</v>
      </c>
      <c r="V1816" s="13" t="s">
        <v>1646</v>
      </c>
      <c r="W1816" t="s">
        <v>2330</v>
      </c>
    </row>
    <row r="1817" spans="1:23" ht="12.75" customHeight="1" x14ac:dyDescent="0.2">
      <c r="A1817" s="124">
        <v>33067</v>
      </c>
      <c r="B1817" s="74">
        <v>164</v>
      </c>
      <c r="C1817" s="74" t="s">
        <v>521</v>
      </c>
      <c r="D1817" s="74" t="s">
        <v>1646</v>
      </c>
      <c r="E1817" s="74" t="s">
        <v>2329</v>
      </c>
      <c r="F1817" s="74">
        <v>426</v>
      </c>
      <c r="G1817" s="74">
        <v>400</v>
      </c>
      <c r="H1817" s="74" t="s">
        <v>1646</v>
      </c>
      <c r="I1817" s="74">
        <v>890</v>
      </c>
      <c r="J1817" s="75" t="s">
        <v>1646</v>
      </c>
      <c r="K1817" t="s">
        <v>1646</v>
      </c>
      <c r="L1817" t="s">
        <v>1646</v>
      </c>
      <c r="M1817" t="s">
        <v>1649</v>
      </c>
      <c r="N1817" t="s">
        <v>1646</v>
      </c>
      <c r="O1817" t="s">
        <v>1646</v>
      </c>
      <c r="P1817" s="13" t="s">
        <v>1646</v>
      </c>
      <c r="Q1817" t="s">
        <v>1646</v>
      </c>
      <c r="R1817" s="13" t="s">
        <v>1646</v>
      </c>
      <c r="S1817" s="13" t="s">
        <v>1646</v>
      </c>
      <c r="T1817" s="13" t="s">
        <v>1646</v>
      </c>
      <c r="U1817" s="13" t="s">
        <v>1646</v>
      </c>
      <c r="V1817" s="13" t="s">
        <v>1646</v>
      </c>
      <c r="W1817" t="s">
        <v>2330</v>
      </c>
    </row>
    <row r="1818" spans="1:23" ht="12.75" customHeight="1" x14ac:dyDescent="0.2">
      <c r="A1818" s="124">
        <v>33067</v>
      </c>
      <c r="B1818" s="74">
        <v>164</v>
      </c>
      <c r="C1818" s="74" t="s">
        <v>521</v>
      </c>
      <c r="D1818" s="74" t="s">
        <v>1646</v>
      </c>
      <c r="E1818" s="74" t="s">
        <v>2329</v>
      </c>
      <c r="F1818" s="74">
        <v>389</v>
      </c>
      <c r="G1818" s="74">
        <v>365</v>
      </c>
      <c r="H1818" s="74" t="s">
        <v>1646</v>
      </c>
      <c r="I1818" s="74">
        <v>555</v>
      </c>
      <c r="J1818" s="75" t="s">
        <v>1646</v>
      </c>
      <c r="K1818" t="s">
        <v>1646</v>
      </c>
      <c r="L1818" t="s">
        <v>1646</v>
      </c>
      <c r="M1818" t="s">
        <v>1649</v>
      </c>
      <c r="N1818" t="s">
        <v>1646</v>
      </c>
      <c r="O1818" t="s">
        <v>1646</v>
      </c>
      <c r="P1818" s="13" t="s">
        <v>1646</v>
      </c>
      <c r="Q1818" t="s">
        <v>1646</v>
      </c>
      <c r="R1818" s="13" t="s">
        <v>1646</v>
      </c>
      <c r="S1818" s="13" t="s">
        <v>1646</v>
      </c>
      <c r="T1818" s="13" t="s">
        <v>1646</v>
      </c>
      <c r="U1818" s="13" t="s">
        <v>1646</v>
      </c>
      <c r="V1818" s="13" t="s">
        <v>1646</v>
      </c>
      <c r="W1818" t="s">
        <v>2330</v>
      </c>
    </row>
    <row r="1819" spans="1:23" ht="12.75" customHeight="1" x14ac:dyDescent="0.2">
      <c r="A1819" s="124">
        <v>33067</v>
      </c>
      <c r="B1819" s="74">
        <v>164</v>
      </c>
      <c r="C1819" s="74" t="s">
        <v>521</v>
      </c>
      <c r="D1819" s="74" t="s">
        <v>1646</v>
      </c>
      <c r="E1819" s="74" t="s">
        <v>2329</v>
      </c>
      <c r="F1819" s="74">
        <v>407</v>
      </c>
      <c r="G1819" s="74">
        <v>384</v>
      </c>
      <c r="H1819" s="74" t="s">
        <v>1646</v>
      </c>
      <c r="I1819" s="74">
        <v>595</v>
      </c>
      <c r="J1819" s="75" t="s">
        <v>1646</v>
      </c>
      <c r="K1819" t="s">
        <v>1646</v>
      </c>
      <c r="L1819" t="s">
        <v>1646</v>
      </c>
      <c r="M1819" t="s">
        <v>1649</v>
      </c>
      <c r="N1819" t="s">
        <v>1646</v>
      </c>
      <c r="O1819" t="s">
        <v>1646</v>
      </c>
      <c r="P1819" s="13" t="s">
        <v>1646</v>
      </c>
      <c r="Q1819" t="s">
        <v>1646</v>
      </c>
      <c r="R1819" s="13" t="s">
        <v>1646</v>
      </c>
      <c r="S1819" s="13" t="s">
        <v>1646</v>
      </c>
      <c r="T1819" s="13" t="s">
        <v>1646</v>
      </c>
      <c r="U1819" s="13" t="s">
        <v>1646</v>
      </c>
      <c r="V1819" s="13" t="s">
        <v>1646</v>
      </c>
      <c r="W1819" t="s">
        <v>2331</v>
      </c>
    </row>
    <row r="1820" spans="1:23" ht="12.75" customHeight="1" x14ac:dyDescent="0.2">
      <c r="A1820" s="124">
        <v>33067</v>
      </c>
      <c r="B1820" s="74">
        <v>164</v>
      </c>
      <c r="C1820" s="74" t="s">
        <v>521</v>
      </c>
      <c r="D1820" s="74" t="s">
        <v>1646</v>
      </c>
      <c r="E1820" s="74" t="s">
        <v>2329</v>
      </c>
      <c r="F1820" s="74">
        <v>219</v>
      </c>
      <c r="G1820" s="74">
        <v>200</v>
      </c>
      <c r="H1820" s="74" t="s">
        <v>1646</v>
      </c>
      <c r="I1820" s="74">
        <v>96</v>
      </c>
      <c r="J1820" s="75" t="s">
        <v>1646</v>
      </c>
      <c r="K1820" t="s">
        <v>1646</v>
      </c>
      <c r="L1820" t="s">
        <v>1646</v>
      </c>
      <c r="M1820" t="s">
        <v>1946</v>
      </c>
      <c r="N1820" t="s">
        <v>1646</v>
      </c>
      <c r="O1820" t="s">
        <v>1646</v>
      </c>
      <c r="P1820" s="13" t="s">
        <v>1646</v>
      </c>
      <c r="Q1820" t="s">
        <v>1646</v>
      </c>
      <c r="R1820" s="13" t="s">
        <v>1646</v>
      </c>
      <c r="S1820" s="13" t="s">
        <v>1646</v>
      </c>
      <c r="T1820" s="13" t="s">
        <v>1646</v>
      </c>
      <c r="U1820" s="13" t="s">
        <v>1646</v>
      </c>
      <c r="V1820" s="13" t="s">
        <v>1646</v>
      </c>
      <c r="W1820" t="s">
        <v>1646</v>
      </c>
    </row>
    <row r="1821" spans="1:23" ht="12.75" customHeight="1" x14ac:dyDescent="0.2">
      <c r="A1821" s="124">
        <v>33067</v>
      </c>
      <c r="B1821" s="74">
        <v>164</v>
      </c>
      <c r="C1821" s="74" t="s">
        <v>521</v>
      </c>
      <c r="D1821" s="74" t="s">
        <v>1646</v>
      </c>
      <c r="E1821" s="74" t="s">
        <v>2329</v>
      </c>
      <c r="F1821" s="74">
        <v>237</v>
      </c>
      <c r="G1821" s="74">
        <v>220</v>
      </c>
      <c r="H1821" s="74" t="s">
        <v>1646</v>
      </c>
      <c r="I1821" s="74">
        <v>105</v>
      </c>
      <c r="J1821" s="75" t="s">
        <v>1646</v>
      </c>
      <c r="K1821" t="s">
        <v>1646</v>
      </c>
      <c r="L1821" t="s">
        <v>1646</v>
      </c>
      <c r="M1821" t="s">
        <v>1946</v>
      </c>
      <c r="N1821" t="s">
        <v>1646</v>
      </c>
      <c r="O1821" t="s">
        <v>1646</v>
      </c>
      <c r="P1821" s="13" t="s">
        <v>1646</v>
      </c>
      <c r="Q1821" t="s">
        <v>1646</v>
      </c>
      <c r="R1821" s="13" t="s">
        <v>1646</v>
      </c>
      <c r="S1821" s="13" t="s">
        <v>1646</v>
      </c>
      <c r="T1821" s="13" t="s">
        <v>1646</v>
      </c>
      <c r="U1821" s="13" t="s">
        <v>1646</v>
      </c>
      <c r="V1821" s="13" t="s">
        <v>1646</v>
      </c>
      <c r="W1821" t="s">
        <v>1646</v>
      </c>
    </row>
    <row r="1822" spans="1:23" ht="12.75" customHeight="1" x14ac:dyDescent="0.2">
      <c r="A1822" s="124">
        <v>33067</v>
      </c>
      <c r="B1822" s="74">
        <v>164</v>
      </c>
      <c r="C1822" s="74" t="s">
        <v>521</v>
      </c>
      <c r="D1822" s="74" t="s">
        <v>1646</v>
      </c>
      <c r="E1822" s="74" t="s">
        <v>2329</v>
      </c>
      <c r="F1822" s="74">
        <v>427</v>
      </c>
      <c r="G1822" s="74">
        <v>405</v>
      </c>
      <c r="H1822" s="74" t="s">
        <v>1646</v>
      </c>
      <c r="I1822" s="74">
        <v>870</v>
      </c>
      <c r="J1822" s="75" t="s">
        <v>1646</v>
      </c>
      <c r="K1822" t="s">
        <v>1646</v>
      </c>
      <c r="L1822" t="s">
        <v>1646</v>
      </c>
      <c r="M1822" t="s">
        <v>1649</v>
      </c>
      <c r="N1822" t="s">
        <v>1646</v>
      </c>
      <c r="O1822" t="s">
        <v>1646</v>
      </c>
      <c r="P1822" s="13" t="s">
        <v>1646</v>
      </c>
      <c r="Q1822" t="s">
        <v>1646</v>
      </c>
      <c r="R1822" s="13" t="s">
        <v>1646</v>
      </c>
      <c r="S1822" s="13" t="s">
        <v>1646</v>
      </c>
      <c r="T1822" s="13" t="s">
        <v>1646</v>
      </c>
      <c r="U1822" s="13" t="s">
        <v>1646</v>
      </c>
      <c r="V1822" s="13" t="s">
        <v>1646</v>
      </c>
      <c r="W1822" t="s">
        <v>2330</v>
      </c>
    </row>
    <row r="1823" spans="1:23" ht="12.75" customHeight="1" x14ac:dyDescent="0.2">
      <c r="A1823" s="124">
        <v>33413</v>
      </c>
      <c r="B1823" s="74">
        <v>164</v>
      </c>
      <c r="C1823" s="74" t="s">
        <v>521</v>
      </c>
      <c r="D1823" s="74">
        <v>5</v>
      </c>
      <c r="E1823" s="74" t="s">
        <v>2329</v>
      </c>
      <c r="F1823" s="74">
        <v>329</v>
      </c>
      <c r="G1823" s="74">
        <v>312</v>
      </c>
      <c r="H1823" s="74" t="s">
        <v>1646</v>
      </c>
      <c r="I1823" s="74">
        <v>309</v>
      </c>
      <c r="J1823" s="75" t="s">
        <v>1646</v>
      </c>
      <c r="K1823" t="s">
        <v>1648</v>
      </c>
      <c r="L1823" t="s">
        <v>1648</v>
      </c>
      <c r="M1823" t="s">
        <v>1658</v>
      </c>
      <c r="N1823" s="75" t="s">
        <v>1652</v>
      </c>
      <c r="O1823" t="s">
        <v>1646</v>
      </c>
      <c r="P1823" s="13" t="s">
        <v>1646</v>
      </c>
      <c r="Q1823" t="s">
        <v>1646</v>
      </c>
      <c r="R1823" s="13" t="s">
        <v>1646</v>
      </c>
      <c r="S1823" s="13" t="s">
        <v>1646</v>
      </c>
      <c r="T1823" s="13" t="s">
        <v>1646</v>
      </c>
      <c r="U1823" s="13" t="s">
        <v>1646</v>
      </c>
      <c r="V1823" s="13" t="s">
        <v>1646</v>
      </c>
      <c r="W1823" t="s">
        <v>1646</v>
      </c>
    </row>
    <row r="1824" spans="1:23" ht="12.75" customHeight="1" x14ac:dyDescent="0.2">
      <c r="A1824" s="124">
        <v>33413</v>
      </c>
      <c r="B1824" s="74">
        <v>164</v>
      </c>
      <c r="C1824" s="74" t="s">
        <v>521</v>
      </c>
      <c r="D1824" s="74">
        <v>6</v>
      </c>
      <c r="E1824" s="74" t="s">
        <v>2329</v>
      </c>
      <c r="F1824" s="74">
        <v>295</v>
      </c>
      <c r="G1824" s="74">
        <v>277</v>
      </c>
      <c r="H1824" s="74" t="s">
        <v>1646</v>
      </c>
      <c r="I1824" s="74">
        <v>218</v>
      </c>
      <c r="J1824" s="75" t="s">
        <v>1646</v>
      </c>
      <c r="K1824" t="s">
        <v>1648</v>
      </c>
      <c r="L1824" t="s">
        <v>1648</v>
      </c>
      <c r="M1824" t="s">
        <v>1658</v>
      </c>
      <c r="N1824" s="75" t="s">
        <v>1652</v>
      </c>
      <c r="O1824" t="s">
        <v>1646</v>
      </c>
      <c r="P1824" s="13" t="s">
        <v>1646</v>
      </c>
      <c r="Q1824" t="s">
        <v>1646</v>
      </c>
      <c r="R1824" s="13" t="s">
        <v>1646</v>
      </c>
      <c r="S1824" s="13" t="s">
        <v>1646</v>
      </c>
      <c r="T1824" s="13" t="s">
        <v>1646</v>
      </c>
      <c r="U1824" s="13" t="s">
        <v>1646</v>
      </c>
      <c r="V1824" s="13" t="s">
        <v>1646</v>
      </c>
      <c r="W1824" t="s">
        <v>1646</v>
      </c>
    </row>
    <row r="1825" spans="1:23" ht="12.75" customHeight="1" x14ac:dyDescent="0.2">
      <c r="A1825" s="124">
        <v>33413</v>
      </c>
      <c r="B1825" s="74">
        <v>164</v>
      </c>
      <c r="C1825" s="74" t="s">
        <v>521</v>
      </c>
      <c r="D1825" s="74">
        <v>7</v>
      </c>
      <c r="E1825" s="74" t="s">
        <v>2329</v>
      </c>
      <c r="F1825" s="74">
        <v>286</v>
      </c>
      <c r="G1825" s="74">
        <v>267</v>
      </c>
      <c r="H1825" s="74" t="s">
        <v>1646</v>
      </c>
      <c r="I1825" s="74">
        <v>187</v>
      </c>
      <c r="J1825" s="75" t="s">
        <v>1646</v>
      </c>
      <c r="K1825" t="s">
        <v>1648</v>
      </c>
      <c r="L1825" t="s">
        <v>1648</v>
      </c>
      <c r="M1825" t="s">
        <v>1649</v>
      </c>
      <c r="N1825" s="75" t="s">
        <v>1652</v>
      </c>
      <c r="O1825" t="s">
        <v>1646</v>
      </c>
      <c r="P1825" s="13" t="s">
        <v>1646</v>
      </c>
      <c r="Q1825" t="s">
        <v>1646</v>
      </c>
      <c r="R1825" s="13" t="s">
        <v>1646</v>
      </c>
      <c r="S1825" s="13" t="s">
        <v>1646</v>
      </c>
      <c r="T1825" s="13" t="s">
        <v>1646</v>
      </c>
      <c r="U1825" s="13" t="s">
        <v>1646</v>
      </c>
      <c r="V1825" s="13" t="s">
        <v>1646</v>
      </c>
      <c r="W1825" t="s">
        <v>1646</v>
      </c>
    </row>
    <row r="1826" spans="1:23" ht="12.75" customHeight="1" x14ac:dyDescent="0.2">
      <c r="A1826" s="124">
        <v>33413</v>
      </c>
      <c r="B1826" s="74">
        <v>164</v>
      </c>
      <c r="C1826" s="74" t="s">
        <v>521</v>
      </c>
      <c r="D1826" s="74">
        <v>4</v>
      </c>
      <c r="E1826" s="74" t="s">
        <v>2329</v>
      </c>
      <c r="F1826" s="74">
        <v>583</v>
      </c>
      <c r="G1826" s="74">
        <v>551</v>
      </c>
      <c r="H1826" s="74" t="s">
        <v>1646</v>
      </c>
      <c r="I1826" s="74">
        <v>2100</v>
      </c>
      <c r="J1826" s="75" t="s">
        <v>1646</v>
      </c>
      <c r="K1826" t="s">
        <v>1648</v>
      </c>
      <c r="L1826" t="s">
        <v>1648</v>
      </c>
      <c r="M1826" t="s">
        <v>1658</v>
      </c>
      <c r="N1826" t="s">
        <v>1727</v>
      </c>
      <c r="O1826" t="s">
        <v>1646</v>
      </c>
      <c r="P1826" s="13" t="s">
        <v>1646</v>
      </c>
      <c r="Q1826" t="s">
        <v>1646</v>
      </c>
      <c r="R1826" s="13" t="s">
        <v>1646</v>
      </c>
      <c r="S1826" s="13" t="s">
        <v>1646</v>
      </c>
      <c r="T1826" s="13" t="s">
        <v>1646</v>
      </c>
      <c r="U1826" s="13" t="s">
        <v>1646</v>
      </c>
      <c r="V1826" s="13" t="s">
        <v>1646</v>
      </c>
      <c r="W1826" t="s">
        <v>1646</v>
      </c>
    </row>
    <row r="1827" spans="1:23" ht="12.75" customHeight="1" x14ac:dyDescent="0.2">
      <c r="A1827" s="124">
        <v>33413</v>
      </c>
      <c r="B1827" s="74">
        <v>164</v>
      </c>
      <c r="C1827" s="74" t="s">
        <v>521</v>
      </c>
      <c r="D1827" s="74">
        <v>1</v>
      </c>
      <c r="E1827" s="74" t="s">
        <v>2329</v>
      </c>
      <c r="F1827" s="74">
        <v>477</v>
      </c>
      <c r="G1827" s="74">
        <v>450</v>
      </c>
      <c r="H1827" s="74" t="s">
        <v>1646</v>
      </c>
      <c r="I1827" s="74">
        <v>1900</v>
      </c>
      <c r="J1827" s="75" t="s">
        <v>1646</v>
      </c>
      <c r="K1827" t="s">
        <v>1648</v>
      </c>
      <c r="L1827" t="s">
        <v>1648</v>
      </c>
      <c r="M1827" t="s">
        <v>1649</v>
      </c>
      <c r="N1827" s="75" t="s">
        <v>1652</v>
      </c>
      <c r="O1827" t="s">
        <v>1646</v>
      </c>
      <c r="P1827" s="13" t="s">
        <v>1646</v>
      </c>
      <c r="Q1827" t="s">
        <v>1646</v>
      </c>
      <c r="R1827" s="13" t="s">
        <v>1646</v>
      </c>
      <c r="S1827" s="13" t="s">
        <v>1646</v>
      </c>
      <c r="T1827" s="13" t="s">
        <v>1646</v>
      </c>
      <c r="U1827" s="13" t="s">
        <v>1646</v>
      </c>
      <c r="V1827" s="13" t="s">
        <v>1646</v>
      </c>
      <c r="W1827" t="s">
        <v>1646</v>
      </c>
    </row>
    <row r="1828" spans="1:23" ht="12.75" customHeight="1" x14ac:dyDescent="0.2">
      <c r="A1828" s="124">
        <v>33413</v>
      </c>
      <c r="B1828" s="74">
        <v>164</v>
      </c>
      <c r="C1828" s="74" t="s">
        <v>521</v>
      </c>
      <c r="D1828" s="74">
        <v>2</v>
      </c>
      <c r="E1828" s="74" t="s">
        <v>2329</v>
      </c>
      <c r="F1828" s="74">
        <v>425</v>
      </c>
      <c r="G1828" s="74">
        <v>397</v>
      </c>
      <c r="H1828" s="74" t="s">
        <v>1646</v>
      </c>
      <c r="I1828" s="74">
        <v>610</v>
      </c>
      <c r="J1828" s="75" t="s">
        <v>1646</v>
      </c>
      <c r="K1828" t="s">
        <v>1648</v>
      </c>
      <c r="L1828" t="s">
        <v>1648</v>
      </c>
      <c r="M1828" t="s">
        <v>1649</v>
      </c>
      <c r="N1828" s="75" t="s">
        <v>1652</v>
      </c>
      <c r="O1828" t="s">
        <v>1646</v>
      </c>
      <c r="P1828" s="13" t="s">
        <v>1646</v>
      </c>
      <c r="Q1828" t="s">
        <v>1646</v>
      </c>
      <c r="R1828" s="13" t="s">
        <v>1646</v>
      </c>
      <c r="S1828" s="13" t="s">
        <v>1646</v>
      </c>
      <c r="T1828" s="13" t="s">
        <v>1646</v>
      </c>
      <c r="U1828" s="13" t="s">
        <v>1646</v>
      </c>
      <c r="V1828" s="13" t="s">
        <v>1646</v>
      </c>
      <c r="W1828" t="s">
        <v>1646</v>
      </c>
    </row>
    <row r="1829" spans="1:23" ht="12.75" customHeight="1" x14ac:dyDescent="0.2">
      <c r="A1829" s="124">
        <v>33413</v>
      </c>
      <c r="B1829" s="74">
        <v>164</v>
      </c>
      <c r="C1829" s="74" t="s">
        <v>521</v>
      </c>
      <c r="D1829" s="74">
        <v>3</v>
      </c>
      <c r="E1829" s="74" t="s">
        <v>2329</v>
      </c>
      <c r="F1829" s="74">
        <v>456</v>
      </c>
      <c r="G1829" s="74">
        <v>430</v>
      </c>
      <c r="H1829" s="74" t="s">
        <v>1646</v>
      </c>
      <c r="I1829" s="74">
        <v>1100</v>
      </c>
      <c r="J1829" s="75" t="s">
        <v>1646</v>
      </c>
      <c r="K1829" t="s">
        <v>1648</v>
      </c>
      <c r="L1829" t="s">
        <v>1648</v>
      </c>
      <c r="M1829" t="s">
        <v>1649</v>
      </c>
      <c r="N1829" t="s">
        <v>1727</v>
      </c>
      <c r="O1829" t="s">
        <v>1646</v>
      </c>
      <c r="P1829" s="13" t="s">
        <v>1646</v>
      </c>
      <c r="Q1829" t="s">
        <v>1646</v>
      </c>
      <c r="R1829" s="13" t="s">
        <v>1646</v>
      </c>
      <c r="S1829" s="13" t="s">
        <v>1646</v>
      </c>
      <c r="T1829" s="13" t="s">
        <v>1646</v>
      </c>
      <c r="U1829" s="13" t="s">
        <v>1646</v>
      </c>
      <c r="V1829" s="13" t="s">
        <v>1646</v>
      </c>
      <c r="W1829" t="s">
        <v>1646</v>
      </c>
    </row>
    <row r="1830" spans="1:23" ht="12.75" customHeight="1" x14ac:dyDescent="0.2">
      <c r="A1830" s="124">
        <v>33413</v>
      </c>
      <c r="B1830" s="74">
        <v>164</v>
      </c>
      <c r="C1830" s="74" t="s">
        <v>521</v>
      </c>
      <c r="D1830" s="74">
        <v>13</v>
      </c>
      <c r="E1830" s="74" t="s">
        <v>2329</v>
      </c>
      <c r="F1830" s="74">
        <v>235</v>
      </c>
      <c r="G1830" s="74">
        <v>223</v>
      </c>
      <c r="H1830" s="74" t="s">
        <v>1646</v>
      </c>
      <c r="I1830" s="74">
        <v>129</v>
      </c>
      <c r="J1830" s="75" t="s">
        <v>1646</v>
      </c>
      <c r="K1830" t="s">
        <v>1648</v>
      </c>
      <c r="L1830" t="s">
        <v>1648</v>
      </c>
      <c r="M1830" t="s">
        <v>1649</v>
      </c>
      <c r="N1830" s="75" t="s">
        <v>1652</v>
      </c>
      <c r="O1830" t="s">
        <v>1646</v>
      </c>
      <c r="P1830" s="13" t="s">
        <v>1646</v>
      </c>
      <c r="Q1830" t="s">
        <v>1646</v>
      </c>
      <c r="R1830" s="13" t="s">
        <v>1646</v>
      </c>
      <c r="S1830" s="13" t="s">
        <v>1646</v>
      </c>
      <c r="T1830" s="13" t="s">
        <v>1646</v>
      </c>
      <c r="U1830" s="13" t="s">
        <v>1646</v>
      </c>
      <c r="V1830" s="13" t="s">
        <v>1646</v>
      </c>
      <c r="W1830" t="s">
        <v>1646</v>
      </c>
    </row>
    <row r="1831" spans="1:23" ht="12.75" customHeight="1" x14ac:dyDescent="0.2">
      <c r="A1831" s="124">
        <v>33413</v>
      </c>
      <c r="B1831" s="74">
        <v>164</v>
      </c>
      <c r="C1831" s="74" t="s">
        <v>521</v>
      </c>
      <c r="D1831" s="74">
        <v>12</v>
      </c>
      <c r="E1831" s="74" t="s">
        <v>2329</v>
      </c>
      <c r="F1831" s="74">
        <v>230</v>
      </c>
      <c r="G1831" s="74">
        <v>215</v>
      </c>
      <c r="H1831" s="74" t="s">
        <v>1646</v>
      </c>
      <c r="I1831" s="74">
        <v>90</v>
      </c>
      <c r="J1831" s="75" t="s">
        <v>1646</v>
      </c>
      <c r="K1831" t="s">
        <v>1648</v>
      </c>
      <c r="L1831" t="s">
        <v>1648</v>
      </c>
      <c r="M1831" t="s">
        <v>1649</v>
      </c>
      <c r="N1831" s="75" t="s">
        <v>1652</v>
      </c>
      <c r="O1831" t="s">
        <v>1646</v>
      </c>
      <c r="P1831" s="13" t="s">
        <v>1646</v>
      </c>
      <c r="Q1831" t="s">
        <v>1646</v>
      </c>
      <c r="R1831" s="13" t="s">
        <v>1646</v>
      </c>
      <c r="S1831" s="13" t="s">
        <v>1646</v>
      </c>
      <c r="T1831" s="13" t="s">
        <v>1646</v>
      </c>
      <c r="U1831" s="13" t="s">
        <v>1646</v>
      </c>
      <c r="V1831" s="13" t="s">
        <v>1646</v>
      </c>
      <c r="W1831" t="s">
        <v>1646</v>
      </c>
    </row>
    <row r="1832" spans="1:23" ht="12.75" customHeight="1" x14ac:dyDescent="0.2">
      <c r="A1832" s="124">
        <v>33413</v>
      </c>
      <c r="B1832" s="74">
        <v>164</v>
      </c>
      <c r="C1832" s="74" t="s">
        <v>521</v>
      </c>
      <c r="D1832" s="74">
        <v>15</v>
      </c>
      <c r="E1832" s="74" t="s">
        <v>2329</v>
      </c>
      <c r="F1832" s="74">
        <v>225</v>
      </c>
      <c r="G1832" s="74">
        <v>210</v>
      </c>
      <c r="H1832" s="74" t="s">
        <v>1646</v>
      </c>
      <c r="I1832" s="74">
        <v>85</v>
      </c>
      <c r="J1832" s="75" t="s">
        <v>1646</v>
      </c>
      <c r="K1832" t="s">
        <v>1648</v>
      </c>
      <c r="L1832" t="s">
        <v>1648</v>
      </c>
      <c r="M1832" t="s">
        <v>1649</v>
      </c>
      <c r="N1832" s="75" t="s">
        <v>1652</v>
      </c>
      <c r="O1832" t="s">
        <v>1646</v>
      </c>
      <c r="P1832" s="13" t="s">
        <v>1646</v>
      </c>
      <c r="Q1832" t="s">
        <v>1646</v>
      </c>
      <c r="R1832" s="13" t="s">
        <v>1646</v>
      </c>
      <c r="S1832" s="13" t="s">
        <v>1646</v>
      </c>
      <c r="T1832" s="13" t="s">
        <v>1646</v>
      </c>
      <c r="U1832" s="13" t="s">
        <v>1646</v>
      </c>
      <c r="V1832" s="13" t="s">
        <v>1646</v>
      </c>
      <c r="W1832" t="s">
        <v>1646</v>
      </c>
    </row>
    <row r="1833" spans="1:23" ht="12.75" customHeight="1" x14ac:dyDescent="0.2">
      <c r="A1833" s="124">
        <v>33413</v>
      </c>
      <c r="B1833" s="74">
        <v>164</v>
      </c>
      <c r="C1833" s="74" t="s">
        <v>521</v>
      </c>
      <c r="D1833" s="74">
        <v>14</v>
      </c>
      <c r="E1833" s="74" t="s">
        <v>2329</v>
      </c>
      <c r="F1833" s="74">
        <v>229</v>
      </c>
      <c r="G1833" s="74">
        <v>204</v>
      </c>
      <c r="H1833" s="74" t="s">
        <v>1646</v>
      </c>
      <c r="I1833" s="74">
        <v>88</v>
      </c>
      <c r="J1833" s="75" t="s">
        <v>1646</v>
      </c>
      <c r="K1833" t="s">
        <v>1648</v>
      </c>
      <c r="L1833" t="s">
        <v>1648</v>
      </c>
      <c r="M1833" t="s">
        <v>1658</v>
      </c>
      <c r="N1833" s="75" t="s">
        <v>1652</v>
      </c>
      <c r="O1833" t="s">
        <v>1646</v>
      </c>
      <c r="P1833" s="13" t="s">
        <v>1646</v>
      </c>
      <c r="Q1833" t="s">
        <v>1646</v>
      </c>
      <c r="R1833" s="13" t="s">
        <v>1646</v>
      </c>
      <c r="S1833" s="13" t="s">
        <v>1646</v>
      </c>
      <c r="T1833" s="13" t="s">
        <v>1646</v>
      </c>
      <c r="U1833" s="13" t="s">
        <v>1646</v>
      </c>
      <c r="V1833" s="13" t="s">
        <v>1646</v>
      </c>
      <c r="W1833" t="s">
        <v>1646</v>
      </c>
    </row>
    <row r="1834" spans="1:23" ht="12.75" customHeight="1" x14ac:dyDescent="0.2">
      <c r="A1834" s="124">
        <v>33413</v>
      </c>
      <c r="B1834" s="74">
        <v>164</v>
      </c>
      <c r="C1834" s="74" t="s">
        <v>521</v>
      </c>
      <c r="D1834" s="74">
        <v>9</v>
      </c>
      <c r="E1834" s="74" t="s">
        <v>2329</v>
      </c>
      <c r="F1834" s="74">
        <v>242</v>
      </c>
      <c r="G1834" s="74">
        <v>229</v>
      </c>
      <c r="H1834" s="74" t="s">
        <v>1646</v>
      </c>
      <c r="I1834" s="74">
        <v>102</v>
      </c>
      <c r="J1834" s="75" t="s">
        <v>1646</v>
      </c>
      <c r="K1834" t="s">
        <v>1648</v>
      </c>
      <c r="L1834" t="s">
        <v>1648</v>
      </c>
      <c r="M1834" t="s">
        <v>1649</v>
      </c>
      <c r="N1834" s="75" t="s">
        <v>1652</v>
      </c>
      <c r="O1834" t="s">
        <v>1646</v>
      </c>
      <c r="P1834" s="13" t="s">
        <v>1646</v>
      </c>
      <c r="Q1834" t="s">
        <v>1646</v>
      </c>
      <c r="R1834" s="13" t="s">
        <v>1646</v>
      </c>
      <c r="S1834" s="13" t="s">
        <v>1646</v>
      </c>
      <c r="T1834" s="13" t="s">
        <v>1646</v>
      </c>
      <c r="U1834" s="13" t="s">
        <v>1646</v>
      </c>
      <c r="V1834" s="13" t="s">
        <v>1646</v>
      </c>
      <c r="W1834" t="s">
        <v>1750</v>
      </c>
    </row>
    <row r="1835" spans="1:23" ht="12.75" customHeight="1" x14ac:dyDescent="0.2">
      <c r="A1835" s="124">
        <v>33413</v>
      </c>
      <c r="B1835" s="74">
        <v>164</v>
      </c>
      <c r="C1835" s="74" t="s">
        <v>521</v>
      </c>
      <c r="D1835" s="74">
        <v>8</v>
      </c>
      <c r="E1835" s="74" t="s">
        <v>2329</v>
      </c>
      <c r="F1835" s="74">
        <v>305</v>
      </c>
      <c r="G1835" s="74">
        <v>286</v>
      </c>
      <c r="H1835" s="74" t="s">
        <v>1646</v>
      </c>
      <c r="I1835" s="74">
        <v>240</v>
      </c>
      <c r="J1835" s="75" t="s">
        <v>1646</v>
      </c>
      <c r="K1835" t="s">
        <v>1648</v>
      </c>
      <c r="L1835" t="s">
        <v>1648</v>
      </c>
      <c r="M1835" t="s">
        <v>1649</v>
      </c>
      <c r="N1835" s="75" t="s">
        <v>1652</v>
      </c>
      <c r="O1835" t="s">
        <v>1646</v>
      </c>
      <c r="P1835" s="13" t="s">
        <v>1646</v>
      </c>
      <c r="Q1835" t="s">
        <v>1646</v>
      </c>
      <c r="R1835" s="13" t="s">
        <v>1646</v>
      </c>
      <c r="S1835" s="13" t="s">
        <v>1646</v>
      </c>
      <c r="T1835" s="13" t="s">
        <v>1646</v>
      </c>
      <c r="U1835" s="13" t="s">
        <v>1646</v>
      </c>
      <c r="V1835" s="13" t="s">
        <v>1646</v>
      </c>
      <c r="W1835" t="s">
        <v>1646</v>
      </c>
    </row>
    <row r="1836" spans="1:23" ht="12.75" customHeight="1" x14ac:dyDescent="0.2">
      <c r="A1836" s="124">
        <v>33413</v>
      </c>
      <c r="B1836" s="74">
        <v>164</v>
      </c>
      <c r="C1836" s="74" t="s">
        <v>521</v>
      </c>
      <c r="D1836" s="74">
        <v>11</v>
      </c>
      <c r="E1836" s="74" t="s">
        <v>2329</v>
      </c>
      <c r="F1836" s="74">
        <v>234</v>
      </c>
      <c r="G1836" s="74">
        <v>217</v>
      </c>
      <c r="H1836" s="74" t="s">
        <v>1646</v>
      </c>
      <c r="I1836" s="74">
        <v>98</v>
      </c>
      <c r="J1836" s="75" t="s">
        <v>1646</v>
      </c>
      <c r="K1836" t="s">
        <v>1648</v>
      </c>
      <c r="L1836" t="s">
        <v>1648</v>
      </c>
      <c r="M1836" t="s">
        <v>1658</v>
      </c>
      <c r="N1836" s="75" t="s">
        <v>1652</v>
      </c>
      <c r="O1836" t="s">
        <v>1646</v>
      </c>
      <c r="P1836" s="13" t="s">
        <v>1646</v>
      </c>
      <c r="Q1836" t="s">
        <v>1646</v>
      </c>
      <c r="R1836" s="13" t="s">
        <v>1646</v>
      </c>
      <c r="S1836" s="13" t="s">
        <v>1646</v>
      </c>
      <c r="T1836" s="13" t="s">
        <v>1646</v>
      </c>
      <c r="U1836" s="13" t="s">
        <v>1646</v>
      </c>
      <c r="V1836" s="13" t="s">
        <v>1646</v>
      </c>
      <c r="W1836" t="s">
        <v>1646</v>
      </c>
    </row>
    <row r="1837" spans="1:23" ht="12.75" customHeight="1" x14ac:dyDescent="0.2">
      <c r="A1837" s="124">
        <v>33413</v>
      </c>
      <c r="B1837" s="74">
        <v>164</v>
      </c>
      <c r="C1837" s="74" t="s">
        <v>521</v>
      </c>
      <c r="D1837" s="74">
        <v>10</v>
      </c>
      <c r="E1837" s="74" t="s">
        <v>2329</v>
      </c>
      <c r="F1837" s="74">
        <v>260</v>
      </c>
      <c r="G1837" s="74">
        <v>243</v>
      </c>
      <c r="H1837" s="74" t="s">
        <v>1646</v>
      </c>
      <c r="I1837" s="74">
        <v>140</v>
      </c>
      <c r="J1837" s="75" t="s">
        <v>1646</v>
      </c>
      <c r="K1837" t="s">
        <v>1648</v>
      </c>
      <c r="L1837" t="s">
        <v>1648</v>
      </c>
      <c r="M1837" t="s">
        <v>1658</v>
      </c>
      <c r="N1837" s="75" t="s">
        <v>1652</v>
      </c>
      <c r="O1837" t="s">
        <v>1646</v>
      </c>
      <c r="P1837" s="13" t="s">
        <v>1646</v>
      </c>
      <c r="Q1837" t="s">
        <v>1646</v>
      </c>
      <c r="R1837" s="13" t="s">
        <v>1646</v>
      </c>
      <c r="S1837" s="13" t="s">
        <v>1646</v>
      </c>
      <c r="T1837" s="13" t="s">
        <v>1646</v>
      </c>
      <c r="U1837" s="13" t="s">
        <v>1646</v>
      </c>
      <c r="V1837" s="13" t="s">
        <v>1646</v>
      </c>
      <c r="W1837" t="s">
        <v>1646</v>
      </c>
    </row>
    <row r="1838" spans="1:23" ht="12.75" customHeight="1" x14ac:dyDescent="0.2">
      <c r="A1838" s="124">
        <v>33436</v>
      </c>
      <c r="B1838" s="74">
        <v>164</v>
      </c>
      <c r="C1838" s="74" t="s">
        <v>521</v>
      </c>
      <c r="D1838" s="74" t="s">
        <v>1646</v>
      </c>
      <c r="E1838" s="74" t="s">
        <v>2329</v>
      </c>
      <c r="F1838" s="74">
        <v>415</v>
      </c>
      <c r="G1838" s="74">
        <v>400</v>
      </c>
      <c r="H1838" s="74" t="s">
        <v>1646</v>
      </c>
      <c r="I1838" s="74">
        <v>800</v>
      </c>
      <c r="J1838" s="75" t="s">
        <v>1646</v>
      </c>
      <c r="K1838" t="s">
        <v>1646</v>
      </c>
      <c r="L1838" t="s">
        <v>1646</v>
      </c>
      <c r="M1838" t="s">
        <v>1646</v>
      </c>
      <c r="N1838" t="s">
        <v>1646</v>
      </c>
      <c r="O1838" t="s">
        <v>1646</v>
      </c>
      <c r="P1838" s="13" t="s">
        <v>1646</v>
      </c>
      <c r="Q1838" t="s">
        <v>1646</v>
      </c>
      <c r="R1838" s="13" t="s">
        <v>1646</v>
      </c>
      <c r="S1838" s="13" t="s">
        <v>1646</v>
      </c>
      <c r="T1838" s="13" t="s">
        <v>1646</v>
      </c>
      <c r="U1838" s="13" t="s">
        <v>1646</v>
      </c>
      <c r="V1838" s="13" t="s">
        <v>1646</v>
      </c>
      <c r="W1838" t="s">
        <v>1646</v>
      </c>
    </row>
    <row r="1839" spans="1:23" ht="12.75" customHeight="1" x14ac:dyDescent="0.2">
      <c r="A1839" s="124">
        <v>33829</v>
      </c>
      <c r="B1839" s="74">
        <v>164</v>
      </c>
      <c r="C1839" s="74" t="s">
        <v>521</v>
      </c>
      <c r="D1839" s="74" t="s">
        <v>1646</v>
      </c>
      <c r="E1839" s="74" t="s">
        <v>2329</v>
      </c>
      <c r="F1839" s="74">
        <v>282</v>
      </c>
      <c r="G1839" s="74">
        <v>291</v>
      </c>
      <c r="H1839" s="74" t="s">
        <v>1646</v>
      </c>
      <c r="I1839" s="74">
        <v>235</v>
      </c>
      <c r="J1839" s="75" t="s">
        <v>1646</v>
      </c>
      <c r="K1839" t="s">
        <v>1692</v>
      </c>
      <c r="L1839" t="s">
        <v>1692</v>
      </c>
      <c r="M1839" t="s">
        <v>1646</v>
      </c>
      <c r="N1839" t="s">
        <v>1646</v>
      </c>
      <c r="O1839" t="s">
        <v>1646</v>
      </c>
      <c r="P1839" s="13" t="s">
        <v>1646</v>
      </c>
      <c r="Q1839" t="s">
        <v>1646</v>
      </c>
      <c r="R1839" s="13" t="s">
        <v>1646</v>
      </c>
      <c r="S1839" s="13" t="s">
        <v>1646</v>
      </c>
      <c r="T1839" s="13" t="s">
        <v>1646</v>
      </c>
      <c r="U1839" s="13" t="s">
        <v>1646</v>
      </c>
      <c r="V1839" s="13" t="s">
        <v>1646</v>
      </c>
      <c r="W1839" t="s">
        <v>1646</v>
      </c>
    </row>
    <row r="1840" spans="1:23" ht="12.75" customHeight="1" x14ac:dyDescent="0.2">
      <c r="A1840" s="124">
        <v>33829</v>
      </c>
      <c r="B1840" s="74">
        <v>164</v>
      </c>
      <c r="C1840" s="74" t="s">
        <v>521</v>
      </c>
      <c r="D1840" s="74" t="s">
        <v>1646</v>
      </c>
      <c r="E1840" s="74" t="s">
        <v>2329</v>
      </c>
      <c r="F1840" s="74">
        <v>171</v>
      </c>
      <c r="G1840" s="74">
        <v>164</v>
      </c>
      <c r="H1840" s="74" t="s">
        <v>1646</v>
      </c>
      <c r="I1840" s="74">
        <v>40</v>
      </c>
      <c r="J1840" s="75" t="s">
        <v>1646</v>
      </c>
      <c r="K1840" t="s">
        <v>1692</v>
      </c>
      <c r="L1840" t="s">
        <v>1692</v>
      </c>
      <c r="M1840" t="s">
        <v>1646</v>
      </c>
      <c r="N1840" t="s">
        <v>1646</v>
      </c>
      <c r="O1840" t="s">
        <v>1646</v>
      </c>
      <c r="P1840" s="13" t="s">
        <v>1646</v>
      </c>
      <c r="Q1840" t="s">
        <v>1646</v>
      </c>
      <c r="R1840" s="13" t="s">
        <v>1646</v>
      </c>
      <c r="S1840" s="13" t="s">
        <v>1646</v>
      </c>
      <c r="T1840" s="13" t="s">
        <v>1646</v>
      </c>
      <c r="U1840" s="13" t="s">
        <v>1646</v>
      </c>
      <c r="V1840" s="13" t="s">
        <v>1646</v>
      </c>
      <c r="W1840" t="s">
        <v>2384</v>
      </c>
    </row>
    <row r="1841" spans="1:23" ht="12.75" customHeight="1" x14ac:dyDescent="0.2">
      <c r="A1841" s="124">
        <v>33829</v>
      </c>
      <c r="B1841" s="74">
        <v>164</v>
      </c>
      <c r="C1841" s="74" t="s">
        <v>521</v>
      </c>
      <c r="D1841" s="74" t="s">
        <v>1646</v>
      </c>
      <c r="E1841" s="74" t="s">
        <v>2329</v>
      </c>
      <c r="F1841" s="74">
        <v>303</v>
      </c>
      <c r="G1841" s="74">
        <v>323</v>
      </c>
      <c r="H1841" s="74" t="s">
        <v>1646</v>
      </c>
      <c r="I1841" s="74">
        <v>275</v>
      </c>
      <c r="J1841" s="75" t="s">
        <v>1646</v>
      </c>
      <c r="K1841" t="s">
        <v>1692</v>
      </c>
      <c r="L1841" t="s">
        <v>1692</v>
      </c>
      <c r="M1841" t="s">
        <v>1646</v>
      </c>
      <c r="N1841" t="s">
        <v>1646</v>
      </c>
      <c r="O1841" t="s">
        <v>1646</v>
      </c>
      <c r="P1841" s="13" t="s">
        <v>1646</v>
      </c>
      <c r="Q1841" t="s">
        <v>1646</v>
      </c>
      <c r="R1841" s="13" t="s">
        <v>1646</v>
      </c>
      <c r="S1841" s="13" t="s">
        <v>1646</v>
      </c>
      <c r="T1841" s="13" t="s">
        <v>1646</v>
      </c>
      <c r="U1841" s="13" t="s">
        <v>1646</v>
      </c>
      <c r="V1841" s="13" t="s">
        <v>1646</v>
      </c>
      <c r="W1841" t="s">
        <v>1646</v>
      </c>
    </row>
    <row r="1842" spans="1:23" ht="12.75" customHeight="1" x14ac:dyDescent="0.2">
      <c r="A1842" s="124">
        <v>33829</v>
      </c>
      <c r="B1842" s="74">
        <v>164</v>
      </c>
      <c r="C1842" s="74" t="s">
        <v>521</v>
      </c>
      <c r="D1842" s="74" t="s">
        <v>1646</v>
      </c>
      <c r="E1842" s="74" t="s">
        <v>2329</v>
      </c>
      <c r="F1842" s="74">
        <v>270</v>
      </c>
      <c r="G1842" s="74">
        <v>290</v>
      </c>
      <c r="H1842" s="74" t="s">
        <v>1646</v>
      </c>
      <c r="I1842" s="74">
        <v>212</v>
      </c>
      <c r="J1842" s="75" t="s">
        <v>1646</v>
      </c>
      <c r="K1842" t="s">
        <v>1692</v>
      </c>
      <c r="L1842" t="s">
        <v>1692</v>
      </c>
      <c r="M1842" t="s">
        <v>1646</v>
      </c>
      <c r="N1842" t="s">
        <v>1646</v>
      </c>
      <c r="O1842" t="s">
        <v>1646</v>
      </c>
      <c r="P1842" s="13" t="s">
        <v>1646</v>
      </c>
      <c r="Q1842" t="s">
        <v>1646</v>
      </c>
      <c r="R1842" s="13" t="s">
        <v>1646</v>
      </c>
      <c r="S1842" s="13" t="s">
        <v>1646</v>
      </c>
      <c r="T1842" s="13" t="s">
        <v>1646</v>
      </c>
      <c r="U1842" s="13" t="s">
        <v>1646</v>
      </c>
      <c r="V1842" s="13" t="s">
        <v>1646</v>
      </c>
      <c r="W1842" t="s">
        <v>1646</v>
      </c>
    </row>
    <row r="1843" spans="1:23" ht="12.75" customHeight="1" x14ac:dyDescent="0.2">
      <c r="A1843" s="124">
        <v>33829</v>
      </c>
      <c r="B1843" s="74">
        <v>164</v>
      </c>
      <c r="C1843" s="74" t="s">
        <v>521</v>
      </c>
      <c r="D1843" s="74" t="s">
        <v>1646</v>
      </c>
      <c r="E1843" s="74" t="s">
        <v>2329</v>
      </c>
      <c r="F1843" s="74">
        <v>303</v>
      </c>
      <c r="G1843" s="74">
        <v>280</v>
      </c>
      <c r="H1843" s="74" t="s">
        <v>1646</v>
      </c>
      <c r="I1843" s="74">
        <v>225</v>
      </c>
      <c r="J1843" s="75" t="s">
        <v>1646</v>
      </c>
      <c r="K1843" t="s">
        <v>1692</v>
      </c>
      <c r="L1843" t="s">
        <v>1692</v>
      </c>
      <c r="M1843" t="s">
        <v>1646</v>
      </c>
      <c r="N1843" t="s">
        <v>1646</v>
      </c>
      <c r="O1843" t="s">
        <v>1646</v>
      </c>
      <c r="P1843" s="13" t="s">
        <v>1646</v>
      </c>
      <c r="Q1843" t="s">
        <v>1646</v>
      </c>
      <c r="R1843" s="13" t="s">
        <v>1646</v>
      </c>
      <c r="S1843" s="13" t="s">
        <v>1646</v>
      </c>
      <c r="T1843" s="13" t="s">
        <v>1646</v>
      </c>
      <c r="U1843" s="13" t="s">
        <v>1646</v>
      </c>
      <c r="V1843" s="13" t="s">
        <v>1646</v>
      </c>
      <c r="W1843" t="s">
        <v>1646</v>
      </c>
    </row>
    <row r="1844" spans="1:23" ht="12.75" customHeight="1" x14ac:dyDescent="0.2">
      <c r="A1844" s="124">
        <v>34135</v>
      </c>
      <c r="B1844" s="74">
        <v>164</v>
      </c>
      <c r="C1844" s="74" t="s">
        <v>521</v>
      </c>
      <c r="D1844" s="74" t="s">
        <v>1646</v>
      </c>
      <c r="E1844" s="74" t="s">
        <v>2329</v>
      </c>
      <c r="F1844" s="74">
        <v>210</v>
      </c>
      <c r="G1844" s="74" t="s">
        <v>1646</v>
      </c>
      <c r="H1844" s="74" t="s">
        <v>1646</v>
      </c>
      <c r="I1844" s="74">
        <v>60</v>
      </c>
      <c r="J1844" s="75" t="s">
        <v>1646</v>
      </c>
      <c r="K1844" t="s">
        <v>1646</v>
      </c>
      <c r="L1844" t="s">
        <v>1646</v>
      </c>
      <c r="M1844" t="s">
        <v>1646</v>
      </c>
      <c r="N1844" t="s">
        <v>1646</v>
      </c>
      <c r="O1844" t="s">
        <v>1646</v>
      </c>
      <c r="P1844" s="13" t="s">
        <v>1646</v>
      </c>
      <c r="Q1844" t="s">
        <v>1646</v>
      </c>
      <c r="R1844" s="13" t="s">
        <v>1646</v>
      </c>
      <c r="S1844" s="13" t="s">
        <v>1646</v>
      </c>
      <c r="T1844" s="13" t="s">
        <v>1646</v>
      </c>
      <c r="U1844" s="13" t="s">
        <v>1646</v>
      </c>
      <c r="V1844" s="13" t="s">
        <v>1646</v>
      </c>
      <c r="W1844" t="s">
        <v>1646</v>
      </c>
    </row>
    <row r="1845" spans="1:23" ht="12.75" customHeight="1" x14ac:dyDescent="0.2">
      <c r="A1845" s="124">
        <v>34135</v>
      </c>
      <c r="B1845" s="74">
        <v>164</v>
      </c>
      <c r="C1845" s="74" t="s">
        <v>521</v>
      </c>
      <c r="D1845" s="74" t="s">
        <v>1646</v>
      </c>
      <c r="E1845" s="74" t="s">
        <v>2329</v>
      </c>
      <c r="F1845" s="74">
        <v>306</v>
      </c>
      <c r="G1845" s="74" t="s">
        <v>1646</v>
      </c>
      <c r="H1845" s="74" t="s">
        <v>1646</v>
      </c>
      <c r="I1845" s="74">
        <v>200</v>
      </c>
      <c r="J1845" s="75" t="s">
        <v>1646</v>
      </c>
      <c r="K1845" t="s">
        <v>1646</v>
      </c>
      <c r="L1845" t="s">
        <v>1646</v>
      </c>
      <c r="M1845" t="s">
        <v>1646</v>
      </c>
      <c r="N1845" t="s">
        <v>1646</v>
      </c>
      <c r="O1845" t="s">
        <v>1646</v>
      </c>
      <c r="P1845" s="13" t="s">
        <v>1646</v>
      </c>
      <c r="Q1845" t="s">
        <v>1646</v>
      </c>
      <c r="R1845" s="13" t="s">
        <v>1646</v>
      </c>
      <c r="S1845" s="13" t="s">
        <v>1646</v>
      </c>
      <c r="T1845" s="13" t="s">
        <v>1646</v>
      </c>
      <c r="U1845" s="13" t="s">
        <v>1646</v>
      </c>
      <c r="V1845" s="13" t="s">
        <v>1646</v>
      </c>
      <c r="W1845" t="s">
        <v>1646</v>
      </c>
    </row>
    <row r="1846" spans="1:23" ht="12.75" customHeight="1" x14ac:dyDescent="0.2">
      <c r="A1846" s="124">
        <v>34135</v>
      </c>
      <c r="B1846" s="74">
        <v>164</v>
      </c>
      <c r="C1846" s="74" t="s">
        <v>521</v>
      </c>
      <c r="D1846" s="74" t="s">
        <v>1646</v>
      </c>
      <c r="E1846" s="74" t="s">
        <v>2329</v>
      </c>
      <c r="F1846" s="74">
        <v>314</v>
      </c>
      <c r="G1846" s="74" t="s">
        <v>1646</v>
      </c>
      <c r="H1846" s="74" t="s">
        <v>1646</v>
      </c>
      <c r="I1846" s="74">
        <v>240</v>
      </c>
      <c r="J1846" s="75" t="s">
        <v>1646</v>
      </c>
      <c r="K1846" t="s">
        <v>1646</v>
      </c>
      <c r="L1846" t="s">
        <v>1646</v>
      </c>
      <c r="M1846" t="s">
        <v>1646</v>
      </c>
      <c r="N1846" t="s">
        <v>1646</v>
      </c>
      <c r="O1846" t="s">
        <v>1646</v>
      </c>
      <c r="P1846" s="13" t="s">
        <v>1646</v>
      </c>
      <c r="Q1846" t="s">
        <v>1646</v>
      </c>
      <c r="R1846" s="13" t="s">
        <v>1646</v>
      </c>
      <c r="S1846" s="13" t="s">
        <v>1646</v>
      </c>
      <c r="T1846" s="13" t="s">
        <v>1646</v>
      </c>
      <c r="U1846" s="13" t="s">
        <v>1646</v>
      </c>
      <c r="V1846" s="13" t="s">
        <v>1646</v>
      </c>
      <c r="W1846" t="s">
        <v>1646</v>
      </c>
    </row>
    <row r="1847" spans="1:23" ht="12.75" customHeight="1" x14ac:dyDescent="0.2">
      <c r="A1847" s="124">
        <v>34135</v>
      </c>
      <c r="B1847" s="74">
        <v>164</v>
      </c>
      <c r="C1847" s="74" t="s">
        <v>521</v>
      </c>
      <c r="D1847" s="74" t="s">
        <v>1646</v>
      </c>
      <c r="E1847" s="74" t="s">
        <v>2329</v>
      </c>
      <c r="F1847" s="74">
        <v>330</v>
      </c>
      <c r="G1847" s="74" t="s">
        <v>1646</v>
      </c>
      <c r="H1847" s="74" t="s">
        <v>1646</v>
      </c>
      <c r="I1847" s="74">
        <v>280</v>
      </c>
      <c r="J1847" s="75" t="s">
        <v>1646</v>
      </c>
      <c r="K1847" t="s">
        <v>1646</v>
      </c>
      <c r="L1847" t="s">
        <v>1646</v>
      </c>
      <c r="M1847" t="s">
        <v>1646</v>
      </c>
      <c r="N1847" t="s">
        <v>1646</v>
      </c>
      <c r="O1847" t="s">
        <v>1646</v>
      </c>
      <c r="P1847" s="13" t="s">
        <v>1646</v>
      </c>
      <c r="Q1847" t="s">
        <v>1646</v>
      </c>
      <c r="R1847" s="13" t="s">
        <v>1646</v>
      </c>
      <c r="S1847" s="13" t="s">
        <v>1646</v>
      </c>
      <c r="T1847" s="13" t="s">
        <v>1646</v>
      </c>
      <c r="U1847" s="13" t="s">
        <v>1646</v>
      </c>
      <c r="V1847" s="13" t="s">
        <v>1646</v>
      </c>
      <c r="W1847" t="s">
        <v>1646</v>
      </c>
    </row>
    <row r="1848" spans="1:23" ht="12.75" customHeight="1" x14ac:dyDescent="0.2">
      <c r="A1848" s="124">
        <v>34135</v>
      </c>
      <c r="B1848" s="74">
        <v>164</v>
      </c>
      <c r="C1848" s="74" t="s">
        <v>521</v>
      </c>
      <c r="D1848" s="74" t="s">
        <v>1646</v>
      </c>
      <c r="E1848" s="74" t="s">
        <v>2329</v>
      </c>
      <c r="F1848" s="74">
        <v>335</v>
      </c>
      <c r="G1848" s="74" t="s">
        <v>1646</v>
      </c>
      <c r="H1848" s="74" t="s">
        <v>1646</v>
      </c>
      <c r="I1848" s="74">
        <v>310</v>
      </c>
      <c r="J1848" s="75" t="s">
        <v>1646</v>
      </c>
      <c r="K1848" t="s">
        <v>1646</v>
      </c>
      <c r="L1848" t="s">
        <v>1646</v>
      </c>
      <c r="M1848" t="s">
        <v>1646</v>
      </c>
      <c r="N1848" t="s">
        <v>1646</v>
      </c>
      <c r="O1848" t="s">
        <v>1646</v>
      </c>
      <c r="P1848" s="13" t="s">
        <v>1646</v>
      </c>
      <c r="Q1848" t="s">
        <v>1646</v>
      </c>
      <c r="R1848" s="13" t="s">
        <v>1646</v>
      </c>
      <c r="S1848" s="13" t="s">
        <v>1646</v>
      </c>
      <c r="T1848" s="13" t="s">
        <v>1646</v>
      </c>
      <c r="U1848" s="13" t="s">
        <v>1646</v>
      </c>
      <c r="V1848" s="13" t="s">
        <v>1646</v>
      </c>
      <c r="W1848" t="s">
        <v>1646</v>
      </c>
    </row>
    <row r="1849" spans="1:23" ht="12.75" customHeight="1" x14ac:dyDescent="0.2">
      <c r="A1849" s="124">
        <v>34135</v>
      </c>
      <c r="B1849" s="74">
        <v>164</v>
      </c>
      <c r="C1849" s="74" t="s">
        <v>521</v>
      </c>
      <c r="D1849" s="74" t="s">
        <v>1646</v>
      </c>
      <c r="E1849" s="74" t="s">
        <v>2329</v>
      </c>
      <c r="F1849" s="74">
        <v>368</v>
      </c>
      <c r="G1849" s="74" t="s">
        <v>1646</v>
      </c>
      <c r="H1849" s="74" t="s">
        <v>1646</v>
      </c>
      <c r="I1849" s="74">
        <v>445</v>
      </c>
      <c r="J1849" s="75" t="s">
        <v>1646</v>
      </c>
      <c r="K1849" t="s">
        <v>1646</v>
      </c>
      <c r="L1849" t="s">
        <v>1646</v>
      </c>
      <c r="M1849" t="s">
        <v>1646</v>
      </c>
      <c r="N1849" t="s">
        <v>1646</v>
      </c>
      <c r="O1849" t="s">
        <v>1646</v>
      </c>
      <c r="P1849" s="13" t="s">
        <v>1646</v>
      </c>
      <c r="Q1849" t="s">
        <v>1646</v>
      </c>
      <c r="R1849" s="13" t="s">
        <v>1646</v>
      </c>
      <c r="S1849" s="13" t="s">
        <v>1646</v>
      </c>
      <c r="T1849" s="13" t="s">
        <v>1646</v>
      </c>
      <c r="U1849" s="13" t="s">
        <v>1646</v>
      </c>
      <c r="V1849" s="13" t="s">
        <v>1646</v>
      </c>
      <c r="W1849" t="s">
        <v>1646</v>
      </c>
    </row>
    <row r="1850" spans="1:23" ht="12.75" customHeight="1" x14ac:dyDescent="0.2">
      <c r="A1850" s="124">
        <v>34135</v>
      </c>
      <c r="B1850" s="74">
        <v>164</v>
      </c>
      <c r="C1850" s="74" t="s">
        <v>521</v>
      </c>
      <c r="D1850" s="74" t="s">
        <v>1646</v>
      </c>
      <c r="E1850" s="74" t="s">
        <v>2329</v>
      </c>
      <c r="F1850" s="74">
        <v>372</v>
      </c>
      <c r="G1850" s="74" t="s">
        <v>1646</v>
      </c>
      <c r="H1850" s="74" t="s">
        <v>1646</v>
      </c>
      <c r="I1850" s="74">
        <v>510</v>
      </c>
      <c r="J1850" s="75" t="s">
        <v>1646</v>
      </c>
      <c r="K1850" t="s">
        <v>1646</v>
      </c>
      <c r="L1850" t="s">
        <v>1646</v>
      </c>
      <c r="M1850" t="s">
        <v>1646</v>
      </c>
      <c r="N1850" t="s">
        <v>1646</v>
      </c>
      <c r="O1850" t="s">
        <v>1646</v>
      </c>
      <c r="P1850" s="13" t="s">
        <v>1646</v>
      </c>
      <c r="Q1850" t="s">
        <v>1646</v>
      </c>
      <c r="R1850" s="13" t="s">
        <v>1646</v>
      </c>
      <c r="S1850" s="13" t="s">
        <v>1646</v>
      </c>
      <c r="T1850" s="13" t="s">
        <v>1646</v>
      </c>
      <c r="U1850" s="13" t="s">
        <v>1646</v>
      </c>
      <c r="V1850" s="13" t="s">
        <v>1646</v>
      </c>
      <c r="W1850" t="s">
        <v>1646</v>
      </c>
    </row>
    <row r="1851" spans="1:23" ht="12.75" customHeight="1" x14ac:dyDescent="0.2">
      <c r="A1851" s="124">
        <v>34135</v>
      </c>
      <c r="B1851" s="74">
        <v>164</v>
      </c>
      <c r="C1851" s="74" t="s">
        <v>521</v>
      </c>
      <c r="D1851" s="74" t="s">
        <v>1646</v>
      </c>
      <c r="E1851" s="74" t="s">
        <v>2329</v>
      </c>
      <c r="F1851" s="74">
        <v>375</v>
      </c>
      <c r="G1851" s="74">
        <v>352</v>
      </c>
      <c r="H1851" s="74" t="s">
        <v>1646</v>
      </c>
      <c r="I1851" s="74">
        <v>550</v>
      </c>
      <c r="J1851" s="75" t="s">
        <v>1646</v>
      </c>
      <c r="K1851" t="s">
        <v>1648</v>
      </c>
      <c r="L1851" t="s">
        <v>1648</v>
      </c>
      <c r="M1851" t="s">
        <v>1649</v>
      </c>
      <c r="N1851" t="s">
        <v>1727</v>
      </c>
      <c r="O1851" t="s">
        <v>1648</v>
      </c>
      <c r="P1851" s="13" t="s">
        <v>1646</v>
      </c>
      <c r="Q1851" t="s">
        <v>1646</v>
      </c>
      <c r="R1851" s="13" t="s">
        <v>1646</v>
      </c>
      <c r="S1851" s="13" t="s">
        <v>1646</v>
      </c>
      <c r="T1851" s="13" t="s">
        <v>1646</v>
      </c>
      <c r="U1851" s="13" t="s">
        <v>1646</v>
      </c>
      <c r="V1851" s="13" t="s">
        <v>1646</v>
      </c>
      <c r="W1851" t="s">
        <v>1663</v>
      </c>
    </row>
    <row r="1852" spans="1:23" ht="12.75" customHeight="1" x14ac:dyDescent="0.2">
      <c r="A1852" s="124">
        <v>34135</v>
      </c>
      <c r="B1852" s="74">
        <v>164</v>
      </c>
      <c r="C1852" s="74" t="s">
        <v>521</v>
      </c>
      <c r="D1852" s="74" t="s">
        <v>1646</v>
      </c>
      <c r="E1852" s="74" t="s">
        <v>2329</v>
      </c>
      <c r="F1852" s="74">
        <v>413</v>
      </c>
      <c r="G1852" s="74" t="s">
        <v>1646</v>
      </c>
      <c r="H1852" s="74" t="s">
        <v>1646</v>
      </c>
      <c r="I1852" s="74">
        <v>570</v>
      </c>
      <c r="J1852" s="75" t="s">
        <v>1646</v>
      </c>
      <c r="K1852" t="s">
        <v>1646</v>
      </c>
      <c r="L1852" t="s">
        <v>1646</v>
      </c>
      <c r="M1852" t="s">
        <v>1646</v>
      </c>
      <c r="N1852" t="s">
        <v>1646</v>
      </c>
      <c r="O1852" t="s">
        <v>1646</v>
      </c>
      <c r="P1852" s="13" t="s">
        <v>1646</v>
      </c>
      <c r="Q1852" t="s">
        <v>1646</v>
      </c>
      <c r="R1852" s="13" t="s">
        <v>1646</v>
      </c>
      <c r="S1852" s="13" t="s">
        <v>1646</v>
      </c>
      <c r="T1852" s="13" t="s">
        <v>1646</v>
      </c>
      <c r="U1852" s="13" t="s">
        <v>1646</v>
      </c>
      <c r="V1852" s="13" t="s">
        <v>1646</v>
      </c>
      <c r="W1852" t="s">
        <v>1646</v>
      </c>
    </row>
    <row r="1853" spans="1:23" ht="12.75" customHeight="1" x14ac:dyDescent="0.2">
      <c r="A1853" s="124">
        <v>34135</v>
      </c>
      <c r="B1853" s="74">
        <v>164</v>
      </c>
      <c r="C1853" s="74" t="s">
        <v>521</v>
      </c>
      <c r="D1853" s="74" t="s">
        <v>1646</v>
      </c>
      <c r="E1853" s="74" t="s">
        <v>2329</v>
      </c>
      <c r="F1853" s="74">
        <v>433</v>
      </c>
      <c r="G1853" s="74" t="s">
        <v>1646</v>
      </c>
      <c r="H1853" s="74" t="s">
        <v>1646</v>
      </c>
      <c r="I1853" s="74">
        <v>810</v>
      </c>
      <c r="J1853" s="75" t="s">
        <v>1646</v>
      </c>
      <c r="K1853" t="s">
        <v>1646</v>
      </c>
      <c r="L1853" t="s">
        <v>1646</v>
      </c>
      <c r="M1853" t="s">
        <v>1646</v>
      </c>
      <c r="N1853" t="s">
        <v>1646</v>
      </c>
      <c r="O1853" t="s">
        <v>1646</v>
      </c>
      <c r="P1853" s="13" t="s">
        <v>1646</v>
      </c>
      <c r="Q1853" t="s">
        <v>1646</v>
      </c>
      <c r="R1853" s="13" t="s">
        <v>1646</v>
      </c>
      <c r="S1853" s="13" t="s">
        <v>1646</v>
      </c>
      <c r="T1853" s="13" t="s">
        <v>1646</v>
      </c>
      <c r="U1853" s="13" t="s">
        <v>1646</v>
      </c>
      <c r="V1853" s="13" t="s">
        <v>1646</v>
      </c>
      <c r="W1853" t="s">
        <v>1646</v>
      </c>
    </row>
    <row r="1854" spans="1:23" ht="12.75" customHeight="1" x14ac:dyDescent="0.2">
      <c r="A1854" s="124">
        <v>34194</v>
      </c>
      <c r="B1854" s="74">
        <v>164</v>
      </c>
      <c r="C1854" s="74" t="s">
        <v>521</v>
      </c>
      <c r="D1854" s="74" t="s">
        <v>1646</v>
      </c>
      <c r="E1854" s="74" t="s">
        <v>2329</v>
      </c>
      <c r="F1854" s="74">
        <v>369</v>
      </c>
      <c r="G1854" s="74">
        <v>347</v>
      </c>
      <c r="H1854" s="74" t="s">
        <v>1646</v>
      </c>
      <c r="I1854" s="74">
        <v>452</v>
      </c>
      <c r="J1854" s="75" t="s">
        <v>1646</v>
      </c>
      <c r="K1854" t="s">
        <v>1648</v>
      </c>
      <c r="L1854" t="s">
        <v>1648</v>
      </c>
      <c r="M1854" t="s">
        <v>1658</v>
      </c>
      <c r="N1854" t="s">
        <v>1652</v>
      </c>
      <c r="O1854" t="s">
        <v>1692</v>
      </c>
      <c r="P1854" s="13" t="s">
        <v>1646</v>
      </c>
      <c r="Q1854" t="s">
        <v>1646</v>
      </c>
      <c r="R1854" s="13" t="s">
        <v>1646</v>
      </c>
      <c r="S1854" s="13" t="s">
        <v>1646</v>
      </c>
      <c r="T1854" s="13" t="s">
        <v>1646</v>
      </c>
      <c r="U1854" s="13" t="s">
        <v>1646</v>
      </c>
      <c r="V1854" s="13" t="s">
        <v>1646</v>
      </c>
      <c r="W1854" t="s">
        <v>2427</v>
      </c>
    </row>
    <row r="1855" spans="1:23" ht="12.75" customHeight="1" x14ac:dyDescent="0.2">
      <c r="A1855" s="125">
        <v>35936</v>
      </c>
      <c r="B1855" s="76">
        <v>164</v>
      </c>
      <c r="C1855" s="74" t="s">
        <v>521</v>
      </c>
      <c r="D1855" s="104" t="s">
        <v>3043</v>
      </c>
      <c r="E1855" s="81" t="s">
        <v>2329</v>
      </c>
      <c r="F1855" s="81">
        <v>321</v>
      </c>
      <c r="G1855" s="81" t="s">
        <v>1646</v>
      </c>
      <c r="H1855" s="81" t="s">
        <v>1646</v>
      </c>
      <c r="I1855" s="81">
        <v>256</v>
      </c>
      <c r="J1855" s="75" t="s">
        <v>2517</v>
      </c>
      <c r="K1855" t="s">
        <v>1646</v>
      </c>
      <c r="L1855" t="s">
        <v>1646</v>
      </c>
      <c r="M1855" t="s">
        <v>1646</v>
      </c>
      <c r="N1855" t="s">
        <v>1646</v>
      </c>
      <c r="O1855" t="s">
        <v>1646</v>
      </c>
      <c r="P1855" t="s">
        <v>1646</v>
      </c>
      <c r="Q1855" t="s">
        <v>1646</v>
      </c>
      <c r="R1855" t="s">
        <v>1646</v>
      </c>
      <c r="S1855" t="s">
        <v>1646</v>
      </c>
      <c r="T1855" t="s">
        <v>1646</v>
      </c>
      <c r="U1855" t="s">
        <v>1646</v>
      </c>
      <c r="V1855" t="s">
        <v>1646</v>
      </c>
      <c r="W1855" s="13" t="s">
        <v>1646</v>
      </c>
    </row>
    <row r="1856" spans="1:23" ht="12.75" customHeight="1" x14ac:dyDescent="0.2">
      <c r="A1856" s="125">
        <v>35936</v>
      </c>
      <c r="B1856" s="76">
        <v>164</v>
      </c>
      <c r="C1856" s="74" t="s">
        <v>521</v>
      </c>
      <c r="D1856" s="104" t="s">
        <v>1646</v>
      </c>
      <c r="E1856" s="81" t="s">
        <v>2329</v>
      </c>
      <c r="F1856" s="81">
        <v>416</v>
      </c>
      <c r="G1856" s="81" t="s">
        <v>1646</v>
      </c>
      <c r="H1856" s="81" t="s">
        <v>1646</v>
      </c>
      <c r="I1856" s="81">
        <v>535</v>
      </c>
      <c r="J1856" s="75" t="s">
        <v>2517</v>
      </c>
      <c r="K1856" t="s">
        <v>1646</v>
      </c>
      <c r="L1856" t="s">
        <v>1646</v>
      </c>
      <c r="M1856" t="s">
        <v>1646</v>
      </c>
      <c r="N1856" t="s">
        <v>1646</v>
      </c>
      <c r="O1856" t="s">
        <v>1646</v>
      </c>
      <c r="P1856" t="s">
        <v>1646</v>
      </c>
      <c r="Q1856" t="s">
        <v>1646</v>
      </c>
      <c r="R1856" t="s">
        <v>1646</v>
      </c>
      <c r="S1856" t="s">
        <v>1646</v>
      </c>
      <c r="T1856" t="s">
        <v>1646</v>
      </c>
      <c r="U1856" t="s">
        <v>1646</v>
      </c>
      <c r="V1856" t="s">
        <v>1646</v>
      </c>
      <c r="W1856" s="13" t="s">
        <v>1646</v>
      </c>
    </row>
    <row r="1857" spans="1:23" ht="12.75" customHeight="1" x14ac:dyDescent="0.2">
      <c r="A1857" s="125">
        <v>35936</v>
      </c>
      <c r="B1857" s="76">
        <v>164</v>
      </c>
      <c r="C1857" s="74" t="s">
        <v>521</v>
      </c>
      <c r="D1857" s="104" t="s">
        <v>3044</v>
      </c>
      <c r="E1857" s="81" t="s">
        <v>2329</v>
      </c>
      <c r="F1857" s="81">
        <v>273</v>
      </c>
      <c r="G1857" s="81" t="s">
        <v>1646</v>
      </c>
      <c r="H1857" s="81" t="s">
        <v>1646</v>
      </c>
      <c r="I1857" s="81">
        <v>157</v>
      </c>
      <c r="J1857" s="75" t="s">
        <v>2517</v>
      </c>
      <c r="K1857" t="s">
        <v>1646</v>
      </c>
      <c r="L1857" t="s">
        <v>1646</v>
      </c>
      <c r="M1857" t="s">
        <v>1646</v>
      </c>
      <c r="N1857" t="s">
        <v>1646</v>
      </c>
      <c r="O1857" t="s">
        <v>1646</v>
      </c>
      <c r="P1857" t="s">
        <v>1646</v>
      </c>
      <c r="Q1857" t="s">
        <v>1646</v>
      </c>
      <c r="R1857" t="s">
        <v>1646</v>
      </c>
      <c r="S1857" t="s">
        <v>1646</v>
      </c>
      <c r="T1857" t="s">
        <v>1646</v>
      </c>
      <c r="U1857" t="s">
        <v>1646</v>
      </c>
      <c r="V1857" t="s">
        <v>1646</v>
      </c>
      <c r="W1857" s="13" t="s">
        <v>1646</v>
      </c>
    </row>
    <row r="1858" spans="1:23" ht="12.75" customHeight="1" x14ac:dyDescent="0.2">
      <c r="A1858" s="125">
        <v>35936</v>
      </c>
      <c r="B1858" s="76">
        <v>164</v>
      </c>
      <c r="C1858" s="74" t="s">
        <v>521</v>
      </c>
      <c r="D1858" s="104" t="s">
        <v>3045</v>
      </c>
      <c r="E1858" s="81" t="s">
        <v>2329</v>
      </c>
      <c r="F1858" s="81">
        <v>263</v>
      </c>
      <c r="G1858" s="81" t="s">
        <v>1646</v>
      </c>
      <c r="H1858" s="81" t="s">
        <v>1646</v>
      </c>
      <c r="I1858" s="81">
        <v>128</v>
      </c>
      <c r="J1858" s="75" t="s">
        <v>2517</v>
      </c>
      <c r="K1858" t="s">
        <v>1646</v>
      </c>
      <c r="L1858" t="s">
        <v>1646</v>
      </c>
      <c r="M1858" t="s">
        <v>1646</v>
      </c>
      <c r="N1858" t="s">
        <v>1646</v>
      </c>
      <c r="O1858" t="s">
        <v>1646</v>
      </c>
      <c r="P1858" t="s">
        <v>1646</v>
      </c>
      <c r="Q1858" t="s">
        <v>1646</v>
      </c>
      <c r="R1858" t="s">
        <v>1646</v>
      </c>
      <c r="S1858" t="s">
        <v>1646</v>
      </c>
      <c r="T1858" t="s">
        <v>1646</v>
      </c>
      <c r="U1858" t="s">
        <v>1646</v>
      </c>
      <c r="V1858" t="s">
        <v>1646</v>
      </c>
      <c r="W1858" s="13" t="s">
        <v>1646</v>
      </c>
    </row>
    <row r="1859" spans="1:23" ht="12.75" customHeight="1" x14ac:dyDescent="0.2">
      <c r="A1859" s="125">
        <v>35936</v>
      </c>
      <c r="B1859" s="76">
        <v>164</v>
      </c>
      <c r="C1859" s="74" t="s">
        <v>521</v>
      </c>
      <c r="D1859" s="104" t="s">
        <v>3046</v>
      </c>
      <c r="E1859" s="81" t="s">
        <v>2329</v>
      </c>
      <c r="F1859" s="81">
        <v>274</v>
      </c>
      <c r="G1859" s="81" t="s">
        <v>1646</v>
      </c>
      <c r="H1859" s="81" t="s">
        <v>1646</v>
      </c>
      <c r="I1859" s="81">
        <v>158</v>
      </c>
      <c r="J1859" s="75" t="s">
        <v>2517</v>
      </c>
      <c r="K1859" t="s">
        <v>1646</v>
      </c>
      <c r="L1859" t="s">
        <v>1646</v>
      </c>
      <c r="M1859" t="s">
        <v>1646</v>
      </c>
      <c r="N1859" t="s">
        <v>1646</v>
      </c>
      <c r="O1859" t="s">
        <v>1646</v>
      </c>
      <c r="P1859" t="s">
        <v>1646</v>
      </c>
      <c r="Q1859" t="s">
        <v>1646</v>
      </c>
      <c r="R1859" t="s">
        <v>1646</v>
      </c>
      <c r="S1859" t="s">
        <v>1646</v>
      </c>
      <c r="T1859" t="s">
        <v>1646</v>
      </c>
      <c r="U1859" t="s">
        <v>1646</v>
      </c>
      <c r="V1859" t="s">
        <v>1646</v>
      </c>
      <c r="W1859" s="13" t="s">
        <v>1646</v>
      </c>
    </row>
    <row r="1860" spans="1:23" ht="12.75" customHeight="1" x14ac:dyDescent="0.2">
      <c r="A1860" s="125">
        <v>35936</v>
      </c>
      <c r="B1860" s="76">
        <v>164</v>
      </c>
      <c r="C1860" s="74" t="s">
        <v>521</v>
      </c>
      <c r="D1860" s="104" t="s">
        <v>3047</v>
      </c>
      <c r="E1860" s="81" t="s">
        <v>2329</v>
      </c>
      <c r="F1860" s="81">
        <v>339</v>
      </c>
      <c r="G1860" s="81" t="s">
        <v>1646</v>
      </c>
      <c r="H1860" s="81" t="s">
        <v>1646</v>
      </c>
      <c r="I1860" s="81">
        <v>297</v>
      </c>
      <c r="J1860" s="75" t="s">
        <v>2517</v>
      </c>
      <c r="K1860" t="s">
        <v>1646</v>
      </c>
      <c r="L1860" t="s">
        <v>1646</v>
      </c>
      <c r="M1860" t="s">
        <v>1646</v>
      </c>
      <c r="N1860" t="s">
        <v>1646</v>
      </c>
      <c r="O1860" t="s">
        <v>1646</v>
      </c>
      <c r="P1860" t="s">
        <v>1646</v>
      </c>
      <c r="Q1860" t="s">
        <v>1646</v>
      </c>
      <c r="R1860" t="s">
        <v>1646</v>
      </c>
      <c r="S1860" t="s">
        <v>1646</v>
      </c>
      <c r="T1860" t="s">
        <v>1646</v>
      </c>
      <c r="U1860" t="s">
        <v>1646</v>
      </c>
      <c r="V1860" t="s">
        <v>1646</v>
      </c>
      <c r="W1860" s="13" t="s">
        <v>1646</v>
      </c>
    </row>
    <row r="1861" spans="1:23" ht="12.75" customHeight="1" x14ac:dyDescent="0.2">
      <c r="A1861" s="125">
        <v>35936</v>
      </c>
      <c r="B1861" s="76">
        <v>164</v>
      </c>
      <c r="C1861" s="74" t="s">
        <v>521</v>
      </c>
      <c r="D1861" s="104" t="s">
        <v>3048</v>
      </c>
      <c r="E1861" s="81" t="s">
        <v>2329</v>
      </c>
      <c r="F1861" s="81">
        <v>281</v>
      </c>
      <c r="G1861" s="81" t="s">
        <v>1646</v>
      </c>
      <c r="H1861" s="81" t="s">
        <v>1646</v>
      </c>
      <c r="I1861" s="81">
        <v>157</v>
      </c>
      <c r="J1861" s="75" t="s">
        <v>2517</v>
      </c>
      <c r="K1861" t="s">
        <v>1646</v>
      </c>
      <c r="L1861" t="s">
        <v>1646</v>
      </c>
      <c r="M1861" t="s">
        <v>1646</v>
      </c>
      <c r="N1861" t="s">
        <v>1646</v>
      </c>
      <c r="O1861" t="s">
        <v>1646</v>
      </c>
      <c r="P1861" t="s">
        <v>1646</v>
      </c>
      <c r="Q1861" t="s">
        <v>1646</v>
      </c>
      <c r="R1861" t="s">
        <v>1646</v>
      </c>
      <c r="S1861" t="s">
        <v>1646</v>
      </c>
      <c r="T1861" t="s">
        <v>1646</v>
      </c>
      <c r="U1861" t="s">
        <v>1646</v>
      </c>
      <c r="V1861" t="s">
        <v>1646</v>
      </c>
      <c r="W1861" s="13" t="s">
        <v>1646</v>
      </c>
    </row>
    <row r="1862" spans="1:23" ht="12.75" customHeight="1" x14ac:dyDescent="0.2">
      <c r="A1862" s="125">
        <v>35936</v>
      </c>
      <c r="B1862" s="76">
        <v>164</v>
      </c>
      <c r="C1862" s="74" t="s">
        <v>521</v>
      </c>
      <c r="D1862" s="104" t="s">
        <v>3049</v>
      </c>
      <c r="E1862" s="81" t="s">
        <v>2329</v>
      </c>
      <c r="F1862" s="81">
        <v>345</v>
      </c>
      <c r="G1862" s="81" t="s">
        <v>1646</v>
      </c>
      <c r="H1862" s="81" t="s">
        <v>1646</v>
      </c>
      <c r="I1862" s="81">
        <v>343</v>
      </c>
      <c r="J1862" s="75" t="s">
        <v>2517</v>
      </c>
      <c r="K1862" t="s">
        <v>1646</v>
      </c>
      <c r="L1862" t="s">
        <v>1646</v>
      </c>
      <c r="M1862" t="s">
        <v>1646</v>
      </c>
      <c r="N1862" t="s">
        <v>1646</v>
      </c>
      <c r="O1862" t="s">
        <v>1646</v>
      </c>
      <c r="P1862" t="s">
        <v>1646</v>
      </c>
      <c r="Q1862" t="s">
        <v>1646</v>
      </c>
      <c r="R1862" t="s">
        <v>1646</v>
      </c>
      <c r="S1862" t="s">
        <v>1646</v>
      </c>
      <c r="T1862" t="s">
        <v>1646</v>
      </c>
      <c r="U1862" t="s">
        <v>1646</v>
      </c>
      <c r="V1862" t="s">
        <v>1646</v>
      </c>
      <c r="W1862" s="13" t="s">
        <v>1646</v>
      </c>
    </row>
    <row r="1863" spans="1:23" ht="12.75" customHeight="1" x14ac:dyDescent="0.2">
      <c r="A1863" s="125">
        <v>35936</v>
      </c>
      <c r="B1863" s="76">
        <v>164</v>
      </c>
      <c r="C1863" s="74" t="s">
        <v>521</v>
      </c>
      <c r="D1863" s="104" t="s">
        <v>3050</v>
      </c>
      <c r="E1863" s="81" t="s">
        <v>2329</v>
      </c>
      <c r="F1863" s="81">
        <v>249</v>
      </c>
      <c r="G1863" s="81" t="s">
        <v>1646</v>
      </c>
      <c r="H1863" s="81" t="s">
        <v>1646</v>
      </c>
      <c r="I1863" s="81">
        <v>118</v>
      </c>
      <c r="J1863" s="75" t="s">
        <v>2517</v>
      </c>
      <c r="K1863" t="s">
        <v>1646</v>
      </c>
      <c r="L1863" t="s">
        <v>1646</v>
      </c>
      <c r="M1863" t="s">
        <v>1646</v>
      </c>
      <c r="N1863" t="s">
        <v>1646</v>
      </c>
      <c r="O1863" t="s">
        <v>1646</v>
      </c>
      <c r="P1863" t="s">
        <v>1646</v>
      </c>
      <c r="Q1863" t="s">
        <v>1646</v>
      </c>
      <c r="R1863" t="s">
        <v>1646</v>
      </c>
      <c r="S1863" t="s">
        <v>1646</v>
      </c>
      <c r="T1863" t="s">
        <v>1646</v>
      </c>
      <c r="U1863" t="s">
        <v>1646</v>
      </c>
      <c r="V1863" t="s">
        <v>1646</v>
      </c>
      <c r="W1863" s="13" t="s">
        <v>1646</v>
      </c>
    </row>
    <row r="1864" spans="1:23" ht="12.75" customHeight="1" x14ac:dyDescent="0.2">
      <c r="A1864" s="125">
        <v>35936</v>
      </c>
      <c r="B1864" s="76">
        <v>164</v>
      </c>
      <c r="C1864" s="74" t="s">
        <v>521</v>
      </c>
      <c r="D1864" s="104" t="s">
        <v>3051</v>
      </c>
      <c r="E1864" s="81" t="s">
        <v>2329</v>
      </c>
      <c r="F1864" s="81">
        <v>273</v>
      </c>
      <c r="G1864" s="81" t="s">
        <v>1646</v>
      </c>
      <c r="H1864" s="81" t="s">
        <v>1646</v>
      </c>
      <c r="I1864" s="81">
        <v>156</v>
      </c>
      <c r="J1864" s="75" t="s">
        <v>2517</v>
      </c>
      <c r="K1864" t="s">
        <v>1646</v>
      </c>
      <c r="L1864" t="s">
        <v>1646</v>
      </c>
      <c r="M1864" t="s">
        <v>1646</v>
      </c>
      <c r="N1864" t="s">
        <v>1646</v>
      </c>
      <c r="O1864" t="s">
        <v>1646</v>
      </c>
      <c r="P1864" t="s">
        <v>1646</v>
      </c>
      <c r="Q1864" t="s">
        <v>1646</v>
      </c>
      <c r="R1864" t="s">
        <v>1646</v>
      </c>
      <c r="S1864" t="s">
        <v>1646</v>
      </c>
      <c r="T1864" t="s">
        <v>1646</v>
      </c>
      <c r="U1864" t="s">
        <v>1646</v>
      </c>
      <c r="V1864" t="s">
        <v>1646</v>
      </c>
      <c r="W1864" s="13" t="s">
        <v>1646</v>
      </c>
    </row>
    <row r="1865" spans="1:23" ht="12.75" customHeight="1" x14ac:dyDescent="0.2">
      <c r="A1865" s="125">
        <v>35936</v>
      </c>
      <c r="B1865" s="76">
        <v>164</v>
      </c>
      <c r="C1865" s="74" t="s">
        <v>521</v>
      </c>
      <c r="D1865" s="104" t="s">
        <v>3052</v>
      </c>
      <c r="E1865" s="81" t="s">
        <v>2329</v>
      </c>
      <c r="F1865" s="81">
        <v>255</v>
      </c>
      <c r="G1865" s="81" t="s">
        <v>1646</v>
      </c>
      <c r="H1865" s="81" t="s">
        <v>1646</v>
      </c>
      <c r="I1865" s="81">
        <v>118</v>
      </c>
      <c r="J1865" s="75" t="s">
        <v>2517</v>
      </c>
      <c r="K1865" t="s">
        <v>1646</v>
      </c>
      <c r="L1865" t="s">
        <v>1646</v>
      </c>
      <c r="M1865" t="s">
        <v>1646</v>
      </c>
      <c r="N1865" t="s">
        <v>1646</v>
      </c>
      <c r="O1865" t="s">
        <v>1646</v>
      </c>
      <c r="P1865" t="s">
        <v>1646</v>
      </c>
      <c r="Q1865" t="s">
        <v>1646</v>
      </c>
      <c r="R1865" t="s">
        <v>1646</v>
      </c>
      <c r="S1865" t="s">
        <v>1646</v>
      </c>
      <c r="T1865" t="s">
        <v>1646</v>
      </c>
      <c r="U1865" t="s">
        <v>1646</v>
      </c>
      <c r="V1865" t="s">
        <v>1646</v>
      </c>
      <c r="W1865" s="13" t="s">
        <v>1646</v>
      </c>
    </row>
    <row r="1866" spans="1:23" ht="12.75" customHeight="1" x14ac:dyDescent="0.2">
      <c r="A1866" s="125">
        <v>35936</v>
      </c>
      <c r="B1866" s="76">
        <v>164</v>
      </c>
      <c r="C1866" s="74" t="s">
        <v>521</v>
      </c>
      <c r="D1866" s="104" t="s">
        <v>1646</v>
      </c>
      <c r="E1866" s="81" t="s">
        <v>2329</v>
      </c>
      <c r="F1866" s="81">
        <v>268</v>
      </c>
      <c r="G1866" s="81" t="s">
        <v>1646</v>
      </c>
      <c r="H1866" s="81" t="s">
        <v>1646</v>
      </c>
      <c r="I1866" s="81">
        <v>140</v>
      </c>
      <c r="J1866" s="75" t="s">
        <v>2517</v>
      </c>
      <c r="K1866" t="s">
        <v>1646</v>
      </c>
      <c r="L1866" t="s">
        <v>1646</v>
      </c>
      <c r="M1866" t="s">
        <v>1646</v>
      </c>
      <c r="N1866" t="s">
        <v>1646</v>
      </c>
      <c r="O1866" t="s">
        <v>1646</v>
      </c>
      <c r="P1866" t="s">
        <v>1646</v>
      </c>
      <c r="Q1866" t="s">
        <v>1646</v>
      </c>
      <c r="R1866" t="s">
        <v>1646</v>
      </c>
      <c r="S1866" t="s">
        <v>1646</v>
      </c>
      <c r="T1866" t="s">
        <v>1646</v>
      </c>
      <c r="U1866" t="s">
        <v>1646</v>
      </c>
      <c r="V1866" t="s">
        <v>1646</v>
      </c>
      <c r="W1866" s="13" t="s">
        <v>1646</v>
      </c>
    </row>
    <row r="1867" spans="1:23" ht="12.75" customHeight="1" x14ac:dyDescent="0.2">
      <c r="A1867" s="125">
        <v>35936</v>
      </c>
      <c r="B1867" s="76">
        <v>164</v>
      </c>
      <c r="C1867" s="74" t="s">
        <v>521</v>
      </c>
      <c r="D1867" s="104" t="s">
        <v>1646</v>
      </c>
      <c r="E1867" s="81" t="s">
        <v>2329</v>
      </c>
      <c r="F1867" s="81">
        <v>264</v>
      </c>
      <c r="G1867" s="81" t="s">
        <v>1646</v>
      </c>
      <c r="H1867" s="81" t="s">
        <v>1646</v>
      </c>
      <c r="I1867" s="81">
        <v>127</v>
      </c>
      <c r="J1867" s="75" t="s">
        <v>2517</v>
      </c>
      <c r="K1867" t="s">
        <v>1646</v>
      </c>
      <c r="L1867" t="s">
        <v>1646</v>
      </c>
      <c r="M1867" t="s">
        <v>1646</v>
      </c>
      <c r="N1867" t="s">
        <v>1646</v>
      </c>
      <c r="O1867" t="s">
        <v>1646</v>
      </c>
      <c r="P1867" t="s">
        <v>1646</v>
      </c>
      <c r="Q1867" t="s">
        <v>1646</v>
      </c>
      <c r="R1867" t="s">
        <v>1646</v>
      </c>
      <c r="S1867" t="s">
        <v>1646</v>
      </c>
      <c r="T1867" t="s">
        <v>1646</v>
      </c>
      <c r="U1867" t="s">
        <v>1646</v>
      </c>
      <c r="V1867" t="s">
        <v>1646</v>
      </c>
      <c r="W1867" s="13" t="s">
        <v>1646</v>
      </c>
    </row>
    <row r="1868" spans="1:23" ht="12.75" customHeight="1" x14ac:dyDescent="0.2">
      <c r="A1868" s="125">
        <v>35936</v>
      </c>
      <c r="B1868" s="76">
        <v>164</v>
      </c>
      <c r="C1868" s="74" t="s">
        <v>521</v>
      </c>
      <c r="D1868" s="104" t="s">
        <v>3053</v>
      </c>
      <c r="E1868" s="81" t="s">
        <v>2329</v>
      </c>
      <c r="F1868" s="81">
        <v>295</v>
      </c>
      <c r="G1868" s="81" t="s">
        <v>1646</v>
      </c>
      <c r="H1868" s="81" t="s">
        <v>1646</v>
      </c>
      <c r="I1868" s="81">
        <v>215</v>
      </c>
      <c r="J1868" s="75" t="s">
        <v>2517</v>
      </c>
      <c r="K1868" t="s">
        <v>1646</v>
      </c>
      <c r="L1868" t="s">
        <v>1646</v>
      </c>
      <c r="M1868" t="s">
        <v>1646</v>
      </c>
      <c r="N1868" t="s">
        <v>1646</v>
      </c>
      <c r="O1868" t="s">
        <v>1646</v>
      </c>
      <c r="P1868" t="s">
        <v>1646</v>
      </c>
      <c r="Q1868" t="s">
        <v>1646</v>
      </c>
      <c r="R1868" t="s">
        <v>1646</v>
      </c>
      <c r="S1868" t="s">
        <v>1646</v>
      </c>
      <c r="T1868" t="s">
        <v>1646</v>
      </c>
      <c r="U1868" t="s">
        <v>1646</v>
      </c>
      <c r="V1868" t="s">
        <v>1646</v>
      </c>
      <c r="W1868" s="13" t="s">
        <v>1646</v>
      </c>
    </row>
    <row r="1869" spans="1:23" ht="12.75" customHeight="1" x14ac:dyDescent="0.2">
      <c r="A1869" s="125">
        <v>35936</v>
      </c>
      <c r="B1869" s="76">
        <v>164</v>
      </c>
      <c r="C1869" s="74" t="s">
        <v>521</v>
      </c>
      <c r="D1869" s="104" t="s">
        <v>3054</v>
      </c>
      <c r="E1869" s="81" t="s">
        <v>2329</v>
      </c>
      <c r="F1869" s="81">
        <v>292</v>
      </c>
      <c r="G1869" s="81" t="s">
        <v>1646</v>
      </c>
      <c r="H1869" s="81" t="s">
        <v>1646</v>
      </c>
      <c r="I1869" s="81">
        <v>180</v>
      </c>
      <c r="J1869" s="75" t="s">
        <v>2517</v>
      </c>
      <c r="K1869" t="s">
        <v>1646</v>
      </c>
      <c r="L1869" t="s">
        <v>1646</v>
      </c>
      <c r="M1869" t="s">
        <v>1646</v>
      </c>
      <c r="N1869" t="s">
        <v>1646</v>
      </c>
      <c r="O1869" t="s">
        <v>1646</v>
      </c>
      <c r="P1869" t="s">
        <v>1646</v>
      </c>
      <c r="Q1869" t="s">
        <v>1646</v>
      </c>
      <c r="R1869" t="s">
        <v>1646</v>
      </c>
      <c r="S1869" t="s">
        <v>1646</v>
      </c>
      <c r="T1869" t="s">
        <v>1646</v>
      </c>
      <c r="U1869" t="s">
        <v>1646</v>
      </c>
      <c r="V1869" t="s">
        <v>1646</v>
      </c>
      <c r="W1869" s="13" t="s">
        <v>1646</v>
      </c>
    </row>
    <row r="1870" spans="1:23" ht="12.75" customHeight="1" x14ac:dyDescent="0.2">
      <c r="A1870" s="125">
        <v>35936</v>
      </c>
      <c r="B1870" s="76">
        <v>164</v>
      </c>
      <c r="C1870" s="74" t="s">
        <v>521</v>
      </c>
      <c r="D1870" s="104" t="s">
        <v>3055</v>
      </c>
      <c r="E1870" s="81" t="s">
        <v>2329</v>
      </c>
      <c r="F1870" s="81">
        <v>309</v>
      </c>
      <c r="G1870" s="81" t="s">
        <v>1646</v>
      </c>
      <c r="H1870" s="81" t="s">
        <v>1646</v>
      </c>
      <c r="I1870" s="81">
        <v>229</v>
      </c>
      <c r="J1870" s="75" t="s">
        <v>2517</v>
      </c>
      <c r="K1870" t="s">
        <v>1646</v>
      </c>
      <c r="L1870" t="s">
        <v>1646</v>
      </c>
      <c r="M1870" t="s">
        <v>1646</v>
      </c>
      <c r="N1870" t="s">
        <v>1646</v>
      </c>
      <c r="O1870" t="s">
        <v>1646</v>
      </c>
      <c r="P1870" t="s">
        <v>1646</v>
      </c>
      <c r="Q1870" t="s">
        <v>1646</v>
      </c>
      <c r="R1870" t="s">
        <v>1646</v>
      </c>
      <c r="S1870" t="s">
        <v>1646</v>
      </c>
      <c r="T1870" t="s">
        <v>1646</v>
      </c>
      <c r="U1870" t="s">
        <v>1646</v>
      </c>
      <c r="V1870" t="s">
        <v>1646</v>
      </c>
      <c r="W1870" s="13" t="s">
        <v>1646</v>
      </c>
    </row>
    <row r="1871" spans="1:23" ht="12.75" customHeight="1" x14ac:dyDescent="0.2">
      <c r="A1871" s="125">
        <v>35936</v>
      </c>
      <c r="B1871" s="76">
        <v>164</v>
      </c>
      <c r="C1871" s="74" t="s">
        <v>521</v>
      </c>
      <c r="D1871" s="104" t="s">
        <v>3056</v>
      </c>
      <c r="E1871" s="81" t="s">
        <v>2329</v>
      </c>
      <c r="F1871" s="81">
        <v>343</v>
      </c>
      <c r="G1871" s="81" t="s">
        <v>1646</v>
      </c>
      <c r="H1871" s="81" t="s">
        <v>1646</v>
      </c>
      <c r="I1871" s="81">
        <v>305</v>
      </c>
      <c r="J1871" s="75" t="s">
        <v>2517</v>
      </c>
      <c r="K1871" t="s">
        <v>1646</v>
      </c>
      <c r="L1871" t="s">
        <v>1646</v>
      </c>
      <c r="M1871" t="s">
        <v>1646</v>
      </c>
      <c r="N1871" t="s">
        <v>1646</v>
      </c>
      <c r="O1871" t="s">
        <v>1646</v>
      </c>
      <c r="P1871" t="s">
        <v>1646</v>
      </c>
      <c r="Q1871" t="s">
        <v>1646</v>
      </c>
      <c r="R1871" t="s">
        <v>1646</v>
      </c>
      <c r="S1871" t="s">
        <v>1646</v>
      </c>
      <c r="T1871" t="s">
        <v>1646</v>
      </c>
      <c r="U1871" t="s">
        <v>1646</v>
      </c>
      <c r="V1871" t="s">
        <v>1646</v>
      </c>
      <c r="W1871" s="13" t="s">
        <v>1646</v>
      </c>
    </row>
    <row r="1872" spans="1:23" ht="12.75" customHeight="1" x14ac:dyDescent="0.2">
      <c r="A1872" s="125">
        <v>35936</v>
      </c>
      <c r="B1872" s="76">
        <v>164</v>
      </c>
      <c r="C1872" s="74" t="s">
        <v>521</v>
      </c>
      <c r="D1872" s="104" t="s">
        <v>3057</v>
      </c>
      <c r="E1872" s="81" t="s">
        <v>2329</v>
      </c>
      <c r="F1872" s="81">
        <v>235</v>
      </c>
      <c r="G1872" s="81" t="s">
        <v>1646</v>
      </c>
      <c r="H1872" s="81" t="s">
        <v>1646</v>
      </c>
      <c r="I1872" s="81">
        <v>94</v>
      </c>
      <c r="J1872" s="75" t="s">
        <v>2517</v>
      </c>
      <c r="K1872" t="s">
        <v>1646</v>
      </c>
      <c r="L1872" t="s">
        <v>1646</v>
      </c>
      <c r="M1872" t="s">
        <v>1646</v>
      </c>
      <c r="N1872" t="s">
        <v>1646</v>
      </c>
      <c r="O1872" t="s">
        <v>1646</v>
      </c>
      <c r="P1872" t="s">
        <v>1646</v>
      </c>
      <c r="Q1872" t="s">
        <v>1646</v>
      </c>
      <c r="R1872" t="s">
        <v>1646</v>
      </c>
      <c r="S1872" t="s">
        <v>1646</v>
      </c>
      <c r="T1872" t="s">
        <v>1646</v>
      </c>
      <c r="U1872" t="s">
        <v>1646</v>
      </c>
      <c r="V1872" t="s">
        <v>1646</v>
      </c>
      <c r="W1872" s="13" t="s">
        <v>1646</v>
      </c>
    </row>
    <row r="1873" spans="1:23" ht="12.75" customHeight="1" x14ac:dyDescent="0.2">
      <c r="A1873" s="125">
        <v>35936</v>
      </c>
      <c r="B1873" s="76">
        <v>164</v>
      </c>
      <c r="C1873" s="74" t="s">
        <v>521</v>
      </c>
      <c r="D1873" s="104" t="s">
        <v>1646</v>
      </c>
      <c r="E1873" s="81" t="s">
        <v>2329</v>
      </c>
      <c r="F1873" s="81">
        <v>331</v>
      </c>
      <c r="G1873" s="81" t="s">
        <v>1646</v>
      </c>
      <c r="H1873" s="81" t="s">
        <v>1646</v>
      </c>
      <c r="I1873" s="81">
        <v>306</v>
      </c>
      <c r="J1873" s="75" t="s">
        <v>2517</v>
      </c>
      <c r="K1873" t="s">
        <v>1646</v>
      </c>
      <c r="L1873" t="s">
        <v>1646</v>
      </c>
      <c r="M1873" t="s">
        <v>1646</v>
      </c>
      <c r="N1873" t="s">
        <v>1646</v>
      </c>
      <c r="O1873" t="s">
        <v>1646</v>
      </c>
      <c r="P1873" t="s">
        <v>1646</v>
      </c>
      <c r="Q1873" t="s">
        <v>1646</v>
      </c>
      <c r="R1873" t="s">
        <v>1646</v>
      </c>
      <c r="S1873" t="s">
        <v>1646</v>
      </c>
      <c r="T1873" t="s">
        <v>1646</v>
      </c>
      <c r="U1873" t="s">
        <v>1646</v>
      </c>
      <c r="V1873" t="s">
        <v>1646</v>
      </c>
      <c r="W1873" s="13" t="s">
        <v>1646</v>
      </c>
    </row>
    <row r="1874" spans="1:23" ht="12.75" customHeight="1" x14ac:dyDescent="0.2">
      <c r="A1874" s="125">
        <v>35936</v>
      </c>
      <c r="B1874" s="76">
        <v>164</v>
      </c>
      <c r="C1874" s="74" t="s">
        <v>521</v>
      </c>
      <c r="D1874" s="104" t="s">
        <v>1646</v>
      </c>
      <c r="E1874" s="81" t="s">
        <v>2329</v>
      </c>
      <c r="F1874" s="81">
        <v>348</v>
      </c>
      <c r="G1874" s="81" t="s">
        <v>1646</v>
      </c>
      <c r="H1874" s="81" t="s">
        <v>1646</v>
      </c>
      <c r="I1874" s="81">
        <v>365</v>
      </c>
      <c r="J1874" s="77" t="s">
        <v>1763</v>
      </c>
      <c r="K1874" t="s">
        <v>1646</v>
      </c>
      <c r="L1874" t="s">
        <v>1646</v>
      </c>
      <c r="M1874" t="s">
        <v>1646</v>
      </c>
      <c r="N1874" t="s">
        <v>1646</v>
      </c>
      <c r="O1874" t="s">
        <v>1646</v>
      </c>
      <c r="P1874" t="s">
        <v>1646</v>
      </c>
      <c r="Q1874" t="s">
        <v>1646</v>
      </c>
      <c r="R1874" t="s">
        <v>1646</v>
      </c>
      <c r="S1874" t="s">
        <v>1646</v>
      </c>
      <c r="T1874" t="s">
        <v>1646</v>
      </c>
      <c r="U1874" t="s">
        <v>1646</v>
      </c>
      <c r="V1874" t="s">
        <v>1646</v>
      </c>
      <c r="W1874" s="13" t="s">
        <v>1646</v>
      </c>
    </row>
    <row r="1875" spans="1:23" ht="12.75" customHeight="1" x14ac:dyDescent="0.2">
      <c r="A1875" s="125">
        <v>35936</v>
      </c>
      <c r="B1875" s="76">
        <v>164</v>
      </c>
      <c r="C1875" s="74" t="s">
        <v>521</v>
      </c>
      <c r="D1875" s="104" t="s">
        <v>1646</v>
      </c>
      <c r="E1875" s="81" t="s">
        <v>2329</v>
      </c>
      <c r="F1875" s="81">
        <v>317</v>
      </c>
      <c r="G1875" s="81" t="s">
        <v>1646</v>
      </c>
      <c r="H1875" s="81" t="s">
        <v>1646</v>
      </c>
      <c r="I1875" s="81">
        <v>271</v>
      </c>
      <c r="J1875" s="77" t="s">
        <v>1763</v>
      </c>
      <c r="K1875" t="s">
        <v>1646</v>
      </c>
      <c r="L1875" t="s">
        <v>1646</v>
      </c>
      <c r="M1875" t="s">
        <v>1646</v>
      </c>
      <c r="N1875" t="s">
        <v>1646</v>
      </c>
      <c r="O1875" t="s">
        <v>1646</v>
      </c>
      <c r="P1875" t="s">
        <v>1646</v>
      </c>
      <c r="Q1875" t="s">
        <v>1646</v>
      </c>
      <c r="R1875" t="s">
        <v>1646</v>
      </c>
      <c r="S1875" t="s">
        <v>1646</v>
      </c>
      <c r="T1875" t="s">
        <v>1646</v>
      </c>
      <c r="U1875" t="s">
        <v>1646</v>
      </c>
      <c r="V1875" t="s">
        <v>1646</v>
      </c>
      <c r="W1875" s="13" t="s">
        <v>1646</v>
      </c>
    </row>
    <row r="1876" spans="1:23" ht="12.75" customHeight="1" x14ac:dyDescent="0.2">
      <c r="A1876" s="125">
        <v>35936</v>
      </c>
      <c r="B1876" s="76">
        <v>164</v>
      </c>
      <c r="C1876" s="74" t="s">
        <v>521</v>
      </c>
      <c r="D1876" s="104" t="s">
        <v>3058</v>
      </c>
      <c r="E1876" s="81" t="s">
        <v>2329</v>
      </c>
      <c r="F1876" s="81">
        <v>333</v>
      </c>
      <c r="G1876" s="81" t="s">
        <v>1646</v>
      </c>
      <c r="H1876" s="81" t="s">
        <v>1646</v>
      </c>
      <c r="I1876" s="81">
        <v>290</v>
      </c>
      <c r="J1876" s="77" t="s">
        <v>1763</v>
      </c>
      <c r="K1876" t="s">
        <v>1646</v>
      </c>
      <c r="L1876" t="s">
        <v>1646</v>
      </c>
      <c r="M1876" t="s">
        <v>1646</v>
      </c>
      <c r="N1876" t="s">
        <v>1646</v>
      </c>
      <c r="O1876" t="s">
        <v>1646</v>
      </c>
      <c r="P1876" t="s">
        <v>1646</v>
      </c>
      <c r="Q1876" t="s">
        <v>1646</v>
      </c>
      <c r="R1876" t="s">
        <v>1646</v>
      </c>
      <c r="S1876" t="s">
        <v>1646</v>
      </c>
      <c r="T1876" t="s">
        <v>1646</v>
      </c>
      <c r="U1876" t="s">
        <v>1646</v>
      </c>
      <c r="V1876" t="s">
        <v>1646</v>
      </c>
      <c r="W1876" s="13" t="s">
        <v>1646</v>
      </c>
    </row>
    <row r="1877" spans="1:23" ht="12.75" customHeight="1" x14ac:dyDescent="0.2">
      <c r="A1877" s="125">
        <v>35936</v>
      </c>
      <c r="B1877" s="76">
        <v>164</v>
      </c>
      <c r="C1877" s="74" t="s">
        <v>521</v>
      </c>
      <c r="D1877" s="104" t="s">
        <v>3059</v>
      </c>
      <c r="E1877" s="81" t="s">
        <v>2329</v>
      </c>
      <c r="F1877" s="81">
        <v>282</v>
      </c>
      <c r="G1877" s="81" t="s">
        <v>1646</v>
      </c>
      <c r="H1877" s="81" t="s">
        <v>1646</v>
      </c>
      <c r="I1877" s="81">
        <v>152</v>
      </c>
      <c r="J1877" s="77" t="s">
        <v>1763</v>
      </c>
      <c r="K1877" t="s">
        <v>1646</v>
      </c>
      <c r="L1877" t="s">
        <v>1646</v>
      </c>
      <c r="M1877" t="s">
        <v>1646</v>
      </c>
      <c r="N1877" t="s">
        <v>1646</v>
      </c>
      <c r="O1877" t="s">
        <v>1646</v>
      </c>
      <c r="P1877" t="s">
        <v>1646</v>
      </c>
      <c r="Q1877" t="s">
        <v>1646</v>
      </c>
      <c r="R1877" t="s">
        <v>1646</v>
      </c>
      <c r="S1877" t="s">
        <v>1646</v>
      </c>
      <c r="T1877" t="s">
        <v>1646</v>
      </c>
      <c r="U1877" t="s">
        <v>1646</v>
      </c>
      <c r="V1877" t="s">
        <v>1646</v>
      </c>
      <c r="W1877" s="13" t="s">
        <v>1646</v>
      </c>
    </row>
    <row r="1878" spans="1:23" ht="12.75" customHeight="1" x14ac:dyDescent="0.2">
      <c r="A1878" s="124">
        <v>36299</v>
      </c>
      <c r="B1878" s="74">
        <v>164</v>
      </c>
      <c r="C1878" s="74" t="s">
        <v>521</v>
      </c>
      <c r="D1878" s="74" t="s">
        <v>2692</v>
      </c>
      <c r="E1878" s="74" t="s">
        <v>2329</v>
      </c>
      <c r="F1878" s="74">
        <v>437</v>
      </c>
      <c r="G1878" s="74">
        <v>405</v>
      </c>
      <c r="H1878" s="74"/>
      <c r="I1878" s="74">
        <v>677</v>
      </c>
      <c r="J1878" s="75" t="s">
        <v>2517</v>
      </c>
      <c r="K1878" t="s">
        <v>1646</v>
      </c>
      <c r="L1878" t="s">
        <v>1646</v>
      </c>
      <c r="M1878" t="s">
        <v>1646</v>
      </c>
      <c r="N1878" t="s">
        <v>1646</v>
      </c>
      <c r="O1878" t="s">
        <v>1646</v>
      </c>
      <c r="P1878" t="s">
        <v>1646</v>
      </c>
      <c r="Q1878" t="s">
        <v>1646</v>
      </c>
      <c r="R1878" t="s">
        <v>1646</v>
      </c>
      <c r="S1878" t="s">
        <v>1646</v>
      </c>
      <c r="T1878" t="s">
        <v>1646</v>
      </c>
      <c r="U1878" t="s">
        <v>1646</v>
      </c>
      <c r="V1878" t="s">
        <v>1646</v>
      </c>
      <c r="W1878" t="s">
        <v>2693</v>
      </c>
    </row>
    <row r="1879" spans="1:23" ht="12.75" customHeight="1" x14ac:dyDescent="0.2">
      <c r="A1879" s="124">
        <v>36299</v>
      </c>
      <c r="B1879" s="74">
        <v>164</v>
      </c>
      <c r="C1879" s="74" t="s">
        <v>521</v>
      </c>
      <c r="D1879" s="74" t="s">
        <v>1646</v>
      </c>
      <c r="E1879" s="74" t="s">
        <v>2329</v>
      </c>
      <c r="F1879" s="74">
        <v>472</v>
      </c>
      <c r="G1879" s="74">
        <v>447</v>
      </c>
      <c r="H1879" s="74"/>
      <c r="I1879" s="74">
        <v>800</v>
      </c>
      <c r="J1879" s="75" t="s">
        <v>2517</v>
      </c>
      <c r="K1879" t="s">
        <v>1646</v>
      </c>
      <c r="L1879" t="s">
        <v>1646</v>
      </c>
      <c r="M1879" t="s">
        <v>1646</v>
      </c>
      <c r="N1879" t="s">
        <v>1646</v>
      </c>
      <c r="O1879" t="s">
        <v>1646</v>
      </c>
      <c r="P1879" t="s">
        <v>1646</v>
      </c>
      <c r="Q1879" t="s">
        <v>1646</v>
      </c>
      <c r="R1879" t="s">
        <v>1646</v>
      </c>
      <c r="S1879" t="s">
        <v>1646</v>
      </c>
      <c r="T1879" t="s">
        <v>1646</v>
      </c>
      <c r="U1879" t="s">
        <v>1646</v>
      </c>
      <c r="V1879" t="s">
        <v>1646</v>
      </c>
      <c r="W1879" t="s">
        <v>2694</v>
      </c>
    </row>
    <row r="1880" spans="1:23" ht="12.75" customHeight="1" x14ac:dyDescent="0.2">
      <c r="A1880" s="124">
        <v>36299</v>
      </c>
      <c r="B1880" s="74">
        <v>164</v>
      </c>
      <c r="C1880" s="74" t="s">
        <v>521</v>
      </c>
      <c r="D1880" s="74" t="s">
        <v>2695</v>
      </c>
      <c r="E1880" s="74" t="s">
        <v>2329</v>
      </c>
      <c r="F1880" s="74">
        <v>461</v>
      </c>
      <c r="G1880" s="74">
        <v>438</v>
      </c>
      <c r="H1880" s="74"/>
      <c r="I1880" s="74">
        <v>910</v>
      </c>
      <c r="J1880" s="75" t="s">
        <v>2517</v>
      </c>
      <c r="K1880" t="s">
        <v>1646</v>
      </c>
      <c r="L1880" t="s">
        <v>1646</v>
      </c>
      <c r="M1880" t="s">
        <v>1646</v>
      </c>
      <c r="N1880" t="s">
        <v>1646</v>
      </c>
      <c r="O1880" t="s">
        <v>1646</v>
      </c>
      <c r="P1880" t="s">
        <v>1646</v>
      </c>
      <c r="Q1880" t="s">
        <v>1646</v>
      </c>
      <c r="R1880" t="s">
        <v>1646</v>
      </c>
      <c r="S1880" t="s">
        <v>1646</v>
      </c>
      <c r="T1880" t="s">
        <v>1646</v>
      </c>
      <c r="U1880" t="s">
        <v>1646</v>
      </c>
      <c r="V1880" t="s">
        <v>1646</v>
      </c>
      <c r="W1880" t="s">
        <v>2696</v>
      </c>
    </row>
    <row r="1881" spans="1:23" ht="12.75" customHeight="1" x14ac:dyDescent="0.2">
      <c r="A1881" s="124">
        <v>36299</v>
      </c>
      <c r="B1881" s="74">
        <v>164</v>
      </c>
      <c r="C1881" s="74" t="s">
        <v>521</v>
      </c>
      <c r="D1881" s="74" t="s">
        <v>2697</v>
      </c>
      <c r="E1881" s="74" t="s">
        <v>2329</v>
      </c>
      <c r="F1881" s="74">
        <v>351</v>
      </c>
      <c r="G1881" s="74">
        <v>333</v>
      </c>
      <c r="H1881" s="74"/>
      <c r="I1881" s="74">
        <v>373</v>
      </c>
      <c r="J1881" s="75" t="s">
        <v>2517</v>
      </c>
      <c r="K1881" t="s">
        <v>1646</v>
      </c>
      <c r="L1881" t="s">
        <v>1646</v>
      </c>
      <c r="M1881" t="s">
        <v>1646</v>
      </c>
      <c r="N1881" t="s">
        <v>1646</v>
      </c>
      <c r="O1881" t="s">
        <v>1646</v>
      </c>
      <c r="P1881" t="s">
        <v>1646</v>
      </c>
      <c r="Q1881" t="s">
        <v>1646</v>
      </c>
      <c r="R1881" t="s">
        <v>1646</v>
      </c>
      <c r="S1881" t="s">
        <v>1646</v>
      </c>
      <c r="T1881" t="s">
        <v>1646</v>
      </c>
      <c r="U1881" t="s">
        <v>1646</v>
      </c>
      <c r="V1881" t="s">
        <v>1646</v>
      </c>
      <c r="W1881" t="s">
        <v>2696</v>
      </c>
    </row>
    <row r="1882" spans="1:23" ht="12.75" customHeight="1" x14ac:dyDescent="0.2">
      <c r="A1882" s="124">
        <v>36299</v>
      </c>
      <c r="B1882" s="74">
        <v>164</v>
      </c>
      <c r="C1882" s="74" t="s">
        <v>521</v>
      </c>
      <c r="D1882" s="74" t="s">
        <v>2698</v>
      </c>
      <c r="E1882" s="74" t="s">
        <v>2329</v>
      </c>
      <c r="F1882" s="74">
        <v>365</v>
      </c>
      <c r="G1882" s="74">
        <v>345</v>
      </c>
      <c r="H1882" s="74"/>
      <c r="I1882" s="74">
        <v>390</v>
      </c>
      <c r="J1882" s="75" t="s">
        <v>2517</v>
      </c>
      <c r="K1882" t="s">
        <v>1646</v>
      </c>
      <c r="L1882" t="s">
        <v>1646</v>
      </c>
      <c r="M1882" t="s">
        <v>1646</v>
      </c>
      <c r="N1882" t="s">
        <v>1646</v>
      </c>
      <c r="O1882" t="s">
        <v>1646</v>
      </c>
      <c r="P1882" t="s">
        <v>1646</v>
      </c>
      <c r="Q1882" t="s">
        <v>1646</v>
      </c>
      <c r="R1882" t="s">
        <v>1646</v>
      </c>
      <c r="S1882" t="s">
        <v>1646</v>
      </c>
      <c r="T1882" t="s">
        <v>1646</v>
      </c>
      <c r="U1882" t="s">
        <v>1646</v>
      </c>
      <c r="V1882" t="s">
        <v>1646</v>
      </c>
      <c r="W1882" t="s">
        <v>2696</v>
      </c>
    </row>
    <row r="1883" spans="1:23" ht="12.75" customHeight="1" x14ac:dyDescent="0.2">
      <c r="A1883" s="124">
        <v>36299</v>
      </c>
      <c r="B1883" s="74">
        <v>164</v>
      </c>
      <c r="C1883" s="74" t="s">
        <v>521</v>
      </c>
      <c r="D1883" s="74" t="s">
        <v>1646</v>
      </c>
      <c r="E1883" s="74" t="s">
        <v>2329</v>
      </c>
      <c r="F1883" s="74">
        <v>226</v>
      </c>
      <c r="G1883" s="74">
        <v>210</v>
      </c>
      <c r="H1883" s="74"/>
      <c r="I1883" s="74">
        <v>105</v>
      </c>
      <c r="J1883" s="75" t="s">
        <v>2517</v>
      </c>
      <c r="K1883" t="s">
        <v>1646</v>
      </c>
      <c r="L1883" t="s">
        <v>1646</v>
      </c>
      <c r="M1883" t="s">
        <v>1646</v>
      </c>
      <c r="N1883" t="s">
        <v>1646</v>
      </c>
      <c r="O1883" t="s">
        <v>1646</v>
      </c>
      <c r="P1883" t="s">
        <v>1646</v>
      </c>
      <c r="Q1883" t="s">
        <v>1646</v>
      </c>
      <c r="R1883" t="s">
        <v>1646</v>
      </c>
      <c r="S1883" t="s">
        <v>1646</v>
      </c>
      <c r="T1883" t="s">
        <v>1646</v>
      </c>
      <c r="U1883" t="s">
        <v>1646</v>
      </c>
      <c r="V1883" t="s">
        <v>1646</v>
      </c>
      <c r="W1883" t="s">
        <v>2699</v>
      </c>
    </row>
    <row r="1884" spans="1:23" ht="12.75" customHeight="1" x14ac:dyDescent="0.2">
      <c r="A1884" s="124">
        <v>36299</v>
      </c>
      <c r="B1884" s="74">
        <v>164</v>
      </c>
      <c r="C1884" s="74" t="s">
        <v>521</v>
      </c>
      <c r="D1884" s="74" t="s">
        <v>2700</v>
      </c>
      <c r="E1884" s="74" t="s">
        <v>2329</v>
      </c>
      <c r="F1884" s="74">
        <v>450</v>
      </c>
      <c r="G1884" s="74">
        <v>425</v>
      </c>
      <c r="H1884" s="74"/>
      <c r="I1884" s="74">
        <v>710</v>
      </c>
      <c r="J1884" s="75" t="s">
        <v>2517</v>
      </c>
      <c r="K1884" t="s">
        <v>1646</v>
      </c>
      <c r="L1884" t="s">
        <v>1646</v>
      </c>
      <c r="M1884" t="s">
        <v>1646</v>
      </c>
      <c r="N1884" t="s">
        <v>1646</v>
      </c>
      <c r="O1884" t="s">
        <v>1646</v>
      </c>
      <c r="P1884" t="s">
        <v>1646</v>
      </c>
      <c r="Q1884" t="s">
        <v>1646</v>
      </c>
      <c r="R1884" t="s">
        <v>1646</v>
      </c>
      <c r="S1884" t="s">
        <v>1646</v>
      </c>
      <c r="T1884" t="s">
        <v>1646</v>
      </c>
      <c r="U1884" t="s">
        <v>1646</v>
      </c>
      <c r="V1884" t="s">
        <v>1646</v>
      </c>
      <c r="W1884" t="s">
        <v>2701</v>
      </c>
    </row>
    <row r="1885" spans="1:23" ht="12.75" customHeight="1" x14ac:dyDescent="0.2">
      <c r="A1885" s="124">
        <v>36369</v>
      </c>
      <c r="B1885" s="74">
        <v>164</v>
      </c>
      <c r="C1885" s="74" t="s">
        <v>521</v>
      </c>
      <c r="D1885" s="74" t="s">
        <v>2850</v>
      </c>
      <c r="E1885" s="74" t="s">
        <v>2329</v>
      </c>
      <c r="F1885" s="74">
        <v>447</v>
      </c>
      <c r="G1885" s="74">
        <v>428</v>
      </c>
      <c r="H1885" s="74"/>
      <c r="I1885" s="74">
        <v>720</v>
      </c>
      <c r="J1885" s="75" t="s">
        <v>2517</v>
      </c>
      <c r="K1885" t="s">
        <v>1646</v>
      </c>
      <c r="L1885" t="s">
        <v>1646</v>
      </c>
      <c r="M1885" t="s">
        <v>1646</v>
      </c>
      <c r="N1885" t="s">
        <v>1646</v>
      </c>
      <c r="O1885" t="s">
        <v>1646</v>
      </c>
      <c r="P1885" t="s">
        <v>1646</v>
      </c>
      <c r="Q1885" t="s">
        <v>1646</v>
      </c>
      <c r="R1885" t="s">
        <v>1646</v>
      </c>
      <c r="S1885" t="s">
        <v>1646</v>
      </c>
      <c r="T1885" t="s">
        <v>1646</v>
      </c>
      <c r="U1885" t="s">
        <v>1646</v>
      </c>
      <c r="V1885" t="s">
        <v>1646</v>
      </c>
      <c r="W1885" t="s">
        <v>2851</v>
      </c>
    </row>
    <row r="1886" spans="1:23" ht="12.75" customHeight="1" x14ac:dyDescent="0.2">
      <c r="A1886" s="124">
        <v>36369</v>
      </c>
      <c r="B1886" s="74">
        <v>164</v>
      </c>
      <c r="C1886" s="74" t="s">
        <v>521</v>
      </c>
      <c r="D1886" s="74" t="s">
        <v>2852</v>
      </c>
      <c r="E1886" s="74" t="s">
        <v>2329</v>
      </c>
      <c r="F1886" s="74">
        <v>455</v>
      </c>
      <c r="G1886" s="74">
        <v>440</v>
      </c>
      <c r="H1886" s="74"/>
      <c r="I1886" s="74">
        <v>950</v>
      </c>
      <c r="J1886" s="75" t="s">
        <v>2517</v>
      </c>
      <c r="K1886" t="s">
        <v>1646</v>
      </c>
      <c r="L1886" t="s">
        <v>1646</v>
      </c>
      <c r="M1886" t="s">
        <v>1646</v>
      </c>
      <c r="N1886" t="s">
        <v>1646</v>
      </c>
      <c r="O1886" t="s">
        <v>1646</v>
      </c>
      <c r="P1886" t="s">
        <v>1646</v>
      </c>
      <c r="Q1886" t="s">
        <v>1646</v>
      </c>
      <c r="R1886" t="s">
        <v>1646</v>
      </c>
      <c r="S1886" t="s">
        <v>1646</v>
      </c>
      <c r="T1886" t="s">
        <v>1646</v>
      </c>
      <c r="U1886" t="s">
        <v>1646</v>
      </c>
      <c r="V1886" t="s">
        <v>1646</v>
      </c>
      <c r="W1886" t="s">
        <v>2851</v>
      </c>
    </row>
    <row r="1887" spans="1:23" ht="12.75" customHeight="1" x14ac:dyDescent="0.2">
      <c r="A1887" s="124">
        <v>36369</v>
      </c>
      <c r="B1887" s="74">
        <v>164</v>
      </c>
      <c r="C1887" s="74" t="s">
        <v>521</v>
      </c>
      <c r="D1887" s="74" t="s">
        <v>2853</v>
      </c>
      <c r="E1887" s="74" t="s">
        <v>2329</v>
      </c>
      <c r="F1887" s="74">
        <v>279</v>
      </c>
      <c r="G1887" s="74">
        <v>268</v>
      </c>
      <c r="H1887" s="74"/>
      <c r="I1887" s="74">
        <v>170</v>
      </c>
      <c r="J1887" s="75" t="s">
        <v>2517</v>
      </c>
      <c r="K1887" t="s">
        <v>1646</v>
      </c>
      <c r="L1887" t="s">
        <v>1646</v>
      </c>
      <c r="M1887" t="s">
        <v>1646</v>
      </c>
      <c r="N1887" t="s">
        <v>1646</v>
      </c>
      <c r="O1887" t="s">
        <v>1646</v>
      </c>
      <c r="P1887" t="s">
        <v>1646</v>
      </c>
      <c r="Q1887" t="s">
        <v>1646</v>
      </c>
      <c r="R1887" t="s">
        <v>1646</v>
      </c>
      <c r="S1887" t="s">
        <v>1646</v>
      </c>
      <c r="T1887" t="s">
        <v>1646</v>
      </c>
      <c r="U1887" t="s">
        <v>1646</v>
      </c>
      <c r="V1887" t="s">
        <v>1646</v>
      </c>
      <c r="W1887" t="s">
        <v>2851</v>
      </c>
    </row>
    <row r="1888" spans="1:23" ht="12.75" customHeight="1" x14ac:dyDescent="0.2">
      <c r="A1888" s="124">
        <v>36665</v>
      </c>
      <c r="B1888" s="74">
        <v>164</v>
      </c>
      <c r="C1888" s="74" t="s">
        <v>521</v>
      </c>
      <c r="D1888" s="74" t="s">
        <v>1646</v>
      </c>
      <c r="E1888" s="74" t="s">
        <v>2329</v>
      </c>
      <c r="F1888" s="74">
        <v>367</v>
      </c>
      <c r="G1888" s="74" t="s">
        <v>1646</v>
      </c>
      <c r="H1888" s="74" t="s">
        <v>1646</v>
      </c>
      <c r="I1888" s="74">
        <v>410</v>
      </c>
      <c r="J1888" s="75" t="s">
        <v>2517</v>
      </c>
      <c r="K1888" t="s">
        <v>1646</v>
      </c>
      <c r="L1888" t="s">
        <v>1646</v>
      </c>
      <c r="M1888" t="s">
        <v>1646</v>
      </c>
      <c r="N1888" t="s">
        <v>1646</v>
      </c>
      <c r="O1888" t="s">
        <v>1646</v>
      </c>
      <c r="P1888" t="s">
        <v>1646</v>
      </c>
      <c r="Q1888" t="s">
        <v>1646</v>
      </c>
      <c r="R1888" t="s">
        <v>1646</v>
      </c>
      <c r="S1888" t="s">
        <v>1646</v>
      </c>
      <c r="T1888" t="s">
        <v>1646</v>
      </c>
      <c r="U1888" t="s">
        <v>1646</v>
      </c>
      <c r="V1888" t="s">
        <v>1646</v>
      </c>
      <c r="W1888" s="13" t="s">
        <v>1646</v>
      </c>
    </row>
    <row r="1889" spans="1:23" ht="12.75" customHeight="1" x14ac:dyDescent="0.2">
      <c r="A1889" s="124">
        <v>36665</v>
      </c>
      <c r="B1889" s="74">
        <v>164</v>
      </c>
      <c r="C1889" s="74" t="s">
        <v>521</v>
      </c>
      <c r="D1889" s="74" t="s">
        <v>1646</v>
      </c>
      <c r="E1889" s="74" t="s">
        <v>2329</v>
      </c>
      <c r="F1889" s="74">
        <v>296</v>
      </c>
      <c r="G1889" s="74" t="s">
        <v>1646</v>
      </c>
      <c r="H1889" s="74" t="s">
        <v>1646</v>
      </c>
      <c r="I1889" s="74">
        <v>195</v>
      </c>
      <c r="J1889" s="75" t="s">
        <v>2517</v>
      </c>
      <c r="K1889" t="s">
        <v>1646</v>
      </c>
      <c r="L1889" t="s">
        <v>1646</v>
      </c>
      <c r="M1889" t="s">
        <v>1646</v>
      </c>
      <c r="N1889" t="s">
        <v>1646</v>
      </c>
      <c r="O1889" t="s">
        <v>1646</v>
      </c>
      <c r="P1889" t="s">
        <v>1646</v>
      </c>
      <c r="Q1889" t="s">
        <v>1646</v>
      </c>
      <c r="R1889" t="s">
        <v>1646</v>
      </c>
      <c r="S1889" t="s">
        <v>1646</v>
      </c>
      <c r="T1889" t="s">
        <v>1646</v>
      </c>
      <c r="U1889" t="s">
        <v>1646</v>
      </c>
      <c r="V1889" t="s">
        <v>1646</v>
      </c>
      <c r="W1889" s="13" t="s">
        <v>1646</v>
      </c>
    </row>
    <row r="1890" spans="1:23" ht="12.75" customHeight="1" x14ac:dyDescent="0.2">
      <c r="A1890" s="124">
        <v>36665</v>
      </c>
      <c r="B1890" s="74">
        <v>164</v>
      </c>
      <c r="C1890" s="74" t="s">
        <v>521</v>
      </c>
      <c r="D1890" s="74" t="s">
        <v>1646</v>
      </c>
      <c r="E1890" s="74" t="s">
        <v>2329</v>
      </c>
      <c r="F1890" s="74">
        <v>303</v>
      </c>
      <c r="G1890" s="74" t="s">
        <v>1646</v>
      </c>
      <c r="H1890" s="74" t="s">
        <v>1646</v>
      </c>
      <c r="I1890" s="74">
        <v>215</v>
      </c>
      <c r="J1890" s="75" t="s">
        <v>2517</v>
      </c>
      <c r="K1890" t="s">
        <v>1646</v>
      </c>
      <c r="L1890" t="s">
        <v>1646</v>
      </c>
      <c r="M1890" t="s">
        <v>1646</v>
      </c>
      <c r="N1890" t="s">
        <v>1646</v>
      </c>
      <c r="O1890" t="s">
        <v>1646</v>
      </c>
      <c r="P1890" t="s">
        <v>1646</v>
      </c>
      <c r="Q1890" t="s">
        <v>1646</v>
      </c>
      <c r="R1890" t="s">
        <v>1646</v>
      </c>
      <c r="S1890" t="s">
        <v>1646</v>
      </c>
      <c r="T1890" t="s">
        <v>1646</v>
      </c>
      <c r="U1890" t="s">
        <v>1646</v>
      </c>
      <c r="V1890" t="s">
        <v>1646</v>
      </c>
      <c r="W1890" s="13" t="s">
        <v>1646</v>
      </c>
    </row>
    <row r="1891" spans="1:23" ht="12.75" customHeight="1" x14ac:dyDescent="0.2">
      <c r="A1891" s="124">
        <v>36665</v>
      </c>
      <c r="B1891" s="74">
        <v>164</v>
      </c>
      <c r="C1891" s="74" t="s">
        <v>521</v>
      </c>
      <c r="D1891" s="74" t="s">
        <v>1646</v>
      </c>
      <c r="E1891" s="74" t="s">
        <v>2329</v>
      </c>
      <c r="F1891" s="74">
        <v>259</v>
      </c>
      <c r="G1891" s="74" t="s">
        <v>1646</v>
      </c>
      <c r="H1891" s="74" t="s">
        <v>1646</v>
      </c>
      <c r="I1891" s="74">
        <v>150</v>
      </c>
      <c r="J1891" s="75" t="s">
        <v>2517</v>
      </c>
      <c r="K1891" t="s">
        <v>1646</v>
      </c>
      <c r="L1891" t="s">
        <v>1646</v>
      </c>
      <c r="M1891" t="s">
        <v>1646</v>
      </c>
      <c r="N1891" t="s">
        <v>1646</v>
      </c>
      <c r="O1891" t="s">
        <v>1646</v>
      </c>
      <c r="P1891" t="s">
        <v>1646</v>
      </c>
      <c r="Q1891" t="s">
        <v>1646</v>
      </c>
      <c r="R1891" t="s">
        <v>1646</v>
      </c>
      <c r="S1891" t="s">
        <v>1646</v>
      </c>
      <c r="T1891" t="s">
        <v>1646</v>
      </c>
      <c r="U1891" t="s">
        <v>1646</v>
      </c>
      <c r="V1891" t="s">
        <v>1646</v>
      </c>
      <c r="W1891" s="13" t="s">
        <v>1646</v>
      </c>
    </row>
    <row r="1892" spans="1:23" ht="12.75" customHeight="1" x14ac:dyDescent="0.2">
      <c r="A1892" s="124">
        <v>36665</v>
      </c>
      <c r="B1892" s="74">
        <v>164</v>
      </c>
      <c r="C1892" s="74" t="s">
        <v>521</v>
      </c>
      <c r="D1892" s="74" t="s">
        <v>1646</v>
      </c>
      <c r="E1892" s="74" t="s">
        <v>2329</v>
      </c>
      <c r="F1892" s="74">
        <v>392</v>
      </c>
      <c r="G1892" s="74" t="s">
        <v>1646</v>
      </c>
      <c r="H1892" s="74" t="s">
        <v>1646</v>
      </c>
      <c r="I1892" s="74">
        <v>500</v>
      </c>
      <c r="J1892" s="75" t="s">
        <v>2517</v>
      </c>
      <c r="K1892" t="s">
        <v>1646</v>
      </c>
      <c r="L1892" t="s">
        <v>1646</v>
      </c>
      <c r="M1892" t="s">
        <v>1646</v>
      </c>
      <c r="N1892" t="s">
        <v>1646</v>
      </c>
      <c r="O1892" t="s">
        <v>1646</v>
      </c>
      <c r="P1892" t="s">
        <v>1646</v>
      </c>
      <c r="Q1892" t="s">
        <v>1646</v>
      </c>
      <c r="R1892" t="s">
        <v>1646</v>
      </c>
      <c r="S1892" t="s">
        <v>1646</v>
      </c>
      <c r="T1892" t="s">
        <v>1646</v>
      </c>
      <c r="U1892" t="s">
        <v>1646</v>
      </c>
      <c r="V1892" t="s">
        <v>1646</v>
      </c>
      <c r="W1892" s="13" t="s">
        <v>1646</v>
      </c>
    </row>
    <row r="1893" spans="1:23" ht="12.75" customHeight="1" x14ac:dyDescent="0.2">
      <c r="A1893" s="124">
        <v>36665</v>
      </c>
      <c r="B1893" s="74">
        <v>164</v>
      </c>
      <c r="C1893" s="74" t="s">
        <v>521</v>
      </c>
      <c r="D1893" s="74" t="s">
        <v>1646</v>
      </c>
      <c r="E1893" s="74" t="s">
        <v>2329</v>
      </c>
      <c r="F1893" s="74">
        <v>293</v>
      </c>
      <c r="G1893" s="74" t="s">
        <v>1646</v>
      </c>
      <c r="H1893" s="74" t="s">
        <v>1646</v>
      </c>
      <c r="I1893" s="74">
        <v>190</v>
      </c>
      <c r="J1893" s="75" t="s">
        <v>2517</v>
      </c>
      <c r="K1893" t="s">
        <v>1646</v>
      </c>
      <c r="L1893" t="s">
        <v>1646</v>
      </c>
      <c r="M1893" t="s">
        <v>1646</v>
      </c>
      <c r="N1893" t="s">
        <v>1646</v>
      </c>
      <c r="O1893" t="s">
        <v>1646</v>
      </c>
      <c r="P1893" t="s">
        <v>1646</v>
      </c>
      <c r="Q1893" t="s">
        <v>1646</v>
      </c>
      <c r="R1893" t="s">
        <v>1646</v>
      </c>
      <c r="S1893" t="s">
        <v>1646</v>
      </c>
      <c r="T1893" t="s">
        <v>1646</v>
      </c>
      <c r="U1893" t="s">
        <v>1646</v>
      </c>
      <c r="V1893" t="s">
        <v>1646</v>
      </c>
      <c r="W1893" s="13" t="s">
        <v>1646</v>
      </c>
    </row>
    <row r="1894" spans="1:23" ht="12.75" customHeight="1" x14ac:dyDescent="0.2">
      <c r="A1894" s="124">
        <v>36665</v>
      </c>
      <c r="B1894" s="74">
        <v>164</v>
      </c>
      <c r="C1894" s="74" t="s">
        <v>521</v>
      </c>
      <c r="D1894" s="74" t="s">
        <v>1646</v>
      </c>
      <c r="E1894" s="74" t="s">
        <v>2329</v>
      </c>
      <c r="F1894" s="74">
        <v>335</v>
      </c>
      <c r="G1894" s="74" t="s">
        <v>1646</v>
      </c>
      <c r="H1894" s="74" t="s">
        <v>1646</v>
      </c>
      <c r="I1894" s="74">
        <v>275</v>
      </c>
      <c r="J1894" s="75" t="s">
        <v>2517</v>
      </c>
      <c r="K1894" t="s">
        <v>1646</v>
      </c>
      <c r="L1894" t="s">
        <v>1646</v>
      </c>
      <c r="M1894" t="s">
        <v>1646</v>
      </c>
      <c r="N1894" t="s">
        <v>1646</v>
      </c>
      <c r="O1894" t="s">
        <v>1646</v>
      </c>
      <c r="P1894" t="s">
        <v>1646</v>
      </c>
      <c r="Q1894" t="s">
        <v>1646</v>
      </c>
      <c r="R1894" t="s">
        <v>1646</v>
      </c>
      <c r="S1894" t="s">
        <v>1646</v>
      </c>
      <c r="T1894" t="s">
        <v>1646</v>
      </c>
      <c r="U1894" t="s">
        <v>1646</v>
      </c>
      <c r="V1894" t="s">
        <v>1646</v>
      </c>
      <c r="W1894" s="13" t="s">
        <v>1646</v>
      </c>
    </row>
    <row r="1895" spans="1:23" ht="12.75" customHeight="1" x14ac:dyDescent="0.2">
      <c r="A1895" s="124">
        <v>36665</v>
      </c>
      <c r="B1895" s="74">
        <v>164</v>
      </c>
      <c r="C1895" s="74" t="s">
        <v>521</v>
      </c>
      <c r="D1895" s="74" t="s">
        <v>1646</v>
      </c>
      <c r="E1895" s="74" t="s">
        <v>2329</v>
      </c>
      <c r="F1895" s="74">
        <v>214</v>
      </c>
      <c r="G1895" s="74" t="s">
        <v>1646</v>
      </c>
      <c r="H1895" s="74" t="s">
        <v>1646</v>
      </c>
      <c r="I1895" s="74">
        <v>68.5</v>
      </c>
      <c r="J1895" s="75" t="s">
        <v>2517</v>
      </c>
      <c r="K1895" t="s">
        <v>1646</v>
      </c>
      <c r="L1895" t="s">
        <v>1646</v>
      </c>
      <c r="M1895" t="s">
        <v>1646</v>
      </c>
      <c r="N1895" t="s">
        <v>1646</v>
      </c>
      <c r="O1895" t="s">
        <v>1646</v>
      </c>
      <c r="P1895" t="s">
        <v>1646</v>
      </c>
      <c r="Q1895" t="s">
        <v>1646</v>
      </c>
      <c r="R1895" t="s">
        <v>1646</v>
      </c>
      <c r="S1895" t="s">
        <v>1646</v>
      </c>
      <c r="T1895" t="s">
        <v>1646</v>
      </c>
      <c r="U1895" t="s">
        <v>1646</v>
      </c>
      <c r="V1895" t="s">
        <v>1646</v>
      </c>
      <c r="W1895" s="13" t="s">
        <v>1646</v>
      </c>
    </row>
    <row r="1896" spans="1:23" ht="12.75" customHeight="1" x14ac:dyDescent="0.2">
      <c r="A1896" s="124">
        <v>36665</v>
      </c>
      <c r="B1896" s="74">
        <v>164</v>
      </c>
      <c r="C1896" s="74" t="s">
        <v>521</v>
      </c>
      <c r="D1896" s="74" t="s">
        <v>1646</v>
      </c>
      <c r="E1896" s="74" t="s">
        <v>2329</v>
      </c>
      <c r="F1896" s="74">
        <v>193</v>
      </c>
      <c r="G1896" s="74" t="s">
        <v>1646</v>
      </c>
      <c r="H1896" s="74" t="s">
        <v>1646</v>
      </c>
      <c r="I1896" s="74">
        <v>50</v>
      </c>
      <c r="J1896" s="75" t="s">
        <v>2517</v>
      </c>
      <c r="K1896" t="s">
        <v>1646</v>
      </c>
      <c r="L1896" t="s">
        <v>1646</v>
      </c>
      <c r="M1896" t="s">
        <v>1646</v>
      </c>
      <c r="N1896" t="s">
        <v>1646</v>
      </c>
      <c r="O1896" t="s">
        <v>1646</v>
      </c>
      <c r="P1896" t="s">
        <v>1646</v>
      </c>
      <c r="Q1896" t="s">
        <v>1646</v>
      </c>
      <c r="R1896" t="s">
        <v>1646</v>
      </c>
      <c r="S1896" t="s">
        <v>1646</v>
      </c>
      <c r="T1896" t="s">
        <v>1646</v>
      </c>
      <c r="U1896" t="s">
        <v>1646</v>
      </c>
      <c r="V1896" t="s">
        <v>1646</v>
      </c>
      <c r="W1896" s="13" t="s">
        <v>1646</v>
      </c>
    </row>
    <row r="1897" spans="1:23" ht="12.75" customHeight="1" x14ac:dyDescent="0.2">
      <c r="A1897" s="124">
        <v>36665</v>
      </c>
      <c r="B1897" s="74">
        <v>164</v>
      </c>
      <c r="C1897" s="74" t="s">
        <v>521</v>
      </c>
      <c r="D1897" s="74" t="s">
        <v>1646</v>
      </c>
      <c r="E1897" s="74" t="s">
        <v>2329</v>
      </c>
      <c r="F1897" s="74">
        <v>179</v>
      </c>
      <c r="G1897" s="74" t="s">
        <v>1646</v>
      </c>
      <c r="H1897" s="74" t="s">
        <v>1646</v>
      </c>
      <c r="I1897" s="74">
        <v>39</v>
      </c>
      <c r="J1897" s="75" t="s">
        <v>2517</v>
      </c>
      <c r="K1897" t="s">
        <v>1646</v>
      </c>
      <c r="L1897" t="s">
        <v>1646</v>
      </c>
      <c r="M1897" t="s">
        <v>1646</v>
      </c>
      <c r="N1897" t="s">
        <v>1646</v>
      </c>
      <c r="O1897" t="s">
        <v>1646</v>
      </c>
      <c r="P1897" t="s">
        <v>1646</v>
      </c>
      <c r="Q1897" t="s">
        <v>1646</v>
      </c>
      <c r="R1897" t="s">
        <v>1646</v>
      </c>
      <c r="S1897" t="s">
        <v>1646</v>
      </c>
      <c r="T1897" t="s">
        <v>1646</v>
      </c>
      <c r="U1897" t="s">
        <v>1646</v>
      </c>
      <c r="V1897" t="s">
        <v>1646</v>
      </c>
      <c r="W1897" s="13" t="s">
        <v>1646</v>
      </c>
    </row>
    <row r="1898" spans="1:23" ht="12.75" customHeight="1" x14ac:dyDescent="0.2">
      <c r="A1898" s="124">
        <v>36668</v>
      </c>
      <c r="B1898" s="74">
        <v>164</v>
      </c>
      <c r="C1898" s="74" t="s">
        <v>521</v>
      </c>
      <c r="D1898" s="74" t="s">
        <v>1646</v>
      </c>
      <c r="E1898" s="74" t="s">
        <v>2329</v>
      </c>
      <c r="F1898" s="74">
        <v>265</v>
      </c>
      <c r="G1898" s="74" t="s">
        <v>1646</v>
      </c>
      <c r="H1898" s="74" t="s">
        <v>1646</v>
      </c>
      <c r="I1898" s="74">
        <v>130</v>
      </c>
      <c r="J1898" s="75" t="s">
        <v>2517</v>
      </c>
      <c r="K1898" t="s">
        <v>1646</v>
      </c>
      <c r="L1898" t="s">
        <v>1646</v>
      </c>
      <c r="M1898" t="s">
        <v>1646</v>
      </c>
      <c r="N1898" t="s">
        <v>1646</v>
      </c>
      <c r="O1898" t="s">
        <v>1646</v>
      </c>
      <c r="P1898" t="s">
        <v>1646</v>
      </c>
      <c r="Q1898" t="s">
        <v>1646</v>
      </c>
      <c r="R1898" t="s">
        <v>1646</v>
      </c>
      <c r="S1898" t="s">
        <v>1646</v>
      </c>
      <c r="T1898" t="s">
        <v>1646</v>
      </c>
      <c r="U1898" t="s">
        <v>1646</v>
      </c>
      <c r="V1898" t="s">
        <v>1646</v>
      </c>
      <c r="W1898" s="13" t="s">
        <v>1646</v>
      </c>
    </row>
    <row r="1899" spans="1:23" ht="12.75" customHeight="1" x14ac:dyDescent="0.2">
      <c r="A1899" s="124">
        <v>36668</v>
      </c>
      <c r="B1899" s="74">
        <v>164</v>
      </c>
      <c r="C1899" s="74" t="s">
        <v>521</v>
      </c>
      <c r="D1899" s="74" t="s">
        <v>1646</v>
      </c>
      <c r="E1899" s="74" t="s">
        <v>2329</v>
      </c>
      <c r="F1899" s="74">
        <v>209</v>
      </c>
      <c r="G1899" s="74" t="s">
        <v>1646</v>
      </c>
      <c r="H1899" s="74" t="s">
        <v>1646</v>
      </c>
      <c r="I1899" s="74">
        <v>64</v>
      </c>
      <c r="J1899" s="75" t="s">
        <v>2517</v>
      </c>
      <c r="K1899" t="s">
        <v>1646</v>
      </c>
      <c r="L1899" t="s">
        <v>1646</v>
      </c>
      <c r="M1899" t="s">
        <v>1646</v>
      </c>
      <c r="N1899" t="s">
        <v>1646</v>
      </c>
      <c r="O1899" t="s">
        <v>1646</v>
      </c>
      <c r="P1899" t="s">
        <v>1646</v>
      </c>
      <c r="Q1899" t="s">
        <v>1646</v>
      </c>
      <c r="R1899" t="s">
        <v>1646</v>
      </c>
      <c r="S1899" t="s">
        <v>1646</v>
      </c>
      <c r="T1899" t="s">
        <v>1646</v>
      </c>
      <c r="U1899" t="s">
        <v>1646</v>
      </c>
      <c r="V1899" t="s">
        <v>1646</v>
      </c>
      <c r="W1899" s="13" t="s">
        <v>1646</v>
      </c>
    </row>
    <row r="1900" spans="1:23" ht="12.75" customHeight="1" x14ac:dyDescent="0.2">
      <c r="A1900" s="124">
        <v>36668</v>
      </c>
      <c r="B1900" s="74">
        <v>164</v>
      </c>
      <c r="C1900" s="74" t="s">
        <v>521</v>
      </c>
      <c r="D1900" s="74" t="s">
        <v>1646</v>
      </c>
      <c r="E1900" s="74" t="s">
        <v>2329</v>
      </c>
      <c r="F1900" s="74">
        <v>162</v>
      </c>
      <c r="G1900" s="74" t="s">
        <v>1646</v>
      </c>
      <c r="H1900" s="74" t="s">
        <v>1646</v>
      </c>
      <c r="I1900" s="74">
        <v>26</v>
      </c>
      <c r="J1900" s="75" t="s">
        <v>2517</v>
      </c>
      <c r="K1900" t="s">
        <v>1646</v>
      </c>
      <c r="L1900" t="s">
        <v>1646</v>
      </c>
      <c r="M1900" t="s">
        <v>1646</v>
      </c>
      <c r="N1900" t="s">
        <v>1646</v>
      </c>
      <c r="O1900" t="s">
        <v>1646</v>
      </c>
      <c r="P1900" t="s">
        <v>1646</v>
      </c>
      <c r="Q1900" t="s">
        <v>1646</v>
      </c>
      <c r="R1900" t="s">
        <v>1646</v>
      </c>
      <c r="S1900" t="s">
        <v>1646</v>
      </c>
      <c r="T1900" t="s">
        <v>1646</v>
      </c>
      <c r="U1900" t="s">
        <v>1646</v>
      </c>
      <c r="V1900" t="s">
        <v>1646</v>
      </c>
      <c r="W1900" s="13" t="s">
        <v>1646</v>
      </c>
    </row>
    <row r="1901" spans="1:23" ht="12.75" customHeight="1" x14ac:dyDescent="0.2">
      <c r="A1901" s="124">
        <v>36668</v>
      </c>
      <c r="B1901" s="74">
        <v>164</v>
      </c>
      <c r="C1901" s="74" t="s">
        <v>521</v>
      </c>
      <c r="D1901" s="74" t="s">
        <v>1646</v>
      </c>
      <c r="E1901" s="74" t="s">
        <v>2329</v>
      </c>
      <c r="F1901" s="74">
        <v>301</v>
      </c>
      <c r="G1901" s="74" t="s">
        <v>1646</v>
      </c>
      <c r="H1901" s="74" t="s">
        <v>1646</v>
      </c>
      <c r="I1901" s="74">
        <v>230</v>
      </c>
      <c r="J1901" s="75" t="s">
        <v>2517</v>
      </c>
      <c r="K1901" t="s">
        <v>1646</v>
      </c>
      <c r="L1901" t="s">
        <v>1646</v>
      </c>
      <c r="M1901" t="s">
        <v>1646</v>
      </c>
      <c r="N1901" t="s">
        <v>1646</v>
      </c>
      <c r="O1901" t="s">
        <v>1646</v>
      </c>
      <c r="P1901" t="s">
        <v>1646</v>
      </c>
      <c r="Q1901" t="s">
        <v>1646</v>
      </c>
      <c r="R1901" t="s">
        <v>1646</v>
      </c>
      <c r="S1901" t="s">
        <v>1646</v>
      </c>
      <c r="T1901" t="s">
        <v>1646</v>
      </c>
      <c r="U1901" t="s">
        <v>1646</v>
      </c>
      <c r="V1901" t="s">
        <v>1646</v>
      </c>
      <c r="W1901" s="13" t="s">
        <v>1646</v>
      </c>
    </row>
    <row r="1902" spans="1:23" ht="12.75" customHeight="1" x14ac:dyDescent="0.2">
      <c r="A1902" s="124">
        <v>36668</v>
      </c>
      <c r="B1902" s="74">
        <v>164</v>
      </c>
      <c r="C1902" s="74" t="s">
        <v>521</v>
      </c>
      <c r="D1902" s="74" t="s">
        <v>1646</v>
      </c>
      <c r="E1902" s="74" t="s">
        <v>2329</v>
      </c>
      <c r="F1902" s="74">
        <v>199</v>
      </c>
      <c r="G1902" s="74" t="s">
        <v>1646</v>
      </c>
      <c r="H1902" s="74" t="s">
        <v>1646</v>
      </c>
      <c r="I1902" s="74">
        <v>61</v>
      </c>
      <c r="J1902" s="75" t="s">
        <v>2517</v>
      </c>
      <c r="K1902" t="s">
        <v>1646</v>
      </c>
      <c r="L1902" t="s">
        <v>1646</v>
      </c>
      <c r="M1902" t="s">
        <v>1646</v>
      </c>
      <c r="N1902" t="s">
        <v>1646</v>
      </c>
      <c r="O1902" t="s">
        <v>1646</v>
      </c>
      <c r="P1902" t="s">
        <v>1646</v>
      </c>
      <c r="Q1902" t="s">
        <v>1646</v>
      </c>
      <c r="R1902" t="s">
        <v>1646</v>
      </c>
      <c r="S1902" t="s">
        <v>1646</v>
      </c>
      <c r="T1902" t="s">
        <v>1646</v>
      </c>
      <c r="U1902" t="s">
        <v>1646</v>
      </c>
      <c r="V1902" t="s">
        <v>1646</v>
      </c>
      <c r="W1902" s="13" t="s">
        <v>1646</v>
      </c>
    </row>
    <row r="1903" spans="1:23" ht="12.75" customHeight="1" x14ac:dyDescent="0.2">
      <c r="A1903" s="125">
        <v>37022</v>
      </c>
      <c r="B1903" s="76">
        <v>164</v>
      </c>
      <c r="C1903" s="74" t="s">
        <v>521</v>
      </c>
      <c r="D1903" s="81">
        <v>1001</v>
      </c>
      <c r="E1903" s="81" t="s">
        <v>1646</v>
      </c>
      <c r="F1903" s="81">
        <v>322</v>
      </c>
      <c r="G1903" s="81" t="s">
        <v>1646</v>
      </c>
      <c r="H1903" s="81" t="s">
        <v>1646</v>
      </c>
      <c r="I1903" s="81">
        <v>262</v>
      </c>
      <c r="J1903" s="75" t="s">
        <v>2517</v>
      </c>
      <c r="K1903" t="s">
        <v>1646</v>
      </c>
      <c r="L1903" t="s">
        <v>1646</v>
      </c>
      <c r="M1903" t="s">
        <v>1646</v>
      </c>
      <c r="N1903" t="s">
        <v>1646</v>
      </c>
      <c r="O1903" t="s">
        <v>1646</v>
      </c>
      <c r="P1903" t="s">
        <v>1646</v>
      </c>
      <c r="Q1903" t="s">
        <v>1646</v>
      </c>
      <c r="R1903" t="s">
        <v>1646</v>
      </c>
      <c r="S1903" t="s">
        <v>1646</v>
      </c>
      <c r="T1903" t="s">
        <v>1646</v>
      </c>
      <c r="U1903" t="s">
        <v>1646</v>
      </c>
      <c r="V1903" t="s">
        <v>1646</v>
      </c>
      <c r="W1903" s="90" t="s">
        <v>1646</v>
      </c>
    </row>
    <row r="1904" spans="1:23" ht="12.75" customHeight="1" x14ac:dyDescent="0.2">
      <c r="A1904" s="125">
        <v>37022</v>
      </c>
      <c r="B1904" s="76">
        <v>164</v>
      </c>
      <c r="C1904" s="74" t="s">
        <v>521</v>
      </c>
      <c r="D1904" s="81">
        <v>1002</v>
      </c>
      <c r="E1904" s="81" t="s">
        <v>1646</v>
      </c>
      <c r="F1904" s="81">
        <v>254</v>
      </c>
      <c r="G1904" s="81" t="s">
        <v>1646</v>
      </c>
      <c r="H1904" s="81" t="s">
        <v>1646</v>
      </c>
      <c r="I1904" s="81">
        <v>110</v>
      </c>
      <c r="J1904" s="75" t="s">
        <v>2517</v>
      </c>
      <c r="K1904" t="s">
        <v>1646</v>
      </c>
      <c r="L1904" t="s">
        <v>1646</v>
      </c>
      <c r="M1904" t="s">
        <v>1646</v>
      </c>
      <c r="N1904" t="s">
        <v>1646</v>
      </c>
      <c r="O1904" t="s">
        <v>1646</v>
      </c>
      <c r="P1904" t="s">
        <v>1646</v>
      </c>
      <c r="Q1904" t="s">
        <v>1646</v>
      </c>
      <c r="R1904" t="s">
        <v>1646</v>
      </c>
      <c r="S1904" t="s">
        <v>1646</v>
      </c>
      <c r="T1904" t="s">
        <v>1646</v>
      </c>
      <c r="U1904" t="s">
        <v>1646</v>
      </c>
      <c r="V1904" t="s">
        <v>1646</v>
      </c>
      <c r="W1904" s="90" t="s">
        <v>1646</v>
      </c>
    </row>
    <row r="1905" spans="1:23" ht="12.75" customHeight="1" x14ac:dyDescent="0.2">
      <c r="A1905" s="125">
        <v>37022</v>
      </c>
      <c r="B1905" s="76">
        <v>164</v>
      </c>
      <c r="C1905" s="74" t="s">
        <v>521</v>
      </c>
      <c r="D1905" s="81">
        <v>1003</v>
      </c>
      <c r="E1905" s="81" t="s">
        <v>1646</v>
      </c>
      <c r="F1905" s="81">
        <v>402</v>
      </c>
      <c r="G1905" s="81" t="s">
        <v>1646</v>
      </c>
      <c r="H1905" s="81" t="s">
        <v>1646</v>
      </c>
      <c r="I1905" s="81">
        <v>460</v>
      </c>
      <c r="J1905" s="75" t="s">
        <v>2517</v>
      </c>
      <c r="K1905" t="s">
        <v>1646</v>
      </c>
      <c r="L1905" t="s">
        <v>1646</v>
      </c>
      <c r="M1905" t="s">
        <v>1646</v>
      </c>
      <c r="N1905" t="s">
        <v>1646</v>
      </c>
      <c r="O1905" t="s">
        <v>1646</v>
      </c>
      <c r="P1905" t="s">
        <v>1646</v>
      </c>
      <c r="Q1905" t="s">
        <v>1646</v>
      </c>
      <c r="R1905" t="s">
        <v>1646</v>
      </c>
      <c r="S1905" t="s">
        <v>1646</v>
      </c>
      <c r="T1905" t="s">
        <v>1646</v>
      </c>
      <c r="U1905" t="s">
        <v>1646</v>
      </c>
      <c r="V1905" t="s">
        <v>1646</v>
      </c>
      <c r="W1905" s="90" t="s">
        <v>1646</v>
      </c>
    </row>
    <row r="1906" spans="1:23" ht="12.75" customHeight="1" x14ac:dyDescent="0.2">
      <c r="A1906" s="125">
        <v>37022</v>
      </c>
      <c r="B1906" s="76">
        <v>164</v>
      </c>
      <c r="C1906" s="74" t="s">
        <v>521</v>
      </c>
      <c r="D1906" s="81">
        <v>1004</v>
      </c>
      <c r="E1906" s="81" t="s">
        <v>1646</v>
      </c>
      <c r="F1906" s="81">
        <v>288</v>
      </c>
      <c r="G1906" s="81" t="s">
        <v>1646</v>
      </c>
      <c r="H1906" s="81" t="s">
        <v>1646</v>
      </c>
      <c r="I1906" s="81">
        <v>180</v>
      </c>
      <c r="J1906" s="75" t="s">
        <v>2517</v>
      </c>
      <c r="K1906" t="s">
        <v>1646</v>
      </c>
      <c r="L1906" t="s">
        <v>1646</v>
      </c>
      <c r="M1906" t="s">
        <v>1646</v>
      </c>
      <c r="N1906" t="s">
        <v>1646</v>
      </c>
      <c r="O1906" t="s">
        <v>1646</v>
      </c>
      <c r="P1906" t="s">
        <v>1646</v>
      </c>
      <c r="Q1906" t="s">
        <v>1646</v>
      </c>
      <c r="R1906" t="s">
        <v>1646</v>
      </c>
      <c r="S1906" t="s">
        <v>1646</v>
      </c>
      <c r="T1906" t="s">
        <v>1646</v>
      </c>
      <c r="U1906" t="s">
        <v>1646</v>
      </c>
      <c r="V1906" t="s">
        <v>1646</v>
      </c>
      <c r="W1906" s="90" t="s">
        <v>1646</v>
      </c>
    </row>
    <row r="1907" spans="1:23" ht="12.75" customHeight="1" x14ac:dyDescent="0.2">
      <c r="A1907" s="125">
        <v>37022</v>
      </c>
      <c r="B1907" s="76">
        <v>164</v>
      </c>
      <c r="C1907" s="74" t="s">
        <v>521</v>
      </c>
      <c r="D1907" s="81">
        <v>1005</v>
      </c>
      <c r="E1907" s="81" t="s">
        <v>1646</v>
      </c>
      <c r="F1907" s="81">
        <v>450</v>
      </c>
      <c r="G1907" s="81" t="s">
        <v>1646</v>
      </c>
      <c r="H1907" s="81" t="s">
        <v>1646</v>
      </c>
      <c r="I1907" s="81">
        <v>630</v>
      </c>
      <c r="J1907" s="75" t="s">
        <v>2517</v>
      </c>
      <c r="K1907" t="s">
        <v>1646</v>
      </c>
      <c r="L1907" t="s">
        <v>1646</v>
      </c>
      <c r="M1907" t="s">
        <v>1646</v>
      </c>
      <c r="N1907" t="s">
        <v>1646</v>
      </c>
      <c r="O1907" t="s">
        <v>1646</v>
      </c>
      <c r="P1907" t="s">
        <v>1646</v>
      </c>
      <c r="Q1907" t="s">
        <v>1646</v>
      </c>
      <c r="R1907" t="s">
        <v>1646</v>
      </c>
      <c r="S1907" t="s">
        <v>1646</v>
      </c>
      <c r="T1907" t="s">
        <v>1646</v>
      </c>
      <c r="U1907" t="s">
        <v>1646</v>
      </c>
      <c r="V1907" t="s">
        <v>1646</v>
      </c>
      <c r="W1907" s="90" t="s">
        <v>1646</v>
      </c>
    </row>
    <row r="1908" spans="1:23" ht="12.75" customHeight="1" x14ac:dyDescent="0.2">
      <c r="A1908" s="125">
        <v>37022</v>
      </c>
      <c r="B1908" s="76">
        <v>164</v>
      </c>
      <c r="C1908" s="74" t="s">
        <v>521</v>
      </c>
      <c r="D1908" s="81">
        <v>1006</v>
      </c>
      <c r="E1908" s="81" t="s">
        <v>1646</v>
      </c>
      <c r="F1908" s="81">
        <v>230</v>
      </c>
      <c r="G1908" s="81" t="s">
        <v>1646</v>
      </c>
      <c r="H1908" s="81" t="s">
        <v>1646</v>
      </c>
      <c r="I1908" s="81">
        <v>92</v>
      </c>
      <c r="J1908" s="75" t="s">
        <v>2517</v>
      </c>
      <c r="K1908" t="s">
        <v>1646</v>
      </c>
      <c r="L1908" t="s">
        <v>1646</v>
      </c>
      <c r="M1908" t="s">
        <v>1646</v>
      </c>
      <c r="N1908" t="s">
        <v>1646</v>
      </c>
      <c r="O1908" t="s">
        <v>1646</v>
      </c>
      <c r="P1908" t="s">
        <v>1646</v>
      </c>
      <c r="Q1908" t="s">
        <v>1646</v>
      </c>
      <c r="R1908" t="s">
        <v>1646</v>
      </c>
      <c r="S1908" t="s">
        <v>1646</v>
      </c>
      <c r="T1908" t="s">
        <v>1646</v>
      </c>
      <c r="U1908" t="s">
        <v>1646</v>
      </c>
      <c r="V1908" t="s">
        <v>1646</v>
      </c>
      <c r="W1908" s="90" t="s">
        <v>1646</v>
      </c>
    </row>
    <row r="1909" spans="1:23" ht="12.75" customHeight="1" x14ac:dyDescent="0.2">
      <c r="A1909" s="125">
        <v>37022</v>
      </c>
      <c r="B1909" s="76">
        <v>164</v>
      </c>
      <c r="C1909" s="74" t="s">
        <v>521</v>
      </c>
      <c r="D1909" s="81">
        <v>1007</v>
      </c>
      <c r="E1909" s="81" t="s">
        <v>1646</v>
      </c>
      <c r="F1909" s="81">
        <v>410</v>
      </c>
      <c r="G1909" s="81" t="s">
        <v>1646</v>
      </c>
      <c r="H1909" s="81" t="s">
        <v>1646</v>
      </c>
      <c r="I1909" s="81">
        <v>450</v>
      </c>
      <c r="J1909" s="75" t="s">
        <v>2517</v>
      </c>
      <c r="K1909" t="s">
        <v>1646</v>
      </c>
      <c r="L1909" t="s">
        <v>1646</v>
      </c>
      <c r="M1909" t="s">
        <v>1646</v>
      </c>
      <c r="N1909" t="s">
        <v>1646</v>
      </c>
      <c r="O1909" t="s">
        <v>1646</v>
      </c>
      <c r="P1909" t="s">
        <v>1646</v>
      </c>
      <c r="Q1909" t="s">
        <v>1646</v>
      </c>
      <c r="R1909" t="s">
        <v>1646</v>
      </c>
      <c r="S1909" t="s">
        <v>1646</v>
      </c>
      <c r="T1909" t="s">
        <v>1646</v>
      </c>
      <c r="U1909" t="s">
        <v>1646</v>
      </c>
      <c r="V1909" t="s">
        <v>1646</v>
      </c>
      <c r="W1909" s="90" t="s">
        <v>1646</v>
      </c>
    </row>
    <row r="1910" spans="1:23" ht="12.75" customHeight="1" x14ac:dyDescent="0.2">
      <c r="A1910" s="125">
        <v>37022</v>
      </c>
      <c r="B1910" s="76">
        <v>164</v>
      </c>
      <c r="C1910" s="74" t="s">
        <v>521</v>
      </c>
      <c r="D1910" s="81">
        <v>1008</v>
      </c>
      <c r="E1910" s="81" t="s">
        <v>1646</v>
      </c>
      <c r="F1910" s="81">
        <v>317</v>
      </c>
      <c r="G1910" s="81" t="s">
        <v>1646</v>
      </c>
      <c r="H1910" s="81" t="s">
        <v>1646</v>
      </c>
      <c r="I1910" s="81">
        <v>252</v>
      </c>
      <c r="J1910" s="75" t="s">
        <v>2517</v>
      </c>
      <c r="K1910" t="s">
        <v>1646</v>
      </c>
      <c r="L1910" t="s">
        <v>1646</v>
      </c>
      <c r="M1910" t="s">
        <v>1646</v>
      </c>
      <c r="N1910" t="s">
        <v>1646</v>
      </c>
      <c r="O1910" t="s">
        <v>1646</v>
      </c>
      <c r="P1910" t="s">
        <v>1646</v>
      </c>
      <c r="Q1910" t="s">
        <v>1646</v>
      </c>
      <c r="R1910" t="s">
        <v>1646</v>
      </c>
      <c r="S1910" t="s">
        <v>1646</v>
      </c>
      <c r="T1910" t="s">
        <v>1646</v>
      </c>
      <c r="U1910" t="s">
        <v>1646</v>
      </c>
      <c r="V1910" t="s">
        <v>1646</v>
      </c>
      <c r="W1910" s="90" t="s">
        <v>1646</v>
      </c>
    </row>
    <row r="1911" spans="1:23" ht="12.75" customHeight="1" x14ac:dyDescent="0.2">
      <c r="A1911" s="125">
        <v>37022</v>
      </c>
      <c r="B1911" s="76">
        <v>164</v>
      </c>
      <c r="C1911" s="74" t="s">
        <v>521</v>
      </c>
      <c r="D1911" s="81">
        <v>1009</v>
      </c>
      <c r="E1911" s="81" t="s">
        <v>1646</v>
      </c>
      <c r="F1911" s="81">
        <v>293</v>
      </c>
      <c r="G1911" s="81" t="s">
        <v>1646</v>
      </c>
      <c r="H1911" s="81" t="s">
        <v>1646</v>
      </c>
      <c r="I1911" s="81">
        <v>178</v>
      </c>
      <c r="J1911" s="75" t="s">
        <v>2517</v>
      </c>
      <c r="K1911" t="s">
        <v>1646</v>
      </c>
      <c r="L1911" t="s">
        <v>1646</v>
      </c>
      <c r="M1911" t="s">
        <v>1646</v>
      </c>
      <c r="N1911" t="s">
        <v>1646</v>
      </c>
      <c r="O1911" t="s">
        <v>1646</v>
      </c>
      <c r="P1911" t="s">
        <v>1646</v>
      </c>
      <c r="Q1911" t="s">
        <v>1646</v>
      </c>
      <c r="R1911" t="s">
        <v>1646</v>
      </c>
      <c r="S1911" t="s">
        <v>1646</v>
      </c>
      <c r="T1911" t="s">
        <v>1646</v>
      </c>
      <c r="U1911" t="s">
        <v>1646</v>
      </c>
      <c r="V1911" t="s">
        <v>1646</v>
      </c>
      <c r="W1911" s="90" t="s">
        <v>1646</v>
      </c>
    </row>
    <row r="1912" spans="1:23" ht="12.75" customHeight="1" x14ac:dyDescent="0.2">
      <c r="A1912" s="125">
        <v>37022</v>
      </c>
      <c r="B1912" s="76">
        <v>164</v>
      </c>
      <c r="C1912" s="74" t="s">
        <v>521</v>
      </c>
      <c r="D1912" s="81">
        <v>1010</v>
      </c>
      <c r="E1912" s="81" t="s">
        <v>1646</v>
      </c>
      <c r="F1912" s="81">
        <v>311</v>
      </c>
      <c r="G1912" s="81" t="s">
        <v>1646</v>
      </c>
      <c r="H1912" s="81" t="s">
        <v>1646</v>
      </c>
      <c r="I1912" s="81">
        <v>224</v>
      </c>
      <c r="J1912" s="75" t="s">
        <v>2517</v>
      </c>
      <c r="K1912" t="s">
        <v>1646</v>
      </c>
      <c r="L1912" t="s">
        <v>1646</v>
      </c>
      <c r="M1912" t="s">
        <v>1646</v>
      </c>
      <c r="N1912" t="s">
        <v>1646</v>
      </c>
      <c r="O1912" t="s">
        <v>1646</v>
      </c>
      <c r="P1912" t="s">
        <v>1646</v>
      </c>
      <c r="Q1912" t="s">
        <v>1646</v>
      </c>
      <c r="R1912" t="s">
        <v>1646</v>
      </c>
      <c r="S1912" t="s">
        <v>1646</v>
      </c>
      <c r="T1912" t="s">
        <v>1646</v>
      </c>
      <c r="U1912" t="s">
        <v>1646</v>
      </c>
      <c r="V1912" t="s">
        <v>1646</v>
      </c>
      <c r="W1912" s="90" t="s">
        <v>1646</v>
      </c>
    </row>
    <row r="1913" spans="1:23" ht="12.75" customHeight="1" x14ac:dyDescent="0.2">
      <c r="A1913" s="125">
        <v>37022</v>
      </c>
      <c r="B1913" s="76">
        <v>164</v>
      </c>
      <c r="C1913" s="74" t="s">
        <v>521</v>
      </c>
      <c r="D1913" s="81">
        <v>1011</v>
      </c>
      <c r="E1913" s="81" t="s">
        <v>1646</v>
      </c>
      <c r="F1913" s="81">
        <v>332</v>
      </c>
      <c r="G1913" s="81" t="s">
        <v>1646</v>
      </c>
      <c r="H1913" s="81" t="s">
        <v>1646</v>
      </c>
      <c r="I1913" s="81">
        <v>305</v>
      </c>
      <c r="J1913" s="75" t="s">
        <v>2517</v>
      </c>
      <c r="K1913" t="s">
        <v>1646</v>
      </c>
      <c r="L1913" t="s">
        <v>1646</v>
      </c>
      <c r="M1913" t="s">
        <v>1646</v>
      </c>
      <c r="N1913" t="s">
        <v>1646</v>
      </c>
      <c r="O1913" t="s">
        <v>1646</v>
      </c>
      <c r="P1913" t="s">
        <v>1646</v>
      </c>
      <c r="Q1913" t="s">
        <v>1646</v>
      </c>
      <c r="R1913" t="s">
        <v>1646</v>
      </c>
      <c r="S1913" t="s">
        <v>1646</v>
      </c>
      <c r="T1913" t="s">
        <v>1646</v>
      </c>
      <c r="U1913" t="s">
        <v>1646</v>
      </c>
      <c r="V1913" t="s">
        <v>1646</v>
      </c>
      <c r="W1913" s="90" t="s">
        <v>1646</v>
      </c>
    </row>
    <row r="1914" spans="1:23" ht="12.75" customHeight="1" x14ac:dyDescent="0.2">
      <c r="A1914" s="125">
        <v>37022</v>
      </c>
      <c r="B1914" s="76">
        <v>164</v>
      </c>
      <c r="C1914" s="74" t="s">
        <v>521</v>
      </c>
      <c r="D1914" s="81">
        <v>1012</v>
      </c>
      <c r="E1914" s="81" t="s">
        <v>1646</v>
      </c>
      <c r="F1914" s="81">
        <v>259</v>
      </c>
      <c r="G1914" s="81" t="s">
        <v>1646</v>
      </c>
      <c r="H1914" s="81" t="s">
        <v>1646</v>
      </c>
      <c r="I1914" s="81">
        <v>125</v>
      </c>
      <c r="J1914" s="75" t="s">
        <v>2517</v>
      </c>
      <c r="K1914" t="s">
        <v>1646</v>
      </c>
      <c r="L1914" t="s">
        <v>1646</v>
      </c>
      <c r="M1914" t="s">
        <v>1646</v>
      </c>
      <c r="N1914" t="s">
        <v>1646</v>
      </c>
      <c r="O1914" t="s">
        <v>1646</v>
      </c>
      <c r="P1914" t="s">
        <v>1646</v>
      </c>
      <c r="Q1914" t="s">
        <v>1646</v>
      </c>
      <c r="R1914" t="s">
        <v>1646</v>
      </c>
      <c r="S1914" t="s">
        <v>1646</v>
      </c>
      <c r="T1914" t="s">
        <v>1646</v>
      </c>
      <c r="U1914" t="s">
        <v>1646</v>
      </c>
      <c r="V1914" t="s">
        <v>1646</v>
      </c>
      <c r="W1914" s="90" t="s">
        <v>1646</v>
      </c>
    </row>
    <row r="1915" spans="1:23" ht="12.75" customHeight="1" x14ac:dyDescent="0.2">
      <c r="A1915" s="125">
        <v>37022</v>
      </c>
      <c r="B1915" s="76">
        <v>164</v>
      </c>
      <c r="C1915" s="74" t="s">
        <v>521</v>
      </c>
      <c r="D1915" s="81">
        <v>1013</v>
      </c>
      <c r="E1915" s="81" t="s">
        <v>1646</v>
      </c>
      <c r="F1915" s="81">
        <v>501</v>
      </c>
      <c r="G1915" s="81" t="s">
        <v>1646</v>
      </c>
      <c r="H1915" s="81" t="s">
        <v>1646</v>
      </c>
      <c r="I1915" s="81">
        <v>910</v>
      </c>
      <c r="J1915" s="75" t="s">
        <v>2517</v>
      </c>
      <c r="K1915" t="s">
        <v>1646</v>
      </c>
      <c r="L1915" t="s">
        <v>1646</v>
      </c>
      <c r="M1915" t="s">
        <v>1646</v>
      </c>
      <c r="N1915" t="s">
        <v>1646</v>
      </c>
      <c r="O1915" t="s">
        <v>1646</v>
      </c>
      <c r="P1915" t="s">
        <v>1646</v>
      </c>
      <c r="Q1915" t="s">
        <v>1646</v>
      </c>
      <c r="R1915" t="s">
        <v>1646</v>
      </c>
      <c r="S1915" t="s">
        <v>1646</v>
      </c>
      <c r="T1915" t="s">
        <v>1646</v>
      </c>
      <c r="U1915" t="s">
        <v>1646</v>
      </c>
      <c r="V1915" t="s">
        <v>1646</v>
      </c>
      <c r="W1915" s="90" t="s">
        <v>1646</v>
      </c>
    </row>
    <row r="1916" spans="1:23" ht="12.75" customHeight="1" x14ac:dyDescent="0.2">
      <c r="A1916" s="125">
        <v>37022</v>
      </c>
      <c r="B1916" s="76">
        <v>164</v>
      </c>
      <c r="C1916" s="74" t="s">
        <v>521</v>
      </c>
      <c r="D1916" s="81">
        <v>1014</v>
      </c>
      <c r="E1916" s="81" t="s">
        <v>1646</v>
      </c>
      <c r="F1916" s="81">
        <v>154</v>
      </c>
      <c r="G1916" s="81" t="s">
        <v>1646</v>
      </c>
      <c r="H1916" s="81" t="s">
        <v>1646</v>
      </c>
      <c r="I1916" s="81">
        <v>24.5</v>
      </c>
      <c r="J1916" s="75" t="s">
        <v>2517</v>
      </c>
      <c r="K1916" t="s">
        <v>1646</v>
      </c>
      <c r="L1916" t="s">
        <v>1646</v>
      </c>
      <c r="M1916" t="s">
        <v>1646</v>
      </c>
      <c r="N1916" t="s">
        <v>1646</v>
      </c>
      <c r="O1916" t="s">
        <v>1646</v>
      </c>
      <c r="P1916" t="s">
        <v>1646</v>
      </c>
      <c r="Q1916" t="s">
        <v>1646</v>
      </c>
      <c r="R1916" t="s">
        <v>1646</v>
      </c>
      <c r="S1916" t="s">
        <v>1646</v>
      </c>
      <c r="T1916" t="s">
        <v>1646</v>
      </c>
      <c r="U1916" t="s">
        <v>1646</v>
      </c>
      <c r="V1916" t="s">
        <v>1646</v>
      </c>
      <c r="W1916" s="90" t="s">
        <v>1646</v>
      </c>
    </row>
    <row r="1917" spans="1:23" ht="12.75" customHeight="1" x14ac:dyDescent="0.2">
      <c r="A1917" s="125">
        <v>37025</v>
      </c>
      <c r="B1917" s="76">
        <v>164</v>
      </c>
      <c r="C1917" s="74" t="s">
        <v>521</v>
      </c>
      <c r="D1917" s="81">
        <v>55</v>
      </c>
      <c r="E1917" s="81" t="s">
        <v>1646</v>
      </c>
      <c r="F1917" s="81">
        <v>401</v>
      </c>
      <c r="G1917" s="81" t="s">
        <v>1646</v>
      </c>
      <c r="H1917" s="81" t="s">
        <v>1646</v>
      </c>
      <c r="I1917" s="81">
        <v>551</v>
      </c>
      <c r="J1917" s="75" t="s">
        <v>2517</v>
      </c>
      <c r="K1917" t="s">
        <v>1646</v>
      </c>
      <c r="L1917" t="s">
        <v>1646</v>
      </c>
      <c r="M1917" t="s">
        <v>1646</v>
      </c>
      <c r="N1917" t="s">
        <v>1646</v>
      </c>
      <c r="O1917" t="s">
        <v>1646</v>
      </c>
      <c r="P1917" t="s">
        <v>1646</v>
      </c>
      <c r="Q1917" t="s">
        <v>1646</v>
      </c>
      <c r="R1917" t="s">
        <v>1646</v>
      </c>
      <c r="S1917" t="s">
        <v>1646</v>
      </c>
      <c r="T1917" t="s">
        <v>1646</v>
      </c>
      <c r="U1917" t="s">
        <v>1646</v>
      </c>
      <c r="V1917" t="s">
        <v>1646</v>
      </c>
      <c r="W1917" s="90" t="s">
        <v>1646</v>
      </c>
    </row>
    <row r="1918" spans="1:23" ht="12.75" customHeight="1" x14ac:dyDescent="0.2">
      <c r="A1918" s="125">
        <v>37025</v>
      </c>
      <c r="B1918" s="76">
        <v>164</v>
      </c>
      <c r="C1918" s="74" t="s">
        <v>521</v>
      </c>
      <c r="D1918" s="81">
        <v>56</v>
      </c>
      <c r="E1918" s="81" t="s">
        <v>1646</v>
      </c>
      <c r="F1918" s="81">
        <v>337</v>
      </c>
      <c r="G1918" s="81" t="s">
        <v>1646</v>
      </c>
      <c r="H1918" s="81" t="s">
        <v>1646</v>
      </c>
      <c r="I1918" s="81">
        <v>286</v>
      </c>
      <c r="J1918" s="75" t="s">
        <v>2517</v>
      </c>
      <c r="K1918" t="s">
        <v>1646</v>
      </c>
      <c r="L1918" t="s">
        <v>1646</v>
      </c>
      <c r="M1918" t="s">
        <v>1646</v>
      </c>
      <c r="N1918" t="s">
        <v>1646</v>
      </c>
      <c r="O1918" t="s">
        <v>1646</v>
      </c>
      <c r="P1918" t="s">
        <v>1646</v>
      </c>
      <c r="Q1918" t="s">
        <v>1646</v>
      </c>
      <c r="R1918" t="s">
        <v>1646</v>
      </c>
      <c r="S1918" t="s">
        <v>1646</v>
      </c>
      <c r="T1918" t="s">
        <v>1646</v>
      </c>
      <c r="U1918" t="s">
        <v>1646</v>
      </c>
      <c r="V1918" t="s">
        <v>1646</v>
      </c>
      <c r="W1918" s="90" t="s">
        <v>1646</v>
      </c>
    </row>
    <row r="1919" spans="1:23" ht="12.75" customHeight="1" x14ac:dyDescent="0.2">
      <c r="A1919" s="125">
        <v>37025</v>
      </c>
      <c r="B1919" s="76">
        <v>164</v>
      </c>
      <c r="C1919" s="74" t="s">
        <v>521</v>
      </c>
      <c r="D1919" s="81">
        <v>57</v>
      </c>
      <c r="E1919" s="81" t="s">
        <v>1646</v>
      </c>
      <c r="F1919" s="81">
        <v>231</v>
      </c>
      <c r="G1919" s="81" t="s">
        <v>1646</v>
      </c>
      <c r="H1919" s="81" t="s">
        <v>1646</v>
      </c>
      <c r="I1919" s="81">
        <v>107</v>
      </c>
      <c r="J1919" s="75" t="s">
        <v>2517</v>
      </c>
      <c r="K1919" t="s">
        <v>1646</v>
      </c>
      <c r="L1919" t="s">
        <v>1646</v>
      </c>
      <c r="M1919" t="s">
        <v>1646</v>
      </c>
      <c r="N1919" t="s">
        <v>1646</v>
      </c>
      <c r="O1919" t="s">
        <v>1646</v>
      </c>
      <c r="P1919" t="s">
        <v>1646</v>
      </c>
      <c r="Q1919" t="s">
        <v>1646</v>
      </c>
      <c r="R1919" t="s">
        <v>1646</v>
      </c>
      <c r="S1919" t="s">
        <v>1646</v>
      </c>
      <c r="T1919" t="s">
        <v>1646</v>
      </c>
      <c r="U1919" t="s">
        <v>1646</v>
      </c>
      <c r="V1919" t="s">
        <v>1646</v>
      </c>
      <c r="W1919" s="90" t="s">
        <v>1646</v>
      </c>
    </row>
    <row r="1920" spans="1:23" ht="12.75" customHeight="1" x14ac:dyDescent="0.2">
      <c r="A1920" s="125">
        <v>37025</v>
      </c>
      <c r="B1920" s="76">
        <v>164</v>
      </c>
      <c r="C1920" s="74" t="s">
        <v>521</v>
      </c>
      <c r="D1920" s="81">
        <v>58</v>
      </c>
      <c r="E1920" s="81" t="s">
        <v>1646</v>
      </c>
      <c r="F1920" s="81">
        <v>240</v>
      </c>
      <c r="G1920" s="81" t="s">
        <v>1646</v>
      </c>
      <c r="H1920" s="81" t="s">
        <v>1646</v>
      </c>
      <c r="I1920" s="81">
        <v>91</v>
      </c>
      <c r="J1920" s="75" t="s">
        <v>2517</v>
      </c>
      <c r="K1920" t="s">
        <v>1646</v>
      </c>
      <c r="L1920" t="s">
        <v>1646</v>
      </c>
      <c r="M1920" t="s">
        <v>1646</v>
      </c>
      <c r="N1920" t="s">
        <v>1646</v>
      </c>
      <c r="O1920" t="s">
        <v>1646</v>
      </c>
      <c r="P1920" t="s">
        <v>1646</v>
      </c>
      <c r="Q1920" t="s">
        <v>1646</v>
      </c>
      <c r="R1920" t="s">
        <v>1646</v>
      </c>
      <c r="S1920" t="s">
        <v>1646</v>
      </c>
      <c r="T1920" t="s">
        <v>1646</v>
      </c>
      <c r="U1920" t="s">
        <v>1646</v>
      </c>
      <c r="V1920" t="s">
        <v>1646</v>
      </c>
      <c r="W1920" s="90" t="s">
        <v>1646</v>
      </c>
    </row>
    <row r="1921" spans="1:23" ht="12.75" customHeight="1" x14ac:dyDescent="0.2">
      <c r="A1921" s="125">
        <v>37025</v>
      </c>
      <c r="B1921" s="76">
        <v>164</v>
      </c>
      <c r="C1921" s="74" t="s">
        <v>521</v>
      </c>
      <c r="D1921" s="81">
        <v>59</v>
      </c>
      <c r="E1921" s="81" t="s">
        <v>1646</v>
      </c>
      <c r="F1921" s="81">
        <v>199</v>
      </c>
      <c r="G1921" s="81" t="s">
        <v>1646</v>
      </c>
      <c r="H1921" s="81" t="s">
        <v>1646</v>
      </c>
      <c r="I1921" s="81">
        <v>52</v>
      </c>
      <c r="J1921" s="75" t="s">
        <v>2517</v>
      </c>
      <c r="K1921" t="s">
        <v>1646</v>
      </c>
      <c r="L1921" t="s">
        <v>1646</v>
      </c>
      <c r="M1921" t="s">
        <v>1646</v>
      </c>
      <c r="N1921" t="s">
        <v>1646</v>
      </c>
      <c r="O1921" t="s">
        <v>1646</v>
      </c>
      <c r="P1921" t="s">
        <v>1646</v>
      </c>
      <c r="Q1921" t="s">
        <v>1646</v>
      </c>
      <c r="R1921" t="s">
        <v>1646</v>
      </c>
      <c r="S1921" t="s">
        <v>1646</v>
      </c>
      <c r="T1921" t="s">
        <v>1646</v>
      </c>
      <c r="U1921" t="s">
        <v>1646</v>
      </c>
      <c r="V1921" t="s">
        <v>1646</v>
      </c>
      <c r="W1921" s="90" t="s">
        <v>1646</v>
      </c>
    </row>
    <row r="1922" spans="1:23" ht="12.75" customHeight="1" x14ac:dyDescent="0.2">
      <c r="A1922" s="125">
        <v>37025</v>
      </c>
      <c r="B1922" s="76">
        <v>164</v>
      </c>
      <c r="C1922" s="74" t="s">
        <v>521</v>
      </c>
      <c r="D1922" s="81">
        <v>60</v>
      </c>
      <c r="E1922" s="81" t="s">
        <v>1646</v>
      </c>
      <c r="F1922" s="81">
        <v>297</v>
      </c>
      <c r="G1922" s="81" t="s">
        <v>1646</v>
      </c>
      <c r="H1922" s="81" t="s">
        <v>1646</v>
      </c>
      <c r="I1922" s="81">
        <v>207</v>
      </c>
      <c r="J1922" s="75" t="s">
        <v>2517</v>
      </c>
      <c r="K1922" t="s">
        <v>1646</v>
      </c>
      <c r="L1922" t="s">
        <v>1646</v>
      </c>
      <c r="M1922" t="s">
        <v>1646</v>
      </c>
      <c r="N1922" t="s">
        <v>1646</v>
      </c>
      <c r="O1922" t="s">
        <v>1646</v>
      </c>
      <c r="P1922" t="s">
        <v>1646</v>
      </c>
      <c r="Q1922" t="s">
        <v>1646</v>
      </c>
      <c r="R1922" t="s">
        <v>1646</v>
      </c>
      <c r="S1922" t="s">
        <v>1646</v>
      </c>
      <c r="T1922" t="s">
        <v>1646</v>
      </c>
      <c r="U1922" t="s">
        <v>1646</v>
      </c>
      <c r="V1922" t="s">
        <v>1646</v>
      </c>
      <c r="W1922" s="90" t="s">
        <v>1646</v>
      </c>
    </row>
    <row r="1923" spans="1:23" ht="12.75" customHeight="1" x14ac:dyDescent="0.2">
      <c r="A1923" s="125">
        <v>37025</v>
      </c>
      <c r="B1923" s="76">
        <v>164</v>
      </c>
      <c r="C1923" s="74" t="s">
        <v>521</v>
      </c>
      <c r="D1923" s="81">
        <v>1029</v>
      </c>
      <c r="E1923" s="81" t="s">
        <v>1646</v>
      </c>
      <c r="F1923" s="81">
        <v>280</v>
      </c>
      <c r="G1923" s="81" t="s">
        <v>1646</v>
      </c>
      <c r="H1923" s="81" t="s">
        <v>1646</v>
      </c>
      <c r="I1923" s="81">
        <v>150</v>
      </c>
      <c r="J1923" s="75" t="s">
        <v>2517</v>
      </c>
      <c r="K1923" t="s">
        <v>1646</v>
      </c>
      <c r="L1923" t="s">
        <v>1646</v>
      </c>
      <c r="M1923" t="s">
        <v>1646</v>
      </c>
      <c r="N1923" t="s">
        <v>1646</v>
      </c>
      <c r="O1923" t="s">
        <v>1646</v>
      </c>
      <c r="P1923" t="s">
        <v>1646</v>
      </c>
      <c r="Q1923" t="s">
        <v>1646</v>
      </c>
      <c r="R1923" t="s">
        <v>1646</v>
      </c>
      <c r="S1923" t="s">
        <v>1646</v>
      </c>
      <c r="T1923" t="s">
        <v>1646</v>
      </c>
      <c r="U1923" t="s">
        <v>1646</v>
      </c>
      <c r="V1923" t="s">
        <v>1646</v>
      </c>
      <c r="W1923" s="90" t="s">
        <v>1646</v>
      </c>
    </row>
    <row r="1924" spans="1:23" ht="12.75" customHeight="1" x14ac:dyDescent="0.2">
      <c r="A1924" s="125">
        <v>37025</v>
      </c>
      <c r="B1924" s="76">
        <v>164</v>
      </c>
      <c r="C1924" s="74" t="s">
        <v>521</v>
      </c>
      <c r="D1924" s="81">
        <v>1030</v>
      </c>
      <c r="E1924" s="81" t="s">
        <v>1646</v>
      </c>
      <c r="F1924" s="81">
        <v>211</v>
      </c>
      <c r="G1924" s="81" t="s">
        <v>1646</v>
      </c>
      <c r="H1924" s="81" t="s">
        <v>1646</v>
      </c>
      <c r="I1924" s="81">
        <v>69</v>
      </c>
      <c r="J1924" s="75" t="s">
        <v>2517</v>
      </c>
      <c r="K1924" t="s">
        <v>1646</v>
      </c>
      <c r="L1924" t="s">
        <v>1646</v>
      </c>
      <c r="M1924" t="s">
        <v>1646</v>
      </c>
      <c r="N1924" t="s">
        <v>1646</v>
      </c>
      <c r="O1924" t="s">
        <v>1646</v>
      </c>
      <c r="P1924" t="s">
        <v>1646</v>
      </c>
      <c r="Q1924" t="s">
        <v>1646</v>
      </c>
      <c r="R1924" t="s">
        <v>1646</v>
      </c>
      <c r="S1924" t="s">
        <v>1646</v>
      </c>
      <c r="T1924" t="s">
        <v>1646</v>
      </c>
      <c r="U1924" t="s">
        <v>1646</v>
      </c>
      <c r="V1924" t="s">
        <v>1646</v>
      </c>
      <c r="W1924" s="90" t="s">
        <v>1646</v>
      </c>
    </row>
    <row r="1925" spans="1:23" ht="12.75" customHeight="1" x14ac:dyDescent="0.2">
      <c r="A1925" s="125">
        <v>37025</v>
      </c>
      <c r="B1925" s="76">
        <v>164</v>
      </c>
      <c r="C1925" s="74" t="s">
        <v>521</v>
      </c>
      <c r="D1925" s="81">
        <v>1031</v>
      </c>
      <c r="E1925" s="81" t="s">
        <v>1646</v>
      </c>
      <c r="F1925" s="81">
        <v>257</v>
      </c>
      <c r="G1925" s="81" t="s">
        <v>1646</v>
      </c>
      <c r="H1925" s="81" t="s">
        <v>1646</v>
      </c>
      <c r="I1925" s="81">
        <v>120</v>
      </c>
      <c r="J1925" s="75" t="s">
        <v>2517</v>
      </c>
      <c r="K1925" t="s">
        <v>1646</v>
      </c>
      <c r="L1925" t="s">
        <v>1646</v>
      </c>
      <c r="M1925" t="s">
        <v>1646</v>
      </c>
      <c r="N1925" t="s">
        <v>1646</v>
      </c>
      <c r="O1925" t="s">
        <v>1646</v>
      </c>
      <c r="P1925" t="s">
        <v>1646</v>
      </c>
      <c r="Q1925" t="s">
        <v>1646</v>
      </c>
      <c r="R1925" t="s">
        <v>1646</v>
      </c>
      <c r="S1925" t="s">
        <v>1646</v>
      </c>
      <c r="T1925" t="s">
        <v>1646</v>
      </c>
      <c r="U1925" t="s">
        <v>1646</v>
      </c>
      <c r="V1925" t="s">
        <v>1646</v>
      </c>
      <c r="W1925" s="90" t="s">
        <v>1646</v>
      </c>
    </row>
    <row r="1926" spans="1:23" ht="12.75" customHeight="1" x14ac:dyDescent="0.2">
      <c r="A1926" s="125">
        <v>37025</v>
      </c>
      <c r="B1926" s="76">
        <v>164</v>
      </c>
      <c r="C1926" s="74" t="s">
        <v>521</v>
      </c>
      <c r="D1926" s="81">
        <v>1032</v>
      </c>
      <c r="E1926" s="81" t="s">
        <v>1646</v>
      </c>
      <c r="F1926" s="81">
        <v>154</v>
      </c>
      <c r="G1926" s="81" t="s">
        <v>1646</v>
      </c>
      <c r="H1926" s="81" t="s">
        <v>1646</v>
      </c>
      <c r="I1926" s="81">
        <v>23.5</v>
      </c>
      <c r="J1926" s="75" t="s">
        <v>2517</v>
      </c>
      <c r="K1926" t="s">
        <v>1646</v>
      </c>
      <c r="L1926" t="s">
        <v>1646</v>
      </c>
      <c r="M1926" t="s">
        <v>1646</v>
      </c>
      <c r="N1926" t="s">
        <v>1646</v>
      </c>
      <c r="O1926" t="s">
        <v>1646</v>
      </c>
      <c r="P1926" t="s">
        <v>1646</v>
      </c>
      <c r="Q1926" t="s">
        <v>1646</v>
      </c>
      <c r="R1926" t="s">
        <v>1646</v>
      </c>
      <c r="S1926" t="s">
        <v>1646</v>
      </c>
      <c r="T1926" t="s">
        <v>1646</v>
      </c>
      <c r="U1926" t="s">
        <v>1646</v>
      </c>
      <c r="V1926" t="s">
        <v>1646</v>
      </c>
      <c r="W1926" s="90" t="s">
        <v>1646</v>
      </c>
    </row>
    <row r="1927" spans="1:23" ht="12.75" customHeight="1" x14ac:dyDescent="0.2">
      <c r="A1927" s="125">
        <v>37025</v>
      </c>
      <c r="B1927" s="76">
        <v>164</v>
      </c>
      <c r="C1927" s="74" t="s">
        <v>521</v>
      </c>
      <c r="D1927" s="81">
        <v>1041</v>
      </c>
      <c r="E1927" s="81" t="s">
        <v>1646</v>
      </c>
      <c r="F1927" s="81">
        <v>301</v>
      </c>
      <c r="G1927" s="81" t="s">
        <v>1646</v>
      </c>
      <c r="H1927" s="81" t="s">
        <v>1646</v>
      </c>
      <c r="I1927" s="81">
        <v>215</v>
      </c>
      <c r="J1927" s="75" t="s">
        <v>2517</v>
      </c>
      <c r="K1927" t="s">
        <v>1646</v>
      </c>
      <c r="L1927" t="s">
        <v>1646</v>
      </c>
      <c r="M1927" t="s">
        <v>1646</v>
      </c>
      <c r="N1927" t="s">
        <v>1646</v>
      </c>
      <c r="O1927" t="s">
        <v>1646</v>
      </c>
      <c r="P1927" t="s">
        <v>1646</v>
      </c>
      <c r="Q1927" t="s">
        <v>1646</v>
      </c>
      <c r="R1927" t="s">
        <v>1646</v>
      </c>
      <c r="S1927" t="s">
        <v>1646</v>
      </c>
      <c r="T1927" t="s">
        <v>1646</v>
      </c>
      <c r="U1927" t="s">
        <v>1646</v>
      </c>
      <c r="V1927" t="s">
        <v>1646</v>
      </c>
      <c r="W1927" s="90" t="s">
        <v>1646</v>
      </c>
    </row>
    <row r="1928" spans="1:23" ht="12.75" customHeight="1" x14ac:dyDescent="0.2">
      <c r="A1928" s="125">
        <v>37025</v>
      </c>
      <c r="B1928" s="76">
        <v>164</v>
      </c>
      <c r="C1928" s="74" t="s">
        <v>521</v>
      </c>
      <c r="D1928" s="81">
        <v>1033</v>
      </c>
      <c r="E1928" s="81" t="s">
        <v>1646</v>
      </c>
      <c r="F1928" s="81">
        <v>231</v>
      </c>
      <c r="G1928" s="81" t="s">
        <v>1646</v>
      </c>
      <c r="H1928" s="81" t="s">
        <v>1646</v>
      </c>
      <c r="I1928" s="81">
        <v>85</v>
      </c>
      <c r="J1928" s="75" t="s">
        <v>2517</v>
      </c>
      <c r="K1928" t="s">
        <v>1646</v>
      </c>
      <c r="L1928" t="s">
        <v>1646</v>
      </c>
      <c r="M1928" t="s">
        <v>1646</v>
      </c>
      <c r="N1928" t="s">
        <v>1646</v>
      </c>
      <c r="O1928" t="s">
        <v>1646</v>
      </c>
      <c r="P1928" t="s">
        <v>1646</v>
      </c>
      <c r="Q1928" t="s">
        <v>1646</v>
      </c>
      <c r="R1928" t="s">
        <v>1646</v>
      </c>
      <c r="S1928" t="s">
        <v>1646</v>
      </c>
      <c r="T1928" t="s">
        <v>1646</v>
      </c>
      <c r="U1928" t="s">
        <v>1646</v>
      </c>
      <c r="V1928" t="s">
        <v>1646</v>
      </c>
      <c r="W1928" s="90" t="s">
        <v>1646</v>
      </c>
    </row>
    <row r="1929" spans="1:23" ht="12.75" customHeight="1" x14ac:dyDescent="0.2">
      <c r="A1929" s="125">
        <v>37025</v>
      </c>
      <c r="B1929" s="76">
        <v>164</v>
      </c>
      <c r="C1929" s="74" t="s">
        <v>521</v>
      </c>
      <c r="D1929" s="81">
        <v>1034</v>
      </c>
      <c r="E1929" s="81" t="s">
        <v>1646</v>
      </c>
      <c r="F1929" s="81">
        <v>302</v>
      </c>
      <c r="G1929" s="81" t="s">
        <v>1646</v>
      </c>
      <c r="H1929" s="81" t="s">
        <v>1646</v>
      </c>
      <c r="I1929" s="81">
        <v>190</v>
      </c>
      <c r="J1929" s="75" t="s">
        <v>2517</v>
      </c>
      <c r="K1929" t="s">
        <v>1646</v>
      </c>
      <c r="L1929" t="s">
        <v>1646</v>
      </c>
      <c r="M1929" t="s">
        <v>1646</v>
      </c>
      <c r="N1929" t="s">
        <v>1646</v>
      </c>
      <c r="O1929" t="s">
        <v>1646</v>
      </c>
      <c r="P1929" t="s">
        <v>1646</v>
      </c>
      <c r="Q1929" t="s">
        <v>1646</v>
      </c>
      <c r="R1929" t="s">
        <v>1646</v>
      </c>
      <c r="S1929" t="s">
        <v>1646</v>
      </c>
      <c r="T1929" t="s">
        <v>1646</v>
      </c>
      <c r="U1929" t="s">
        <v>1646</v>
      </c>
      <c r="V1929" t="s">
        <v>1646</v>
      </c>
      <c r="W1929" s="90" t="s">
        <v>1646</v>
      </c>
    </row>
    <row r="1930" spans="1:23" ht="12.75" customHeight="1" x14ac:dyDescent="0.2">
      <c r="A1930" s="125">
        <v>37025</v>
      </c>
      <c r="B1930" s="76">
        <v>164</v>
      </c>
      <c r="C1930" s="74" t="s">
        <v>521</v>
      </c>
      <c r="D1930" s="81">
        <v>1035</v>
      </c>
      <c r="E1930" s="81" t="s">
        <v>1646</v>
      </c>
      <c r="F1930" s="81">
        <v>245</v>
      </c>
      <c r="G1930" s="81" t="s">
        <v>1646</v>
      </c>
      <c r="H1930" s="81" t="s">
        <v>1646</v>
      </c>
      <c r="I1930" s="81">
        <v>100</v>
      </c>
      <c r="J1930" s="75" t="s">
        <v>2517</v>
      </c>
      <c r="K1930" t="s">
        <v>1646</v>
      </c>
      <c r="L1930" t="s">
        <v>1646</v>
      </c>
      <c r="M1930" t="s">
        <v>1646</v>
      </c>
      <c r="N1930" t="s">
        <v>1646</v>
      </c>
      <c r="O1930" t="s">
        <v>1646</v>
      </c>
      <c r="P1930" t="s">
        <v>1646</v>
      </c>
      <c r="Q1930" t="s">
        <v>1646</v>
      </c>
      <c r="R1930" t="s">
        <v>1646</v>
      </c>
      <c r="S1930" t="s">
        <v>1646</v>
      </c>
      <c r="T1930" t="s">
        <v>1646</v>
      </c>
      <c r="U1930" t="s">
        <v>1646</v>
      </c>
      <c r="V1930" t="s">
        <v>1646</v>
      </c>
      <c r="W1930" s="90" t="s">
        <v>1646</v>
      </c>
    </row>
    <row r="1931" spans="1:23" ht="12.75" customHeight="1" x14ac:dyDescent="0.2">
      <c r="A1931" s="125">
        <v>37025</v>
      </c>
      <c r="B1931" s="76">
        <v>164</v>
      </c>
      <c r="C1931" s="74" t="s">
        <v>521</v>
      </c>
      <c r="D1931" s="81">
        <v>1036</v>
      </c>
      <c r="E1931" s="81" t="s">
        <v>1646</v>
      </c>
      <c r="F1931" s="81">
        <v>219</v>
      </c>
      <c r="G1931" s="81" t="s">
        <v>1646</v>
      </c>
      <c r="H1931" s="81" t="s">
        <v>1646</v>
      </c>
      <c r="I1931" s="81">
        <v>79</v>
      </c>
      <c r="J1931" s="75" t="s">
        <v>2517</v>
      </c>
      <c r="K1931" t="s">
        <v>1646</v>
      </c>
      <c r="L1931" t="s">
        <v>1646</v>
      </c>
      <c r="M1931" t="s">
        <v>1646</v>
      </c>
      <c r="N1931" t="s">
        <v>1646</v>
      </c>
      <c r="O1931" t="s">
        <v>1646</v>
      </c>
      <c r="P1931" t="s">
        <v>1646</v>
      </c>
      <c r="Q1931" t="s">
        <v>1646</v>
      </c>
      <c r="R1931" t="s">
        <v>1646</v>
      </c>
      <c r="S1931" t="s">
        <v>1646</v>
      </c>
      <c r="T1931" t="s">
        <v>1646</v>
      </c>
      <c r="U1931" t="s">
        <v>1646</v>
      </c>
      <c r="V1931" t="s">
        <v>1646</v>
      </c>
      <c r="W1931" s="90" t="s">
        <v>1646</v>
      </c>
    </row>
    <row r="1932" spans="1:23" ht="12.75" customHeight="1" x14ac:dyDescent="0.2">
      <c r="A1932" s="125">
        <v>37025</v>
      </c>
      <c r="B1932" s="76">
        <v>164</v>
      </c>
      <c r="C1932" s="74" t="s">
        <v>521</v>
      </c>
      <c r="D1932" s="81">
        <v>1037</v>
      </c>
      <c r="E1932" s="81" t="s">
        <v>1646</v>
      </c>
      <c r="F1932" s="81">
        <v>212</v>
      </c>
      <c r="G1932" s="81" t="s">
        <v>1646</v>
      </c>
      <c r="H1932" s="81" t="s">
        <v>1646</v>
      </c>
      <c r="I1932" s="81">
        <v>72</v>
      </c>
      <c r="J1932" s="75" t="s">
        <v>2517</v>
      </c>
      <c r="K1932" t="s">
        <v>1646</v>
      </c>
      <c r="L1932" t="s">
        <v>1646</v>
      </c>
      <c r="M1932" t="s">
        <v>1646</v>
      </c>
      <c r="N1932" t="s">
        <v>1646</v>
      </c>
      <c r="O1932" t="s">
        <v>1646</v>
      </c>
      <c r="P1932" t="s">
        <v>1646</v>
      </c>
      <c r="Q1932" t="s">
        <v>1646</v>
      </c>
      <c r="R1932" t="s">
        <v>1646</v>
      </c>
      <c r="S1932" t="s">
        <v>1646</v>
      </c>
      <c r="T1932" t="s">
        <v>1646</v>
      </c>
      <c r="U1932" t="s">
        <v>1646</v>
      </c>
      <c r="V1932" t="s">
        <v>1646</v>
      </c>
      <c r="W1932" s="90" t="s">
        <v>1646</v>
      </c>
    </row>
    <row r="1933" spans="1:23" ht="12.75" customHeight="1" x14ac:dyDescent="0.2">
      <c r="A1933" s="125">
        <v>37025</v>
      </c>
      <c r="B1933" s="76">
        <v>164</v>
      </c>
      <c r="C1933" s="74" t="s">
        <v>521</v>
      </c>
      <c r="D1933" s="81">
        <v>1038</v>
      </c>
      <c r="E1933" s="81" t="s">
        <v>1646</v>
      </c>
      <c r="F1933" s="81">
        <v>394</v>
      </c>
      <c r="G1933" s="81" t="s">
        <v>1646</v>
      </c>
      <c r="H1933" s="81" t="s">
        <v>1646</v>
      </c>
      <c r="I1933" s="81">
        <v>430</v>
      </c>
      <c r="J1933" s="75" t="s">
        <v>2517</v>
      </c>
      <c r="K1933" t="s">
        <v>1646</v>
      </c>
      <c r="L1933" t="s">
        <v>1646</v>
      </c>
      <c r="M1933" t="s">
        <v>1646</v>
      </c>
      <c r="N1933" t="s">
        <v>1646</v>
      </c>
      <c r="O1933" t="s">
        <v>1646</v>
      </c>
      <c r="P1933" t="s">
        <v>1646</v>
      </c>
      <c r="Q1933" t="s">
        <v>1646</v>
      </c>
      <c r="R1933" t="s">
        <v>1646</v>
      </c>
      <c r="S1933" t="s">
        <v>1646</v>
      </c>
      <c r="T1933" t="s">
        <v>1646</v>
      </c>
      <c r="U1933" t="s">
        <v>1646</v>
      </c>
      <c r="V1933" t="s">
        <v>1646</v>
      </c>
      <c r="W1933" s="90" t="s">
        <v>1646</v>
      </c>
    </row>
    <row r="1934" spans="1:23" ht="12.75" customHeight="1" x14ac:dyDescent="0.2">
      <c r="A1934" s="125">
        <v>37025</v>
      </c>
      <c r="B1934" s="76">
        <v>164</v>
      </c>
      <c r="C1934" s="74" t="s">
        <v>521</v>
      </c>
      <c r="D1934" s="81">
        <v>1039</v>
      </c>
      <c r="E1934" s="81" t="s">
        <v>1646</v>
      </c>
      <c r="F1934" s="81">
        <v>462</v>
      </c>
      <c r="G1934" s="81" t="s">
        <v>1646</v>
      </c>
      <c r="H1934" s="81" t="s">
        <v>1646</v>
      </c>
      <c r="I1934" s="81">
        <v>745</v>
      </c>
      <c r="J1934" s="75" t="s">
        <v>2517</v>
      </c>
      <c r="K1934" t="s">
        <v>1646</v>
      </c>
      <c r="L1934" t="s">
        <v>1646</v>
      </c>
      <c r="M1934" t="s">
        <v>1646</v>
      </c>
      <c r="N1934" t="s">
        <v>1646</v>
      </c>
      <c r="O1934" t="s">
        <v>1646</v>
      </c>
      <c r="P1934" t="s">
        <v>1646</v>
      </c>
      <c r="Q1934" t="s">
        <v>1646</v>
      </c>
      <c r="R1934" t="s">
        <v>1646</v>
      </c>
      <c r="S1934" t="s">
        <v>1646</v>
      </c>
      <c r="T1934" t="s">
        <v>1646</v>
      </c>
      <c r="U1934" t="s">
        <v>1646</v>
      </c>
      <c r="V1934" t="s">
        <v>1646</v>
      </c>
      <c r="W1934" s="90" t="s">
        <v>1646</v>
      </c>
    </row>
    <row r="1935" spans="1:23" ht="12.75" customHeight="1" x14ac:dyDescent="0.2">
      <c r="A1935" s="125">
        <v>37025</v>
      </c>
      <c r="B1935" s="76">
        <v>164</v>
      </c>
      <c r="C1935" s="74" t="s">
        <v>521</v>
      </c>
      <c r="D1935" s="81">
        <v>1040</v>
      </c>
      <c r="E1935" s="81" t="s">
        <v>1646</v>
      </c>
      <c r="F1935" s="81">
        <v>245</v>
      </c>
      <c r="G1935" s="81" t="s">
        <v>1646</v>
      </c>
      <c r="H1935" s="81" t="s">
        <v>1646</v>
      </c>
      <c r="I1935" s="81">
        <v>107</v>
      </c>
      <c r="J1935" s="75" t="s">
        <v>2517</v>
      </c>
      <c r="K1935" t="s">
        <v>1646</v>
      </c>
      <c r="L1935" t="s">
        <v>1646</v>
      </c>
      <c r="M1935" t="s">
        <v>1646</v>
      </c>
      <c r="N1935" t="s">
        <v>1646</v>
      </c>
      <c r="O1935" t="s">
        <v>1646</v>
      </c>
      <c r="P1935" t="s">
        <v>1646</v>
      </c>
      <c r="Q1935" t="s">
        <v>1646</v>
      </c>
      <c r="R1935" t="s">
        <v>1646</v>
      </c>
      <c r="S1935" t="s">
        <v>1646</v>
      </c>
      <c r="T1935" t="s">
        <v>1646</v>
      </c>
      <c r="U1935" t="s">
        <v>1646</v>
      </c>
      <c r="V1935" t="s">
        <v>1646</v>
      </c>
      <c r="W1935" s="90" t="s">
        <v>1646</v>
      </c>
    </row>
    <row r="1936" spans="1:23" ht="12.75" customHeight="1" x14ac:dyDescent="0.2">
      <c r="A1936" s="125">
        <v>37063</v>
      </c>
      <c r="B1936" s="76">
        <v>164</v>
      </c>
      <c r="C1936" s="74" t="s">
        <v>521</v>
      </c>
      <c r="D1936" s="81" t="s">
        <v>2949</v>
      </c>
      <c r="E1936" s="81" t="s">
        <v>1646</v>
      </c>
      <c r="F1936" s="81">
        <v>242</v>
      </c>
      <c r="G1936" s="81" t="s">
        <v>1646</v>
      </c>
      <c r="H1936" s="81" t="s">
        <v>1646</v>
      </c>
      <c r="I1936" s="81">
        <v>114</v>
      </c>
      <c r="J1936" s="75" t="s">
        <v>2517</v>
      </c>
      <c r="K1936" t="s">
        <v>1646</v>
      </c>
      <c r="L1936" t="s">
        <v>1646</v>
      </c>
      <c r="M1936" t="s">
        <v>1646</v>
      </c>
      <c r="N1936" t="s">
        <v>1646</v>
      </c>
      <c r="O1936" t="s">
        <v>1646</v>
      </c>
      <c r="P1936" t="s">
        <v>1646</v>
      </c>
      <c r="Q1936" t="s">
        <v>1646</v>
      </c>
      <c r="R1936" t="s">
        <v>1646</v>
      </c>
      <c r="S1936" t="s">
        <v>1646</v>
      </c>
      <c r="T1936" t="s">
        <v>1646</v>
      </c>
      <c r="U1936" t="s">
        <v>1646</v>
      </c>
      <c r="V1936" t="s">
        <v>1646</v>
      </c>
      <c r="W1936" s="90" t="s">
        <v>1646</v>
      </c>
    </row>
    <row r="1937" spans="1:23" ht="12.75" customHeight="1" x14ac:dyDescent="0.2">
      <c r="A1937" s="125">
        <v>37063</v>
      </c>
      <c r="B1937" s="76">
        <v>164</v>
      </c>
      <c r="C1937" s="74" t="s">
        <v>521</v>
      </c>
      <c r="D1937" s="76" t="s">
        <v>2950</v>
      </c>
      <c r="E1937" s="81" t="s">
        <v>1646</v>
      </c>
      <c r="F1937" s="81">
        <v>318</v>
      </c>
      <c r="G1937" s="81" t="s">
        <v>1646</v>
      </c>
      <c r="H1937" s="81" t="s">
        <v>1646</v>
      </c>
      <c r="I1937" s="81">
        <v>238</v>
      </c>
      <c r="J1937" s="75" t="s">
        <v>2517</v>
      </c>
      <c r="K1937" t="s">
        <v>1646</v>
      </c>
      <c r="L1937" t="s">
        <v>1646</v>
      </c>
      <c r="M1937" t="s">
        <v>1646</v>
      </c>
      <c r="N1937" t="s">
        <v>1646</v>
      </c>
      <c r="O1937" t="s">
        <v>1646</v>
      </c>
      <c r="P1937" t="s">
        <v>1646</v>
      </c>
      <c r="Q1937" t="s">
        <v>1646</v>
      </c>
      <c r="R1937" t="s">
        <v>1646</v>
      </c>
      <c r="S1937" t="s">
        <v>1646</v>
      </c>
      <c r="T1937" t="s">
        <v>1646</v>
      </c>
      <c r="U1937" t="s">
        <v>1646</v>
      </c>
      <c r="V1937" t="s">
        <v>1646</v>
      </c>
      <c r="W1937" s="90" t="s">
        <v>1646</v>
      </c>
    </row>
    <row r="1938" spans="1:23" ht="12.75" customHeight="1" x14ac:dyDescent="0.2">
      <c r="A1938" s="125">
        <v>37063</v>
      </c>
      <c r="B1938" s="76">
        <v>164</v>
      </c>
      <c r="C1938" s="74" t="s">
        <v>521</v>
      </c>
      <c r="D1938" s="76" t="s">
        <v>2951</v>
      </c>
      <c r="E1938" s="81" t="s">
        <v>1646</v>
      </c>
      <c r="F1938" s="81">
        <v>312</v>
      </c>
      <c r="G1938" s="81" t="s">
        <v>1646</v>
      </c>
      <c r="H1938" s="81" t="s">
        <v>1646</v>
      </c>
      <c r="I1938" s="81">
        <v>243</v>
      </c>
      <c r="J1938" s="75" t="s">
        <v>2517</v>
      </c>
      <c r="K1938" t="s">
        <v>1646</v>
      </c>
      <c r="L1938" t="s">
        <v>1646</v>
      </c>
      <c r="M1938" t="s">
        <v>1646</v>
      </c>
      <c r="N1938" t="s">
        <v>1646</v>
      </c>
      <c r="O1938" t="s">
        <v>1646</v>
      </c>
      <c r="P1938" t="s">
        <v>1646</v>
      </c>
      <c r="Q1938" t="s">
        <v>1646</v>
      </c>
      <c r="R1938" t="s">
        <v>1646</v>
      </c>
      <c r="S1938" t="s">
        <v>1646</v>
      </c>
      <c r="T1938" t="s">
        <v>1646</v>
      </c>
      <c r="U1938" t="s">
        <v>1646</v>
      </c>
      <c r="V1938" t="s">
        <v>1646</v>
      </c>
      <c r="W1938" s="90" t="s">
        <v>1646</v>
      </c>
    </row>
    <row r="1939" spans="1:23" ht="12.75" customHeight="1" x14ac:dyDescent="0.2">
      <c r="A1939" s="125">
        <v>37063</v>
      </c>
      <c r="B1939" s="76">
        <v>164</v>
      </c>
      <c r="C1939" s="74" t="s">
        <v>521</v>
      </c>
      <c r="D1939" s="76" t="s">
        <v>2952</v>
      </c>
      <c r="E1939" s="81" t="s">
        <v>1646</v>
      </c>
      <c r="F1939" s="81">
        <v>231</v>
      </c>
      <c r="G1939" s="81" t="s">
        <v>1646</v>
      </c>
      <c r="H1939" s="81" t="s">
        <v>1646</v>
      </c>
      <c r="I1939" s="81">
        <v>92</v>
      </c>
      <c r="J1939" s="75" t="s">
        <v>2517</v>
      </c>
      <c r="K1939" t="s">
        <v>1646</v>
      </c>
      <c r="L1939" t="s">
        <v>1646</v>
      </c>
      <c r="M1939" t="s">
        <v>1646</v>
      </c>
      <c r="N1939" t="s">
        <v>1646</v>
      </c>
      <c r="O1939" t="s">
        <v>1646</v>
      </c>
      <c r="P1939" t="s">
        <v>1646</v>
      </c>
      <c r="Q1939" t="s">
        <v>1646</v>
      </c>
      <c r="R1939" t="s">
        <v>1646</v>
      </c>
      <c r="S1939" t="s">
        <v>1646</v>
      </c>
      <c r="T1939" t="s">
        <v>1646</v>
      </c>
      <c r="U1939" t="s">
        <v>1646</v>
      </c>
      <c r="V1939" t="s">
        <v>1646</v>
      </c>
      <c r="W1939" s="90" t="s">
        <v>1646</v>
      </c>
    </row>
    <row r="1940" spans="1:23" ht="12.75" customHeight="1" x14ac:dyDescent="0.2">
      <c r="A1940" s="125">
        <v>37082</v>
      </c>
      <c r="B1940" s="76">
        <v>164</v>
      </c>
      <c r="C1940" s="74" t="s">
        <v>521</v>
      </c>
      <c r="D1940" s="81" t="s">
        <v>1646</v>
      </c>
      <c r="E1940" s="81" t="s">
        <v>1646</v>
      </c>
      <c r="F1940" s="81">
        <v>306</v>
      </c>
      <c r="G1940" s="81" t="s">
        <v>1646</v>
      </c>
      <c r="H1940" s="81" t="s">
        <v>1646</v>
      </c>
      <c r="I1940" s="81">
        <v>228</v>
      </c>
      <c r="J1940" s="75" t="s">
        <v>2517</v>
      </c>
      <c r="K1940" t="s">
        <v>1646</v>
      </c>
      <c r="L1940" t="s">
        <v>1646</v>
      </c>
      <c r="M1940" t="s">
        <v>1646</v>
      </c>
      <c r="N1940" t="s">
        <v>1646</v>
      </c>
      <c r="O1940" t="s">
        <v>1646</v>
      </c>
      <c r="P1940" t="s">
        <v>1646</v>
      </c>
      <c r="Q1940" t="s">
        <v>1646</v>
      </c>
      <c r="R1940" t="s">
        <v>1646</v>
      </c>
      <c r="S1940" t="s">
        <v>1646</v>
      </c>
      <c r="T1940" t="s">
        <v>1646</v>
      </c>
      <c r="U1940" t="s">
        <v>1646</v>
      </c>
      <c r="V1940" t="s">
        <v>1646</v>
      </c>
      <c r="W1940" s="90" t="s">
        <v>1646</v>
      </c>
    </row>
    <row r="1941" spans="1:23" ht="12.75" customHeight="1" x14ac:dyDescent="0.2">
      <c r="A1941" s="125">
        <v>37082</v>
      </c>
      <c r="B1941" s="76">
        <v>164</v>
      </c>
      <c r="C1941" s="74" t="s">
        <v>521</v>
      </c>
      <c r="D1941" s="81" t="s">
        <v>2953</v>
      </c>
      <c r="E1941" s="81" t="s">
        <v>1646</v>
      </c>
      <c r="F1941" s="81">
        <v>334</v>
      </c>
      <c r="G1941" s="81" t="s">
        <v>1646</v>
      </c>
      <c r="H1941" s="81" t="s">
        <v>1646</v>
      </c>
      <c r="I1941" s="81">
        <v>315</v>
      </c>
      <c r="J1941" s="75" t="s">
        <v>2517</v>
      </c>
      <c r="K1941" t="s">
        <v>1646</v>
      </c>
      <c r="L1941" t="s">
        <v>1646</v>
      </c>
      <c r="M1941" t="s">
        <v>1646</v>
      </c>
      <c r="N1941" t="s">
        <v>1646</v>
      </c>
      <c r="O1941" t="s">
        <v>1646</v>
      </c>
      <c r="P1941" t="s">
        <v>1646</v>
      </c>
      <c r="Q1941" t="s">
        <v>1646</v>
      </c>
      <c r="R1941" t="s">
        <v>1646</v>
      </c>
      <c r="S1941" t="s">
        <v>1646</v>
      </c>
      <c r="T1941" t="s">
        <v>1646</v>
      </c>
      <c r="U1941" t="s">
        <v>1646</v>
      </c>
      <c r="V1941" t="s">
        <v>1646</v>
      </c>
      <c r="W1941" s="90" t="s">
        <v>1646</v>
      </c>
    </row>
    <row r="1942" spans="1:23" ht="12.75" customHeight="1" x14ac:dyDescent="0.2">
      <c r="A1942" s="125">
        <v>37082</v>
      </c>
      <c r="B1942" s="76">
        <v>164</v>
      </c>
      <c r="C1942" s="74" t="s">
        <v>521</v>
      </c>
      <c r="D1942" s="81" t="s">
        <v>2954</v>
      </c>
      <c r="E1942" s="81" t="s">
        <v>1646</v>
      </c>
      <c r="F1942" s="81">
        <v>313</v>
      </c>
      <c r="G1942" s="81" t="s">
        <v>1646</v>
      </c>
      <c r="H1942" s="81" t="s">
        <v>1646</v>
      </c>
      <c r="I1942" s="81">
        <v>247</v>
      </c>
      <c r="J1942" s="75" t="s">
        <v>2517</v>
      </c>
      <c r="K1942" t="s">
        <v>1646</v>
      </c>
      <c r="L1942" t="s">
        <v>1646</v>
      </c>
      <c r="M1942" t="s">
        <v>1646</v>
      </c>
      <c r="N1942" t="s">
        <v>1646</v>
      </c>
      <c r="O1942" t="s">
        <v>1646</v>
      </c>
      <c r="P1942" t="s">
        <v>1646</v>
      </c>
      <c r="Q1942" t="s">
        <v>1646</v>
      </c>
      <c r="R1942" t="s">
        <v>1646</v>
      </c>
      <c r="S1942" t="s">
        <v>1646</v>
      </c>
      <c r="T1942" t="s">
        <v>1646</v>
      </c>
      <c r="U1942" t="s">
        <v>1646</v>
      </c>
      <c r="V1942" t="s">
        <v>1646</v>
      </c>
      <c r="W1942" s="90" t="s">
        <v>1646</v>
      </c>
    </row>
    <row r="1943" spans="1:23" ht="12.75" customHeight="1" x14ac:dyDescent="0.2">
      <c r="A1943" s="125">
        <v>37082</v>
      </c>
      <c r="B1943" s="76">
        <v>164</v>
      </c>
      <c r="C1943" s="74" t="s">
        <v>521</v>
      </c>
      <c r="D1943" s="81" t="s">
        <v>2955</v>
      </c>
      <c r="E1943" s="81" t="s">
        <v>1646</v>
      </c>
      <c r="F1943" s="81">
        <v>358</v>
      </c>
      <c r="G1943" s="81" t="s">
        <v>1646</v>
      </c>
      <c r="H1943" s="81" t="s">
        <v>1646</v>
      </c>
      <c r="I1943" s="81">
        <v>391</v>
      </c>
      <c r="J1943" s="75" t="s">
        <v>2517</v>
      </c>
      <c r="K1943" t="s">
        <v>1646</v>
      </c>
      <c r="L1943" t="s">
        <v>1646</v>
      </c>
      <c r="M1943" t="s">
        <v>1646</v>
      </c>
      <c r="N1943" t="s">
        <v>1646</v>
      </c>
      <c r="O1943" t="s">
        <v>1646</v>
      </c>
      <c r="P1943" t="s">
        <v>1646</v>
      </c>
      <c r="Q1943" t="s">
        <v>1646</v>
      </c>
      <c r="R1943" t="s">
        <v>1646</v>
      </c>
      <c r="S1943" t="s">
        <v>1646</v>
      </c>
      <c r="T1943" t="s">
        <v>1646</v>
      </c>
      <c r="U1943" t="s">
        <v>1646</v>
      </c>
      <c r="V1943" t="s">
        <v>1646</v>
      </c>
      <c r="W1943" s="90" t="s">
        <v>1646</v>
      </c>
    </row>
    <row r="1944" spans="1:23" ht="12.75" customHeight="1" x14ac:dyDescent="0.2">
      <c r="A1944" s="125">
        <v>35929</v>
      </c>
      <c r="B1944" s="76">
        <v>165</v>
      </c>
      <c r="C1944" s="74" t="s">
        <v>524</v>
      </c>
      <c r="D1944" s="104" t="s">
        <v>2960</v>
      </c>
      <c r="E1944" s="81" t="s">
        <v>2329</v>
      </c>
      <c r="F1944" s="81">
        <v>219</v>
      </c>
      <c r="G1944" s="81" t="s">
        <v>1646</v>
      </c>
      <c r="H1944" s="81" t="s">
        <v>1646</v>
      </c>
      <c r="I1944" s="81">
        <v>74</v>
      </c>
      <c r="J1944" s="75" t="s">
        <v>2517</v>
      </c>
      <c r="K1944" t="s">
        <v>1646</v>
      </c>
      <c r="L1944" t="s">
        <v>1646</v>
      </c>
      <c r="M1944" t="s">
        <v>1646</v>
      </c>
      <c r="N1944" t="s">
        <v>1646</v>
      </c>
      <c r="O1944" t="s">
        <v>1646</v>
      </c>
      <c r="P1944" t="s">
        <v>1646</v>
      </c>
      <c r="Q1944" t="s">
        <v>1646</v>
      </c>
      <c r="R1944" t="s">
        <v>1646</v>
      </c>
      <c r="S1944" t="s">
        <v>1646</v>
      </c>
      <c r="T1944" t="s">
        <v>1646</v>
      </c>
      <c r="U1944" t="s">
        <v>1646</v>
      </c>
      <c r="V1944" t="s">
        <v>1646</v>
      </c>
      <c r="W1944" s="13" t="s">
        <v>1646</v>
      </c>
    </row>
    <row r="1945" spans="1:23" ht="12.75" customHeight="1" x14ac:dyDescent="0.2">
      <c r="A1945" s="125">
        <v>35929</v>
      </c>
      <c r="B1945" s="76">
        <v>165</v>
      </c>
      <c r="C1945" s="74" t="s">
        <v>524</v>
      </c>
      <c r="D1945" s="104" t="s">
        <v>2961</v>
      </c>
      <c r="E1945" s="81" t="s">
        <v>2329</v>
      </c>
      <c r="F1945" s="81">
        <v>250</v>
      </c>
      <c r="G1945" s="81" t="s">
        <v>1646</v>
      </c>
      <c r="H1945" s="81" t="s">
        <v>1646</v>
      </c>
      <c r="I1945" s="81">
        <v>105</v>
      </c>
      <c r="J1945" s="75" t="s">
        <v>2517</v>
      </c>
      <c r="K1945" t="s">
        <v>1646</v>
      </c>
      <c r="L1945" t="s">
        <v>1646</v>
      </c>
      <c r="M1945" t="s">
        <v>1646</v>
      </c>
      <c r="N1945" t="s">
        <v>1646</v>
      </c>
      <c r="O1945" t="s">
        <v>1646</v>
      </c>
      <c r="P1945" t="s">
        <v>1646</v>
      </c>
      <c r="Q1945" t="s">
        <v>1646</v>
      </c>
      <c r="R1945" t="s">
        <v>1646</v>
      </c>
      <c r="S1945" t="s">
        <v>1646</v>
      </c>
      <c r="T1945" t="s">
        <v>1646</v>
      </c>
      <c r="U1945" t="s">
        <v>1646</v>
      </c>
      <c r="V1945" t="s">
        <v>1646</v>
      </c>
      <c r="W1945" s="13" t="s">
        <v>1646</v>
      </c>
    </row>
    <row r="1946" spans="1:23" ht="12.75" customHeight="1" x14ac:dyDescent="0.2">
      <c r="A1946" s="125">
        <v>35929</v>
      </c>
      <c r="B1946" s="76">
        <v>165</v>
      </c>
      <c r="C1946" s="74" t="s">
        <v>524</v>
      </c>
      <c r="D1946" s="104" t="s">
        <v>2962</v>
      </c>
      <c r="E1946" s="81" t="s">
        <v>2329</v>
      </c>
      <c r="F1946" s="81">
        <v>280</v>
      </c>
      <c r="G1946" s="81" t="s">
        <v>1646</v>
      </c>
      <c r="H1946" s="81" t="s">
        <v>1646</v>
      </c>
      <c r="I1946" s="81">
        <v>145</v>
      </c>
      <c r="J1946" s="75" t="s">
        <v>2517</v>
      </c>
      <c r="K1946" t="s">
        <v>1646</v>
      </c>
      <c r="L1946" t="s">
        <v>1646</v>
      </c>
      <c r="M1946" t="s">
        <v>1646</v>
      </c>
      <c r="N1946" t="s">
        <v>1646</v>
      </c>
      <c r="O1946" t="s">
        <v>1646</v>
      </c>
      <c r="P1946" t="s">
        <v>1646</v>
      </c>
      <c r="Q1946" t="s">
        <v>1646</v>
      </c>
      <c r="R1946" t="s">
        <v>1646</v>
      </c>
      <c r="S1946" t="s">
        <v>1646</v>
      </c>
      <c r="T1946" t="s">
        <v>1646</v>
      </c>
      <c r="U1946" t="s">
        <v>1646</v>
      </c>
      <c r="V1946" t="s">
        <v>1646</v>
      </c>
      <c r="W1946" s="13" t="s">
        <v>1646</v>
      </c>
    </row>
    <row r="1947" spans="1:23" ht="12.75" customHeight="1" x14ac:dyDescent="0.2">
      <c r="A1947" s="125">
        <v>35929</v>
      </c>
      <c r="B1947" s="76">
        <v>165</v>
      </c>
      <c r="C1947" s="74" t="s">
        <v>524</v>
      </c>
      <c r="D1947" s="104" t="s">
        <v>2963</v>
      </c>
      <c r="E1947" s="81" t="s">
        <v>2329</v>
      </c>
      <c r="F1947" s="81">
        <v>240</v>
      </c>
      <c r="G1947" s="81" t="s">
        <v>1646</v>
      </c>
      <c r="H1947" s="81" t="s">
        <v>1646</v>
      </c>
      <c r="I1947" s="81">
        <v>117</v>
      </c>
      <c r="J1947" s="75" t="s">
        <v>2517</v>
      </c>
      <c r="K1947" t="s">
        <v>1646</v>
      </c>
      <c r="L1947" t="s">
        <v>1646</v>
      </c>
      <c r="M1947" t="s">
        <v>1646</v>
      </c>
      <c r="N1947" t="s">
        <v>1646</v>
      </c>
      <c r="O1947" t="s">
        <v>1646</v>
      </c>
      <c r="P1947" t="s">
        <v>1646</v>
      </c>
      <c r="Q1947" t="s">
        <v>1646</v>
      </c>
      <c r="R1947" t="s">
        <v>1646</v>
      </c>
      <c r="S1947" t="s">
        <v>1646</v>
      </c>
      <c r="T1947" t="s">
        <v>1646</v>
      </c>
      <c r="U1947" t="s">
        <v>1646</v>
      </c>
      <c r="V1947" t="s">
        <v>1646</v>
      </c>
      <c r="W1947" s="13" t="s">
        <v>1646</v>
      </c>
    </row>
    <row r="1948" spans="1:23" ht="12.75" customHeight="1" x14ac:dyDescent="0.2">
      <c r="A1948" s="125">
        <v>35929</v>
      </c>
      <c r="B1948" s="76">
        <v>165</v>
      </c>
      <c r="C1948" s="74" t="s">
        <v>524</v>
      </c>
      <c r="D1948" s="104" t="s">
        <v>2964</v>
      </c>
      <c r="E1948" s="81" t="s">
        <v>2329</v>
      </c>
      <c r="F1948" s="81">
        <v>241</v>
      </c>
      <c r="G1948" s="81" t="s">
        <v>1646</v>
      </c>
      <c r="H1948" s="81" t="s">
        <v>1646</v>
      </c>
      <c r="I1948" s="81">
        <v>93</v>
      </c>
      <c r="J1948" s="75" t="s">
        <v>2517</v>
      </c>
      <c r="K1948" t="s">
        <v>1646</v>
      </c>
      <c r="L1948" t="s">
        <v>1646</v>
      </c>
      <c r="M1948" t="s">
        <v>1646</v>
      </c>
      <c r="N1948" t="s">
        <v>1646</v>
      </c>
      <c r="O1948" t="s">
        <v>1646</v>
      </c>
      <c r="P1948" t="s">
        <v>1646</v>
      </c>
      <c r="Q1948" t="s">
        <v>1646</v>
      </c>
      <c r="R1948" t="s">
        <v>1646</v>
      </c>
      <c r="S1948" t="s">
        <v>1646</v>
      </c>
      <c r="T1948" t="s">
        <v>1646</v>
      </c>
      <c r="U1948" t="s">
        <v>1646</v>
      </c>
      <c r="V1948" t="s">
        <v>1646</v>
      </c>
      <c r="W1948" s="13" t="s">
        <v>1646</v>
      </c>
    </row>
    <row r="1949" spans="1:23" ht="12.75" customHeight="1" x14ac:dyDescent="0.2">
      <c r="A1949" s="125">
        <v>35929</v>
      </c>
      <c r="B1949" s="76">
        <v>165</v>
      </c>
      <c r="C1949" s="74" t="s">
        <v>524</v>
      </c>
      <c r="D1949" s="104" t="s">
        <v>2965</v>
      </c>
      <c r="E1949" s="81" t="s">
        <v>2329</v>
      </c>
      <c r="F1949" s="81">
        <v>223</v>
      </c>
      <c r="G1949" s="81" t="s">
        <v>1646</v>
      </c>
      <c r="H1949" s="81" t="s">
        <v>1646</v>
      </c>
      <c r="I1949" s="81">
        <v>62</v>
      </c>
      <c r="J1949" s="75" t="s">
        <v>2517</v>
      </c>
      <c r="K1949" t="s">
        <v>1646</v>
      </c>
      <c r="L1949" t="s">
        <v>1646</v>
      </c>
      <c r="M1949" t="s">
        <v>1646</v>
      </c>
      <c r="N1949" t="s">
        <v>1646</v>
      </c>
      <c r="O1949" t="s">
        <v>1646</v>
      </c>
      <c r="P1949" t="s">
        <v>1646</v>
      </c>
      <c r="Q1949" t="s">
        <v>1646</v>
      </c>
      <c r="R1949" t="s">
        <v>1646</v>
      </c>
      <c r="S1949" t="s">
        <v>1646</v>
      </c>
      <c r="T1949" t="s">
        <v>1646</v>
      </c>
      <c r="U1949" t="s">
        <v>1646</v>
      </c>
      <c r="V1949" t="s">
        <v>1646</v>
      </c>
      <c r="W1949" s="13" t="s">
        <v>1646</v>
      </c>
    </row>
    <row r="1950" spans="1:23" ht="12.75" customHeight="1" x14ac:dyDescent="0.2">
      <c r="A1950" s="125">
        <v>35929</v>
      </c>
      <c r="B1950" s="76">
        <v>165</v>
      </c>
      <c r="C1950" s="74" t="s">
        <v>524</v>
      </c>
      <c r="D1950" s="104" t="s">
        <v>2966</v>
      </c>
      <c r="E1950" s="81" t="s">
        <v>2329</v>
      </c>
      <c r="F1950" s="81">
        <v>286</v>
      </c>
      <c r="G1950" s="81" t="s">
        <v>1646</v>
      </c>
      <c r="H1950" s="81" t="s">
        <v>1646</v>
      </c>
      <c r="I1950" s="81">
        <v>204</v>
      </c>
      <c r="J1950" s="75" t="s">
        <v>2517</v>
      </c>
      <c r="K1950" t="s">
        <v>1646</v>
      </c>
      <c r="L1950" t="s">
        <v>1646</v>
      </c>
      <c r="M1950" t="s">
        <v>1646</v>
      </c>
      <c r="N1950" t="s">
        <v>1646</v>
      </c>
      <c r="O1950" t="s">
        <v>1646</v>
      </c>
      <c r="P1950" t="s">
        <v>1646</v>
      </c>
      <c r="Q1950" t="s">
        <v>1646</v>
      </c>
      <c r="R1950" t="s">
        <v>1646</v>
      </c>
      <c r="S1950" t="s">
        <v>1646</v>
      </c>
      <c r="T1950" t="s">
        <v>1646</v>
      </c>
      <c r="U1950" t="s">
        <v>1646</v>
      </c>
      <c r="V1950" t="s">
        <v>1646</v>
      </c>
      <c r="W1950" s="13" t="s">
        <v>1646</v>
      </c>
    </row>
    <row r="1951" spans="1:23" ht="12.75" customHeight="1" x14ac:dyDescent="0.2">
      <c r="A1951" s="125">
        <v>35929</v>
      </c>
      <c r="B1951" s="76">
        <v>165</v>
      </c>
      <c r="C1951" s="74" t="s">
        <v>524</v>
      </c>
      <c r="D1951" s="104" t="s">
        <v>2967</v>
      </c>
      <c r="E1951" s="81" t="s">
        <v>2329</v>
      </c>
      <c r="F1951" s="81">
        <v>256</v>
      </c>
      <c r="G1951" s="81" t="s">
        <v>1646</v>
      </c>
      <c r="H1951" s="81" t="s">
        <v>1646</v>
      </c>
      <c r="I1951" s="81">
        <v>111</v>
      </c>
      <c r="J1951" s="75" t="s">
        <v>2517</v>
      </c>
      <c r="K1951" t="s">
        <v>1646</v>
      </c>
      <c r="L1951" t="s">
        <v>1646</v>
      </c>
      <c r="M1951" t="s">
        <v>1646</v>
      </c>
      <c r="N1951" t="s">
        <v>1646</v>
      </c>
      <c r="O1951" t="s">
        <v>1646</v>
      </c>
      <c r="P1951" t="s">
        <v>1646</v>
      </c>
      <c r="Q1951" t="s">
        <v>1646</v>
      </c>
      <c r="R1951" t="s">
        <v>1646</v>
      </c>
      <c r="S1951" t="s">
        <v>1646</v>
      </c>
      <c r="T1951" t="s">
        <v>1646</v>
      </c>
      <c r="U1951" t="s">
        <v>1646</v>
      </c>
      <c r="V1951" t="s">
        <v>1646</v>
      </c>
      <c r="W1951" s="13" t="s">
        <v>1646</v>
      </c>
    </row>
    <row r="1952" spans="1:23" ht="12.75" customHeight="1" x14ac:dyDescent="0.2">
      <c r="A1952" s="125">
        <v>35929</v>
      </c>
      <c r="B1952" s="76">
        <v>165</v>
      </c>
      <c r="C1952" s="74" t="s">
        <v>524</v>
      </c>
      <c r="D1952" s="104" t="s">
        <v>2968</v>
      </c>
      <c r="E1952" s="81" t="s">
        <v>2329</v>
      </c>
      <c r="F1952" s="81">
        <v>263</v>
      </c>
      <c r="G1952" s="81" t="s">
        <v>1646</v>
      </c>
      <c r="H1952" s="81" t="s">
        <v>1646</v>
      </c>
      <c r="I1952" s="81">
        <v>120</v>
      </c>
      <c r="J1952" s="75" t="s">
        <v>2517</v>
      </c>
      <c r="K1952" t="s">
        <v>1646</v>
      </c>
      <c r="L1952" t="s">
        <v>1646</v>
      </c>
      <c r="M1952" t="s">
        <v>1646</v>
      </c>
      <c r="N1952" t="s">
        <v>1646</v>
      </c>
      <c r="O1952" t="s">
        <v>1646</v>
      </c>
      <c r="P1952" t="s">
        <v>1646</v>
      </c>
      <c r="Q1952" t="s">
        <v>1646</v>
      </c>
      <c r="R1952" t="s">
        <v>1646</v>
      </c>
      <c r="S1952" t="s">
        <v>1646</v>
      </c>
      <c r="T1952" t="s">
        <v>1646</v>
      </c>
      <c r="U1952" t="s">
        <v>1646</v>
      </c>
      <c r="V1952" t="s">
        <v>1646</v>
      </c>
      <c r="W1952" s="13" t="s">
        <v>1646</v>
      </c>
    </row>
    <row r="1953" spans="1:23" ht="12.75" customHeight="1" x14ac:dyDescent="0.2">
      <c r="A1953" s="125">
        <v>35929</v>
      </c>
      <c r="B1953" s="76">
        <v>165</v>
      </c>
      <c r="C1953" s="74" t="s">
        <v>524</v>
      </c>
      <c r="D1953" s="104" t="s">
        <v>2969</v>
      </c>
      <c r="E1953" s="81" t="s">
        <v>2329</v>
      </c>
      <c r="F1953" s="81">
        <v>250</v>
      </c>
      <c r="G1953" s="81" t="s">
        <v>1646</v>
      </c>
      <c r="H1953" s="81" t="s">
        <v>1646</v>
      </c>
      <c r="I1953" s="81">
        <v>94</v>
      </c>
      <c r="J1953" s="75" t="s">
        <v>2517</v>
      </c>
      <c r="K1953" t="s">
        <v>1646</v>
      </c>
      <c r="L1953" t="s">
        <v>1646</v>
      </c>
      <c r="M1953" t="s">
        <v>1646</v>
      </c>
      <c r="N1953" t="s">
        <v>1646</v>
      </c>
      <c r="O1953" t="s">
        <v>1646</v>
      </c>
      <c r="P1953" t="s">
        <v>1646</v>
      </c>
      <c r="Q1953" t="s">
        <v>1646</v>
      </c>
      <c r="R1953" t="s">
        <v>1646</v>
      </c>
      <c r="S1953" t="s">
        <v>1646</v>
      </c>
      <c r="T1953" t="s">
        <v>1646</v>
      </c>
      <c r="U1953" t="s">
        <v>1646</v>
      </c>
      <c r="V1953" t="s">
        <v>1646</v>
      </c>
      <c r="W1953" s="13" t="s">
        <v>1646</v>
      </c>
    </row>
    <row r="1954" spans="1:23" ht="12.75" customHeight="1" x14ac:dyDescent="0.2">
      <c r="A1954" s="125">
        <v>35929</v>
      </c>
      <c r="B1954" s="76">
        <v>165</v>
      </c>
      <c r="C1954" s="74" t="s">
        <v>524</v>
      </c>
      <c r="D1954" s="104" t="s">
        <v>2970</v>
      </c>
      <c r="E1954" s="81" t="s">
        <v>2329</v>
      </c>
      <c r="F1954" s="81">
        <v>242</v>
      </c>
      <c r="G1954" s="81" t="s">
        <v>1646</v>
      </c>
      <c r="H1954" s="81" t="s">
        <v>1646</v>
      </c>
      <c r="I1954" s="81">
        <v>92</v>
      </c>
      <c r="J1954" s="75" t="s">
        <v>2517</v>
      </c>
      <c r="K1954" t="s">
        <v>1646</v>
      </c>
      <c r="L1954" t="s">
        <v>1646</v>
      </c>
      <c r="M1954" t="s">
        <v>1646</v>
      </c>
      <c r="N1954" t="s">
        <v>1646</v>
      </c>
      <c r="O1954" t="s">
        <v>1646</v>
      </c>
      <c r="P1954" t="s">
        <v>1646</v>
      </c>
      <c r="Q1954" t="s">
        <v>1646</v>
      </c>
      <c r="R1954" t="s">
        <v>1646</v>
      </c>
      <c r="S1954" t="s">
        <v>1646</v>
      </c>
      <c r="T1954" t="s">
        <v>1646</v>
      </c>
      <c r="U1954" t="s">
        <v>1646</v>
      </c>
      <c r="V1954" t="s">
        <v>1646</v>
      </c>
      <c r="W1954" s="13" t="s">
        <v>1646</v>
      </c>
    </row>
    <row r="1955" spans="1:23" ht="12.75" customHeight="1" x14ac:dyDescent="0.2">
      <c r="A1955" s="125">
        <v>35929</v>
      </c>
      <c r="B1955" s="76">
        <v>165</v>
      </c>
      <c r="C1955" s="74" t="s">
        <v>524</v>
      </c>
      <c r="D1955" s="104" t="s">
        <v>2971</v>
      </c>
      <c r="E1955" s="81" t="s">
        <v>2329</v>
      </c>
      <c r="F1955" s="81">
        <v>229</v>
      </c>
      <c r="G1955" s="81" t="s">
        <v>1646</v>
      </c>
      <c r="H1955" s="81" t="s">
        <v>1646</v>
      </c>
      <c r="I1955" s="81">
        <v>102</v>
      </c>
      <c r="J1955" s="75" t="s">
        <v>2517</v>
      </c>
      <c r="K1955" t="s">
        <v>1646</v>
      </c>
      <c r="L1955" t="s">
        <v>1646</v>
      </c>
      <c r="M1955" t="s">
        <v>1646</v>
      </c>
      <c r="N1955" t="s">
        <v>1646</v>
      </c>
      <c r="O1955" t="s">
        <v>1646</v>
      </c>
      <c r="P1955" t="s">
        <v>1646</v>
      </c>
      <c r="Q1955" t="s">
        <v>1646</v>
      </c>
      <c r="R1955" t="s">
        <v>1646</v>
      </c>
      <c r="S1955" t="s">
        <v>1646</v>
      </c>
      <c r="T1955" t="s">
        <v>1646</v>
      </c>
      <c r="U1955" t="s">
        <v>1646</v>
      </c>
      <c r="V1955" t="s">
        <v>1646</v>
      </c>
      <c r="W1955" s="13" t="s">
        <v>1646</v>
      </c>
    </row>
    <row r="1956" spans="1:23" ht="12.75" customHeight="1" x14ac:dyDescent="0.2">
      <c r="A1956" s="125">
        <v>35929</v>
      </c>
      <c r="B1956" s="76">
        <v>165</v>
      </c>
      <c r="C1956" s="74" t="s">
        <v>524</v>
      </c>
      <c r="D1956" s="104" t="s">
        <v>2972</v>
      </c>
      <c r="E1956" s="81" t="s">
        <v>2329</v>
      </c>
      <c r="F1956" s="81">
        <v>225</v>
      </c>
      <c r="G1956" s="81" t="s">
        <v>1646</v>
      </c>
      <c r="H1956" s="81" t="s">
        <v>1646</v>
      </c>
      <c r="I1956" s="81">
        <v>73</v>
      </c>
      <c r="J1956" s="75" t="s">
        <v>2517</v>
      </c>
      <c r="K1956" t="s">
        <v>1646</v>
      </c>
      <c r="L1956" t="s">
        <v>1646</v>
      </c>
      <c r="M1956" t="s">
        <v>1646</v>
      </c>
      <c r="N1956" t="s">
        <v>1646</v>
      </c>
      <c r="O1956" t="s">
        <v>1646</v>
      </c>
      <c r="P1956" t="s">
        <v>1646</v>
      </c>
      <c r="Q1956" t="s">
        <v>1646</v>
      </c>
      <c r="R1956" t="s">
        <v>1646</v>
      </c>
      <c r="S1956" t="s">
        <v>1646</v>
      </c>
      <c r="T1956" t="s">
        <v>1646</v>
      </c>
      <c r="U1956" t="s">
        <v>1646</v>
      </c>
      <c r="V1956" t="s">
        <v>1646</v>
      </c>
      <c r="W1956" s="13" t="s">
        <v>1646</v>
      </c>
    </row>
    <row r="1957" spans="1:23" ht="12.75" customHeight="1" x14ac:dyDescent="0.2">
      <c r="A1957" s="125">
        <v>35929</v>
      </c>
      <c r="B1957" s="76">
        <v>165</v>
      </c>
      <c r="C1957" s="74" t="s">
        <v>524</v>
      </c>
      <c r="D1957" s="104" t="s">
        <v>1646</v>
      </c>
      <c r="E1957" s="81" t="s">
        <v>2329</v>
      </c>
      <c r="F1957" s="81">
        <v>314</v>
      </c>
      <c r="G1957" s="81" t="s">
        <v>1646</v>
      </c>
      <c r="H1957" s="81" t="s">
        <v>1646</v>
      </c>
      <c r="I1957" s="81">
        <v>209</v>
      </c>
      <c r="J1957" s="75" t="s">
        <v>2517</v>
      </c>
      <c r="K1957" t="s">
        <v>1646</v>
      </c>
      <c r="L1957" t="s">
        <v>1646</v>
      </c>
      <c r="M1957" t="s">
        <v>1646</v>
      </c>
      <c r="N1957" t="s">
        <v>1646</v>
      </c>
      <c r="O1957" t="s">
        <v>1646</v>
      </c>
      <c r="P1957" t="s">
        <v>1646</v>
      </c>
      <c r="Q1957" t="s">
        <v>1646</v>
      </c>
      <c r="R1957" t="s">
        <v>1646</v>
      </c>
      <c r="S1957" t="s">
        <v>1646</v>
      </c>
      <c r="T1957" t="s">
        <v>1646</v>
      </c>
      <c r="U1957" t="s">
        <v>1646</v>
      </c>
      <c r="V1957" t="s">
        <v>1646</v>
      </c>
      <c r="W1957" s="13" t="s">
        <v>1646</v>
      </c>
    </row>
    <row r="1958" spans="1:23" ht="12.75" customHeight="1" x14ac:dyDescent="0.2">
      <c r="A1958" s="125">
        <v>35929</v>
      </c>
      <c r="B1958" s="76">
        <v>165</v>
      </c>
      <c r="C1958" s="74" t="s">
        <v>524</v>
      </c>
      <c r="D1958" s="104" t="s">
        <v>2973</v>
      </c>
      <c r="E1958" s="81" t="s">
        <v>2329</v>
      </c>
      <c r="F1958" s="81">
        <v>168</v>
      </c>
      <c r="G1958" s="81" t="s">
        <v>1646</v>
      </c>
      <c r="H1958" s="81" t="s">
        <v>1646</v>
      </c>
      <c r="I1958" s="81">
        <v>40</v>
      </c>
      <c r="J1958" s="75" t="s">
        <v>2517</v>
      </c>
      <c r="K1958" t="s">
        <v>1646</v>
      </c>
      <c r="L1958" t="s">
        <v>1646</v>
      </c>
      <c r="M1958" t="s">
        <v>1646</v>
      </c>
      <c r="N1958" t="s">
        <v>1646</v>
      </c>
      <c r="O1958" t="s">
        <v>1646</v>
      </c>
      <c r="P1958" t="s">
        <v>1646</v>
      </c>
      <c r="Q1958" t="s">
        <v>1646</v>
      </c>
      <c r="R1958" t="s">
        <v>1646</v>
      </c>
      <c r="S1958" t="s">
        <v>1646</v>
      </c>
      <c r="T1958" t="s">
        <v>1646</v>
      </c>
      <c r="U1958" t="s">
        <v>1646</v>
      </c>
      <c r="V1958" t="s">
        <v>1646</v>
      </c>
      <c r="W1958" s="13" t="s">
        <v>1646</v>
      </c>
    </row>
    <row r="1959" spans="1:23" ht="12.75" customHeight="1" x14ac:dyDescent="0.2">
      <c r="A1959" s="125">
        <v>35929</v>
      </c>
      <c r="B1959" s="76">
        <v>165</v>
      </c>
      <c r="C1959" s="74" t="s">
        <v>524</v>
      </c>
      <c r="D1959" s="104" t="s">
        <v>2974</v>
      </c>
      <c r="E1959" s="81" t="s">
        <v>2329</v>
      </c>
      <c r="F1959" s="81">
        <v>276</v>
      </c>
      <c r="G1959" s="81" t="s">
        <v>1646</v>
      </c>
      <c r="H1959" s="81" t="s">
        <v>1646</v>
      </c>
      <c r="I1959" s="81">
        <v>166</v>
      </c>
      <c r="J1959" s="75" t="s">
        <v>2517</v>
      </c>
      <c r="K1959" t="s">
        <v>1646</v>
      </c>
      <c r="L1959" t="s">
        <v>1646</v>
      </c>
      <c r="M1959" t="s">
        <v>1646</v>
      </c>
      <c r="N1959" t="s">
        <v>1646</v>
      </c>
      <c r="O1959" t="s">
        <v>1646</v>
      </c>
      <c r="P1959" t="s">
        <v>1646</v>
      </c>
      <c r="Q1959" t="s">
        <v>1646</v>
      </c>
      <c r="R1959" t="s">
        <v>1646</v>
      </c>
      <c r="S1959" t="s">
        <v>1646</v>
      </c>
      <c r="T1959" t="s">
        <v>1646</v>
      </c>
      <c r="U1959" t="s">
        <v>1646</v>
      </c>
      <c r="V1959" t="s">
        <v>1646</v>
      </c>
      <c r="W1959" s="13" t="s">
        <v>1646</v>
      </c>
    </row>
    <row r="1960" spans="1:23" ht="12.75" customHeight="1" x14ac:dyDescent="0.2">
      <c r="A1960" s="125">
        <v>35929</v>
      </c>
      <c r="B1960" s="76">
        <v>165</v>
      </c>
      <c r="C1960" s="74" t="s">
        <v>524</v>
      </c>
      <c r="D1960" s="104" t="s">
        <v>2975</v>
      </c>
      <c r="E1960" s="81" t="s">
        <v>2329</v>
      </c>
      <c r="F1960" s="81">
        <v>169</v>
      </c>
      <c r="G1960" s="81" t="s">
        <v>1646</v>
      </c>
      <c r="H1960" s="81" t="s">
        <v>1646</v>
      </c>
      <c r="I1960" s="81">
        <v>38</v>
      </c>
      <c r="J1960" s="75" t="s">
        <v>2517</v>
      </c>
      <c r="K1960" t="s">
        <v>1646</v>
      </c>
      <c r="L1960" t="s">
        <v>1646</v>
      </c>
      <c r="M1960" t="s">
        <v>1646</v>
      </c>
      <c r="N1960" t="s">
        <v>1646</v>
      </c>
      <c r="O1960" t="s">
        <v>1646</v>
      </c>
      <c r="P1960" t="s">
        <v>1646</v>
      </c>
      <c r="Q1960" t="s">
        <v>1646</v>
      </c>
      <c r="R1960" t="s">
        <v>1646</v>
      </c>
      <c r="S1960" t="s">
        <v>1646</v>
      </c>
      <c r="T1960" t="s">
        <v>1646</v>
      </c>
      <c r="U1960" t="s">
        <v>1646</v>
      </c>
      <c r="V1960" t="s">
        <v>1646</v>
      </c>
      <c r="W1960" s="13" t="s">
        <v>1646</v>
      </c>
    </row>
    <row r="1961" spans="1:23" ht="12.75" customHeight="1" x14ac:dyDescent="0.2">
      <c r="A1961" s="125">
        <v>35929</v>
      </c>
      <c r="B1961" s="76">
        <v>165</v>
      </c>
      <c r="C1961" s="74" t="s">
        <v>524</v>
      </c>
      <c r="D1961" s="104" t="s">
        <v>2976</v>
      </c>
      <c r="E1961" s="81" t="s">
        <v>2329</v>
      </c>
      <c r="F1961" s="81">
        <v>216</v>
      </c>
      <c r="G1961" s="81" t="s">
        <v>1646</v>
      </c>
      <c r="H1961" s="81" t="s">
        <v>1646</v>
      </c>
      <c r="I1961" s="81">
        <v>78</v>
      </c>
      <c r="J1961" s="75" t="s">
        <v>2517</v>
      </c>
      <c r="K1961" t="s">
        <v>1646</v>
      </c>
      <c r="L1961" t="s">
        <v>1646</v>
      </c>
      <c r="M1961" t="s">
        <v>1646</v>
      </c>
      <c r="N1961" t="s">
        <v>1646</v>
      </c>
      <c r="O1961" t="s">
        <v>1646</v>
      </c>
      <c r="P1961" t="s">
        <v>1646</v>
      </c>
      <c r="Q1961" t="s">
        <v>1646</v>
      </c>
      <c r="R1961" t="s">
        <v>1646</v>
      </c>
      <c r="S1961" t="s">
        <v>1646</v>
      </c>
      <c r="T1961" t="s">
        <v>1646</v>
      </c>
      <c r="U1961" t="s">
        <v>1646</v>
      </c>
      <c r="V1961" t="s">
        <v>1646</v>
      </c>
      <c r="W1961" s="13" t="s">
        <v>1646</v>
      </c>
    </row>
    <row r="1962" spans="1:23" ht="12.75" customHeight="1" x14ac:dyDescent="0.2">
      <c r="A1962" s="125">
        <v>35933</v>
      </c>
      <c r="B1962" s="76">
        <v>165</v>
      </c>
      <c r="C1962" s="74" t="s">
        <v>524</v>
      </c>
      <c r="D1962" s="104" t="s">
        <v>3012</v>
      </c>
      <c r="E1962" s="81" t="s">
        <v>2329</v>
      </c>
      <c r="F1962" s="81">
        <v>191</v>
      </c>
      <c r="G1962" s="81" t="s">
        <v>1646</v>
      </c>
      <c r="H1962" s="81" t="s">
        <v>1646</v>
      </c>
      <c r="I1962" s="81">
        <v>52</v>
      </c>
      <c r="J1962" s="75" t="s">
        <v>2517</v>
      </c>
      <c r="K1962" t="s">
        <v>1646</v>
      </c>
      <c r="L1962" t="s">
        <v>1646</v>
      </c>
      <c r="M1962" t="s">
        <v>1646</v>
      </c>
      <c r="N1962" t="s">
        <v>1646</v>
      </c>
      <c r="O1962" t="s">
        <v>1646</v>
      </c>
      <c r="P1962" t="s">
        <v>1646</v>
      </c>
      <c r="Q1962" t="s">
        <v>1646</v>
      </c>
      <c r="R1962" t="s">
        <v>1646</v>
      </c>
      <c r="S1962" t="s">
        <v>1646</v>
      </c>
      <c r="T1962" t="s">
        <v>1646</v>
      </c>
      <c r="U1962" t="s">
        <v>1646</v>
      </c>
      <c r="V1962" t="s">
        <v>1646</v>
      </c>
      <c r="W1962" s="13" t="s">
        <v>1646</v>
      </c>
    </row>
    <row r="1963" spans="1:23" ht="12.75" customHeight="1" x14ac:dyDescent="0.2">
      <c r="A1963" s="125">
        <v>35933</v>
      </c>
      <c r="B1963" s="76">
        <v>165</v>
      </c>
      <c r="C1963" s="74" t="s">
        <v>524</v>
      </c>
      <c r="D1963" s="104" t="s">
        <v>1646</v>
      </c>
      <c r="E1963" s="81" t="s">
        <v>2329</v>
      </c>
      <c r="F1963" s="81">
        <v>263</v>
      </c>
      <c r="G1963" s="81" t="s">
        <v>1646</v>
      </c>
      <c r="H1963" s="81" t="s">
        <v>1646</v>
      </c>
      <c r="I1963" s="81">
        <v>112</v>
      </c>
      <c r="J1963" s="75" t="s">
        <v>2517</v>
      </c>
      <c r="K1963" t="s">
        <v>1646</v>
      </c>
      <c r="L1963" t="s">
        <v>1646</v>
      </c>
      <c r="M1963" t="s">
        <v>1646</v>
      </c>
      <c r="N1963" t="s">
        <v>1646</v>
      </c>
      <c r="O1963" t="s">
        <v>1646</v>
      </c>
      <c r="P1963" t="s">
        <v>1646</v>
      </c>
      <c r="Q1963" t="s">
        <v>1646</v>
      </c>
      <c r="R1963" t="s">
        <v>1646</v>
      </c>
      <c r="S1963" t="s">
        <v>1646</v>
      </c>
      <c r="T1963" t="s">
        <v>1646</v>
      </c>
      <c r="U1963" t="s">
        <v>1646</v>
      </c>
      <c r="V1963" t="s">
        <v>1646</v>
      </c>
      <c r="W1963" s="13" t="s">
        <v>1646</v>
      </c>
    </row>
    <row r="1964" spans="1:23" ht="12.75" customHeight="1" x14ac:dyDescent="0.2">
      <c r="A1964" s="125">
        <v>35933</v>
      </c>
      <c r="B1964" s="76">
        <v>165</v>
      </c>
      <c r="C1964" s="74" t="s">
        <v>524</v>
      </c>
      <c r="D1964" s="104" t="s">
        <v>3013</v>
      </c>
      <c r="E1964" s="81" t="s">
        <v>2329</v>
      </c>
      <c r="F1964" s="81">
        <v>235</v>
      </c>
      <c r="G1964" s="81" t="s">
        <v>1646</v>
      </c>
      <c r="H1964" s="81" t="s">
        <v>1646</v>
      </c>
      <c r="I1964" s="81">
        <v>101</v>
      </c>
      <c r="J1964" s="75" t="s">
        <v>2517</v>
      </c>
      <c r="K1964" t="s">
        <v>1646</v>
      </c>
      <c r="L1964" t="s">
        <v>1646</v>
      </c>
      <c r="M1964" t="s">
        <v>1646</v>
      </c>
      <c r="N1964" t="s">
        <v>1646</v>
      </c>
      <c r="O1964" t="s">
        <v>1646</v>
      </c>
      <c r="P1964" t="s">
        <v>1646</v>
      </c>
      <c r="Q1964" t="s">
        <v>1646</v>
      </c>
      <c r="R1964" t="s">
        <v>1646</v>
      </c>
      <c r="S1964" t="s">
        <v>1646</v>
      </c>
      <c r="T1964" t="s">
        <v>1646</v>
      </c>
      <c r="U1964" t="s">
        <v>1646</v>
      </c>
      <c r="V1964" t="s">
        <v>1646</v>
      </c>
      <c r="W1964" s="13" t="s">
        <v>1646</v>
      </c>
    </row>
    <row r="1965" spans="1:23" ht="12.75" customHeight="1" x14ac:dyDescent="0.2">
      <c r="A1965" s="125">
        <v>35933</v>
      </c>
      <c r="B1965" s="76">
        <v>165</v>
      </c>
      <c r="C1965" s="74" t="s">
        <v>524</v>
      </c>
      <c r="D1965" s="104" t="s">
        <v>3014</v>
      </c>
      <c r="E1965" s="81" t="s">
        <v>2329</v>
      </c>
      <c r="F1965" s="81">
        <v>266</v>
      </c>
      <c r="G1965" s="81" t="s">
        <v>1646</v>
      </c>
      <c r="H1965" s="81" t="s">
        <v>1646</v>
      </c>
      <c r="I1965" s="81">
        <v>154</v>
      </c>
      <c r="J1965" s="75" t="s">
        <v>2517</v>
      </c>
      <c r="K1965" t="s">
        <v>1646</v>
      </c>
      <c r="L1965" t="s">
        <v>1646</v>
      </c>
      <c r="M1965" t="s">
        <v>1646</v>
      </c>
      <c r="N1965" t="s">
        <v>1646</v>
      </c>
      <c r="O1965" t="s">
        <v>1646</v>
      </c>
      <c r="P1965" t="s">
        <v>1646</v>
      </c>
      <c r="Q1965" t="s">
        <v>1646</v>
      </c>
      <c r="R1965" t="s">
        <v>1646</v>
      </c>
      <c r="S1965" t="s">
        <v>1646</v>
      </c>
      <c r="T1965" t="s">
        <v>1646</v>
      </c>
      <c r="U1965" t="s">
        <v>1646</v>
      </c>
      <c r="V1965" t="s">
        <v>1646</v>
      </c>
      <c r="W1965" s="13" t="s">
        <v>1646</v>
      </c>
    </row>
    <row r="1966" spans="1:23" ht="12.75" customHeight="1" x14ac:dyDescent="0.2">
      <c r="A1966" s="125">
        <v>35933</v>
      </c>
      <c r="B1966" s="76">
        <v>165</v>
      </c>
      <c r="C1966" s="74" t="s">
        <v>524</v>
      </c>
      <c r="D1966" s="104" t="s">
        <v>3015</v>
      </c>
      <c r="E1966" s="81" t="s">
        <v>2329</v>
      </c>
      <c r="F1966" s="81">
        <v>173</v>
      </c>
      <c r="G1966" s="81" t="s">
        <v>1646</v>
      </c>
      <c r="H1966" s="81" t="s">
        <v>1646</v>
      </c>
      <c r="I1966" s="81">
        <v>40</v>
      </c>
      <c r="J1966" s="75" t="s">
        <v>2517</v>
      </c>
      <c r="K1966" t="s">
        <v>1646</v>
      </c>
      <c r="L1966" t="s">
        <v>1646</v>
      </c>
      <c r="M1966" t="s">
        <v>1646</v>
      </c>
      <c r="N1966" t="s">
        <v>1646</v>
      </c>
      <c r="O1966" t="s">
        <v>1646</v>
      </c>
      <c r="P1966" t="s">
        <v>1646</v>
      </c>
      <c r="Q1966" t="s">
        <v>1646</v>
      </c>
      <c r="R1966" t="s">
        <v>1646</v>
      </c>
      <c r="S1966" t="s">
        <v>1646</v>
      </c>
      <c r="T1966" t="s">
        <v>1646</v>
      </c>
      <c r="U1966" t="s">
        <v>1646</v>
      </c>
      <c r="V1966" t="s">
        <v>1646</v>
      </c>
      <c r="W1966" s="13" t="s">
        <v>1646</v>
      </c>
    </row>
    <row r="1967" spans="1:23" ht="12.75" customHeight="1" x14ac:dyDescent="0.2">
      <c r="A1967" s="125">
        <v>35933</v>
      </c>
      <c r="B1967" s="76">
        <v>165</v>
      </c>
      <c r="C1967" s="74" t="s">
        <v>524</v>
      </c>
      <c r="D1967" s="104" t="s">
        <v>3016</v>
      </c>
      <c r="E1967" s="81" t="s">
        <v>2329</v>
      </c>
      <c r="F1967" s="81">
        <v>232</v>
      </c>
      <c r="G1967" s="81" t="s">
        <v>1646</v>
      </c>
      <c r="H1967" s="81" t="s">
        <v>1646</v>
      </c>
      <c r="I1967" s="81">
        <v>90</v>
      </c>
      <c r="J1967" s="75" t="s">
        <v>2517</v>
      </c>
      <c r="K1967" t="s">
        <v>1646</v>
      </c>
      <c r="L1967" t="s">
        <v>1646</v>
      </c>
      <c r="M1967" t="s">
        <v>1646</v>
      </c>
      <c r="N1967" t="s">
        <v>1646</v>
      </c>
      <c r="O1967" t="s">
        <v>1646</v>
      </c>
      <c r="P1967" t="s">
        <v>1646</v>
      </c>
      <c r="Q1967" t="s">
        <v>1646</v>
      </c>
      <c r="R1967" t="s">
        <v>1646</v>
      </c>
      <c r="S1967" t="s">
        <v>1646</v>
      </c>
      <c r="T1967" t="s">
        <v>1646</v>
      </c>
      <c r="U1967" t="s">
        <v>1646</v>
      </c>
      <c r="V1967" t="s">
        <v>1646</v>
      </c>
      <c r="W1967" s="13" t="s">
        <v>1646</v>
      </c>
    </row>
    <row r="1968" spans="1:23" ht="12.75" customHeight="1" x14ac:dyDescent="0.2">
      <c r="A1968" s="125">
        <v>35933</v>
      </c>
      <c r="B1968" s="76">
        <v>165</v>
      </c>
      <c r="C1968" s="74" t="s">
        <v>524</v>
      </c>
      <c r="D1968" s="104" t="s">
        <v>3017</v>
      </c>
      <c r="E1968" s="81" t="s">
        <v>2329</v>
      </c>
      <c r="F1968" s="81">
        <v>251</v>
      </c>
      <c r="G1968" s="81" t="s">
        <v>1646</v>
      </c>
      <c r="H1968" s="81" t="s">
        <v>1646</v>
      </c>
      <c r="I1968" s="81">
        <v>128</v>
      </c>
      <c r="J1968" s="75" t="s">
        <v>2517</v>
      </c>
      <c r="K1968" t="s">
        <v>1646</v>
      </c>
      <c r="L1968" t="s">
        <v>1646</v>
      </c>
      <c r="M1968" t="s">
        <v>1646</v>
      </c>
      <c r="N1968" t="s">
        <v>1646</v>
      </c>
      <c r="O1968" t="s">
        <v>1646</v>
      </c>
      <c r="P1968" t="s">
        <v>1646</v>
      </c>
      <c r="Q1968" t="s">
        <v>1646</v>
      </c>
      <c r="R1968" t="s">
        <v>1646</v>
      </c>
      <c r="S1968" t="s">
        <v>1646</v>
      </c>
      <c r="T1968" t="s">
        <v>1646</v>
      </c>
      <c r="U1968" t="s">
        <v>1646</v>
      </c>
      <c r="V1968" t="s">
        <v>1646</v>
      </c>
      <c r="W1968" s="13" t="s">
        <v>1646</v>
      </c>
    </row>
    <row r="1969" spans="1:23" ht="12.75" customHeight="1" x14ac:dyDescent="0.2">
      <c r="A1969" s="125">
        <v>35933</v>
      </c>
      <c r="B1969" s="76">
        <v>165</v>
      </c>
      <c r="C1969" s="74" t="s">
        <v>524</v>
      </c>
      <c r="D1969" s="104" t="s">
        <v>1646</v>
      </c>
      <c r="E1969" s="81" t="s">
        <v>2329</v>
      </c>
      <c r="F1969" s="81">
        <v>338</v>
      </c>
      <c r="G1969" s="81" t="s">
        <v>1646</v>
      </c>
      <c r="H1969" s="81" t="s">
        <v>1646</v>
      </c>
      <c r="I1969" s="81">
        <v>255</v>
      </c>
      <c r="J1969" s="75" t="s">
        <v>2517</v>
      </c>
      <c r="K1969" t="s">
        <v>1646</v>
      </c>
      <c r="L1969" t="s">
        <v>1646</v>
      </c>
      <c r="M1969" t="s">
        <v>1646</v>
      </c>
      <c r="N1969" t="s">
        <v>1646</v>
      </c>
      <c r="O1969" t="s">
        <v>1646</v>
      </c>
      <c r="P1969" t="s">
        <v>1646</v>
      </c>
      <c r="Q1969" t="s">
        <v>1646</v>
      </c>
      <c r="R1969" t="s">
        <v>1646</v>
      </c>
      <c r="S1969" t="s">
        <v>1646</v>
      </c>
      <c r="T1969" t="s">
        <v>1646</v>
      </c>
      <c r="U1969" t="s">
        <v>1646</v>
      </c>
      <c r="V1969" t="s">
        <v>1646</v>
      </c>
      <c r="W1969" s="13" t="s">
        <v>1646</v>
      </c>
    </row>
    <row r="1970" spans="1:23" ht="12.75" customHeight="1" x14ac:dyDescent="0.2">
      <c r="A1970" s="125">
        <v>35933</v>
      </c>
      <c r="B1970" s="76">
        <v>165</v>
      </c>
      <c r="C1970" s="74" t="s">
        <v>524</v>
      </c>
      <c r="D1970" s="104" t="s">
        <v>3018</v>
      </c>
      <c r="E1970" s="81" t="s">
        <v>2329</v>
      </c>
      <c r="F1970" s="81">
        <v>228</v>
      </c>
      <c r="G1970" s="81" t="s">
        <v>1646</v>
      </c>
      <c r="H1970" s="81" t="s">
        <v>1646</v>
      </c>
      <c r="I1970" s="81">
        <v>84</v>
      </c>
      <c r="J1970" s="75" t="s">
        <v>2517</v>
      </c>
      <c r="K1970" t="s">
        <v>1646</v>
      </c>
      <c r="L1970" t="s">
        <v>1646</v>
      </c>
      <c r="M1970" t="s">
        <v>1646</v>
      </c>
      <c r="N1970" t="s">
        <v>1646</v>
      </c>
      <c r="O1970" t="s">
        <v>1646</v>
      </c>
      <c r="P1970" t="s">
        <v>1646</v>
      </c>
      <c r="Q1970" t="s">
        <v>1646</v>
      </c>
      <c r="R1970" t="s">
        <v>1646</v>
      </c>
      <c r="S1970" t="s">
        <v>1646</v>
      </c>
      <c r="T1970" t="s">
        <v>1646</v>
      </c>
      <c r="U1970" t="s">
        <v>1646</v>
      </c>
      <c r="V1970" t="s">
        <v>1646</v>
      </c>
      <c r="W1970" s="13" t="s">
        <v>1646</v>
      </c>
    </row>
    <row r="1971" spans="1:23" ht="12.75" customHeight="1" x14ac:dyDescent="0.2">
      <c r="A1971" s="125">
        <v>35933</v>
      </c>
      <c r="B1971" s="76">
        <v>165</v>
      </c>
      <c r="C1971" s="74" t="s">
        <v>524</v>
      </c>
      <c r="D1971" s="104" t="s">
        <v>3019</v>
      </c>
      <c r="E1971" s="81" t="s">
        <v>2329</v>
      </c>
      <c r="F1971" s="81">
        <v>218</v>
      </c>
      <c r="G1971" s="81" t="s">
        <v>1646</v>
      </c>
      <c r="H1971" s="81" t="s">
        <v>1646</v>
      </c>
      <c r="I1971" s="81">
        <v>72</v>
      </c>
      <c r="J1971" s="75" t="s">
        <v>2517</v>
      </c>
      <c r="K1971" t="s">
        <v>1646</v>
      </c>
      <c r="L1971" t="s">
        <v>1646</v>
      </c>
      <c r="M1971" t="s">
        <v>1646</v>
      </c>
      <c r="N1971" t="s">
        <v>1646</v>
      </c>
      <c r="O1971" t="s">
        <v>1646</v>
      </c>
      <c r="P1971" t="s">
        <v>1646</v>
      </c>
      <c r="Q1971" t="s">
        <v>1646</v>
      </c>
      <c r="R1971" t="s">
        <v>1646</v>
      </c>
      <c r="S1971" t="s">
        <v>1646</v>
      </c>
      <c r="T1971" t="s">
        <v>1646</v>
      </c>
      <c r="U1971" t="s">
        <v>1646</v>
      </c>
      <c r="V1971" t="s">
        <v>1646</v>
      </c>
      <c r="W1971" s="13" t="s">
        <v>1646</v>
      </c>
    </row>
    <row r="1972" spans="1:23" ht="12.75" customHeight="1" x14ac:dyDescent="0.2">
      <c r="A1972" s="125">
        <v>35933</v>
      </c>
      <c r="B1972" s="76">
        <v>165</v>
      </c>
      <c r="C1972" s="74" t="s">
        <v>524</v>
      </c>
      <c r="D1972" s="104" t="s">
        <v>3020</v>
      </c>
      <c r="E1972" s="81" t="s">
        <v>2329</v>
      </c>
      <c r="F1972" s="81">
        <v>256</v>
      </c>
      <c r="G1972" s="81" t="s">
        <v>1646</v>
      </c>
      <c r="H1972" s="81" t="s">
        <v>1646</v>
      </c>
      <c r="I1972" s="81">
        <v>119</v>
      </c>
      <c r="J1972" s="75" t="s">
        <v>2517</v>
      </c>
      <c r="K1972" t="s">
        <v>1646</v>
      </c>
      <c r="L1972" t="s">
        <v>1646</v>
      </c>
      <c r="M1972" t="s">
        <v>1646</v>
      </c>
      <c r="N1972" t="s">
        <v>1646</v>
      </c>
      <c r="O1972" t="s">
        <v>1646</v>
      </c>
      <c r="P1972" t="s">
        <v>1646</v>
      </c>
      <c r="Q1972" t="s">
        <v>1646</v>
      </c>
      <c r="R1972" t="s">
        <v>1646</v>
      </c>
      <c r="S1972" t="s">
        <v>1646</v>
      </c>
      <c r="T1972" t="s">
        <v>1646</v>
      </c>
      <c r="U1972" t="s">
        <v>1646</v>
      </c>
      <c r="V1972" t="s">
        <v>1646</v>
      </c>
      <c r="W1972" s="13" t="s">
        <v>1646</v>
      </c>
    </row>
    <row r="1973" spans="1:23" ht="12.75" customHeight="1" x14ac:dyDescent="0.2">
      <c r="A1973" s="125">
        <v>35933</v>
      </c>
      <c r="B1973" s="76">
        <v>165</v>
      </c>
      <c r="C1973" s="74" t="s">
        <v>524</v>
      </c>
      <c r="D1973" s="104" t="s">
        <v>1646</v>
      </c>
      <c r="E1973" s="81" t="s">
        <v>2329</v>
      </c>
      <c r="F1973" s="81">
        <v>255</v>
      </c>
      <c r="G1973" s="81" t="s">
        <v>1646</v>
      </c>
      <c r="H1973" s="81" t="s">
        <v>1646</v>
      </c>
      <c r="I1973" s="81">
        <v>118</v>
      </c>
      <c r="J1973" s="75" t="s">
        <v>2517</v>
      </c>
      <c r="K1973" t="s">
        <v>1646</v>
      </c>
      <c r="L1973" t="s">
        <v>1646</v>
      </c>
      <c r="M1973" t="s">
        <v>1646</v>
      </c>
      <c r="N1973" t="s">
        <v>1646</v>
      </c>
      <c r="O1973" t="s">
        <v>1646</v>
      </c>
      <c r="P1973" t="s">
        <v>1646</v>
      </c>
      <c r="Q1973" t="s">
        <v>1646</v>
      </c>
      <c r="R1973" t="s">
        <v>1646</v>
      </c>
      <c r="S1973" t="s">
        <v>1646</v>
      </c>
      <c r="T1973" t="s">
        <v>1646</v>
      </c>
      <c r="U1973" t="s">
        <v>1646</v>
      </c>
      <c r="V1973" t="s">
        <v>1646</v>
      </c>
      <c r="W1973" s="13" t="s">
        <v>1646</v>
      </c>
    </row>
    <row r="1974" spans="1:23" ht="12.75" customHeight="1" x14ac:dyDescent="0.2">
      <c r="A1974" s="125">
        <v>35933</v>
      </c>
      <c r="B1974" s="76">
        <v>165</v>
      </c>
      <c r="C1974" s="74" t="s">
        <v>524</v>
      </c>
      <c r="D1974" s="104" t="s">
        <v>1646</v>
      </c>
      <c r="E1974" s="81" t="s">
        <v>2329</v>
      </c>
      <c r="F1974" s="81">
        <v>285</v>
      </c>
      <c r="G1974" s="81" t="s">
        <v>1646</v>
      </c>
      <c r="H1974" s="81" t="s">
        <v>1646</v>
      </c>
      <c r="I1974" s="81">
        <v>196</v>
      </c>
      <c r="J1974" s="75" t="s">
        <v>2517</v>
      </c>
      <c r="K1974" t="s">
        <v>1646</v>
      </c>
      <c r="L1974" t="s">
        <v>1646</v>
      </c>
      <c r="M1974" t="s">
        <v>1646</v>
      </c>
      <c r="N1974" t="s">
        <v>1646</v>
      </c>
      <c r="O1974" t="s">
        <v>1646</v>
      </c>
      <c r="P1974" t="s">
        <v>1646</v>
      </c>
      <c r="Q1974" t="s">
        <v>1646</v>
      </c>
      <c r="R1974" t="s">
        <v>1646</v>
      </c>
      <c r="S1974" t="s">
        <v>1646</v>
      </c>
      <c r="T1974" t="s">
        <v>1646</v>
      </c>
      <c r="U1974" t="s">
        <v>1646</v>
      </c>
      <c r="V1974" t="s">
        <v>1646</v>
      </c>
      <c r="W1974" s="13" t="s">
        <v>1646</v>
      </c>
    </row>
    <row r="1975" spans="1:23" ht="12.75" customHeight="1" x14ac:dyDescent="0.2">
      <c r="A1975" s="125">
        <v>35933</v>
      </c>
      <c r="B1975" s="76">
        <v>165</v>
      </c>
      <c r="C1975" s="74" t="s">
        <v>524</v>
      </c>
      <c r="D1975" s="104" t="s">
        <v>3021</v>
      </c>
      <c r="E1975" s="81" t="s">
        <v>2329</v>
      </c>
      <c r="F1975" s="81">
        <v>178</v>
      </c>
      <c r="G1975" s="81" t="s">
        <v>1646</v>
      </c>
      <c r="H1975" s="81" t="s">
        <v>1646</v>
      </c>
      <c r="I1975" s="81">
        <v>48</v>
      </c>
      <c r="J1975" s="75" t="s">
        <v>2517</v>
      </c>
      <c r="K1975" t="s">
        <v>1646</v>
      </c>
      <c r="L1975" t="s">
        <v>1646</v>
      </c>
      <c r="M1975" t="s">
        <v>1646</v>
      </c>
      <c r="N1975" t="s">
        <v>1646</v>
      </c>
      <c r="O1975" t="s">
        <v>1646</v>
      </c>
      <c r="P1975" t="s">
        <v>1646</v>
      </c>
      <c r="Q1975" t="s">
        <v>1646</v>
      </c>
      <c r="R1975" t="s">
        <v>1646</v>
      </c>
      <c r="S1975" t="s">
        <v>1646</v>
      </c>
      <c r="T1975" t="s">
        <v>1646</v>
      </c>
      <c r="U1975" t="s">
        <v>1646</v>
      </c>
      <c r="V1975" t="s">
        <v>1646</v>
      </c>
      <c r="W1975" s="13" t="s">
        <v>1646</v>
      </c>
    </row>
    <row r="1976" spans="1:23" ht="12.75" customHeight="1" x14ac:dyDescent="0.2">
      <c r="A1976" s="125">
        <v>35933</v>
      </c>
      <c r="B1976" s="76">
        <v>165</v>
      </c>
      <c r="C1976" s="74" t="s">
        <v>524</v>
      </c>
      <c r="D1976" s="104" t="s">
        <v>3022</v>
      </c>
      <c r="E1976" s="81" t="s">
        <v>2329</v>
      </c>
      <c r="F1976" s="81">
        <v>163</v>
      </c>
      <c r="G1976" s="81" t="s">
        <v>1646</v>
      </c>
      <c r="H1976" s="81" t="s">
        <v>1646</v>
      </c>
      <c r="I1976" s="81">
        <v>35</v>
      </c>
      <c r="J1976" s="75" t="s">
        <v>2517</v>
      </c>
      <c r="K1976" t="s">
        <v>1646</v>
      </c>
      <c r="L1976" t="s">
        <v>1646</v>
      </c>
      <c r="M1976" t="s">
        <v>1646</v>
      </c>
      <c r="N1976" t="s">
        <v>1646</v>
      </c>
      <c r="O1976" t="s">
        <v>1646</v>
      </c>
      <c r="P1976" t="s">
        <v>1646</v>
      </c>
      <c r="Q1976" t="s">
        <v>1646</v>
      </c>
      <c r="R1976" t="s">
        <v>1646</v>
      </c>
      <c r="S1976" t="s">
        <v>1646</v>
      </c>
      <c r="T1976" t="s">
        <v>1646</v>
      </c>
      <c r="U1976" t="s">
        <v>1646</v>
      </c>
      <c r="V1976" t="s">
        <v>1646</v>
      </c>
      <c r="W1976" s="13" t="s">
        <v>1646</v>
      </c>
    </row>
    <row r="1977" spans="1:23" ht="12.75" customHeight="1" x14ac:dyDescent="0.2">
      <c r="A1977" s="125">
        <v>35933</v>
      </c>
      <c r="B1977" s="76">
        <v>165</v>
      </c>
      <c r="C1977" s="74" t="s">
        <v>524</v>
      </c>
      <c r="D1977" s="104" t="s">
        <v>3023</v>
      </c>
      <c r="E1977" s="81" t="s">
        <v>2329</v>
      </c>
      <c r="F1977" s="81">
        <v>166</v>
      </c>
      <c r="G1977" s="81" t="s">
        <v>1646</v>
      </c>
      <c r="H1977" s="81" t="s">
        <v>1646</v>
      </c>
      <c r="I1977" s="81">
        <v>36</v>
      </c>
      <c r="J1977" s="75" t="s">
        <v>2517</v>
      </c>
      <c r="K1977" t="s">
        <v>1646</v>
      </c>
      <c r="L1977" t="s">
        <v>1646</v>
      </c>
      <c r="M1977" t="s">
        <v>1646</v>
      </c>
      <c r="N1977" t="s">
        <v>1646</v>
      </c>
      <c r="O1977" t="s">
        <v>1646</v>
      </c>
      <c r="P1977" t="s">
        <v>1646</v>
      </c>
      <c r="Q1977" t="s">
        <v>1646</v>
      </c>
      <c r="R1977" t="s">
        <v>1646</v>
      </c>
      <c r="S1977" t="s">
        <v>1646</v>
      </c>
      <c r="T1977" t="s">
        <v>1646</v>
      </c>
      <c r="U1977" t="s">
        <v>1646</v>
      </c>
      <c r="V1977" t="s">
        <v>1646</v>
      </c>
      <c r="W1977" s="13" t="s">
        <v>1646</v>
      </c>
    </row>
    <row r="1978" spans="1:23" ht="12.75" customHeight="1" x14ac:dyDescent="0.2">
      <c r="A1978" s="125">
        <v>35933</v>
      </c>
      <c r="B1978" s="76">
        <v>165</v>
      </c>
      <c r="C1978" s="74" t="s">
        <v>524</v>
      </c>
      <c r="D1978" s="104" t="s">
        <v>3024</v>
      </c>
      <c r="E1978" s="81" t="s">
        <v>2329</v>
      </c>
      <c r="F1978" s="81">
        <v>284</v>
      </c>
      <c r="G1978" s="81" t="s">
        <v>1646</v>
      </c>
      <c r="H1978" s="81" t="s">
        <v>1646</v>
      </c>
      <c r="I1978" s="81">
        <v>152</v>
      </c>
      <c r="J1978" s="75" t="s">
        <v>2517</v>
      </c>
      <c r="K1978" t="s">
        <v>1646</v>
      </c>
      <c r="L1978" t="s">
        <v>1646</v>
      </c>
      <c r="M1978" t="s">
        <v>1646</v>
      </c>
      <c r="N1978" t="s">
        <v>1646</v>
      </c>
      <c r="O1978" t="s">
        <v>1646</v>
      </c>
      <c r="P1978" t="s">
        <v>1646</v>
      </c>
      <c r="Q1978" t="s">
        <v>1646</v>
      </c>
      <c r="R1978" t="s">
        <v>1646</v>
      </c>
      <c r="S1978" t="s">
        <v>1646</v>
      </c>
      <c r="T1978" t="s">
        <v>1646</v>
      </c>
      <c r="U1978" t="s">
        <v>1646</v>
      </c>
      <c r="V1978" t="s">
        <v>1646</v>
      </c>
      <c r="W1978" s="13" t="s">
        <v>1646</v>
      </c>
    </row>
    <row r="1979" spans="1:23" ht="12.75" customHeight="1" x14ac:dyDescent="0.2">
      <c r="A1979" s="125">
        <v>35933</v>
      </c>
      <c r="B1979" s="76">
        <v>165</v>
      </c>
      <c r="C1979" s="74" t="s">
        <v>524</v>
      </c>
      <c r="D1979" s="104" t="s">
        <v>3025</v>
      </c>
      <c r="E1979" s="81" t="s">
        <v>2329</v>
      </c>
      <c r="F1979" s="81">
        <v>236</v>
      </c>
      <c r="G1979" s="81" t="s">
        <v>1646</v>
      </c>
      <c r="H1979" s="81" t="s">
        <v>1646</v>
      </c>
      <c r="I1979" s="81">
        <v>98</v>
      </c>
      <c r="J1979" s="75" t="s">
        <v>2517</v>
      </c>
      <c r="K1979" t="s">
        <v>1646</v>
      </c>
      <c r="L1979" t="s">
        <v>1646</v>
      </c>
      <c r="M1979" t="s">
        <v>1646</v>
      </c>
      <c r="N1979" t="s">
        <v>1646</v>
      </c>
      <c r="O1979" t="s">
        <v>1646</v>
      </c>
      <c r="P1979" t="s">
        <v>1646</v>
      </c>
      <c r="Q1979" t="s">
        <v>1646</v>
      </c>
      <c r="R1979" t="s">
        <v>1646</v>
      </c>
      <c r="S1979" t="s">
        <v>1646</v>
      </c>
      <c r="T1979" t="s">
        <v>1646</v>
      </c>
      <c r="U1979" t="s">
        <v>1646</v>
      </c>
      <c r="V1979" t="s">
        <v>1646</v>
      </c>
      <c r="W1979" s="13" t="s">
        <v>1646</v>
      </c>
    </row>
    <row r="1980" spans="1:23" ht="12.75" customHeight="1" x14ac:dyDescent="0.2">
      <c r="A1980" s="125">
        <v>35933</v>
      </c>
      <c r="B1980" s="76">
        <v>165</v>
      </c>
      <c r="C1980" s="74" t="s">
        <v>524</v>
      </c>
      <c r="D1980" s="104" t="s">
        <v>3026</v>
      </c>
      <c r="E1980" s="81" t="s">
        <v>2329</v>
      </c>
      <c r="F1980" s="81">
        <v>257</v>
      </c>
      <c r="G1980" s="81" t="s">
        <v>1646</v>
      </c>
      <c r="H1980" s="81" t="s">
        <v>1646</v>
      </c>
      <c r="I1980" s="81">
        <v>130</v>
      </c>
      <c r="J1980" s="75" t="s">
        <v>2517</v>
      </c>
      <c r="K1980" t="s">
        <v>1646</v>
      </c>
      <c r="L1980" t="s">
        <v>1646</v>
      </c>
      <c r="M1980" t="s">
        <v>1646</v>
      </c>
      <c r="N1980" t="s">
        <v>1646</v>
      </c>
      <c r="O1980" t="s">
        <v>1646</v>
      </c>
      <c r="P1980" t="s">
        <v>1646</v>
      </c>
      <c r="Q1980" t="s">
        <v>1646</v>
      </c>
      <c r="R1980" t="s">
        <v>1646</v>
      </c>
      <c r="S1980" t="s">
        <v>1646</v>
      </c>
      <c r="T1980" t="s">
        <v>1646</v>
      </c>
      <c r="U1980" t="s">
        <v>1646</v>
      </c>
      <c r="V1980" t="s">
        <v>1646</v>
      </c>
      <c r="W1980" s="13" t="s">
        <v>1646</v>
      </c>
    </row>
    <row r="1981" spans="1:23" ht="12.75" customHeight="1" x14ac:dyDescent="0.2">
      <c r="A1981" s="125">
        <v>35933</v>
      </c>
      <c r="B1981" s="76">
        <v>165</v>
      </c>
      <c r="C1981" s="74" t="s">
        <v>524</v>
      </c>
      <c r="D1981" s="104" t="s">
        <v>3027</v>
      </c>
      <c r="E1981" s="81" t="s">
        <v>2329</v>
      </c>
      <c r="F1981" s="81">
        <v>251</v>
      </c>
      <c r="G1981" s="81" t="s">
        <v>1646</v>
      </c>
      <c r="H1981" s="81" t="s">
        <v>1646</v>
      </c>
      <c r="I1981" s="81">
        <v>110</v>
      </c>
      <c r="J1981" s="75" t="s">
        <v>2517</v>
      </c>
      <c r="K1981" t="s">
        <v>1646</v>
      </c>
      <c r="L1981" t="s">
        <v>1646</v>
      </c>
      <c r="M1981" t="s">
        <v>1646</v>
      </c>
      <c r="N1981" t="s">
        <v>1646</v>
      </c>
      <c r="O1981" t="s">
        <v>1646</v>
      </c>
      <c r="P1981" t="s">
        <v>1646</v>
      </c>
      <c r="Q1981" t="s">
        <v>1646</v>
      </c>
      <c r="R1981" t="s">
        <v>1646</v>
      </c>
      <c r="S1981" t="s">
        <v>1646</v>
      </c>
      <c r="T1981" t="s">
        <v>1646</v>
      </c>
      <c r="U1981" t="s">
        <v>1646</v>
      </c>
      <c r="V1981" t="s">
        <v>1646</v>
      </c>
      <c r="W1981" s="13" t="s">
        <v>1646</v>
      </c>
    </row>
    <row r="1982" spans="1:23" ht="12.75" customHeight="1" x14ac:dyDescent="0.2">
      <c r="A1982" s="125">
        <v>35933</v>
      </c>
      <c r="B1982" s="76">
        <v>165</v>
      </c>
      <c r="C1982" s="74" t="s">
        <v>524</v>
      </c>
      <c r="D1982" s="104" t="s">
        <v>1646</v>
      </c>
      <c r="E1982" s="81" t="s">
        <v>2329</v>
      </c>
      <c r="F1982" s="81">
        <v>279</v>
      </c>
      <c r="G1982" s="81" t="s">
        <v>1646</v>
      </c>
      <c r="H1982" s="81" t="s">
        <v>1646</v>
      </c>
      <c r="I1982" s="81">
        <v>142</v>
      </c>
      <c r="J1982" s="75" t="s">
        <v>2517</v>
      </c>
      <c r="K1982" t="s">
        <v>1646</v>
      </c>
      <c r="L1982" t="s">
        <v>1646</v>
      </c>
      <c r="M1982" t="s">
        <v>1646</v>
      </c>
      <c r="N1982" t="s">
        <v>1646</v>
      </c>
      <c r="O1982" t="s">
        <v>1646</v>
      </c>
      <c r="P1982" t="s">
        <v>1646</v>
      </c>
      <c r="Q1982" t="s">
        <v>1646</v>
      </c>
      <c r="R1982" t="s">
        <v>1646</v>
      </c>
      <c r="S1982" t="s">
        <v>1646</v>
      </c>
      <c r="T1982" t="s">
        <v>1646</v>
      </c>
      <c r="U1982" t="s">
        <v>1646</v>
      </c>
      <c r="V1982" t="s">
        <v>1646</v>
      </c>
      <c r="W1982" s="13" t="s">
        <v>1646</v>
      </c>
    </row>
    <row r="1983" spans="1:23" ht="12.75" customHeight="1" x14ac:dyDescent="0.2">
      <c r="A1983" s="125">
        <v>35933</v>
      </c>
      <c r="B1983" s="76">
        <v>165</v>
      </c>
      <c r="C1983" s="74" t="s">
        <v>524</v>
      </c>
      <c r="D1983" s="104" t="s">
        <v>3028</v>
      </c>
      <c r="E1983" s="81" t="s">
        <v>2329</v>
      </c>
      <c r="F1983" s="81">
        <v>223</v>
      </c>
      <c r="G1983" s="81" t="s">
        <v>1646</v>
      </c>
      <c r="H1983" s="81" t="s">
        <v>1646</v>
      </c>
      <c r="I1983" s="81">
        <v>81</v>
      </c>
      <c r="J1983" s="75" t="s">
        <v>2517</v>
      </c>
      <c r="K1983" t="s">
        <v>1646</v>
      </c>
      <c r="L1983" t="s">
        <v>1646</v>
      </c>
      <c r="M1983" t="s">
        <v>1646</v>
      </c>
      <c r="N1983" t="s">
        <v>1646</v>
      </c>
      <c r="O1983" t="s">
        <v>1646</v>
      </c>
      <c r="P1983" t="s">
        <v>1646</v>
      </c>
      <c r="Q1983" t="s">
        <v>1646</v>
      </c>
      <c r="R1983" t="s">
        <v>1646</v>
      </c>
      <c r="S1983" t="s">
        <v>1646</v>
      </c>
      <c r="T1983" t="s">
        <v>1646</v>
      </c>
      <c r="U1983" t="s">
        <v>1646</v>
      </c>
      <c r="V1983" t="s">
        <v>1646</v>
      </c>
      <c r="W1983" s="13" t="s">
        <v>1646</v>
      </c>
    </row>
    <row r="1984" spans="1:23" ht="12.75" customHeight="1" x14ac:dyDescent="0.2">
      <c r="A1984" s="125">
        <v>35933</v>
      </c>
      <c r="B1984" s="76">
        <v>165</v>
      </c>
      <c r="C1984" s="74" t="s">
        <v>524</v>
      </c>
      <c r="D1984" s="104" t="s">
        <v>3029</v>
      </c>
      <c r="E1984" s="81" t="s">
        <v>2329</v>
      </c>
      <c r="F1984" s="81">
        <v>195</v>
      </c>
      <c r="G1984" s="81" t="s">
        <v>1646</v>
      </c>
      <c r="H1984" s="81" t="s">
        <v>1646</v>
      </c>
      <c r="I1984" s="81">
        <v>45</v>
      </c>
      <c r="J1984" s="75" t="s">
        <v>2517</v>
      </c>
      <c r="K1984" t="s">
        <v>1646</v>
      </c>
      <c r="L1984" t="s">
        <v>1646</v>
      </c>
      <c r="M1984" t="s">
        <v>1646</v>
      </c>
      <c r="N1984" t="s">
        <v>1646</v>
      </c>
      <c r="O1984" t="s">
        <v>1646</v>
      </c>
      <c r="P1984" t="s">
        <v>1646</v>
      </c>
      <c r="Q1984" t="s">
        <v>1646</v>
      </c>
      <c r="R1984" t="s">
        <v>1646</v>
      </c>
      <c r="S1984" t="s">
        <v>1646</v>
      </c>
      <c r="T1984" t="s">
        <v>1646</v>
      </c>
      <c r="U1984" t="s">
        <v>1646</v>
      </c>
      <c r="V1984" t="s">
        <v>1646</v>
      </c>
      <c r="W1984" s="13" t="s">
        <v>1646</v>
      </c>
    </row>
    <row r="1985" spans="1:23" ht="12.75" customHeight="1" x14ac:dyDescent="0.2">
      <c r="A1985" s="125">
        <v>35933</v>
      </c>
      <c r="B1985" s="76">
        <v>165</v>
      </c>
      <c r="C1985" s="74" t="s">
        <v>524</v>
      </c>
      <c r="D1985" s="104" t="s">
        <v>3030</v>
      </c>
      <c r="E1985" s="81" t="s">
        <v>2329</v>
      </c>
      <c r="F1985" s="81">
        <v>298</v>
      </c>
      <c r="G1985" s="81" t="s">
        <v>1646</v>
      </c>
      <c r="H1985" s="81" t="s">
        <v>1646</v>
      </c>
      <c r="I1985" s="81">
        <v>246</v>
      </c>
      <c r="J1985" s="75" t="s">
        <v>2517</v>
      </c>
      <c r="K1985" t="s">
        <v>1646</v>
      </c>
      <c r="L1985" t="s">
        <v>1646</v>
      </c>
      <c r="M1985" t="s">
        <v>1646</v>
      </c>
      <c r="N1985" t="s">
        <v>1646</v>
      </c>
      <c r="O1985" t="s">
        <v>1646</v>
      </c>
      <c r="P1985" t="s">
        <v>1646</v>
      </c>
      <c r="Q1985" t="s">
        <v>1646</v>
      </c>
      <c r="R1985" t="s">
        <v>1646</v>
      </c>
      <c r="S1985" t="s">
        <v>1646</v>
      </c>
      <c r="T1985" t="s">
        <v>1646</v>
      </c>
      <c r="U1985" t="s">
        <v>1646</v>
      </c>
      <c r="V1985" t="s">
        <v>1646</v>
      </c>
      <c r="W1985" s="13" t="s">
        <v>1646</v>
      </c>
    </row>
    <row r="1986" spans="1:23" ht="12.75" customHeight="1" x14ac:dyDescent="0.2">
      <c r="A1986" s="125">
        <v>35933</v>
      </c>
      <c r="B1986" s="76">
        <v>165</v>
      </c>
      <c r="C1986" s="74" t="s">
        <v>524</v>
      </c>
      <c r="D1986" s="104" t="s">
        <v>3031</v>
      </c>
      <c r="E1986" s="81" t="s">
        <v>2329</v>
      </c>
      <c r="F1986" s="81">
        <v>246</v>
      </c>
      <c r="G1986" s="81" t="s">
        <v>1646</v>
      </c>
      <c r="H1986" s="81" t="s">
        <v>1646</v>
      </c>
      <c r="I1986" s="81">
        <v>104</v>
      </c>
      <c r="J1986" s="75" t="s">
        <v>2517</v>
      </c>
      <c r="K1986" t="s">
        <v>1646</v>
      </c>
      <c r="L1986" t="s">
        <v>1646</v>
      </c>
      <c r="M1986" t="s">
        <v>1646</v>
      </c>
      <c r="N1986" t="s">
        <v>1646</v>
      </c>
      <c r="O1986" t="s">
        <v>1646</v>
      </c>
      <c r="P1986" t="s">
        <v>1646</v>
      </c>
      <c r="Q1986" t="s">
        <v>1646</v>
      </c>
      <c r="R1986" t="s">
        <v>1646</v>
      </c>
      <c r="S1986" t="s">
        <v>1646</v>
      </c>
      <c r="T1986" t="s">
        <v>1646</v>
      </c>
      <c r="U1986" t="s">
        <v>1646</v>
      </c>
      <c r="V1986" t="s">
        <v>1646</v>
      </c>
      <c r="W1986" s="13" t="s">
        <v>1646</v>
      </c>
    </row>
    <row r="1987" spans="1:23" ht="12.75" customHeight="1" x14ac:dyDescent="0.2">
      <c r="A1987" s="125">
        <v>35933</v>
      </c>
      <c r="B1987" s="76">
        <v>165</v>
      </c>
      <c r="C1987" s="74" t="s">
        <v>524</v>
      </c>
      <c r="D1987" s="104" t="s">
        <v>3032</v>
      </c>
      <c r="E1987" s="81" t="s">
        <v>2329</v>
      </c>
      <c r="F1987" s="81">
        <v>176</v>
      </c>
      <c r="G1987" s="81" t="s">
        <v>1646</v>
      </c>
      <c r="H1987" s="81" t="s">
        <v>1646</v>
      </c>
      <c r="I1987" s="81">
        <v>40</v>
      </c>
      <c r="J1987" s="75" t="s">
        <v>2517</v>
      </c>
      <c r="K1987" t="s">
        <v>1646</v>
      </c>
      <c r="L1987" t="s">
        <v>1646</v>
      </c>
      <c r="M1987" t="s">
        <v>1646</v>
      </c>
      <c r="N1987" t="s">
        <v>1646</v>
      </c>
      <c r="O1987" t="s">
        <v>1646</v>
      </c>
      <c r="P1987" t="s">
        <v>1646</v>
      </c>
      <c r="Q1987" t="s">
        <v>1646</v>
      </c>
      <c r="R1987" t="s">
        <v>1646</v>
      </c>
      <c r="S1987" t="s">
        <v>1646</v>
      </c>
      <c r="T1987" t="s">
        <v>1646</v>
      </c>
      <c r="U1987" t="s">
        <v>1646</v>
      </c>
      <c r="V1987" t="s">
        <v>1646</v>
      </c>
      <c r="W1987" s="13" t="s">
        <v>1646</v>
      </c>
    </row>
    <row r="1988" spans="1:23" ht="12.75" customHeight="1" x14ac:dyDescent="0.2">
      <c r="A1988" s="125">
        <v>35933</v>
      </c>
      <c r="B1988" s="76">
        <v>165</v>
      </c>
      <c r="C1988" s="74" t="s">
        <v>524</v>
      </c>
      <c r="D1988" s="104" t="s">
        <v>3033</v>
      </c>
      <c r="E1988" s="81" t="s">
        <v>2329</v>
      </c>
      <c r="F1988" s="81">
        <v>311</v>
      </c>
      <c r="G1988" s="81" t="s">
        <v>1646</v>
      </c>
      <c r="H1988" s="81" t="s">
        <v>1646</v>
      </c>
      <c r="I1988" s="81">
        <v>195</v>
      </c>
      <c r="J1988" s="75" t="s">
        <v>2517</v>
      </c>
      <c r="K1988" t="s">
        <v>1646</v>
      </c>
      <c r="L1988" t="s">
        <v>1646</v>
      </c>
      <c r="M1988" t="s">
        <v>1646</v>
      </c>
      <c r="N1988" t="s">
        <v>1646</v>
      </c>
      <c r="O1988" t="s">
        <v>1646</v>
      </c>
      <c r="P1988" t="s">
        <v>1646</v>
      </c>
      <c r="Q1988" t="s">
        <v>1646</v>
      </c>
      <c r="R1988" t="s">
        <v>1646</v>
      </c>
      <c r="S1988" t="s">
        <v>1646</v>
      </c>
      <c r="T1988" t="s">
        <v>1646</v>
      </c>
      <c r="U1988" t="s">
        <v>1646</v>
      </c>
      <c r="V1988" t="s">
        <v>1646</v>
      </c>
      <c r="W1988" s="13" t="s">
        <v>1646</v>
      </c>
    </row>
    <row r="1989" spans="1:23" ht="12.75" customHeight="1" x14ac:dyDescent="0.2">
      <c r="A1989" s="125">
        <v>35933</v>
      </c>
      <c r="B1989" s="76">
        <v>165</v>
      </c>
      <c r="C1989" s="74" t="s">
        <v>524</v>
      </c>
      <c r="D1989" s="104" t="s">
        <v>3034</v>
      </c>
      <c r="E1989" s="81" t="s">
        <v>2329</v>
      </c>
      <c r="F1989" s="81">
        <v>254</v>
      </c>
      <c r="G1989" s="81" t="s">
        <v>1646</v>
      </c>
      <c r="H1989" s="81" t="s">
        <v>1646</v>
      </c>
      <c r="I1989" s="81">
        <v>111</v>
      </c>
      <c r="J1989" s="75" t="s">
        <v>2517</v>
      </c>
      <c r="K1989" t="s">
        <v>1646</v>
      </c>
      <c r="L1989" t="s">
        <v>1646</v>
      </c>
      <c r="M1989" t="s">
        <v>1646</v>
      </c>
      <c r="N1989" t="s">
        <v>1646</v>
      </c>
      <c r="O1989" t="s">
        <v>1646</v>
      </c>
      <c r="P1989" t="s">
        <v>1646</v>
      </c>
      <c r="Q1989" t="s">
        <v>1646</v>
      </c>
      <c r="R1989" t="s">
        <v>1646</v>
      </c>
      <c r="S1989" t="s">
        <v>1646</v>
      </c>
      <c r="T1989" t="s">
        <v>1646</v>
      </c>
      <c r="U1989" t="s">
        <v>1646</v>
      </c>
      <c r="V1989" t="s">
        <v>1646</v>
      </c>
      <c r="W1989" s="13" t="s">
        <v>1646</v>
      </c>
    </row>
    <row r="1990" spans="1:23" ht="12.75" customHeight="1" x14ac:dyDescent="0.2">
      <c r="A1990" s="125">
        <v>35933</v>
      </c>
      <c r="B1990" s="76">
        <v>165</v>
      </c>
      <c r="C1990" s="74" t="s">
        <v>524</v>
      </c>
      <c r="D1990" s="104" t="s">
        <v>3035</v>
      </c>
      <c r="E1990" s="81" t="s">
        <v>2329</v>
      </c>
      <c r="F1990" s="81">
        <v>223</v>
      </c>
      <c r="G1990" s="81" t="s">
        <v>1646</v>
      </c>
      <c r="H1990" s="81" t="s">
        <v>1646</v>
      </c>
      <c r="I1990" s="81">
        <v>77</v>
      </c>
      <c r="J1990" s="75" t="s">
        <v>2517</v>
      </c>
      <c r="K1990" t="s">
        <v>1646</v>
      </c>
      <c r="L1990" t="s">
        <v>1646</v>
      </c>
      <c r="M1990" t="s">
        <v>1646</v>
      </c>
      <c r="N1990" t="s">
        <v>1646</v>
      </c>
      <c r="O1990" t="s">
        <v>1646</v>
      </c>
      <c r="P1990" t="s">
        <v>1646</v>
      </c>
      <c r="Q1990" t="s">
        <v>1646</v>
      </c>
      <c r="R1990" t="s">
        <v>1646</v>
      </c>
      <c r="S1990" t="s">
        <v>1646</v>
      </c>
      <c r="T1990" t="s">
        <v>1646</v>
      </c>
      <c r="U1990" t="s">
        <v>1646</v>
      </c>
      <c r="V1990" t="s">
        <v>1646</v>
      </c>
      <c r="W1990" s="13" t="s">
        <v>1646</v>
      </c>
    </row>
    <row r="1991" spans="1:23" ht="12.75" customHeight="1" x14ac:dyDescent="0.2">
      <c r="A1991" s="125">
        <v>35933</v>
      </c>
      <c r="B1991" s="76">
        <v>165</v>
      </c>
      <c r="C1991" s="74" t="s">
        <v>524</v>
      </c>
      <c r="D1991" s="104" t="s">
        <v>3036</v>
      </c>
      <c r="E1991" s="81" t="s">
        <v>2329</v>
      </c>
      <c r="F1991" s="81">
        <v>284</v>
      </c>
      <c r="G1991" s="81" t="s">
        <v>1646</v>
      </c>
      <c r="H1991" s="81" t="s">
        <v>1646</v>
      </c>
      <c r="I1991" s="81">
        <v>181</v>
      </c>
      <c r="J1991" s="75" t="s">
        <v>2517</v>
      </c>
      <c r="K1991" t="s">
        <v>1646</v>
      </c>
      <c r="L1991" t="s">
        <v>1646</v>
      </c>
      <c r="M1991" t="s">
        <v>1646</v>
      </c>
      <c r="N1991" t="s">
        <v>1646</v>
      </c>
      <c r="O1991" t="s">
        <v>1646</v>
      </c>
      <c r="P1991" t="s">
        <v>1646</v>
      </c>
      <c r="Q1991" t="s">
        <v>1646</v>
      </c>
      <c r="R1991" t="s">
        <v>1646</v>
      </c>
      <c r="S1991" t="s">
        <v>1646</v>
      </c>
      <c r="T1991" t="s">
        <v>1646</v>
      </c>
      <c r="U1991" t="s">
        <v>1646</v>
      </c>
      <c r="V1991" t="s">
        <v>1646</v>
      </c>
      <c r="W1991" s="13" t="s">
        <v>1646</v>
      </c>
    </row>
    <row r="1992" spans="1:23" ht="12.75" customHeight="1" x14ac:dyDescent="0.2">
      <c r="A1992" s="125">
        <v>35933</v>
      </c>
      <c r="B1992" s="76">
        <v>165</v>
      </c>
      <c r="C1992" s="74" t="s">
        <v>524</v>
      </c>
      <c r="D1992" s="104" t="s">
        <v>3037</v>
      </c>
      <c r="E1992" s="81" t="s">
        <v>2329</v>
      </c>
      <c r="F1992" s="81">
        <v>300</v>
      </c>
      <c r="G1992" s="81" t="s">
        <v>1646</v>
      </c>
      <c r="H1992" s="81" t="s">
        <v>1646</v>
      </c>
      <c r="I1992" s="81">
        <v>207</v>
      </c>
      <c r="J1992" s="75" t="s">
        <v>2517</v>
      </c>
      <c r="K1992" t="s">
        <v>1646</v>
      </c>
      <c r="L1992" t="s">
        <v>1646</v>
      </c>
      <c r="M1992" t="s">
        <v>1646</v>
      </c>
      <c r="N1992" t="s">
        <v>1646</v>
      </c>
      <c r="O1992" t="s">
        <v>1646</v>
      </c>
      <c r="P1992" t="s">
        <v>1646</v>
      </c>
      <c r="Q1992" t="s">
        <v>1646</v>
      </c>
      <c r="R1992" t="s">
        <v>1646</v>
      </c>
      <c r="S1992" t="s">
        <v>1646</v>
      </c>
      <c r="T1992" t="s">
        <v>1646</v>
      </c>
      <c r="U1992" t="s">
        <v>1646</v>
      </c>
      <c r="V1992" t="s">
        <v>1646</v>
      </c>
      <c r="W1992" s="13" t="s">
        <v>1646</v>
      </c>
    </row>
    <row r="1993" spans="1:23" ht="12.75" customHeight="1" x14ac:dyDescent="0.2">
      <c r="A1993" s="125">
        <v>35938</v>
      </c>
      <c r="B1993" s="76">
        <v>165</v>
      </c>
      <c r="C1993" s="74" t="s">
        <v>524</v>
      </c>
      <c r="D1993" s="104" t="s">
        <v>3067</v>
      </c>
      <c r="E1993" s="81" t="s">
        <v>2329</v>
      </c>
      <c r="F1993" s="81">
        <v>247</v>
      </c>
      <c r="G1993" s="81" t="s">
        <v>1646</v>
      </c>
      <c r="H1993" s="81" t="s">
        <v>1646</v>
      </c>
      <c r="I1993" s="81">
        <v>101</v>
      </c>
      <c r="J1993" s="75" t="s">
        <v>2517</v>
      </c>
      <c r="K1993" t="s">
        <v>1646</v>
      </c>
      <c r="L1993" t="s">
        <v>1646</v>
      </c>
      <c r="M1993" t="s">
        <v>1646</v>
      </c>
      <c r="N1993" t="s">
        <v>1646</v>
      </c>
      <c r="O1993" t="s">
        <v>1646</v>
      </c>
      <c r="P1993" t="s">
        <v>1646</v>
      </c>
      <c r="Q1993" t="s">
        <v>1646</v>
      </c>
      <c r="R1993" t="s">
        <v>1646</v>
      </c>
      <c r="S1993" t="s">
        <v>1646</v>
      </c>
      <c r="T1993" t="s">
        <v>1646</v>
      </c>
      <c r="U1993" t="s">
        <v>1646</v>
      </c>
      <c r="V1993" t="s">
        <v>1646</v>
      </c>
      <c r="W1993" s="13" t="s">
        <v>1646</v>
      </c>
    </row>
    <row r="1994" spans="1:23" ht="12.75" customHeight="1" x14ac:dyDescent="0.2">
      <c r="A1994" s="125">
        <v>35938</v>
      </c>
      <c r="B1994" s="76">
        <v>165</v>
      </c>
      <c r="C1994" s="74" t="s">
        <v>524</v>
      </c>
      <c r="D1994" s="104" t="s">
        <v>3068</v>
      </c>
      <c r="E1994" s="81" t="s">
        <v>2329</v>
      </c>
      <c r="F1994" s="81">
        <v>304</v>
      </c>
      <c r="G1994" s="81" t="s">
        <v>1646</v>
      </c>
      <c r="H1994" s="81" t="s">
        <v>1646</v>
      </c>
      <c r="I1994" s="81">
        <v>243</v>
      </c>
      <c r="J1994" s="77" t="s">
        <v>1763</v>
      </c>
      <c r="K1994" t="s">
        <v>1646</v>
      </c>
      <c r="L1994" t="s">
        <v>1646</v>
      </c>
      <c r="M1994" t="s">
        <v>1646</v>
      </c>
      <c r="N1994" t="s">
        <v>1646</v>
      </c>
      <c r="O1994" t="s">
        <v>1646</v>
      </c>
      <c r="P1994" t="s">
        <v>1646</v>
      </c>
      <c r="Q1994" t="s">
        <v>1646</v>
      </c>
      <c r="R1994" t="s">
        <v>1646</v>
      </c>
      <c r="S1994" t="s">
        <v>1646</v>
      </c>
      <c r="T1994" t="s">
        <v>1646</v>
      </c>
      <c r="U1994" t="s">
        <v>1646</v>
      </c>
      <c r="V1994" t="s">
        <v>1646</v>
      </c>
      <c r="W1994" s="13" t="s">
        <v>1646</v>
      </c>
    </row>
    <row r="1995" spans="1:23" ht="12.75" customHeight="1" x14ac:dyDescent="0.2">
      <c r="A1995" s="125">
        <v>35938</v>
      </c>
      <c r="B1995" s="76">
        <v>165</v>
      </c>
      <c r="C1995" s="74" t="s">
        <v>524</v>
      </c>
      <c r="D1995" s="104" t="s">
        <v>3069</v>
      </c>
      <c r="E1995" s="81" t="s">
        <v>2329</v>
      </c>
      <c r="F1995" s="81">
        <v>210</v>
      </c>
      <c r="G1995" s="81" t="s">
        <v>1646</v>
      </c>
      <c r="H1995" s="81" t="s">
        <v>1646</v>
      </c>
      <c r="I1995" s="81">
        <v>59</v>
      </c>
      <c r="J1995" s="77" t="s">
        <v>1763</v>
      </c>
      <c r="K1995" t="s">
        <v>1646</v>
      </c>
      <c r="L1995" t="s">
        <v>1646</v>
      </c>
      <c r="M1995" t="s">
        <v>1646</v>
      </c>
      <c r="N1995" t="s">
        <v>1646</v>
      </c>
      <c r="O1995" t="s">
        <v>1646</v>
      </c>
      <c r="P1995" t="s">
        <v>1646</v>
      </c>
      <c r="Q1995" t="s">
        <v>1646</v>
      </c>
      <c r="R1995" t="s">
        <v>1646</v>
      </c>
      <c r="S1995" t="s">
        <v>1646</v>
      </c>
      <c r="T1995" t="s">
        <v>1646</v>
      </c>
      <c r="U1995" t="s">
        <v>1646</v>
      </c>
      <c r="V1995" t="s">
        <v>1646</v>
      </c>
      <c r="W1995" s="13" t="s">
        <v>1646</v>
      </c>
    </row>
    <row r="1996" spans="1:23" ht="12.75" customHeight="1" x14ac:dyDescent="0.2">
      <c r="A1996" s="125">
        <v>35938</v>
      </c>
      <c r="B1996" s="76">
        <v>165</v>
      </c>
      <c r="C1996" s="74" t="s">
        <v>524</v>
      </c>
      <c r="D1996" s="104" t="s">
        <v>3070</v>
      </c>
      <c r="E1996" s="81" t="s">
        <v>2329</v>
      </c>
      <c r="F1996" s="81">
        <v>180</v>
      </c>
      <c r="G1996" s="81" t="s">
        <v>1646</v>
      </c>
      <c r="H1996" s="81" t="s">
        <v>1646</v>
      </c>
      <c r="I1996" s="81">
        <v>49</v>
      </c>
      <c r="J1996" s="77" t="s">
        <v>1763</v>
      </c>
      <c r="K1996" t="s">
        <v>1646</v>
      </c>
      <c r="L1996" t="s">
        <v>1646</v>
      </c>
      <c r="M1996" t="s">
        <v>1646</v>
      </c>
      <c r="N1996" t="s">
        <v>1646</v>
      </c>
      <c r="O1996" t="s">
        <v>1646</v>
      </c>
      <c r="P1996" t="s">
        <v>1646</v>
      </c>
      <c r="Q1996" t="s">
        <v>1646</v>
      </c>
      <c r="R1996" t="s">
        <v>1646</v>
      </c>
      <c r="S1996" t="s">
        <v>1646</v>
      </c>
      <c r="T1996" t="s">
        <v>1646</v>
      </c>
      <c r="U1996" t="s">
        <v>1646</v>
      </c>
      <c r="V1996" t="s">
        <v>1646</v>
      </c>
      <c r="W1996" s="13" t="s">
        <v>1646</v>
      </c>
    </row>
    <row r="1997" spans="1:23" ht="12.75" customHeight="1" x14ac:dyDescent="0.2">
      <c r="A1997" s="125">
        <v>35938</v>
      </c>
      <c r="B1997" s="76">
        <v>165</v>
      </c>
      <c r="C1997" s="74" t="s">
        <v>524</v>
      </c>
      <c r="D1997" s="104" t="s">
        <v>3071</v>
      </c>
      <c r="E1997" s="81" t="s">
        <v>2329</v>
      </c>
      <c r="F1997" s="81">
        <v>272</v>
      </c>
      <c r="G1997" s="81" t="s">
        <v>1646</v>
      </c>
      <c r="H1997" s="81" t="s">
        <v>1646</v>
      </c>
      <c r="I1997" s="81">
        <v>158</v>
      </c>
      <c r="J1997" s="77" t="s">
        <v>1763</v>
      </c>
      <c r="K1997" t="s">
        <v>1646</v>
      </c>
      <c r="L1997" t="s">
        <v>1646</v>
      </c>
      <c r="M1997" t="s">
        <v>1646</v>
      </c>
      <c r="N1997" t="s">
        <v>1646</v>
      </c>
      <c r="O1997" t="s">
        <v>1646</v>
      </c>
      <c r="P1997" t="s">
        <v>1646</v>
      </c>
      <c r="Q1997" t="s">
        <v>1646</v>
      </c>
      <c r="R1997" t="s">
        <v>1646</v>
      </c>
      <c r="S1997" t="s">
        <v>1646</v>
      </c>
      <c r="T1997" t="s">
        <v>1646</v>
      </c>
      <c r="U1997" t="s">
        <v>1646</v>
      </c>
      <c r="V1997" t="s">
        <v>1646</v>
      </c>
      <c r="W1997" s="13" t="s">
        <v>1646</v>
      </c>
    </row>
    <row r="1998" spans="1:23" ht="12.75" customHeight="1" x14ac:dyDescent="0.2">
      <c r="A1998" s="125">
        <v>35938</v>
      </c>
      <c r="B1998" s="76">
        <v>165</v>
      </c>
      <c r="C1998" s="74" t="s">
        <v>524</v>
      </c>
      <c r="D1998" s="104" t="s">
        <v>1646</v>
      </c>
      <c r="E1998" s="81" t="s">
        <v>2329</v>
      </c>
      <c r="F1998" s="81">
        <v>245</v>
      </c>
      <c r="G1998" s="81" t="s">
        <v>1646</v>
      </c>
      <c r="H1998" s="81" t="s">
        <v>1646</v>
      </c>
      <c r="I1998" s="81">
        <v>109</v>
      </c>
      <c r="J1998" s="77" t="s">
        <v>1763</v>
      </c>
      <c r="K1998" t="s">
        <v>1646</v>
      </c>
      <c r="L1998" t="s">
        <v>1646</v>
      </c>
      <c r="M1998" t="s">
        <v>1646</v>
      </c>
      <c r="N1998" t="s">
        <v>1646</v>
      </c>
      <c r="O1998" t="s">
        <v>1646</v>
      </c>
      <c r="P1998" t="s">
        <v>1646</v>
      </c>
      <c r="Q1998" t="s">
        <v>1646</v>
      </c>
      <c r="R1998" t="s">
        <v>1646</v>
      </c>
      <c r="S1998" t="s">
        <v>1646</v>
      </c>
      <c r="T1998" t="s">
        <v>1646</v>
      </c>
      <c r="U1998" t="s">
        <v>1646</v>
      </c>
      <c r="V1998" t="s">
        <v>1646</v>
      </c>
      <c r="W1998" s="13" t="s">
        <v>1646</v>
      </c>
    </row>
    <row r="1999" spans="1:23" ht="12.75" customHeight="1" x14ac:dyDescent="0.2">
      <c r="A1999" s="125">
        <v>35938</v>
      </c>
      <c r="B1999" s="76">
        <v>165</v>
      </c>
      <c r="C1999" s="74" t="s">
        <v>524</v>
      </c>
      <c r="D1999" s="104" t="s">
        <v>1646</v>
      </c>
      <c r="E1999" s="81" t="s">
        <v>2329</v>
      </c>
      <c r="F1999" s="81">
        <v>311</v>
      </c>
      <c r="G1999" s="81" t="s">
        <v>1646</v>
      </c>
      <c r="H1999" s="81" t="s">
        <v>1646</v>
      </c>
      <c r="I1999" s="81">
        <v>196</v>
      </c>
      <c r="J1999" s="77" t="s">
        <v>1763</v>
      </c>
      <c r="K1999" t="s">
        <v>1646</v>
      </c>
      <c r="L1999" t="s">
        <v>1646</v>
      </c>
      <c r="M1999" t="s">
        <v>1646</v>
      </c>
      <c r="N1999" t="s">
        <v>1646</v>
      </c>
      <c r="O1999" t="s">
        <v>1646</v>
      </c>
      <c r="P1999" t="s">
        <v>1646</v>
      </c>
      <c r="Q1999" t="s">
        <v>1646</v>
      </c>
      <c r="R1999" t="s">
        <v>1646</v>
      </c>
      <c r="S1999" t="s">
        <v>1646</v>
      </c>
      <c r="T1999" t="s">
        <v>1646</v>
      </c>
      <c r="U1999" t="s">
        <v>1646</v>
      </c>
      <c r="V1999" t="s">
        <v>1646</v>
      </c>
      <c r="W1999" s="13" t="s">
        <v>1646</v>
      </c>
    </row>
    <row r="2000" spans="1:23" ht="12.75" customHeight="1" x14ac:dyDescent="0.2">
      <c r="A2000" s="125">
        <v>35938</v>
      </c>
      <c r="B2000" s="76">
        <v>165</v>
      </c>
      <c r="C2000" s="74" t="s">
        <v>524</v>
      </c>
      <c r="D2000" s="104" t="s">
        <v>3072</v>
      </c>
      <c r="E2000" s="81" t="s">
        <v>2329</v>
      </c>
      <c r="F2000" s="81">
        <v>200</v>
      </c>
      <c r="G2000" s="81" t="s">
        <v>1646</v>
      </c>
      <c r="H2000" s="81" t="s">
        <v>1646</v>
      </c>
      <c r="I2000" s="81">
        <v>64</v>
      </c>
      <c r="J2000" s="77" t="s">
        <v>1763</v>
      </c>
      <c r="K2000" t="s">
        <v>1646</v>
      </c>
      <c r="L2000" t="s">
        <v>1646</v>
      </c>
      <c r="M2000" t="s">
        <v>1646</v>
      </c>
      <c r="N2000" t="s">
        <v>1646</v>
      </c>
      <c r="O2000" t="s">
        <v>1646</v>
      </c>
      <c r="P2000" t="s">
        <v>1646</v>
      </c>
      <c r="Q2000" t="s">
        <v>1646</v>
      </c>
      <c r="R2000" t="s">
        <v>1646</v>
      </c>
      <c r="S2000" t="s">
        <v>1646</v>
      </c>
      <c r="T2000" t="s">
        <v>1646</v>
      </c>
      <c r="U2000" t="s">
        <v>1646</v>
      </c>
      <c r="V2000" t="s">
        <v>1646</v>
      </c>
      <c r="W2000" s="13" t="s">
        <v>1646</v>
      </c>
    </row>
    <row r="2001" spans="1:23" ht="12.75" customHeight="1" x14ac:dyDescent="0.2">
      <c r="A2001" s="125">
        <v>35938</v>
      </c>
      <c r="B2001" s="76">
        <v>165</v>
      </c>
      <c r="C2001" s="74" t="s">
        <v>524</v>
      </c>
      <c r="D2001" s="104" t="s">
        <v>1646</v>
      </c>
      <c r="E2001" s="81" t="s">
        <v>2329</v>
      </c>
      <c r="F2001" s="81">
        <v>275</v>
      </c>
      <c r="G2001" s="81" t="s">
        <v>1646</v>
      </c>
      <c r="H2001" s="81" t="s">
        <v>1646</v>
      </c>
      <c r="I2001" s="81">
        <v>145</v>
      </c>
      <c r="J2001" s="77" t="s">
        <v>1763</v>
      </c>
      <c r="K2001" t="s">
        <v>1646</v>
      </c>
      <c r="L2001" t="s">
        <v>1646</v>
      </c>
      <c r="M2001" t="s">
        <v>1646</v>
      </c>
      <c r="N2001" t="s">
        <v>1646</v>
      </c>
      <c r="O2001" t="s">
        <v>1646</v>
      </c>
      <c r="P2001" t="s">
        <v>1646</v>
      </c>
      <c r="Q2001" t="s">
        <v>1646</v>
      </c>
      <c r="R2001" t="s">
        <v>1646</v>
      </c>
      <c r="S2001" t="s">
        <v>1646</v>
      </c>
      <c r="T2001" t="s">
        <v>1646</v>
      </c>
      <c r="U2001" t="s">
        <v>1646</v>
      </c>
      <c r="V2001" t="s">
        <v>1646</v>
      </c>
      <c r="W2001" s="13" t="s">
        <v>1646</v>
      </c>
    </row>
    <row r="2002" spans="1:23" ht="12.75" customHeight="1" x14ac:dyDescent="0.2">
      <c r="A2002" s="125">
        <v>35938</v>
      </c>
      <c r="B2002" s="76">
        <v>165</v>
      </c>
      <c r="C2002" s="74" t="s">
        <v>524</v>
      </c>
      <c r="D2002" s="104" t="s">
        <v>3073</v>
      </c>
      <c r="E2002" s="81" t="s">
        <v>2329</v>
      </c>
      <c r="F2002" s="81">
        <v>194</v>
      </c>
      <c r="G2002" s="81" t="s">
        <v>1646</v>
      </c>
      <c r="H2002" s="81" t="s">
        <v>1646</v>
      </c>
      <c r="I2002" s="81">
        <v>58</v>
      </c>
      <c r="J2002" s="77" t="s">
        <v>1763</v>
      </c>
      <c r="K2002" t="s">
        <v>1646</v>
      </c>
      <c r="L2002" t="s">
        <v>1646</v>
      </c>
      <c r="M2002" t="s">
        <v>1646</v>
      </c>
      <c r="N2002" t="s">
        <v>1646</v>
      </c>
      <c r="O2002" t="s">
        <v>1646</v>
      </c>
      <c r="P2002" t="s">
        <v>1646</v>
      </c>
      <c r="Q2002" t="s">
        <v>1646</v>
      </c>
      <c r="R2002" t="s">
        <v>1646</v>
      </c>
      <c r="S2002" t="s">
        <v>1646</v>
      </c>
      <c r="T2002" t="s">
        <v>1646</v>
      </c>
      <c r="U2002" t="s">
        <v>1646</v>
      </c>
      <c r="V2002" t="s">
        <v>1646</v>
      </c>
      <c r="W2002" s="13" t="s">
        <v>1646</v>
      </c>
    </row>
    <row r="2003" spans="1:23" ht="12.75" customHeight="1" x14ac:dyDescent="0.2">
      <c r="A2003" s="125">
        <v>35938</v>
      </c>
      <c r="B2003" s="76">
        <v>165</v>
      </c>
      <c r="C2003" s="74" t="s">
        <v>524</v>
      </c>
      <c r="D2003" s="104" t="s">
        <v>3074</v>
      </c>
      <c r="E2003" s="81" t="s">
        <v>2329</v>
      </c>
      <c r="F2003" s="81">
        <v>340</v>
      </c>
      <c r="G2003" s="81" t="s">
        <v>1646</v>
      </c>
      <c r="H2003" s="81" t="s">
        <v>1646</v>
      </c>
      <c r="I2003" s="81">
        <v>278</v>
      </c>
      <c r="J2003" s="77" t="s">
        <v>1763</v>
      </c>
      <c r="K2003" t="s">
        <v>1646</v>
      </c>
      <c r="L2003" t="s">
        <v>1646</v>
      </c>
      <c r="M2003" t="s">
        <v>1646</v>
      </c>
      <c r="N2003" t="s">
        <v>1646</v>
      </c>
      <c r="O2003" t="s">
        <v>1646</v>
      </c>
      <c r="P2003" t="s">
        <v>1646</v>
      </c>
      <c r="Q2003" t="s">
        <v>1646</v>
      </c>
      <c r="R2003" t="s">
        <v>1646</v>
      </c>
      <c r="S2003" t="s">
        <v>1646</v>
      </c>
      <c r="T2003" t="s">
        <v>1646</v>
      </c>
      <c r="U2003" t="s">
        <v>1646</v>
      </c>
      <c r="V2003" t="s">
        <v>1646</v>
      </c>
      <c r="W2003" s="13" t="s">
        <v>1646</v>
      </c>
    </row>
    <row r="2004" spans="1:23" ht="12.75" customHeight="1" x14ac:dyDescent="0.2">
      <c r="A2004" s="125">
        <v>35938</v>
      </c>
      <c r="B2004" s="76">
        <v>165</v>
      </c>
      <c r="C2004" s="74" t="s">
        <v>524</v>
      </c>
      <c r="D2004" s="104" t="s">
        <v>3075</v>
      </c>
      <c r="E2004" s="81" t="s">
        <v>2329</v>
      </c>
      <c r="F2004" s="81">
        <v>250</v>
      </c>
      <c r="G2004" s="81" t="s">
        <v>1646</v>
      </c>
      <c r="H2004" s="81" t="s">
        <v>1646</v>
      </c>
      <c r="I2004" s="81">
        <v>114</v>
      </c>
      <c r="J2004" s="77" t="s">
        <v>1763</v>
      </c>
      <c r="K2004" t="s">
        <v>1646</v>
      </c>
      <c r="L2004" t="s">
        <v>1646</v>
      </c>
      <c r="M2004" t="s">
        <v>1646</v>
      </c>
      <c r="N2004" t="s">
        <v>1646</v>
      </c>
      <c r="O2004" t="s">
        <v>1646</v>
      </c>
      <c r="P2004" t="s">
        <v>1646</v>
      </c>
      <c r="Q2004" t="s">
        <v>1646</v>
      </c>
      <c r="R2004" t="s">
        <v>1646</v>
      </c>
      <c r="S2004" t="s">
        <v>1646</v>
      </c>
      <c r="T2004" t="s">
        <v>1646</v>
      </c>
      <c r="U2004" t="s">
        <v>1646</v>
      </c>
      <c r="V2004" t="s">
        <v>1646</v>
      </c>
      <c r="W2004" s="13" t="s">
        <v>1646</v>
      </c>
    </row>
    <row r="2005" spans="1:23" ht="12.75" customHeight="1" x14ac:dyDescent="0.2">
      <c r="A2005" s="125">
        <v>35938</v>
      </c>
      <c r="B2005" s="76">
        <v>165</v>
      </c>
      <c r="C2005" s="74" t="s">
        <v>524</v>
      </c>
      <c r="D2005" s="104" t="s">
        <v>3076</v>
      </c>
      <c r="E2005" s="81" t="s">
        <v>2329</v>
      </c>
      <c r="F2005" s="81">
        <v>273</v>
      </c>
      <c r="G2005" s="81" t="s">
        <v>1646</v>
      </c>
      <c r="H2005" s="81" t="s">
        <v>1646</v>
      </c>
      <c r="I2005" s="81">
        <v>151</v>
      </c>
      <c r="J2005" s="77" t="s">
        <v>1763</v>
      </c>
      <c r="K2005" t="s">
        <v>1646</v>
      </c>
      <c r="L2005" t="s">
        <v>1646</v>
      </c>
      <c r="M2005" t="s">
        <v>1646</v>
      </c>
      <c r="N2005" t="s">
        <v>1646</v>
      </c>
      <c r="O2005" t="s">
        <v>1646</v>
      </c>
      <c r="P2005" t="s">
        <v>1646</v>
      </c>
      <c r="Q2005" t="s">
        <v>1646</v>
      </c>
      <c r="R2005" t="s">
        <v>1646</v>
      </c>
      <c r="S2005" t="s">
        <v>1646</v>
      </c>
      <c r="T2005" t="s">
        <v>1646</v>
      </c>
      <c r="U2005" t="s">
        <v>1646</v>
      </c>
      <c r="V2005" t="s">
        <v>1646</v>
      </c>
      <c r="W2005" s="13" t="s">
        <v>1646</v>
      </c>
    </row>
    <row r="2006" spans="1:23" ht="12.75" customHeight="1" x14ac:dyDescent="0.2">
      <c r="A2006" s="125">
        <v>35938</v>
      </c>
      <c r="B2006" s="76">
        <v>165</v>
      </c>
      <c r="C2006" s="74" t="s">
        <v>524</v>
      </c>
      <c r="D2006" s="104" t="s">
        <v>3077</v>
      </c>
      <c r="E2006" s="81" t="s">
        <v>2329</v>
      </c>
      <c r="F2006" s="81">
        <v>270</v>
      </c>
      <c r="G2006" s="81" t="s">
        <v>1646</v>
      </c>
      <c r="H2006" s="81" t="s">
        <v>1646</v>
      </c>
      <c r="I2006" s="81">
        <v>149</v>
      </c>
      <c r="J2006" s="77" t="s">
        <v>1763</v>
      </c>
      <c r="K2006" t="s">
        <v>1646</v>
      </c>
      <c r="L2006" t="s">
        <v>1646</v>
      </c>
      <c r="M2006" t="s">
        <v>1646</v>
      </c>
      <c r="N2006" t="s">
        <v>1646</v>
      </c>
      <c r="O2006" t="s">
        <v>1646</v>
      </c>
      <c r="P2006" t="s">
        <v>1646</v>
      </c>
      <c r="Q2006" t="s">
        <v>1646</v>
      </c>
      <c r="R2006" t="s">
        <v>1646</v>
      </c>
      <c r="S2006" t="s">
        <v>1646</v>
      </c>
      <c r="T2006" t="s">
        <v>1646</v>
      </c>
      <c r="U2006" t="s">
        <v>1646</v>
      </c>
      <c r="V2006" t="s">
        <v>1646</v>
      </c>
      <c r="W2006" s="13" t="s">
        <v>1646</v>
      </c>
    </row>
    <row r="2007" spans="1:23" ht="12.75" customHeight="1" x14ac:dyDescent="0.2">
      <c r="A2007" s="125">
        <v>35938</v>
      </c>
      <c r="B2007" s="76">
        <v>165</v>
      </c>
      <c r="C2007" s="74" t="s">
        <v>524</v>
      </c>
      <c r="D2007" s="104" t="s">
        <v>1646</v>
      </c>
      <c r="E2007" s="81" t="s">
        <v>2329</v>
      </c>
      <c r="F2007" s="81">
        <v>246</v>
      </c>
      <c r="G2007" s="81" t="s">
        <v>1646</v>
      </c>
      <c r="H2007" s="81" t="s">
        <v>1646</v>
      </c>
      <c r="I2007" s="81">
        <v>99</v>
      </c>
      <c r="J2007" s="77" t="s">
        <v>1763</v>
      </c>
      <c r="K2007" t="s">
        <v>1646</v>
      </c>
      <c r="L2007" t="s">
        <v>1646</v>
      </c>
      <c r="M2007" t="s">
        <v>1646</v>
      </c>
      <c r="N2007" t="s">
        <v>1646</v>
      </c>
      <c r="O2007" t="s">
        <v>1646</v>
      </c>
      <c r="P2007" t="s">
        <v>1646</v>
      </c>
      <c r="Q2007" t="s">
        <v>1646</v>
      </c>
      <c r="R2007" t="s">
        <v>1646</v>
      </c>
      <c r="S2007" t="s">
        <v>1646</v>
      </c>
      <c r="T2007" t="s">
        <v>1646</v>
      </c>
      <c r="U2007" t="s">
        <v>1646</v>
      </c>
      <c r="V2007" t="s">
        <v>1646</v>
      </c>
      <c r="W2007" s="13" t="s">
        <v>1646</v>
      </c>
    </row>
    <row r="2008" spans="1:23" ht="12.75" customHeight="1" x14ac:dyDescent="0.2">
      <c r="A2008" s="125">
        <v>35938</v>
      </c>
      <c r="B2008" s="76">
        <v>165</v>
      </c>
      <c r="C2008" s="74" t="s">
        <v>524</v>
      </c>
      <c r="D2008" s="104" t="s">
        <v>3078</v>
      </c>
      <c r="E2008" s="81" t="s">
        <v>2329</v>
      </c>
      <c r="F2008" s="81">
        <v>278</v>
      </c>
      <c r="G2008" s="81" t="s">
        <v>1646</v>
      </c>
      <c r="H2008" s="81" t="s">
        <v>1646</v>
      </c>
      <c r="I2008" s="81">
        <v>169</v>
      </c>
      <c r="J2008" s="77" t="s">
        <v>1763</v>
      </c>
      <c r="K2008" t="s">
        <v>1646</v>
      </c>
      <c r="L2008" t="s">
        <v>1646</v>
      </c>
      <c r="M2008" t="s">
        <v>1646</v>
      </c>
      <c r="N2008" t="s">
        <v>1646</v>
      </c>
      <c r="O2008" t="s">
        <v>1646</v>
      </c>
      <c r="P2008" t="s">
        <v>1646</v>
      </c>
      <c r="Q2008" t="s">
        <v>1646</v>
      </c>
      <c r="R2008" t="s">
        <v>1646</v>
      </c>
      <c r="S2008" t="s">
        <v>1646</v>
      </c>
      <c r="T2008" t="s">
        <v>1646</v>
      </c>
      <c r="U2008" t="s">
        <v>1646</v>
      </c>
      <c r="V2008" t="s">
        <v>1646</v>
      </c>
      <c r="W2008" s="13" t="s">
        <v>1646</v>
      </c>
    </row>
    <row r="2009" spans="1:23" ht="12.75" customHeight="1" x14ac:dyDescent="0.2">
      <c r="A2009" s="125">
        <v>35938</v>
      </c>
      <c r="B2009" s="76">
        <v>165</v>
      </c>
      <c r="C2009" s="74" t="s">
        <v>524</v>
      </c>
      <c r="D2009" s="104" t="s">
        <v>1646</v>
      </c>
      <c r="E2009" s="81" t="s">
        <v>2329</v>
      </c>
      <c r="F2009" s="81">
        <v>223</v>
      </c>
      <c r="G2009" s="81" t="s">
        <v>1646</v>
      </c>
      <c r="H2009" s="81" t="s">
        <v>1646</v>
      </c>
      <c r="I2009" s="81">
        <v>77</v>
      </c>
      <c r="J2009" s="77" t="s">
        <v>1763</v>
      </c>
      <c r="K2009" t="s">
        <v>1646</v>
      </c>
      <c r="L2009" t="s">
        <v>1646</v>
      </c>
      <c r="M2009" t="s">
        <v>1646</v>
      </c>
      <c r="N2009" t="s">
        <v>1646</v>
      </c>
      <c r="O2009" t="s">
        <v>1646</v>
      </c>
      <c r="P2009" t="s">
        <v>1646</v>
      </c>
      <c r="Q2009" t="s">
        <v>1646</v>
      </c>
      <c r="R2009" t="s">
        <v>1646</v>
      </c>
      <c r="S2009" t="s">
        <v>1646</v>
      </c>
      <c r="T2009" t="s">
        <v>1646</v>
      </c>
      <c r="U2009" t="s">
        <v>1646</v>
      </c>
      <c r="V2009" t="s">
        <v>1646</v>
      </c>
      <c r="W2009" s="13" t="s">
        <v>1646</v>
      </c>
    </row>
    <row r="2010" spans="1:23" ht="12.75" customHeight="1" x14ac:dyDescent="0.2">
      <c r="A2010" s="125">
        <v>35979</v>
      </c>
      <c r="B2010" s="76">
        <v>165</v>
      </c>
      <c r="C2010" s="74" t="s">
        <v>524</v>
      </c>
      <c r="D2010" s="76" t="s">
        <v>1646</v>
      </c>
      <c r="E2010" s="76" t="s">
        <v>2329</v>
      </c>
      <c r="F2010" s="76">
        <v>281</v>
      </c>
      <c r="G2010" s="76" t="s">
        <v>1646</v>
      </c>
      <c r="H2010" s="76" t="s">
        <v>1646</v>
      </c>
      <c r="I2010" s="76">
        <v>154</v>
      </c>
      <c r="J2010" s="75" t="s">
        <v>2517</v>
      </c>
      <c r="K2010" t="s">
        <v>1646</v>
      </c>
      <c r="L2010" t="s">
        <v>1646</v>
      </c>
      <c r="M2010" t="s">
        <v>1646</v>
      </c>
      <c r="N2010" t="s">
        <v>1646</v>
      </c>
      <c r="O2010" t="s">
        <v>1646</v>
      </c>
      <c r="P2010" t="s">
        <v>1646</v>
      </c>
      <c r="Q2010" t="s">
        <v>1646</v>
      </c>
      <c r="R2010" t="s">
        <v>1646</v>
      </c>
      <c r="S2010" t="s">
        <v>1646</v>
      </c>
      <c r="T2010" t="s">
        <v>1646</v>
      </c>
      <c r="U2010" t="s">
        <v>1646</v>
      </c>
      <c r="V2010" t="s">
        <v>1646</v>
      </c>
      <c r="W2010" s="13" t="s">
        <v>1646</v>
      </c>
    </row>
    <row r="2011" spans="1:23" ht="12.75" customHeight="1" x14ac:dyDescent="0.2">
      <c r="A2011" s="125">
        <v>35979</v>
      </c>
      <c r="B2011" s="76">
        <v>165</v>
      </c>
      <c r="C2011" s="74" t="s">
        <v>524</v>
      </c>
      <c r="D2011" s="76" t="s">
        <v>1646</v>
      </c>
      <c r="E2011" s="76" t="s">
        <v>2329</v>
      </c>
      <c r="F2011" s="76">
        <v>270</v>
      </c>
      <c r="G2011" s="76" t="s">
        <v>1646</v>
      </c>
      <c r="H2011" s="76" t="s">
        <v>1646</v>
      </c>
      <c r="I2011" s="76">
        <v>139</v>
      </c>
      <c r="J2011" s="75" t="s">
        <v>2517</v>
      </c>
      <c r="K2011" t="s">
        <v>1646</v>
      </c>
      <c r="L2011" t="s">
        <v>1646</v>
      </c>
      <c r="M2011" t="s">
        <v>1646</v>
      </c>
      <c r="N2011" t="s">
        <v>1646</v>
      </c>
      <c r="O2011" t="s">
        <v>1646</v>
      </c>
      <c r="P2011" t="s">
        <v>1646</v>
      </c>
      <c r="Q2011" t="s">
        <v>1646</v>
      </c>
      <c r="R2011" t="s">
        <v>1646</v>
      </c>
      <c r="S2011" t="s">
        <v>1646</v>
      </c>
      <c r="T2011" t="s">
        <v>1646</v>
      </c>
      <c r="U2011" t="s">
        <v>1646</v>
      </c>
      <c r="V2011" t="s">
        <v>1646</v>
      </c>
      <c r="W2011" s="13" t="s">
        <v>1646</v>
      </c>
    </row>
    <row r="2012" spans="1:23" ht="12.75" customHeight="1" x14ac:dyDescent="0.2">
      <c r="A2012" s="125">
        <v>35979</v>
      </c>
      <c r="B2012" s="76">
        <v>165</v>
      </c>
      <c r="C2012" s="74" t="s">
        <v>524</v>
      </c>
      <c r="D2012" s="76" t="s">
        <v>1646</v>
      </c>
      <c r="E2012" s="76" t="s">
        <v>2329</v>
      </c>
      <c r="F2012" s="76">
        <v>304</v>
      </c>
      <c r="G2012" s="76" t="s">
        <v>1646</v>
      </c>
      <c r="H2012" s="76" t="s">
        <v>1646</v>
      </c>
      <c r="I2012" s="76">
        <v>235</v>
      </c>
      <c r="J2012" s="75" t="s">
        <v>2517</v>
      </c>
      <c r="K2012" t="s">
        <v>1646</v>
      </c>
      <c r="L2012" t="s">
        <v>1646</v>
      </c>
      <c r="M2012" t="s">
        <v>1646</v>
      </c>
      <c r="N2012" t="s">
        <v>1646</v>
      </c>
      <c r="O2012" t="s">
        <v>1646</v>
      </c>
      <c r="P2012" t="s">
        <v>1646</v>
      </c>
      <c r="Q2012" t="s">
        <v>1646</v>
      </c>
      <c r="R2012" t="s">
        <v>1646</v>
      </c>
      <c r="S2012" t="s">
        <v>1646</v>
      </c>
      <c r="T2012" t="s">
        <v>1646</v>
      </c>
      <c r="U2012" t="s">
        <v>1646</v>
      </c>
      <c r="V2012" t="s">
        <v>1646</v>
      </c>
      <c r="W2012" s="13" t="s">
        <v>1646</v>
      </c>
    </row>
    <row r="2013" spans="1:23" ht="12.75" customHeight="1" x14ac:dyDescent="0.2">
      <c r="A2013" s="125">
        <v>35979</v>
      </c>
      <c r="B2013" s="76">
        <v>165</v>
      </c>
      <c r="C2013" s="74" t="s">
        <v>524</v>
      </c>
      <c r="D2013" s="76" t="s">
        <v>1646</v>
      </c>
      <c r="E2013" s="76" t="s">
        <v>2329</v>
      </c>
      <c r="F2013" s="76">
        <v>335</v>
      </c>
      <c r="G2013" s="76" t="s">
        <v>1646</v>
      </c>
      <c r="H2013" s="76" t="s">
        <v>1646</v>
      </c>
      <c r="I2013" s="76">
        <v>294</v>
      </c>
      <c r="J2013" s="75" t="s">
        <v>2517</v>
      </c>
      <c r="K2013" t="s">
        <v>1646</v>
      </c>
      <c r="L2013" t="s">
        <v>1646</v>
      </c>
      <c r="M2013" t="s">
        <v>1646</v>
      </c>
      <c r="N2013" t="s">
        <v>1646</v>
      </c>
      <c r="O2013" t="s">
        <v>1646</v>
      </c>
      <c r="P2013" t="s">
        <v>1646</v>
      </c>
      <c r="Q2013" t="s">
        <v>1646</v>
      </c>
      <c r="R2013" t="s">
        <v>1646</v>
      </c>
      <c r="S2013" t="s">
        <v>1646</v>
      </c>
      <c r="T2013" t="s">
        <v>1646</v>
      </c>
      <c r="U2013" t="s">
        <v>1646</v>
      </c>
      <c r="V2013" t="s">
        <v>1646</v>
      </c>
      <c r="W2013" s="13" t="s">
        <v>1646</v>
      </c>
    </row>
    <row r="2014" spans="1:23" ht="12.75" customHeight="1" x14ac:dyDescent="0.2">
      <c r="A2014" s="125">
        <v>35979</v>
      </c>
      <c r="B2014" s="76">
        <v>165</v>
      </c>
      <c r="C2014" s="74" t="s">
        <v>524</v>
      </c>
      <c r="D2014" s="76" t="s">
        <v>1646</v>
      </c>
      <c r="E2014" s="76" t="s">
        <v>2329</v>
      </c>
      <c r="F2014" s="76">
        <v>275</v>
      </c>
      <c r="G2014" s="76" t="s">
        <v>1646</v>
      </c>
      <c r="H2014" s="76" t="s">
        <v>1646</v>
      </c>
      <c r="I2014" s="76">
        <v>171</v>
      </c>
      <c r="J2014" s="75" t="s">
        <v>2517</v>
      </c>
      <c r="K2014" t="s">
        <v>1646</v>
      </c>
      <c r="L2014" t="s">
        <v>1646</v>
      </c>
      <c r="M2014" t="s">
        <v>1646</v>
      </c>
      <c r="N2014" t="s">
        <v>1646</v>
      </c>
      <c r="O2014" t="s">
        <v>1646</v>
      </c>
      <c r="P2014" t="s">
        <v>1646</v>
      </c>
      <c r="Q2014" t="s">
        <v>1646</v>
      </c>
      <c r="R2014" t="s">
        <v>1646</v>
      </c>
      <c r="S2014" t="s">
        <v>1646</v>
      </c>
      <c r="T2014" t="s">
        <v>1646</v>
      </c>
      <c r="U2014" t="s">
        <v>1646</v>
      </c>
      <c r="V2014" t="s">
        <v>1646</v>
      </c>
      <c r="W2014" s="13" t="s">
        <v>1646</v>
      </c>
    </row>
    <row r="2015" spans="1:23" ht="12.75" customHeight="1" x14ac:dyDescent="0.2">
      <c r="A2015" s="125">
        <v>35979</v>
      </c>
      <c r="B2015" s="76">
        <v>165</v>
      </c>
      <c r="C2015" s="74" t="s">
        <v>524</v>
      </c>
      <c r="D2015" s="76" t="s">
        <v>1646</v>
      </c>
      <c r="E2015" s="76" t="s">
        <v>2329</v>
      </c>
      <c r="F2015" s="76">
        <v>259</v>
      </c>
      <c r="G2015" s="76" t="s">
        <v>1646</v>
      </c>
      <c r="H2015" s="76" t="s">
        <v>1646</v>
      </c>
      <c r="I2015" s="76">
        <v>116</v>
      </c>
      <c r="J2015" s="75" t="s">
        <v>2517</v>
      </c>
      <c r="K2015" t="s">
        <v>1646</v>
      </c>
      <c r="L2015" t="s">
        <v>1646</v>
      </c>
      <c r="M2015" t="s">
        <v>1646</v>
      </c>
      <c r="N2015" t="s">
        <v>1646</v>
      </c>
      <c r="O2015" t="s">
        <v>1646</v>
      </c>
      <c r="P2015" t="s">
        <v>1646</v>
      </c>
      <c r="Q2015" t="s">
        <v>1646</v>
      </c>
      <c r="R2015" t="s">
        <v>1646</v>
      </c>
      <c r="S2015" t="s">
        <v>1646</v>
      </c>
      <c r="T2015" t="s">
        <v>1646</v>
      </c>
      <c r="U2015" t="s">
        <v>1646</v>
      </c>
      <c r="V2015" t="s">
        <v>1646</v>
      </c>
      <c r="W2015" s="13" t="s">
        <v>1646</v>
      </c>
    </row>
    <row r="2016" spans="1:23" ht="12.75" customHeight="1" x14ac:dyDescent="0.2">
      <c r="A2016" s="125">
        <v>35979</v>
      </c>
      <c r="B2016" s="76">
        <v>165</v>
      </c>
      <c r="C2016" s="74" t="s">
        <v>524</v>
      </c>
      <c r="D2016" s="76" t="s">
        <v>1646</v>
      </c>
      <c r="E2016" s="76" t="s">
        <v>2329</v>
      </c>
      <c r="F2016" s="76">
        <v>338</v>
      </c>
      <c r="G2016" s="76" t="s">
        <v>1646</v>
      </c>
      <c r="H2016" s="76" t="s">
        <v>1646</v>
      </c>
      <c r="I2016" s="76">
        <v>325</v>
      </c>
      <c r="J2016" s="75" t="s">
        <v>2517</v>
      </c>
      <c r="K2016" t="s">
        <v>1646</v>
      </c>
      <c r="L2016" t="s">
        <v>1646</v>
      </c>
      <c r="M2016" t="s">
        <v>1646</v>
      </c>
      <c r="N2016" t="s">
        <v>1646</v>
      </c>
      <c r="O2016" t="s">
        <v>1646</v>
      </c>
      <c r="P2016" t="s">
        <v>1646</v>
      </c>
      <c r="Q2016" t="s">
        <v>1646</v>
      </c>
      <c r="R2016" t="s">
        <v>1646</v>
      </c>
      <c r="S2016" t="s">
        <v>1646</v>
      </c>
      <c r="T2016" t="s">
        <v>1646</v>
      </c>
      <c r="U2016" t="s">
        <v>1646</v>
      </c>
      <c r="V2016" t="s">
        <v>1646</v>
      </c>
      <c r="W2016" s="13" t="s">
        <v>1646</v>
      </c>
    </row>
    <row r="2017" spans="1:23" ht="12.75" customHeight="1" x14ac:dyDescent="0.2">
      <c r="A2017" s="125">
        <v>35979</v>
      </c>
      <c r="B2017" s="76">
        <v>165</v>
      </c>
      <c r="C2017" s="74" t="s">
        <v>524</v>
      </c>
      <c r="D2017" s="76" t="s">
        <v>1646</v>
      </c>
      <c r="E2017" s="76" t="s">
        <v>2329</v>
      </c>
      <c r="F2017" s="76">
        <v>234</v>
      </c>
      <c r="G2017" s="76" t="s">
        <v>1646</v>
      </c>
      <c r="H2017" s="76" t="s">
        <v>1646</v>
      </c>
      <c r="I2017" s="76">
        <v>88</v>
      </c>
      <c r="J2017" s="75" t="s">
        <v>2517</v>
      </c>
      <c r="K2017" t="s">
        <v>1646</v>
      </c>
      <c r="L2017" t="s">
        <v>1646</v>
      </c>
      <c r="M2017" t="s">
        <v>1646</v>
      </c>
      <c r="N2017" t="s">
        <v>1646</v>
      </c>
      <c r="O2017" t="s">
        <v>1646</v>
      </c>
      <c r="P2017" t="s">
        <v>1646</v>
      </c>
      <c r="Q2017" t="s">
        <v>1646</v>
      </c>
      <c r="R2017" t="s">
        <v>1646</v>
      </c>
      <c r="S2017" t="s">
        <v>1646</v>
      </c>
      <c r="T2017" t="s">
        <v>1646</v>
      </c>
      <c r="U2017" t="s">
        <v>1646</v>
      </c>
      <c r="V2017" t="s">
        <v>1646</v>
      </c>
      <c r="W2017" s="13" t="s">
        <v>1646</v>
      </c>
    </row>
    <row r="2018" spans="1:23" ht="12.75" customHeight="1" x14ac:dyDescent="0.2">
      <c r="A2018" s="125">
        <v>35979</v>
      </c>
      <c r="B2018" s="76">
        <v>165</v>
      </c>
      <c r="C2018" s="74" t="s">
        <v>524</v>
      </c>
      <c r="D2018" s="76" t="s">
        <v>1646</v>
      </c>
      <c r="E2018" s="76" t="s">
        <v>2329</v>
      </c>
      <c r="F2018" s="76">
        <v>264</v>
      </c>
      <c r="G2018" s="76" t="s">
        <v>1646</v>
      </c>
      <c r="H2018" s="76" t="s">
        <v>1646</v>
      </c>
      <c r="I2018" s="76">
        <v>135</v>
      </c>
      <c r="J2018" s="75" t="s">
        <v>2517</v>
      </c>
      <c r="K2018" t="s">
        <v>1646</v>
      </c>
      <c r="L2018" t="s">
        <v>1646</v>
      </c>
      <c r="M2018" t="s">
        <v>1646</v>
      </c>
      <c r="N2018" t="s">
        <v>1646</v>
      </c>
      <c r="O2018" t="s">
        <v>1646</v>
      </c>
      <c r="P2018" t="s">
        <v>1646</v>
      </c>
      <c r="Q2018" t="s">
        <v>1646</v>
      </c>
      <c r="R2018" t="s">
        <v>1646</v>
      </c>
      <c r="S2018" t="s">
        <v>1646</v>
      </c>
      <c r="T2018" t="s">
        <v>1646</v>
      </c>
      <c r="U2018" t="s">
        <v>1646</v>
      </c>
      <c r="V2018" t="s">
        <v>1646</v>
      </c>
      <c r="W2018" s="13" t="s">
        <v>1646</v>
      </c>
    </row>
    <row r="2019" spans="1:23" ht="12.75" customHeight="1" x14ac:dyDescent="0.2">
      <c r="A2019" s="125">
        <v>35979</v>
      </c>
      <c r="B2019" s="76">
        <v>165</v>
      </c>
      <c r="C2019" s="74" t="s">
        <v>524</v>
      </c>
      <c r="D2019" s="76" t="s">
        <v>1646</v>
      </c>
      <c r="E2019" s="76" t="s">
        <v>2329</v>
      </c>
      <c r="F2019" s="76">
        <v>271</v>
      </c>
      <c r="G2019" s="76" t="s">
        <v>1646</v>
      </c>
      <c r="H2019" s="76" t="s">
        <v>1646</v>
      </c>
      <c r="I2019" s="76">
        <v>133</v>
      </c>
      <c r="J2019" s="75" t="s">
        <v>2517</v>
      </c>
      <c r="K2019" t="s">
        <v>1646</v>
      </c>
      <c r="L2019" t="s">
        <v>1646</v>
      </c>
      <c r="M2019" t="s">
        <v>1646</v>
      </c>
      <c r="N2019" t="s">
        <v>1646</v>
      </c>
      <c r="O2019" t="s">
        <v>1646</v>
      </c>
      <c r="P2019" t="s">
        <v>1646</v>
      </c>
      <c r="Q2019" t="s">
        <v>1646</v>
      </c>
      <c r="R2019" t="s">
        <v>1646</v>
      </c>
      <c r="S2019" t="s">
        <v>1646</v>
      </c>
      <c r="T2019" t="s">
        <v>1646</v>
      </c>
      <c r="U2019" t="s">
        <v>1646</v>
      </c>
      <c r="V2019" t="s">
        <v>1646</v>
      </c>
      <c r="W2019" s="13" t="s">
        <v>1646</v>
      </c>
    </row>
    <row r="2020" spans="1:23" ht="12.75" customHeight="1" x14ac:dyDescent="0.2">
      <c r="A2020" s="125">
        <v>35979</v>
      </c>
      <c r="B2020" s="76">
        <v>165</v>
      </c>
      <c r="C2020" s="74" t="s">
        <v>524</v>
      </c>
      <c r="D2020" s="76" t="s">
        <v>1646</v>
      </c>
      <c r="E2020" s="76" t="s">
        <v>2329</v>
      </c>
      <c r="F2020" s="76">
        <v>253</v>
      </c>
      <c r="G2020" s="76" t="s">
        <v>1646</v>
      </c>
      <c r="H2020" s="76" t="s">
        <v>1646</v>
      </c>
      <c r="I2020" s="76">
        <v>113</v>
      </c>
      <c r="J2020" s="75" t="s">
        <v>2517</v>
      </c>
      <c r="K2020" t="s">
        <v>1646</v>
      </c>
      <c r="L2020" t="s">
        <v>1646</v>
      </c>
      <c r="M2020" t="s">
        <v>1646</v>
      </c>
      <c r="N2020" t="s">
        <v>1646</v>
      </c>
      <c r="O2020" t="s">
        <v>1646</v>
      </c>
      <c r="P2020" t="s">
        <v>1646</v>
      </c>
      <c r="Q2020" t="s">
        <v>1646</v>
      </c>
      <c r="R2020" t="s">
        <v>1646</v>
      </c>
      <c r="S2020" t="s">
        <v>1646</v>
      </c>
      <c r="T2020" t="s">
        <v>1646</v>
      </c>
      <c r="U2020" t="s">
        <v>1646</v>
      </c>
      <c r="V2020" t="s">
        <v>1646</v>
      </c>
      <c r="W2020" s="13" t="s">
        <v>1646</v>
      </c>
    </row>
    <row r="2021" spans="1:23" ht="12.75" customHeight="1" x14ac:dyDescent="0.2">
      <c r="A2021" s="125">
        <v>35979</v>
      </c>
      <c r="B2021" s="76">
        <v>165</v>
      </c>
      <c r="C2021" s="74" t="s">
        <v>524</v>
      </c>
      <c r="D2021" s="76" t="s">
        <v>1646</v>
      </c>
      <c r="E2021" s="76" t="s">
        <v>2329</v>
      </c>
      <c r="F2021" s="76">
        <v>285</v>
      </c>
      <c r="G2021" s="76" t="s">
        <v>1646</v>
      </c>
      <c r="H2021" s="76" t="s">
        <v>1646</v>
      </c>
      <c r="I2021" s="76">
        <v>171</v>
      </c>
      <c r="J2021" s="75" t="s">
        <v>2517</v>
      </c>
      <c r="K2021" t="s">
        <v>1646</v>
      </c>
      <c r="L2021" t="s">
        <v>1646</v>
      </c>
      <c r="M2021" t="s">
        <v>1646</v>
      </c>
      <c r="N2021" t="s">
        <v>1646</v>
      </c>
      <c r="O2021" t="s">
        <v>1646</v>
      </c>
      <c r="P2021" t="s">
        <v>1646</v>
      </c>
      <c r="Q2021" t="s">
        <v>1646</v>
      </c>
      <c r="R2021" t="s">
        <v>1646</v>
      </c>
      <c r="S2021" t="s">
        <v>1646</v>
      </c>
      <c r="T2021" t="s">
        <v>1646</v>
      </c>
      <c r="U2021" t="s">
        <v>1646</v>
      </c>
      <c r="V2021" t="s">
        <v>1646</v>
      </c>
      <c r="W2021" s="13" t="s">
        <v>1646</v>
      </c>
    </row>
    <row r="2022" spans="1:23" ht="12.75" customHeight="1" x14ac:dyDescent="0.2">
      <c r="A2022" s="125">
        <v>35979</v>
      </c>
      <c r="B2022" s="76">
        <v>165</v>
      </c>
      <c r="C2022" s="74" t="s">
        <v>524</v>
      </c>
      <c r="D2022" s="76" t="s">
        <v>1646</v>
      </c>
      <c r="E2022" s="76" t="s">
        <v>2329</v>
      </c>
      <c r="F2022" s="76">
        <v>299</v>
      </c>
      <c r="G2022" s="76" t="s">
        <v>1646</v>
      </c>
      <c r="H2022" s="76" t="s">
        <v>1646</v>
      </c>
      <c r="I2022" s="76">
        <v>231</v>
      </c>
      <c r="J2022" s="75" t="s">
        <v>2517</v>
      </c>
      <c r="K2022" t="s">
        <v>1646</v>
      </c>
      <c r="L2022" t="s">
        <v>1646</v>
      </c>
      <c r="M2022" t="s">
        <v>1646</v>
      </c>
      <c r="N2022" t="s">
        <v>1646</v>
      </c>
      <c r="O2022" t="s">
        <v>1646</v>
      </c>
      <c r="P2022" t="s">
        <v>1646</v>
      </c>
      <c r="Q2022" t="s">
        <v>1646</v>
      </c>
      <c r="R2022" t="s">
        <v>1646</v>
      </c>
      <c r="S2022" t="s">
        <v>1646</v>
      </c>
      <c r="T2022" t="s">
        <v>1646</v>
      </c>
      <c r="U2022" t="s">
        <v>1646</v>
      </c>
      <c r="V2022" t="s">
        <v>1646</v>
      </c>
      <c r="W2022" s="13" t="s">
        <v>1646</v>
      </c>
    </row>
    <row r="2023" spans="1:23" ht="12.75" customHeight="1" x14ac:dyDescent="0.2">
      <c r="A2023" s="124">
        <v>36355</v>
      </c>
      <c r="B2023" s="74">
        <v>165</v>
      </c>
      <c r="C2023" s="74" t="s">
        <v>524</v>
      </c>
      <c r="D2023" s="74" t="s">
        <v>1646</v>
      </c>
      <c r="E2023" s="74" t="s">
        <v>2329</v>
      </c>
      <c r="F2023" s="74">
        <v>223</v>
      </c>
      <c r="G2023" s="74">
        <v>216</v>
      </c>
      <c r="H2023" s="74"/>
      <c r="I2023" s="74">
        <v>97</v>
      </c>
      <c r="J2023" s="75" t="s">
        <v>2517</v>
      </c>
      <c r="K2023" t="s">
        <v>1646</v>
      </c>
      <c r="L2023" t="s">
        <v>1646</v>
      </c>
      <c r="M2023" t="s">
        <v>1646</v>
      </c>
      <c r="N2023" t="s">
        <v>1646</v>
      </c>
      <c r="O2023" t="s">
        <v>1646</v>
      </c>
      <c r="P2023" t="s">
        <v>1646</v>
      </c>
      <c r="Q2023" t="s">
        <v>1646</v>
      </c>
      <c r="R2023" t="s">
        <v>1646</v>
      </c>
      <c r="S2023" t="s">
        <v>1646</v>
      </c>
      <c r="T2023" t="s">
        <v>1646</v>
      </c>
      <c r="U2023" t="s">
        <v>1646</v>
      </c>
      <c r="V2023" t="s">
        <v>1646</v>
      </c>
      <c r="W2023" t="s">
        <v>1646</v>
      </c>
    </row>
    <row r="2024" spans="1:23" ht="12.75" customHeight="1" x14ac:dyDescent="0.2">
      <c r="A2024" s="124">
        <v>36355</v>
      </c>
      <c r="B2024" s="74">
        <v>165</v>
      </c>
      <c r="C2024" s="74" t="s">
        <v>524</v>
      </c>
      <c r="D2024" s="74" t="s">
        <v>1646</v>
      </c>
      <c r="E2024" s="74" t="s">
        <v>2329</v>
      </c>
      <c r="F2024" s="74">
        <v>349</v>
      </c>
      <c r="G2024" s="74">
        <v>326</v>
      </c>
      <c r="H2024" s="74"/>
      <c r="I2024" s="74">
        <v>370</v>
      </c>
      <c r="J2024" s="75" t="s">
        <v>2517</v>
      </c>
      <c r="K2024" t="s">
        <v>1646</v>
      </c>
      <c r="L2024" t="s">
        <v>1646</v>
      </c>
      <c r="M2024" t="s">
        <v>1646</v>
      </c>
      <c r="N2024" t="s">
        <v>1646</v>
      </c>
      <c r="O2024" t="s">
        <v>1646</v>
      </c>
      <c r="P2024" t="s">
        <v>1646</v>
      </c>
      <c r="Q2024" t="s">
        <v>1646</v>
      </c>
      <c r="R2024" t="s">
        <v>1646</v>
      </c>
      <c r="S2024" t="s">
        <v>1646</v>
      </c>
      <c r="T2024" t="s">
        <v>1646</v>
      </c>
      <c r="U2024" t="s">
        <v>1646</v>
      </c>
      <c r="V2024" t="s">
        <v>1646</v>
      </c>
      <c r="W2024" t="s">
        <v>1646</v>
      </c>
    </row>
    <row r="2025" spans="1:23" ht="12.75" customHeight="1" x14ac:dyDescent="0.2">
      <c r="A2025" s="124">
        <v>36355</v>
      </c>
      <c r="B2025" s="74">
        <v>165</v>
      </c>
      <c r="C2025" s="74" t="s">
        <v>524</v>
      </c>
      <c r="D2025" s="74" t="s">
        <v>1646</v>
      </c>
      <c r="E2025" s="74" t="s">
        <v>2329</v>
      </c>
      <c r="F2025" s="74">
        <v>293</v>
      </c>
      <c r="G2025" s="74">
        <v>272</v>
      </c>
      <c r="H2025" s="74"/>
      <c r="I2025" s="74">
        <v>178</v>
      </c>
      <c r="J2025" s="75" t="s">
        <v>2517</v>
      </c>
      <c r="K2025" t="s">
        <v>1646</v>
      </c>
      <c r="L2025" t="s">
        <v>1646</v>
      </c>
      <c r="M2025" t="s">
        <v>1646</v>
      </c>
      <c r="N2025" t="s">
        <v>1646</v>
      </c>
      <c r="O2025" t="s">
        <v>1646</v>
      </c>
      <c r="P2025" t="s">
        <v>1646</v>
      </c>
      <c r="Q2025" t="s">
        <v>1646</v>
      </c>
      <c r="R2025" t="s">
        <v>1646</v>
      </c>
      <c r="S2025" t="s">
        <v>1646</v>
      </c>
      <c r="T2025" t="s">
        <v>1646</v>
      </c>
      <c r="U2025" t="s">
        <v>1646</v>
      </c>
      <c r="V2025" t="s">
        <v>1646</v>
      </c>
      <c r="W2025" t="s">
        <v>2838</v>
      </c>
    </row>
    <row r="2026" spans="1:23" ht="12.75" customHeight="1" x14ac:dyDescent="0.2">
      <c r="A2026" s="124">
        <v>36355</v>
      </c>
      <c r="B2026" s="74">
        <v>165</v>
      </c>
      <c r="C2026" s="74" t="s">
        <v>524</v>
      </c>
      <c r="D2026" s="74" t="s">
        <v>1646</v>
      </c>
      <c r="E2026" s="74" t="s">
        <v>2329</v>
      </c>
      <c r="F2026" s="74">
        <v>292</v>
      </c>
      <c r="G2026" s="74">
        <v>271</v>
      </c>
      <c r="H2026" s="74"/>
      <c r="I2026" s="74">
        <v>200</v>
      </c>
      <c r="J2026" s="75" t="s">
        <v>2517</v>
      </c>
      <c r="K2026" t="s">
        <v>1646</v>
      </c>
      <c r="L2026" t="s">
        <v>1646</v>
      </c>
      <c r="M2026" t="s">
        <v>1646</v>
      </c>
      <c r="N2026" t="s">
        <v>1646</v>
      </c>
      <c r="O2026" t="s">
        <v>1646</v>
      </c>
      <c r="P2026" t="s">
        <v>1646</v>
      </c>
      <c r="Q2026" t="s">
        <v>1646</v>
      </c>
      <c r="R2026" t="s">
        <v>1646</v>
      </c>
      <c r="S2026" t="s">
        <v>1646</v>
      </c>
      <c r="T2026" t="s">
        <v>1646</v>
      </c>
      <c r="U2026" t="s">
        <v>1646</v>
      </c>
      <c r="V2026" t="s">
        <v>1646</v>
      </c>
      <c r="W2026" t="s">
        <v>1646</v>
      </c>
    </row>
    <row r="2027" spans="1:23" ht="12.75" customHeight="1" x14ac:dyDescent="0.2">
      <c r="A2027" s="124">
        <v>36355</v>
      </c>
      <c r="B2027" s="74">
        <v>165</v>
      </c>
      <c r="C2027" s="74" t="s">
        <v>524</v>
      </c>
      <c r="D2027" s="74" t="s">
        <v>1646</v>
      </c>
      <c r="E2027" s="74" t="s">
        <v>2329</v>
      </c>
      <c r="F2027" s="74">
        <v>228</v>
      </c>
      <c r="G2027" s="74">
        <v>213</v>
      </c>
      <c r="H2027" s="74"/>
      <c r="I2027" s="74">
        <v>90</v>
      </c>
      <c r="J2027" s="75" t="s">
        <v>2517</v>
      </c>
      <c r="K2027" t="s">
        <v>1646</v>
      </c>
      <c r="L2027" t="s">
        <v>1646</v>
      </c>
      <c r="M2027" t="s">
        <v>1646</v>
      </c>
      <c r="N2027" t="s">
        <v>1646</v>
      </c>
      <c r="O2027" t="s">
        <v>1646</v>
      </c>
      <c r="P2027" t="s">
        <v>1646</v>
      </c>
      <c r="Q2027" t="s">
        <v>1646</v>
      </c>
      <c r="R2027" t="s">
        <v>1646</v>
      </c>
      <c r="S2027" t="s">
        <v>1646</v>
      </c>
      <c r="T2027" t="s">
        <v>1646</v>
      </c>
      <c r="U2027" t="s">
        <v>1646</v>
      </c>
      <c r="V2027" t="s">
        <v>1646</v>
      </c>
      <c r="W2027" t="s">
        <v>1646</v>
      </c>
    </row>
    <row r="2028" spans="1:23" ht="12.75" customHeight="1" x14ac:dyDescent="0.2">
      <c r="A2028" s="124">
        <v>36369</v>
      </c>
      <c r="B2028" s="74">
        <v>165</v>
      </c>
      <c r="C2028" s="74" t="s">
        <v>524</v>
      </c>
      <c r="D2028" s="74" t="s">
        <v>2854</v>
      </c>
      <c r="E2028" s="74" t="s">
        <v>2329</v>
      </c>
      <c r="F2028" s="74">
        <v>345</v>
      </c>
      <c r="G2028" s="74">
        <v>320</v>
      </c>
      <c r="H2028" s="74"/>
      <c r="I2028" s="74">
        <v>350</v>
      </c>
      <c r="J2028" s="75" t="s">
        <v>2517</v>
      </c>
      <c r="K2028" t="s">
        <v>1646</v>
      </c>
      <c r="L2028" t="s">
        <v>1646</v>
      </c>
      <c r="M2028" t="s">
        <v>1646</v>
      </c>
      <c r="N2028" t="s">
        <v>1646</v>
      </c>
      <c r="O2028" t="s">
        <v>1646</v>
      </c>
      <c r="P2028" t="s">
        <v>1646</v>
      </c>
      <c r="Q2028" t="s">
        <v>1646</v>
      </c>
      <c r="R2028" t="s">
        <v>1646</v>
      </c>
      <c r="S2028" t="s">
        <v>1646</v>
      </c>
      <c r="T2028" t="s">
        <v>1646</v>
      </c>
      <c r="U2028" t="s">
        <v>1646</v>
      </c>
      <c r="V2028" t="s">
        <v>1646</v>
      </c>
      <c r="W2028" t="s">
        <v>2855</v>
      </c>
    </row>
    <row r="2029" spans="1:23" ht="12.75" customHeight="1" x14ac:dyDescent="0.2">
      <c r="A2029" s="124">
        <v>36665</v>
      </c>
      <c r="B2029" s="74">
        <v>165</v>
      </c>
      <c r="C2029" s="74" t="s">
        <v>524</v>
      </c>
      <c r="D2029" s="74" t="s">
        <v>2924</v>
      </c>
      <c r="E2029" s="74" t="s">
        <v>2329</v>
      </c>
      <c r="F2029" s="74">
        <v>206</v>
      </c>
      <c r="G2029" s="74" t="s">
        <v>1646</v>
      </c>
      <c r="H2029" s="74" t="s">
        <v>1646</v>
      </c>
      <c r="I2029" s="74">
        <v>78</v>
      </c>
      <c r="J2029" s="75" t="s">
        <v>2517</v>
      </c>
      <c r="K2029" t="s">
        <v>1646</v>
      </c>
      <c r="L2029" t="s">
        <v>1646</v>
      </c>
      <c r="M2029" t="s">
        <v>1646</v>
      </c>
      <c r="N2029" t="s">
        <v>1646</v>
      </c>
      <c r="O2029" t="s">
        <v>1646</v>
      </c>
      <c r="P2029" t="s">
        <v>1646</v>
      </c>
      <c r="Q2029" t="s">
        <v>1646</v>
      </c>
      <c r="R2029" t="s">
        <v>1646</v>
      </c>
      <c r="S2029" t="s">
        <v>1646</v>
      </c>
      <c r="T2029" t="s">
        <v>1646</v>
      </c>
      <c r="U2029" t="s">
        <v>1646</v>
      </c>
      <c r="V2029" t="s">
        <v>1646</v>
      </c>
      <c r="W2029" s="13" t="s">
        <v>1646</v>
      </c>
    </row>
    <row r="2030" spans="1:23" ht="12.75" customHeight="1" x14ac:dyDescent="0.2">
      <c r="A2030" s="124">
        <v>36665</v>
      </c>
      <c r="B2030" s="74">
        <v>165</v>
      </c>
      <c r="C2030" s="74" t="s">
        <v>524</v>
      </c>
      <c r="D2030" s="74" t="s">
        <v>2925</v>
      </c>
      <c r="E2030" s="74" t="s">
        <v>2329</v>
      </c>
      <c r="F2030" s="74">
        <v>223</v>
      </c>
      <c r="G2030" s="74" t="s">
        <v>1646</v>
      </c>
      <c r="H2030" s="74" t="s">
        <v>1646</v>
      </c>
      <c r="I2030" s="74">
        <v>81</v>
      </c>
      <c r="J2030" s="75" t="s">
        <v>2517</v>
      </c>
      <c r="K2030" t="s">
        <v>1646</v>
      </c>
      <c r="L2030" t="s">
        <v>1646</v>
      </c>
      <c r="M2030" t="s">
        <v>1646</v>
      </c>
      <c r="N2030" t="s">
        <v>1646</v>
      </c>
      <c r="O2030" t="s">
        <v>1646</v>
      </c>
      <c r="P2030" t="s">
        <v>1646</v>
      </c>
      <c r="Q2030" t="s">
        <v>1646</v>
      </c>
      <c r="R2030" t="s">
        <v>1646</v>
      </c>
      <c r="S2030" t="s">
        <v>1646</v>
      </c>
      <c r="T2030" t="s">
        <v>1646</v>
      </c>
      <c r="U2030" t="s">
        <v>1646</v>
      </c>
      <c r="V2030" t="s">
        <v>1646</v>
      </c>
      <c r="W2030" s="13" t="s">
        <v>1646</v>
      </c>
    </row>
    <row r="2031" spans="1:23" ht="12.75" customHeight="1" x14ac:dyDescent="0.2">
      <c r="A2031" s="124">
        <v>36665</v>
      </c>
      <c r="B2031" s="74">
        <v>165</v>
      </c>
      <c r="C2031" s="74" t="s">
        <v>524</v>
      </c>
      <c r="D2031" s="74" t="s">
        <v>2926</v>
      </c>
      <c r="E2031" s="74" t="s">
        <v>2329</v>
      </c>
      <c r="F2031" s="74">
        <v>228</v>
      </c>
      <c r="G2031" s="74" t="s">
        <v>1646</v>
      </c>
      <c r="H2031" s="74" t="s">
        <v>1646</v>
      </c>
      <c r="I2031" s="74">
        <v>86</v>
      </c>
      <c r="J2031" s="75" t="s">
        <v>2517</v>
      </c>
      <c r="K2031" t="s">
        <v>1646</v>
      </c>
      <c r="L2031" t="s">
        <v>1646</v>
      </c>
      <c r="M2031" t="s">
        <v>1646</v>
      </c>
      <c r="N2031" t="s">
        <v>1646</v>
      </c>
      <c r="O2031" t="s">
        <v>1646</v>
      </c>
      <c r="P2031" t="s">
        <v>1646</v>
      </c>
      <c r="Q2031" t="s">
        <v>1646</v>
      </c>
      <c r="R2031" t="s">
        <v>1646</v>
      </c>
      <c r="S2031" t="s">
        <v>1646</v>
      </c>
      <c r="T2031" t="s">
        <v>1646</v>
      </c>
      <c r="U2031" t="s">
        <v>1646</v>
      </c>
      <c r="V2031" t="s">
        <v>1646</v>
      </c>
      <c r="W2031" s="13" t="s">
        <v>1646</v>
      </c>
    </row>
    <row r="2032" spans="1:23" ht="12.75" customHeight="1" x14ac:dyDescent="0.2">
      <c r="A2032" s="124">
        <v>36665</v>
      </c>
      <c r="B2032" s="74">
        <v>165</v>
      </c>
      <c r="C2032" s="74" t="s">
        <v>524</v>
      </c>
      <c r="D2032" s="74" t="s">
        <v>2927</v>
      </c>
      <c r="E2032" s="74" t="s">
        <v>2329</v>
      </c>
      <c r="F2032" s="74">
        <v>204</v>
      </c>
      <c r="G2032" s="74" t="s">
        <v>1646</v>
      </c>
      <c r="H2032" s="74" t="s">
        <v>1646</v>
      </c>
      <c r="I2032" s="74">
        <v>58</v>
      </c>
      <c r="J2032" s="75" t="s">
        <v>2517</v>
      </c>
      <c r="K2032" t="s">
        <v>1646</v>
      </c>
      <c r="L2032" t="s">
        <v>1646</v>
      </c>
      <c r="M2032" t="s">
        <v>1646</v>
      </c>
      <c r="N2032" t="s">
        <v>1646</v>
      </c>
      <c r="O2032" t="s">
        <v>1646</v>
      </c>
      <c r="P2032" t="s">
        <v>1646</v>
      </c>
      <c r="Q2032" t="s">
        <v>1646</v>
      </c>
      <c r="R2032" t="s">
        <v>1646</v>
      </c>
      <c r="S2032" t="s">
        <v>1646</v>
      </c>
      <c r="T2032" t="s">
        <v>1646</v>
      </c>
      <c r="U2032" t="s">
        <v>1646</v>
      </c>
      <c r="V2032" t="s">
        <v>1646</v>
      </c>
      <c r="W2032" s="13" t="s">
        <v>1646</v>
      </c>
    </row>
    <row r="2033" spans="1:23" ht="12.75" customHeight="1" x14ac:dyDescent="0.2">
      <c r="A2033" s="124">
        <v>36665</v>
      </c>
      <c r="B2033" s="74">
        <v>165</v>
      </c>
      <c r="C2033" s="74" t="s">
        <v>524</v>
      </c>
      <c r="D2033" s="74" t="s">
        <v>2928</v>
      </c>
      <c r="E2033" s="74" t="s">
        <v>2329</v>
      </c>
      <c r="F2033" s="74">
        <v>218</v>
      </c>
      <c r="G2033" s="74" t="s">
        <v>1646</v>
      </c>
      <c r="H2033" s="74" t="s">
        <v>1646</v>
      </c>
      <c r="I2033" s="74">
        <v>90</v>
      </c>
      <c r="J2033" s="75" t="s">
        <v>2517</v>
      </c>
      <c r="K2033" t="s">
        <v>1646</v>
      </c>
      <c r="L2033" t="s">
        <v>1646</v>
      </c>
      <c r="M2033" t="s">
        <v>1646</v>
      </c>
      <c r="N2033" t="s">
        <v>1646</v>
      </c>
      <c r="O2033" t="s">
        <v>1646</v>
      </c>
      <c r="P2033" t="s">
        <v>1646</v>
      </c>
      <c r="Q2033" t="s">
        <v>1646</v>
      </c>
      <c r="R2033" t="s">
        <v>1646</v>
      </c>
      <c r="S2033" t="s">
        <v>1646</v>
      </c>
      <c r="T2033" t="s">
        <v>1646</v>
      </c>
      <c r="U2033" t="s">
        <v>1646</v>
      </c>
      <c r="V2033" t="s">
        <v>1646</v>
      </c>
      <c r="W2033" s="13" t="s">
        <v>1646</v>
      </c>
    </row>
    <row r="2034" spans="1:23" ht="12.75" customHeight="1" x14ac:dyDescent="0.2">
      <c r="A2034" s="124">
        <v>36665</v>
      </c>
      <c r="B2034" s="74">
        <v>165</v>
      </c>
      <c r="C2034" s="74" t="s">
        <v>524</v>
      </c>
      <c r="D2034" s="74" t="s">
        <v>2929</v>
      </c>
      <c r="E2034" s="74" t="s">
        <v>2329</v>
      </c>
      <c r="F2034" s="74">
        <v>193</v>
      </c>
      <c r="G2034" s="74" t="s">
        <v>1646</v>
      </c>
      <c r="H2034" s="74" t="s">
        <v>1646</v>
      </c>
      <c r="I2034" s="74">
        <v>47</v>
      </c>
      <c r="J2034" s="75" t="s">
        <v>2517</v>
      </c>
      <c r="K2034" t="s">
        <v>1646</v>
      </c>
      <c r="L2034" t="s">
        <v>1646</v>
      </c>
      <c r="M2034" t="s">
        <v>1646</v>
      </c>
      <c r="N2034" t="s">
        <v>1646</v>
      </c>
      <c r="O2034" t="s">
        <v>1646</v>
      </c>
      <c r="P2034" t="s">
        <v>1646</v>
      </c>
      <c r="Q2034" t="s">
        <v>1646</v>
      </c>
      <c r="R2034" t="s">
        <v>1646</v>
      </c>
      <c r="S2034" t="s">
        <v>1646</v>
      </c>
      <c r="T2034" t="s">
        <v>1646</v>
      </c>
      <c r="U2034" t="s">
        <v>1646</v>
      </c>
      <c r="V2034" t="s">
        <v>1646</v>
      </c>
      <c r="W2034" s="13" t="s">
        <v>1646</v>
      </c>
    </row>
    <row r="2035" spans="1:23" ht="12.75" customHeight="1" x14ac:dyDescent="0.2">
      <c r="A2035" s="124">
        <v>36665</v>
      </c>
      <c r="B2035" s="74">
        <v>165</v>
      </c>
      <c r="C2035" s="74" t="s">
        <v>524</v>
      </c>
      <c r="D2035" s="74" t="s">
        <v>2930</v>
      </c>
      <c r="E2035" s="74" t="s">
        <v>2329</v>
      </c>
      <c r="F2035" s="74">
        <v>169</v>
      </c>
      <c r="G2035" s="74" t="s">
        <v>1646</v>
      </c>
      <c r="H2035" s="74" t="s">
        <v>1646</v>
      </c>
      <c r="I2035" s="74">
        <v>38</v>
      </c>
      <c r="J2035" s="75" t="s">
        <v>2517</v>
      </c>
      <c r="K2035" t="s">
        <v>1646</v>
      </c>
      <c r="L2035" t="s">
        <v>1646</v>
      </c>
      <c r="M2035" t="s">
        <v>1646</v>
      </c>
      <c r="N2035" t="s">
        <v>1646</v>
      </c>
      <c r="O2035" t="s">
        <v>1646</v>
      </c>
      <c r="P2035" t="s">
        <v>1646</v>
      </c>
      <c r="Q2035" t="s">
        <v>1646</v>
      </c>
      <c r="R2035" t="s">
        <v>1646</v>
      </c>
      <c r="S2035" t="s">
        <v>1646</v>
      </c>
      <c r="T2035" t="s">
        <v>1646</v>
      </c>
      <c r="U2035" t="s">
        <v>1646</v>
      </c>
      <c r="V2035" t="s">
        <v>1646</v>
      </c>
      <c r="W2035" s="13" t="s">
        <v>1646</v>
      </c>
    </row>
    <row r="2036" spans="1:23" ht="12.75" customHeight="1" x14ac:dyDescent="0.2">
      <c r="A2036" s="124">
        <v>36665</v>
      </c>
      <c r="B2036" s="74">
        <v>165</v>
      </c>
      <c r="C2036" s="74" t="s">
        <v>524</v>
      </c>
      <c r="D2036" s="74" t="s">
        <v>2931</v>
      </c>
      <c r="E2036" s="74" t="s">
        <v>2329</v>
      </c>
      <c r="F2036" s="74">
        <v>216</v>
      </c>
      <c r="G2036" s="74" t="s">
        <v>1646</v>
      </c>
      <c r="H2036" s="74" t="s">
        <v>1646</v>
      </c>
      <c r="I2036" s="74">
        <v>62.5</v>
      </c>
      <c r="J2036" s="75" t="s">
        <v>2517</v>
      </c>
      <c r="K2036" t="s">
        <v>1646</v>
      </c>
      <c r="L2036" t="s">
        <v>1646</v>
      </c>
      <c r="M2036" t="s">
        <v>1646</v>
      </c>
      <c r="N2036" t="s">
        <v>1646</v>
      </c>
      <c r="O2036" t="s">
        <v>1646</v>
      </c>
      <c r="P2036" t="s">
        <v>1646</v>
      </c>
      <c r="Q2036" t="s">
        <v>1646</v>
      </c>
      <c r="R2036" t="s">
        <v>1646</v>
      </c>
      <c r="S2036" t="s">
        <v>1646</v>
      </c>
      <c r="T2036" t="s">
        <v>1646</v>
      </c>
      <c r="U2036" t="s">
        <v>1646</v>
      </c>
      <c r="V2036" t="s">
        <v>1646</v>
      </c>
      <c r="W2036" s="13" t="s">
        <v>1646</v>
      </c>
    </row>
    <row r="2037" spans="1:23" ht="12.75" customHeight="1" x14ac:dyDescent="0.2">
      <c r="A2037" s="124">
        <v>36665</v>
      </c>
      <c r="B2037" s="74">
        <v>165</v>
      </c>
      <c r="C2037" s="74" t="s">
        <v>524</v>
      </c>
      <c r="D2037" s="74" t="s">
        <v>1646</v>
      </c>
      <c r="E2037" s="74" t="s">
        <v>2329</v>
      </c>
      <c r="F2037" s="74">
        <v>204</v>
      </c>
      <c r="G2037" s="74" t="s">
        <v>1646</v>
      </c>
      <c r="H2037" s="74" t="s">
        <v>1646</v>
      </c>
      <c r="I2037" s="74">
        <v>73</v>
      </c>
      <c r="J2037" s="75" t="s">
        <v>2517</v>
      </c>
      <c r="K2037" t="s">
        <v>1646</v>
      </c>
      <c r="L2037" t="s">
        <v>1646</v>
      </c>
      <c r="M2037" t="s">
        <v>1646</v>
      </c>
      <c r="N2037" t="s">
        <v>1646</v>
      </c>
      <c r="O2037" t="s">
        <v>1646</v>
      </c>
      <c r="P2037" t="s">
        <v>1646</v>
      </c>
      <c r="Q2037" t="s">
        <v>1646</v>
      </c>
      <c r="R2037" t="s">
        <v>1646</v>
      </c>
      <c r="S2037" t="s">
        <v>1646</v>
      </c>
      <c r="T2037" t="s">
        <v>1646</v>
      </c>
      <c r="U2037" t="s">
        <v>1646</v>
      </c>
      <c r="V2037" t="s">
        <v>1646</v>
      </c>
      <c r="W2037" s="13" t="s">
        <v>1646</v>
      </c>
    </row>
    <row r="2038" spans="1:23" ht="12.75" customHeight="1" x14ac:dyDescent="0.2">
      <c r="A2038" s="124">
        <v>36665</v>
      </c>
      <c r="B2038" s="74">
        <v>165</v>
      </c>
      <c r="C2038" s="74" t="s">
        <v>524</v>
      </c>
      <c r="D2038" s="74" t="s">
        <v>1646</v>
      </c>
      <c r="E2038" s="74" t="s">
        <v>2329</v>
      </c>
      <c r="F2038" s="74">
        <v>181</v>
      </c>
      <c r="G2038" s="74" t="s">
        <v>1646</v>
      </c>
      <c r="H2038" s="74" t="s">
        <v>1646</v>
      </c>
      <c r="I2038" s="74">
        <v>45</v>
      </c>
      <c r="J2038" s="75" t="s">
        <v>2517</v>
      </c>
      <c r="K2038" t="s">
        <v>1646</v>
      </c>
      <c r="L2038" t="s">
        <v>1646</v>
      </c>
      <c r="M2038" t="s">
        <v>1646</v>
      </c>
      <c r="N2038" t="s">
        <v>1646</v>
      </c>
      <c r="O2038" t="s">
        <v>1646</v>
      </c>
      <c r="P2038" t="s">
        <v>1646</v>
      </c>
      <c r="Q2038" t="s">
        <v>1646</v>
      </c>
      <c r="R2038" t="s">
        <v>1646</v>
      </c>
      <c r="S2038" t="s">
        <v>1646</v>
      </c>
      <c r="T2038" t="s">
        <v>1646</v>
      </c>
      <c r="U2038" t="s">
        <v>1646</v>
      </c>
      <c r="V2038" t="s">
        <v>1646</v>
      </c>
      <c r="W2038" s="13" t="s">
        <v>1646</v>
      </c>
    </row>
    <row r="2039" spans="1:23" ht="12.75" customHeight="1" x14ac:dyDescent="0.2">
      <c r="A2039" s="124">
        <v>36665</v>
      </c>
      <c r="B2039" s="74">
        <v>165</v>
      </c>
      <c r="C2039" s="74" t="s">
        <v>524</v>
      </c>
      <c r="D2039" s="74" t="s">
        <v>1646</v>
      </c>
      <c r="E2039" s="74" t="s">
        <v>2329</v>
      </c>
      <c r="F2039" s="74">
        <v>209</v>
      </c>
      <c r="G2039" s="74" t="s">
        <v>1646</v>
      </c>
      <c r="H2039" s="74" t="s">
        <v>1646</v>
      </c>
      <c r="I2039" s="74">
        <v>65</v>
      </c>
      <c r="J2039" s="75" t="s">
        <v>2517</v>
      </c>
      <c r="K2039" t="s">
        <v>1646</v>
      </c>
      <c r="L2039" t="s">
        <v>1646</v>
      </c>
      <c r="M2039" t="s">
        <v>1646</v>
      </c>
      <c r="N2039" t="s">
        <v>1646</v>
      </c>
      <c r="O2039" t="s">
        <v>1646</v>
      </c>
      <c r="P2039" t="s">
        <v>1646</v>
      </c>
      <c r="Q2039" t="s">
        <v>1646</v>
      </c>
      <c r="R2039" t="s">
        <v>1646</v>
      </c>
      <c r="S2039" t="s">
        <v>1646</v>
      </c>
      <c r="T2039" t="s">
        <v>1646</v>
      </c>
      <c r="U2039" t="s">
        <v>1646</v>
      </c>
      <c r="V2039" t="s">
        <v>1646</v>
      </c>
      <c r="W2039" s="13" t="s">
        <v>1646</v>
      </c>
    </row>
    <row r="2040" spans="1:23" ht="12.75" customHeight="1" x14ac:dyDescent="0.2">
      <c r="A2040" s="124">
        <v>36665</v>
      </c>
      <c r="B2040" s="74">
        <v>165</v>
      </c>
      <c r="C2040" s="74" t="s">
        <v>524</v>
      </c>
      <c r="D2040" s="74" t="s">
        <v>1646</v>
      </c>
      <c r="E2040" s="74" t="s">
        <v>2329</v>
      </c>
      <c r="F2040" s="74">
        <v>213</v>
      </c>
      <c r="G2040" s="74" t="s">
        <v>1646</v>
      </c>
      <c r="H2040" s="74" t="s">
        <v>1646</v>
      </c>
      <c r="I2040" s="74">
        <v>67</v>
      </c>
      <c r="J2040" s="75" t="s">
        <v>2517</v>
      </c>
      <c r="K2040" t="s">
        <v>1646</v>
      </c>
      <c r="L2040" t="s">
        <v>1646</v>
      </c>
      <c r="M2040" t="s">
        <v>1646</v>
      </c>
      <c r="N2040" t="s">
        <v>1646</v>
      </c>
      <c r="O2040" t="s">
        <v>1646</v>
      </c>
      <c r="P2040" t="s">
        <v>1646</v>
      </c>
      <c r="Q2040" t="s">
        <v>1646</v>
      </c>
      <c r="R2040" t="s">
        <v>1646</v>
      </c>
      <c r="S2040" t="s">
        <v>1646</v>
      </c>
      <c r="T2040" t="s">
        <v>1646</v>
      </c>
      <c r="U2040" t="s">
        <v>1646</v>
      </c>
      <c r="V2040" t="s">
        <v>1646</v>
      </c>
      <c r="W2040" s="13" t="s">
        <v>1646</v>
      </c>
    </row>
    <row r="2041" spans="1:23" ht="12.75" customHeight="1" x14ac:dyDescent="0.2">
      <c r="A2041" s="124">
        <v>36665</v>
      </c>
      <c r="B2041" s="74">
        <v>165</v>
      </c>
      <c r="C2041" s="74" t="s">
        <v>524</v>
      </c>
      <c r="D2041" s="74" t="s">
        <v>1646</v>
      </c>
      <c r="E2041" s="74" t="s">
        <v>2329</v>
      </c>
      <c r="F2041" s="74">
        <v>245</v>
      </c>
      <c r="G2041" s="74" t="s">
        <v>1646</v>
      </c>
      <c r="H2041" s="74" t="s">
        <v>1646</v>
      </c>
      <c r="I2041" s="74">
        <v>105</v>
      </c>
      <c r="J2041" s="75" t="s">
        <v>2517</v>
      </c>
      <c r="K2041" t="s">
        <v>1646</v>
      </c>
      <c r="L2041" t="s">
        <v>1646</v>
      </c>
      <c r="M2041" t="s">
        <v>1646</v>
      </c>
      <c r="N2041" t="s">
        <v>1646</v>
      </c>
      <c r="O2041" t="s">
        <v>1646</v>
      </c>
      <c r="P2041" t="s">
        <v>1646</v>
      </c>
      <c r="Q2041" t="s">
        <v>1646</v>
      </c>
      <c r="R2041" t="s">
        <v>1646</v>
      </c>
      <c r="S2041" t="s">
        <v>1646</v>
      </c>
      <c r="T2041" t="s">
        <v>1646</v>
      </c>
      <c r="U2041" t="s">
        <v>1646</v>
      </c>
      <c r="V2041" t="s">
        <v>1646</v>
      </c>
      <c r="W2041" s="13" t="s">
        <v>1646</v>
      </c>
    </row>
    <row r="2042" spans="1:23" ht="12.75" customHeight="1" x14ac:dyDescent="0.2">
      <c r="A2042" s="124">
        <v>36665</v>
      </c>
      <c r="B2042" s="74">
        <v>165</v>
      </c>
      <c r="C2042" s="74" t="s">
        <v>524</v>
      </c>
      <c r="D2042" s="74" t="s">
        <v>1646</v>
      </c>
      <c r="E2042" s="74" t="s">
        <v>2329</v>
      </c>
      <c r="F2042" s="74">
        <v>186</v>
      </c>
      <c r="G2042" s="74" t="s">
        <v>1646</v>
      </c>
      <c r="H2042" s="74" t="s">
        <v>1646</v>
      </c>
      <c r="I2042" s="74">
        <v>46</v>
      </c>
      <c r="J2042" s="75" t="s">
        <v>2517</v>
      </c>
      <c r="K2042" t="s">
        <v>1646</v>
      </c>
      <c r="L2042" t="s">
        <v>1646</v>
      </c>
      <c r="M2042" t="s">
        <v>1646</v>
      </c>
      <c r="N2042" t="s">
        <v>1646</v>
      </c>
      <c r="O2042" t="s">
        <v>1646</v>
      </c>
      <c r="P2042" t="s">
        <v>1646</v>
      </c>
      <c r="Q2042" t="s">
        <v>1646</v>
      </c>
      <c r="R2042" t="s">
        <v>1646</v>
      </c>
      <c r="S2042" t="s">
        <v>1646</v>
      </c>
      <c r="T2042" t="s">
        <v>1646</v>
      </c>
      <c r="U2042" t="s">
        <v>1646</v>
      </c>
      <c r="V2042" t="s">
        <v>1646</v>
      </c>
      <c r="W2042" s="13" t="s">
        <v>1646</v>
      </c>
    </row>
    <row r="2043" spans="1:23" ht="12.75" customHeight="1" x14ac:dyDescent="0.2">
      <c r="A2043" s="124">
        <v>36665</v>
      </c>
      <c r="B2043" s="74">
        <v>165</v>
      </c>
      <c r="C2043" s="74" t="s">
        <v>524</v>
      </c>
      <c r="D2043" s="74" t="s">
        <v>1646</v>
      </c>
      <c r="E2043" s="74" t="s">
        <v>2329</v>
      </c>
      <c r="F2043" s="74">
        <v>215</v>
      </c>
      <c r="G2043" s="74" t="s">
        <v>1646</v>
      </c>
      <c r="H2043" s="74" t="s">
        <v>1646</v>
      </c>
      <c r="I2043" s="74">
        <v>76</v>
      </c>
      <c r="J2043" s="75" t="s">
        <v>2517</v>
      </c>
      <c r="K2043" t="s">
        <v>1646</v>
      </c>
      <c r="L2043" t="s">
        <v>1646</v>
      </c>
      <c r="M2043" t="s">
        <v>1646</v>
      </c>
      <c r="N2043" t="s">
        <v>1646</v>
      </c>
      <c r="O2043" t="s">
        <v>1646</v>
      </c>
      <c r="P2043" t="s">
        <v>1646</v>
      </c>
      <c r="Q2043" t="s">
        <v>1646</v>
      </c>
      <c r="R2043" t="s">
        <v>1646</v>
      </c>
      <c r="S2043" t="s">
        <v>1646</v>
      </c>
      <c r="T2043" t="s">
        <v>1646</v>
      </c>
      <c r="U2043" t="s">
        <v>1646</v>
      </c>
      <c r="V2043" t="s">
        <v>1646</v>
      </c>
      <c r="W2043" s="13" t="s">
        <v>1646</v>
      </c>
    </row>
    <row r="2044" spans="1:23" ht="12.75" customHeight="1" x14ac:dyDescent="0.2">
      <c r="A2044" s="124">
        <v>36665</v>
      </c>
      <c r="B2044" s="74">
        <v>165</v>
      </c>
      <c r="C2044" s="74" t="s">
        <v>524</v>
      </c>
      <c r="D2044" s="74" t="s">
        <v>1646</v>
      </c>
      <c r="E2044" s="74" t="s">
        <v>2329</v>
      </c>
      <c r="F2044" s="74">
        <v>201</v>
      </c>
      <c r="G2044" s="74" t="s">
        <v>1646</v>
      </c>
      <c r="H2044" s="74" t="s">
        <v>1646</v>
      </c>
      <c r="I2044" s="74">
        <v>59.5</v>
      </c>
      <c r="J2044" s="75" t="s">
        <v>2517</v>
      </c>
      <c r="K2044" t="s">
        <v>1646</v>
      </c>
      <c r="L2044" t="s">
        <v>1646</v>
      </c>
      <c r="M2044" t="s">
        <v>1646</v>
      </c>
      <c r="N2044" t="s">
        <v>1646</v>
      </c>
      <c r="O2044" t="s">
        <v>1646</v>
      </c>
      <c r="P2044" t="s">
        <v>1646</v>
      </c>
      <c r="Q2044" t="s">
        <v>1646</v>
      </c>
      <c r="R2044" t="s">
        <v>1646</v>
      </c>
      <c r="S2044" t="s">
        <v>1646</v>
      </c>
      <c r="T2044" t="s">
        <v>1646</v>
      </c>
      <c r="U2044" t="s">
        <v>1646</v>
      </c>
      <c r="V2044" t="s">
        <v>1646</v>
      </c>
      <c r="W2044" s="13" t="s">
        <v>1646</v>
      </c>
    </row>
    <row r="2045" spans="1:23" ht="12.75" customHeight="1" x14ac:dyDescent="0.2">
      <c r="A2045" s="124">
        <v>36665</v>
      </c>
      <c r="B2045" s="74">
        <v>165</v>
      </c>
      <c r="C2045" s="74" t="s">
        <v>524</v>
      </c>
      <c r="D2045" s="74" t="s">
        <v>1646</v>
      </c>
      <c r="E2045" s="74" t="s">
        <v>2329</v>
      </c>
      <c r="F2045" s="74">
        <v>244</v>
      </c>
      <c r="G2045" s="74" t="s">
        <v>1646</v>
      </c>
      <c r="H2045" s="74" t="s">
        <v>1646</v>
      </c>
      <c r="I2045" s="74">
        <v>100</v>
      </c>
      <c r="J2045" s="75" t="s">
        <v>2517</v>
      </c>
      <c r="K2045" t="s">
        <v>1646</v>
      </c>
      <c r="L2045" t="s">
        <v>1646</v>
      </c>
      <c r="M2045" t="s">
        <v>1646</v>
      </c>
      <c r="N2045" t="s">
        <v>1646</v>
      </c>
      <c r="O2045" t="s">
        <v>1646</v>
      </c>
      <c r="P2045" t="s">
        <v>1646</v>
      </c>
      <c r="Q2045" t="s">
        <v>1646</v>
      </c>
      <c r="R2045" t="s">
        <v>1646</v>
      </c>
      <c r="S2045" t="s">
        <v>1646</v>
      </c>
      <c r="T2045" t="s">
        <v>1646</v>
      </c>
      <c r="U2045" t="s">
        <v>1646</v>
      </c>
      <c r="V2045" t="s">
        <v>1646</v>
      </c>
      <c r="W2045" s="13" t="s">
        <v>1646</v>
      </c>
    </row>
    <row r="2046" spans="1:23" ht="12.75" customHeight="1" x14ac:dyDescent="0.2">
      <c r="A2046" s="124">
        <v>36665</v>
      </c>
      <c r="B2046" s="74">
        <v>165</v>
      </c>
      <c r="C2046" s="74" t="s">
        <v>524</v>
      </c>
      <c r="D2046" s="74" t="s">
        <v>1646</v>
      </c>
      <c r="E2046" s="74" t="s">
        <v>2329</v>
      </c>
      <c r="F2046" s="74">
        <v>229</v>
      </c>
      <c r="G2046" s="74" t="s">
        <v>1646</v>
      </c>
      <c r="H2046" s="74" t="s">
        <v>1646</v>
      </c>
      <c r="I2046" s="74">
        <v>85.5</v>
      </c>
      <c r="J2046" s="75" t="s">
        <v>2517</v>
      </c>
      <c r="K2046" t="s">
        <v>1646</v>
      </c>
      <c r="L2046" t="s">
        <v>1646</v>
      </c>
      <c r="M2046" t="s">
        <v>1646</v>
      </c>
      <c r="N2046" t="s">
        <v>1646</v>
      </c>
      <c r="O2046" t="s">
        <v>1646</v>
      </c>
      <c r="P2046" t="s">
        <v>1646</v>
      </c>
      <c r="Q2046" t="s">
        <v>1646</v>
      </c>
      <c r="R2046" t="s">
        <v>1646</v>
      </c>
      <c r="S2046" t="s">
        <v>1646</v>
      </c>
      <c r="T2046" t="s">
        <v>1646</v>
      </c>
      <c r="U2046" t="s">
        <v>1646</v>
      </c>
      <c r="V2046" t="s">
        <v>1646</v>
      </c>
      <c r="W2046" s="13" t="s">
        <v>1646</v>
      </c>
    </row>
    <row r="2047" spans="1:23" ht="12.75" customHeight="1" x14ac:dyDescent="0.2">
      <c r="A2047" s="124">
        <v>36665</v>
      </c>
      <c r="B2047" s="74">
        <v>165</v>
      </c>
      <c r="C2047" s="74" t="s">
        <v>524</v>
      </c>
      <c r="D2047" s="74" t="s">
        <v>1646</v>
      </c>
      <c r="E2047" s="74" t="s">
        <v>2329</v>
      </c>
      <c r="F2047" s="74">
        <v>171</v>
      </c>
      <c r="G2047" s="74" t="s">
        <v>1646</v>
      </c>
      <c r="H2047" s="74" t="s">
        <v>1646</v>
      </c>
      <c r="I2047" s="74">
        <v>33.5</v>
      </c>
      <c r="J2047" s="75" t="s">
        <v>2517</v>
      </c>
      <c r="K2047" t="s">
        <v>1646</v>
      </c>
      <c r="L2047" t="s">
        <v>1646</v>
      </c>
      <c r="M2047" t="s">
        <v>1646</v>
      </c>
      <c r="N2047" t="s">
        <v>1646</v>
      </c>
      <c r="O2047" t="s">
        <v>1646</v>
      </c>
      <c r="P2047" t="s">
        <v>1646</v>
      </c>
      <c r="Q2047" t="s">
        <v>1646</v>
      </c>
      <c r="R2047" t="s">
        <v>1646</v>
      </c>
      <c r="S2047" t="s">
        <v>1646</v>
      </c>
      <c r="T2047" t="s">
        <v>1646</v>
      </c>
      <c r="U2047" t="s">
        <v>1646</v>
      </c>
      <c r="V2047" t="s">
        <v>1646</v>
      </c>
      <c r="W2047" s="13" t="s">
        <v>1646</v>
      </c>
    </row>
    <row r="2048" spans="1:23" ht="12.75" customHeight="1" x14ac:dyDescent="0.2">
      <c r="A2048" s="124">
        <v>36665</v>
      </c>
      <c r="B2048" s="74">
        <v>165</v>
      </c>
      <c r="C2048" s="74" t="s">
        <v>524</v>
      </c>
      <c r="D2048" s="74" t="s">
        <v>1646</v>
      </c>
      <c r="E2048" s="74" t="s">
        <v>2329</v>
      </c>
      <c r="F2048" s="74">
        <v>213</v>
      </c>
      <c r="G2048" s="74" t="s">
        <v>1646</v>
      </c>
      <c r="H2048" s="74" t="s">
        <v>1646</v>
      </c>
      <c r="I2048" s="74">
        <v>65</v>
      </c>
      <c r="J2048" s="75" t="s">
        <v>2517</v>
      </c>
      <c r="K2048" t="s">
        <v>1646</v>
      </c>
      <c r="L2048" t="s">
        <v>1646</v>
      </c>
      <c r="M2048" t="s">
        <v>1646</v>
      </c>
      <c r="N2048" t="s">
        <v>1646</v>
      </c>
      <c r="O2048" t="s">
        <v>1646</v>
      </c>
      <c r="P2048" t="s">
        <v>1646</v>
      </c>
      <c r="Q2048" t="s">
        <v>1646</v>
      </c>
      <c r="R2048" t="s">
        <v>1646</v>
      </c>
      <c r="S2048" t="s">
        <v>1646</v>
      </c>
      <c r="T2048" t="s">
        <v>1646</v>
      </c>
      <c r="U2048" t="s">
        <v>1646</v>
      </c>
      <c r="V2048" t="s">
        <v>1646</v>
      </c>
      <c r="W2048" s="13" t="s">
        <v>1646</v>
      </c>
    </row>
    <row r="2049" spans="1:23" ht="12.75" customHeight="1" x14ac:dyDescent="0.2">
      <c r="A2049" s="124">
        <v>36665</v>
      </c>
      <c r="B2049" s="74">
        <v>165</v>
      </c>
      <c r="C2049" s="74" t="s">
        <v>524</v>
      </c>
      <c r="D2049" s="74" t="s">
        <v>1646</v>
      </c>
      <c r="E2049" s="74" t="s">
        <v>2329</v>
      </c>
      <c r="F2049" s="74">
        <v>335</v>
      </c>
      <c r="G2049" s="74" t="s">
        <v>1646</v>
      </c>
      <c r="H2049" s="74" t="s">
        <v>1646</v>
      </c>
      <c r="I2049" s="74">
        <v>245</v>
      </c>
      <c r="J2049" s="75" t="s">
        <v>2517</v>
      </c>
      <c r="K2049" t="s">
        <v>1646</v>
      </c>
      <c r="L2049" t="s">
        <v>1646</v>
      </c>
      <c r="M2049" t="s">
        <v>1646</v>
      </c>
      <c r="N2049" t="s">
        <v>1646</v>
      </c>
      <c r="O2049" t="s">
        <v>1646</v>
      </c>
      <c r="P2049" t="s">
        <v>1646</v>
      </c>
      <c r="Q2049" t="s">
        <v>1646</v>
      </c>
      <c r="R2049" t="s">
        <v>1646</v>
      </c>
      <c r="S2049" t="s">
        <v>1646</v>
      </c>
      <c r="T2049" t="s">
        <v>1646</v>
      </c>
      <c r="U2049" t="s">
        <v>1646</v>
      </c>
      <c r="V2049" t="s">
        <v>1646</v>
      </c>
      <c r="W2049" s="13" t="s">
        <v>1646</v>
      </c>
    </row>
    <row r="2050" spans="1:23" ht="12.75" customHeight="1" x14ac:dyDescent="0.2">
      <c r="A2050" s="124">
        <v>36665</v>
      </c>
      <c r="B2050" s="74">
        <v>165</v>
      </c>
      <c r="C2050" s="74" t="s">
        <v>524</v>
      </c>
      <c r="D2050" s="74" t="s">
        <v>1646</v>
      </c>
      <c r="E2050" s="74" t="s">
        <v>2329</v>
      </c>
      <c r="F2050" s="74">
        <v>157</v>
      </c>
      <c r="G2050" s="74" t="s">
        <v>1646</v>
      </c>
      <c r="H2050" s="74" t="s">
        <v>1646</v>
      </c>
      <c r="I2050" s="74">
        <v>27</v>
      </c>
      <c r="J2050" s="75" t="s">
        <v>2517</v>
      </c>
      <c r="K2050" t="s">
        <v>1646</v>
      </c>
      <c r="L2050" t="s">
        <v>1646</v>
      </c>
      <c r="M2050" t="s">
        <v>1646</v>
      </c>
      <c r="N2050" t="s">
        <v>1646</v>
      </c>
      <c r="O2050" t="s">
        <v>1646</v>
      </c>
      <c r="P2050" t="s">
        <v>1646</v>
      </c>
      <c r="Q2050" t="s">
        <v>1646</v>
      </c>
      <c r="R2050" t="s">
        <v>1646</v>
      </c>
      <c r="S2050" t="s">
        <v>1646</v>
      </c>
      <c r="T2050" t="s">
        <v>1646</v>
      </c>
      <c r="U2050" t="s">
        <v>1646</v>
      </c>
      <c r="V2050" t="s">
        <v>1646</v>
      </c>
      <c r="W2050" s="13" t="s">
        <v>1646</v>
      </c>
    </row>
    <row r="2051" spans="1:23" ht="12.75" customHeight="1" x14ac:dyDescent="0.2">
      <c r="A2051" s="124">
        <v>36665</v>
      </c>
      <c r="B2051" s="74">
        <v>165</v>
      </c>
      <c r="C2051" s="74" t="s">
        <v>524</v>
      </c>
      <c r="D2051" s="74" t="s">
        <v>1646</v>
      </c>
      <c r="E2051" s="74" t="s">
        <v>2329</v>
      </c>
      <c r="F2051" s="74">
        <v>230</v>
      </c>
      <c r="G2051" s="74" t="s">
        <v>1646</v>
      </c>
      <c r="H2051" s="74" t="s">
        <v>1646</v>
      </c>
      <c r="I2051" s="74">
        <v>83</v>
      </c>
      <c r="J2051" s="75" t="s">
        <v>2517</v>
      </c>
      <c r="K2051" t="s">
        <v>1646</v>
      </c>
      <c r="L2051" t="s">
        <v>1646</v>
      </c>
      <c r="M2051" t="s">
        <v>1646</v>
      </c>
      <c r="N2051" t="s">
        <v>1646</v>
      </c>
      <c r="O2051" t="s">
        <v>1646</v>
      </c>
      <c r="P2051" t="s">
        <v>1646</v>
      </c>
      <c r="Q2051" t="s">
        <v>1646</v>
      </c>
      <c r="R2051" t="s">
        <v>1646</v>
      </c>
      <c r="S2051" t="s">
        <v>1646</v>
      </c>
      <c r="T2051" t="s">
        <v>1646</v>
      </c>
      <c r="U2051" t="s">
        <v>1646</v>
      </c>
      <c r="V2051" t="s">
        <v>1646</v>
      </c>
      <c r="W2051" s="13" t="s">
        <v>1646</v>
      </c>
    </row>
    <row r="2052" spans="1:23" ht="12.75" customHeight="1" x14ac:dyDescent="0.2">
      <c r="A2052" s="124">
        <v>36665</v>
      </c>
      <c r="B2052" s="74">
        <v>165</v>
      </c>
      <c r="C2052" s="74" t="s">
        <v>524</v>
      </c>
      <c r="D2052" s="74" t="s">
        <v>1646</v>
      </c>
      <c r="E2052" s="74" t="s">
        <v>2329</v>
      </c>
      <c r="F2052" s="74">
        <v>221</v>
      </c>
      <c r="G2052" s="74" t="s">
        <v>1646</v>
      </c>
      <c r="H2052" s="74" t="s">
        <v>1646</v>
      </c>
      <c r="I2052" s="74">
        <v>90</v>
      </c>
      <c r="J2052" s="75" t="s">
        <v>2517</v>
      </c>
      <c r="K2052" t="s">
        <v>1646</v>
      </c>
      <c r="L2052" t="s">
        <v>1646</v>
      </c>
      <c r="M2052" t="s">
        <v>1646</v>
      </c>
      <c r="N2052" t="s">
        <v>1646</v>
      </c>
      <c r="O2052" t="s">
        <v>1646</v>
      </c>
      <c r="P2052" t="s">
        <v>1646</v>
      </c>
      <c r="Q2052" t="s">
        <v>1646</v>
      </c>
      <c r="R2052" t="s">
        <v>1646</v>
      </c>
      <c r="S2052" t="s">
        <v>1646</v>
      </c>
      <c r="T2052" t="s">
        <v>1646</v>
      </c>
      <c r="U2052" t="s">
        <v>1646</v>
      </c>
      <c r="V2052" t="s">
        <v>1646</v>
      </c>
      <c r="W2052" s="13" t="s">
        <v>1646</v>
      </c>
    </row>
    <row r="2053" spans="1:23" ht="12.75" customHeight="1" x14ac:dyDescent="0.2">
      <c r="A2053" s="124">
        <v>36665</v>
      </c>
      <c r="B2053" s="74">
        <v>165</v>
      </c>
      <c r="C2053" s="74" t="s">
        <v>524</v>
      </c>
      <c r="D2053" s="74" t="s">
        <v>1646</v>
      </c>
      <c r="E2053" s="74" t="s">
        <v>2329</v>
      </c>
      <c r="F2053" s="74">
        <v>257</v>
      </c>
      <c r="G2053" s="74" t="s">
        <v>1646</v>
      </c>
      <c r="H2053" s="74" t="s">
        <v>1646</v>
      </c>
      <c r="I2053" s="74">
        <v>125</v>
      </c>
      <c r="J2053" s="75" t="s">
        <v>2517</v>
      </c>
      <c r="K2053" t="s">
        <v>1646</v>
      </c>
      <c r="L2053" t="s">
        <v>1646</v>
      </c>
      <c r="M2053" t="s">
        <v>1646</v>
      </c>
      <c r="N2053" t="s">
        <v>1646</v>
      </c>
      <c r="O2053" t="s">
        <v>1646</v>
      </c>
      <c r="P2053" t="s">
        <v>1646</v>
      </c>
      <c r="Q2053" t="s">
        <v>1646</v>
      </c>
      <c r="R2053" t="s">
        <v>1646</v>
      </c>
      <c r="S2053" t="s">
        <v>1646</v>
      </c>
      <c r="T2053" t="s">
        <v>1646</v>
      </c>
      <c r="U2053" t="s">
        <v>1646</v>
      </c>
      <c r="V2053" t="s">
        <v>1646</v>
      </c>
      <c r="W2053" s="13" t="s">
        <v>1646</v>
      </c>
    </row>
    <row r="2054" spans="1:23" ht="12.75" customHeight="1" x14ac:dyDescent="0.2">
      <c r="A2054" s="124">
        <v>36665</v>
      </c>
      <c r="B2054" s="74">
        <v>165</v>
      </c>
      <c r="C2054" s="74" t="s">
        <v>524</v>
      </c>
      <c r="D2054" s="74" t="s">
        <v>1646</v>
      </c>
      <c r="E2054" s="74" t="s">
        <v>2329</v>
      </c>
      <c r="F2054" s="74">
        <v>222</v>
      </c>
      <c r="G2054" s="74" t="s">
        <v>1646</v>
      </c>
      <c r="H2054" s="74" t="s">
        <v>1646</v>
      </c>
      <c r="I2054" s="74">
        <v>74</v>
      </c>
      <c r="J2054" s="75" t="s">
        <v>2517</v>
      </c>
      <c r="K2054" t="s">
        <v>1646</v>
      </c>
      <c r="L2054" t="s">
        <v>1646</v>
      </c>
      <c r="M2054" t="s">
        <v>1646</v>
      </c>
      <c r="N2054" t="s">
        <v>1646</v>
      </c>
      <c r="O2054" t="s">
        <v>1646</v>
      </c>
      <c r="P2054" t="s">
        <v>1646</v>
      </c>
      <c r="Q2054" t="s">
        <v>1646</v>
      </c>
      <c r="R2054" t="s">
        <v>1646</v>
      </c>
      <c r="S2054" t="s">
        <v>1646</v>
      </c>
      <c r="T2054" t="s">
        <v>1646</v>
      </c>
      <c r="U2054" t="s">
        <v>1646</v>
      </c>
      <c r="V2054" t="s">
        <v>1646</v>
      </c>
      <c r="W2054" s="13" t="s">
        <v>1646</v>
      </c>
    </row>
    <row r="2055" spans="1:23" ht="12.75" customHeight="1" x14ac:dyDescent="0.2">
      <c r="A2055" s="124">
        <v>36665</v>
      </c>
      <c r="B2055" s="74">
        <v>165</v>
      </c>
      <c r="C2055" s="74" t="s">
        <v>524</v>
      </c>
      <c r="D2055" s="74" t="s">
        <v>1646</v>
      </c>
      <c r="E2055" s="74" t="s">
        <v>2329</v>
      </c>
      <c r="F2055" s="74">
        <v>160</v>
      </c>
      <c r="G2055" s="74" t="s">
        <v>1646</v>
      </c>
      <c r="H2055" s="74" t="s">
        <v>1646</v>
      </c>
      <c r="I2055" s="74">
        <v>28</v>
      </c>
      <c r="J2055" s="75" t="s">
        <v>2517</v>
      </c>
      <c r="K2055" t="s">
        <v>1646</v>
      </c>
      <c r="L2055" t="s">
        <v>1646</v>
      </c>
      <c r="M2055" t="s">
        <v>1646</v>
      </c>
      <c r="N2055" t="s">
        <v>1646</v>
      </c>
      <c r="O2055" t="s">
        <v>1646</v>
      </c>
      <c r="P2055" t="s">
        <v>1646</v>
      </c>
      <c r="Q2055" t="s">
        <v>1646</v>
      </c>
      <c r="R2055" t="s">
        <v>1646</v>
      </c>
      <c r="S2055" t="s">
        <v>1646</v>
      </c>
      <c r="T2055" t="s">
        <v>1646</v>
      </c>
      <c r="U2055" t="s">
        <v>1646</v>
      </c>
      <c r="V2055" t="s">
        <v>1646</v>
      </c>
      <c r="W2055" s="13" t="s">
        <v>1646</v>
      </c>
    </row>
    <row r="2056" spans="1:23" ht="12.75" customHeight="1" x14ac:dyDescent="0.2">
      <c r="A2056" s="124">
        <v>36665</v>
      </c>
      <c r="B2056" s="74">
        <v>165</v>
      </c>
      <c r="C2056" s="74" t="s">
        <v>524</v>
      </c>
      <c r="D2056" s="74" t="s">
        <v>1646</v>
      </c>
      <c r="E2056" s="74" t="s">
        <v>2329</v>
      </c>
      <c r="F2056" s="74">
        <v>180</v>
      </c>
      <c r="G2056" s="74" t="s">
        <v>1646</v>
      </c>
      <c r="H2056" s="74" t="s">
        <v>1646</v>
      </c>
      <c r="I2056" s="74">
        <v>46</v>
      </c>
      <c r="J2056" s="75" t="s">
        <v>2517</v>
      </c>
      <c r="K2056" t="s">
        <v>1646</v>
      </c>
      <c r="L2056" t="s">
        <v>1646</v>
      </c>
      <c r="M2056" t="s">
        <v>1646</v>
      </c>
      <c r="N2056" t="s">
        <v>1646</v>
      </c>
      <c r="O2056" t="s">
        <v>1646</v>
      </c>
      <c r="P2056" t="s">
        <v>1646</v>
      </c>
      <c r="Q2056" t="s">
        <v>1646</v>
      </c>
      <c r="R2056" t="s">
        <v>1646</v>
      </c>
      <c r="S2056" t="s">
        <v>1646</v>
      </c>
      <c r="T2056" t="s">
        <v>1646</v>
      </c>
      <c r="U2056" t="s">
        <v>1646</v>
      </c>
      <c r="V2056" t="s">
        <v>1646</v>
      </c>
      <c r="W2056" s="13" t="s">
        <v>1646</v>
      </c>
    </row>
    <row r="2057" spans="1:23" ht="12.75" customHeight="1" x14ac:dyDescent="0.2">
      <c r="A2057" s="124">
        <v>36665</v>
      </c>
      <c r="B2057" s="74">
        <v>165</v>
      </c>
      <c r="C2057" s="74" t="s">
        <v>524</v>
      </c>
      <c r="D2057" s="74" t="s">
        <v>1646</v>
      </c>
      <c r="E2057" s="74" t="s">
        <v>2329</v>
      </c>
      <c r="F2057" s="74">
        <v>245</v>
      </c>
      <c r="G2057" s="74" t="s">
        <v>1646</v>
      </c>
      <c r="H2057" s="74" t="s">
        <v>1646</v>
      </c>
      <c r="I2057" s="74">
        <v>105</v>
      </c>
      <c r="J2057" s="75" t="s">
        <v>2517</v>
      </c>
      <c r="K2057" t="s">
        <v>1646</v>
      </c>
      <c r="L2057" t="s">
        <v>1646</v>
      </c>
      <c r="M2057" t="s">
        <v>1646</v>
      </c>
      <c r="N2057" t="s">
        <v>1646</v>
      </c>
      <c r="O2057" t="s">
        <v>1646</v>
      </c>
      <c r="P2057" t="s">
        <v>1646</v>
      </c>
      <c r="Q2057" t="s">
        <v>1646</v>
      </c>
      <c r="R2057" t="s">
        <v>1646</v>
      </c>
      <c r="S2057" t="s">
        <v>1646</v>
      </c>
      <c r="T2057" t="s">
        <v>1646</v>
      </c>
      <c r="U2057" t="s">
        <v>1646</v>
      </c>
      <c r="V2057" t="s">
        <v>1646</v>
      </c>
      <c r="W2057" s="13" t="s">
        <v>1646</v>
      </c>
    </row>
    <row r="2058" spans="1:23" ht="12.75" customHeight="1" x14ac:dyDescent="0.2">
      <c r="A2058" s="124">
        <v>36665</v>
      </c>
      <c r="B2058" s="74">
        <v>165</v>
      </c>
      <c r="C2058" s="74" t="s">
        <v>524</v>
      </c>
      <c r="D2058" s="74" t="s">
        <v>1646</v>
      </c>
      <c r="E2058" s="74" t="s">
        <v>2329</v>
      </c>
      <c r="F2058" s="74">
        <v>198</v>
      </c>
      <c r="G2058" s="74" t="s">
        <v>1646</v>
      </c>
      <c r="H2058" s="74" t="s">
        <v>1646</v>
      </c>
      <c r="I2058" s="74">
        <v>51</v>
      </c>
      <c r="J2058" s="75" t="s">
        <v>2517</v>
      </c>
      <c r="K2058" t="s">
        <v>1646</v>
      </c>
      <c r="L2058" t="s">
        <v>1646</v>
      </c>
      <c r="M2058" t="s">
        <v>1646</v>
      </c>
      <c r="N2058" t="s">
        <v>1646</v>
      </c>
      <c r="O2058" t="s">
        <v>1646</v>
      </c>
      <c r="P2058" t="s">
        <v>1646</v>
      </c>
      <c r="Q2058" t="s">
        <v>1646</v>
      </c>
      <c r="R2058" t="s">
        <v>1646</v>
      </c>
      <c r="S2058" t="s">
        <v>1646</v>
      </c>
      <c r="T2058" t="s">
        <v>1646</v>
      </c>
      <c r="U2058" t="s">
        <v>1646</v>
      </c>
      <c r="V2058" t="s">
        <v>1646</v>
      </c>
      <c r="W2058" s="13" t="s">
        <v>1646</v>
      </c>
    </row>
    <row r="2059" spans="1:23" ht="12.75" customHeight="1" x14ac:dyDescent="0.2">
      <c r="A2059" s="124">
        <v>36665</v>
      </c>
      <c r="B2059" s="74">
        <v>165</v>
      </c>
      <c r="C2059" s="74" t="s">
        <v>524</v>
      </c>
      <c r="D2059" s="74" t="s">
        <v>1646</v>
      </c>
      <c r="E2059" s="74" t="s">
        <v>2329</v>
      </c>
      <c r="F2059" s="74">
        <v>255</v>
      </c>
      <c r="G2059" s="74" t="s">
        <v>1646</v>
      </c>
      <c r="H2059" s="74" t="s">
        <v>1646</v>
      </c>
      <c r="I2059" s="74">
        <v>130</v>
      </c>
      <c r="J2059" s="75" t="s">
        <v>2517</v>
      </c>
      <c r="K2059" t="s">
        <v>1646</v>
      </c>
      <c r="L2059" t="s">
        <v>1646</v>
      </c>
      <c r="M2059" t="s">
        <v>1646</v>
      </c>
      <c r="N2059" t="s">
        <v>1646</v>
      </c>
      <c r="O2059" t="s">
        <v>1646</v>
      </c>
      <c r="P2059" t="s">
        <v>1646</v>
      </c>
      <c r="Q2059" t="s">
        <v>1646</v>
      </c>
      <c r="R2059" t="s">
        <v>1646</v>
      </c>
      <c r="S2059" t="s">
        <v>1646</v>
      </c>
      <c r="T2059" t="s">
        <v>1646</v>
      </c>
      <c r="U2059" t="s">
        <v>1646</v>
      </c>
      <c r="V2059" t="s">
        <v>1646</v>
      </c>
      <c r="W2059" s="13" t="s">
        <v>1646</v>
      </c>
    </row>
    <row r="2060" spans="1:23" ht="12.75" customHeight="1" x14ac:dyDescent="0.2">
      <c r="A2060" s="124">
        <v>36665</v>
      </c>
      <c r="B2060" s="74">
        <v>165</v>
      </c>
      <c r="C2060" s="74" t="s">
        <v>524</v>
      </c>
      <c r="D2060" s="74" t="s">
        <v>1646</v>
      </c>
      <c r="E2060" s="74" t="s">
        <v>2329</v>
      </c>
      <c r="F2060" s="74">
        <v>188</v>
      </c>
      <c r="G2060" s="74" t="s">
        <v>1646</v>
      </c>
      <c r="H2060" s="74" t="s">
        <v>1646</v>
      </c>
      <c r="I2060" s="74">
        <v>49.5</v>
      </c>
      <c r="J2060" s="75" t="s">
        <v>2517</v>
      </c>
      <c r="K2060" t="s">
        <v>1646</v>
      </c>
      <c r="L2060" t="s">
        <v>1646</v>
      </c>
      <c r="M2060" t="s">
        <v>1646</v>
      </c>
      <c r="N2060" t="s">
        <v>1646</v>
      </c>
      <c r="O2060" t="s">
        <v>1646</v>
      </c>
      <c r="P2060" t="s">
        <v>1646</v>
      </c>
      <c r="Q2060" t="s">
        <v>1646</v>
      </c>
      <c r="R2060" t="s">
        <v>1646</v>
      </c>
      <c r="S2060" t="s">
        <v>1646</v>
      </c>
      <c r="T2060" t="s">
        <v>1646</v>
      </c>
      <c r="U2060" t="s">
        <v>1646</v>
      </c>
      <c r="V2060" t="s">
        <v>1646</v>
      </c>
      <c r="W2060" s="13" t="s">
        <v>1646</v>
      </c>
    </row>
    <row r="2061" spans="1:23" ht="12.75" customHeight="1" x14ac:dyDescent="0.2">
      <c r="A2061" s="124">
        <v>36665</v>
      </c>
      <c r="B2061" s="74">
        <v>165</v>
      </c>
      <c r="C2061" s="74" t="s">
        <v>524</v>
      </c>
      <c r="D2061" s="74" t="s">
        <v>1646</v>
      </c>
      <c r="E2061" s="74" t="s">
        <v>2329</v>
      </c>
      <c r="F2061" s="74">
        <v>160</v>
      </c>
      <c r="G2061" s="74" t="s">
        <v>1646</v>
      </c>
      <c r="H2061" s="74" t="s">
        <v>1646</v>
      </c>
      <c r="I2061" s="74">
        <v>28.5</v>
      </c>
      <c r="J2061" s="75" t="s">
        <v>2517</v>
      </c>
      <c r="K2061" t="s">
        <v>1646</v>
      </c>
      <c r="L2061" t="s">
        <v>1646</v>
      </c>
      <c r="M2061" t="s">
        <v>1646</v>
      </c>
      <c r="N2061" t="s">
        <v>1646</v>
      </c>
      <c r="O2061" t="s">
        <v>1646</v>
      </c>
      <c r="P2061" t="s">
        <v>1646</v>
      </c>
      <c r="Q2061" t="s">
        <v>1646</v>
      </c>
      <c r="R2061" t="s">
        <v>1646</v>
      </c>
      <c r="S2061" t="s">
        <v>1646</v>
      </c>
      <c r="T2061" t="s">
        <v>1646</v>
      </c>
      <c r="U2061" t="s">
        <v>1646</v>
      </c>
      <c r="V2061" t="s">
        <v>1646</v>
      </c>
      <c r="W2061" s="13" t="s">
        <v>1646</v>
      </c>
    </row>
    <row r="2062" spans="1:23" ht="12.75" customHeight="1" x14ac:dyDescent="0.2">
      <c r="A2062" s="124">
        <v>36665</v>
      </c>
      <c r="B2062" s="74">
        <v>165</v>
      </c>
      <c r="C2062" s="74" t="s">
        <v>524</v>
      </c>
      <c r="D2062" s="74" t="s">
        <v>1646</v>
      </c>
      <c r="E2062" s="74" t="s">
        <v>2329</v>
      </c>
      <c r="F2062" s="74">
        <v>181</v>
      </c>
      <c r="G2062" s="74" t="s">
        <v>1646</v>
      </c>
      <c r="H2062" s="74" t="s">
        <v>1646</v>
      </c>
      <c r="I2062" s="74">
        <v>47</v>
      </c>
      <c r="J2062" s="75" t="s">
        <v>2517</v>
      </c>
      <c r="K2062" t="s">
        <v>1646</v>
      </c>
      <c r="L2062" t="s">
        <v>1646</v>
      </c>
      <c r="M2062" t="s">
        <v>1646</v>
      </c>
      <c r="N2062" t="s">
        <v>1646</v>
      </c>
      <c r="O2062" t="s">
        <v>1646</v>
      </c>
      <c r="P2062" t="s">
        <v>1646</v>
      </c>
      <c r="Q2062" t="s">
        <v>1646</v>
      </c>
      <c r="R2062" t="s">
        <v>1646</v>
      </c>
      <c r="S2062" t="s">
        <v>1646</v>
      </c>
      <c r="T2062" t="s">
        <v>1646</v>
      </c>
      <c r="U2062" t="s">
        <v>1646</v>
      </c>
      <c r="V2062" t="s">
        <v>1646</v>
      </c>
      <c r="W2062" s="13" t="s">
        <v>1646</v>
      </c>
    </row>
    <row r="2063" spans="1:23" ht="12.75" customHeight="1" x14ac:dyDescent="0.2">
      <c r="A2063" s="124">
        <v>36668</v>
      </c>
      <c r="B2063" s="74">
        <v>165</v>
      </c>
      <c r="C2063" s="74" t="s">
        <v>524</v>
      </c>
      <c r="D2063" s="74" t="s">
        <v>2932</v>
      </c>
      <c r="E2063" s="74" t="s">
        <v>2329</v>
      </c>
      <c r="F2063" s="74">
        <v>239</v>
      </c>
      <c r="G2063" s="74" t="s">
        <v>1646</v>
      </c>
      <c r="H2063" s="74" t="s">
        <v>1646</v>
      </c>
      <c r="I2063" s="74">
        <v>100</v>
      </c>
      <c r="J2063" s="75" t="s">
        <v>2517</v>
      </c>
      <c r="K2063" t="s">
        <v>1646</v>
      </c>
      <c r="L2063" t="s">
        <v>1646</v>
      </c>
      <c r="M2063" t="s">
        <v>1646</v>
      </c>
      <c r="N2063" t="s">
        <v>1646</v>
      </c>
      <c r="O2063" t="s">
        <v>1646</v>
      </c>
      <c r="P2063" t="s">
        <v>1646</v>
      </c>
      <c r="Q2063" t="s">
        <v>1646</v>
      </c>
      <c r="R2063" t="s">
        <v>1646</v>
      </c>
      <c r="S2063" t="s">
        <v>1646</v>
      </c>
      <c r="T2063" t="s">
        <v>1646</v>
      </c>
      <c r="U2063" t="s">
        <v>1646</v>
      </c>
      <c r="V2063" t="s">
        <v>1646</v>
      </c>
      <c r="W2063" s="13" t="s">
        <v>1646</v>
      </c>
    </row>
    <row r="2064" spans="1:23" ht="12.75" customHeight="1" x14ac:dyDescent="0.2">
      <c r="A2064" s="124">
        <v>36668</v>
      </c>
      <c r="B2064" s="74">
        <v>165</v>
      </c>
      <c r="C2064" s="74" t="s">
        <v>524</v>
      </c>
      <c r="D2064" s="74" t="s">
        <v>2933</v>
      </c>
      <c r="E2064" s="74" t="s">
        <v>2329</v>
      </c>
      <c r="F2064" s="74">
        <v>194</v>
      </c>
      <c r="G2064" s="74" t="s">
        <v>1646</v>
      </c>
      <c r="H2064" s="74" t="s">
        <v>1646</v>
      </c>
      <c r="I2064" s="74">
        <v>66.5</v>
      </c>
      <c r="J2064" s="75" t="s">
        <v>2517</v>
      </c>
      <c r="K2064" t="s">
        <v>1646</v>
      </c>
      <c r="L2064" t="s">
        <v>1646</v>
      </c>
      <c r="M2064" t="s">
        <v>1646</v>
      </c>
      <c r="N2064" t="s">
        <v>1646</v>
      </c>
      <c r="O2064" t="s">
        <v>1646</v>
      </c>
      <c r="P2064" t="s">
        <v>1646</v>
      </c>
      <c r="Q2064" t="s">
        <v>1646</v>
      </c>
      <c r="R2064" t="s">
        <v>1646</v>
      </c>
      <c r="S2064" t="s">
        <v>1646</v>
      </c>
      <c r="T2064" t="s">
        <v>1646</v>
      </c>
      <c r="U2064" t="s">
        <v>1646</v>
      </c>
      <c r="V2064" t="s">
        <v>1646</v>
      </c>
      <c r="W2064" s="13" t="s">
        <v>1646</v>
      </c>
    </row>
    <row r="2065" spans="1:23" ht="12.75" customHeight="1" x14ac:dyDescent="0.2">
      <c r="A2065" s="124">
        <v>36668</v>
      </c>
      <c r="B2065" s="74">
        <v>165</v>
      </c>
      <c r="C2065" s="74" t="s">
        <v>524</v>
      </c>
      <c r="D2065" s="74" t="s">
        <v>2934</v>
      </c>
      <c r="E2065" s="74" t="s">
        <v>2329</v>
      </c>
      <c r="F2065" s="74">
        <v>221</v>
      </c>
      <c r="G2065" s="74" t="s">
        <v>1646</v>
      </c>
      <c r="H2065" s="74" t="s">
        <v>1646</v>
      </c>
      <c r="I2065" s="74">
        <v>76.5</v>
      </c>
      <c r="J2065" s="75" t="s">
        <v>2517</v>
      </c>
      <c r="K2065" t="s">
        <v>1646</v>
      </c>
      <c r="L2065" t="s">
        <v>1646</v>
      </c>
      <c r="M2065" t="s">
        <v>1646</v>
      </c>
      <c r="N2065" t="s">
        <v>1646</v>
      </c>
      <c r="O2065" t="s">
        <v>1646</v>
      </c>
      <c r="P2065" t="s">
        <v>1646</v>
      </c>
      <c r="Q2065" t="s">
        <v>1646</v>
      </c>
      <c r="R2065" t="s">
        <v>1646</v>
      </c>
      <c r="S2065" t="s">
        <v>1646</v>
      </c>
      <c r="T2065" t="s">
        <v>1646</v>
      </c>
      <c r="U2065" t="s">
        <v>1646</v>
      </c>
      <c r="V2065" t="s">
        <v>1646</v>
      </c>
      <c r="W2065" s="13" t="s">
        <v>1646</v>
      </c>
    </row>
    <row r="2066" spans="1:23" ht="12.75" customHeight="1" x14ac:dyDescent="0.2">
      <c r="A2066" s="124">
        <v>36668</v>
      </c>
      <c r="B2066" s="74">
        <v>165</v>
      </c>
      <c r="C2066" s="74" t="s">
        <v>524</v>
      </c>
      <c r="D2066" s="74" t="s">
        <v>2935</v>
      </c>
      <c r="E2066" s="74" t="s">
        <v>2329</v>
      </c>
      <c r="F2066" s="74">
        <v>206</v>
      </c>
      <c r="G2066" s="74" t="s">
        <v>1646</v>
      </c>
      <c r="H2066" s="74" t="s">
        <v>1646</v>
      </c>
      <c r="I2066" s="74">
        <v>60</v>
      </c>
      <c r="J2066" s="75" t="s">
        <v>2517</v>
      </c>
      <c r="K2066" t="s">
        <v>1646</v>
      </c>
      <c r="L2066" t="s">
        <v>1646</v>
      </c>
      <c r="M2066" t="s">
        <v>1646</v>
      </c>
      <c r="N2066" t="s">
        <v>1646</v>
      </c>
      <c r="O2066" t="s">
        <v>1646</v>
      </c>
      <c r="P2066" t="s">
        <v>1646</v>
      </c>
      <c r="Q2066" t="s">
        <v>1646</v>
      </c>
      <c r="R2066" t="s">
        <v>1646</v>
      </c>
      <c r="S2066" t="s">
        <v>1646</v>
      </c>
      <c r="T2066" t="s">
        <v>1646</v>
      </c>
      <c r="U2066" t="s">
        <v>1646</v>
      </c>
      <c r="V2066" t="s">
        <v>1646</v>
      </c>
      <c r="W2066" s="13" t="s">
        <v>1646</v>
      </c>
    </row>
    <row r="2067" spans="1:23" ht="12.75" customHeight="1" x14ac:dyDescent="0.2">
      <c r="A2067" s="124">
        <v>36668</v>
      </c>
      <c r="B2067" s="74">
        <v>165</v>
      </c>
      <c r="C2067" s="74" t="s">
        <v>524</v>
      </c>
      <c r="D2067" s="74" t="s">
        <v>2936</v>
      </c>
      <c r="E2067" s="74" t="s">
        <v>2329</v>
      </c>
      <c r="F2067" s="74">
        <v>204</v>
      </c>
      <c r="G2067" s="74" t="s">
        <v>1646</v>
      </c>
      <c r="H2067" s="74" t="s">
        <v>1646</v>
      </c>
      <c r="I2067" s="74">
        <v>66.5</v>
      </c>
      <c r="J2067" s="75" t="s">
        <v>2517</v>
      </c>
      <c r="K2067" t="s">
        <v>1646</v>
      </c>
      <c r="L2067" t="s">
        <v>1646</v>
      </c>
      <c r="M2067" t="s">
        <v>1646</v>
      </c>
      <c r="N2067" t="s">
        <v>1646</v>
      </c>
      <c r="O2067" t="s">
        <v>1646</v>
      </c>
      <c r="P2067" t="s">
        <v>1646</v>
      </c>
      <c r="Q2067" t="s">
        <v>1646</v>
      </c>
      <c r="R2067" t="s">
        <v>1646</v>
      </c>
      <c r="S2067" t="s">
        <v>1646</v>
      </c>
      <c r="T2067" t="s">
        <v>1646</v>
      </c>
      <c r="U2067" t="s">
        <v>1646</v>
      </c>
      <c r="V2067" t="s">
        <v>1646</v>
      </c>
      <c r="W2067" s="13" t="s">
        <v>1646</v>
      </c>
    </row>
    <row r="2068" spans="1:23" ht="12.75" customHeight="1" x14ac:dyDescent="0.2">
      <c r="A2068" s="124">
        <v>36668</v>
      </c>
      <c r="B2068" s="74">
        <v>165</v>
      </c>
      <c r="C2068" s="74" t="s">
        <v>524</v>
      </c>
      <c r="D2068" s="74" t="s">
        <v>2937</v>
      </c>
      <c r="E2068" s="74" t="s">
        <v>2329</v>
      </c>
      <c r="F2068" s="74">
        <v>181</v>
      </c>
      <c r="G2068" s="74" t="s">
        <v>1646</v>
      </c>
      <c r="H2068" s="74" t="s">
        <v>1646</v>
      </c>
      <c r="I2068" s="74">
        <v>47</v>
      </c>
      <c r="J2068" s="75" t="s">
        <v>2517</v>
      </c>
      <c r="K2068" t="s">
        <v>1646</v>
      </c>
      <c r="L2068" t="s">
        <v>1646</v>
      </c>
      <c r="M2068" t="s">
        <v>1646</v>
      </c>
      <c r="N2068" t="s">
        <v>1646</v>
      </c>
      <c r="O2068" t="s">
        <v>1646</v>
      </c>
      <c r="P2068" t="s">
        <v>1646</v>
      </c>
      <c r="Q2068" t="s">
        <v>1646</v>
      </c>
      <c r="R2068" t="s">
        <v>1646</v>
      </c>
      <c r="S2068" t="s">
        <v>1646</v>
      </c>
      <c r="T2068" t="s">
        <v>1646</v>
      </c>
      <c r="U2068" t="s">
        <v>1646</v>
      </c>
      <c r="V2068" t="s">
        <v>1646</v>
      </c>
      <c r="W2068" s="13" t="s">
        <v>1646</v>
      </c>
    </row>
    <row r="2069" spans="1:23" ht="12.75" customHeight="1" x14ac:dyDescent="0.2">
      <c r="A2069" s="124">
        <v>36668</v>
      </c>
      <c r="B2069" s="74">
        <v>165</v>
      </c>
      <c r="C2069" s="74" t="s">
        <v>524</v>
      </c>
      <c r="D2069" s="74" t="s">
        <v>2938</v>
      </c>
      <c r="E2069" s="74" t="s">
        <v>2329</v>
      </c>
      <c r="F2069" s="74">
        <v>281</v>
      </c>
      <c r="G2069" s="74" t="s">
        <v>1646</v>
      </c>
      <c r="H2069" s="74" t="s">
        <v>1646</v>
      </c>
      <c r="I2069" s="74">
        <v>165</v>
      </c>
      <c r="J2069" s="75" t="s">
        <v>2517</v>
      </c>
      <c r="K2069" t="s">
        <v>1646</v>
      </c>
      <c r="L2069" t="s">
        <v>1646</v>
      </c>
      <c r="M2069" t="s">
        <v>1646</v>
      </c>
      <c r="N2069" t="s">
        <v>1646</v>
      </c>
      <c r="O2069" t="s">
        <v>1646</v>
      </c>
      <c r="P2069" t="s">
        <v>1646</v>
      </c>
      <c r="Q2069" t="s">
        <v>1646</v>
      </c>
      <c r="R2069" t="s">
        <v>1646</v>
      </c>
      <c r="S2069" t="s">
        <v>1646</v>
      </c>
      <c r="T2069" t="s">
        <v>1646</v>
      </c>
      <c r="U2069" t="s">
        <v>1646</v>
      </c>
      <c r="V2069" t="s">
        <v>1646</v>
      </c>
      <c r="W2069" s="13" t="s">
        <v>1646</v>
      </c>
    </row>
    <row r="2070" spans="1:23" ht="12.75" customHeight="1" x14ac:dyDescent="0.2">
      <c r="A2070" s="124">
        <v>36668</v>
      </c>
      <c r="B2070" s="74">
        <v>165</v>
      </c>
      <c r="C2070" s="74" t="s">
        <v>524</v>
      </c>
      <c r="D2070" s="74" t="s">
        <v>2939</v>
      </c>
      <c r="E2070" s="74" t="s">
        <v>2329</v>
      </c>
      <c r="F2070" s="74">
        <v>205</v>
      </c>
      <c r="G2070" s="74" t="s">
        <v>1646</v>
      </c>
      <c r="H2070" s="74" t="s">
        <v>1646</v>
      </c>
      <c r="I2070" s="74">
        <v>62.5</v>
      </c>
      <c r="J2070" s="75" t="s">
        <v>2517</v>
      </c>
      <c r="K2070" t="s">
        <v>1646</v>
      </c>
      <c r="L2070" t="s">
        <v>1646</v>
      </c>
      <c r="M2070" t="s">
        <v>1646</v>
      </c>
      <c r="N2070" t="s">
        <v>1646</v>
      </c>
      <c r="O2070" t="s">
        <v>1646</v>
      </c>
      <c r="P2070" t="s">
        <v>1646</v>
      </c>
      <c r="Q2070" t="s">
        <v>1646</v>
      </c>
      <c r="R2070" t="s">
        <v>1646</v>
      </c>
      <c r="S2070" t="s">
        <v>1646</v>
      </c>
      <c r="T2070" t="s">
        <v>1646</v>
      </c>
      <c r="U2070" t="s">
        <v>1646</v>
      </c>
      <c r="V2070" t="s">
        <v>1646</v>
      </c>
      <c r="W2070" s="13" t="s">
        <v>1646</v>
      </c>
    </row>
    <row r="2071" spans="1:23" ht="12.75" customHeight="1" x14ac:dyDescent="0.2">
      <c r="A2071" s="124">
        <v>36668</v>
      </c>
      <c r="B2071" s="74">
        <v>165</v>
      </c>
      <c r="C2071" s="74" t="s">
        <v>524</v>
      </c>
      <c r="D2071" s="74" t="s">
        <v>2940</v>
      </c>
      <c r="E2071" s="74" t="s">
        <v>2329</v>
      </c>
      <c r="F2071" s="74">
        <v>151</v>
      </c>
      <c r="G2071" s="74" t="s">
        <v>1646</v>
      </c>
      <c r="H2071" s="74" t="s">
        <v>1646</v>
      </c>
      <c r="I2071" s="74">
        <v>24</v>
      </c>
      <c r="J2071" s="75" t="s">
        <v>2517</v>
      </c>
      <c r="K2071" t="s">
        <v>1646</v>
      </c>
      <c r="L2071" t="s">
        <v>1646</v>
      </c>
      <c r="M2071" t="s">
        <v>1646</v>
      </c>
      <c r="N2071" t="s">
        <v>1646</v>
      </c>
      <c r="O2071" t="s">
        <v>1646</v>
      </c>
      <c r="P2071" t="s">
        <v>1646</v>
      </c>
      <c r="Q2071" t="s">
        <v>1646</v>
      </c>
      <c r="R2071" t="s">
        <v>1646</v>
      </c>
      <c r="S2071" t="s">
        <v>1646</v>
      </c>
      <c r="T2071" t="s">
        <v>1646</v>
      </c>
      <c r="U2071" t="s">
        <v>1646</v>
      </c>
      <c r="V2071" t="s">
        <v>1646</v>
      </c>
      <c r="W2071" s="13" t="s">
        <v>1646</v>
      </c>
    </row>
    <row r="2072" spans="1:23" ht="12.75" customHeight="1" x14ac:dyDescent="0.2">
      <c r="A2072" s="124">
        <v>36668</v>
      </c>
      <c r="B2072" s="74">
        <v>165</v>
      </c>
      <c r="C2072" s="74" t="s">
        <v>524</v>
      </c>
      <c r="D2072" s="74" t="s">
        <v>2941</v>
      </c>
      <c r="E2072" s="74" t="s">
        <v>2329</v>
      </c>
      <c r="F2072" s="74">
        <v>317</v>
      </c>
      <c r="G2072" s="74" t="s">
        <v>1646</v>
      </c>
      <c r="H2072" s="74" t="s">
        <v>1646</v>
      </c>
      <c r="I2072" s="74">
        <v>190</v>
      </c>
      <c r="J2072" s="75" t="s">
        <v>2517</v>
      </c>
      <c r="K2072" t="s">
        <v>1646</v>
      </c>
      <c r="L2072" t="s">
        <v>1646</v>
      </c>
      <c r="M2072" t="s">
        <v>1646</v>
      </c>
      <c r="N2072" t="s">
        <v>1646</v>
      </c>
      <c r="O2072" t="s">
        <v>1646</v>
      </c>
      <c r="P2072" t="s">
        <v>1646</v>
      </c>
      <c r="Q2072" t="s">
        <v>1646</v>
      </c>
      <c r="R2072" t="s">
        <v>1646</v>
      </c>
      <c r="S2072" t="s">
        <v>1646</v>
      </c>
      <c r="T2072" t="s">
        <v>1646</v>
      </c>
      <c r="U2072" t="s">
        <v>1646</v>
      </c>
      <c r="V2072" t="s">
        <v>1646</v>
      </c>
      <c r="W2072" s="13" t="s">
        <v>1646</v>
      </c>
    </row>
    <row r="2073" spans="1:23" ht="12.75" customHeight="1" x14ac:dyDescent="0.2">
      <c r="A2073" s="124">
        <v>36668</v>
      </c>
      <c r="B2073" s="74">
        <v>165</v>
      </c>
      <c r="C2073" s="74" t="s">
        <v>524</v>
      </c>
      <c r="D2073" s="74" t="s">
        <v>2942</v>
      </c>
      <c r="E2073" s="74" t="s">
        <v>2329</v>
      </c>
      <c r="F2073" s="74">
        <v>202</v>
      </c>
      <c r="G2073" s="74" t="s">
        <v>1646</v>
      </c>
      <c r="H2073" s="74" t="s">
        <v>1646</v>
      </c>
      <c r="I2073" s="74">
        <v>56</v>
      </c>
      <c r="J2073" s="75" t="s">
        <v>2517</v>
      </c>
      <c r="K2073" t="s">
        <v>1646</v>
      </c>
      <c r="L2073" t="s">
        <v>1646</v>
      </c>
      <c r="M2073" t="s">
        <v>1646</v>
      </c>
      <c r="N2073" t="s">
        <v>1646</v>
      </c>
      <c r="O2073" t="s">
        <v>1646</v>
      </c>
      <c r="P2073" t="s">
        <v>1646</v>
      </c>
      <c r="Q2073" t="s">
        <v>1646</v>
      </c>
      <c r="R2073" t="s">
        <v>1646</v>
      </c>
      <c r="S2073" t="s">
        <v>1646</v>
      </c>
      <c r="T2073" t="s">
        <v>1646</v>
      </c>
      <c r="U2073" t="s">
        <v>1646</v>
      </c>
      <c r="V2073" t="s">
        <v>1646</v>
      </c>
      <c r="W2073" s="13" t="s">
        <v>1646</v>
      </c>
    </row>
    <row r="2074" spans="1:23" ht="12.75" customHeight="1" x14ac:dyDescent="0.2">
      <c r="A2074" s="124">
        <v>36698</v>
      </c>
      <c r="B2074" s="74">
        <v>165</v>
      </c>
      <c r="C2074" s="74" t="s">
        <v>524</v>
      </c>
      <c r="D2074" s="74" t="s">
        <v>1646</v>
      </c>
      <c r="E2074" s="74" t="s">
        <v>1751</v>
      </c>
      <c r="F2074" s="74">
        <v>55</v>
      </c>
      <c r="G2074" s="74" t="s">
        <v>1646</v>
      </c>
      <c r="H2074" s="74" t="s">
        <v>1646</v>
      </c>
      <c r="I2074" s="74">
        <v>1.4</v>
      </c>
      <c r="J2074" s="77" t="s">
        <v>1731</v>
      </c>
      <c r="K2074" t="s">
        <v>1646</v>
      </c>
      <c r="L2074" t="s">
        <v>1646</v>
      </c>
      <c r="M2074" t="s">
        <v>1646</v>
      </c>
      <c r="N2074" t="s">
        <v>1646</v>
      </c>
      <c r="O2074" t="s">
        <v>1646</v>
      </c>
      <c r="P2074" t="s">
        <v>1646</v>
      </c>
      <c r="Q2074" t="s">
        <v>1646</v>
      </c>
      <c r="R2074" t="s">
        <v>1646</v>
      </c>
      <c r="S2074" t="s">
        <v>1646</v>
      </c>
      <c r="T2074" t="s">
        <v>1646</v>
      </c>
      <c r="U2074" t="s">
        <v>1646</v>
      </c>
      <c r="V2074" t="s">
        <v>1646</v>
      </c>
      <c r="W2074" s="13" t="s">
        <v>1646</v>
      </c>
    </row>
    <row r="2075" spans="1:23" ht="12.75" customHeight="1" x14ac:dyDescent="0.2">
      <c r="A2075" s="124">
        <v>36698</v>
      </c>
      <c r="B2075" s="74">
        <v>165</v>
      </c>
      <c r="C2075" s="74" t="s">
        <v>524</v>
      </c>
      <c r="D2075" s="74" t="s">
        <v>1646</v>
      </c>
      <c r="E2075" s="74" t="s">
        <v>1751</v>
      </c>
      <c r="F2075" s="74">
        <v>58</v>
      </c>
      <c r="G2075" s="74" t="s">
        <v>1646</v>
      </c>
      <c r="H2075" s="74" t="s">
        <v>1646</v>
      </c>
      <c r="I2075" s="74">
        <v>1.75</v>
      </c>
      <c r="J2075" s="77" t="s">
        <v>1731</v>
      </c>
      <c r="K2075" t="s">
        <v>1646</v>
      </c>
      <c r="L2075" t="s">
        <v>1646</v>
      </c>
      <c r="M2075" t="s">
        <v>1646</v>
      </c>
      <c r="N2075" t="s">
        <v>1646</v>
      </c>
      <c r="O2075" t="s">
        <v>1646</v>
      </c>
      <c r="P2075" t="s">
        <v>1646</v>
      </c>
      <c r="Q2075" t="s">
        <v>1646</v>
      </c>
      <c r="R2075" t="s">
        <v>1646</v>
      </c>
      <c r="S2075" t="s">
        <v>1646</v>
      </c>
      <c r="T2075" t="s">
        <v>1646</v>
      </c>
      <c r="U2075" t="s">
        <v>1646</v>
      </c>
      <c r="V2075" t="s">
        <v>1646</v>
      </c>
      <c r="W2075" s="13" t="s">
        <v>1646</v>
      </c>
    </row>
    <row r="2076" spans="1:23" ht="12.75" customHeight="1" x14ac:dyDescent="0.2">
      <c r="A2076" s="124">
        <v>36700</v>
      </c>
      <c r="B2076" s="74">
        <v>165</v>
      </c>
      <c r="C2076" s="74" t="s">
        <v>524</v>
      </c>
      <c r="D2076" s="74" t="s">
        <v>1646</v>
      </c>
      <c r="E2076" s="74" t="s">
        <v>2329</v>
      </c>
      <c r="F2076" s="74">
        <v>338</v>
      </c>
      <c r="G2076" s="74" t="s">
        <v>1646</v>
      </c>
      <c r="H2076" s="74" t="s">
        <v>1646</v>
      </c>
      <c r="I2076" s="74">
        <v>314</v>
      </c>
      <c r="J2076" s="77" t="s">
        <v>1763</v>
      </c>
      <c r="K2076" t="s">
        <v>1646</v>
      </c>
      <c r="L2076" t="s">
        <v>1646</v>
      </c>
      <c r="M2076" t="s">
        <v>1646</v>
      </c>
      <c r="N2076" t="s">
        <v>1646</v>
      </c>
      <c r="O2076" t="s">
        <v>1646</v>
      </c>
      <c r="P2076" t="s">
        <v>1646</v>
      </c>
      <c r="Q2076" t="s">
        <v>1646</v>
      </c>
      <c r="R2076" t="s">
        <v>1646</v>
      </c>
      <c r="S2076" t="s">
        <v>1646</v>
      </c>
      <c r="T2076" t="s">
        <v>1646</v>
      </c>
      <c r="U2076" t="s">
        <v>1646</v>
      </c>
      <c r="V2076" t="s">
        <v>1646</v>
      </c>
      <c r="W2076" s="13" t="s">
        <v>1646</v>
      </c>
    </row>
    <row r="2077" spans="1:23" ht="12.75" customHeight="1" x14ac:dyDescent="0.2">
      <c r="A2077" s="124">
        <v>36700</v>
      </c>
      <c r="B2077" s="74">
        <v>165</v>
      </c>
      <c r="C2077" s="74" t="s">
        <v>524</v>
      </c>
      <c r="D2077" s="74" t="s">
        <v>1646</v>
      </c>
      <c r="E2077" s="74" t="s">
        <v>2329</v>
      </c>
      <c r="F2077" s="74">
        <v>304</v>
      </c>
      <c r="G2077" s="74" t="s">
        <v>1646</v>
      </c>
      <c r="H2077" s="74" t="s">
        <v>1646</v>
      </c>
      <c r="I2077" s="74">
        <v>248</v>
      </c>
      <c r="J2077" s="77" t="s">
        <v>1763</v>
      </c>
      <c r="K2077" t="s">
        <v>1646</v>
      </c>
      <c r="L2077" t="s">
        <v>1646</v>
      </c>
      <c r="M2077" t="s">
        <v>1646</v>
      </c>
      <c r="N2077" t="s">
        <v>1646</v>
      </c>
      <c r="O2077" t="s">
        <v>1646</v>
      </c>
      <c r="P2077" t="s">
        <v>1646</v>
      </c>
      <c r="Q2077" t="s">
        <v>1646</v>
      </c>
      <c r="R2077" t="s">
        <v>1646</v>
      </c>
      <c r="S2077" t="s">
        <v>1646</v>
      </c>
      <c r="T2077" t="s">
        <v>1646</v>
      </c>
      <c r="U2077" t="s">
        <v>1646</v>
      </c>
      <c r="V2077" t="s">
        <v>1646</v>
      </c>
      <c r="W2077" s="13" t="s">
        <v>1646</v>
      </c>
    </row>
    <row r="2078" spans="1:23" ht="12.75" customHeight="1" x14ac:dyDescent="0.2">
      <c r="A2078" s="124">
        <v>36700</v>
      </c>
      <c r="B2078" s="74">
        <v>165</v>
      </c>
      <c r="C2078" s="74" t="s">
        <v>524</v>
      </c>
      <c r="D2078" s="74" t="s">
        <v>1646</v>
      </c>
      <c r="E2078" s="74" t="s">
        <v>2329</v>
      </c>
      <c r="F2078" s="74">
        <v>334</v>
      </c>
      <c r="G2078" s="74" t="s">
        <v>1646</v>
      </c>
      <c r="H2078" s="74" t="s">
        <v>1646</v>
      </c>
      <c r="I2078" s="74">
        <v>324</v>
      </c>
      <c r="J2078" s="77" t="s">
        <v>1763</v>
      </c>
      <c r="K2078" t="s">
        <v>1646</v>
      </c>
      <c r="L2078" t="s">
        <v>1646</v>
      </c>
      <c r="M2078" t="s">
        <v>1646</v>
      </c>
      <c r="N2078" t="s">
        <v>1646</v>
      </c>
      <c r="O2078" t="s">
        <v>1646</v>
      </c>
      <c r="P2078" t="s">
        <v>1646</v>
      </c>
      <c r="Q2078" t="s">
        <v>1646</v>
      </c>
      <c r="R2078" t="s">
        <v>1646</v>
      </c>
      <c r="S2078" t="s">
        <v>1646</v>
      </c>
      <c r="T2078" t="s">
        <v>1646</v>
      </c>
      <c r="U2078" t="s">
        <v>1646</v>
      </c>
      <c r="V2078" t="s">
        <v>1646</v>
      </c>
      <c r="W2078" s="13" t="s">
        <v>1646</v>
      </c>
    </row>
    <row r="2079" spans="1:23" ht="12.75" customHeight="1" x14ac:dyDescent="0.2">
      <c r="A2079" s="124">
        <v>36700</v>
      </c>
      <c r="B2079" s="74">
        <v>165</v>
      </c>
      <c r="C2079" s="74" t="s">
        <v>524</v>
      </c>
      <c r="D2079" s="74" t="s">
        <v>1646</v>
      </c>
      <c r="E2079" s="74" t="s">
        <v>2329</v>
      </c>
      <c r="F2079" s="74">
        <v>61</v>
      </c>
      <c r="G2079" s="74" t="s">
        <v>1646</v>
      </c>
      <c r="H2079" s="74" t="s">
        <v>1646</v>
      </c>
      <c r="I2079" s="74">
        <v>0.89</v>
      </c>
      <c r="J2079" s="77" t="s">
        <v>1731</v>
      </c>
      <c r="K2079" t="s">
        <v>1646</v>
      </c>
      <c r="L2079" t="s">
        <v>1646</v>
      </c>
      <c r="M2079" t="s">
        <v>1646</v>
      </c>
      <c r="N2079" t="s">
        <v>1646</v>
      </c>
      <c r="O2079" t="s">
        <v>1646</v>
      </c>
      <c r="P2079" t="s">
        <v>1646</v>
      </c>
      <c r="Q2079" t="s">
        <v>1646</v>
      </c>
      <c r="R2079" t="s">
        <v>1646</v>
      </c>
      <c r="S2079" t="s">
        <v>1646</v>
      </c>
      <c r="T2079" t="s">
        <v>1646</v>
      </c>
      <c r="U2079" t="s">
        <v>1646</v>
      </c>
      <c r="V2079" t="s">
        <v>1646</v>
      </c>
      <c r="W2079" s="13" t="s">
        <v>1646</v>
      </c>
    </row>
    <row r="2080" spans="1:23" ht="12.75" customHeight="1" x14ac:dyDescent="0.2">
      <c r="A2080" s="124">
        <v>36700</v>
      </c>
      <c r="B2080" s="74">
        <v>165</v>
      </c>
      <c r="C2080" s="74" t="s">
        <v>524</v>
      </c>
      <c r="D2080" s="74" t="s">
        <v>1646</v>
      </c>
      <c r="E2080" s="74" t="s">
        <v>1688</v>
      </c>
      <c r="F2080" s="74">
        <v>218</v>
      </c>
      <c r="G2080" s="74" t="s">
        <v>1646</v>
      </c>
      <c r="H2080" s="74" t="s">
        <v>1646</v>
      </c>
      <c r="I2080" s="74">
        <v>70</v>
      </c>
      <c r="J2080" s="77" t="s">
        <v>1763</v>
      </c>
      <c r="K2080" t="s">
        <v>1646</v>
      </c>
      <c r="L2080" t="s">
        <v>1646</v>
      </c>
      <c r="M2080" t="s">
        <v>1646</v>
      </c>
      <c r="N2080" t="s">
        <v>1646</v>
      </c>
      <c r="O2080" t="s">
        <v>1646</v>
      </c>
      <c r="P2080" t="s">
        <v>1646</v>
      </c>
      <c r="Q2080" t="s">
        <v>1646</v>
      </c>
      <c r="R2080" t="s">
        <v>1646</v>
      </c>
      <c r="S2080" t="s">
        <v>1646</v>
      </c>
      <c r="T2080" t="s">
        <v>1646</v>
      </c>
      <c r="U2080" t="s">
        <v>1646</v>
      </c>
      <c r="V2080" t="s">
        <v>1646</v>
      </c>
      <c r="W2080" s="13" t="s">
        <v>1646</v>
      </c>
    </row>
    <row r="2081" spans="1:23" ht="12.75" customHeight="1" x14ac:dyDescent="0.2">
      <c r="A2081" s="124">
        <v>36700</v>
      </c>
      <c r="B2081" s="74">
        <v>165</v>
      </c>
      <c r="C2081" s="74" t="s">
        <v>524</v>
      </c>
      <c r="D2081" s="74" t="s">
        <v>1646</v>
      </c>
      <c r="E2081" s="74" t="s">
        <v>1751</v>
      </c>
      <c r="F2081" s="74">
        <v>56</v>
      </c>
      <c r="G2081" s="74" t="s">
        <v>1646</v>
      </c>
      <c r="H2081" s="74" t="s">
        <v>1646</v>
      </c>
      <c r="I2081" s="74">
        <v>1.22</v>
      </c>
      <c r="J2081" s="77" t="s">
        <v>1731</v>
      </c>
      <c r="K2081" t="s">
        <v>1646</v>
      </c>
      <c r="L2081" t="s">
        <v>1646</v>
      </c>
      <c r="M2081" t="s">
        <v>1646</v>
      </c>
      <c r="N2081" t="s">
        <v>1646</v>
      </c>
      <c r="O2081" t="s">
        <v>1646</v>
      </c>
      <c r="P2081" t="s">
        <v>1646</v>
      </c>
      <c r="Q2081" t="s">
        <v>1646</v>
      </c>
      <c r="R2081" t="s">
        <v>1646</v>
      </c>
      <c r="S2081" t="s">
        <v>1646</v>
      </c>
      <c r="T2081" t="s">
        <v>1646</v>
      </c>
      <c r="U2081" t="s">
        <v>1646</v>
      </c>
      <c r="V2081" t="s">
        <v>1646</v>
      </c>
      <c r="W2081" s="13" t="s">
        <v>1646</v>
      </c>
    </row>
    <row r="2082" spans="1:23" ht="12.75" customHeight="1" x14ac:dyDescent="0.2">
      <c r="A2082" s="124">
        <v>36700</v>
      </c>
      <c r="B2082" s="74">
        <v>165</v>
      </c>
      <c r="C2082" s="74" t="s">
        <v>524</v>
      </c>
      <c r="D2082" s="74" t="s">
        <v>1646</v>
      </c>
      <c r="E2082" s="74" t="s">
        <v>1751</v>
      </c>
      <c r="F2082" s="74">
        <v>57</v>
      </c>
      <c r="G2082" s="74" t="s">
        <v>1646</v>
      </c>
      <c r="H2082" s="74" t="s">
        <v>1646</v>
      </c>
      <c r="I2082" s="74">
        <v>1.0900000000000001</v>
      </c>
      <c r="J2082" s="77" t="s">
        <v>1731</v>
      </c>
      <c r="K2082" t="s">
        <v>1646</v>
      </c>
      <c r="L2082" t="s">
        <v>1646</v>
      </c>
      <c r="M2082" t="s">
        <v>1646</v>
      </c>
      <c r="N2082" t="s">
        <v>1646</v>
      </c>
      <c r="O2082" t="s">
        <v>1646</v>
      </c>
      <c r="P2082" t="s">
        <v>1646</v>
      </c>
      <c r="Q2082" t="s">
        <v>1646</v>
      </c>
      <c r="R2082" t="s">
        <v>1646</v>
      </c>
      <c r="S2082" t="s">
        <v>1646</v>
      </c>
      <c r="T2082" t="s">
        <v>1646</v>
      </c>
      <c r="U2082" t="s">
        <v>1646</v>
      </c>
      <c r="V2082" t="s">
        <v>1646</v>
      </c>
      <c r="W2082" s="13" t="s">
        <v>1646</v>
      </c>
    </row>
    <row r="2083" spans="1:23" ht="12.75" customHeight="1" x14ac:dyDescent="0.2">
      <c r="A2083" s="124">
        <v>36700</v>
      </c>
      <c r="B2083" s="74">
        <v>165</v>
      </c>
      <c r="C2083" s="74" t="s">
        <v>524</v>
      </c>
      <c r="D2083" s="74" t="s">
        <v>1646</v>
      </c>
      <c r="E2083" s="74" t="s">
        <v>1751</v>
      </c>
      <c r="F2083" s="74">
        <v>44</v>
      </c>
      <c r="G2083" s="74" t="s">
        <v>1646</v>
      </c>
      <c r="H2083" s="74" t="s">
        <v>1646</v>
      </c>
      <c r="I2083" s="74">
        <v>0.54</v>
      </c>
      <c r="J2083" s="77" t="s">
        <v>1731</v>
      </c>
      <c r="K2083" t="s">
        <v>1646</v>
      </c>
      <c r="L2083" t="s">
        <v>1646</v>
      </c>
      <c r="M2083" t="s">
        <v>1646</v>
      </c>
      <c r="N2083" t="s">
        <v>1646</v>
      </c>
      <c r="O2083" t="s">
        <v>1646</v>
      </c>
      <c r="P2083" t="s">
        <v>1646</v>
      </c>
      <c r="Q2083" t="s">
        <v>1646</v>
      </c>
      <c r="R2083" t="s">
        <v>1646</v>
      </c>
      <c r="S2083" t="s">
        <v>1646</v>
      </c>
      <c r="T2083" t="s">
        <v>1646</v>
      </c>
      <c r="U2083" t="s">
        <v>1646</v>
      </c>
      <c r="V2083" t="s">
        <v>1646</v>
      </c>
      <c r="W2083" s="13" t="s">
        <v>1646</v>
      </c>
    </row>
    <row r="2084" spans="1:23" ht="12.75" customHeight="1" x14ac:dyDescent="0.2">
      <c r="A2084" s="124">
        <v>36703</v>
      </c>
      <c r="B2084" s="74">
        <v>165</v>
      </c>
      <c r="C2084" s="74" t="s">
        <v>524</v>
      </c>
      <c r="D2084" s="74" t="s">
        <v>1646</v>
      </c>
      <c r="E2084" s="74" t="s">
        <v>2329</v>
      </c>
      <c r="F2084" s="74">
        <v>317</v>
      </c>
      <c r="G2084" s="74" t="s">
        <v>1646</v>
      </c>
      <c r="H2084" s="74" t="s">
        <v>1646</v>
      </c>
      <c r="I2084" s="74">
        <v>260</v>
      </c>
      <c r="J2084" s="77" t="s">
        <v>1763</v>
      </c>
      <c r="K2084" t="s">
        <v>1646</v>
      </c>
      <c r="L2084" t="s">
        <v>1646</v>
      </c>
      <c r="M2084" t="s">
        <v>1646</v>
      </c>
      <c r="N2084" t="s">
        <v>1646</v>
      </c>
      <c r="O2084" t="s">
        <v>1646</v>
      </c>
      <c r="P2084" t="s">
        <v>1646</v>
      </c>
      <c r="Q2084" t="s">
        <v>1646</v>
      </c>
      <c r="R2084" t="s">
        <v>1646</v>
      </c>
      <c r="S2084" t="s">
        <v>1646</v>
      </c>
      <c r="T2084" t="s">
        <v>1646</v>
      </c>
      <c r="U2084" t="s">
        <v>1646</v>
      </c>
      <c r="V2084" t="s">
        <v>1646</v>
      </c>
      <c r="W2084" s="13" t="s">
        <v>1646</v>
      </c>
    </row>
    <row r="2085" spans="1:23" ht="12.75" customHeight="1" x14ac:dyDescent="0.2">
      <c r="A2085" s="124">
        <v>36703</v>
      </c>
      <c r="B2085" s="74">
        <v>165</v>
      </c>
      <c r="C2085" s="74" t="s">
        <v>524</v>
      </c>
      <c r="D2085" s="74" t="s">
        <v>1646</v>
      </c>
      <c r="E2085" s="74" t="s">
        <v>2329</v>
      </c>
      <c r="F2085" s="74">
        <v>270</v>
      </c>
      <c r="G2085" s="74" t="s">
        <v>1646</v>
      </c>
      <c r="H2085" s="74" t="s">
        <v>1646</v>
      </c>
      <c r="I2085" s="74">
        <v>152</v>
      </c>
      <c r="J2085" s="77" t="s">
        <v>1763</v>
      </c>
      <c r="K2085" t="s">
        <v>1646</v>
      </c>
      <c r="L2085" t="s">
        <v>1646</v>
      </c>
      <c r="M2085" t="s">
        <v>1646</v>
      </c>
      <c r="N2085" t="s">
        <v>1646</v>
      </c>
      <c r="O2085" t="s">
        <v>1646</v>
      </c>
      <c r="P2085" t="s">
        <v>1646</v>
      </c>
      <c r="Q2085" t="s">
        <v>1646</v>
      </c>
      <c r="R2085" t="s">
        <v>1646</v>
      </c>
      <c r="S2085" t="s">
        <v>1646</v>
      </c>
      <c r="T2085" t="s">
        <v>1646</v>
      </c>
      <c r="U2085" t="s">
        <v>1646</v>
      </c>
      <c r="V2085" t="s">
        <v>1646</v>
      </c>
      <c r="W2085" s="13" t="s">
        <v>1646</v>
      </c>
    </row>
    <row r="2086" spans="1:23" ht="12.75" customHeight="1" x14ac:dyDescent="0.2">
      <c r="A2086" s="124">
        <v>36703</v>
      </c>
      <c r="B2086" s="74">
        <v>165</v>
      </c>
      <c r="C2086" s="74" t="s">
        <v>524</v>
      </c>
      <c r="D2086" s="74" t="s">
        <v>1646</v>
      </c>
      <c r="E2086" s="74" t="s">
        <v>2329</v>
      </c>
      <c r="F2086" s="74">
        <v>333</v>
      </c>
      <c r="G2086" s="74" t="s">
        <v>1646</v>
      </c>
      <c r="H2086" s="74" t="s">
        <v>1646</v>
      </c>
      <c r="I2086" s="74">
        <v>268</v>
      </c>
      <c r="J2086" s="77" t="s">
        <v>1763</v>
      </c>
      <c r="K2086" t="s">
        <v>1646</v>
      </c>
      <c r="L2086" t="s">
        <v>1646</v>
      </c>
      <c r="M2086" t="s">
        <v>1646</v>
      </c>
      <c r="N2086" t="s">
        <v>1646</v>
      </c>
      <c r="O2086" t="s">
        <v>1646</v>
      </c>
      <c r="P2086" t="s">
        <v>1646</v>
      </c>
      <c r="Q2086" t="s">
        <v>1646</v>
      </c>
      <c r="R2086" t="s">
        <v>1646</v>
      </c>
      <c r="S2086" t="s">
        <v>1646</v>
      </c>
      <c r="T2086" t="s">
        <v>1646</v>
      </c>
      <c r="U2086" t="s">
        <v>1646</v>
      </c>
      <c r="V2086" t="s">
        <v>1646</v>
      </c>
      <c r="W2086" s="13" t="s">
        <v>1646</v>
      </c>
    </row>
    <row r="2087" spans="1:23" ht="12.75" customHeight="1" x14ac:dyDescent="0.2">
      <c r="A2087" s="124">
        <v>36703</v>
      </c>
      <c r="B2087" s="74">
        <v>165</v>
      </c>
      <c r="C2087" s="74" t="s">
        <v>524</v>
      </c>
      <c r="D2087" s="74" t="s">
        <v>1646</v>
      </c>
      <c r="E2087" s="74" t="s">
        <v>2329</v>
      </c>
      <c r="F2087" s="74">
        <v>372</v>
      </c>
      <c r="G2087" s="74" t="s">
        <v>1646</v>
      </c>
      <c r="H2087" s="74" t="s">
        <v>1646</v>
      </c>
      <c r="I2087" s="74">
        <v>341</v>
      </c>
      <c r="J2087" s="77" t="s">
        <v>1763</v>
      </c>
      <c r="K2087" t="s">
        <v>1646</v>
      </c>
      <c r="L2087" t="s">
        <v>1646</v>
      </c>
      <c r="M2087" t="s">
        <v>1646</v>
      </c>
      <c r="N2087" t="s">
        <v>1646</v>
      </c>
      <c r="O2087" t="s">
        <v>1646</v>
      </c>
      <c r="P2087" t="s">
        <v>1646</v>
      </c>
      <c r="Q2087" t="s">
        <v>1646</v>
      </c>
      <c r="R2087" t="s">
        <v>1646</v>
      </c>
      <c r="S2087" t="s">
        <v>1646</v>
      </c>
      <c r="T2087" t="s">
        <v>1646</v>
      </c>
      <c r="U2087" t="s">
        <v>1646</v>
      </c>
      <c r="V2087" t="s">
        <v>1646</v>
      </c>
      <c r="W2087" s="13" t="s">
        <v>1646</v>
      </c>
    </row>
    <row r="2088" spans="1:23" ht="12.75" customHeight="1" x14ac:dyDescent="0.2">
      <c r="A2088" s="124">
        <v>36703</v>
      </c>
      <c r="B2088" s="74">
        <v>165</v>
      </c>
      <c r="C2088" s="74" t="s">
        <v>524</v>
      </c>
      <c r="D2088" s="74" t="s">
        <v>1646</v>
      </c>
      <c r="E2088" s="74" t="s">
        <v>1751</v>
      </c>
      <c r="F2088" s="74">
        <v>57</v>
      </c>
      <c r="G2088" s="74" t="s">
        <v>1646</v>
      </c>
      <c r="H2088" s="74" t="s">
        <v>1646</v>
      </c>
      <c r="I2088" s="74">
        <v>2.0299999999999998</v>
      </c>
      <c r="J2088" s="77" t="s">
        <v>1731</v>
      </c>
      <c r="K2088" t="s">
        <v>1646</v>
      </c>
      <c r="L2088" t="s">
        <v>1646</v>
      </c>
      <c r="M2088" t="s">
        <v>1646</v>
      </c>
      <c r="N2088" t="s">
        <v>1646</v>
      </c>
      <c r="O2088" t="s">
        <v>1646</v>
      </c>
      <c r="P2088" t="s">
        <v>1646</v>
      </c>
      <c r="Q2088" t="s">
        <v>1646</v>
      </c>
      <c r="R2088" t="s">
        <v>1646</v>
      </c>
      <c r="S2088" t="s">
        <v>1646</v>
      </c>
      <c r="T2088" t="s">
        <v>1646</v>
      </c>
      <c r="U2088" t="s">
        <v>1646</v>
      </c>
      <c r="V2088" t="s">
        <v>1646</v>
      </c>
      <c r="W2088" s="13" t="s">
        <v>1646</v>
      </c>
    </row>
    <row r="2089" spans="1:23" ht="12.75" customHeight="1" x14ac:dyDescent="0.2">
      <c r="A2089" s="124">
        <v>36703</v>
      </c>
      <c r="B2089" s="74">
        <v>165</v>
      </c>
      <c r="C2089" s="74" t="s">
        <v>524</v>
      </c>
      <c r="D2089" s="74" t="s">
        <v>1646</v>
      </c>
      <c r="E2089" s="74" t="s">
        <v>1751</v>
      </c>
      <c r="F2089" s="74">
        <v>52</v>
      </c>
      <c r="G2089" s="74" t="s">
        <v>1646</v>
      </c>
      <c r="H2089" s="74" t="s">
        <v>1646</v>
      </c>
      <c r="I2089" s="74">
        <v>1.31</v>
      </c>
      <c r="J2089" s="77" t="s">
        <v>1731</v>
      </c>
      <c r="K2089" t="s">
        <v>1646</v>
      </c>
      <c r="L2089" t="s">
        <v>1646</v>
      </c>
      <c r="M2089" t="s">
        <v>1646</v>
      </c>
      <c r="N2089" t="s">
        <v>1646</v>
      </c>
      <c r="O2089" t="s">
        <v>1646</v>
      </c>
      <c r="P2089" t="s">
        <v>1646</v>
      </c>
      <c r="Q2089" t="s">
        <v>1646</v>
      </c>
      <c r="R2089" t="s">
        <v>1646</v>
      </c>
      <c r="S2089" t="s">
        <v>1646</v>
      </c>
      <c r="T2089" t="s">
        <v>1646</v>
      </c>
      <c r="U2089" t="s">
        <v>1646</v>
      </c>
      <c r="V2089" t="s">
        <v>1646</v>
      </c>
      <c r="W2089" s="13" t="s">
        <v>1646</v>
      </c>
    </row>
    <row r="2090" spans="1:23" ht="12.75" customHeight="1" x14ac:dyDescent="0.2">
      <c r="A2090" s="124">
        <v>36703</v>
      </c>
      <c r="B2090" s="74">
        <v>165</v>
      </c>
      <c r="C2090" s="74" t="s">
        <v>524</v>
      </c>
      <c r="D2090" s="74" t="s">
        <v>1646</v>
      </c>
      <c r="E2090" s="74" t="s">
        <v>1751</v>
      </c>
      <c r="F2090" s="74">
        <v>41</v>
      </c>
      <c r="G2090" s="74" t="s">
        <v>1646</v>
      </c>
      <c r="H2090" s="74" t="s">
        <v>1646</v>
      </c>
      <c r="I2090" s="74">
        <v>0.56999999999999995</v>
      </c>
      <c r="J2090" s="77" t="s">
        <v>1731</v>
      </c>
      <c r="K2090" t="s">
        <v>1646</v>
      </c>
      <c r="L2090" t="s">
        <v>1646</v>
      </c>
      <c r="M2090" t="s">
        <v>1646</v>
      </c>
      <c r="N2090" t="s">
        <v>1646</v>
      </c>
      <c r="O2090" t="s">
        <v>1646</v>
      </c>
      <c r="P2090" t="s">
        <v>1646</v>
      </c>
      <c r="Q2090" t="s">
        <v>1646</v>
      </c>
      <c r="R2090" t="s">
        <v>1646</v>
      </c>
      <c r="S2090" t="s">
        <v>1646</v>
      </c>
      <c r="T2090" t="s">
        <v>1646</v>
      </c>
      <c r="U2090" t="s">
        <v>1646</v>
      </c>
      <c r="V2090" t="s">
        <v>1646</v>
      </c>
      <c r="W2090" s="13" t="s">
        <v>1646</v>
      </c>
    </row>
    <row r="2091" spans="1:23" ht="12.75" customHeight="1" x14ac:dyDescent="0.2">
      <c r="A2091" s="124">
        <v>36703</v>
      </c>
      <c r="B2091" s="74">
        <v>165</v>
      </c>
      <c r="C2091" s="74" t="s">
        <v>524</v>
      </c>
      <c r="D2091" s="74" t="s">
        <v>1646</v>
      </c>
      <c r="E2091" s="74" t="s">
        <v>1751</v>
      </c>
      <c r="F2091" s="74">
        <v>39</v>
      </c>
      <c r="G2091" s="74" t="s">
        <v>1646</v>
      </c>
      <c r="H2091" s="74" t="s">
        <v>1646</v>
      </c>
      <c r="I2091" s="74">
        <v>0.5</v>
      </c>
      <c r="J2091" s="77" t="s">
        <v>1731</v>
      </c>
      <c r="K2091" t="s">
        <v>1646</v>
      </c>
      <c r="L2091" t="s">
        <v>1646</v>
      </c>
      <c r="M2091" t="s">
        <v>1646</v>
      </c>
      <c r="N2091" t="s">
        <v>1646</v>
      </c>
      <c r="O2091" t="s">
        <v>1646</v>
      </c>
      <c r="P2091" t="s">
        <v>1646</v>
      </c>
      <c r="Q2091" t="s">
        <v>1646</v>
      </c>
      <c r="R2091" t="s">
        <v>1646</v>
      </c>
      <c r="S2091" t="s">
        <v>1646</v>
      </c>
      <c r="T2091" t="s">
        <v>1646</v>
      </c>
      <c r="U2091" t="s">
        <v>1646</v>
      </c>
      <c r="V2091" t="s">
        <v>1646</v>
      </c>
      <c r="W2091" s="13" t="s">
        <v>1646</v>
      </c>
    </row>
    <row r="2092" spans="1:23" ht="12.75" customHeight="1" x14ac:dyDescent="0.2">
      <c r="A2092" s="124">
        <v>36703</v>
      </c>
      <c r="B2092" s="74">
        <v>165</v>
      </c>
      <c r="C2092" s="74" t="s">
        <v>524</v>
      </c>
      <c r="D2092" s="74" t="s">
        <v>1646</v>
      </c>
      <c r="E2092" s="74" t="s">
        <v>1751</v>
      </c>
      <c r="F2092" s="74">
        <v>59</v>
      </c>
      <c r="G2092" s="74" t="s">
        <v>1646</v>
      </c>
      <c r="H2092" s="74" t="s">
        <v>1646</v>
      </c>
      <c r="I2092" s="74">
        <v>1.76</v>
      </c>
      <c r="J2092" s="77" t="s">
        <v>1731</v>
      </c>
      <c r="K2092" t="s">
        <v>1646</v>
      </c>
      <c r="L2092" t="s">
        <v>1646</v>
      </c>
      <c r="M2092" t="s">
        <v>1646</v>
      </c>
      <c r="N2092" t="s">
        <v>1646</v>
      </c>
      <c r="O2092" t="s">
        <v>1646</v>
      </c>
      <c r="P2092" t="s">
        <v>1646</v>
      </c>
      <c r="Q2092" t="s">
        <v>1646</v>
      </c>
      <c r="R2092" t="s">
        <v>1646</v>
      </c>
      <c r="S2092" t="s">
        <v>1646</v>
      </c>
      <c r="T2092" t="s">
        <v>1646</v>
      </c>
      <c r="U2092" t="s">
        <v>1646</v>
      </c>
      <c r="V2092" t="s">
        <v>1646</v>
      </c>
      <c r="W2092" s="13" t="s">
        <v>1646</v>
      </c>
    </row>
    <row r="2093" spans="1:23" ht="12.75" customHeight="1" x14ac:dyDescent="0.2">
      <c r="A2093" s="124">
        <v>36703</v>
      </c>
      <c r="B2093" s="74">
        <v>165</v>
      </c>
      <c r="C2093" s="74" t="s">
        <v>524</v>
      </c>
      <c r="D2093" s="74" t="s">
        <v>1646</v>
      </c>
      <c r="E2093" s="74" t="s">
        <v>1751</v>
      </c>
      <c r="F2093" s="74">
        <v>49</v>
      </c>
      <c r="G2093" s="74" t="s">
        <v>1646</v>
      </c>
      <c r="H2093" s="74" t="s">
        <v>1646</v>
      </c>
      <c r="I2093" s="74">
        <v>1.17</v>
      </c>
      <c r="J2093" s="77" t="s">
        <v>1731</v>
      </c>
      <c r="K2093" t="s">
        <v>1646</v>
      </c>
      <c r="L2093" t="s">
        <v>1646</v>
      </c>
      <c r="M2093" t="s">
        <v>1646</v>
      </c>
      <c r="N2093" t="s">
        <v>1646</v>
      </c>
      <c r="O2093" t="s">
        <v>1646</v>
      </c>
      <c r="P2093" t="s">
        <v>1646</v>
      </c>
      <c r="Q2093" t="s">
        <v>1646</v>
      </c>
      <c r="R2093" t="s">
        <v>1646</v>
      </c>
      <c r="S2093" t="s">
        <v>1646</v>
      </c>
      <c r="T2093" t="s">
        <v>1646</v>
      </c>
      <c r="U2093" t="s">
        <v>1646</v>
      </c>
      <c r="V2093" t="s">
        <v>1646</v>
      </c>
      <c r="W2093" s="13" t="s">
        <v>1646</v>
      </c>
    </row>
    <row r="2094" spans="1:23" ht="12.75" customHeight="1" x14ac:dyDescent="0.2">
      <c r="A2094" s="124">
        <v>36703</v>
      </c>
      <c r="B2094" s="74">
        <v>165</v>
      </c>
      <c r="C2094" s="74" t="s">
        <v>524</v>
      </c>
      <c r="D2094" s="74" t="s">
        <v>1646</v>
      </c>
      <c r="E2094" s="74" t="s">
        <v>1751</v>
      </c>
      <c r="F2094" s="74">
        <v>49</v>
      </c>
      <c r="G2094" s="74" t="s">
        <v>1646</v>
      </c>
      <c r="H2094" s="74" t="s">
        <v>1646</v>
      </c>
      <c r="I2094" s="74">
        <v>1.06</v>
      </c>
      <c r="J2094" s="77" t="s">
        <v>1731</v>
      </c>
      <c r="K2094" t="s">
        <v>1646</v>
      </c>
      <c r="L2094" t="s">
        <v>1646</v>
      </c>
      <c r="M2094" t="s">
        <v>1646</v>
      </c>
      <c r="N2094" t="s">
        <v>1646</v>
      </c>
      <c r="O2094" t="s">
        <v>1646</v>
      </c>
      <c r="P2094" t="s">
        <v>1646</v>
      </c>
      <c r="Q2094" t="s">
        <v>1646</v>
      </c>
      <c r="R2094" t="s">
        <v>1646</v>
      </c>
      <c r="S2094" t="s">
        <v>1646</v>
      </c>
      <c r="T2094" t="s">
        <v>1646</v>
      </c>
      <c r="U2094" t="s">
        <v>1646</v>
      </c>
      <c r="V2094" t="s">
        <v>1646</v>
      </c>
      <c r="W2094" s="13" t="s">
        <v>1646</v>
      </c>
    </row>
    <row r="2095" spans="1:23" ht="12.75" customHeight="1" x14ac:dyDescent="0.2">
      <c r="A2095" s="124">
        <v>36703</v>
      </c>
      <c r="B2095" s="74">
        <v>165</v>
      </c>
      <c r="C2095" s="74" t="s">
        <v>524</v>
      </c>
      <c r="D2095" s="74" t="s">
        <v>1646</v>
      </c>
      <c r="E2095" s="74" t="s">
        <v>1751</v>
      </c>
      <c r="F2095" s="74">
        <v>54</v>
      </c>
      <c r="G2095" s="74" t="s">
        <v>1646</v>
      </c>
      <c r="H2095" s="74" t="s">
        <v>1646</v>
      </c>
      <c r="I2095" s="74">
        <v>1.56</v>
      </c>
      <c r="J2095" s="77" t="s">
        <v>1731</v>
      </c>
      <c r="K2095" t="s">
        <v>1646</v>
      </c>
      <c r="L2095" t="s">
        <v>1646</v>
      </c>
      <c r="M2095" t="s">
        <v>1646</v>
      </c>
      <c r="N2095" t="s">
        <v>1646</v>
      </c>
      <c r="O2095" t="s">
        <v>1646</v>
      </c>
      <c r="P2095" t="s">
        <v>1646</v>
      </c>
      <c r="Q2095" t="s">
        <v>1646</v>
      </c>
      <c r="R2095" t="s">
        <v>1646</v>
      </c>
      <c r="S2095" t="s">
        <v>1646</v>
      </c>
      <c r="T2095" t="s">
        <v>1646</v>
      </c>
      <c r="U2095" t="s">
        <v>1646</v>
      </c>
      <c r="V2095" t="s">
        <v>1646</v>
      </c>
      <c r="W2095" s="13" t="s">
        <v>1646</v>
      </c>
    </row>
    <row r="2096" spans="1:23" ht="12.75" customHeight="1" x14ac:dyDescent="0.2">
      <c r="A2096" s="124">
        <v>36703</v>
      </c>
      <c r="B2096" s="74">
        <v>165</v>
      </c>
      <c r="C2096" s="74" t="s">
        <v>524</v>
      </c>
      <c r="D2096" s="74" t="s">
        <v>1646</v>
      </c>
      <c r="E2096" s="74" t="s">
        <v>1751</v>
      </c>
      <c r="F2096" s="74">
        <v>55</v>
      </c>
      <c r="G2096" s="74" t="s">
        <v>1646</v>
      </c>
      <c r="H2096" s="74" t="s">
        <v>1646</v>
      </c>
      <c r="I2096" s="74">
        <v>1.52</v>
      </c>
      <c r="J2096" s="77" t="s">
        <v>1731</v>
      </c>
      <c r="K2096" t="s">
        <v>1646</v>
      </c>
      <c r="L2096" t="s">
        <v>1646</v>
      </c>
      <c r="M2096" t="s">
        <v>1646</v>
      </c>
      <c r="N2096" t="s">
        <v>1646</v>
      </c>
      <c r="O2096" t="s">
        <v>1646</v>
      </c>
      <c r="P2096" t="s">
        <v>1646</v>
      </c>
      <c r="Q2096" t="s">
        <v>1646</v>
      </c>
      <c r="R2096" t="s">
        <v>1646</v>
      </c>
      <c r="S2096" t="s">
        <v>1646</v>
      </c>
      <c r="T2096" t="s">
        <v>1646</v>
      </c>
      <c r="U2096" t="s">
        <v>1646</v>
      </c>
      <c r="V2096" t="s">
        <v>1646</v>
      </c>
      <c r="W2096" s="13" t="s">
        <v>1646</v>
      </c>
    </row>
    <row r="2097" spans="1:23" ht="12.75" customHeight="1" x14ac:dyDescent="0.2">
      <c r="A2097" s="124">
        <v>36705</v>
      </c>
      <c r="B2097" s="74">
        <v>165</v>
      </c>
      <c r="C2097" s="74" t="s">
        <v>524</v>
      </c>
      <c r="D2097" s="74" t="s">
        <v>1646</v>
      </c>
      <c r="E2097" s="74" t="s">
        <v>2329</v>
      </c>
      <c r="F2097" s="74" t="s">
        <v>1646</v>
      </c>
      <c r="G2097" s="74" t="s">
        <v>1646</v>
      </c>
      <c r="H2097" s="74" t="s">
        <v>1646</v>
      </c>
      <c r="I2097" s="74" t="s">
        <v>1646</v>
      </c>
      <c r="J2097" s="77" t="s">
        <v>1763</v>
      </c>
      <c r="K2097" t="s">
        <v>1646</v>
      </c>
      <c r="L2097" t="s">
        <v>1646</v>
      </c>
      <c r="M2097" t="s">
        <v>1646</v>
      </c>
      <c r="N2097" t="s">
        <v>1646</v>
      </c>
      <c r="O2097" t="s">
        <v>1646</v>
      </c>
      <c r="P2097" t="s">
        <v>1646</v>
      </c>
      <c r="Q2097" t="s">
        <v>1646</v>
      </c>
      <c r="R2097" t="s">
        <v>1646</v>
      </c>
      <c r="S2097" t="s">
        <v>1646</v>
      </c>
      <c r="T2097" t="s">
        <v>1646</v>
      </c>
      <c r="U2097" t="s">
        <v>1646</v>
      </c>
      <c r="V2097" t="s">
        <v>1646</v>
      </c>
      <c r="W2097" s="13" t="s">
        <v>1646</v>
      </c>
    </row>
    <row r="2098" spans="1:23" ht="12.75" customHeight="1" x14ac:dyDescent="0.2">
      <c r="A2098" s="124">
        <v>36705</v>
      </c>
      <c r="B2098" s="74">
        <v>165</v>
      </c>
      <c r="C2098" s="74" t="s">
        <v>524</v>
      </c>
      <c r="D2098" s="74" t="s">
        <v>1646</v>
      </c>
      <c r="E2098" s="74" t="s">
        <v>2329</v>
      </c>
      <c r="F2098" s="74">
        <v>310</v>
      </c>
      <c r="G2098" s="74" t="s">
        <v>1646</v>
      </c>
      <c r="H2098" s="74" t="s">
        <v>1646</v>
      </c>
      <c r="I2098" s="74">
        <v>216</v>
      </c>
      <c r="J2098" s="77" t="s">
        <v>1763</v>
      </c>
      <c r="K2098" t="s">
        <v>1646</v>
      </c>
      <c r="L2098" t="s">
        <v>1646</v>
      </c>
      <c r="M2098" t="s">
        <v>1646</v>
      </c>
      <c r="N2098" t="s">
        <v>1646</v>
      </c>
      <c r="O2098" t="s">
        <v>1646</v>
      </c>
      <c r="P2098" t="s">
        <v>1646</v>
      </c>
      <c r="Q2098" t="s">
        <v>1646</v>
      </c>
      <c r="R2098" t="s">
        <v>1646</v>
      </c>
      <c r="S2098" t="s">
        <v>1646</v>
      </c>
      <c r="T2098" t="s">
        <v>1646</v>
      </c>
      <c r="U2098" t="s">
        <v>1646</v>
      </c>
      <c r="V2098" t="s">
        <v>1646</v>
      </c>
      <c r="W2098" s="13" t="s">
        <v>1646</v>
      </c>
    </row>
    <row r="2099" spans="1:23" ht="12.75" customHeight="1" x14ac:dyDescent="0.2">
      <c r="A2099" s="124">
        <v>36705</v>
      </c>
      <c r="B2099" s="74">
        <v>165</v>
      </c>
      <c r="C2099" s="74" t="s">
        <v>524</v>
      </c>
      <c r="D2099" s="74" t="s">
        <v>1646</v>
      </c>
      <c r="E2099" s="74" t="s">
        <v>2329</v>
      </c>
      <c r="F2099" s="74">
        <v>355</v>
      </c>
      <c r="G2099" s="74" t="s">
        <v>1646</v>
      </c>
      <c r="H2099" s="74" t="s">
        <v>1646</v>
      </c>
      <c r="I2099" s="74">
        <v>382</v>
      </c>
      <c r="J2099" s="77" t="s">
        <v>1763</v>
      </c>
      <c r="K2099" t="s">
        <v>1646</v>
      </c>
      <c r="L2099" t="s">
        <v>1646</v>
      </c>
      <c r="M2099" t="s">
        <v>1646</v>
      </c>
      <c r="N2099" t="s">
        <v>1646</v>
      </c>
      <c r="O2099" t="s">
        <v>1646</v>
      </c>
      <c r="P2099" t="s">
        <v>1646</v>
      </c>
      <c r="Q2099" t="s">
        <v>1646</v>
      </c>
      <c r="R2099" t="s">
        <v>1646</v>
      </c>
      <c r="S2099" t="s">
        <v>1646</v>
      </c>
      <c r="T2099" t="s">
        <v>1646</v>
      </c>
      <c r="U2099" t="s">
        <v>1646</v>
      </c>
      <c r="V2099" t="s">
        <v>1646</v>
      </c>
      <c r="W2099" s="13" t="s">
        <v>1646</v>
      </c>
    </row>
    <row r="2100" spans="1:23" ht="12.75" customHeight="1" x14ac:dyDescent="0.2">
      <c r="A2100" s="124">
        <v>36705</v>
      </c>
      <c r="B2100" s="74">
        <v>165</v>
      </c>
      <c r="C2100" s="74" t="s">
        <v>524</v>
      </c>
      <c r="D2100" s="74" t="s">
        <v>1646</v>
      </c>
      <c r="E2100" s="74" t="s">
        <v>2329</v>
      </c>
      <c r="F2100" s="74">
        <v>311</v>
      </c>
      <c r="G2100" s="74" t="s">
        <v>1646</v>
      </c>
      <c r="H2100" s="74" t="s">
        <v>1646</v>
      </c>
      <c r="I2100" s="74">
        <v>238</v>
      </c>
      <c r="J2100" s="77" t="s">
        <v>1763</v>
      </c>
      <c r="K2100" t="s">
        <v>1646</v>
      </c>
      <c r="L2100" t="s">
        <v>1646</v>
      </c>
      <c r="M2100" t="s">
        <v>1646</v>
      </c>
      <c r="N2100" t="s">
        <v>1646</v>
      </c>
      <c r="O2100" t="s">
        <v>1646</v>
      </c>
      <c r="P2100" t="s">
        <v>1646</v>
      </c>
      <c r="Q2100" t="s">
        <v>1646</v>
      </c>
      <c r="R2100" t="s">
        <v>1646</v>
      </c>
      <c r="S2100" t="s">
        <v>1646</v>
      </c>
      <c r="T2100" t="s">
        <v>1646</v>
      </c>
      <c r="U2100" t="s">
        <v>1646</v>
      </c>
      <c r="V2100" t="s">
        <v>1646</v>
      </c>
      <c r="W2100" s="13" t="s">
        <v>1646</v>
      </c>
    </row>
    <row r="2101" spans="1:23" ht="12.75" customHeight="1" x14ac:dyDescent="0.2">
      <c r="A2101" s="124">
        <v>36705</v>
      </c>
      <c r="B2101" s="74">
        <v>165</v>
      </c>
      <c r="C2101" s="74" t="s">
        <v>524</v>
      </c>
      <c r="D2101" s="74" t="s">
        <v>1646</v>
      </c>
      <c r="E2101" s="74" t="s">
        <v>2329</v>
      </c>
      <c r="F2101" s="74">
        <v>265</v>
      </c>
      <c r="G2101" s="74" t="s">
        <v>1646</v>
      </c>
      <c r="H2101" s="74" t="s">
        <v>1646</v>
      </c>
      <c r="I2101" s="74">
        <v>142</v>
      </c>
      <c r="J2101" s="77" t="s">
        <v>1763</v>
      </c>
      <c r="K2101" t="s">
        <v>1646</v>
      </c>
      <c r="L2101" t="s">
        <v>1646</v>
      </c>
      <c r="M2101" t="s">
        <v>1646</v>
      </c>
      <c r="N2101" t="s">
        <v>1646</v>
      </c>
      <c r="O2101" t="s">
        <v>1646</v>
      </c>
      <c r="P2101" t="s">
        <v>1646</v>
      </c>
      <c r="Q2101" t="s">
        <v>1646</v>
      </c>
      <c r="R2101" t="s">
        <v>1646</v>
      </c>
      <c r="S2101" t="s">
        <v>1646</v>
      </c>
      <c r="T2101" t="s">
        <v>1646</v>
      </c>
      <c r="U2101" t="s">
        <v>1646</v>
      </c>
      <c r="V2101" t="s">
        <v>1646</v>
      </c>
      <c r="W2101" s="13" t="s">
        <v>1646</v>
      </c>
    </row>
    <row r="2102" spans="1:23" ht="12.75" customHeight="1" x14ac:dyDescent="0.2">
      <c r="A2102" s="124">
        <v>36705</v>
      </c>
      <c r="B2102" s="74">
        <v>165</v>
      </c>
      <c r="C2102" s="74" t="s">
        <v>524</v>
      </c>
      <c r="D2102" s="74" t="s">
        <v>1646</v>
      </c>
      <c r="E2102" s="74" t="s">
        <v>2329</v>
      </c>
      <c r="F2102" s="74">
        <v>290</v>
      </c>
      <c r="G2102" s="74" t="s">
        <v>1646</v>
      </c>
      <c r="H2102" s="74" t="s">
        <v>1646</v>
      </c>
      <c r="I2102" s="74">
        <v>184</v>
      </c>
      <c r="J2102" s="77" t="s">
        <v>1763</v>
      </c>
      <c r="K2102" t="s">
        <v>1646</v>
      </c>
      <c r="L2102" t="s">
        <v>1646</v>
      </c>
      <c r="M2102" t="s">
        <v>1646</v>
      </c>
      <c r="N2102" t="s">
        <v>1646</v>
      </c>
      <c r="O2102" t="s">
        <v>1646</v>
      </c>
      <c r="P2102" t="s">
        <v>1646</v>
      </c>
      <c r="Q2102" t="s">
        <v>1646</v>
      </c>
      <c r="R2102" t="s">
        <v>1646</v>
      </c>
      <c r="S2102" t="s">
        <v>1646</v>
      </c>
      <c r="T2102" t="s">
        <v>1646</v>
      </c>
      <c r="U2102" t="s">
        <v>1646</v>
      </c>
      <c r="V2102" t="s">
        <v>1646</v>
      </c>
      <c r="W2102" s="13" t="s">
        <v>1646</v>
      </c>
    </row>
    <row r="2103" spans="1:23" ht="12.75" customHeight="1" x14ac:dyDescent="0.2">
      <c r="A2103" s="124">
        <v>36705</v>
      </c>
      <c r="B2103" s="74">
        <v>165</v>
      </c>
      <c r="C2103" s="74" t="s">
        <v>524</v>
      </c>
      <c r="D2103" s="74" t="s">
        <v>1646</v>
      </c>
      <c r="E2103" s="74" t="s">
        <v>2329</v>
      </c>
      <c r="F2103" s="74">
        <v>295</v>
      </c>
      <c r="G2103" s="74" t="s">
        <v>1646</v>
      </c>
      <c r="H2103" s="74" t="s">
        <v>1646</v>
      </c>
      <c r="I2103" s="74">
        <v>186</v>
      </c>
      <c r="J2103" s="77" t="s">
        <v>1763</v>
      </c>
      <c r="K2103" t="s">
        <v>1646</v>
      </c>
      <c r="L2103" t="s">
        <v>1646</v>
      </c>
      <c r="M2103" t="s">
        <v>1646</v>
      </c>
      <c r="N2103" t="s">
        <v>1646</v>
      </c>
      <c r="O2103" t="s">
        <v>1646</v>
      </c>
      <c r="P2103" t="s">
        <v>1646</v>
      </c>
      <c r="Q2103" t="s">
        <v>1646</v>
      </c>
      <c r="R2103" t="s">
        <v>1646</v>
      </c>
      <c r="S2103" t="s">
        <v>1646</v>
      </c>
      <c r="T2103" t="s">
        <v>1646</v>
      </c>
      <c r="U2103" t="s">
        <v>1646</v>
      </c>
      <c r="V2103" t="s">
        <v>1646</v>
      </c>
      <c r="W2103" s="13" t="s">
        <v>1646</v>
      </c>
    </row>
    <row r="2104" spans="1:23" ht="12.75" customHeight="1" x14ac:dyDescent="0.2">
      <c r="A2104" s="124">
        <v>36705</v>
      </c>
      <c r="B2104" s="74">
        <v>165</v>
      </c>
      <c r="C2104" s="74" t="s">
        <v>524</v>
      </c>
      <c r="D2104" s="74" t="s">
        <v>1646</v>
      </c>
      <c r="E2104" s="74" t="s">
        <v>2329</v>
      </c>
      <c r="F2104" s="74">
        <v>263</v>
      </c>
      <c r="G2104" s="74" t="s">
        <v>1646</v>
      </c>
      <c r="H2104" s="74" t="s">
        <v>1646</v>
      </c>
      <c r="I2104" s="74">
        <v>142</v>
      </c>
      <c r="J2104" s="77" t="s">
        <v>1763</v>
      </c>
      <c r="K2104" t="s">
        <v>1646</v>
      </c>
      <c r="L2104" t="s">
        <v>1646</v>
      </c>
      <c r="M2104" t="s">
        <v>1646</v>
      </c>
      <c r="N2104" t="s">
        <v>1646</v>
      </c>
      <c r="O2104" t="s">
        <v>1646</v>
      </c>
      <c r="P2104" t="s">
        <v>1646</v>
      </c>
      <c r="Q2104" t="s">
        <v>1646</v>
      </c>
      <c r="R2104" t="s">
        <v>1646</v>
      </c>
      <c r="S2104" t="s">
        <v>1646</v>
      </c>
      <c r="T2104" t="s">
        <v>1646</v>
      </c>
      <c r="U2104" t="s">
        <v>1646</v>
      </c>
      <c r="V2104" t="s">
        <v>1646</v>
      </c>
      <c r="W2104" s="13" t="s">
        <v>1646</v>
      </c>
    </row>
    <row r="2105" spans="1:23" ht="12.75" customHeight="1" x14ac:dyDescent="0.2">
      <c r="A2105" s="124">
        <v>36705</v>
      </c>
      <c r="B2105" s="74">
        <v>165</v>
      </c>
      <c r="C2105" s="74" t="s">
        <v>524</v>
      </c>
      <c r="D2105" s="74" t="s">
        <v>1646</v>
      </c>
      <c r="E2105" s="74" t="s">
        <v>2329</v>
      </c>
      <c r="F2105" s="74">
        <v>271</v>
      </c>
      <c r="G2105" s="74" t="s">
        <v>1646</v>
      </c>
      <c r="H2105" s="74" t="s">
        <v>1646</v>
      </c>
      <c r="I2105" s="74">
        <v>152</v>
      </c>
      <c r="J2105" s="77" t="s">
        <v>1763</v>
      </c>
      <c r="K2105" t="s">
        <v>1646</v>
      </c>
      <c r="L2105" t="s">
        <v>1646</v>
      </c>
      <c r="M2105" t="s">
        <v>1646</v>
      </c>
      <c r="N2105" t="s">
        <v>1646</v>
      </c>
      <c r="O2105" t="s">
        <v>1646</v>
      </c>
      <c r="P2105" t="s">
        <v>1646</v>
      </c>
      <c r="Q2105" t="s">
        <v>1646</v>
      </c>
      <c r="R2105" t="s">
        <v>1646</v>
      </c>
      <c r="S2105" t="s">
        <v>1646</v>
      </c>
      <c r="T2105" t="s">
        <v>1646</v>
      </c>
      <c r="U2105" t="s">
        <v>1646</v>
      </c>
      <c r="V2105" t="s">
        <v>1646</v>
      </c>
      <c r="W2105" s="13" t="s">
        <v>1646</v>
      </c>
    </row>
    <row r="2106" spans="1:23" ht="12.75" customHeight="1" x14ac:dyDescent="0.2">
      <c r="A2106" s="124">
        <v>36705</v>
      </c>
      <c r="B2106" s="74">
        <v>165</v>
      </c>
      <c r="C2106" s="74" t="s">
        <v>524</v>
      </c>
      <c r="D2106" s="74" t="s">
        <v>1646</v>
      </c>
      <c r="E2106" s="74" t="s">
        <v>2329</v>
      </c>
      <c r="F2106" s="74">
        <v>265</v>
      </c>
      <c r="G2106" s="74" t="s">
        <v>1646</v>
      </c>
      <c r="H2106" s="74" t="s">
        <v>1646</v>
      </c>
      <c r="I2106" s="74">
        <v>144</v>
      </c>
      <c r="J2106" s="77" t="s">
        <v>1763</v>
      </c>
      <c r="K2106" t="s">
        <v>1646</v>
      </c>
      <c r="L2106" t="s">
        <v>1646</v>
      </c>
      <c r="M2106" t="s">
        <v>1646</v>
      </c>
      <c r="N2106" t="s">
        <v>1646</v>
      </c>
      <c r="O2106" t="s">
        <v>1646</v>
      </c>
      <c r="P2106" t="s">
        <v>1646</v>
      </c>
      <c r="Q2106" t="s">
        <v>1646</v>
      </c>
      <c r="R2106" t="s">
        <v>1646</v>
      </c>
      <c r="S2106" t="s">
        <v>1646</v>
      </c>
      <c r="T2106" t="s">
        <v>1646</v>
      </c>
      <c r="U2106" t="s">
        <v>1646</v>
      </c>
      <c r="V2106" t="s">
        <v>1646</v>
      </c>
      <c r="W2106" s="13" t="s">
        <v>1646</v>
      </c>
    </row>
    <row r="2107" spans="1:23" ht="12.75" customHeight="1" x14ac:dyDescent="0.2">
      <c r="A2107" s="124">
        <v>36705</v>
      </c>
      <c r="B2107" s="74">
        <v>165</v>
      </c>
      <c r="C2107" s="74" t="s">
        <v>524</v>
      </c>
      <c r="D2107" s="74" t="s">
        <v>1646</v>
      </c>
      <c r="E2107" s="74" t="s">
        <v>2329</v>
      </c>
      <c r="F2107" s="74">
        <v>345</v>
      </c>
      <c r="G2107" s="74" t="s">
        <v>1646</v>
      </c>
      <c r="H2107" s="74" t="s">
        <v>1646</v>
      </c>
      <c r="I2107" s="74">
        <v>338</v>
      </c>
      <c r="J2107" s="77" t="s">
        <v>1763</v>
      </c>
      <c r="K2107" t="s">
        <v>1646</v>
      </c>
      <c r="L2107" t="s">
        <v>1646</v>
      </c>
      <c r="M2107" t="s">
        <v>1646</v>
      </c>
      <c r="N2107" t="s">
        <v>1646</v>
      </c>
      <c r="O2107" t="s">
        <v>1646</v>
      </c>
      <c r="P2107" t="s">
        <v>1646</v>
      </c>
      <c r="Q2107" t="s">
        <v>1646</v>
      </c>
      <c r="R2107" t="s">
        <v>1646</v>
      </c>
      <c r="S2107" t="s">
        <v>1646</v>
      </c>
      <c r="T2107" t="s">
        <v>1646</v>
      </c>
      <c r="U2107" t="s">
        <v>1646</v>
      </c>
      <c r="V2107" t="s">
        <v>1646</v>
      </c>
      <c r="W2107" s="13" t="s">
        <v>1646</v>
      </c>
    </row>
    <row r="2108" spans="1:23" ht="12.75" customHeight="1" x14ac:dyDescent="0.2">
      <c r="A2108" s="124">
        <v>36705</v>
      </c>
      <c r="B2108" s="74">
        <v>165</v>
      </c>
      <c r="C2108" s="74" t="s">
        <v>524</v>
      </c>
      <c r="D2108" s="74" t="s">
        <v>1646</v>
      </c>
      <c r="E2108" s="74" t="s">
        <v>2329</v>
      </c>
      <c r="F2108" s="74">
        <v>65</v>
      </c>
      <c r="G2108" s="74" t="s">
        <v>1646</v>
      </c>
      <c r="H2108" s="74" t="s">
        <v>1646</v>
      </c>
      <c r="I2108" s="74" t="s">
        <v>1646</v>
      </c>
      <c r="J2108" s="77" t="s">
        <v>1731</v>
      </c>
      <c r="K2108" t="s">
        <v>1646</v>
      </c>
      <c r="L2108" t="s">
        <v>1646</v>
      </c>
      <c r="M2108" t="s">
        <v>1646</v>
      </c>
      <c r="N2108" t="s">
        <v>1646</v>
      </c>
      <c r="O2108" t="s">
        <v>1646</v>
      </c>
      <c r="P2108" t="s">
        <v>1646</v>
      </c>
      <c r="Q2108" t="s">
        <v>1646</v>
      </c>
      <c r="R2108" t="s">
        <v>1646</v>
      </c>
      <c r="S2108" t="s">
        <v>1646</v>
      </c>
      <c r="T2108" t="s">
        <v>1646</v>
      </c>
      <c r="U2108" t="s">
        <v>1646</v>
      </c>
      <c r="V2108" t="s">
        <v>1646</v>
      </c>
      <c r="W2108" s="13" t="s">
        <v>1646</v>
      </c>
    </row>
    <row r="2109" spans="1:23" ht="12.75" customHeight="1" x14ac:dyDescent="0.2">
      <c r="A2109" s="124">
        <v>36705</v>
      </c>
      <c r="B2109" s="74">
        <v>165</v>
      </c>
      <c r="C2109" s="74" t="s">
        <v>524</v>
      </c>
      <c r="D2109" s="74" t="s">
        <v>1646</v>
      </c>
      <c r="E2109" s="74" t="s">
        <v>1688</v>
      </c>
      <c r="F2109" s="74">
        <v>90</v>
      </c>
      <c r="G2109" s="74" t="s">
        <v>1646</v>
      </c>
      <c r="H2109" s="74" t="s">
        <v>1646</v>
      </c>
      <c r="I2109" s="74">
        <v>6</v>
      </c>
      <c r="J2109" s="75" t="s">
        <v>2943</v>
      </c>
      <c r="K2109" t="s">
        <v>1646</v>
      </c>
      <c r="L2109" t="s">
        <v>1646</v>
      </c>
      <c r="M2109" t="s">
        <v>1646</v>
      </c>
      <c r="N2109" t="s">
        <v>1646</v>
      </c>
      <c r="O2109" t="s">
        <v>1646</v>
      </c>
      <c r="P2109" t="s">
        <v>1646</v>
      </c>
      <c r="Q2109" t="s">
        <v>1646</v>
      </c>
      <c r="R2109" t="s">
        <v>1646</v>
      </c>
      <c r="S2109" t="s">
        <v>1646</v>
      </c>
      <c r="T2109" t="s">
        <v>1646</v>
      </c>
      <c r="U2109" t="s">
        <v>1646</v>
      </c>
      <c r="V2109" t="s">
        <v>1646</v>
      </c>
      <c r="W2109" s="13" t="s">
        <v>1646</v>
      </c>
    </row>
    <row r="2110" spans="1:23" ht="12.75" customHeight="1" x14ac:dyDescent="0.2">
      <c r="A2110" s="125">
        <v>37022</v>
      </c>
      <c r="B2110" s="76">
        <v>165</v>
      </c>
      <c r="C2110" s="74" t="s">
        <v>524</v>
      </c>
      <c r="D2110" s="81">
        <v>12</v>
      </c>
      <c r="E2110" s="81" t="s">
        <v>1646</v>
      </c>
      <c r="F2110" s="81">
        <v>226</v>
      </c>
      <c r="G2110" s="81" t="s">
        <v>1646</v>
      </c>
      <c r="H2110" s="81" t="s">
        <v>1646</v>
      </c>
      <c r="I2110" s="81">
        <v>95</v>
      </c>
      <c r="J2110" s="75" t="s">
        <v>2517</v>
      </c>
      <c r="K2110" t="s">
        <v>1646</v>
      </c>
      <c r="L2110" t="s">
        <v>1646</v>
      </c>
      <c r="M2110" t="s">
        <v>1646</v>
      </c>
      <c r="N2110" t="s">
        <v>1646</v>
      </c>
      <c r="O2110" t="s">
        <v>1646</v>
      </c>
      <c r="P2110" t="s">
        <v>1646</v>
      </c>
      <c r="Q2110" t="s">
        <v>1646</v>
      </c>
      <c r="R2110" t="s">
        <v>1646</v>
      </c>
      <c r="S2110" t="s">
        <v>1646</v>
      </c>
      <c r="T2110" t="s">
        <v>1646</v>
      </c>
      <c r="U2110" t="s">
        <v>1646</v>
      </c>
      <c r="V2110" t="s">
        <v>1646</v>
      </c>
      <c r="W2110" s="90" t="s">
        <v>1646</v>
      </c>
    </row>
    <row r="2111" spans="1:23" ht="12.75" customHeight="1" x14ac:dyDescent="0.2">
      <c r="A2111" s="125">
        <v>37022</v>
      </c>
      <c r="B2111" s="76">
        <v>165</v>
      </c>
      <c r="C2111" s="74" t="s">
        <v>524</v>
      </c>
      <c r="D2111" s="81">
        <v>13</v>
      </c>
      <c r="E2111" s="81" t="s">
        <v>1646</v>
      </c>
      <c r="F2111" s="81">
        <v>181</v>
      </c>
      <c r="G2111" s="81" t="s">
        <v>1646</v>
      </c>
      <c r="H2111" s="81" t="s">
        <v>1646</v>
      </c>
      <c r="I2111" s="81">
        <v>43</v>
      </c>
      <c r="J2111" s="75" t="s">
        <v>2517</v>
      </c>
      <c r="K2111" t="s">
        <v>1646</v>
      </c>
      <c r="L2111" t="s">
        <v>1646</v>
      </c>
      <c r="M2111" t="s">
        <v>1646</v>
      </c>
      <c r="N2111" t="s">
        <v>1646</v>
      </c>
      <c r="O2111" t="s">
        <v>1646</v>
      </c>
      <c r="P2111" t="s">
        <v>1646</v>
      </c>
      <c r="Q2111" t="s">
        <v>1646</v>
      </c>
      <c r="R2111" t="s">
        <v>1646</v>
      </c>
      <c r="S2111" t="s">
        <v>1646</v>
      </c>
      <c r="T2111" t="s">
        <v>1646</v>
      </c>
      <c r="U2111" t="s">
        <v>1646</v>
      </c>
      <c r="V2111" t="s">
        <v>1646</v>
      </c>
      <c r="W2111" s="90" t="s">
        <v>1646</v>
      </c>
    </row>
    <row r="2112" spans="1:23" ht="12.75" customHeight="1" x14ac:dyDescent="0.2">
      <c r="A2112" s="125">
        <v>37022</v>
      </c>
      <c r="B2112" s="76">
        <v>165</v>
      </c>
      <c r="C2112" s="74" t="s">
        <v>524</v>
      </c>
      <c r="D2112" s="81">
        <v>14</v>
      </c>
      <c r="E2112" s="81" t="s">
        <v>1646</v>
      </c>
      <c r="F2112" s="81">
        <v>199</v>
      </c>
      <c r="G2112" s="81" t="s">
        <v>1646</v>
      </c>
      <c r="H2112" s="81" t="s">
        <v>1646</v>
      </c>
      <c r="I2112" s="81">
        <v>58</v>
      </c>
      <c r="J2112" s="75" t="s">
        <v>2517</v>
      </c>
      <c r="K2112" t="s">
        <v>1646</v>
      </c>
      <c r="L2112" t="s">
        <v>1646</v>
      </c>
      <c r="M2112" t="s">
        <v>1646</v>
      </c>
      <c r="N2112" t="s">
        <v>1646</v>
      </c>
      <c r="O2112" t="s">
        <v>1646</v>
      </c>
      <c r="P2112" t="s">
        <v>1646</v>
      </c>
      <c r="Q2112" t="s">
        <v>1646</v>
      </c>
      <c r="R2112" t="s">
        <v>1646</v>
      </c>
      <c r="S2112" t="s">
        <v>1646</v>
      </c>
      <c r="T2112" t="s">
        <v>1646</v>
      </c>
      <c r="U2112" t="s">
        <v>1646</v>
      </c>
      <c r="V2112" t="s">
        <v>1646</v>
      </c>
      <c r="W2112" s="90" t="s">
        <v>1646</v>
      </c>
    </row>
    <row r="2113" spans="1:23" ht="12.75" customHeight="1" x14ac:dyDescent="0.2">
      <c r="A2113" s="125">
        <v>37022</v>
      </c>
      <c r="B2113" s="76">
        <v>165</v>
      </c>
      <c r="C2113" s="74" t="s">
        <v>524</v>
      </c>
      <c r="D2113" s="81">
        <v>15</v>
      </c>
      <c r="E2113" s="81" t="s">
        <v>1646</v>
      </c>
      <c r="F2113" s="81">
        <v>186</v>
      </c>
      <c r="G2113" s="81" t="s">
        <v>1646</v>
      </c>
      <c r="H2113" s="81" t="s">
        <v>1646</v>
      </c>
      <c r="I2113" s="81">
        <v>55</v>
      </c>
      <c r="J2113" s="75" t="s">
        <v>2517</v>
      </c>
      <c r="K2113" t="s">
        <v>1646</v>
      </c>
      <c r="L2113" t="s">
        <v>1646</v>
      </c>
      <c r="M2113" t="s">
        <v>1646</v>
      </c>
      <c r="N2113" t="s">
        <v>1646</v>
      </c>
      <c r="O2113" t="s">
        <v>1646</v>
      </c>
      <c r="P2113" t="s">
        <v>1646</v>
      </c>
      <c r="Q2113" t="s">
        <v>1646</v>
      </c>
      <c r="R2113" t="s">
        <v>1646</v>
      </c>
      <c r="S2113" t="s">
        <v>1646</v>
      </c>
      <c r="T2113" t="s">
        <v>1646</v>
      </c>
      <c r="U2113" t="s">
        <v>1646</v>
      </c>
      <c r="V2113" t="s">
        <v>1646</v>
      </c>
      <c r="W2113" s="90" t="s">
        <v>1646</v>
      </c>
    </row>
    <row r="2114" spans="1:23" ht="12.75" customHeight="1" x14ac:dyDescent="0.2">
      <c r="A2114" s="125">
        <v>37022</v>
      </c>
      <c r="B2114" s="76">
        <v>165</v>
      </c>
      <c r="C2114" s="74" t="s">
        <v>524</v>
      </c>
      <c r="D2114" s="81">
        <v>16</v>
      </c>
      <c r="E2114" s="81" t="s">
        <v>1646</v>
      </c>
      <c r="F2114" s="81">
        <v>214</v>
      </c>
      <c r="G2114" s="81" t="s">
        <v>1646</v>
      </c>
      <c r="H2114" s="81" t="s">
        <v>1646</v>
      </c>
      <c r="I2114" s="81">
        <v>67</v>
      </c>
      <c r="J2114" s="75" t="s">
        <v>2517</v>
      </c>
      <c r="K2114" t="s">
        <v>1646</v>
      </c>
      <c r="L2114" t="s">
        <v>1646</v>
      </c>
      <c r="M2114" t="s">
        <v>1646</v>
      </c>
      <c r="N2114" t="s">
        <v>1646</v>
      </c>
      <c r="O2114" t="s">
        <v>1646</v>
      </c>
      <c r="P2114" t="s">
        <v>1646</v>
      </c>
      <c r="Q2114" t="s">
        <v>1646</v>
      </c>
      <c r="R2114" t="s">
        <v>1646</v>
      </c>
      <c r="S2114" t="s">
        <v>1646</v>
      </c>
      <c r="T2114" t="s">
        <v>1646</v>
      </c>
      <c r="U2114" t="s">
        <v>1646</v>
      </c>
      <c r="V2114" t="s">
        <v>1646</v>
      </c>
      <c r="W2114" s="90" t="s">
        <v>1646</v>
      </c>
    </row>
    <row r="2115" spans="1:23" ht="12.75" customHeight="1" x14ac:dyDescent="0.2">
      <c r="A2115" s="125">
        <v>37022</v>
      </c>
      <c r="B2115" s="76">
        <v>165</v>
      </c>
      <c r="C2115" s="74" t="s">
        <v>524</v>
      </c>
      <c r="D2115" s="81">
        <v>17</v>
      </c>
      <c r="E2115" s="81" t="s">
        <v>1646</v>
      </c>
      <c r="F2115" s="81">
        <v>205</v>
      </c>
      <c r="G2115" s="81" t="s">
        <v>1646</v>
      </c>
      <c r="H2115" s="81" t="s">
        <v>1646</v>
      </c>
      <c r="I2115" s="81">
        <v>77</v>
      </c>
      <c r="J2115" s="75" t="s">
        <v>2517</v>
      </c>
      <c r="K2115" t="s">
        <v>1646</v>
      </c>
      <c r="L2115" t="s">
        <v>1646</v>
      </c>
      <c r="M2115" t="s">
        <v>1646</v>
      </c>
      <c r="N2115" t="s">
        <v>1646</v>
      </c>
      <c r="O2115" t="s">
        <v>1646</v>
      </c>
      <c r="P2115" t="s">
        <v>1646</v>
      </c>
      <c r="Q2115" t="s">
        <v>1646</v>
      </c>
      <c r="R2115" t="s">
        <v>1646</v>
      </c>
      <c r="S2115" t="s">
        <v>1646</v>
      </c>
      <c r="T2115" t="s">
        <v>1646</v>
      </c>
      <c r="U2115" t="s">
        <v>1646</v>
      </c>
      <c r="V2115" t="s">
        <v>1646</v>
      </c>
      <c r="W2115" s="90" t="s">
        <v>1646</v>
      </c>
    </row>
    <row r="2116" spans="1:23" ht="12.75" customHeight="1" x14ac:dyDescent="0.2">
      <c r="A2116" s="125">
        <v>37022</v>
      </c>
      <c r="B2116" s="76">
        <v>165</v>
      </c>
      <c r="C2116" s="74" t="s">
        <v>524</v>
      </c>
      <c r="D2116" s="81">
        <v>18</v>
      </c>
      <c r="E2116" s="81" t="s">
        <v>1646</v>
      </c>
      <c r="F2116" s="81">
        <v>235</v>
      </c>
      <c r="G2116" s="81" t="s">
        <v>1646</v>
      </c>
      <c r="H2116" s="81" t="s">
        <v>1646</v>
      </c>
      <c r="I2116" s="81">
        <v>93</v>
      </c>
      <c r="J2116" s="75" t="s">
        <v>2517</v>
      </c>
      <c r="K2116" t="s">
        <v>1646</v>
      </c>
      <c r="L2116" t="s">
        <v>1646</v>
      </c>
      <c r="M2116" t="s">
        <v>1646</v>
      </c>
      <c r="N2116" t="s">
        <v>1646</v>
      </c>
      <c r="O2116" t="s">
        <v>1646</v>
      </c>
      <c r="P2116" t="s">
        <v>1646</v>
      </c>
      <c r="Q2116" t="s">
        <v>1646</v>
      </c>
      <c r="R2116" t="s">
        <v>1646</v>
      </c>
      <c r="S2116" t="s">
        <v>1646</v>
      </c>
      <c r="T2116" t="s">
        <v>1646</v>
      </c>
      <c r="U2116" t="s">
        <v>1646</v>
      </c>
      <c r="V2116" t="s">
        <v>1646</v>
      </c>
      <c r="W2116" s="90" t="s">
        <v>1646</v>
      </c>
    </row>
    <row r="2117" spans="1:23" ht="12.75" customHeight="1" x14ac:dyDescent="0.2">
      <c r="A2117" s="125">
        <v>37022</v>
      </c>
      <c r="B2117" s="76">
        <v>165</v>
      </c>
      <c r="C2117" s="74" t="s">
        <v>524</v>
      </c>
      <c r="D2117" s="81">
        <v>19</v>
      </c>
      <c r="E2117" s="81" t="s">
        <v>1646</v>
      </c>
      <c r="F2117" s="81">
        <v>216</v>
      </c>
      <c r="G2117" s="81" t="s">
        <v>1646</v>
      </c>
      <c r="H2117" s="81" t="s">
        <v>1646</v>
      </c>
      <c r="I2117" s="81">
        <v>74</v>
      </c>
      <c r="J2117" s="75" t="s">
        <v>2517</v>
      </c>
      <c r="K2117" t="s">
        <v>1646</v>
      </c>
      <c r="L2117" t="s">
        <v>1646</v>
      </c>
      <c r="M2117" t="s">
        <v>1646</v>
      </c>
      <c r="N2117" t="s">
        <v>1646</v>
      </c>
      <c r="O2117" t="s">
        <v>1646</v>
      </c>
      <c r="P2117" t="s">
        <v>1646</v>
      </c>
      <c r="Q2117" t="s">
        <v>1646</v>
      </c>
      <c r="R2117" t="s">
        <v>1646</v>
      </c>
      <c r="S2117" t="s">
        <v>1646</v>
      </c>
      <c r="T2117" t="s">
        <v>1646</v>
      </c>
      <c r="U2117" t="s">
        <v>1646</v>
      </c>
      <c r="V2117" t="s">
        <v>1646</v>
      </c>
      <c r="W2117" s="90" t="s">
        <v>1646</v>
      </c>
    </row>
    <row r="2118" spans="1:23" ht="12.75" customHeight="1" x14ac:dyDescent="0.2">
      <c r="A2118" s="125">
        <v>37022</v>
      </c>
      <c r="B2118" s="76">
        <v>165</v>
      </c>
      <c r="C2118" s="74" t="s">
        <v>524</v>
      </c>
      <c r="D2118" s="81">
        <v>20</v>
      </c>
      <c r="E2118" s="81" t="s">
        <v>1646</v>
      </c>
      <c r="F2118" s="81">
        <v>170</v>
      </c>
      <c r="G2118" s="81" t="s">
        <v>1646</v>
      </c>
      <c r="H2118" s="81" t="s">
        <v>1646</v>
      </c>
      <c r="I2118" s="81">
        <v>41</v>
      </c>
      <c r="J2118" s="75" t="s">
        <v>2517</v>
      </c>
      <c r="K2118" t="s">
        <v>1646</v>
      </c>
      <c r="L2118" t="s">
        <v>1646</v>
      </c>
      <c r="M2118" t="s">
        <v>1646</v>
      </c>
      <c r="N2118" t="s">
        <v>1646</v>
      </c>
      <c r="O2118" t="s">
        <v>1646</v>
      </c>
      <c r="P2118" t="s">
        <v>1646</v>
      </c>
      <c r="Q2118" t="s">
        <v>1646</v>
      </c>
      <c r="R2118" t="s">
        <v>1646</v>
      </c>
      <c r="S2118" t="s">
        <v>1646</v>
      </c>
      <c r="T2118" t="s">
        <v>1646</v>
      </c>
      <c r="U2118" t="s">
        <v>1646</v>
      </c>
      <c r="V2118" t="s">
        <v>1646</v>
      </c>
      <c r="W2118" s="90" t="s">
        <v>1646</v>
      </c>
    </row>
    <row r="2119" spans="1:23" ht="12.75" customHeight="1" x14ac:dyDescent="0.2">
      <c r="A2119" s="125">
        <v>37022</v>
      </c>
      <c r="B2119" s="76">
        <v>165</v>
      </c>
      <c r="C2119" s="74" t="s">
        <v>524</v>
      </c>
      <c r="D2119" s="81">
        <v>21</v>
      </c>
      <c r="E2119" s="81" t="s">
        <v>1646</v>
      </c>
      <c r="F2119" s="81">
        <v>205</v>
      </c>
      <c r="G2119" s="81" t="s">
        <v>1646</v>
      </c>
      <c r="H2119" s="81" t="s">
        <v>1646</v>
      </c>
      <c r="I2119" s="81">
        <v>74</v>
      </c>
      <c r="J2119" s="75" t="s">
        <v>2517</v>
      </c>
      <c r="K2119" t="s">
        <v>1646</v>
      </c>
      <c r="L2119" t="s">
        <v>1646</v>
      </c>
      <c r="M2119" t="s">
        <v>1646</v>
      </c>
      <c r="N2119" t="s">
        <v>1646</v>
      </c>
      <c r="O2119" t="s">
        <v>1646</v>
      </c>
      <c r="P2119" t="s">
        <v>1646</v>
      </c>
      <c r="Q2119" t="s">
        <v>1646</v>
      </c>
      <c r="R2119" t="s">
        <v>1646</v>
      </c>
      <c r="S2119" t="s">
        <v>1646</v>
      </c>
      <c r="T2119" t="s">
        <v>1646</v>
      </c>
      <c r="U2119" t="s">
        <v>1646</v>
      </c>
      <c r="V2119" t="s">
        <v>1646</v>
      </c>
      <c r="W2119" s="90" t="s">
        <v>1646</v>
      </c>
    </row>
    <row r="2120" spans="1:23" ht="12.75" customHeight="1" x14ac:dyDescent="0.2">
      <c r="A2120" s="125">
        <v>37025</v>
      </c>
      <c r="B2120" s="76">
        <v>165</v>
      </c>
      <c r="C2120" s="74" t="s">
        <v>524</v>
      </c>
      <c r="D2120" s="81">
        <v>61</v>
      </c>
      <c r="E2120" s="81" t="s">
        <v>1646</v>
      </c>
      <c r="F2120" s="81">
        <v>227</v>
      </c>
      <c r="G2120" s="81" t="s">
        <v>1646</v>
      </c>
      <c r="H2120" s="81" t="s">
        <v>1646</v>
      </c>
      <c r="I2120" s="81">
        <v>85</v>
      </c>
      <c r="J2120" s="75" t="s">
        <v>2517</v>
      </c>
      <c r="K2120" t="s">
        <v>1646</v>
      </c>
      <c r="L2120" t="s">
        <v>1646</v>
      </c>
      <c r="M2120" t="s">
        <v>1646</v>
      </c>
      <c r="N2120" t="s">
        <v>1646</v>
      </c>
      <c r="O2120" t="s">
        <v>1646</v>
      </c>
      <c r="P2120" t="s">
        <v>1646</v>
      </c>
      <c r="Q2120" t="s">
        <v>1646</v>
      </c>
      <c r="R2120" t="s">
        <v>1646</v>
      </c>
      <c r="S2120" t="s">
        <v>1646</v>
      </c>
      <c r="T2120" t="s">
        <v>1646</v>
      </c>
      <c r="U2120" t="s">
        <v>1646</v>
      </c>
      <c r="V2120" t="s">
        <v>1646</v>
      </c>
      <c r="W2120" s="90" t="s">
        <v>1646</v>
      </c>
    </row>
    <row r="2121" spans="1:23" ht="12.75" customHeight="1" x14ac:dyDescent="0.2">
      <c r="A2121" s="125">
        <v>37025</v>
      </c>
      <c r="B2121" s="76">
        <v>165</v>
      </c>
      <c r="C2121" s="74" t="s">
        <v>524</v>
      </c>
      <c r="D2121" s="81">
        <v>62</v>
      </c>
      <c r="E2121" s="81" t="s">
        <v>1646</v>
      </c>
      <c r="F2121" s="81">
        <v>225</v>
      </c>
      <c r="G2121" s="81" t="s">
        <v>1646</v>
      </c>
      <c r="H2121" s="81" t="s">
        <v>1646</v>
      </c>
      <c r="I2121" s="81">
        <v>77</v>
      </c>
      <c r="J2121" s="75" t="s">
        <v>2517</v>
      </c>
      <c r="K2121" t="s">
        <v>1646</v>
      </c>
      <c r="L2121" t="s">
        <v>1646</v>
      </c>
      <c r="M2121" t="s">
        <v>1646</v>
      </c>
      <c r="N2121" t="s">
        <v>1646</v>
      </c>
      <c r="O2121" t="s">
        <v>1646</v>
      </c>
      <c r="P2121" t="s">
        <v>1646</v>
      </c>
      <c r="Q2121" t="s">
        <v>1646</v>
      </c>
      <c r="R2121" t="s">
        <v>1646</v>
      </c>
      <c r="S2121" t="s">
        <v>1646</v>
      </c>
      <c r="T2121" t="s">
        <v>1646</v>
      </c>
      <c r="U2121" t="s">
        <v>1646</v>
      </c>
      <c r="V2121" t="s">
        <v>1646</v>
      </c>
      <c r="W2121" s="90" t="s">
        <v>1646</v>
      </c>
    </row>
    <row r="2122" spans="1:23" ht="12.75" customHeight="1" x14ac:dyDescent="0.2">
      <c r="A2122" s="125">
        <v>37025</v>
      </c>
      <c r="B2122" s="76">
        <v>165</v>
      </c>
      <c r="C2122" s="74" t="s">
        <v>524</v>
      </c>
      <c r="D2122" s="81">
        <v>63</v>
      </c>
      <c r="E2122" s="81" t="s">
        <v>1646</v>
      </c>
      <c r="F2122" s="81">
        <v>237</v>
      </c>
      <c r="G2122" s="81" t="s">
        <v>1646</v>
      </c>
      <c r="H2122" s="81" t="s">
        <v>1646</v>
      </c>
      <c r="I2122" s="81">
        <v>85</v>
      </c>
      <c r="J2122" s="75" t="s">
        <v>2517</v>
      </c>
      <c r="K2122" t="s">
        <v>1646</v>
      </c>
      <c r="L2122" t="s">
        <v>1646</v>
      </c>
      <c r="M2122" t="s">
        <v>1646</v>
      </c>
      <c r="N2122" t="s">
        <v>1646</v>
      </c>
      <c r="O2122" t="s">
        <v>1646</v>
      </c>
      <c r="P2122" t="s">
        <v>1646</v>
      </c>
      <c r="Q2122" t="s">
        <v>1646</v>
      </c>
      <c r="R2122" t="s">
        <v>1646</v>
      </c>
      <c r="S2122" t="s">
        <v>1646</v>
      </c>
      <c r="T2122" t="s">
        <v>1646</v>
      </c>
      <c r="U2122" t="s">
        <v>1646</v>
      </c>
      <c r="V2122" t="s">
        <v>1646</v>
      </c>
      <c r="W2122" s="90" t="s">
        <v>1646</v>
      </c>
    </row>
    <row r="2123" spans="1:23" ht="12.75" customHeight="1" x14ac:dyDescent="0.2">
      <c r="A2123" s="125">
        <v>37025</v>
      </c>
      <c r="B2123" s="76">
        <v>165</v>
      </c>
      <c r="C2123" s="74" t="s">
        <v>524</v>
      </c>
      <c r="D2123" s="81">
        <v>64</v>
      </c>
      <c r="E2123" s="81" t="s">
        <v>1646</v>
      </c>
      <c r="F2123" s="81">
        <v>174</v>
      </c>
      <c r="G2123" s="81" t="s">
        <v>1646</v>
      </c>
      <c r="H2123" s="81" t="s">
        <v>1646</v>
      </c>
      <c r="I2123" s="81">
        <v>39</v>
      </c>
      <c r="J2123" s="75" t="s">
        <v>2517</v>
      </c>
      <c r="K2123" t="s">
        <v>1646</v>
      </c>
      <c r="L2123" t="s">
        <v>1646</v>
      </c>
      <c r="M2123" t="s">
        <v>1646</v>
      </c>
      <c r="N2123" t="s">
        <v>1646</v>
      </c>
      <c r="O2123" t="s">
        <v>1646</v>
      </c>
      <c r="P2123" t="s">
        <v>1646</v>
      </c>
      <c r="Q2123" t="s">
        <v>1646</v>
      </c>
      <c r="R2123" t="s">
        <v>1646</v>
      </c>
      <c r="S2123" t="s">
        <v>1646</v>
      </c>
      <c r="T2123" t="s">
        <v>1646</v>
      </c>
      <c r="U2123" t="s">
        <v>1646</v>
      </c>
      <c r="V2123" t="s">
        <v>1646</v>
      </c>
      <c r="W2123" s="90" t="s">
        <v>1646</v>
      </c>
    </row>
    <row r="2124" spans="1:23" ht="12.75" customHeight="1" x14ac:dyDescent="0.2">
      <c r="A2124" s="125">
        <v>37025</v>
      </c>
      <c r="B2124" s="76">
        <v>165</v>
      </c>
      <c r="C2124" s="74" t="s">
        <v>524</v>
      </c>
      <c r="D2124" s="81">
        <v>65</v>
      </c>
      <c r="E2124" s="81" t="s">
        <v>1646</v>
      </c>
      <c r="F2124" s="81">
        <v>207</v>
      </c>
      <c r="G2124" s="81" t="s">
        <v>1646</v>
      </c>
      <c r="H2124" s="81" t="s">
        <v>1646</v>
      </c>
      <c r="I2124" s="81">
        <v>52</v>
      </c>
      <c r="J2124" s="75" t="s">
        <v>2517</v>
      </c>
      <c r="K2124" t="s">
        <v>1646</v>
      </c>
      <c r="L2124" t="s">
        <v>1646</v>
      </c>
      <c r="M2124" t="s">
        <v>1646</v>
      </c>
      <c r="N2124" t="s">
        <v>1646</v>
      </c>
      <c r="O2124" t="s">
        <v>1646</v>
      </c>
      <c r="P2124" t="s">
        <v>1646</v>
      </c>
      <c r="Q2124" t="s">
        <v>1646</v>
      </c>
      <c r="R2124" t="s">
        <v>1646</v>
      </c>
      <c r="S2124" t="s">
        <v>1646</v>
      </c>
      <c r="T2124" t="s">
        <v>1646</v>
      </c>
      <c r="U2124" t="s">
        <v>1646</v>
      </c>
      <c r="V2124" t="s">
        <v>1646</v>
      </c>
      <c r="W2124" s="90" t="s">
        <v>1646</v>
      </c>
    </row>
    <row r="2125" spans="1:23" ht="12.75" customHeight="1" x14ac:dyDescent="0.2">
      <c r="A2125" s="125">
        <v>37025</v>
      </c>
      <c r="B2125" s="76">
        <v>165</v>
      </c>
      <c r="C2125" s="74" t="s">
        <v>524</v>
      </c>
      <c r="D2125" s="81">
        <v>66</v>
      </c>
      <c r="E2125" s="81" t="s">
        <v>1646</v>
      </c>
      <c r="F2125" s="81">
        <v>170</v>
      </c>
      <c r="G2125" s="81" t="s">
        <v>1646</v>
      </c>
      <c r="H2125" s="81" t="s">
        <v>1646</v>
      </c>
      <c r="I2125" s="81">
        <v>40</v>
      </c>
      <c r="J2125" s="75" t="s">
        <v>2517</v>
      </c>
      <c r="K2125" t="s">
        <v>1646</v>
      </c>
      <c r="L2125" t="s">
        <v>1646</v>
      </c>
      <c r="M2125" t="s">
        <v>1646</v>
      </c>
      <c r="N2125" t="s">
        <v>1646</v>
      </c>
      <c r="O2125" t="s">
        <v>1646</v>
      </c>
      <c r="P2125" t="s">
        <v>1646</v>
      </c>
      <c r="Q2125" t="s">
        <v>1646</v>
      </c>
      <c r="R2125" t="s">
        <v>1646</v>
      </c>
      <c r="S2125" t="s">
        <v>1646</v>
      </c>
      <c r="T2125" t="s">
        <v>1646</v>
      </c>
      <c r="U2125" t="s">
        <v>1646</v>
      </c>
      <c r="V2125" t="s">
        <v>1646</v>
      </c>
      <c r="W2125" s="90" t="s">
        <v>1646</v>
      </c>
    </row>
    <row r="2126" spans="1:23" ht="12.75" customHeight="1" x14ac:dyDescent="0.2">
      <c r="A2126" s="125">
        <v>37025</v>
      </c>
      <c r="B2126" s="76">
        <v>165</v>
      </c>
      <c r="C2126" s="74" t="s">
        <v>524</v>
      </c>
      <c r="D2126" s="81">
        <v>67</v>
      </c>
      <c r="E2126" s="81" t="s">
        <v>1646</v>
      </c>
      <c r="F2126" s="81">
        <v>202</v>
      </c>
      <c r="G2126" s="81" t="s">
        <v>1646</v>
      </c>
      <c r="H2126" s="81" t="s">
        <v>1646</v>
      </c>
      <c r="I2126" s="81">
        <v>58</v>
      </c>
      <c r="J2126" s="75" t="s">
        <v>2517</v>
      </c>
      <c r="K2126" t="s">
        <v>1646</v>
      </c>
      <c r="L2126" t="s">
        <v>1646</v>
      </c>
      <c r="M2126" t="s">
        <v>1646</v>
      </c>
      <c r="N2126" t="s">
        <v>1646</v>
      </c>
      <c r="O2126" t="s">
        <v>1646</v>
      </c>
      <c r="P2126" t="s">
        <v>1646</v>
      </c>
      <c r="Q2126" t="s">
        <v>1646</v>
      </c>
      <c r="R2126" t="s">
        <v>1646</v>
      </c>
      <c r="S2126" t="s">
        <v>1646</v>
      </c>
      <c r="T2126" t="s">
        <v>1646</v>
      </c>
      <c r="U2126" t="s">
        <v>1646</v>
      </c>
      <c r="V2126" t="s">
        <v>1646</v>
      </c>
      <c r="W2126" s="90" t="s">
        <v>1646</v>
      </c>
    </row>
    <row r="2127" spans="1:23" ht="12.75" customHeight="1" x14ac:dyDescent="0.2">
      <c r="A2127" s="125">
        <v>37025</v>
      </c>
      <c r="B2127" s="76">
        <v>165</v>
      </c>
      <c r="C2127" s="74" t="s">
        <v>524</v>
      </c>
      <c r="D2127" s="81">
        <v>68</v>
      </c>
      <c r="E2127" s="81" t="s">
        <v>1646</v>
      </c>
      <c r="F2127" s="81">
        <v>170</v>
      </c>
      <c r="G2127" s="81" t="s">
        <v>1646</v>
      </c>
      <c r="H2127" s="81" t="s">
        <v>1646</v>
      </c>
      <c r="I2127" s="81">
        <v>39</v>
      </c>
      <c r="J2127" s="75" t="s">
        <v>2517</v>
      </c>
      <c r="K2127" t="s">
        <v>1646</v>
      </c>
      <c r="L2127" t="s">
        <v>1646</v>
      </c>
      <c r="M2127" t="s">
        <v>1646</v>
      </c>
      <c r="N2127" t="s">
        <v>1646</v>
      </c>
      <c r="O2127" t="s">
        <v>1646</v>
      </c>
      <c r="P2127" t="s">
        <v>1646</v>
      </c>
      <c r="Q2127" t="s">
        <v>1646</v>
      </c>
      <c r="R2127" t="s">
        <v>1646</v>
      </c>
      <c r="S2127" t="s">
        <v>1646</v>
      </c>
      <c r="T2127" t="s">
        <v>1646</v>
      </c>
      <c r="U2127" t="s">
        <v>1646</v>
      </c>
      <c r="V2127" t="s">
        <v>1646</v>
      </c>
      <c r="W2127" s="90" t="s">
        <v>1646</v>
      </c>
    </row>
    <row r="2128" spans="1:23" ht="12.75" customHeight="1" x14ac:dyDescent="0.2">
      <c r="A2128" s="125">
        <v>37025</v>
      </c>
      <c r="B2128" s="76">
        <v>165</v>
      </c>
      <c r="C2128" s="74" t="s">
        <v>524</v>
      </c>
      <c r="D2128" s="81">
        <v>69</v>
      </c>
      <c r="E2128" s="81" t="s">
        <v>1646</v>
      </c>
      <c r="F2128" s="81">
        <v>213</v>
      </c>
      <c r="G2128" s="81" t="s">
        <v>1646</v>
      </c>
      <c r="H2128" s="81" t="s">
        <v>1646</v>
      </c>
      <c r="I2128" s="81">
        <v>69</v>
      </c>
      <c r="J2128" s="75" t="s">
        <v>2517</v>
      </c>
      <c r="K2128" t="s">
        <v>1646</v>
      </c>
      <c r="L2128" t="s">
        <v>1646</v>
      </c>
      <c r="M2128" t="s">
        <v>1646</v>
      </c>
      <c r="N2128" t="s">
        <v>1646</v>
      </c>
      <c r="O2128" t="s">
        <v>1646</v>
      </c>
      <c r="P2128" t="s">
        <v>1646</v>
      </c>
      <c r="Q2128" t="s">
        <v>1646</v>
      </c>
      <c r="R2128" t="s">
        <v>1646</v>
      </c>
      <c r="S2128" t="s">
        <v>1646</v>
      </c>
      <c r="T2128" t="s">
        <v>1646</v>
      </c>
      <c r="U2128" t="s">
        <v>1646</v>
      </c>
      <c r="V2128" t="s">
        <v>1646</v>
      </c>
      <c r="W2128" s="90" t="s">
        <v>1646</v>
      </c>
    </row>
    <row r="2129" spans="1:23" ht="12.75" customHeight="1" x14ac:dyDescent="0.2">
      <c r="A2129" s="124">
        <v>37749</v>
      </c>
      <c r="B2129" s="74">
        <v>165</v>
      </c>
      <c r="C2129" s="74" t="s">
        <v>524</v>
      </c>
      <c r="D2129" s="103" t="s">
        <v>1646</v>
      </c>
      <c r="E2129" s="74" t="s">
        <v>2329</v>
      </c>
      <c r="F2129" s="74">
        <v>156</v>
      </c>
      <c r="G2129" s="74" t="s">
        <v>1646</v>
      </c>
      <c r="H2129" s="74" t="s">
        <v>1646</v>
      </c>
      <c r="I2129" s="74">
        <v>34</v>
      </c>
      <c r="J2129" s="75" t="s">
        <v>2517</v>
      </c>
      <c r="K2129" t="s">
        <v>1646</v>
      </c>
      <c r="L2129" t="s">
        <v>1646</v>
      </c>
      <c r="M2129" t="s">
        <v>1646</v>
      </c>
      <c r="N2129" t="s">
        <v>1646</v>
      </c>
      <c r="O2129" t="s">
        <v>1646</v>
      </c>
      <c r="P2129" t="s">
        <v>1646</v>
      </c>
      <c r="Q2129" t="s">
        <v>1646</v>
      </c>
      <c r="R2129" t="s">
        <v>1646</v>
      </c>
      <c r="S2129" t="s">
        <v>1646</v>
      </c>
      <c r="T2129" t="s">
        <v>1646</v>
      </c>
      <c r="U2129" t="s">
        <v>1646</v>
      </c>
      <c r="V2129" t="s">
        <v>1646</v>
      </c>
      <c r="W2129" s="13" t="s">
        <v>1646</v>
      </c>
    </row>
    <row r="2130" spans="1:23" ht="12.75" customHeight="1" x14ac:dyDescent="0.2">
      <c r="A2130" s="124">
        <v>37749</v>
      </c>
      <c r="B2130" s="74">
        <v>165</v>
      </c>
      <c r="C2130" s="74" t="s">
        <v>524</v>
      </c>
      <c r="D2130" s="103" t="s">
        <v>1646</v>
      </c>
      <c r="E2130" s="74" t="s">
        <v>2329</v>
      </c>
      <c r="F2130" s="74">
        <v>162</v>
      </c>
      <c r="G2130" s="74" t="s">
        <v>1646</v>
      </c>
      <c r="H2130" s="74" t="s">
        <v>1646</v>
      </c>
      <c r="I2130" s="74">
        <v>37</v>
      </c>
      <c r="J2130" s="75" t="s">
        <v>2517</v>
      </c>
      <c r="K2130" t="s">
        <v>1646</v>
      </c>
      <c r="L2130" t="s">
        <v>1646</v>
      </c>
      <c r="M2130" t="s">
        <v>1646</v>
      </c>
      <c r="N2130" t="s">
        <v>1646</v>
      </c>
      <c r="O2130" t="s">
        <v>1646</v>
      </c>
      <c r="P2130" t="s">
        <v>1646</v>
      </c>
      <c r="Q2130" t="s">
        <v>1646</v>
      </c>
      <c r="R2130" t="s">
        <v>1646</v>
      </c>
      <c r="S2130" t="s">
        <v>1646</v>
      </c>
      <c r="T2130" t="s">
        <v>1646</v>
      </c>
      <c r="U2130" t="s">
        <v>1646</v>
      </c>
      <c r="V2130" t="s">
        <v>1646</v>
      </c>
      <c r="W2130" s="13" t="s">
        <v>1646</v>
      </c>
    </row>
    <row r="2131" spans="1:23" ht="12.75" customHeight="1" x14ac:dyDescent="0.2">
      <c r="A2131" s="124">
        <v>37749</v>
      </c>
      <c r="B2131" s="74">
        <v>165</v>
      </c>
      <c r="C2131" s="74" t="s">
        <v>524</v>
      </c>
      <c r="D2131" s="103" t="s">
        <v>1646</v>
      </c>
      <c r="E2131" s="82" t="s">
        <v>2329</v>
      </c>
      <c r="F2131" s="74">
        <v>179</v>
      </c>
      <c r="G2131" s="74" t="s">
        <v>1646</v>
      </c>
      <c r="H2131" s="74" t="s">
        <v>1646</v>
      </c>
      <c r="I2131" s="74">
        <v>56</v>
      </c>
      <c r="J2131" s="75" t="s">
        <v>2517</v>
      </c>
      <c r="K2131" t="s">
        <v>1646</v>
      </c>
      <c r="L2131" t="s">
        <v>1646</v>
      </c>
      <c r="M2131" t="s">
        <v>1646</v>
      </c>
      <c r="N2131" t="s">
        <v>1646</v>
      </c>
      <c r="O2131" t="s">
        <v>1646</v>
      </c>
      <c r="P2131" t="s">
        <v>1646</v>
      </c>
      <c r="Q2131" t="s">
        <v>1646</v>
      </c>
      <c r="R2131" t="s">
        <v>1646</v>
      </c>
      <c r="S2131" t="s">
        <v>1646</v>
      </c>
      <c r="T2131" t="s">
        <v>1646</v>
      </c>
      <c r="U2131" t="s">
        <v>1646</v>
      </c>
      <c r="V2131" t="s">
        <v>1646</v>
      </c>
      <c r="W2131" s="13" t="s">
        <v>1646</v>
      </c>
    </row>
    <row r="2132" spans="1:23" ht="12.75" customHeight="1" x14ac:dyDescent="0.2">
      <c r="A2132" s="124">
        <v>37749</v>
      </c>
      <c r="B2132" s="74">
        <v>165</v>
      </c>
      <c r="C2132" s="74" t="s">
        <v>524</v>
      </c>
      <c r="D2132" s="103" t="s">
        <v>1646</v>
      </c>
      <c r="E2132" s="74" t="s">
        <v>2329</v>
      </c>
      <c r="F2132" s="74">
        <v>185</v>
      </c>
      <c r="G2132" s="74" t="s">
        <v>1646</v>
      </c>
      <c r="H2132" s="74" t="s">
        <v>1646</v>
      </c>
      <c r="I2132" s="74">
        <v>52</v>
      </c>
      <c r="J2132" s="75" t="s">
        <v>2517</v>
      </c>
      <c r="K2132" t="s">
        <v>1646</v>
      </c>
      <c r="L2132" t="s">
        <v>1646</v>
      </c>
      <c r="M2132" t="s">
        <v>1646</v>
      </c>
      <c r="N2132" t="s">
        <v>1646</v>
      </c>
      <c r="O2132" t="s">
        <v>1646</v>
      </c>
      <c r="P2132" t="s">
        <v>1646</v>
      </c>
      <c r="Q2132" t="s">
        <v>1646</v>
      </c>
      <c r="R2132" t="s">
        <v>1646</v>
      </c>
      <c r="S2132" t="s">
        <v>1646</v>
      </c>
      <c r="T2132" t="s">
        <v>1646</v>
      </c>
      <c r="U2132" t="s">
        <v>1646</v>
      </c>
      <c r="V2132" t="s">
        <v>1646</v>
      </c>
      <c r="W2132" s="13" t="s">
        <v>1646</v>
      </c>
    </row>
    <row r="2133" spans="1:23" ht="12.75" customHeight="1" x14ac:dyDescent="0.2">
      <c r="A2133" s="124">
        <v>37749</v>
      </c>
      <c r="B2133" s="74">
        <v>165</v>
      </c>
      <c r="C2133" s="74" t="s">
        <v>524</v>
      </c>
      <c r="D2133" s="103" t="s">
        <v>1646</v>
      </c>
      <c r="E2133" s="74" t="s">
        <v>2329</v>
      </c>
      <c r="F2133" s="74">
        <v>185</v>
      </c>
      <c r="G2133" s="74" t="s">
        <v>1646</v>
      </c>
      <c r="H2133" s="74" t="s">
        <v>1646</v>
      </c>
      <c r="I2133" s="74">
        <v>52</v>
      </c>
      <c r="J2133" s="75" t="s">
        <v>2517</v>
      </c>
      <c r="K2133" t="s">
        <v>1646</v>
      </c>
      <c r="L2133" t="s">
        <v>1646</v>
      </c>
      <c r="M2133" t="s">
        <v>1646</v>
      </c>
      <c r="N2133" t="s">
        <v>1646</v>
      </c>
      <c r="O2133" t="s">
        <v>1646</v>
      </c>
      <c r="P2133" t="s">
        <v>1646</v>
      </c>
      <c r="Q2133" t="s">
        <v>1646</v>
      </c>
      <c r="R2133" t="s">
        <v>1646</v>
      </c>
      <c r="S2133" t="s">
        <v>1646</v>
      </c>
      <c r="T2133" t="s">
        <v>1646</v>
      </c>
      <c r="U2133" t="s">
        <v>1646</v>
      </c>
      <c r="V2133" t="s">
        <v>1646</v>
      </c>
      <c r="W2133" s="13" t="s">
        <v>1646</v>
      </c>
    </row>
    <row r="2134" spans="1:23" ht="12.75" customHeight="1" x14ac:dyDescent="0.2">
      <c r="A2134" s="124">
        <v>37749</v>
      </c>
      <c r="B2134" s="74">
        <v>165</v>
      </c>
      <c r="C2134" s="74" t="s">
        <v>524</v>
      </c>
      <c r="D2134" s="103" t="s">
        <v>1646</v>
      </c>
      <c r="E2134" s="74" t="s">
        <v>2329</v>
      </c>
      <c r="F2134" s="74">
        <v>186</v>
      </c>
      <c r="G2134" s="74" t="s">
        <v>1646</v>
      </c>
      <c r="H2134" s="74" t="s">
        <v>1646</v>
      </c>
      <c r="I2134" s="74">
        <v>52</v>
      </c>
      <c r="J2134" s="75" t="s">
        <v>2517</v>
      </c>
      <c r="K2134" t="s">
        <v>1646</v>
      </c>
      <c r="L2134" t="s">
        <v>1646</v>
      </c>
      <c r="M2134" t="s">
        <v>1646</v>
      </c>
      <c r="N2134" t="s">
        <v>1646</v>
      </c>
      <c r="O2134" t="s">
        <v>1646</v>
      </c>
      <c r="P2134" t="s">
        <v>1646</v>
      </c>
      <c r="Q2134" t="s">
        <v>1646</v>
      </c>
      <c r="R2134" t="s">
        <v>1646</v>
      </c>
      <c r="S2134" t="s">
        <v>1646</v>
      </c>
      <c r="T2134" t="s">
        <v>1646</v>
      </c>
      <c r="U2134" t="s">
        <v>1646</v>
      </c>
      <c r="V2134" t="s">
        <v>1646</v>
      </c>
      <c r="W2134" s="13" t="s">
        <v>1646</v>
      </c>
    </row>
    <row r="2135" spans="1:23" ht="12.75" customHeight="1" x14ac:dyDescent="0.2">
      <c r="A2135" s="124">
        <v>37749</v>
      </c>
      <c r="B2135" s="74">
        <v>165</v>
      </c>
      <c r="C2135" s="74" t="s">
        <v>524</v>
      </c>
      <c r="D2135" s="103" t="s">
        <v>1646</v>
      </c>
      <c r="E2135" s="74" t="s">
        <v>2329</v>
      </c>
      <c r="F2135" s="74">
        <v>186</v>
      </c>
      <c r="G2135" s="74" t="s">
        <v>1646</v>
      </c>
      <c r="H2135" s="74" t="s">
        <v>1646</v>
      </c>
      <c r="I2135" s="74">
        <v>53</v>
      </c>
      <c r="J2135" s="75" t="s">
        <v>2517</v>
      </c>
      <c r="K2135" t="s">
        <v>1646</v>
      </c>
      <c r="L2135" t="s">
        <v>1646</v>
      </c>
      <c r="M2135" t="s">
        <v>1646</v>
      </c>
      <c r="N2135" t="s">
        <v>1646</v>
      </c>
      <c r="O2135" t="s">
        <v>1646</v>
      </c>
      <c r="P2135" t="s">
        <v>1646</v>
      </c>
      <c r="Q2135" t="s">
        <v>1646</v>
      </c>
      <c r="R2135" t="s">
        <v>1646</v>
      </c>
      <c r="S2135" t="s">
        <v>1646</v>
      </c>
      <c r="T2135" t="s">
        <v>1646</v>
      </c>
      <c r="U2135" t="s">
        <v>1646</v>
      </c>
      <c r="V2135" t="s">
        <v>1646</v>
      </c>
      <c r="W2135" s="13" t="s">
        <v>1646</v>
      </c>
    </row>
    <row r="2136" spans="1:23" ht="12.75" customHeight="1" x14ac:dyDescent="0.2">
      <c r="A2136" s="124">
        <v>37749</v>
      </c>
      <c r="B2136" s="74">
        <v>165</v>
      </c>
      <c r="C2136" s="74" t="s">
        <v>524</v>
      </c>
      <c r="D2136" s="103" t="s">
        <v>1646</v>
      </c>
      <c r="E2136" s="74" t="s">
        <v>2329</v>
      </c>
      <c r="F2136" s="74">
        <v>187</v>
      </c>
      <c r="G2136" s="74" t="s">
        <v>1646</v>
      </c>
      <c r="H2136" s="74" t="s">
        <v>1646</v>
      </c>
      <c r="I2136" s="74">
        <v>56</v>
      </c>
      <c r="J2136" s="75" t="s">
        <v>2517</v>
      </c>
      <c r="K2136" t="s">
        <v>1646</v>
      </c>
      <c r="L2136" t="s">
        <v>1646</v>
      </c>
      <c r="M2136" t="s">
        <v>1646</v>
      </c>
      <c r="N2136" t="s">
        <v>1646</v>
      </c>
      <c r="O2136" t="s">
        <v>1646</v>
      </c>
      <c r="P2136" t="s">
        <v>1646</v>
      </c>
      <c r="Q2136" t="s">
        <v>1646</v>
      </c>
      <c r="R2136" t="s">
        <v>1646</v>
      </c>
      <c r="S2136" t="s">
        <v>1646</v>
      </c>
      <c r="T2136" t="s">
        <v>1646</v>
      </c>
      <c r="U2136" t="s">
        <v>1646</v>
      </c>
      <c r="V2136" t="s">
        <v>1646</v>
      </c>
      <c r="W2136" s="13" t="s">
        <v>1646</v>
      </c>
    </row>
    <row r="2137" spans="1:23" ht="12.75" customHeight="1" x14ac:dyDescent="0.2">
      <c r="A2137" s="124">
        <v>37749</v>
      </c>
      <c r="B2137" s="74">
        <v>165</v>
      </c>
      <c r="C2137" s="74" t="s">
        <v>524</v>
      </c>
      <c r="D2137" s="103" t="s">
        <v>1646</v>
      </c>
      <c r="E2137" s="74" t="s">
        <v>2329</v>
      </c>
      <c r="F2137" s="74">
        <v>194</v>
      </c>
      <c r="G2137" s="74" t="s">
        <v>1646</v>
      </c>
      <c r="H2137" s="74" t="s">
        <v>1646</v>
      </c>
      <c r="I2137" s="74">
        <v>52</v>
      </c>
      <c r="J2137" s="75" t="s">
        <v>2517</v>
      </c>
      <c r="K2137" t="s">
        <v>1646</v>
      </c>
      <c r="L2137" t="s">
        <v>1646</v>
      </c>
      <c r="M2137" t="s">
        <v>1646</v>
      </c>
      <c r="N2137" t="s">
        <v>1646</v>
      </c>
      <c r="O2137" t="s">
        <v>1646</v>
      </c>
      <c r="P2137" t="s">
        <v>1646</v>
      </c>
      <c r="Q2137" t="s">
        <v>1646</v>
      </c>
      <c r="R2137" t="s">
        <v>1646</v>
      </c>
      <c r="S2137" t="s">
        <v>1646</v>
      </c>
      <c r="T2137" t="s">
        <v>1646</v>
      </c>
      <c r="U2137" t="s">
        <v>1646</v>
      </c>
      <c r="V2137" t="s">
        <v>1646</v>
      </c>
      <c r="W2137" s="13" t="s">
        <v>1646</v>
      </c>
    </row>
    <row r="2138" spans="1:23" ht="12.75" customHeight="1" x14ac:dyDescent="0.2">
      <c r="A2138" s="124">
        <v>37749</v>
      </c>
      <c r="B2138" s="74">
        <v>165</v>
      </c>
      <c r="C2138" s="74" t="s">
        <v>524</v>
      </c>
      <c r="D2138" s="103" t="s">
        <v>1646</v>
      </c>
      <c r="E2138" s="74" t="s">
        <v>2329</v>
      </c>
      <c r="F2138" s="74">
        <v>194</v>
      </c>
      <c r="G2138" s="74" t="s">
        <v>1646</v>
      </c>
      <c r="H2138" s="74" t="s">
        <v>1646</v>
      </c>
      <c r="I2138" s="74">
        <v>62</v>
      </c>
      <c r="J2138" s="75" t="s">
        <v>2517</v>
      </c>
      <c r="K2138" t="s">
        <v>1646</v>
      </c>
      <c r="L2138" t="s">
        <v>1646</v>
      </c>
      <c r="M2138" t="s">
        <v>1646</v>
      </c>
      <c r="N2138" t="s">
        <v>1646</v>
      </c>
      <c r="O2138" t="s">
        <v>1646</v>
      </c>
      <c r="P2138" t="s">
        <v>1646</v>
      </c>
      <c r="Q2138" t="s">
        <v>1646</v>
      </c>
      <c r="R2138" t="s">
        <v>1646</v>
      </c>
      <c r="S2138" t="s">
        <v>1646</v>
      </c>
      <c r="T2138" t="s">
        <v>1646</v>
      </c>
      <c r="U2138" t="s">
        <v>1646</v>
      </c>
      <c r="V2138" t="s">
        <v>1646</v>
      </c>
      <c r="W2138" s="13" t="s">
        <v>1646</v>
      </c>
    </row>
    <row r="2139" spans="1:23" ht="12.75" customHeight="1" x14ac:dyDescent="0.2">
      <c r="A2139" s="124">
        <v>37749</v>
      </c>
      <c r="B2139" s="74">
        <v>165</v>
      </c>
      <c r="C2139" s="74" t="s">
        <v>524</v>
      </c>
      <c r="D2139" s="103" t="s">
        <v>1646</v>
      </c>
      <c r="E2139" s="74" t="s">
        <v>2329</v>
      </c>
      <c r="F2139" s="74">
        <v>197</v>
      </c>
      <c r="G2139" s="74" t="s">
        <v>1646</v>
      </c>
      <c r="H2139" s="74" t="s">
        <v>1646</v>
      </c>
      <c r="I2139" s="74">
        <v>52</v>
      </c>
      <c r="J2139" s="75" t="s">
        <v>2517</v>
      </c>
      <c r="K2139" t="s">
        <v>1646</v>
      </c>
      <c r="L2139" t="s">
        <v>1646</v>
      </c>
      <c r="M2139" t="s">
        <v>1646</v>
      </c>
      <c r="N2139" t="s">
        <v>1646</v>
      </c>
      <c r="O2139" t="s">
        <v>1646</v>
      </c>
      <c r="P2139" t="s">
        <v>1646</v>
      </c>
      <c r="Q2139" t="s">
        <v>1646</v>
      </c>
      <c r="R2139" t="s">
        <v>1646</v>
      </c>
      <c r="S2139" t="s">
        <v>1646</v>
      </c>
      <c r="T2139" t="s">
        <v>1646</v>
      </c>
      <c r="U2139" t="s">
        <v>1646</v>
      </c>
      <c r="V2139" t="s">
        <v>1646</v>
      </c>
      <c r="W2139" s="13" t="s">
        <v>1646</v>
      </c>
    </row>
    <row r="2140" spans="1:23" ht="12.75" customHeight="1" x14ac:dyDescent="0.2">
      <c r="A2140" s="124">
        <v>37749</v>
      </c>
      <c r="B2140" s="74">
        <v>165</v>
      </c>
      <c r="C2140" s="74" t="s">
        <v>524</v>
      </c>
      <c r="D2140" s="103" t="s">
        <v>1646</v>
      </c>
      <c r="E2140" s="74" t="s">
        <v>2329</v>
      </c>
      <c r="F2140" s="74">
        <v>199</v>
      </c>
      <c r="G2140" s="74" t="s">
        <v>1646</v>
      </c>
      <c r="H2140" s="74" t="s">
        <v>1646</v>
      </c>
      <c r="I2140" s="74">
        <v>65</v>
      </c>
      <c r="J2140" s="75" t="s">
        <v>2517</v>
      </c>
      <c r="K2140" t="s">
        <v>1646</v>
      </c>
      <c r="L2140" t="s">
        <v>1646</v>
      </c>
      <c r="M2140" t="s">
        <v>1646</v>
      </c>
      <c r="N2140" t="s">
        <v>1646</v>
      </c>
      <c r="O2140" t="s">
        <v>1646</v>
      </c>
      <c r="P2140" t="s">
        <v>1646</v>
      </c>
      <c r="Q2140" t="s">
        <v>1646</v>
      </c>
      <c r="R2140" t="s">
        <v>1646</v>
      </c>
      <c r="S2140" t="s">
        <v>1646</v>
      </c>
      <c r="T2140" t="s">
        <v>1646</v>
      </c>
      <c r="U2140" t="s">
        <v>1646</v>
      </c>
      <c r="V2140" t="s">
        <v>1646</v>
      </c>
      <c r="W2140" s="13" t="s">
        <v>1646</v>
      </c>
    </row>
    <row r="2141" spans="1:23" ht="12.75" customHeight="1" x14ac:dyDescent="0.2">
      <c r="A2141" s="124">
        <v>37749</v>
      </c>
      <c r="B2141" s="74">
        <v>165</v>
      </c>
      <c r="C2141" s="74" t="s">
        <v>524</v>
      </c>
      <c r="D2141" s="103" t="s">
        <v>1646</v>
      </c>
      <c r="E2141" s="74" t="s">
        <v>2329</v>
      </c>
      <c r="F2141" s="74">
        <v>200</v>
      </c>
      <c r="G2141" s="74" t="s">
        <v>1646</v>
      </c>
      <c r="H2141" s="74" t="s">
        <v>1646</v>
      </c>
      <c r="I2141" s="74">
        <v>48</v>
      </c>
      <c r="J2141" s="75" t="s">
        <v>2517</v>
      </c>
      <c r="K2141" t="s">
        <v>1646</v>
      </c>
      <c r="L2141" t="s">
        <v>1646</v>
      </c>
      <c r="M2141" t="s">
        <v>1646</v>
      </c>
      <c r="N2141" t="s">
        <v>1646</v>
      </c>
      <c r="O2141" t="s">
        <v>1646</v>
      </c>
      <c r="P2141" t="s">
        <v>1646</v>
      </c>
      <c r="Q2141" t="s">
        <v>1646</v>
      </c>
      <c r="R2141" t="s">
        <v>1646</v>
      </c>
      <c r="S2141" t="s">
        <v>1646</v>
      </c>
      <c r="T2141" t="s">
        <v>1646</v>
      </c>
      <c r="U2141" t="s">
        <v>1646</v>
      </c>
      <c r="V2141" t="s">
        <v>1646</v>
      </c>
      <c r="W2141" s="13" t="s">
        <v>1646</v>
      </c>
    </row>
    <row r="2142" spans="1:23" ht="12.75" customHeight="1" x14ac:dyDescent="0.2">
      <c r="A2142" s="124">
        <v>37749</v>
      </c>
      <c r="B2142" s="74">
        <v>165</v>
      </c>
      <c r="C2142" s="74" t="s">
        <v>524</v>
      </c>
      <c r="D2142" s="103" t="s">
        <v>1646</v>
      </c>
      <c r="E2142" s="74" t="s">
        <v>2329</v>
      </c>
      <c r="F2142" s="74">
        <v>201</v>
      </c>
      <c r="G2142" s="74" t="s">
        <v>1646</v>
      </c>
      <c r="H2142" s="74" t="s">
        <v>1646</v>
      </c>
      <c r="I2142" s="74">
        <v>72</v>
      </c>
      <c r="J2142" s="75" t="s">
        <v>2517</v>
      </c>
      <c r="K2142" t="s">
        <v>1646</v>
      </c>
      <c r="L2142" t="s">
        <v>1646</v>
      </c>
      <c r="M2142" t="s">
        <v>1646</v>
      </c>
      <c r="N2142" t="s">
        <v>1646</v>
      </c>
      <c r="O2142" t="s">
        <v>1646</v>
      </c>
      <c r="P2142" t="s">
        <v>1646</v>
      </c>
      <c r="Q2142" t="s">
        <v>1646</v>
      </c>
      <c r="R2142" t="s">
        <v>1646</v>
      </c>
      <c r="S2142" t="s">
        <v>1646</v>
      </c>
      <c r="T2142" t="s">
        <v>1646</v>
      </c>
      <c r="U2142" t="s">
        <v>1646</v>
      </c>
      <c r="V2142" t="s">
        <v>1646</v>
      </c>
      <c r="W2142" s="13" t="s">
        <v>1646</v>
      </c>
    </row>
    <row r="2143" spans="1:23" ht="12.75" customHeight="1" x14ac:dyDescent="0.2">
      <c r="A2143" s="124">
        <v>37749</v>
      </c>
      <c r="B2143" s="74">
        <v>165</v>
      </c>
      <c r="C2143" s="74" t="s">
        <v>524</v>
      </c>
      <c r="D2143" s="103" t="s">
        <v>1646</v>
      </c>
      <c r="E2143" s="74" t="s">
        <v>2329</v>
      </c>
      <c r="F2143" s="74">
        <v>203</v>
      </c>
      <c r="G2143" s="74" t="s">
        <v>1646</v>
      </c>
      <c r="H2143" s="74" t="s">
        <v>1646</v>
      </c>
      <c r="I2143" s="74">
        <v>59</v>
      </c>
      <c r="J2143" s="75" t="s">
        <v>2517</v>
      </c>
      <c r="K2143" t="s">
        <v>1646</v>
      </c>
      <c r="L2143" t="s">
        <v>1646</v>
      </c>
      <c r="M2143" t="s">
        <v>1646</v>
      </c>
      <c r="N2143" t="s">
        <v>1646</v>
      </c>
      <c r="O2143" t="s">
        <v>1646</v>
      </c>
      <c r="P2143" t="s">
        <v>1646</v>
      </c>
      <c r="Q2143" t="s">
        <v>1646</v>
      </c>
      <c r="R2143" t="s">
        <v>1646</v>
      </c>
      <c r="S2143" t="s">
        <v>1646</v>
      </c>
      <c r="T2143" t="s">
        <v>1646</v>
      </c>
      <c r="U2143" t="s">
        <v>1646</v>
      </c>
      <c r="V2143" t="s">
        <v>1646</v>
      </c>
      <c r="W2143" s="13" t="s">
        <v>1646</v>
      </c>
    </row>
    <row r="2144" spans="1:23" ht="12.75" customHeight="1" x14ac:dyDescent="0.2">
      <c r="A2144" s="124">
        <v>37749</v>
      </c>
      <c r="B2144" s="74">
        <v>165</v>
      </c>
      <c r="C2144" s="74" t="s">
        <v>524</v>
      </c>
      <c r="D2144" s="103" t="s">
        <v>1646</v>
      </c>
      <c r="E2144" s="74" t="s">
        <v>2329</v>
      </c>
      <c r="F2144" s="74">
        <v>216</v>
      </c>
      <c r="G2144" s="74" t="s">
        <v>1646</v>
      </c>
      <c r="H2144" s="74" t="s">
        <v>1646</v>
      </c>
      <c r="I2144" s="74">
        <v>78</v>
      </c>
      <c r="J2144" s="75" t="s">
        <v>2517</v>
      </c>
      <c r="K2144" t="s">
        <v>1646</v>
      </c>
      <c r="L2144" t="s">
        <v>1646</v>
      </c>
      <c r="M2144" t="s">
        <v>1646</v>
      </c>
      <c r="N2144" t="s">
        <v>1646</v>
      </c>
      <c r="O2144" t="s">
        <v>1646</v>
      </c>
      <c r="P2144" t="s">
        <v>1646</v>
      </c>
      <c r="Q2144" t="s">
        <v>1646</v>
      </c>
      <c r="R2144" t="s">
        <v>1646</v>
      </c>
      <c r="S2144" t="s">
        <v>1646</v>
      </c>
      <c r="T2144" t="s">
        <v>1646</v>
      </c>
      <c r="U2144" t="s">
        <v>1646</v>
      </c>
      <c r="V2144" t="s">
        <v>1646</v>
      </c>
      <c r="W2144" s="13" t="s">
        <v>1646</v>
      </c>
    </row>
    <row r="2145" spans="1:23" ht="12.75" customHeight="1" x14ac:dyDescent="0.2">
      <c r="A2145" s="124">
        <v>37749</v>
      </c>
      <c r="B2145" s="74">
        <v>165</v>
      </c>
      <c r="C2145" s="74" t="s">
        <v>524</v>
      </c>
      <c r="D2145" s="103" t="s">
        <v>1646</v>
      </c>
      <c r="E2145" s="74" t="s">
        <v>2329</v>
      </c>
      <c r="F2145" s="74">
        <v>223</v>
      </c>
      <c r="G2145" s="74" t="s">
        <v>1646</v>
      </c>
      <c r="H2145" s="74" t="s">
        <v>1646</v>
      </c>
      <c r="I2145" s="74">
        <v>98</v>
      </c>
      <c r="J2145" s="75" t="s">
        <v>2517</v>
      </c>
      <c r="K2145" t="s">
        <v>1646</v>
      </c>
      <c r="L2145" t="s">
        <v>1646</v>
      </c>
      <c r="M2145" t="s">
        <v>1646</v>
      </c>
      <c r="N2145" t="s">
        <v>1646</v>
      </c>
      <c r="O2145" t="s">
        <v>1646</v>
      </c>
      <c r="P2145" t="s">
        <v>1646</v>
      </c>
      <c r="Q2145" t="s">
        <v>1646</v>
      </c>
      <c r="R2145" t="s">
        <v>1646</v>
      </c>
      <c r="S2145" t="s">
        <v>1646</v>
      </c>
      <c r="T2145" t="s">
        <v>1646</v>
      </c>
      <c r="U2145" t="s">
        <v>1646</v>
      </c>
      <c r="V2145" t="s">
        <v>1646</v>
      </c>
      <c r="W2145" s="13" t="s">
        <v>1646</v>
      </c>
    </row>
    <row r="2146" spans="1:23" ht="12.75" customHeight="1" x14ac:dyDescent="0.2">
      <c r="A2146" s="124">
        <v>37749</v>
      </c>
      <c r="B2146" s="74">
        <v>165</v>
      </c>
      <c r="C2146" s="74" t="s">
        <v>524</v>
      </c>
      <c r="D2146" s="103" t="s">
        <v>1646</v>
      </c>
      <c r="E2146" s="74" t="s">
        <v>2329</v>
      </c>
      <c r="F2146" s="74">
        <v>229</v>
      </c>
      <c r="G2146" s="74" t="s">
        <v>1646</v>
      </c>
      <c r="H2146" s="74" t="s">
        <v>1646</v>
      </c>
      <c r="I2146" s="74">
        <v>93</v>
      </c>
      <c r="J2146" s="75" t="s">
        <v>2517</v>
      </c>
      <c r="K2146" t="s">
        <v>1646</v>
      </c>
      <c r="L2146" t="s">
        <v>1646</v>
      </c>
      <c r="M2146" t="s">
        <v>1646</v>
      </c>
      <c r="N2146" t="s">
        <v>1646</v>
      </c>
      <c r="O2146" t="s">
        <v>1646</v>
      </c>
      <c r="P2146" t="s">
        <v>1646</v>
      </c>
      <c r="Q2146" t="s">
        <v>1646</v>
      </c>
      <c r="R2146" t="s">
        <v>1646</v>
      </c>
      <c r="S2146" t="s">
        <v>1646</v>
      </c>
      <c r="T2146" t="s">
        <v>1646</v>
      </c>
      <c r="U2146" t="s">
        <v>1646</v>
      </c>
      <c r="V2146" t="s">
        <v>1646</v>
      </c>
      <c r="W2146" s="13" t="s">
        <v>1646</v>
      </c>
    </row>
    <row r="2147" spans="1:23" ht="12.75" customHeight="1" x14ac:dyDescent="0.2">
      <c r="A2147" s="124">
        <v>37749</v>
      </c>
      <c r="B2147" s="74">
        <v>165</v>
      </c>
      <c r="C2147" s="74" t="s">
        <v>524</v>
      </c>
      <c r="D2147" s="103" t="s">
        <v>1646</v>
      </c>
      <c r="E2147" s="74" t="s">
        <v>2329</v>
      </c>
      <c r="F2147" s="74">
        <v>237</v>
      </c>
      <c r="G2147" s="74" t="s">
        <v>1646</v>
      </c>
      <c r="H2147" s="74" t="s">
        <v>1646</v>
      </c>
      <c r="I2147" s="74">
        <v>102</v>
      </c>
      <c r="J2147" s="75" t="s">
        <v>2517</v>
      </c>
      <c r="K2147" t="s">
        <v>1646</v>
      </c>
      <c r="L2147" t="s">
        <v>1646</v>
      </c>
      <c r="M2147" t="s">
        <v>1646</v>
      </c>
      <c r="N2147" t="s">
        <v>1646</v>
      </c>
      <c r="O2147" t="s">
        <v>1646</v>
      </c>
      <c r="P2147" t="s">
        <v>1646</v>
      </c>
      <c r="Q2147" t="s">
        <v>1646</v>
      </c>
      <c r="R2147" t="s">
        <v>1646</v>
      </c>
      <c r="S2147" t="s">
        <v>1646</v>
      </c>
      <c r="T2147" t="s">
        <v>1646</v>
      </c>
      <c r="U2147" t="s">
        <v>1646</v>
      </c>
      <c r="V2147" t="s">
        <v>1646</v>
      </c>
      <c r="W2147" s="13" t="s">
        <v>1646</v>
      </c>
    </row>
    <row r="2148" spans="1:23" ht="12.75" customHeight="1" x14ac:dyDescent="0.2">
      <c r="A2148" s="124">
        <v>37749</v>
      </c>
      <c r="B2148" s="74">
        <v>165</v>
      </c>
      <c r="C2148" s="74" t="s">
        <v>524</v>
      </c>
      <c r="D2148" s="103" t="s">
        <v>1646</v>
      </c>
      <c r="E2148" s="74" t="s">
        <v>2329</v>
      </c>
      <c r="F2148" s="74">
        <v>238</v>
      </c>
      <c r="G2148" s="74" t="s">
        <v>1646</v>
      </c>
      <c r="H2148" s="74" t="s">
        <v>1646</v>
      </c>
      <c r="I2148" s="74">
        <v>96</v>
      </c>
      <c r="J2148" s="75" t="s">
        <v>2517</v>
      </c>
      <c r="K2148" t="s">
        <v>1646</v>
      </c>
      <c r="L2148" t="s">
        <v>1646</v>
      </c>
      <c r="M2148" t="s">
        <v>1646</v>
      </c>
      <c r="N2148" t="s">
        <v>1646</v>
      </c>
      <c r="O2148" t="s">
        <v>1646</v>
      </c>
      <c r="P2148" t="s">
        <v>1646</v>
      </c>
      <c r="Q2148" t="s">
        <v>1646</v>
      </c>
      <c r="R2148" t="s">
        <v>1646</v>
      </c>
      <c r="S2148" t="s">
        <v>1646</v>
      </c>
      <c r="T2148" t="s">
        <v>1646</v>
      </c>
      <c r="U2148" t="s">
        <v>1646</v>
      </c>
      <c r="V2148" t="s">
        <v>1646</v>
      </c>
      <c r="W2148" s="13" t="s">
        <v>1646</v>
      </c>
    </row>
    <row r="2149" spans="1:23" ht="12.75" customHeight="1" x14ac:dyDescent="0.2">
      <c r="A2149" s="124">
        <v>37749</v>
      </c>
      <c r="B2149" s="74">
        <v>165</v>
      </c>
      <c r="C2149" s="74" t="s">
        <v>524</v>
      </c>
      <c r="D2149" s="103" t="s">
        <v>1646</v>
      </c>
      <c r="E2149" s="74" t="s">
        <v>2329</v>
      </c>
      <c r="F2149" s="74">
        <v>248</v>
      </c>
      <c r="G2149" s="74" t="s">
        <v>1646</v>
      </c>
      <c r="H2149" s="74" t="s">
        <v>1646</v>
      </c>
      <c r="I2149" s="74">
        <v>113</v>
      </c>
      <c r="J2149" s="75" t="s">
        <v>2517</v>
      </c>
      <c r="K2149" t="s">
        <v>1646</v>
      </c>
      <c r="L2149" t="s">
        <v>1646</v>
      </c>
      <c r="M2149" t="s">
        <v>1646</v>
      </c>
      <c r="N2149" t="s">
        <v>1646</v>
      </c>
      <c r="O2149" t="s">
        <v>1646</v>
      </c>
      <c r="P2149" t="s">
        <v>1646</v>
      </c>
      <c r="Q2149" t="s">
        <v>1646</v>
      </c>
      <c r="R2149" t="s">
        <v>1646</v>
      </c>
      <c r="S2149" t="s">
        <v>1646</v>
      </c>
      <c r="T2149" t="s">
        <v>1646</v>
      </c>
      <c r="U2149" t="s">
        <v>1646</v>
      </c>
      <c r="V2149" t="s">
        <v>1646</v>
      </c>
      <c r="W2149" s="13" t="s">
        <v>1646</v>
      </c>
    </row>
    <row r="2150" spans="1:23" ht="12.75" customHeight="1" x14ac:dyDescent="0.2">
      <c r="A2150" s="124">
        <v>37749</v>
      </c>
      <c r="B2150" s="74">
        <v>165</v>
      </c>
      <c r="C2150" s="74" t="s">
        <v>524</v>
      </c>
      <c r="D2150" s="103" t="s">
        <v>1646</v>
      </c>
      <c r="E2150" s="74" t="s">
        <v>2329</v>
      </c>
      <c r="F2150" s="74">
        <v>258</v>
      </c>
      <c r="G2150" s="74" t="s">
        <v>1646</v>
      </c>
      <c r="H2150" s="74" t="s">
        <v>1646</v>
      </c>
      <c r="I2150" s="74">
        <v>117</v>
      </c>
      <c r="J2150" s="75" t="s">
        <v>2517</v>
      </c>
      <c r="K2150" t="s">
        <v>1646</v>
      </c>
      <c r="L2150" t="s">
        <v>1646</v>
      </c>
      <c r="M2150" t="s">
        <v>1646</v>
      </c>
      <c r="N2150" t="s">
        <v>1646</v>
      </c>
      <c r="O2150" t="s">
        <v>1646</v>
      </c>
      <c r="P2150" t="s">
        <v>1646</v>
      </c>
      <c r="Q2150" t="s">
        <v>1646</v>
      </c>
      <c r="R2150" t="s">
        <v>1646</v>
      </c>
      <c r="S2150" t="s">
        <v>1646</v>
      </c>
      <c r="T2150" t="s">
        <v>1646</v>
      </c>
      <c r="U2150" t="s">
        <v>1646</v>
      </c>
      <c r="V2150" t="s">
        <v>1646</v>
      </c>
      <c r="W2150" s="13" t="s">
        <v>1646</v>
      </c>
    </row>
    <row r="2151" spans="1:23" ht="12.75" customHeight="1" x14ac:dyDescent="0.2">
      <c r="A2151" s="124">
        <v>37749</v>
      </c>
      <c r="B2151" s="74">
        <v>165</v>
      </c>
      <c r="C2151" s="74" t="s">
        <v>524</v>
      </c>
      <c r="D2151" s="103" t="s">
        <v>1646</v>
      </c>
      <c r="E2151" s="74" t="s">
        <v>2329</v>
      </c>
      <c r="F2151" s="74">
        <v>266</v>
      </c>
      <c r="G2151" s="74" t="s">
        <v>1646</v>
      </c>
      <c r="H2151" s="74" t="s">
        <v>1646</v>
      </c>
      <c r="I2151" s="74">
        <v>137</v>
      </c>
      <c r="J2151" s="75" t="s">
        <v>2517</v>
      </c>
      <c r="K2151" t="s">
        <v>1646</v>
      </c>
      <c r="L2151" t="s">
        <v>1646</v>
      </c>
      <c r="M2151" t="s">
        <v>1646</v>
      </c>
      <c r="N2151" t="s">
        <v>1646</v>
      </c>
      <c r="O2151" t="s">
        <v>1646</v>
      </c>
      <c r="P2151" t="s">
        <v>1646</v>
      </c>
      <c r="Q2151" t="s">
        <v>1646</v>
      </c>
      <c r="R2151" t="s">
        <v>1646</v>
      </c>
      <c r="S2151" t="s">
        <v>1646</v>
      </c>
      <c r="T2151" t="s">
        <v>1646</v>
      </c>
      <c r="U2151" t="s">
        <v>1646</v>
      </c>
      <c r="V2151" t="s">
        <v>1646</v>
      </c>
      <c r="W2151" s="13" t="s">
        <v>1646</v>
      </c>
    </row>
    <row r="2152" spans="1:23" ht="12.75" customHeight="1" x14ac:dyDescent="0.2">
      <c r="A2152" s="124">
        <v>37749</v>
      </c>
      <c r="B2152" s="74">
        <v>165</v>
      </c>
      <c r="C2152" s="74" t="s">
        <v>524</v>
      </c>
      <c r="D2152" s="103" t="s">
        <v>1646</v>
      </c>
      <c r="E2152" s="74" t="s">
        <v>2329</v>
      </c>
      <c r="F2152" s="74">
        <v>306</v>
      </c>
      <c r="G2152" s="74" t="s">
        <v>1646</v>
      </c>
      <c r="H2152" s="74" t="s">
        <v>1646</v>
      </c>
      <c r="I2152" s="74">
        <v>241</v>
      </c>
      <c r="J2152" s="75" t="s">
        <v>2517</v>
      </c>
      <c r="K2152" t="s">
        <v>1646</v>
      </c>
      <c r="L2152" t="s">
        <v>1646</v>
      </c>
      <c r="M2152" t="s">
        <v>1646</v>
      </c>
      <c r="N2152" t="s">
        <v>1646</v>
      </c>
      <c r="O2152" t="s">
        <v>1646</v>
      </c>
      <c r="P2152" t="s">
        <v>1646</v>
      </c>
      <c r="Q2152" t="s">
        <v>1646</v>
      </c>
      <c r="R2152" t="s">
        <v>1646</v>
      </c>
      <c r="S2152" t="s">
        <v>1646</v>
      </c>
      <c r="T2152" t="s">
        <v>1646</v>
      </c>
      <c r="U2152" t="s">
        <v>1646</v>
      </c>
      <c r="V2152" t="s">
        <v>1646</v>
      </c>
      <c r="W2152" s="13" t="s">
        <v>1646</v>
      </c>
    </row>
    <row r="2153" spans="1:23" ht="12.75" customHeight="1" x14ac:dyDescent="0.2">
      <c r="A2153" s="124">
        <v>37749</v>
      </c>
      <c r="B2153" s="74">
        <v>165</v>
      </c>
      <c r="C2153" s="74" t="s">
        <v>524</v>
      </c>
      <c r="D2153" s="103" t="s">
        <v>1646</v>
      </c>
      <c r="E2153" s="74" t="s">
        <v>2329</v>
      </c>
      <c r="F2153" s="74">
        <v>329</v>
      </c>
      <c r="G2153" s="74" t="s">
        <v>1646</v>
      </c>
      <c r="H2153" s="74" t="s">
        <v>1646</v>
      </c>
      <c r="I2153" s="74">
        <v>261</v>
      </c>
      <c r="J2153" s="75" t="s">
        <v>2517</v>
      </c>
      <c r="K2153" t="s">
        <v>1646</v>
      </c>
      <c r="L2153" t="s">
        <v>1646</v>
      </c>
      <c r="M2153" t="s">
        <v>1646</v>
      </c>
      <c r="N2153" t="s">
        <v>1646</v>
      </c>
      <c r="O2153" t="s">
        <v>1646</v>
      </c>
      <c r="P2153" t="s">
        <v>1646</v>
      </c>
      <c r="Q2153" t="s">
        <v>1646</v>
      </c>
      <c r="R2153" t="s">
        <v>1646</v>
      </c>
      <c r="S2153" t="s">
        <v>1646</v>
      </c>
      <c r="T2153" t="s">
        <v>1646</v>
      </c>
      <c r="U2153" t="s">
        <v>1646</v>
      </c>
      <c r="V2153" t="s">
        <v>1646</v>
      </c>
      <c r="W2153" s="13" t="s">
        <v>1646</v>
      </c>
    </row>
    <row r="2154" spans="1:23" ht="12.75" customHeight="1" x14ac:dyDescent="0.2">
      <c r="A2154" s="124">
        <v>37750</v>
      </c>
      <c r="B2154" s="74">
        <v>165</v>
      </c>
      <c r="C2154" s="74" t="s">
        <v>524</v>
      </c>
      <c r="D2154" s="103" t="s">
        <v>1646</v>
      </c>
      <c r="E2154" s="74" t="s">
        <v>2329</v>
      </c>
      <c r="F2154" s="74">
        <v>159</v>
      </c>
      <c r="G2154" s="74" t="s">
        <v>1646</v>
      </c>
      <c r="H2154" s="74" t="s">
        <v>1646</v>
      </c>
      <c r="I2154" s="74">
        <v>35</v>
      </c>
      <c r="J2154" s="75" t="s">
        <v>2517</v>
      </c>
      <c r="K2154" t="s">
        <v>1646</v>
      </c>
      <c r="L2154" t="s">
        <v>1646</v>
      </c>
      <c r="M2154" t="s">
        <v>1646</v>
      </c>
      <c r="N2154" t="s">
        <v>1646</v>
      </c>
      <c r="O2154" t="s">
        <v>1646</v>
      </c>
      <c r="P2154" t="s">
        <v>1646</v>
      </c>
      <c r="Q2154" t="s">
        <v>1646</v>
      </c>
      <c r="R2154" t="s">
        <v>1646</v>
      </c>
      <c r="S2154" t="s">
        <v>1646</v>
      </c>
      <c r="T2154" t="s">
        <v>1646</v>
      </c>
      <c r="U2154" t="s">
        <v>1646</v>
      </c>
      <c r="V2154" t="s">
        <v>1646</v>
      </c>
      <c r="W2154" s="13" t="s">
        <v>1646</v>
      </c>
    </row>
    <row r="2155" spans="1:23" ht="12.75" customHeight="1" x14ac:dyDescent="0.2">
      <c r="A2155" s="124">
        <v>37750</v>
      </c>
      <c r="B2155" s="74">
        <v>165</v>
      </c>
      <c r="C2155" s="74" t="s">
        <v>524</v>
      </c>
      <c r="D2155" s="103" t="s">
        <v>1646</v>
      </c>
      <c r="E2155" s="74" t="s">
        <v>2329</v>
      </c>
      <c r="F2155" s="74">
        <v>167</v>
      </c>
      <c r="G2155" s="74" t="s">
        <v>1646</v>
      </c>
      <c r="H2155" s="74" t="s">
        <v>1646</v>
      </c>
      <c r="I2155" s="74">
        <v>43</v>
      </c>
      <c r="J2155" s="75" t="s">
        <v>2517</v>
      </c>
      <c r="K2155" t="s">
        <v>1646</v>
      </c>
      <c r="L2155" t="s">
        <v>1646</v>
      </c>
      <c r="M2155" t="s">
        <v>1646</v>
      </c>
      <c r="N2155" t="s">
        <v>1646</v>
      </c>
      <c r="O2155" t="s">
        <v>1646</v>
      </c>
      <c r="P2155" t="s">
        <v>1646</v>
      </c>
      <c r="Q2155" t="s">
        <v>1646</v>
      </c>
      <c r="R2155" t="s">
        <v>1646</v>
      </c>
      <c r="S2155" t="s">
        <v>1646</v>
      </c>
      <c r="T2155" t="s">
        <v>1646</v>
      </c>
      <c r="U2155" t="s">
        <v>1646</v>
      </c>
      <c r="V2155" t="s">
        <v>1646</v>
      </c>
      <c r="W2155" s="13" t="s">
        <v>1646</v>
      </c>
    </row>
    <row r="2156" spans="1:23" ht="12.75" customHeight="1" x14ac:dyDescent="0.2">
      <c r="A2156" s="124">
        <v>37750</v>
      </c>
      <c r="B2156" s="74">
        <v>165</v>
      </c>
      <c r="C2156" s="74" t="s">
        <v>524</v>
      </c>
      <c r="D2156" s="103" t="s">
        <v>1646</v>
      </c>
      <c r="E2156" s="74" t="s">
        <v>2329</v>
      </c>
      <c r="F2156" s="74">
        <v>176</v>
      </c>
      <c r="G2156" s="74" t="s">
        <v>1646</v>
      </c>
      <c r="H2156" s="74" t="s">
        <v>1646</v>
      </c>
      <c r="I2156" s="74">
        <v>44</v>
      </c>
      <c r="J2156" s="75" t="s">
        <v>2517</v>
      </c>
      <c r="K2156" t="s">
        <v>1646</v>
      </c>
      <c r="L2156" t="s">
        <v>1646</v>
      </c>
      <c r="M2156" t="s">
        <v>1646</v>
      </c>
      <c r="N2156" t="s">
        <v>1646</v>
      </c>
      <c r="O2156" t="s">
        <v>1646</v>
      </c>
      <c r="P2156" t="s">
        <v>1646</v>
      </c>
      <c r="Q2156" t="s">
        <v>1646</v>
      </c>
      <c r="R2156" t="s">
        <v>1646</v>
      </c>
      <c r="S2156" t="s">
        <v>1646</v>
      </c>
      <c r="T2156" t="s">
        <v>1646</v>
      </c>
      <c r="U2156" t="s">
        <v>1646</v>
      </c>
      <c r="V2156" t="s">
        <v>1646</v>
      </c>
      <c r="W2156" s="13" t="s">
        <v>1646</v>
      </c>
    </row>
    <row r="2157" spans="1:23" ht="12.75" customHeight="1" x14ac:dyDescent="0.2">
      <c r="A2157" s="124">
        <v>37750</v>
      </c>
      <c r="B2157" s="74">
        <v>165</v>
      </c>
      <c r="C2157" s="74" t="s">
        <v>524</v>
      </c>
      <c r="D2157" s="103" t="s">
        <v>1646</v>
      </c>
      <c r="E2157" s="74" t="s">
        <v>2329</v>
      </c>
      <c r="F2157" s="74">
        <v>177</v>
      </c>
      <c r="G2157" s="74" t="s">
        <v>1646</v>
      </c>
      <c r="H2157" s="74" t="s">
        <v>1646</v>
      </c>
      <c r="I2157" s="74">
        <v>44</v>
      </c>
      <c r="J2157" s="75" t="s">
        <v>2517</v>
      </c>
      <c r="K2157" t="s">
        <v>1646</v>
      </c>
      <c r="L2157" t="s">
        <v>1646</v>
      </c>
      <c r="M2157" t="s">
        <v>1646</v>
      </c>
      <c r="N2157" t="s">
        <v>1646</v>
      </c>
      <c r="O2157" t="s">
        <v>1646</v>
      </c>
      <c r="P2157" t="s">
        <v>1646</v>
      </c>
      <c r="Q2157" t="s">
        <v>1646</v>
      </c>
      <c r="R2157" t="s">
        <v>1646</v>
      </c>
      <c r="S2157" t="s">
        <v>1646</v>
      </c>
      <c r="T2157" t="s">
        <v>1646</v>
      </c>
      <c r="U2157" t="s">
        <v>1646</v>
      </c>
      <c r="V2157" t="s">
        <v>1646</v>
      </c>
      <c r="W2157" s="13" t="s">
        <v>1646</v>
      </c>
    </row>
    <row r="2158" spans="1:23" ht="12.75" customHeight="1" x14ac:dyDescent="0.2">
      <c r="A2158" s="124">
        <v>37750</v>
      </c>
      <c r="B2158" s="74">
        <v>165</v>
      </c>
      <c r="C2158" s="74" t="s">
        <v>524</v>
      </c>
      <c r="D2158" s="103" t="s">
        <v>1646</v>
      </c>
      <c r="E2158" s="74" t="s">
        <v>2329</v>
      </c>
      <c r="F2158" s="74">
        <v>177</v>
      </c>
      <c r="G2158" s="74" t="s">
        <v>1646</v>
      </c>
      <c r="H2158" s="74" t="s">
        <v>1646</v>
      </c>
      <c r="I2158" s="74">
        <v>47</v>
      </c>
      <c r="J2158" s="75" t="s">
        <v>2517</v>
      </c>
      <c r="K2158" t="s">
        <v>1646</v>
      </c>
      <c r="L2158" t="s">
        <v>1646</v>
      </c>
      <c r="M2158" t="s">
        <v>1646</v>
      </c>
      <c r="N2158" t="s">
        <v>1646</v>
      </c>
      <c r="O2158" t="s">
        <v>1646</v>
      </c>
      <c r="P2158" t="s">
        <v>1646</v>
      </c>
      <c r="Q2158" t="s">
        <v>1646</v>
      </c>
      <c r="R2158" t="s">
        <v>1646</v>
      </c>
      <c r="S2158" t="s">
        <v>1646</v>
      </c>
      <c r="T2158" t="s">
        <v>1646</v>
      </c>
      <c r="U2158" t="s">
        <v>1646</v>
      </c>
      <c r="V2158" t="s">
        <v>1646</v>
      </c>
      <c r="W2158" s="13" t="s">
        <v>1646</v>
      </c>
    </row>
    <row r="2159" spans="1:23" ht="12.75" customHeight="1" x14ac:dyDescent="0.2">
      <c r="A2159" s="124">
        <v>37750</v>
      </c>
      <c r="B2159" s="74">
        <v>165</v>
      </c>
      <c r="C2159" s="74" t="s">
        <v>524</v>
      </c>
      <c r="D2159" s="103" t="s">
        <v>1646</v>
      </c>
      <c r="E2159" s="74" t="s">
        <v>2329</v>
      </c>
      <c r="F2159" s="74">
        <v>181</v>
      </c>
      <c r="G2159" s="74" t="s">
        <v>1646</v>
      </c>
      <c r="H2159" s="74" t="s">
        <v>1646</v>
      </c>
      <c r="I2159" s="74">
        <v>49</v>
      </c>
      <c r="J2159" s="75" t="s">
        <v>2517</v>
      </c>
      <c r="K2159" t="s">
        <v>1646</v>
      </c>
      <c r="L2159" t="s">
        <v>1646</v>
      </c>
      <c r="M2159" t="s">
        <v>1646</v>
      </c>
      <c r="N2159" t="s">
        <v>1646</v>
      </c>
      <c r="O2159" t="s">
        <v>1646</v>
      </c>
      <c r="P2159" t="s">
        <v>1646</v>
      </c>
      <c r="Q2159" t="s">
        <v>1646</v>
      </c>
      <c r="R2159" t="s">
        <v>1646</v>
      </c>
      <c r="S2159" t="s">
        <v>1646</v>
      </c>
      <c r="T2159" t="s">
        <v>1646</v>
      </c>
      <c r="U2159" t="s">
        <v>1646</v>
      </c>
      <c r="V2159" t="s">
        <v>1646</v>
      </c>
      <c r="W2159" s="13" t="s">
        <v>1646</v>
      </c>
    </row>
    <row r="2160" spans="1:23" ht="12.75" customHeight="1" x14ac:dyDescent="0.2">
      <c r="A2160" s="124">
        <v>37750</v>
      </c>
      <c r="B2160" s="74">
        <v>165</v>
      </c>
      <c r="C2160" s="74" t="s">
        <v>524</v>
      </c>
      <c r="D2160" s="103" t="s">
        <v>1646</v>
      </c>
      <c r="E2160" s="74" t="s">
        <v>2329</v>
      </c>
      <c r="F2160" s="74">
        <v>183</v>
      </c>
      <c r="G2160" s="74" t="s">
        <v>1646</v>
      </c>
      <c r="H2160" s="74" t="s">
        <v>1646</v>
      </c>
      <c r="I2160" s="74">
        <v>47</v>
      </c>
      <c r="J2160" s="75" t="s">
        <v>2517</v>
      </c>
      <c r="K2160" t="s">
        <v>1646</v>
      </c>
      <c r="L2160" t="s">
        <v>1646</v>
      </c>
      <c r="M2160" t="s">
        <v>1646</v>
      </c>
      <c r="N2160" t="s">
        <v>1646</v>
      </c>
      <c r="O2160" t="s">
        <v>1646</v>
      </c>
      <c r="P2160" t="s">
        <v>1646</v>
      </c>
      <c r="Q2160" t="s">
        <v>1646</v>
      </c>
      <c r="R2160" t="s">
        <v>1646</v>
      </c>
      <c r="S2160" t="s">
        <v>1646</v>
      </c>
      <c r="T2160" t="s">
        <v>1646</v>
      </c>
      <c r="U2160" t="s">
        <v>1646</v>
      </c>
      <c r="V2160" t="s">
        <v>1646</v>
      </c>
      <c r="W2160" s="13" t="s">
        <v>1646</v>
      </c>
    </row>
    <row r="2161" spans="1:23" ht="12.75" customHeight="1" x14ac:dyDescent="0.2">
      <c r="A2161" s="124">
        <v>37750</v>
      </c>
      <c r="B2161" s="74">
        <v>165</v>
      </c>
      <c r="C2161" s="74" t="s">
        <v>524</v>
      </c>
      <c r="D2161" s="103" t="s">
        <v>1646</v>
      </c>
      <c r="E2161" s="74" t="s">
        <v>2329</v>
      </c>
      <c r="F2161" s="74">
        <v>183</v>
      </c>
      <c r="G2161" s="74" t="s">
        <v>1646</v>
      </c>
      <c r="H2161" s="74" t="s">
        <v>1646</v>
      </c>
      <c r="I2161" s="74">
        <v>50</v>
      </c>
      <c r="J2161" s="75" t="s">
        <v>2517</v>
      </c>
      <c r="K2161" t="s">
        <v>1646</v>
      </c>
      <c r="L2161" t="s">
        <v>1646</v>
      </c>
      <c r="M2161" t="s">
        <v>1646</v>
      </c>
      <c r="N2161" t="s">
        <v>1646</v>
      </c>
      <c r="O2161" t="s">
        <v>1646</v>
      </c>
      <c r="P2161" t="s">
        <v>1646</v>
      </c>
      <c r="Q2161" t="s">
        <v>1646</v>
      </c>
      <c r="R2161" t="s">
        <v>1646</v>
      </c>
      <c r="S2161" t="s">
        <v>1646</v>
      </c>
      <c r="T2161" t="s">
        <v>1646</v>
      </c>
      <c r="U2161" t="s">
        <v>1646</v>
      </c>
      <c r="V2161" t="s">
        <v>1646</v>
      </c>
      <c r="W2161" s="13" t="s">
        <v>1646</v>
      </c>
    </row>
    <row r="2162" spans="1:23" ht="12.75" customHeight="1" x14ac:dyDescent="0.2">
      <c r="A2162" s="124">
        <v>37750</v>
      </c>
      <c r="B2162" s="74">
        <v>165</v>
      </c>
      <c r="C2162" s="74" t="s">
        <v>524</v>
      </c>
      <c r="D2162" s="103" t="s">
        <v>1646</v>
      </c>
      <c r="E2162" s="74" t="s">
        <v>2329</v>
      </c>
      <c r="F2162" s="74">
        <v>187</v>
      </c>
      <c r="G2162" s="74" t="s">
        <v>1646</v>
      </c>
      <c r="H2162" s="74" t="s">
        <v>1646</v>
      </c>
      <c r="I2162" s="74">
        <v>59</v>
      </c>
      <c r="J2162" s="75" t="s">
        <v>2517</v>
      </c>
      <c r="K2162" t="s">
        <v>1646</v>
      </c>
      <c r="L2162" t="s">
        <v>1646</v>
      </c>
      <c r="M2162" t="s">
        <v>1646</v>
      </c>
      <c r="N2162" t="s">
        <v>1646</v>
      </c>
      <c r="O2162" t="s">
        <v>1646</v>
      </c>
      <c r="P2162" t="s">
        <v>1646</v>
      </c>
      <c r="Q2162" t="s">
        <v>1646</v>
      </c>
      <c r="R2162" t="s">
        <v>1646</v>
      </c>
      <c r="S2162" t="s">
        <v>1646</v>
      </c>
      <c r="T2162" t="s">
        <v>1646</v>
      </c>
      <c r="U2162" t="s">
        <v>1646</v>
      </c>
      <c r="V2162" t="s">
        <v>1646</v>
      </c>
      <c r="W2162" s="13" t="s">
        <v>1646</v>
      </c>
    </row>
    <row r="2163" spans="1:23" ht="12.75" customHeight="1" x14ac:dyDescent="0.2">
      <c r="A2163" s="124">
        <v>37750</v>
      </c>
      <c r="B2163" s="74">
        <v>165</v>
      </c>
      <c r="C2163" s="74" t="s">
        <v>524</v>
      </c>
      <c r="D2163" s="103" t="s">
        <v>1646</v>
      </c>
      <c r="E2163" s="74" t="s">
        <v>2329</v>
      </c>
      <c r="F2163" s="74">
        <v>199</v>
      </c>
      <c r="G2163" s="74" t="s">
        <v>1646</v>
      </c>
      <c r="H2163" s="74" t="s">
        <v>1646</v>
      </c>
      <c r="I2163" s="74">
        <v>68</v>
      </c>
      <c r="J2163" s="75" t="s">
        <v>2517</v>
      </c>
      <c r="K2163" t="s">
        <v>1646</v>
      </c>
      <c r="L2163" t="s">
        <v>1646</v>
      </c>
      <c r="M2163" t="s">
        <v>1646</v>
      </c>
      <c r="N2163" t="s">
        <v>1646</v>
      </c>
      <c r="O2163" t="s">
        <v>1646</v>
      </c>
      <c r="P2163" t="s">
        <v>1646</v>
      </c>
      <c r="Q2163" t="s">
        <v>1646</v>
      </c>
      <c r="R2163" t="s">
        <v>1646</v>
      </c>
      <c r="S2163" t="s">
        <v>1646</v>
      </c>
      <c r="T2163" t="s">
        <v>1646</v>
      </c>
      <c r="U2163" t="s">
        <v>1646</v>
      </c>
      <c r="V2163" t="s">
        <v>1646</v>
      </c>
      <c r="W2163" s="13" t="s">
        <v>1646</v>
      </c>
    </row>
    <row r="2164" spans="1:23" ht="12.75" customHeight="1" x14ac:dyDescent="0.2">
      <c r="A2164" s="124">
        <v>37750</v>
      </c>
      <c r="B2164" s="74">
        <v>165</v>
      </c>
      <c r="C2164" s="74" t="s">
        <v>524</v>
      </c>
      <c r="D2164" s="103" t="s">
        <v>1646</v>
      </c>
      <c r="E2164" s="74" t="s">
        <v>2329</v>
      </c>
      <c r="F2164" s="74">
        <v>210</v>
      </c>
      <c r="G2164" s="74" t="s">
        <v>1646</v>
      </c>
      <c r="H2164" s="74" t="s">
        <v>1646</v>
      </c>
      <c r="I2164" s="74">
        <v>66</v>
      </c>
      <c r="J2164" s="75" t="s">
        <v>2517</v>
      </c>
      <c r="K2164" t="s">
        <v>1646</v>
      </c>
      <c r="L2164" t="s">
        <v>1646</v>
      </c>
      <c r="M2164" t="s">
        <v>1646</v>
      </c>
      <c r="N2164" t="s">
        <v>1646</v>
      </c>
      <c r="O2164" t="s">
        <v>1646</v>
      </c>
      <c r="P2164" t="s">
        <v>1646</v>
      </c>
      <c r="Q2164" t="s">
        <v>1646</v>
      </c>
      <c r="R2164" t="s">
        <v>1646</v>
      </c>
      <c r="S2164" t="s">
        <v>1646</v>
      </c>
      <c r="T2164" t="s">
        <v>1646</v>
      </c>
      <c r="U2164" t="s">
        <v>1646</v>
      </c>
      <c r="V2164" t="s">
        <v>1646</v>
      </c>
      <c r="W2164" s="13" t="s">
        <v>1646</v>
      </c>
    </row>
    <row r="2165" spans="1:23" ht="12.75" customHeight="1" x14ac:dyDescent="0.2">
      <c r="A2165" s="124">
        <v>37750</v>
      </c>
      <c r="B2165" s="74">
        <v>165</v>
      </c>
      <c r="C2165" s="74" t="s">
        <v>524</v>
      </c>
      <c r="D2165" s="103" t="s">
        <v>1646</v>
      </c>
      <c r="E2165" s="74" t="s">
        <v>2329</v>
      </c>
      <c r="F2165" s="74">
        <v>218</v>
      </c>
      <c r="G2165" s="74" t="s">
        <v>1646</v>
      </c>
      <c r="H2165" s="74" t="s">
        <v>1646</v>
      </c>
      <c r="I2165" s="74">
        <v>91</v>
      </c>
      <c r="J2165" s="75" t="s">
        <v>2517</v>
      </c>
      <c r="K2165" t="s">
        <v>1646</v>
      </c>
      <c r="L2165" t="s">
        <v>1646</v>
      </c>
      <c r="M2165" t="s">
        <v>1646</v>
      </c>
      <c r="N2165" t="s">
        <v>1646</v>
      </c>
      <c r="O2165" t="s">
        <v>1646</v>
      </c>
      <c r="P2165" t="s">
        <v>1646</v>
      </c>
      <c r="Q2165" t="s">
        <v>1646</v>
      </c>
      <c r="R2165" t="s">
        <v>1646</v>
      </c>
      <c r="S2165" t="s">
        <v>1646</v>
      </c>
      <c r="T2165" t="s">
        <v>1646</v>
      </c>
      <c r="U2165" t="s">
        <v>1646</v>
      </c>
      <c r="V2165" t="s">
        <v>1646</v>
      </c>
      <c r="W2165" s="13" t="s">
        <v>1646</v>
      </c>
    </row>
    <row r="2166" spans="1:23" ht="12.75" customHeight="1" x14ac:dyDescent="0.2">
      <c r="A2166" s="124">
        <v>37750</v>
      </c>
      <c r="B2166" s="74">
        <v>165</v>
      </c>
      <c r="C2166" s="74" t="s">
        <v>524</v>
      </c>
      <c r="D2166" s="103" t="s">
        <v>1646</v>
      </c>
      <c r="E2166" s="74" t="s">
        <v>2329</v>
      </c>
      <c r="F2166" s="74">
        <v>221</v>
      </c>
      <c r="G2166" s="74" t="s">
        <v>1646</v>
      </c>
      <c r="H2166" s="74" t="s">
        <v>1646</v>
      </c>
      <c r="I2166" s="74">
        <v>71</v>
      </c>
      <c r="J2166" s="75" t="s">
        <v>2517</v>
      </c>
      <c r="K2166" t="s">
        <v>1646</v>
      </c>
      <c r="L2166" t="s">
        <v>1646</v>
      </c>
      <c r="M2166" t="s">
        <v>1646</v>
      </c>
      <c r="N2166" t="s">
        <v>1646</v>
      </c>
      <c r="O2166" t="s">
        <v>1646</v>
      </c>
      <c r="P2166" t="s">
        <v>1646</v>
      </c>
      <c r="Q2166" t="s">
        <v>1646</v>
      </c>
      <c r="R2166" t="s">
        <v>1646</v>
      </c>
      <c r="S2166" t="s">
        <v>1646</v>
      </c>
      <c r="T2166" t="s">
        <v>1646</v>
      </c>
      <c r="U2166" t="s">
        <v>1646</v>
      </c>
      <c r="V2166" t="s">
        <v>1646</v>
      </c>
      <c r="W2166" s="13" t="s">
        <v>1646</v>
      </c>
    </row>
    <row r="2167" spans="1:23" ht="12.75" customHeight="1" x14ac:dyDescent="0.2">
      <c r="A2167" s="124">
        <v>37750</v>
      </c>
      <c r="B2167" s="74">
        <v>165</v>
      </c>
      <c r="C2167" s="74" t="s">
        <v>524</v>
      </c>
      <c r="D2167" s="103" t="s">
        <v>1646</v>
      </c>
      <c r="E2167" s="74" t="s">
        <v>2329</v>
      </c>
      <c r="F2167" s="74">
        <v>234</v>
      </c>
      <c r="G2167" s="74" t="s">
        <v>1646</v>
      </c>
      <c r="H2167" s="74" t="s">
        <v>1646</v>
      </c>
      <c r="I2167" s="74">
        <v>96</v>
      </c>
      <c r="J2167" s="75" t="s">
        <v>2517</v>
      </c>
      <c r="K2167" t="s">
        <v>1646</v>
      </c>
      <c r="L2167" t="s">
        <v>1646</v>
      </c>
      <c r="M2167" t="s">
        <v>1646</v>
      </c>
      <c r="N2167" t="s">
        <v>1646</v>
      </c>
      <c r="O2167" t="s">
        <v>1646</v>
      </c>
      <c r="P2167" t="s">
        <v>1646</v>
      </c>
      <c r="Q2167" t="s">
        <v>1646</v>
      </c>
      <c r="R2167" t="s">
        <v>1646</v>
      </c>
      <c r="S2167" t="s">
        <v>1646</v>
      </c>
      <c r="T2167" t="s">
        <v>1646</v>
      </c>
      <c r="U2167" t="s">
        <v>1646</v>
      </c>
      <c r="V2167" t="s">
        <v>1646</v>
      </c>
      <c r="W2167" s="13" t="s">
        <v>1646</v>
      </c>
    </row>
    <row r="2168" spans="1:23" ht="12.75" customHeight="1" x14ac:dyDescent="0.2">
      <c r="A2168" s="124">
        <v>37750</v>
      </c>
      <c r="B2168" s="74">
        <v>165</v>
      </c>
      <c r="C2168" s="74" t="s">
        <v>524</v>
      </c>
      <c r="D2168" s="103" t="s">
        <v>1646</v>
      </c>
      <c r="E2168" s="74" t="s">
        <v>2329</v>
      </c>
      <c r="F2168" s="74">
        <v>286</v>
      </c>
      <c r="G2168" s="74" t="s">
        <v>1646</v>
      </c>
      <c r="H2168" s="74" t="s">
        <v>1646</v>
      </c>
      <c r="I2168" s="74">
        <v>165</v>
      </c>
      <c r="J2168" s="75" t="s">
        <v>2517</v>
      </c>
      <c r="K2168" t="s">
        <v>1646</v>
      </c>
      <c r="L2168" t="s">
        <v>1646</v>
      </c>
      <c r="M2168" t="s">
        <v>1646</v>
      </c>
      <c r="N2168" t="s">
        <v>1646</v>
      </c>
      <c r="O2168" t="s">
        <v>1646</v>
      </c>
      <c r="P2168" t="s">
        <v>1646</v>
      </c>
      <c r="Q2168" t="s">
        <v>1646</v>
      </c>
      <c r="R2168" t="s">
        <v>1646</v>
      </c>
      <c r="S2168" t="s">
        <v>1646</v>
      </c>
      <c r="T2168" t="s">
        <v>1646</v>
      </c>
      <c r="U2168" t="s">
        <v>1646</v>
      </c>
      <c r="V2168" t="s">
        <v>1646</v>
      </c>
      <c r="W2168" s="13" t="s">
        <v>1646</v>
      </c>
    </row>
    <row r="2169" spans="1:23" ht="12.75" customHeight="1" x14ac:dyDescent="0.2">
      <c r="A2169" s="124">
        <v>37754</v>
      </c>
      <c r="B2169" s="74">
        <v>165</v>
      </c>
      <c r="C2169" s="74" t="s">
        <v>524</v>
      </c>
      <c r="D2169" s="103" t="s">
        <v>1646</v>
      </c>
      <c r="E2169" s="74" t="s">
        <v>2329</v>
      </c>
      <c r="F2169" s="74">
        <v>160</v>
      </c>
      <c r="G2169" s="74" t="s">
        <v>1646</v>
      </c>
      <c r="H2169" s="74" t="s">
        <v>1646</v>
      </c>
      <c r="I2169" s="74">
        <v>35</v>
      </c>
      <c r="J2169" s="75" t="s">
        <v>2517</v>
      </c>
      <c r="K2169" t="s">
        <v>1646</v>
      </c>
      <c r="L2169" t="s">
        <v>1646</v>
      </c>
      <c r="M2169" t="s">
        <v>1646</v>
      </c>
      <c r="N2169" t="s">
        <v>1646</v>
      </c>
      <c r="O2169" t="s">
        <v>1646</v>
      </c>
      <c r="P2169" t="s">
        <v>1646</v>
      </c>
      <c r="Q2169" t="s">
        <v>1646</v>
      </c>
      <c r="R2169" t="s">
        <v>1646</v>
      </c>
      <c r="S2169" t="s">
        <v>1646</v>
      </c>
      <c r="T2169" t="s">
        <v>1646</v>
      </c>
      <c r="U2169" t="s">
        <v>1646</v>
      </c>
      <c r="V2169" t="s">
        <v>1646</v>
      </c>
      <c r="W2169" s="13" t="s">
        <v>1646</v>
      </c>
    </row>
    <row r="2170" spans="1:23" ht="12.75" customHeight="1" x14ac:dyDescent="0.2">
      <c r="A2170" s="124">
        <v>37754</v>
      </c>
      <c r="B2170" s="74">
        <v>165</v>
      </c>
      <c r="C2170" s="74" t="s">
        <v>524</v>
      </c>
      <c r="D2170" s="103" t="s">
        <v>1646</v>
      </c>
      <c r="E2170" s="74" t="s">
        <v>2329</v>
      </c>
      <c r="F2170" s="74">
        <v>173</v>
      </c>
      <c r="G2170" s="74" t="s">
        <v>1646</v>
      </c>
      <c r="H2170" s="74" t="s">
        <v>1646</v>
      </c>
      <c r="I2170" s="74">
        <v>41</v>
      </c>
      <c r="J2170" s="75" t="s">
        <v>2517</v>
      </c>
      <c r="K2170" t="s">
        <v>1646</v>
      </c>
      <c r="L2170" t="s">
        <v>1646</v>
      </c>
      <c r="M2170" t="s">
        <v>1646</v>
      </c>
      <c r="N2170" t="s">
        <v>1646</v>
      </c>
      <c r="O2170" t="s">
        <v>1646</v>
      </c>
      <c r="P2170" t="s">
        <v>1646</v>
      </c>
      <c r="Q2170" t="s">
        <v>1646</v>
      </c>
      <c r="R2170" t="s">
        <v>1646</v>
      </c>
      <c r="S2170" t="s">
        <v>1646</v>
      </c>
      <c r="T2170" t="s">
        <v>1646</v>
      </c>
      <c r="U2170" t="s">
        <v>1646</v>
      </c>
      <c r="V2170" t="s">
        <v>1646</v>
      </c>
      <c r="W2170" s="13" t="s">
        <v>1646</v>
      </c>
    </row>
    <row r="2171" spans="1:23" ht="12.75" customHeight="1" x14ac:dyDescent="0.2">
      <c r="A2171" s="124">
        <v>37754</v>
      </c>
      <c r="B2171" s="74">
        <v>165</v>
      </c>
      <c r="C2171" s="74" t="s">
        <v>524</v>
      </c>
      <c r="D2171" s="103" t="s">
        <v>1646</v>
      </c>
      <c r="E2171" s="74" t="s">
        <v>2329</v>
      </c>
      <c r="F2171" s="74">
        <v>174</v>
      </c>
      <c r="G2171" s="74" t="s">
        <v>1646</v>
      </c>
      <c r="H2171" s="74" t="s">
        <v>1646</v>
      </c>
      <c r="I2171" s="74">
        <v>45</v>
      </c>
      <c r="J2171" s="75" t="s">
        <v>2517</v>
      </c>
      <c r="K2171" t="s">
        <v>1646</v>
      </c>
      <c r="L2171" t="s">
        <v>1646</v>
      </c>
      <c r="M2171" t="s">
        <v>1646</v>
      </c>
      <c r="N2171" t="s">
        <v>1646</v>
      </c>
      <c r="O2171" t="s">
        <v>1646</v>
      </c>
      <c r="P2171" t="s">
        <v>1646</v>
      </c>
      <c r="Q2171" t="s">
        <v>1646</v>
      </c>
      <c r="R2171" t="s">
        <v>1646</v>
      </c>
      <c r="S2171" t="s">
        <v>1646</v>
      </c>
      <c r="T2171" t="s">
        <v>1646</v>
      </c>
      <c r="U2171" t="s">
        <v>1646</v>
      </c>
      <c r="V2171" t="s">
        <v>1646</v>
      </c>
      <c r="W2171" s="13" t="s">
        <v>1646</v>
      </c>
    </row>
    <row r="2172" spans="1:23" ht="12.75" customHeight="1" x14ac:dyDescent="0.2">
      <c r="A2172" s="124">
        <v>37754</v>
      </c>
      <c r="B2172" s="74">
        <v>165</v>
      </c>
      <c r="C2172" s="74" t="s">
        <v>524</v>
      </c>
      <c r="D2172" s="103" t="s">
        <v>1646</v>
      </c>
      <c r="E2172" s="74" t="s">
        <v>2329</v>
      </c>
      <c r="F2172" s="74">
        <v>177</v>
      </c>
      <c r="G2172" s="74" t="s">
        <v>1646</v>
      </c>
      <c r="H2172" s="74" t="s">
        <v>1646</v>
      </c>
      <c r="I2172" s="74">
        <v>41</v>
      </c>
      <c r="J2172" s="75" t="s">
        <v>2517</v>
      </c>
      <c r="K2172" t="s">
        <v>1646</v>
      </c>
      <c r="L2172" t="s">
        <v>1646</v>
      </c>
      <c r="M2172" t="s">
        <v>1646</v>
      </c>
      <c r="N2172" t="s">
        <v>1646</v>
      </c>
      <c r="O2172" t="s">
        <v>1646</v>
      </c>
      <c r="P2172" t="s">
        <v>1646</v>
      </c>
      <c r="Q2172" t="s">
        <v>1646</v>
      </c>
      <c r="R2172" t="s">
        <v>1646</v>
      </c>
      <c r="S2172" t="s">
        <v>1646</v>
      </c>
      <c r="T2172" t="s">
        <v>1646</v>
      </c>
      <c r="U2172" t="s">
        <v>1646</v>
      </c>
      <c r="V2172" t="s">
        <v>1646</v>
      </c>
      <c r="W2172" s="13" t="s">
        <v>1646</v>
      </c>
    </row>
    <row r="2173" spans="1:23" ht="12.75" customHeight="1" x14ac:dyDescent="0.2">
      <c r="A2173" s="124">
        <v>37754</v>
      </c>
      <c r="B2173" s="74">
        <v>165</v>
      </c>
      <c r="C2173" s="74" t="s">
        <v>524</v>
      </c>
      <c r="D2173" s="103" t="s">
        <v>1646</v>
      </c>
      <c r="E2173" s="74" t="s">
        <v>2329</v>
      </c>
      <c r="F2173" s="74">
        <v>178</v>
      </c>
      <c r="G2173" s="74" t="s">
        <v>1646</v>
      </c>
      <c r="H2173" s="74" t="s">
        <v>1646</v>
      </c>
      <c r="I2173" s="74">
        <v>39</v>
      </c>
      <c r="J2173" s="75" t="s">
        <v>2517</v>
      </c>
      <c r="K2173" t="s">
        <v>1646</v>
      </c>
      <c r="L2173" t="s">
        <v>1646</v>
      </c>
      <c r="M2173" t="s">
        <v>1646</v>
      </c>
      <c r="N2173" t="s">
        <v>1646</v>
      </c>
      <c r="O2173" t="s">
        <v>1646</v>
      </c>
      <c r="P2173" t="s">
        <v>1646</v>
      </c>
      <c r="Q2173" t="s">
        <v>1646</v>
      </c>
      <c r="R2173" t="s">
        <v>1646</v>
      </c>
      <c r="S2173" t="s">
        <v>1646</v>
      </c>
      <c r="T2173" t="s">
        <v>1646</v>
      </c>
      <c r="U2173" t="s">
        <v>1646</v>
      </c>
      <c r="V2173" t="s">
        <v>1646</v>
      </c>
      <c r="W2173" s="13" t="s">
        <v>1646</v>
      </c>
    </row>
    <row r="2174" spans="1:23" ht="12.75" customHeight="1" x14ac:dyDescent="0.2">
      <c r="A2174" s="124">
        <v>37754</v>
      </c>
      <c r="B2174" s="74">
        <v>165</v>
      </c>
      <c r="C2174" s="74" t="s">
        <v>524</v>
      </c>
      <c r="D2174" s="103" t="s">
        <v>1646</v>
      </c>
      <c r="E2174" s="74" t="s">
        <v>2329</v>
      </c>
      <c r="F2174" s="74">
        <v>180</v>
      </c>
      <c r="G2174" s="74" t="s">
        <v>1646</v>
      </c>
      <c r="H2174" s="74" t="s">
        <v>1646</v>
      </c>
      <c r="I2174" s="74">
        <v>49</v>
      </c>
      <c r="J2174" s="75" t="s">
        <v>2517</v>
      </c>
      <c r="K2174" t="s">
        <v>1646</v>
      </c>
      <c r="L2174" t="s">
        <v>1646</v>
      </c>
      <c r="M2174" t="s">
        <v>1646</v>
      </c>
      <c r="N2174" t="s">
        <v>1646</v>
      </c>
      <c r="O2174" t="s">
        <v>1646</v>
      </c>
      <c r="P2174" t="s">
        <v>1646</v>
      </c>
      <c r="Q2174" t="s">
        <v>1646</v>
      </c>
      <c r="R2174" t="s">
        <v>1646</v>
      </c>
      <c r="S2174" t="s">
        <v>1646</v>
      </c>
      <c r="T2174" t="s">
        <v>1646</v>
      </c>
      <c r="U2174" t="s">
        <v>1646</v>
      </c>
      <c r="V2174" t="s">
        <v>1646</v>
      </c>
      <c r="W2174" s="13" t="s">
        <v>1646</v>
      </c>
    </row>
    <row r="2175" spans="1:23" ht="12.75" customHeight="1" x14ac:dyDescent="0.2">
      <c r="A2175" s="124">
        <v>37754</v>
      </c>
      <c r="B2175" s="74">
        <v>165</v>
      </c>
      <c r="C2175" s="74" t="s">
        <v>524</v>
      </c>
      <c r="D2175" s="103" t="s">
        <v>1646</v>
      </c>
      <c r="E2175" s="74" t="s">
        <v>2329</v>
      </c>
      <c r="F2175" s="74">
        <v>183</v>
      </c>
      <c r="G2175" s="74" t="s">
        <v>1646</v>
      </c>
      <c r="H2175" s="74" t="s">
        <v>1646</v>
      </c>
      <c r="I2175" s="74">
        <v>52</v>
      </c>
      <c r="J2175" s="75" t="s">
        <v>2517</v>
      </c>
      <c r="K2175" t="s">
        <v>1646</v>
      </c>
      <c r="L2175" t="s">
        <v>1646</v>
      </c>
      <c r="M2175" t="s">
        <v>1646</v>
      </c>
      <c r="N2175" t="s">
        <v>1646</v>
      </c>
      <c r="O2175" t="s">
        <v>1646</v>
      </c>
      <c r="P2175" t="s">
        <v>1646</v>
      </c>
      <c r="Q2175" t="s">
        <v>1646</v>
      </c>
      <c r="R2175" t="s">
        <v>1646</v>
      </c>
      <c r="S2175" t="s">
        <v>1646</v>
      </c>
      <c r="T2175" t="s">
        <v>1646</v>
      </c>
      <c r="U2175" t="s">
        <v>1646</v>
      </c>
      <c r="V2175" t="s">
        <v>1646</v>
      </c>
      <c r="W2175" s="13" t="s">
        <v>1646</v>
      </c>
    </row>
    <row r="2176" spans="1:23" ht="12.75" customHeight="1" x14ac:dyDescent="0.2">
      <c r="A2176" s="124">
        <v>37754</v>
      </c>
      <c r="B2176" s="74">
        <v>165</v>
      </c>
      <c r="C2176" s="74" t="s">
        <v>524</v>
      </c>
      <c r="D2176" s="103" t="s">
        <v>1646</v>
      </c>
      <c r="E2176" s="74" t="s">
        <v>2329</v>
      </c>
      <c r="F2176" s="74">
        <v>184</v>
      </c>
      <c r="G2176" s="74" t="s">
        <v>1646</v>
      </c>
      <c r="H2176" s="74" t="s">
        <v>1646</v>
      </c>
      <c r="I2176" s="74">
        <v>47</v>
      </c>
      <c r="J2176" s="75" t="s">
        <v>2517</v>
      </c>
      <c r="K2176" t="s">
        <v>1646</v>
      </c>
      <c r="L2176" t="s">
        <v>1646</v>
      </c>
      <c r="M2176" t="s">
        <v>1646</v>
      </c>
      <c r="N2176" t="s">
        <v>1646</v>
      </c>
      <c r="O2176" t="s">
        <v>1646</v>
      </c>
      <c r="P2176" t="s">
        <v>1646</v>
      </c>
      <c r="Q2176" t="s">
        <v>1646</v>
      </c>
      <c r="R2176" t="s">
        <v>1646</v>
      </c>
      <c r="S2176" t="s">
        <v>1646</v>
      </c>
      <c r="T2176" t="s">
        <v>1646</v>
      </c>
      <c r="U2176" t="s">
        <v>1646</v>
      </c>
      <c r="V2176" t="s">
        <v>1646</v>
      </c>
      <c r="W2176" s="13" t="s">
        <v>1646</v>
      </c>
    </row>
    <row r="2177" spans="1:23" ht="12.75" customHeight="1" x14ac:dyDescent="0.2">
      <c r="A2177" s="124">
        <v>37754</v>
      </c>
      <c r="B2177" s="74">
        <v>165</v>
      </c>
      <c r="C2177" s="74" t="s">
        <v>524</v>
      </c>
      <c r="D2177" s="103" t="s">
        <v>1646</v>
      </c>
      <c r="E2177" s="74" t="s">
        <v>2329</v>
      </c>
      <c r="F2177" s="74">
        <v>186</v>
      </c>
      <c r="G2177" s="74" t="s">
        <v>1646</v>
      </c>
      <c r="H2177" s="74" t="s">
        <v>1646</v>
      </c>
      <c r="I2177" s="74">
        <v>54</v>
      </c>
      <c r="J2177" s="75" t="s">
        <v>2517</v>
      </c>
      <c r="K2177" t="s">
        <v>1646</v>
      </c>
      <c r="L2177" t="s">
        <v>1646</v>
      </c>
      <c r="M2177" t="s">
        <v>1646</v>
      </c>
      <c r="N2177" t="s">
        <v>1646</v>
      </c>
      <c r="O2177" t="s">
        <v>1646</v>
      </c>
      <c r="P2177" t="s">
        <v>1646</v>
      </c>
      <c r="Q2177" t="s">
        <v>1646</v>
      </c>
      <c r="R2177" t="s">
        <v>1646</v>
      </c>
      <c r="S2177" t="s">
        <v>1646</v>
      </c>
      <c r="T2177" t="s">
        <v>1646</v>
      </c>
      <c r="U2177" t="s">
        <v>1646</v>
      </c>
      <c r="V2177" t="s">
        <v>1646</v>
      </c>
      <c r="W2177" s="13" t="s">
        <v>1646</v>
      </c>
    </row>
    <row r="2178" spans="1:23" ht="12.75" customHeight="1" x14ac:dyDescent="0.2">
      <c r="A2178" s="124">
        <v>37754</v>
      </c>
      <c r="B2178" s="74">
        <v>165</v>
      </c>
      <c r="C2178" s="74" t="s">
        <v>524</v>
      </c>
      <c r="D2178" s="103" t="s">
        <v>1646</v>
      </c>
      <c r="E2178" s="74" t="s">
        <v>2329</v>
      </c>
      <c r="F2178" s="74">
        <v>187</v>
      </c>
      <c r="G2178" s="74" t="s">
        <v>1646</v>
      </c>
      <c r="H2178" s="74" t="s">
        <v>1646</v>
      </c>
      <c r="I2178" s="74">
        <v>53</v>
      </c>
      <c r="J2178" s="75" t="s">
        <v>2517</v>
      </c>
      <c r="K2178" t="s">
        <v>1646</v>
      </c>
      <c r="L2178" t="s">
        <v>1646</v>
      </c>
      <c r="M2178" t="s">
        <v>1646</v>
      </c>
      <c r="N2178" t="s">
        <v>1646</v>
      </c>
      <c r="O2178" t="s">
        <v>1646</v>
      </c>
      <c r="P2178" t="s">
        <v>1646</v>
      </c>
      <c r="Q2178" t="s">
        <v>1646</v>
      </c>
      <c r="R2178" t="s">
        <v>1646</v>
      </c>
      <c r="S2178" t="s">
        <v>1646</v>
      </c>
      <c r="T2178" t="s">
        <v>1646</v>
      </c>
      <c r="U2178" t="s">
        <v>1646</v>
      </c>
      <c r="V2178" t="s">
        <v>1646</v>
      </c>
      <c r="W2178" s="13" t="s">
        <v>1646</v>
      </c>
    </row>
    <row r="2179" spans="1:23" ht="12.75" customHeight="1" x14ac:dyDescent="0.2">
      <c r="A2179" s="124">
        <v>37754</v>
      </c>
      <c r="B2179" s="74">
        <v>165</v>
      </c>
      <c r="C2179" s="74" t="s">
        <v>524</v>
      </c>
      <c r="D2179" s="103" t="s">
        <v>1646</v>
      </c>
      <c r="E2179" s="74" t="s">
        <v>2329</v>
      </c>
      <c r="F2179" s="74">
        <v>194</v>
      </c>
      <c r="G2179" s="74" t="s">
        <v>1646</v>
      </c>
      <c r="H2179" s="74" t="s">
        <v>1646</v>
      </c>
      <c r="I2179" s="74">
        <v>61</v>
      </c>
      <c r="J2179" s="75" t="s">
        <v>2517</v>
      </c>
      <c r="K2179" t="s">
        <v>1646</v>
      </c>
      <c r="L2179" t="s">
        <v>1646</v>
      </c>
      <c r="M2179" t="s">
        <v>1646</v>
      </c>
      <c r="N2179" t="s">
        <v>1646</v>
      </c>
      <c r="O2179" t="s">
        <v>1646</v>
      </c>
      <c r="P2179" t="s">
        <v>1646</v>
      </c>
      <c r="Q2179" t="s">
        <v>1646</v>
      </c>
      <c r="R2179" t="s">
        <v>1646</v>
      </c>
      <c r="S2179" t="s">
        <v>1646</v>
      </c>
      <c r="T2179" t="s">
        <v>1646</v>
      </c>
      <c r="U2179" t="s">
        <v>1646</v>
      </c>
      <c r="V2179" t="s">
        <v>1646</v>
      </c>
      <c r="W2179" s="13" t="s">
        <v>1646</v>
      </c>
    </row>
    <row r="2180" spans="1:23" ht="12.75" customHeight="1" x14ac:dyDescent="0.2">
      <c r="A2180" s="124">
        <v>37754</v>
      </c>
      <c r="B2180" s="74">
        <v>165</v>
      </c>
      <c r="C2180" s="74" t="s">
        <v>524</v>
      </c>
      <c r="D2180" s="103" t="s">
        <v>1646</v>
      </c>
      <c r="E2180" s="74" t="s">
        <v>2329</v>
      </c>
      <c r="F2180" s="74">
        <v>196</v>
      </c>
      <c r="G2180" s="74" t="s">
        <v>1646</v>
      </c>
      <c r="H2180" s="74" t="s">
        <v>1646</v>
      </c>
      <c r="I2180" s="74">
        <v>52</v>
      </c>
      <c r="J2180" s="75" t="s">
        <v>2517</v>
      </c>
      <c r="K2180" t="s">
        <v>1646</v>
      </c>
      <c r="L2180" t="s">
        <v>1646</v>
      </c>
      <c r="M2180" t="s">
        <v>1646</v>
      </c>
      <c r="N2180" t="s">
        <v>1646</v>
      </c>
      <c r="O2180" t="s">
        <v>1646</v>
      </c>
      <c r="P2180" t="s">
        <v>1646</v>
      </c>
      <c r="Q2180" t="s">
        <v>1646</v>
      </c>
      <c r="R2180" t="s">
        <v>1646</v>
      </c>
      <c r="S2180" t="s">
        <v>1646</v>
      </c>
      <c r="T2180" t="s">
        <v>1646</v>
      </c>
      <c r="U2180" t="s">
        <v>1646</v>
      </c>
      <c r="V2180" t="s">
        <v>1646</v>
      </c>
      <c r="W2180" s="13" t="s">
        <v>1646</v>
      </c>
    </row>
    <row r="2181" spans="1:23" ht="12.75" customHeight="1" x14ac:dyDescent="0.2">
      <c r="A2181" s="124">
        <v>37754</v>
      </c>
      <c r="B2181" s="74">
        <v>165</v>
      </c>
      <c r="C2181" s="74" t="s">
        <v>524</v>
      </c>
      <c r="D2181" s="103" t="s">
        <v>1646</v>
      </c>
      <c r="E2181" s="74" t="s">
        <v>2329</v>
      </c>
      <c r="F2181" s="74">
        <v>196</v>
      </c>
      <c r="G2181" s="74" t="s">
        <v>1646</v>
      </c>
      <c r="H2181" s="74" t="s">
        <v>1646</v>
      </c>
      <c r="I2181" s="74">
        <v>53</v>
      </c>
      <c r="J2181" s="75" t="s">
        <v>2517</v>
      </c>
      <c r="K2181" t="s">
        <v>1646</v>
      </c>
      <c r="L2181" t="s">
        <v>1646</v>
      </c>
      <c r="M2181" t="s">
        <v>1646</v>
      </c>
      <c r="N2181" t="s">
        <v>1646</v>
      </c>
      <c r="O2181" t="s">
        <v>1646</v>
      </c>
      <c r="P2181" t="s">
        <v>1646</v>
      </c>
      <c r="Q2181" t="s">
        <v>1646</v>
      </c>
      <c r="R2181" t="s">
        <v>1646</v>
      </c>
      <c r="S2181" t="s">
        <v>1646</v>
      </c>
      <c r="T2181" t="s">
        <v>1646</v>
      </c>
      <c r="U2181" t="s">
        <v>1646</v>
      </c>
      <c r="V2181" t="s">
        <v>1646</v>
      </c>
      <c r="W2181" s="13" t="s">
        <v>1646</v>
      </c>
    </row>
    <row r="2182" spans="1:23" ht="12.75" customHeight="1" x14ac:dyDescent="0.2">
      <c r="A2182" s="124">
        <v>37754</v>
      </c>
      <c r="B2182" s="74">
        <v>165</v>
      </c>
      <c r="C2182" s="74" t="s">
        <v>524</v>
      </c>
      <c r="D2182" s="103" t="s">
        <v>1646</v>
      </c>
      <c r="E2182" s="74" t="s">
        <v>2329</v>
      </c>
      <c r="F2182" s="74">
        <v>201</v>
      </c>
      <c r="G2182" s="74" t="s">
        <v>1646</v>
      </c>
      <c r="H2182" s="74" t="s">
        <v>1646</v>
      </c>
      <c r="I2182" s="74">
        <v>63</v>
      </c>
      <c r="J2182" s="75" t="s">
        <v>2517</v>
      </c>
      <c r="K2182" t="s">
        <v>1646</v>
      </c>
      <c r="L2182" t="s">
        <v>1646</v>
      </c>
      <c r="M2182" t="s">
        <v>1646</v>
      </c>
      <c r="N2182" t="s">
        <v>1646</v>
      </c>
      <c r="O2182" t="s">
        <v>1646</v>
      </c>
      <c r="P2182" t="s">
        <v>1646</v>
      </c>
      <c r="Q2182" t="s">
        <v>1646</v>
      </c>
      <c r="R2182" t="s">
        <v>1646</v>
      </c>
      <c r="S2182" t="s">
        <v>1646</v>
      </c>
      <c r="T2182" t="s">
        <v>1646</v>
      </c>
      <c r="U2182" t="s">
        <v>1646</v>
      </c>
      <c r="V2182" t="s">
        <v>1646</v>
      </c>
      <c r="W2182" s="13" t="s">
        <v>1646</v>
      </c>
    </row>
    <row r="2183" spans="1:23" ht="12.75" customHeight="1" x14ac:dyDescent="0.2">
      <c r="A2183" s="124">
        <v>37754</v>
      </c>
      <c r="B2183" s="74">
        <v>165</v>
      </c>
      <c r="C2183" s="74" t="s">
        <v>524</v>
      </c>
      <c r="D2183" s="103" t="s">
        <v>1646</v>
      </c>
      <c r="E2183" s="74" t="s">
        <v>2329</v>
      </c>
      <c r="F2183" s="74">
        <v>207</v>
      </c>
      <c r="G2183" s="74" t="s">
        <v>1646</v>
      </c>
      <c r="H2183" s="74" t="s">
        <v>1646</v>
      </c>
      <c r="I2183" s="74">
        <v>65</v>
      </c>
      <c r="J2183" s="75" t="s">
        <v>2517</v>
      </c>
      <c r="K2183" t="s">
        <v>1646</v>
      </c>
      <c r="L2183" t="s">
        <v>1646</v>
      </c>
      <c r="M2183" t="s">
        <v>1646</v>
      </c>
      <c r="N2183" t="s">
        <v>1646</v>
      </c>
      <c r="O2183" t="s">
        <v>1646</v>
      </c>
      <c r="P2183" t="s">
        <v>1646</v>
      </c>
      <c r="Q2183" t="s">
        <v>1646</v>
      </c>
      <c r="R2183" t="s">
        <v>1646</v>
      </c>
      <c r="S2183" t="s">
        <v>1646</v>
      </c>
      <c r="T2183" t="s">
        <v>1646</v>
      </c>
      <c r="U2183" t="s">
        <v>1646</v>
      </c>
      <c r="V2183" t="s">
        <v>1646</v>
      </c>
      <c r="W2183" s="13" t="s">
        <v>1646</v>
      </c>
    </row>
    <row r="2184" spans="1:23" ht="12.75" customHeight="1" x14ac:dyDescent="0.2">
      <c r="A2184" s="124">
        <v>37754</v>
      </c>
      <c r="B2184" s="74">
        <v>165</v>
      </c>
      <c r="C2184" s="74" t="s">
        <v>524</v>
      </c>
      <c r="D2184" s="103" t="s">
        <v>1646</v>
      </c>
      <c r="E2184" s="74" t="s">
        <v>2329</v>
      </c>
      <c r="F2184" s="74">
        <v>214</v>
      </c>
      <c r="G2184" s="74" t="s">
        <v>1646</v>
      </c>
      <c r="H2184" s="74" t="s">
        <v>1646</v>
      </c>
      <c r="I2184" s="74">
        <v>69</v>
      </c>
      <c r="J2184" s="75" t="s">
        <v>2517</v>
      </c>
      <c r="K2184" t="s">
        <v>1646</v>
      </c>
      <c r="L2184" t="s">
        <v>1646</v>
      </c>
      <c r="M2184" t="s">
        <v>1646</v>
      </c>
      <c r="N2184" t="s">
        <v>1646</v>
      </c>
      <c r="O2184" t="s">
        <v>1646</v>
      </c>
      <c r="P2184" t="s">
        <v>1646</v>
      </c>
      <c r="Q2184" t="s">
        <v>1646</v>
      </c>
      <c r="R2184" t="s">
        <v>1646</v>
      </c>
      <c r="S2184" t="s">
        <v>1646</v>
      </c>
      <c r="T2184" t="s">
        <v>1646</v>
      </c>
      <c r="U2184" t="s">
        <v>1646</v>
      </c>
      <c r="V2184" t="s">
        <v>1646</v>
      </c>
      <c r="W2184" s="13" t="s">
        <v>1646</v>
      </c>
    </row>
    <row r="2185" spans="1:23" ht="12.75" customHeight="1" x14ac:dyDescent="0.2">
      <c r="A2185" s="124">
        <v>37754</v>
      </c>
      <c r="B2185" s="74">
        <v>165</v>
      </c>
      <c r="C2185" s="74" t="s">
        <v>524</v>
      </c>
      <c r="D2185" s="103" t="s">
        <v>1646</v>
      </c>
      <c r="E2185" s="74" t="s">
        <v>2329</v>
      </c>
      <c r="F2185" s="74">
        <v>214</v>
      </c>
      <c r="G2185" s="74" t="s">
        <v>1646</v>
      </c>
      <c r="H2185" s="74" t="s">
        <v>1646</v>
      </c>
      <c r="I2185" s="74">
        <v>66</v>
      </c>
      <c r="J2185" s="75" t="s">
        <v>2517</v>
      </c>
      <c r="K2185" t="s">
        <v>1646</v>
      </c>
      <c r="L2185" t="s">
        <v>1646</v>
      </c>
      <c r="M2185" t="s">
        <v>1646</v>
      </c>
      <c r="N2185" t="s">
        <v>1646</v>
      </c>
      <c r="O2185" t="s">
        <v>1646</v>
      </c>
      <c r="P2185" t="s">
        <v>1646</v>
      </c>
      <c r="Q2185" t="s">
        <v>1646</v>
      </c>
      <c r="R2185" t="s">
        <v>1646</v>
      </c>
      <c r="S2185" t="s">
        <v>1646</v>
      </c>
      <c r="T2185" t="s">
        <v>1646</v>
      </c>
      <c r="U2185" t="s">
        <v>1646</v>
      </c>
      <c r="V2185" t="s">
        <v>1646</v>
      </c>
      <c r="W2185" s="13" t="s">
        <v>1646</v>
      </c>
    </row>
    <row r="2186" spans="1:23" ht="12.75" customHeight="1" x14ac:dyDescent="0.2">
      <c r="A2186" s="124">
        <v>37754</v>
      </c>
      <c r="B2186" s="74">
        <v>165</v>
      </c>
      <c r="C2186" s="74" t="s">
        <v>524</v>
      </c>
      <c r="D2186" s="103" t="s">
        <v>1646</v>
      </c>
      <c r="E2186" s="74" t="s">
        <v>2329</v>
      </c>
      <c r="F2186" s="74">
        <v>237</v>
      </c>
      <c r="G2186" s="74" t="s">
        <v>1646</v>
      </c>
      <c r="H2186" s="74" t="s">
        <v>1646</v>
      </c>
      <c r="I2186" s="74">
        <v>99</v>
      </c>
      <c r="J2186" s="75" t="s">
        <v>2517</v>
      </c>
      <c r="K2186" t="s">
        <v>1646</v>
      </c>
      <c r="L2186" t="s">
        <v>1646</v>
      </c>
      <c r="M2186" t="s">
        <v>1646</v>
      </c>
      <c r="N2186" t="s">
        <v>1646</v>
      </c>
      <c r="O2186" t="s">
        <v>1646</v>
      </c>
      <c r="P2186" t="s">
        <v>1646</v>
      </c>
      <c r="Q2186" t="s">
        <v>1646</v>
      </c>
      <c r="R2186" t="s">
        <v>1646</v>
      </c>
      <c r="S2186" t="s">
        <v>1646</v>
      </c>
      <c r="T2186" t="s">
        <v>1646</v>
      </c>
      <c r="U2186" t="s">
        <v>1646</v>
      </c>
      <c r="V2186" t="s">
        <v>1646</v>
      </c>
      <c r="W2186" s="13" t="s">
        <v>1646</v>
      </c>
    </row>
    <row r="2187" spans="1:23" ht="12.75" customHeight="1" x14ac:dyDescent="0.2">
      <c r="A2187" s="124">
        <v>37754</v>
      </c>
      <c r="B2187" s="74">
        <v>165</v>
      </c>
      <c r="C2187" s="74" t="s">
        <v>524</v>
      </c>
      <c r="D2187" s="103" t="s">
        <v>1646</v>
      </c>
      <c r="E2187" s="74" t="s">
        <v>2329</v>
      </c>
      <c r="F2187" s="74">
        <v>241</v>
      </c>
      <c r="G2187" s="74" t="s">
        <v>1646</v>
      </c>
      <c r="H2187" s="74" t="s">
        <v>1646</v>
      </c>
      <c r="I2187" s="74">
        <v>104</v>
      </c>
      <c r="J2187" s="75" t="s">
        <v>2517</v>
      </c>
      <c r="K2187" t="s">
        <v>1646</v>
      </c>
      <c r="L2187" t="s">
        <v>1646</v>
      </c>
      <c r="M2187" t="s">
        <v>1646</v>
      </c>
      <c r="N2187" t="s">
        <v>1646</v>
      </c>
      <c r="O2187" t="s">
        <v>1646</v>
      </c>
      <c r="P2187" t="s">
        <v>1646</v>
      </c>
      <c r="Q2187" t="s">
        <v>1646</v>
      </c>
      <c r="R2187" t="s">
        <v>1646</v>
      </c>
      <c r="S2187" t="s">
        <v>1646</v>
      </c>
      <c r="T2187" t="s">
        <v>1646</v>
      </c>
      <c r="U2187" t="s">
        <v>1646</v>
      </c>
      <c r="V2187" t="s">
        <v>1646</v>
      </c>
      <c r="W2187" s="13" t="s">
        <v>1646</v>
      </c>
    </row>
    <row r="2188" spans="1:23" ht="12.75" customHeight="1" x14ac:dyDescent="0.2">
      <c r="A2188" s="124">
        <v>37754</v>
      </c>
      <c r="B2188" s="74">
        <v>165</v>
      </c>
      <c r="C2188" s="74" t="s">
        <v>524</v>
      </c>
      <c r="D2188" s="103" t="s">
        <v>1646</v>
      </c>
      <c r="E2188" s="74" t="s">
        <v>2329</v>
      </c>
      <c r="F2188" s="74">
        <v>248</v>
      </c>
      <c r="G2188" s="74" t="s">
        <v>1646</v>
      </c>
      <c r="H2188" s="74" t="s">
        <v>1646</v>
      </c>
      <c r="I2188" s="74">
        <v>98</v>
      </c>
      <c r="J2188" s="75" t="s">
        <v>2517</v>
      </c>
      <c r="K2188" t="s">
        <v>1646</v>
      </c>
      <c r="L2188" t="s">
        <v>1646</v>
      </c>
      <c r="M2188" t="s">
        <v>1646</v>
      </c>
      <c r="N2188" t="s">
        <v>1646</v>
      </c>
      <c r="O2188" t="s">
        <v>1646</v>
      </c>
      <c r="P2188" t="s">
        <v>1646</v>
      </c>
      <c r="Q2188" t="s">
        <v>1646</v>
      </c>
      <c r="R2188" t="s">
        <v>1646</v>
      </c>
      <c r="S2188" t="s">
        <v>1646</v>
      </c>
      <c r="T2188" t="s">
        <v>1646</v>
      </c>
      <c r="U2188" t="s">
        <v>1646</v>
      </c>
      <c r="V2188" t="s">
        <v>1646</v>
      </c>
      <c r="W2188" s="13" t="s">
        <v>1646</v>
      </c>
    </row>
    <row r="2189" spans="1:23" ht="12.75" customHeight="1" x14ac:dyDescent="0.2">
      <c r="A2189" s="124">
        <v>37754</v>
      </c>
      <c r="B2189" s="74">
        <v>165</v>
      </c>
      <c r="C2189" s="74" t="s">
        <v>524</v>
      </c>
      <c r="D2189" s="103" t="s">
        <v>1646</v>
      </c>
      <c r="E2189" s="74" t="s">
        <v>2329</v>
      </c>
      <c r="F2189" s="74">
        <v>252</v>
      </c>
      <c r="G2189" s="74" t="s">
        <v>1646</v>
      </c>
      <c r="H2189" s="74" t="s">
        <v>1646</v>
      </c>
      <c r="I2189" s="74">
        <v>110</v>
      </c>
      <c r="J2189" s="75" t="s">
        <v>2517</v>
      </c>
      <c r="K2189" t="s">
        <v>1646</v>
      </c>
      <c r="L2189" t="s">
        <v>1646</v>
      </c>
      <c r="M2189" t="s">
        <v>1646</v>
      </c>
      <c r="N2189" t="s">
        <v>1646</v>
      </c>
      <c r="O2189" t="s">
        <v>1646</v>
      </c>
      <c r="P2189" t="s">
        <v>1646</v>
      </c>
      <c r="Q2189" t="s">
        <v>1646</v>
      </c>
      <c r="R2189" t="s">
        <v>1646</v>
      </c>
      <c r="S2189" t="s">
        <v>1646</v>
      </c>
      <c r="T2189" t="s">
        <v>1646</v>
      </c>
      <c r="U2189" t="s">
        <v>1646</v>
      </c>
      <c r="V2189" t="s">
        <v>1646</v>
      </c>
      <c r="W2189" s="13" t="s">
        <v>1646</v>
      </c>
    </row>
    <row r="2190" spans="1:23" ht="12.75" customHeight="1" x14ac:dyDescent="0.2">
      <c r="A2190" s="124">
        <v>37754</v>
      </c>
      <c r="B2190" s="74">
        <v>165</v>
      </c>
      <c r="C2190" s="74" t="s">
        <v>524</v>
      </c>
      <c r="D2190" s="103" t="s">
        <v>1646</v>
      </c>
      <c r="E2190" s="74" t="s">
        <v>2329</v>
      </c>
      <c r="F2190" s="74">
        <v>262</v>
      </c>
      <c r="G2190" s="74" t="s">
        <v>1646</v>
      </c>
      <c r="H2190" s="74" t="s">
        <v>1646</v>
      </c>
      <c r="I2190" s="74">
        <v>140</v>
      </c>
      <c r="J2190" s="75" t="s">
        <v>2517</v>
      </c>
      <c r="K2190" t="s">
        <v>1646</v>
      </c>
      <c r="L2190" t="s">
        <v>1646</v>
      </c>
      <c r="M2190" t="s">
        <v>1646</v>
      </c>
      <c r="N2190" t="s">
        <v>1646</v>
      </c>
      <c r="O2190" t="s">
        <v>1646</v>
      </c>
      <c r="P2190" t="s">
        <v>1646</v>
      </c>
      <c r="Q2190" t="s">
        <v>1646</v>
      </c>
      <c r="R2190" t="s">
        <v>1646</v>
      </c>
      <c r="S2190" t="s">
        <v>1646</v>
      </c>
      <c r="T2190" t="s">
        <v>1646</v>
      </c>
      <c r="U2190" t="s">
        <v>1646</v>
      </c>
      <c r="V2190" t="s">
        <v>1646</v>
      </c>
      <c r="W2190" s="13" t="s">
        <v>1646</v>
      </c>
    </row>
    <row r="2191" spans="1:23" ht="12.75" customHeight="1" x14ac:dyDescent="0.2">
      <c r="A2191" s="124">
        <v>37754</v>
      </c>
      <c r="B2191" s="74">
        <v>165</v>
      </c>
      <c r="C2191" s="74" t="s">
        <v>524</v>
      </c>
      <c r="D2191" s="103" t="s">
        <v>1646</v>
      </c>
      <c r="E2191" s="74" t="s">
        <v>2329</v>
      </c>
      <c r="F2191" s="74">
        <v>277</v>
      </c>
      <c r="G2191" s="74" t="s">
        <v>1646</v>
      </c>
      <c r="H2191" s="74" t="s">
        <v>1646</v>
      </c>
      <c r="I2191" s="74">
        <v>155</v>
      </c>
      <c r="J2191" s="75" t="s">
        <v>2517</v>
      </c>
      <c r="K2191" t="s">
        <v>1646</v>
      </c>
      <c r="L2191" t="s">
        <v>1646</v>
      </c>
      <c r="M2191" t="s">
        <v>1646</v>
      </c>
      <c r="N2191" t="s">
        <v>1646</v>
      </c>
      <c r="O2191" t="s">
        <v>1646</v>
      </c>
      <c r="P2191" t="s">
        <v>1646</v>
      </c>
      <c r="Q2191" t="s">
        <v>1646</v>
      </c>
      <c r="R2191" t="s">
        <v>1646</v>
      </c>
      <c r="S2191" t="s">
        <v>1646</v>
      </c>
      <c r="T2191" t="s">
        <v>1646</v>
      </c>
      <c r="U2191" t="s">
        <v>1646</v>
      </c>
      <c r="V2191" t="s">
        <v>1646</v>
      </c>
      <c r="W2191" s="13" t="s">
        <v>1646</v>
      </c>
    </row>
    <row r="2192" spans="1:23" ht="12.75" customHeight="1" x14ac:dyDescent="0.2">
      <c r="A2192" s="124">
        <v>37754</v>
      </c>
      <c r="B2192" s="74">
        <v>165</v>
      </c>
      <c r="C2192" s="74" t="s">
        <v>524</v>
      </c>
      <c r="D2192" s="103" t="s">
        <v>1646</v>
      </c>
      <c r="E2192" s="74" t="s">
        <v>2329</v>
      </c>
      <c r="F2192" s="74">
        <v>287</v>
      </c>
      <c r="G2192" s="74" t="s">
        <v>1646</v>
      </c>
      <c r="H2192" s="74" t="s">
        <v>1646</v>
      </c>
      <c r="I2192" s="74">
        <v>186</v>
      </c>
      <c r="J2192" s="75" t="s">
        <v>2517</v>
      </c>
      <c r="K2192" t="s">
        <v>1646</v>
      </c>
      <c r="L2192" t="s">
        <v>1646</v>
      </c>
      <c r="M2192" t="s">
        <v>1646</v>
      </c>
      <c r="N2192" t="s">
        <v>1646</v>
      </c>
      <c r="O2192" t="s">
        <v>1646</v>
      </c>
      <c r="P2192" t="s">
        <v>1646</v>
      </c>
      <c r="Q2192" t="s">
        <v>1646</v>
      </c>
      <c r="R2192" t="s">
        <v>1646</v>
      </c>
      <c r="S2192" t="s">
        <v>1646</v>
      </c>
      <c r="T2192" t="s">
        <v>1646</v>
      </c>
      <c r="U2192" t="s">
        <v>1646</v>
      </c>
      <c r="V2192" t="s">
        <v>1646</v>
      </c>
      <c r="W2192" s="13" t="s">
        <v>1646</v>
      </c>
    </row>
    <row r="2193" spans="1:23" ht="12.75" customHeight="1" x14ac:dyDescent="0.2">
      <c r="A2193" s="124">
        <v>37754</v>
      </c>
      <c r="B2193" s="74">
        <v>165</v>
      </c>
      <c r="C2193" s="74" t="s">
        <v>524</v>
      </c>
      <c r="D2193" s="103" t="s">
        <v>1646</v>
      </c>
      <c r="E2193" s="74" t="s">
        <v>2329</v>
      </c>
      <c r="F2193" s="74">
        <v>305</v>
      </c>
      <c r="G2193" s="74" t="s">
        <v>1646</v>
      </c>
      <c r="H2193" s="74" t="s">
        <v>1646</v>
      </c>
      <c r="I2193" s="74">
        <v>220</v>
      </c>
      <c r="J2193" s="75" t="s">
        <v>2517</v>
      </c>
      <c r="K2193" t="s">
        <v>1646</v>
      </c>
      <c r="L2193" t="s">
        <v>1646</v>
      </c>
      <c r="M2193" t="s">
        <v>1646</v>
      </c>
      <c r="N2193" t="s">
        <v>1646</v>
      </c>
      <c r="O2193" t="s">
        <v>1646</v>
      </c>
      <c r="P2193" t="s">
        <v>1646</v>
      </c>
      <c r="Q2193" t="s">
        <v>1646</v>
      </c>
      <c r="R2193" t="s">
        <v>1646</v>
      </c>
      <c r="S2193" t="s">
        <v>1646</v>
      </c>
      <c r="T2193" t="s">
        <v>1646</v>
      </c>
      <c r="U2193" t="s">
        <v>1646</v>
      </c>
      <c r="V2193" t="s">
        <v>1646</v>
      </c>
      <c r="W2193" s="13" t="s">
        <v>1646</v>
      </c>
    </row>
    <row r="2194" spans="1:23" ht="12.75" customHeight="1" x14ac:dyDescent="0.2">
      <c r="A2194" s="124">
        <v>37754</v>
      </c>
      <c r="B2194" s="74">
        <v>165</v>
      </c>
      <c r="C2194" s="74" t="s">
        <v>524</v>
      </c>
      <c r="D2194" s="103" t="s">
        <v>1646</v>
      </c>
      <c r="E2194" s="74" t="s">
        <v>2329</v>
      </c>
      <c r="F2194" s="74">
        <v>306</v>
      </c>
      <c r="G2194" s="74" t="s">
        <v>1646</v>
      </c>
      <c r="H2194" s="74" t="s">
        <v>1646</v>
      </c>
      <c r="I2194" s="74">
        <v>242</v>
      </c>
      <c r="J2194" s="75" t="s">
        <v>2517</v>
      </c>
      <c r="K2194" t="s">
        <v>1646</v>
      </c>
      <c r="L2194" t="s">
        <v>1646</v>
      </c>
      <c r="M2194" t="s">
        <v>1646</v>
      </c>
      <c r="N2194" t="s">
        <v>1646</v>
      </c>
      <c r="O2194" t="s">
        <v>1646</v>
      </c>
      <c r="P2194" t="s">
        <v>1646</v>
      </c>
      <c r="Q2194" t="s">
        <v>1646</v>
      </c>
      <c r="R2194" t="s">
        <v>1646</v>
      </c>
      <c r="S2194" t="s">
        <v>1646</v>
      </c>
      <c r="T2194" t="s">
        <v>1646</v>
      </c>
      <c r="U2194" t="s">
        <v>1646</v>
      </c>
      <c r="V2194" t="s">
        <v>1646</v>
      </c>
      <c r="W2194" s="13" t="s">
        <v>1646</v>
      </c>
    </row>
    <row r="2195" spans="1:23" ht="12.75" customHeight="1" x14ac:dyDescent="0.2">
      <c r="A2195" s="124">
        <v>37754</v>
      </c>
      <c r="B2195" s="74">
        <v>165</v>
      </c>
      <c r="C2195" s="74" t="s">
        <v>524</v>
      </c>
      <c r="D2195" s="103" t="s">
        <v>1646</v>
      </c>
      <c r="E2195" s="74" t="s">
        <v>2329</v>
      </c>
      <c r="F2195" s="74">
        <v>308</v>
      </c>
      <c r="G2195" s="74" t="s">
        <v>1646</v>
      </c>
      <c r="H2195" s="74" t="s">
        <v>1646</v>
      </c>
      <c r="I2195" s="74">
        <v>234</v>
      </c>
      <c r="J2195" s="75" t="s">
        <v>2517</v>
      </c>
      <c r="K2195" t="s">
        <v>1646</v>
      </c>
      <c r="L2195" t="s">
        <v>1646</v>
      </c>
      <c r="M2195" t="s">
        <v>1646</v>
      </c>
      <c r="N2195" t="s">
        <v>1646</v>
      </c>
      <c r="O2195" t="s">
        <v>1646</v>
      </c>
      <c r="P2195" t="s">
        <v>1646</v>
      </c>
      <c r="Q2195" t="s">
        <v>1646</v>
      </c>
      <c r="R2195" t="s">
        <v>1646</v>
      </c>
      <c r="S2195" t="s">
        <v>1646</v>
      </c>
      <c r="T2195" t="s">
        <v>1646</v>
      </c>
      <c r="U2195" t="s">
        <v>1646</v>
      </c>
      <c r="V2195" t="s">
        <v>1646</v>
      </c>
      <c r="W2195" s="13" t="s">
        <v>1646</v>
      </c>
    </row>
    <row r="2196" spans="1:23" ht="12.75" customHeight="1" x14ac:dyDescent="0.2">
      <c r="A2196" s="124">
        <v>37754</v>
      </c>
      <c r="B2196" s="74">
        <v>165</v>
      </c>
      <c r="C2196" s="74" t="s">
        <v>524</v>
      </c>
      <c r="D2196" s="103" t="s">
        <v>1646</v>
      </c>
      <c r="E2196" s="74" t="s">
        <v>2329</v>
      </c>
      <c r="F2196" s="74">
        <v>315</v>
      </c>
      <c r="G2196" s="74" t="s">
        <v>1646</v>
      </c>
      <c r="H2196" s="74" t="s">
        <v>1646</v>
      </c>
      <c r="I2196" s="74">
        <v>240</v>
      </c>
      <c r="J2196" s="75" t="s">
        <v>2517</v>
      </c>
      <c r="K2196" t="s">
        <v>1646</v>
      </c>
      <c r="L2196" t="s">
        <v>1646</v>
      </c>
      <c r="M2196" t="s">
        <v>1646</v>
      </c>
      <c r="N2196" t="s">
        <v>1646</v>
      </c>
      <c r="O2196" t="s">
        <v>1646</v>
      </c>
      <c r="P2196" t="s">
        <v>1646</v>
      </c>
      <c r="Q2196" t="s">
        <v>1646</v>
      </c>
      <c r="R2196" t="s">
        <v>1646</v>
      </c>
      <c r="S2196" t="s">
        <v>1646</v>
      </c>
      <c r="T2196" t="s">
        <v>1646</v>
      </c>
      <c r="U2196" t="s">
        <v>1646</v>
      </c>
      <c r="V2196" t="s">
        <v>1646</v>
      </c>
      <c r="W2196" s="13" t="s">
        <v>1646</v>
      </c>
    </row>
    <row r="2197" spans="1:23" ht="12.75" customHeight="1" x14ac:dyDescent="0.2">
      <c r="A2197" s="124">
        <v>37754</v>
      </c>
      <c r="B2197" s="74">
        <v>165</v>
      </c>
      <c r="C2197" s="74" t="s">
        <v>524</v>
      </c>
      <c r="D2197" s="103" t="s">
        <v>1646</v>
      </c>
      <c r="E2197" s="74" t="s">
        <v>2329</v>
      </c>
      <c r="F2197" s="74">
        <v>327</v>
      </c>
      <c r="G2197" s="74" t="s">
        <v>1646</v>
      </c>
      <c r="H2197" s="74" t="s">
        <v>1646</v>
      </c>
      <c r="I2197" s="74">
        <v>243</v>
      </c>
      <c r="J2197" s="75" t="s">
        <v>2517</v>
      </c>
      <c r="K2197" t="s">
        <v>1646</v>
      </c>
      <c r="L2197" t="s">
        <v>1646</v>
      </c>
      <c r="M2197" t="s">
        <v>1646</v>
      </c>
      <c r="N2197" t="s">
        <v>1646</v>
      </c>
      <c r="O2197" t="s">
        <v>1646</v>
      </c>
      <c r="P2197" t="s">
        <v>1646</v>
      </c>
      <c r="Q2197" t="s">
        <v>1646</v>
      </c>
      <c r="R2197" t="s">
        <v>1646</v>
      </c>
      <c r="S2197" t="s">
        <v>1646</v>
      </c>
      <c r="T2197" t="s">
        <v>1646</v>
      </c>
      <c r="U2197" t="s">
        <v>1646</v>
      </c>
      <c r="V2197" t="s">
        <v>1646</v>
      </c>
      <c r="W2197" s="13" t="s">
        <v>1646</v>
      </c>
    </row>
    <row r="2198" spans="1:23" ht="12.75" customHeight="1" x14ac:dyDescent="0.2">
      <c r="A2198" s="124">
        <v>37754</v>
      </c>
      <c r="B2198" s="74">
        <v>165</v>
      </c>
      <c r="C2198" s="74" t="s">
        <v>524</v>
      </c>
      <c r="D2198" s="103" t="s">
        <v>1646</v>
      </c>
      <c r="E2198" s="74" t="s">
        <v>2329</v>
      </c>
      <c r="F2198" s="74">
        <v>337</v>
      </c>
      <c r="G2198" s="74" t="s">
        <v>1646</v>
      </c>
      <c r="H2198" s="74" t="s">
        <v>1646</v>
      </c>
      <c r="I2198" s="74">
        <v>291</v>
      </c>
      <c r="J2198" s="75" t="s">
        <v>2517</v>
      </c>
      <c r="K2198" t="s">
        <v>1646</v>
      </c>
      <c r="L2198" t="s">
        <v>1646</v>
      </c>
      <c r="M2198" t="s">
        <v>1646</v>
      </c>
      <c r="N2198" t="s">
        <v>1646</v>
      </c>
      <c r="O2198" t="s">
        <v>1646</v>
      </c>
      <c r="P2198" t="s">
        <v>1646</v>
      </c>
      <c r="Q2198" t="s">
        <v>1646</v>
      </c>
      <c r="R2198" t="s">
        <v>1646</v>
      </c>
      <c r="S2198" t="s">
        <v>1646</v>
      </c>
      <c r="T2198" t="s">
        <v>1646</v>
      </c>
      <c r="U2198" t="s">
        <v>1646</v>
      </c>
      <c r="V2198" t="s">
        <v>1646</v>
      </c>
      <c r="W2198" s="13" t="s">
        <v>1646</v>
      </c>
    </row>
    <row r="2199" spans="1:23" ht="12.75" customHeight="1" x14ac:dyDescent="0.2">
      <c r="A2199" s="124">
        <v>37754</v>
      </c>
      <c r="B2199" s="74">
        <v>165</v>
      </c>
      <c r="C2199" s="74" t="s">
        <v>524</v>
      </c>
      <c r="D2199" s="103" t="s">
        <v>1646</v>
      </c>
      <c r="E2199" s="74" t="s">
        <v>2329</v>
      </c>
      <c r="F2199" s="74">
        <v>337</v>
      </c>
      <c r="G2199" s="74" t="s">
        <v>1646</v>
      </c>
      <c r="H2199" s="74" t="s">
        <v>1646</v>
      </c>
      <c r="I2199" s="74">
        <v>272</v>
      </c>
      <c r="J2199" s="75" t="s">
        <v>2517</v>
      </c>
      <c r="K2199" t="s">
        <v>1646</v>
      </c>
      <c r="L2199" t="s">
        <v>1646</v>
      </c>
      <c r="M2199" t="s">
        <v>1646</v>
      </c>
      <c r="N2199" t="s">
        <v>1646</v>
      </c>
      <c r="O2199" t="s">
        <v>1646</v>
      </c>
      <c r="P2199" t="s">
        <v>1646</v>
      </c>
      <c r="Q2199" t="s">
        <v>1646</v>
      </c>
      <c r="R2199" t="s">
        <v>1646</v>
      </c>
      <c r="S2199" t="s">
        <v>1646</v>
      </c>
      <c r="T2199" t="s">
        <v>1646</v>
      </c>
      <c r="U2199" t="s">
        <v>1646</v>
      </c>
      <c r="V2199" t="s">
        <v>1646</v>
      </c>
      <c r="W2199" s="13" t="s">
        <v>1646</v>
      </c>
    </row>
    <row r="2200" spans="1:23" ht="12.75" customHeight="1" x14ac:dyDescent="0.2">
      <c r="A2200" s="124">
        <v>37754</v>
      </c>
      <c r="B2200" s="74">
        <v>165</v>
      </c>
      <c r="C2200" s="74" t="s">
        <v>524</v>
      </c>
      <c r="D2200" s="103" t="s">
        <v>1646</v>
      </c>
      <c r="E2200" s="74" t="s">
        <v>2329</v>
      </c>
      <c r="F2200" s="74">
        <v>340</v>
      </c>
      <c r="G2200" s="74" t="s">
        <v>1646</v>
      </c>
      <c r="H2200" s="74" t="s">
        <v>1646</v>
      </c>
      <c r="I2200" s="74">
        <v>271</v>
      </c>
      <c r="J2200" s="75" t="s">
        <v>2517</v>
      </c>
      <c r="K2200" t="s">
        <v>1646</v>
      </c>
      <c r="L2200" t="s">
        <v>1646</v>
      </c>
      <c r="M2200" t="s">
        <v>1646</v>
      </c>
      <c r="N2200" t="s">
        <v>1646</v>
      </c>
      <c r="O2200" t="s">
        <v>1646</v>
      </c>
      <c r="P2200" t="s">
        <v>1646</v>
      </c>
      <c r="Q2200" t="s">
        <v>1646</v>
      </c>
      <c r="R2200" t="s">
        <v>1646</v>
      </c>
      <c r="S2200" t="s">
        <v>1646</v>
      </c>
      <c r="T2200" t="s">
        <v>1646</v>
      </c>
      <c r="U2200" t="s">
        <v>1646</v>
      </c>
      <c r="V2200" t="s">
        <v>1646</v>
      </c>
      <c r="W2200" s="13" t="s">
        <v>1646</v>
      </c>
    </row>
    <row r="2201" spans="1:23" ht="12.75" customHeight="1" x14ac:dyDescent="0.2">
      <c r="A2201" s="124">
        <v>37754</v>
      </c>
      <c r="B2201" s="74">
        <v>165</v>
      </c>
      <c r="C2201" s="74" t="s">
        <v>524</v>
      </c>
      <c r="D2201" s="103" t="s">
        <v>1646</v>
      </c>
      <c r="E2201" s="74" t="s">
        <v>2329</v>
      </c>
      <c r="F2201" s="74">
        <v>352</v>
      </c>
      <c r="G2201" s="74" t="s">
        <v>1646</v>
      </c>
      <c r="H2201" s="74" t="s">
        <v>1646</v>
      </c>
      <c r="I2201" s="74">
        <v>412</v>
      </c>
      <c r="J2201" s="75" t="s">
        <v>2517</v>
      </c>
      <c r="K2201" t="s">
        <v>1646</v>
      </c>
      <c r="L2201" t="s">
        <v>1646</v>
      </c>
      <c r="M2201" t="s">
        <v>1646</v>
      </c>
      <c r="N2201" t="s">
        <v>1646</v>
      </c>
      <c r="O2201" t="s">
        <v>1646</v>
      </c>
      <c r="P2201" t="s">
        <v>1646</v>
      </c>
      <c r="Q2201" t="s">
        <v>1646</v>
      </c>
      <c r="R2201" t="s">
        <v>1646</v>
      </c>
      <c r="S2201" t="s">
        <v>1646</v>
      </c>
      <c r="T2201" t="s">
        <v>1646</v>
      </c>
      <c r="U2201" t="s">
        <v>1646</v>
      </c>
      <c r="V2201" t="s">
        <v>1646</v>
      </c>
      <c r="W2201" s="13" t="s">
        <v>1646</v>
      </c>
    </row>
    <row r="2202" spans="1:23" ht="12.75" customHeight="1" x14ac:dyDescent="0.2">
      <c r="A2202" s="124">
        <v>37758</v>
      </c>
      <c r="B2202" s="74">
        <v>165</v>
      </c>
      <c r="C2202" s="74" t="s">
        <v>524</v>
      </c>
      <c r="D2202" s="103" t="s">
        <v>1646</v>
      </c>
      <c r="E2202" s="74" t="s">
        <v>2329</v>
      </c>
      <c r="F2202" s="74">
        <v>160</v>
      </c>
      <c r="G2202" s="74" t="s">
        <v>1646</v>
      </c>
      <c r="H2202" s="74" t="s">
        <v>1646</v>
      </c>
      <c r="I2202" s="74">
        <v>39</v>
      </c>
      <c r="J2202" s="75" t="s">
        <v>2517</v>
      </c>
      <c r="K2202" t="s">
        <v>1646</v>
      </c>
      <c r="L2202" t="s">
        <v>1646</v>
      </c>
      <c r="M2202" t="s">
        <v>1646</v>
      </c>
      <c r="N2202" t="s">
        <v>1646</v>
      </c>
      <c r="O2202" t="s">
        <v>1646</v>
      </c>
      <c r="P2202" t="s">
        <v>1646</v>
      </c>
      <c r="Q2202" t="s">
        <v>1646</v>
      </c>
      <c r="R2202" t="s">
        <v>1646</v>
      </c>
      <c r="S2202" t="s">
        <v>1646</v>
      </c>
      <c r="T2202" t="s">
        <v>1646</v>
      </c>
      <c r="U2202" t="s">
        <v>1646</v>
      </c>
      <c r="V2202" t="s">
        <v>1646</v>
      </c>
      <c r="W2202" s="13" t="s">
        <v>1646</v>
      </c>
    </row>
    <row r="2203" spans="1:23" ht="12.75" customHeight="1" x14ac:dyDescent="0.2">
      <c r="A2203" s="124">
        <v>37758</v>
      </c>
      <c r="B2203" s="74">
        <v>165</v>
      </c>
      <c r="C2203" s="74" t="s">
        <v>524</v>
      </c>
      <c r="D2203" s="103" t="s">
        <v>1646</v>
      </c>
      <c r="E2203" s="74" t="s">
        <v>2329</v>
      </c>
      <c r="F2203" s="74">
        <v>167</v>
      </c>
      <c r="G2203" s="74" t="s">
        <v>1646</v>
      </c>
      <c r="H2203" s="74" t="s">
        <v>1646</v>
      </c>
      <c r="I2203" s="74">
        <v>39</v>
      </c>
      <c r="J2203" s="75" t="s">
        <v>2517</v>
      </c>
      <c r="K2203" t="s">
        <v>1646</v>
      </c>
      <c r="L2203" t="s">
        <v>1646</v>
      </c>
      <c r="M2203" t="s">
        <v>1646</v>
      </c>
      <c r="N2203" t="s">
        <v>1646</v>
      </c>
      <c r="O2203" t="s">
        <v>1646</v>
      </c>
      <c r="P2203" t="s">
        <v>1646</v>
      </c>
      <c r="Q2203" t="s">
        <v>1646</v>
      </c>
      <c r="R2203" t="s">
        <v>1646</v>
      </c>
      <c r="S2203" t="s">
        <v>1646</v>
      </c>
      <c r="T2203" t="s">
        <v>1646</v>
      </c>
      <c r="U2203" t="s">
        <v>1646</v>
      </c>
      <c r="V2203" t="s">
        <v>1646</v>
      </c>
      <c r="W2203" s="13" t="s">
        <v>1646</v>
      </c>
    </row>
    <row r="2204" spans="1:23" ht="12.75" customHeight="1" x14ac:dyDescent="0.2">
      <c r="A2204" s="124">
        <v>37758</v>
      </c>
      <c r="B2204" s="74">
        <v>165</v>
      </c>
      <c r="C2204" s="74" t="s">
        <v>524</v>
      </c>
      <c r="D2204" s="103" t="s">
        <v>1646</v>
      </c>
      <c r="E2204" s="74" t="s">
        <v>2329</v>
      </c>
      <c r="F2204" s="74">
        <v>168</v>
      </c>
      <c r="G2204" s="74" t="s">
        <v>1646</v>
      </c>
      <c r="H2204" s="74" t="s">
        <v>1646</v>
      </c>
      <c r="I2204" s="74">
        <v>32</v>
      </c>
      <c r="J2204" s="75" t="s">
        <v>2517</v>
      </c>
      <c r="K2204" t="s">
        <v>1646</v>
      </c>
      <c r="L2204" t="s">
        <v>1646</v>
      </c>
      <c r="M2204" t="s">
        <v>1646</v>
      </c>
      <c r="N2204" t="s">
        <v>1646</v>
      </c>
      <c r="O2204" t="s">
        <v>1646</v>
      </c>
      <c r="P2204" t="s">
        <v>1646</v>
      </c>
      <c r="Q2204" t="s">
        <v>1646</v>
      </c>
      <c r="R2204" t="s">
        <v>1646</v>
      </c>
      <c r="S2204" t="s">
        <v>1646</v>
      </c>
      <c r="T2204" t="s">
        <v>1646</v>
      </c>
      <c r="U2204" t="s">
        <v>1646</v>
      </c>
      <c r="V2204" t="s">
        <v>1646</v>
      </c>
      <c r="W2204" s="13" t="s">
        <v>1646</v>
      </c>
    </row>
    <row r="2205" spans="1:23" ht="12.75" customHeight="1" x14ac:dyDescent="0.2">
      <c r="A2205" s="124">
        <v>37758</v>
      </c>
      <c r="B2205" s="74">
        <v>165</v>
      </c>
      <c r="C2205" s="74" t="s">
        <v>524</v>
      </c>
      <c r="D2205" s="103" t="s">
        <v>1646</v>
      </c>
      <c r="E2205" s="74" t="s">
        <v>2329</v>
      </c>
      <c r="F2205" s="74">
        <v>175</v>
      </c>
      <c r="G2205" s="74" t="s">
        <v>1646</v>
      </c>
      <c r="H2205" s="74" t="s">
        <v>1646</v>
      </c>
      <c r="I2205" s="74">
        <v>44</v>
      </c>
      <c r="J2205" s="75" t="s">
        <v>2517</v>
      </c>
      <c r="K2205" t="s">
        <v>1646</v>
      </c>
      <c r="L2205" t="s">
        <v>1646</v>
      </c>
      <c r="M2205" t="s">
        <v>1646</v>
      </c>
      <c r="N2205" t="s">
        <v>1646</v>
      </c>
      <c r="O2205" t="s">
        <v>1646</v>
      </c>
      <c r="P2205" t="s">
        <v>1646</v>
      </c>
      <c r="Q2205" t="s">
        <v>1646</v>
      </c>
      <c r="R2205" t="s">
        <v>1646</v>
      </c>
      <c r="S2205" t="s">
        <v>1646</v>
      </c>
      <c r="T2205" t="s">
        <v>1646</v>
      </c>
      <c r="U2205" t="s">
        <v>1646</v>
      </c>
      <c r="V2205" t="s">
        <v>1646</v>
      </c>
      <c r="W2205" s="13" t="s">
        <v>1646</v>
      </c>
    </row>
    <row r="2206" spans="1:23" ht="12.75" customHeight="1" x14ac:dyDescent="0.2">
      <c r="A2206" s="124">
        <v>37758</v>
      </c>
      <c r="B2206" s="74">
        <v>165</v>
      </c>
      <c r="C2206" s="74" t="s">
        <v>524</v>
      </c>
      <c r="D2206" s="103" t="s">
        <v>1646</v>
      </c>
      <c r="E2206" s="74" t="s">
        <v>2329</v>
      </c>
      <c r="F2206" s="74">
        <v>180</v>
      </c>
      <c r="G2206" s="74" t="s">
        <v>1646</v>
      </c>
      <c r="H2206" s="74" t="s">
        <v>1646</v>
      </c>
      <c r="I2206" s="74">
        <v>49</v>
      </c>
      <c r="J2206" s="75" t="s">
        <v>2517</v>
      </c>
      <c r="K2206" t="s">
        <v>1646</v>
      </c>
      <c r="L2206" t="s">
        <v>1646</v>
      </c>
      <c r="M2206" t="s">
        <v>1646</v>
      </c>
      <c r="N2206" t="s">
        <v>1646</v>
      </c>
      <c r="O2206" t="s">
        <v>1646</v>
      </c>
      <c r="P2206" t="s">
        <v>1646</v>
      </c>
      <c r="Q2206" t="s">
        <v>1646</v>
      </c>
      <c r="R2206" t="s">
        <v>1646</v>
      </c>
      <c r="S2206" t="s">
        <v>1646</v>
      </c>
      <c r="T2206" t="s">
        <v>1646</v>
      </c>
      <c r="U2206" t="s">
        <v>1646</v>
      </c>
      <c r="V2206" t="s">
        <v>1646</v>
      </c>
      <c r="W2206" s="13" t="s">
        <v>1646</v>
      </c>
    </row>
    <row r="2207" spans="1:23" ht="12.75" customHeight="1" x14ac:dyDescent="0.2">
      <c r="A2207" s="124">
        <v>37758</v>
      </c>
      <c r="B2207" s="74">
        <v>165</v>
      </c>
      <c r="C2207" s="74" t="s">
        <v>524</v>
      </c>
      <c r="D2207" s="103" t="s">
        <v>1646</v>
      </c>
      <c r="E2207" s="74" t="s">
        <v>2329</v>
      </c>
      <c r="F2207" s="74">
        <v>185</v>
      </c>
      <c r="G2207" s="74" t="s">
        <v>1646</v>
      </c>
      <c r="H2207" s="74" t="s">
        <v>1646</v>
      </c>
      <c r="I2207" s="74">
        <v>54</v>
      </c>
      <c r="J2207" s="75" t="s">
        <v>2517</v>
      </c>
      <c r="K2207" t="s">
        <v>1646</v>
      </c>
      <c r="L2207" t="s">
        <v>1646</v>
      </c>
      <c r="M2207" t="s">
        <v>1646</v>
      </c>
      <c r="N2207" t="s">
        <v>1646</v>
      </c>
      <c r="O2207" t="s">
        <v>1646</v>
      </c>
      <c r="P2207" t="s">
        <v>1646</v>
      </c>
      <c r="Q2207" t="s">
        <v>1646</v>
      </c>
      <c r="R2207" t="s">
        <v>1646</v>
      </c>
      <c r="S2207" t="s">
        <v>1646</v>
      </c>
      <c r="T2207" t="s">
        <v>1646</v>
      </c>
      <c r="U2207" t="s">
        <v>1646</v>
      </c>
      <c r="V2207" t="s">
        <v>1646</v>
      </c>
      <c r="W2207" s="13" t="s">
        <v>1646</v>
      </c>
    </row>
    <row r="2208" spans="1:23" ht="12.75" customHeight="1" x14ac:dyDescent="0.2">
      <c r="A2208" s="124">
        <v>37758</v>
      </c>
      <c r="B2208" s="74">
        <v>165</v>
      </c>
      <c r="C2208" s="74" t="s">
        <v>524</v>
      </c>
      <c r="D2208" s="103" t="s">
        <v>1646</v>
      </c>
      <c r="E2208" s="74" t="s">
        <v>2329</v>
      </c>
      <c r="F2208" s="74">
        <v>186</v>
      </c>
      <c r="G2208" s="74" t="s">
        <v>1646</v>
      </c>
      <c r="H2208" s="74" t="s">
        <v>1646</v>
      </c>
      <c r="I2208" s="74">
        <v>49</v>
      </c>
      <c r="J2208" s="75" t="s">
        <v>2517</v>
      </c>
      <c r="K2208" t="s">
        <v>1646</v>
      </c>
      <c r="L2208" t="s">
        <v>1646</v>
      </c>
      <c r="M2208" t="s">
        <v>1646</v>
      </c>
      <c r="N2208" t="s">
        <v>1646</v>
      </c>
      <c r="O2208" t="s">
        <v>1646</v>
      </c>
      <c r="P2208" t="s">
        <v>1646</v>
      </c>
      <c r="Q2208" t="s">
        <v>1646</v>
      </c>
      <c r="R2208" t="s">
        <v>1646</v>
      </c>
      <c r="S2208" t="s">
        <v>1646</v>
      </c>
      <c r="T2208" t="s">
        <v>1646</v>
      </c>
      <c r="U2208" t="s">
        <v>1646</v>
      </c>
      <c r="V2208" t="s">
        <v>1646</v>
      </c>
      <c r="W2208" s="13" t="s">
        <v>1646</v>
      </c>
    </row>
    <row r="2209" spans="1:23" ht="12.75" customHeight="1" x14ac:dyDescent="0.2">
      <c r="A2209" s="124">
        <v>37758</v>
      </c>
      <c r="B2209" s="74">
        <v>165</v>
      </c>
      <c r="C2209" s="74" t="s">
        <v>524</v>
      </c>
      <c r="D2209" s="103" t="s">
        <v>1646</v>
      </c>
      <c r="E2209" s="74" t="s">
        <v>2329</v>
      </c>
      <c r="F2209" s="74">
        <v>187</v>
      </c>
      <c r="G2209" s="74" t="s">
        <v>1646</v>
      </c>
      <c r="H2209" s="74" t="s">
        <v>1646</v>
      </c>
      <c r="I2209" s="74">
        <v>47</v>
      </c>
      <c r="J2209" s="75" t="s">
        <v>2517</v>
      </c>
      <c r="K2209" t="s">
        <v>1646</v>
      </c>
      <c r="L2209" t="s">
        <v>1646</v>
      </c>
      <c r="M2209" t="s">
        <v>1646</v>
      </c>
      <c r="N2209" t="s">
        <v>1646</v>
      </c>
      <c r="O2209" t="s">
        <v>1646</v>
      </c>
      <c r="P2209" t="s">
        <v>1646</v>
      </c>
      <c r="Q2209" t="s">
        <v>1646</v>
      </c>
      <c r="R2209" t="s">
        <v>1646</v>
      </c>
      <c r="S2209" t="s">
        <v>1646</v>
      </c>
      <c r="T2209" t="s">
        <v>1646</v>
      </c>
      <c r="U2209" t="s">
        <v>1646</v>
      </c>
      <c r="V2209" t="s">
        <v>1646</v>
      </c>
      <c r="W2209" s="13" t="s">
        <v>1646</v>
      </c>
    </row>
    <row r="2210" spans="1:23" ht="12.75" customHeight="1" x14ac:dyDescent="0.2">
      <c r="A2210" s="124">
        <v>37758</v>
      </c>
      <c r="B2210" s="74">
        <v>165</v>
      </c>
      <c r="C2210" s="74" t="s">
        <v>524</v>
      </c>
      <c r="D2210" s="103" t="s">
        <v>1646</v>
      </c>
      <c r="E2210" s="74" t="s">
        <v>2329</v>
      </c>
      <c r="F2210" s="74">
        <v>188</v>
      </c>
      <c r="G2210" s="74" t="s">
        <v>1646</v>
      </c>
      <c r="H2210" s="74" t="s">
        <v>1646</v>
      </c>
      <c r="I2210" s="74">
        <v>57</v>
      </c>
      <c r="J2210" s="75" t="s">
        <v>2517</v>
      </c>
      <c r="K2210" t="s">
        <v>1646</v>
      </c>
      <c r="L2210" t="s">
        <v>1646</v>
      </c>
      <c r="M2210" t="s">
        <v>1646</v>
      </c>
      <c r="N2210" t="s">
        <v>1646</v>
      </c>
      <c r="O2210" t="s">
        <v>1646</v>
      </c>
      <c r="P2210" t="s">
        <v>1646</v>
      </c>
      <c r="Q2210" t="s">
        <v>1646</v>
      </c>
      <c r="R2210" t="s">
        <v>1646</v>
      </c>
      <c r="S2210" t="s">
        <v>1646</v>
      </c>
      <c r="T2210" t="s">
        <v>1646</v>
      </c>
      <c r="U2210" t="s">
        <v>1646</v>
      </c>
      <c r="V2210" t="s">
        <v>1646</v>
      </c>
      <c r="W2210" s="13" t="s">
        <v>1646</v>
      </c>
    </row>
    <row r="2211" spans="1:23" ht="12.75" customHeight="1" x14ac:dyDescent="0.2">
      <c r="A2211" s="124">
        <v>37758</v>
      </c>
      <c r="B2211" s="74">
        <v>165</v>
      </c>
      <c r="C2211" s="74" t="s">
        <v>524</v>
      </c>
      <c r="D2211" s="103" t="s">
        <v>1646</v>
      </c>
      <c r="E2211" s="74" t="s">
        <v>2329</v>
      </c>
      <c r="F2211" s="74">
        <v>188</v>
      </c>
      <c r="G2211" s="74" t="s">
        <v>1646</v>
      </c>
      <c r="H2211" s="74" t="s">
        <v>1646</v>
      </c>
      <c r="I2211" s="74">
        <v>51</v>
      </c>
      <c r="J2211" s="75" t="s">
        <v>2517</v>
      </c>
      <c r="K2211" t="s">
        <v>1646</v>
      </c>
      <c r="L2211" t="s">
        <v>1646</v>
      </c>
      <c r="M2211" t="s">
        <v>1646</v>
      </c>
      <c r="N2211" t="s">
        <v>1646</v>
      </c>
      <c r="O2211" t="s">
        <v>1646</v>
      </c>
      <c r="P2211" t="s">
        <v>1646</v>
      </c>
      <c r="Q2211" t="s">
        <v>1646</v>
      </c>
      <c r="R2211" t="s">
        <v>1646</v>
      </c>
      <c r="S2211" t="s">
        <v>1646</v>
      </c>
      <c r="T2211" t="s">
        <v>1646</v>
      </c>
      <c r="U2211" t="s">
        <v>1646</v>
      </c>
      <c r="V2211" t="s">
        <v>1646</v>
      </c>
      <c r="W2211" s="13" t="s">
        <v>1646</v>
      </c>
    </row>
    <row r="2212" spans="1:23" ht="12.75" customHeight="1" x14ac:dyDescent="0.2">
      <c r="A2212" s="124">
        <v>37758</v>
      </c>
      <c r="B2212" s="74">
        <v>165</v>
      </c>
      <c r="C2212" s="74" t="s">
        <v>524</v>
      </c>
      <c r="D2212" s="103" t="s">
        <v>1646</v>
      </c>
      <c r="E2212" s="74" t="s">
        <v>2329</v>
      </c>
      <c r="F2212" s="74">
        <v>190</v>
      </c>
      <c r="G2212" s="74" t="s">
        <v>1646</v>
      </c>
      <c r="H2212" s="74" t="s">
        <v>1646</v>
      </c>
      <c r="I2212" s="74">
        <v>54</v>
      </c>
      <c r="J2212" s="75" t="s">
        <v>2517</v>
      </c>
      <c r="K2212" t="s">
        <v>1646</v>
      </c>
      <c r="L2212" t="s">
        <v>1646</v>
      </c>
      <c r="M2212" t="s">
        <v>1646</v>
      </c>
      <c r="N2212" t="s">
        <v>1646</v>
      </c>
      <c r="O2212" t="s">
        <v>1646</v>
      </c>
      <c r="P2212" t="s">
        <v>1646</v>
      </c>
      <c r="Q2212" t="s">
        <v>1646</v>
      </c>
      <c r="R2212" t="s">
        <v>1646</v>
      </c>
      <c r="S2212" t="s">
        <v>1646</v>
      </c>
      <c r="T2212" t="s">
        <v>1646</v>
      </c>
      <c r="U2212" t="s">
        <v>1646</v>
      </c>
      <c r="V2212" t="s">
        <v>1646</v>
      </c>
      <c r="W2212" s="13" t="s">
        <v>1646</v>
      </c>
    </row>
    <row r="2213" spans="1:23" ht="12.75" customHeight="1" x14ac:dyDescent="0.2">
      <c r="A2213" s="124">
        <v>37758</v>
      </c>
      <c r="B2213" s="74">
        <v>165</v>
      </c>
      <c r="C2213" s="74" t="s">
        <v>524</v>
      </c>
      <c r="D2213" s="103" t="s">
        <v>1646</v>
      </c>
      <c r="E2213" s="74" t="s">
        <v>2329</v>
      </c>
      <c r="F2213" s="74">
        <v>196</v>
      </c>
      <c r="G2213" s="74" t="s">
        <v>1646</v>
      </c>
      <c r="H2213" s="74" t="s">
        <v>1646</v>
      </c>
      <c r="I2213" s="74">
        <v>47</v>
      </c>
      <c r="J2213" s="75" t="s">
        <v>2517</v>
      </c>
      <c r="K2213" t="s">
        <v>1646</v>
      </c>
      <c r="L2213" t="s">
        <v>1646</v>
      </c>
      <c r="M2213" t="s">
        <v>1646</v>
      </c>
      <c r="N2213" t="s">
        <v>1646</v>
      </c>
      <c r="O2213" t="s">
        <v>1646</v>
      </c>
      <c r="P2213" t="s">
        <v>1646</v>
      </c>
      <c r="Q2213" t="s">
        <v>1646</v>
      </c>
      <c r="R2213" t="s">
        <v>1646</v>
      </c>
      <c r="S2213" t="s">
        <v>1646</v>
      </c>
      <c r="T2213" t="s">
        <v>1646</v>
      </c>
      <c r="U2213" t="s">
        <v>1646</v>
      </c>
      <c r="V2213" t="s">
        <v>1646</v>
      </c>
      <c r="W2213" s="13" t="s">
        <v>1646</v>
      </c>
    </row>
    <row r="2214" spans="1:23" ht="12.75" customHeight="1" x14ac:dyDescent="0.2">
      <c r="A2214" s="124">
        <v>37758</v>
      </c>
      <c r="B2214" s="74">
        <v>165</v>
      </c>
      <c r="C2214" s="74" t="s">
        <v>524</v>
      </c>
      <c r="D2214" s="103" t="s">
        <v>1646</v>
      </c>
      <c r="E2214" s="74" t="s">
        <v>2329</v>
      </c>
      <c r="F2214" s="74">
        <v>197</v>
      </c>
      <c r="G2214" s="74" t="s">
        <v>1646</v>
      </c>
      <c r="H2214" s="74" t="s">
        <v>1646</v>
      </c>
      <c r="I2214" s="74">
        <v>63</v>
      </c>
      <c r="J2214" s="75" t="s">
        <v>2517</v>
      </c>
      <c r="K2214" t="s">
        <v>1646</v>
      </c>
      <c r="L2214" t="s">
        <v>1646</v>
      </c>
      <c r="M2214" t="s">
        <v>1646</v>
      </c>
      <c r="N2214" t="s">
        <v>1646</v>
      </c>
      <c r="O2214" t="s">
        <v>1646</v>
      </c>
      <c r="P2214" t="s">
        <v>1646</v>
      </c>
      <c r="Q2214" t="s">
        <v>1646</v>
      </c>
      <c r="R2214" t="s">
        <v>1646</v>
      </c>
      <c r="S2214" t="s">
        <v>1646</v>
      </c>
      <c r="T2214" t="s">
        <v>1646</v>
      </c>
      <c r="U2214" t="s">
        <v>1646</v>
      </c>
      <c r="V2214" t="s">
        <v>1646</v>
      </c>
      <c r="W2214" s="13" t="s">
        <v>1646</v>
      </c>
    </row>
    <row r="2215" spans="1:23" ht="12.75" customHeight="1" x14ac:dyDescent="0.2">
      <c r="A2215" s="124">
        <v>37758</v>
      </c>
      <c r="B2215" s="74">
        <v>165</v>
      </c>
      <c r="C2215" s="74" t="s">
        <v>524</v>
      </c>
      <c r="D2215" s="103" t="s">
        <v>1646</v>
      </c>
      <c r="E2215" s="74" t="s">
        <v>2329</v>
      </c>
      <c r="F2215" s="74">
        <v>198</v>
      </c>
      <c r="G2215" s="74" t="s">
        <v>1646</v>
      </c>
      <c r="H2215" s="74" t="s">
        <v>1646</v>
      </c>
      <c r="I2215" s="74">
        <v>52</v>
      </c>
      <c r="J2215" s="75" t="s">
        <v>2517</v>
      </c>
      <c r="K2215" t="s">
        <v>1646</v>
      </c>
      <c r="L2215" t="s">
        <v>1646</v>
      </c>
      <c r="M2215" t="s">
        <v>1646</v>
      </c>
      <c r="N2215" t="s">
        <v>1646</v>
      </c>
      <c r="O2215" t="s">
        <v>1646</v>
      </c>
      <c r="P2215" t="s">
        <v>1646</v>
      </c>
      <c r="Q2215" t="s">
        <v>1646</v>
      </c>
      <c r="R2215" t="s">
        <v>1646</v>
      </c>
      <c r="S2215" t="s">
        <v>1646</v>
      </c>
      <c r="T2215" t="s">
        <v>1646</v>
      </c>
      <c r="U2215" t="s">
        <v>1646</v>
      </c>
      <c r="V2215" t="s">
        <v>1646</v>
      </c>
      <c r="W2215" s="13" t="s">
        <v>1646</v>
      </c>
    </row>
    <row r="2216" spans="1:23" ht="12.75" customHeight="1" x14ac:dyDescent="0.2">
      <c r="A2216" s="124">
        <v>37758</v>
      </c>
      <c r="B2216" s="74">
        <v>165</v>
      </c>
      <c r="C2216" s="74" t="s">
        <v>524</v>
      </c>
      <c r="D2216" s="103" t="s">
        <v>1646</v>
      </c>
      <c r="E2216" s="74" t="s">
        <v>2329</v>
      </c>
      <c r="F2216" s="74">
        <v>199</v>
      </c>
      <c r="G2216" s="74" t="s">
        <v>1646</v>
      </c>
      <c r="H2216" s="74" t="s">
        <v>1646</v>
      </c>
      <c r="I2216" s="74">
        <v>62</v>
      </c>
      <c r="J2216" s="75" t="s">
        <v>2517</v>
      </c>
      <c r="K2216" t="s">
        <v>1646</v>
      </c>
      <c r="L2216" t="s">
        <v>1646</v>
      </c>
      <c r="M2216" t="s">
        <v>1646</v>
      </c>
      <c r="N2216" t="s">
        <v>1646</v>
      </c>
      <c r="O2216" t="s">
        <v>1646</v>
      </c>
      <c r="P2216" t="s">
        <v>1646</v>
      </c>
      <c r="Q2216" t="s">
        <v>1646</v>
      </c>
      <c r="R2216" t="s">
        <v>1646</v>
      </c>
      <c r="S2216" t="s">
        <v>1646</v>
      </c>
      <c r="T2216" t="s">
        <v>1646</v>
      </c>
      <c r="U2216" t="s">
        <v>1646</v>
      </c>
      <c r="V2216" t="s">
        <v>1646</v>
      </c>
      <c r="W2216" s="13" t="s">
        <v>1646</v>
      </c>
    </row>
    <row r="2217" spans="1:23" ht="12.75" customHeight="1" x14ac:dyDescent="0.2">
      <c r="A2217" s="124">
        <v>37758</v>
      </c>
      <c r="B2217" s="74">
        <v>165</v>
      </c>
      <c r="C2217" s="74" t="s">
        <v>524</v>
      </c>
      <c r="D2217" s="103" t="s">
        <v>1646</v>
      </c>
      <c r="E2217" s="74" t="s">
        <v>2329</v>
      </c>
      <c r="F2217" s="74">
        <v>200</v>
      </c>
      <c r="G2217" s="74" t="s">
        <v>1646</v>
      </c>
      <c r="H2217" s="74" t="s">
        <v>1646</v>
      </c>
      <c r="I2217" s="74">
        <v>59</v>
      </c>
      <c r="J2217" s="75" t="s">
        <v>2517</v>
      </c>
      <c r="K2217" t="s">
        <v>1646</v>
      </c>
      <c r="L2217" t="s">
        <v>1646</v>
      </c>
      <c r="M2217" t="s">
        <v>1646</v>
      </c>
      <c r="N2217" t="s">
        <v>1646</v>
      </c>
      <c r="O2217" t="s">
        <v>1646</v>
      </c>
      <c r="P2217" t="s">
        <v>1646</v>
      </c>
      <c r="Q2217" t="s">
        <v>1646</v>
      </c>
      <c r="R2217" t="s">
        <v>1646</v>
      </c>
      <c r="S2217" t="s">
        <v>1646</v>
      </c>
      <c r="T2217" t="s">
        <v>1646</v>
      </c>
      <c r="U2217" t="s">
        <v>1646</v>
      </c>
      <c r="V2217" t="s">
        <v>1646</v>
      </c>
      <c r="W2217" s="13" t="s">
        <v>1646</v>
      </c>
    </row>
    <row r="2218" spans="1:23" ht="12.75" customHeight="1" x14ac:dyDescent="0.2">
      <c r="A2218" s="124">
        <v>37758</v>
      </c>
      <c r="B2218" s="74">
        <v>165</v>
      </c>
      <c r="C2218" s="74" t="s">
        <v>524</v>
      </c>
      <c r="D2218" s="103" t="s">
        <v>1646</v>
      </c>
      <c r="E2218" s="74" t="s">
        <v>2329</v>
      </c>
      <c r="F2218" s="74">
        <v>201</v>
      </c>
      <c r="G2218" s="74" t="s">
        <v>1646</v>
      </c>
      <c r="H2218" s="74" t="s">
        <v>1646</v>
      </c>
      <c r="I2218" s="74">
        <v>60</v>
      </c>
      <c r="J2218" s="75" t="s">
        <v>2517</v>
      </c>
      <c r="K2218" t="s">
        <v>1646</v>
      </c>
      <c r="L2218" t="s">
        <v>1646</v>
      </c>
      <c r="M2218" t="s">
        <v>1646</v>
      </c>
      <c r="N2218" t="s">
        <v>1646</v>
      </c>
      <c r="O2218" t="s">
        <v>1646</v>
      </c>
      <c r="P2218" t="s">
        <v>1646</v>
      </c>
      <c r="Q2218" t="s">
        <v>1646</v>
      </c>
      <c r="R2218" t="s">
        <v>1646</v>
      </c>
      <c r="S2218" t="s">
        <v>1646</v>
      </c>
      <c r="T2218" t="s">
        <v>1646</v>
      </c>
      <c r="U2218" t="s">
        <v>1646</v>
      </c>
      <c r="V2218" t="s">
        <v>1646</v>
      </c>
      <c r="W2218" s="13" t="s">
        <v>1646</v>
      </c>
    </row>
    <row r="2219" spans="1:23" ht="12.75" customHeight="1" x14ac:dyDescent="0.2">
      <c r="A2219" s="124">
        <v>37758</v>
      </c>
      <c r="B2219" s="74">
        <v>165</v>
      </c>
      <c r="C2219" s="74" t="s">
        <v>524</v>
      </c>
      <c r="D2219" s="103" t="s">
        <v>1646</v>
      </c>
      <c r="E2219" s="74" t="s">
        <v>2329</v>
      </c>
      <c r="F2219" s="74">
        <v>204</v>
      </c>
      <c r="G2219" s="74" t="s">
        <v>1646</v>
      </c>
      <c r="H2219" s="74" t="s">
        <v>1646</v>
      </c>
      <c r="I2219" s="74">
        <v>68</v>
      </c>
      <c r="J2219" s="75" t="s">
        <v>2517</v>
      </c>
      <c r="K2219" t="s">
        <v>1646</v>
      </c>
      <c r="L2219" t="s">
        <v>1646</v>
      </c>
      <c r="M2219" t="s">
        <v>1646</v>
      </c>
      <c r="N2219" t="s">
        <v>1646</v>
      </c>
      <c r="O2219" t="s">
        <v>1646</v>
      </c>
      <c r="P2219" t="s">
        <v>1646</v>
      </c>
      <c r="Q2219" t="s">
        <v>1646</v>
      </c>
      <c r="R2219" t="s">
        <v>1646</v>
      </c>
      <c r="S2219" t="s">
        <v>1646</v>
      </c>
      <c r="T2219" t="s">
        <v>1646</v>
      </c>
      <c r="U2219" t="s">
        <v>1646</v>
      </c>
      <c r="V2219" t="s">
        <v>1646</v>
      </c>
      <c r="W2219" s="13" t="s">
        <v>1646</v>
      </c>
    </row>
    <row r="2220" spans="1:23" ht="12.75" customHeight="1" x14ac:dyDescent="0.2">
      <c r="A2220" s="124">
        <v>37758</v>
      </c>
      <c r="B2220" s="74">
        <v>165</v>
      </c>
      <c r="C2220" s="74" t="s">
        <v>524</v>
      </c>
      <c r="D2220" s="103" t="s">
        <v>1646</v>
      </c>
      <c r="E2220" s="74" t="s">
        <v>2329</v>
      </c>
      <c r="F2220" s="74">
        <v>208</v>
      </c>
      <c r="G2220" s="74" t="s">
        <v>1646</v>
      </c>
      <c r="H2220" s="74" t="s">
        <v>1646</v>
      </c>
      <c r="I2220" s="74">
        <v>69</v>
      </c>
      <c r="J2220" s="75" t="s">
        <v>2517</v>
      </c>
      <c r="K2220" t="s">
        <v>1646</v>
      </c>
      <c r="L2220" t="s">
        <v>1646</v>
      </c>
      <c r="M2220" t="s">
        <v>1646</v>
      </c>
      <c r="N2220" t="s">
        <v>1646</v>
      </c>
      <c r="O2220" t="s">
        <v>1646</v>
      </c>
      <c r="P2220" t="s">
        <v>1646</v>
      </c>
      <c r="Q2220" t="s">
        <v>1646</v>
      </c>
      <c r="R2220" t="s">
        <v>1646</v>
      </c>
      <c r="S2220" t="s">
        <v>1646</v>
      </c>
      <c r="T2220" t="s">
        <v>1646</v>
      </c>
      <c r="U2220" t="s">
        <v>1646</v>
      </c>
      <c r="V2220" t="s">
        <v>1646</v>
      </c>
      <c r="W2220" s="13" t="s">
        <v>1646</v>
      </c>
    </row>
    <row r="2221" spans="1:23" ht="12.75" customHeight="1" x14ac:dyDescent="0.2">
      <c r="A2221" s="124">
        <v>37758</v>
      </c>
      <c r="B2221" s="74">
        <v>165</v>
      </c>
      <c r="C2221" s="74" t="s">
        <v>524</v>
      </c>
      <c r="D2221" s="103" t="s">
        <v>1646</v>
      </c>
      <c r="E2221" s="74" t="s">
        <v>2329</v>
      </c>
      <c r="F2221" s="74">
        <v>209</v>
      </c>
      <c r="G2221" s="74" t="s">
        <v>1646</v>
      </c>
      <c r="H2221" s="74" t="s">
        <v>1646</v>
      </c>
      <c r="I2221" s="74">
        <v>79</v>
      </c>
      <c r="J2221" s="75" t="s">
        <v>2517</v>
      </c>
      <c r="K2221" t="s">
        <v>1646</v>
      </c>
      <c r="L2221" t="s">
        <v>1646</v>
      </c>
      <c r="M2221" t="s">
        <v>1646</v>
      </c>
      <c r="N2221" t="s">
        <v>1646</v>
      </c>
      <c r="O2221" t="s">
        <v>1646</v>
      </c>
      <c r="P2221" t="s">
        <v>1646</v>
      </c>
      <c r="Q2221" t="s">
        <v>1646</v>
      </c>
      <c r="R2221" t="s">
        <v>1646</v>
      </c>
      <c r="S2221" t="s">
        <v>1646</v>
      </c>
      <c r="T2221" t="s">
        <v>1646</v>
      </c>
      <c r="U2221" t="s">
        <v>1646</v>
      </c>
      <c r="V2221" t="s">
        <v>1646</v>
      </c>
      <c r="W2221" s="13" t="s">
        <v>1646</v>
      </c>
    </row>
    <row r="2222" spans="1:23" ht="12.75" customHeight="1" x14ac:dyDescent="0.2">
      <c r="A2222" s="124">
        <v>37758</v>
      </c>
      <c r="B2222" s="74">
        <v>165</v>
      </c>
      <c r="C2222" s="74" t="s">
        <v>524</v>
      </c>
      <c r="D2222" s="103" t="s">
        <v>1646</v>
      </c>
      <c r="E2222" s="74" t="s">
        <v>2329</v>
      </c>
      <c r="F2222" s="74">
        <v>209</v>
      </c>
      <c r="G2222" s="74" t="s">
        <v>1646</v>
      </c>
      <c r="H2222" s="74" t="s">
        <v>1646</v>
      </c>
      <c r="I2222" s="74">
        <v>74</v>
      </c>
      <c r="J2222" s="75" t="s">
        <v>2517</v>
      </c>
      <c r="K2222" t="s">
        <v>1646</v>
      </c>
      <c r="L2222" t="s">
        <v>1646</v>
      </c>
      <c r="M2222" t="s">
        <v>1646</v>
      </c>
      <c r="N2222" t="s">
        <v>1646</v>
      </c>
      <c r="O2222" t="s">
        <v>1646</v>
      </c>
      <c r="P2222" t="s">
        <v>1646</v>
      </c>
      <c r="Q2222" t="s">
        <v>1646</v>
      </c>
      <c r="R2222" t="s">
        <v>1646</v>
      </c>
      <c r="S2222" t="s">
        <v>1646</v>
      </c>
      <c r="T2222" t="s">
        <v>1646</v>
      </c>
      <c r="U2222" t="s">
        <v>1646</v>
      </c>
      <c r="V2222" t="s">
        <v>1646</v>
      </c>
      <c r="W2222" s="13" t="s">
        <v>1646</v>
      </c>
    </row>
    <row r="2223" spans="1:23" ht="12.75" customHeight="1" x14ac:dyDescent="0.2">
      <c r="A2223" s="124">
        <v>37758</v>
      </c>
      <c r="B2223" s="74">
        <v>165</v>
      </c>
      <c r="C2223" s="74" t="s">
        <v>524</v>
      </c>
      <c r="D2223" s="103" t="s">
        <v>1646</v>
      </c>
      <c r="E2223" s="74" t="s">
        <v>2329</v>
      </c>
      <c r="F2223" s="74">
        <v>210</v>
      </c>
      <c r="G2223" s="74" t="s">
        <v>1646</v>
      </c>
      <c r="H2223" s="74" t="s">
        <v>1646</v>
      </c>
      <c r="I2223" s="74">
        <v>80</v>
      </c>
      <c r="J2223" s="75" t="s">
        <v>2517</v>
      </c>
      <c r="K2223" t="s">
        <v>1646</v>
      </c>
      <c r="L2223" t="s">
        <v>1646</v>
      </c>
      <c r="M2223" t="s">
        <v>1646</v>
      </c>
      <c r="N2223" t="s">
        <v>1646</v>
      </c>
      <c r="O2223" t="s">
        <v>1646</v>
      </c>
      <c r="P2223" t="s">
        <v>1646</v>
      </c>
      <c r="Q2223" t="s">
        <v>1646</v>
      </c>
      <c r="R2223" t="s">
        <v>1646</v>
      </c>
      <c r="S2223" t="s">
        <v>1646</v>
      </c>
      <c r="T2223" t="s">
        <v>1646</v>
      </c>
      <c r="U2223" t="s">
        <v>1646</v>
      </c>
      <c r="V2223" t="s">
        <v>1646</v>
      </c>
      <c r="W2223" s="13" t="s">
        <v>1646</v>
      </c>
    </row>
    <row r="2224" spans="1:23" ht="12.75" customHeight="1" x14ac:dyDescent="0.2">
      <c r="A2224" s="124">
        <v>37758</v>
      </c>
      <c r="B2224" s="74">
        <v>165</v>
      </c>
      <c r="C2224" s="74" t="s">
        <v>524</v>
      </c>
      <c r="D2224" s="103" t="s">
        <v>1646</v>
      </c>
      <c r="E2224" s="74" t="s">
        <v>2329</v>
      </c>
      <c r="F2224" s="74">
        <v>213</v>
      </c>
      <c r="G2224" s="74" t="s">
        <v>1646</v>
      </c>
      <c r="H2224" s="74" t="s">
        <v>1646</v>
      </c>
      <c r="I2224" s="74">
        <v>78</v>
      </c>
      <c r="J2224" s="75" t="s">
        <v>2517</v>
      </c>
      <c r="K2224" t="s">
        <v>1646</v>
      </c>
      <c r="L2224" t="s">
        <v>1646</v>
      </c>
      <c r="M2224" t="s">
        <v>1646</v>
      </c>
      <c r="N2224" t="s">
        <v>1646</v>
      </c>
      <c r="O2224" t="s">
        <v>1646</v>
      </c>
      <c r="P2224" t="s">
        <v>1646</v>
      </c>
      <c r="Q2224" t="s">
        <v>1646</v>
      </c>
      <c r="R2224" t="s">
        <v>1646</v>
      </c>
      <c r="S2224" t="s">
        <v>1646</v>
      </c>
      <c r="T2224" t="s">
        <v>1646</v>
      </c>
      <c r="U2224" t="s">
        <v>1646</v>
      </c>
      <c r="V2224" t="s">
        <v>1646</v>
      </c>
      <c r="W2224" s="13" t="s">
        <v>1646</v>
      </c>
    </row>
    <row r="2225" spans="1:23" ht="12.75" customHeight="1" x14ac:dyDescent="0.2">
      <c r="A2225" s="124">
        <v>37758</v>
      </c>
      <c r="B2225" s="74">
        <v>165</v>
      </c>
      <c r="C2225" s="74" t="s">
        <v>524</v>
      </c>
      <c r="D2225" s="103" t="s">
        <v>1646</v>
      </c>
      <c r="E2225" s="74" t="s">
        <v>2329</v>
      </c>
      <c r="F2225" s="74">
        <v>230</v>
      </c>
      <c r="G2225" s="74" t="s">
        <v>1646</v>
      </c>
      <c r="H2225" s="74" t="s">
        <v>1646</v>
      </c>
      <c r="I2225" s="74">
        <v>76</v>
      </c>
      <c r="J2225" s="75" t="s">
        <v>2517</v>
      </c>
      <c r="K2225" t="s">
        <v>1646</v>
      </c>
      <c r="L2225" t="s">
        <v>1646</v>
      </c>
      <c r="M2225" t="s">
        <v>1646</v>
      </c>
      <c r="N2225" t="s">
        <v>1646</v>
      </c>
      <c r="O2225" t="s">
        <v>1646</v>
      </c>
      <c r="P2225" t="s">
        <v>1646</v>
      </c>
      <c r="Q2225" t="s">
        <v>1646</v>
      </c>
      <c r="R2225" t="s">
        <v>1646</v>
      </c>
      <c r="S2225" t="s">
        <v>1646</v>
      </c>
      <c r="T2225" t="s">
        <v>1646</v>
      </c>
      <c r="U2225" t="s">
        <v>1646</v>
      </c>
      <c r="V2225" t="s">
        <v>1646</v>
      </c>
      <c r="W2225" s="13" t="s">
        <v>1646</v>
      </c>
    </row>
    <row r="2226" spans="1:23" ht="12.75" customHeight="1" x14ac:dyDescent="0.2">
      <c r="A2226" s="124">
        <v>37758</v>
      </c>
      <c r="B2226" s="74">
        <v>165</v>
      </c>
      <c r="C2226" s="74" t="s">
        <v>524</v>
      </c>
      <c r="D2226" s="103" t="s">
        <v>1646</v>
      </c>
      <c r="E2226" s="74" t="s">
        <v>2329</v>
      </c>
      <c r="F2226" s="74">
        <v>232</v>
      </c>
      <c r="G2226" s="74" t="s">
        <v>1646</v>
      </c>
      <c r="H2226" s="74" t="s">
        <v>1646</v>
      </c>
      <c r="I2226" s="74">
        <v>96</v>
      </c>
      <c r="J2226" s="75" t="s">
        <v>2517</v>
      </c>
      <c r="K2226" t="s">
        <v>1646</v>
      </c>
      <c r="L2226" t="s">
        <v>1646</v>
      </c>
      <c r="M2226" t="s">
        <v>1646</v>
      </c>
      <c r="N2226" t="s">
        <v>1646</v>
      </c>
      <c r="O2226" t="s">
        <v>1646</v>
      </c>
      <c r="P2226" t="s">
        <v>1646</v>
      </c>
      <c r="Q2226" t="s">
        <v>1646</v>
      </c>
      <c r="R2226" t="s">
        <v>1646</v>
      </c>
      <c r="S2226" t="s">
        <v>1646</v>
      </c>
      <c r="T2226" t="s">
        <v>1646</v>
      </c>
      <c r="U2226" t="s">
        <v>1646</v>
      </c>
      <c r="V2226" t="s">
        <v>1646</v>
      </c>
      <c r="W2226" s="13" t="s">
        <v>1646</v>
      </c>
    </row>
    <row r="2227" spans="1:23" ht="12.75" customHeight="1" x14ac:dyDescent="0.2">
      <c r="A2227" s="124">
        <v>37758</v>
      </c>
      <c r="B2227" s="74">
        <v>165</v>
      </c>
      <c r="C2227" s="74" t="s">
        <v>524</v>
      </c>
      <c r="D2227" s="103" t="s">
        <v>1646</v>
      </c>
      <c r="E2227" s="74" t="s">
        <v>2329</v>
      </c>
      <c r="F2227" s="74">
        <v>235</v>
      </c>
      <c r="G2227" s="74" t="s">
        <v>1646</v>
      </c>
      <c r="H2227" s="74" t="s">
        <v>1646</v>
      </c>
      <c r="I2227" s="74">
        <v>92</v>
      </c>
      <c r="J2227" s="75" t="s">
        <v>2517</v>
      </c>
      <c r="K2227" t="s">
        <v>1646</v>
      </c>
      <c r="L2227" t="s">
        <v>1646</v>
      </c>
      <c r="M2227" t="s">
        <v>1646</v>
      </c>
      <c r="N2227" t="s">
        <v>1646</v>
      </c>
      <c r="O2227" t="s">
        <v>1646</v>
      </c>
      <c r="P2227" t="s">
        <v>1646</v>
      </c>
      <c r="Q2227" t="s">
        <v>1646</v>
      </c>
      <c r="R2227" t="s">
        <v>1646</v>
      </c>
      <c r="S2227" t="s">
        <v>1646</v>
      </c>
      <c r="T2227" t="s">
        <v>1646</v>
      </c>
      <c r="U2227" t="s">
        <v>1646</v>
      </c>
      <c r="V2227" t="s">
        <v>1646</v>
      </c>
      <c r="W2227" s="13" t="s">
        <v>1646</v>
      </c>
    </row>
    <row r="2228" spans="1:23" ht="12.75" customHeight="1" x14ac:dyDescent="0.2">
      <c r="A2228" s="124">
        <v>37758</v>
      </c>
      <c r="B2228" s="74">
        <v>165</v>
      </c>
      <c r="C2228" s="74" t="s">
        <v>524</v>
      </c>
      <c r="D2228" s="103" t="s">
        <v>1646</v>
      </c>
      <c r="E2228" s="74" t="s">
        <v>2329</v>
      </c>
      <c r="F2228" s="74">
        <v>236</v>
      </c>
      <c r="G2228" s="74" t="s">
        <v>1646</v>
      </c>
      <c r="H2228" s="74" t="s">
        <v>1646</v>
      </c>
      <c r="I2228" s="74">
        <v>96</v>
      </c>
      <c r="J2228" s="75" t="s">
        <v>2517</v>
      </c>
      <c r="K2228" t="s">
        <v>1646</v>
      </c>
      <c r="L2228" t="s">
        <v>1646</v>
      </c>
      <c r="M2228" t="s">
        <v>1646</v>
      </c>
      <c r="N2228" t="s">
        <v>1646</v>
      </c>
      <c r="O2228" t="s">
        <v>1646</v>
      </c>
      <c r="P2228" t="s">
        <v>1646</v>
      </c>
      <c r="Q2228" t="s">
        <v>1646</v>
      </c>
      <c r="R2228" t="s">
        <v>1646</v>
      </c>
      <c r="S2228" t="s">
        <v>1646</v>
      </c>
      <c r="T2228" t="s">
        <v>1646</v>
      </c>
      <c r="U2228" t="s">
        <v>1646</v>
      </c>
      <c r="V2228" t="s">
        <v>1646</v>
      </c>
      <c r="W2228" s="13" t="s">
        <v>1646</v>
      </c>
    </row>
    <row r="2229" spans="1:23" ht="12.75" customHeight="1" x14ac:dyDescent="0.2">
      <c r="A2229" s="124">
        <v>37758</v>
      </c>
      <c r="B2229" s="74">
        <v>165</v>
      </c>
      <c r="C2229" s="74" t="s">
        <v>524</v>
      </c>
      <c r="D2229" s="103" t="s">
        <v>1646</v>
      </c>
      <c r="E2229" s="74" t="s">
        <v>2329</v>
      </c>
      <c r="F2229" s="74">
        <v>239</v>
      </c>
      <c r="G2229" s="74" t="s">
        <v>1646</v>
      </c>
      <c r="H2229" s="74" t="s">
        <v>1646</v>
      </c>
      <c r="I2229" s="74">
        <v>97</v>
      </c>
      <c r="J2229" s="77" t="s">
        <v>1763</v>
      </c>
      <c r="K2229" t="s">
        <v>1646</v>
      </c>
      <c r="L2229" t="s">
        <v>1646</v>
      </c>
      <c r="M2229" t="s">
        <v>1646</v>
      </c>
      <c r="N2229" t="s">
        <v>1646</v>
      </c>
      <c r="O2229" t="s">
        <v>1646</v>
      </c>
      <c r="P2229" t="s">
        <v>1646</v>
      </c>
      <c r="Q2229" t="s">
        <v>1646</v>
      </c>
      <c r="R2229" t="s">
        <v>1646</v>
      </c>
      <c r="S2229" t="s">
        <v>1646</v>
      </c>
      <c r="T2229" t="s">
        <v>1646</v>
      </c>
      <c r="U2229" t="s">
        <v>1646</v>
      </c>
      <c r="V2229" t="s">
        <v>1646</v>
      </c>
      <c r="W2229" s="13" t="s">
        <v>1646</v>
      </c>
    </row>
    <row r="2230" spans="1:23" ht="12.75" customHeight="1" x14ac:dyDescent="0.2">
      <c r="A2230" s="124">
        <v>37758</v>
      </c>
      <c r="B2230" s="74">
        <v>165</v>
      </c>
      <c r="C2230" s="74" t="s">
        <v>524</v>
      </c>
      <c r="D2230" s="103" t="s">
        <v>1646</v>
      </c>
      <c r="E2230" s="74" t="s">
        <v>2329</v>
      </c>
      <c r="F2230" s="74">
        <v>246</v>
      </c>
      <c r="G2230" s="74" t="s">
        <v>1646</v>
      </c>
      <c r="H2230" s="74" t="s">
        <v>1646</v>
      </c>
      <c r="I2230" s="74">
        <v>114</v>
      </c>
      <c r="J2230" s="77" t="s">
        <v>1763</v>
      </c>
      <c r="K2230" t="s">
        <v>1646</v>
      </c>
      <c r="L2230" t="s">
        <v>1646</v>
      </c>
      <c r="M2230" t="s">
        <v>1646</v>
      </c>
      <c r="N2230" t="s">
        <v>1646</v>
      </c>
      <c r="O2230" t="s">
        <v>1646</v>
      </c>
      <c r="P2230" t="s">
        <v>1646</v>
      </c>
      <c r="Q2230" t="s">
        <v>1646</v>
      </c>
      <c r="R2230" t="s">
        <v>1646</v>
      </c>
      <c r="S2230" t="s">
        <v>1646</v>
      </c>
      <c r="T2230" t="s">
        <v>1646</v>
      </c>
      <c r="U2230" t="s">
        <v>1646</v>
      </c>
      <c r="V2230" t="s">
        <v>1646</v>
      </c>
      <c r="W2230" s="13" t="s">
        <v>1646</v>
      </c>
    </row>
    <row r="2231" spans="1:23" ht="12.75" customHeight="1" x14ac:dyDescent="0.2">
      <c r="A2231" s="124">
        <v>37758</v>
      </c>
      <c r="B2231" s="74">
        <v>165</v>
      </c>
      <c r="C2231" s="74" t="s">
        <v>524</v>
      </c>
      <c r="D2231" s="103" t="s">
        <v>1646</v>
      </c>
      <c r="E2231" s="74" t="s">
        <v>2329</v>
      </c>
      <c r="F2231" s="74">
        <v>248</v>
      </c>
      <c r="G2231" s="74" t="s">
        <v>1646</v>
      </c>
      <c r="H2231" s="74" t="s">
        <v>1646</v>
      </c>
      <c r="I2231" s="74">
        <v>123</v>
      </c>
      <c r="J2231" s="77" t="s">
        <v>1763</v>
      </c>
      <c r="K2231" t="s">
        <v>1646</v>
      </c>
      <c r="L2231" t="s">
        <v>1646</v>
      </c>
      <c r="M2231" t="s">
        <v>1646</v>
      </c>
      <c r="N2231" t="s">
        <v>1646</v>
      </c>
      <c r="O2231" t="s">
        <v>1646</v>
      </c>
      <c r="P2231" t="s">
        <v>1646</v>
      </c>
      <c r="Q2231" t="s">
        <v>1646</v>
      </c>
      <c r="R2231" t="s">
        <v>1646</v>
      </c>
      <c r="S2231" t="s">
        <v>1646</v>
      </c>
      <c r="T2231" t="s">
        <v>1646</v>
      </c>
      <c r="U2231" t="s">
        <v>1646</v>
      </c>
      <c r="V2231" t="s">
        <v>1646</v>
      </c>
      <c r="W2231" s="13" t="s">
        <v>1646</v>
      </c>
    </row>
    <row r="2232" spans="1:23" ht="12.75" customHeight="1" x14ac:dyDescent="0.2">
      <c r="A2232" s="124">
        <v>37758</v>
      </c>
      <c r="B2232" s="74">
        <v>165</v>
      </c>
      <c r="C2232" s="74" t="s">
        <v>524</v>
      </c>
      <c r="D2232" s="103" t="s">
        <v>1646</v>
      </c>
      <c r="E2232" s="74" t="s">
        <v>2329</v>
      </c>
      <c r="F2232" s="74">
        <v>264</v>
      </c>
      <c r="G2232" s="74" t="s">
        <v>1646</v>
      </c>
      <c r="H2232" s="74" t="s">
        <v>1646</v>
      </c>
      <c r="I2232" s="74">
        <v>155</v>
      </c>
      <c r="J2232" s="77" t="s">
        <v>1763</v>
      </c>
      <c r="K2232" t="s">
        <v>1646</v>
      </c>
      <c r="L2232" t="s">
        <v>1646</v>
      </c>
      <c r="M2232" t="s">
        <v>1646</v>
      </c>
      <c r="N2232" t="s">
        <v>1646</v>
      </c>
      <c r="O2232" t="s">
        <v>1646</v>
      </c>
      <c r="P2232" t="s">
        <v>1646</v>
      </c>
      <c r="Q2232" t="s">
        <v>1646</v>
      </c>
      <c r="R2232" t="s">
        <v>1646</v>
      </c>
      <c r="S2232" t="s">
        <v>1646</v>
      </c>
      <c r="T2232" t="s">
        <v>1646</v>
      </c>
      <c r="U2232" t="s">
        <v>1646</v>
      </c>
      <c r="V2232" t="s">
        <v>1646</v>
      </c>
      <c r="W2232" s="13" t="s">
        <v>1646</v>
      </c>
    </row>
    <row r="2233" spans="1:23" ht="12.75" customHeight="1" x14ac:dyDescent="0.2">
      <c r="A2233" s="124">
        <v>37758</v>
      </c>
      <c r="B2233" s="74">
        <v>165</v>
      </c>
      <c r="C2233" s="74" t="s">
        <v>524</v>
      </c>
      <c r="D2233" s="103" t="s">
        <v>1646</v>
      </c>
      <c r="E2233" s="74" t="s">
        <v>2329</v>
      </c>
      <c r="F2233" s="74">
        <v>281</v>
      </c>
      <c r="G2233" s="74" t="s">
        <v>1646</v>
      </c>
      <c r="H2233" s="74" t="s">
        <v>1646</v>
      </c>
      <c r="I2233" s="74">
        <v>155</v>
      </c>
      <c r="J2233" s="77" t="s">
        <v>1763</v>
      </c>
      <c r="K2233" t="s">
        <v>1646</v>
      </c>
      <c r="L2233" t="s">
        <v>1646</v>
      </c>
      <c r="M2233" t="s">
        <v>1646</v>
      </c>
      <c r="N2233" t="s">
        <v>1646</v>
      </c>
      <c r="O2233" t="s">
        <v>1646</v>
      </c>
      <c r="P2233" t="s">
        <v>1646</v>
      </c>
      <c r="Q2233" t="s">
        <v>1646</v>
      </c>
      <c r="R2233" t="s">
        <v>1646</v>
      </c>
      <c r="S2233" t="s">
        <v>1646</v>
      </c>
      <c r="T2233" t="s">
        <v>1646</v>
      </c>
      <c r="U2233" t="s">
        <v>1646</v>
      </c>
      <c r="V2233" t="s">
        <v>1646</v>
      </c>
      <c r="W2233" s="13" t="s">
        <v>1646</v>
      </c>
    </row>
    <row r="2234" spans="1:23" ht="12.75" customHeight="1" x14ac:dyDescent="0.2">
      <c r="A2234" s="124">
        <v>37758</v>
      </c>
      <c r="B2234" s="74">
        <v>165</v>
      </c>
      <c r="C2234" s="74" t="s">
        <v>524</v>
      </c>
      <c r="D2234" s="103" t="s">
        <v>1646</v>
      </c>
      <c r="E2234" s="74" t="s">
        <v>2329</v>
      </c>
      <c r="F2234" s="74">
        <v>286</v>
      </c>
      <c r="G2234" s="74" t="s">
        <v>1646</v>
      </c>
      <c r="H2234" s="74" t="s">
        <v>1646</v>
      </c>
      <c r="I2234" s="74">
        <v>167</v>
      </c>
      <c r="J2234" s="77" t="s">
        <v>1763</v>
      </c>
      <c r="K2234" t="s">
        <v>1646</v>
      </c>
      <c r="L2234" t="s">
        <v>1646</v>
      </c>
      <c r="M2234" t="s">
        <v>1646</v>
      </c>
      <c r="N2234" t="s">
        <v>1646</v>
      </c>
      <c r="O2234" t="s">
        <v>1646</v>
      </c>
      <c r="P2234" t="s">
        <v>1646</v>
      </c>
      <c r="Q2234" t="s">
        <v>1646</v>
      </c>
      <c r="R2234" t="s">
        <v>1646</v>
      </c>
      <c r="S2234" t="s">
        <v>1646</v>
      </c>
      <c r="T2234" t="s">
        <v>1646</v>
      </c>
      <c r="U2234" t="s">
        <v>1646</v>
      </c>
      <c r="V2234" t="s">
        <v>1646</v>
      </c>
      <c r="W2234" s="13" t="s">
        <v>1646</v>
      </c>
    </row>
    <row r="2235" spans="1:23" ht="12.75" customHeight="1" x14ac:dyDescent="0.2">
      <c r="A2235" s="124">
        <v>37758</v>
      </c>
      <c r="B2235" s="74">
        <v>165</v>
      </c>
      <c r="C2235" s="74" t="s">
        <v>524</v>
      </c>
      <c r="D2235" s="103" t="s">
        <v>1646</v>
      </c>
      <c r="E2235" s="74" t="s">
        <v>2329</v>
      </c>
      <c r="F2235" s="74">
        <v>289</v>
      </c>
      <c r="G2235" s="74" t="s">
        <v>1646</v>
      </c>
      <c r="H2235" s="74" t="s">
        <v>1646</v>
      </c>
      <c r="I2235" s="74">
        <v>222</v>
      </c>
      <c r="J2235" s="77" t="s">
        <v>1763</v>
      </c>
      <c r="K2235" t="s">
        <v>1646</v>
      </c>
      <c r="L2235" t="s">
        <v>1646</v>
      </c>
      <c r="M2235" t="s">
        <v>1646</v>
      </c>
      <c r="N2235" t="s">
        <v>1646</v>
      </c>
      <c r="O2235" t="s">
        <v>1646</v>
      </c>
      <c r="P2235" t="s">
        <v>1646</v>
      </c>
      <c r="Q2235" t="s">
        <v>1646</v>
      </c>
      <c r="R2235" t="s">
        <v>1646</v>
      </c>
      <c r="S2235" t="s">
        <v>1646</v>
      </c>
      <c r="T2235" t="s">
        <v>1646</v>
      </c>
      <c r="U2235" t="s">
        <v>1646</v>
      </c>
      <c r="V2235" t="s">
        <v>1646</v>
      </c>
      <c r="W2235" s="13" t="s">
        <v>1646</v>
      </c>
    </row>
    <row r="2236" spans="1:23" ht="12.75" customHeight="1" x14ac:dyDescent="0.2">
      <c r="A2236" s="124">
        <v>37758</v>
      </c>
      <c r="B2236" s="74">
        <v>165</v>
      </c>
      <c r="C2236" s="74" t="s">
        <v>524</v>
      </c>
      <c r="D2236" s="103" t="s">
        <v>1646</v>
      </c>
      <c r="E2236" s="74" t="s">
        <v>2329</v>
      </c>
      <c r="F2236" s="74">
        <v>290</v>
      </c>
      <c r="G2236" s="74" t="s">
        <v>1646</v>
      </c>
      <c r="H2236" s="74" t="s">
        <v>1646</v>
      </c>
      <c r="I2236" s="74">
        <v>166</v>
      </c>
      <c r="J2236" s="77" t="s">
        <v>1763</v>
      </c>
      <c r="K2236" t="s">
        <v>1646</v>
      </c>
      <c r="L2236" t="s">
        <v>1646</v>
      </c>
      <c r="M2236" t="s">
        <v>1646</v>
      </c>
      <c r="N2236" t="s">
        <v>1646</v>
      </c>
      <c r="O2236" t="s">
        <v>1646</v>
      </c>
      <c r="P2236" t="s">
        <v>1646</v>
      </c>
      <c r="Q2236" t="s">
        <v>1646</v>
      </c>
      <c r="R2236" t="s">
        <v>1646</v>
      </c>
      <c r="S2236" t="s">
        <v>1646</v>
      </c>
      <c r="T2236" t="s">
        <v>1646</v>
      </c>
      <c r="U2236" t="s">
        <v>1646</v>
      </c>
      <c r="V2236" t="s">
        <v>1646</v>
      </c>
      <c r="W2236" s="13" t="s">
        <v>1646</v>
      </c>
    </row>
    <row r="2237" spans="1:23" ht="12.75" customHeight="1" x14ac:dyDescent="0.2">
      <c r="A2237" s="124">
        <v>37758</v>
      </c>
      <c r="B2237" s="74">
        <v>165</v>
      </c>
      <c r="C2237" s="74" t="s">
        <v>524</v>
      </c>
      <c r="D2237" s="103" t="s">
        <v>1646</v>
      </c>
      <c r="E2237" s="74" t="s">
        <v>2329</v>
      </c>
      <c r="F2237" s="74">
        <v>333</v>
      </c>
      <c r="G2237" s="74" t="s">
        <v>1646</v>
      </c>
      <c r="H2237" s="74" t="s">
        <v>1646</v>
      </c>
      <c r="I2237" s="74">
        <v>258</v>
      </c>
      <c r="J2237" s="77" t="s">
        <v>1763</v>
      </c>
      <c r="K2237" t="s">
        <v>1646</v>
      </c>
      <c r="L2237" t="s">
        <v>1646</v>
      </c>
      <c r="M2237" t="s">
        <v>1646</v>
      </c>
      <c r="N2237" t="s">
        <v>1646</v>
      </c>
      <c r="O2237" t="s">
        <v>1646</v>
      </c>
      <c r="P2237" t="s">
        <v>1646</v>
      </c>
      <c r="Q2237" t="s">
        <v>1646</v>
      </c>
      <c r="R2237" t="s">
        <v>1646</v>
      </c>
      <c r="S2237" t="s">
        <v>1646</v>
      </c>
      <c r="T2237" t="s">
        <v>1646</v>
      </c>
      <c r="U2237" t="s">
        <v>1646</v>
      </c>
      <c r="V2237" t="s">
        <v>1646</v>
      </c>
      <c r="W2237" s="13" t="s">
        <v>1646</v>
      </c>
    </row>
    <row r="2238" spans="1:23" ht="12.75" customHeight="1" x14ac:dyDescent="0.2">
      <c r="A2238" s="124">
        <v>37758</v>
      </c>
      <c r="B2238" s="74">
        <v>165</v>
      </c>
      <c r="C2238" s="74" t="s">
        <v>524</v>
      </c>
      <c r="D2238" s="103" t="s">
        <v>1646</v>
      </c>
      <c r="E2238" s="74" t="s">
        <v>2329</v>
      </c>
      <c r="F2238" s="74">
        <v>358</v>
      </c>
      <c r="G2238" s="74" t="s">
        <v>1646</v>
      </c>
      <c r="H2238" s="74" t="s">
        <v>1646</v>
      </c>
      <c r="I2238" s="74">
        <v>359</v>
      </c>
      <c r="J2238" s="77" t="s">
        <v>1763</v>
      </c>
      <c r="K2238" t="s">
        <v>1646</v>
      </c>
      <c r="L2238" t="s">
        <v>1646</v>
      </c>
      <c r="M2238" t="s">
        <v>1646</v>
      </c>
      <c r="N2238" t="s">
        <v>1646</v>
      </c>
      <c r="O2238" t="s">
        <v>1646</v>
      </c>
      <c r="P2238" t="s">
        <v>1646</v>
      </c>
      <c r="Q2238" t="s">
        <v>1646</v>
      </c>
      <c r="R2238" t="s">
        <v>1646</v>
      </c>
      <c r="S2238" t="s">
        <v>1646</v>
      </c>
      <c r="T2238" t="s">
        <v>1646</v>
      </c>
      <c r="U2238" t="s">
        <v>1646</v>
      </c>
      <c r="V2238" t="s">
        <v>1646</v>
      </c>
      <c r="W2238" s="13" t="s">
        <v>1646</v>
      </c>
    </row>
    <row r="2239" spans="1:23" ht="12.75" customHeight="1" x14ac:dyDescent="0.2">
      <c r="A2239" s="124">
        <v>38109</v>
      </c>
      <c r="B2239" s="74">
        <v>165</v>
      </c>
      <c r="C2239" s="74" t="s">
        <v>524</v>
      </c>
      <c r="D2239" s="103" t="s">
        <v>1646</v>
      </c>
      <c r="E2239" s="74" t="s">
        <v>2329</v>
      </c>
      <c r="F2239" s="74">
        <v>212</v>
      </c>
      <c r="G2239" s="74" t="s">
        <v>1646</v>
      </c>
      <c r="H2239" s="74" t="s">
        <v>1646</v>
      </c>
      <c r="I2239" s="74">
        <v>96</v>
      </c>
      <c r="J2239" s="75" t="s">
        <v>2517</v>
      </c>
      <c r="K2239" t="s">
        <v>1646</v>
      </c>
      <c r="L2239" t="s">
        <v>1646</v>
      </c>
      <c r="M2239" t="s">
        <v>1646</v>
      </c>
      <c r="N2239" t="s">
        <v>1646</v>
      </c>
      <c r="O2239" t="s">
        <v>1646</v>
      </c>
      <c r="P2239" t="s">
        <v>1646</v>
      </c>
      <c r="Q2239" t="s">
        <v>1646</v>
      </c>
      <c r="R2239" t="s">
        <v>1646</v>
      </c>
      <c r="S2239" t="s">
        <v>1646</v>
      </c>
      <c r="T2239" t="s">
        <v>1646</v>
      </c>
      <c r="U2239" t="s">
        <v>1646</v>
      </c>
      <c r="V2239" t="s">
        <v>1646</v>
      </c>
      <c r="W2239" s="13" t="s">
        <v>1646</v>
      </c>
    </row>
    <row r="2240" spans="1:23" ht="12.75" customHeight="1" x14ac:dyDescent="0.2">
      <c r="A2240" s="124">
        <v>38109</v>
      </c>
      <c r="B2240" s="74">
        <v>165</v>
      </c>
      <c r="C2240" s="74" t="s">
        <v>524</v>
      </c>
      <c r="D2240" s="103" t="s">
        <v>1646</v>
      </c>
      <c r="E2240" s="74" t="s">
        <v>2329</v>
      </c>
      <c r="F2240" s="74">
        <v>198</v>
      </c>
      <c r="G2240" s="74" t="s">
        <v>1646</v>
      </c>
      <c r="H2240" s="74" t="s">
        <v>1646</v>
      </c>
      <c r="I2240" s="74">
        <v>70</v>
      </c>
      <c r="J2240" s="75" t="s">
        <v>2517</v>
      </c>
      <c r="K2240" t="s">
        <v>1646</v>
      </c>
      <c r="L2240" t="s">
        <v>1646</v>
      </c>
      <c r="M2240" t="s">
        <v>1646</v>
      </c>
      <c r="N2240" t="s">
        <v>1646</v>
      </c>
      <c r="O2240" t="s">
        <v>1646</v>
      </c>
      <c r="P2240" t="s">
        <v>1646</v>
      </c>
      <c r="Q2240" t="s">
        <v>1646</v>
      </c>
      <c r="R2240" t="s">
        <v>1646</v>
      </c>
      <c r="S2240" t="s">
        <v>1646</v>
      </c>
      <c r="T2240" t="s">
        <v>1646</v>
      </c>
      <c r="U2240" t="s">
        <v>1646</v>
      </c>
      <c r="V2240" t="s">
        <v>1646</v>
      </c>
      <c r="W2240" s="13" t="s">
        <v>1646</v>
      </c>
    </row>
    <row r="2241" spans="1:23" ht="12.75" customHeight="1" x14ac:dyDescent="0.2">
      <c r="A2241" s="124">
        <v>38109</v>
      </c>
      <c r="B2241" s="74">
        <v>165</v>
      </c>
      <c r="C2241" s="74" t="s">
        <v>524</v>
      </c>
      <c r="D2241" s="103" t="s">
        <v>1646</v>
      </c>
      <c r="E2241" s="74" t="s">
        <v>2329</v>
      </c>
      <c r="F2241" s="74">
        <v>214</v>
      </c>
      <c r="G2241" s="74" t="s">
        <v>1646</v>
      </c>
      <c r="H2241" s="74" t="s">
        <v>1646</v>
      </c>
      <c r="I2241" s="74">
        <v>79</v>
      </c>
      <c r="J2241" s="75" t="s">
        <v>2517</v>
      </c>
      <c r="K2241" t="s">
        <v>1646</v>
      </c>
      <c r="L2241" t="s">
        <v>1646</v>
      </c>
      <c r="M2241" t="s">
        <v>1646</v>
      </c>
      <c r="N2241" t="s">
        <v>1646</v>
      </c>
      <c r="O2241" t="s">
        <v>1646</v>
      </c>
      <c r="P2241" t="s">
        <v>1646</v>
      </c>
      <c r="Q2241" t="s">
        <v>1646</v>
      </c>
      <c r="R2241" t="s">
        <v>1646</v>
      </c>
      <c r="S2241" t="s">
        <v>1646</v>
      </c>
      <c r="T2241" t="s">
        <v>1646</v>
      </c>
      <c r="U2241" t="s">
        <v>1646</v>
      </c>
      <c r="V2241" t="s">
        <v>1646</v>
      </c>
      <c r="W2241" s="13" t="s">
        <v>1646</v>
      </c>
    </row>
    <row r="2242" spans="1:23" ht="12.75" customHeight="1" x14ac:dyDescent="0.2">
      <c r="A2242" s="124">
        <v>38109</v>
      </c>
      <c r="B2242" s="74">
        <v>165</v>
      </c>
      <c r="C2242" s="74" t="s">
        <v>524</v>
      </c>
      <c r="D2242" s="103" t="s">
        <v>1646</v>
      </c>
      <c r="E2242" s="74" t="s">
        <v>2329</v>
      </c>
      <c r="F2242" s="74">
        <v>198</v>
      </c>
      <c r="G2242" s="74" t="s">
        <v>1646</v>
      </c>
      <c r="H2242" s="74" t="s">
        <v>1646</v>
      </c>
      <c r="I2242" s="74">
        <v>70</v>
      </c>
      <c r="J2242" s="75" t="s">
        <v>2517</v>
      </c>
      <c r="K2242" t="s">
        <v>1646</v>
      </c>
      <c r="L2242" t="s">
        <v>1646</v>
      </c>
      <c r="M2242" t="s">
        <v>1646</v>
      </c>
      <c r="N2242" t="s">
        <v>1646</v>
      </c>
      <c r="O2242" t="s">
        <v>1646</v>
      </c>
      <c r="P2242" t="s">
        <v>1646</v>
      </c>
      <c r="Q2242" t="s">
        <v>1646</v>
      </c>
      <c r="R2242" t="s">
        <v>1646</v>
      </c>
      <c r="S2242" t="s">
        <v>1646</v>
      </c>
      <c r="T2242" t="s">
        <v>1646</v>
      </c>
      <c r="U2242" t="s">
        <v>1646</v>
      </c>
      <c r="V2242" t="s">
        <v>1646</v>
      </c>
      <c r="W2242" s="13" t="s">
        <v>1646</v>
      </c>
    </row>
    <row r="2243" spans="1:23" ht="12.75" customHeight="1" x14ac:dyDescent="0.2">
      <c r="A2243" s="124">
        <v>38109</v>
      </c>
      <c r="B2243" s="74">
        <v>165</v>
      </c>
      <c r="C2243" s="74" t="s">
        <v>524</v>
      </c>
      <c r="D2243" s="103" t="s">
        <v>1646</v>
      </c>
      <c r="E2243" s="74" t="s">
        <v>2329</v>
      </c>
      <c r="F2243" s="74">
        <v>257</v>
      </c>
      <c r="G2243" s="74" t="s">
        <v>1646</v>
      </c>
      <c r="H2243" s="74" t="s">
        <v>1646</v>
      </c>
      <c r="I2243" s="74">
        <v>125</v>
      </c>
      <c r="J2243" s="75" t="s">
        <v>2517</v>
      </c>
      <c r="K2243" t="s">
        <v>1646</v>
      </c>
      <c r="L2243" t="s">
        <v>1646</v>
      </c>
      <c r="M2243" t="s">
        <v>1646</v>
      </c>
      <c r="N2243" t="s">
        <v>1646</v>
      </c>
      <c r="O2243" t="s">
        <v>1646</v>
      </c>
      <c r="P2243" t="s">
        <v>1646</v>
      </c>
      <c r="Q2243" t="s">
        <v>1646</v>
      </c>
      <c r="R2243" t="s">
        <v>1646</v>
      </c>
      <c r="S2243" t="s">
        <v>1646</v>
      </c>
      <c r="T2243" t="s">
        <v>1646</v>
      </c>
      <c r="U2243" t="s">
        <v>1646</v>
      </c>
      <c r="V2243" t="s">
        <v>1646</v>
      </c>
      <c r="W2243" s="13" t="s">
        <v>1646</v>
      </c>
    </row>
    <row r="2244" spans="1:23" ht="12.75" customHeight="1" x14ac:dyDescent="0.2">
      <c r="A2244" s="124">
        <v>38109</v>
      </c>
      <c r="B2244" s="74">
        <v>165</v>
      </c>
      <c r="C2244" s="74" t="s">
        <v>524</v>
      </c>
      <c r="D2244" s="103" t="s">
        <v>1646</v>
      </c>
      <c r="E2244" s="74" t="s">
        <v>2329</v>
      </c>
      <c r="F2244" s="74">
        <v>220</v>
      </c>
      <c r="G2244" s="74" t="s">
        <v>1646</v>
      </c>
      <c r="H2244" s="74" t="s">
        <v>1646</v>
      </c>
      <c r="I2244" s="74">
        <v>74</v>
      </c>
      <c r="J2244" s="75" t="s">
        <v>2517</v>
      </c>
      <c r="K2244" t="s">
        <v>1646</v>
      </c>
      <c r="L2244" t="s">
        <v>1646</v>
      </c>
      <c r="M2244" t="s">
        <v>1646</v>
      </c>
      <c r="N2244" t="s">
        <v>1646</v>
      </c>
      <c r="O2244" t="s">
        <v>1646</v>
      </c>
      <c r="P2244" t="s">
        <v>1646</v>
      </c>
      <c r="Q2244" t="s">
        <v>1646</v>
      </c>
      <c r="R2244" t="s">
        <v>1646</v>
      </c>
      <c r="S2244" t="s">
        <v>1646</v>
      </c>
      <c r="T2244" t="s">
        <v>1646</v>
      </c>
      <c r="U2244" t="s">
        <v>1646</v>
      </c>
      <c r="V2244" t="s">
        <v>1646</v>
      </c>
      <c r="W2244" s="13" t="s">
        <v>1646</v>
      </c>
    </row>
    <row r="2245" spans="1:23" ht="12.75" customHeight="1" x14ac:dyDescent="0.2">
      <c r="A2245" s="124">
        <v>38109</v>
      </c>
      <c r="B2245" s="74">
        <v>165</v>
      </c>
      <c r="C2245" s="74" t="s">
        <v>524</v>
      </c>
      <c r="D2245" s="103" t="s">
        <v>1646</v>
      </c>
      <c r="E2245" s="74" t="s">
        <v>2329</v>
      </c>
      <c r="F2245" s="74">
        <v>220</v>
      </c>
      <c r="G2245" s="74" t="s">
        <v>1646</v>
      </c>
      <c r="H2245" s="74" t="s">
        <v>1646</v>
      </c>
      <c r="I2245" s="74">
        <v>94</v>
      </c>
      <c r="J2245" s="75" t="s">
        <v>2517</v>
      </c>
      <c r="K2245" t="s">
        <v>1646</v>
      </c>
      <c r="L2245" t="s">
        <v>1646</v>
      </c>
      <c r="M2245" t="s">
        <v>1646</v>
      </c>
      <c r="N2245" t="s">
        <v>1646</v>
      </c>
      <c r="O2245" t="s">
        <v>1646</v>
      </c>
      <c r="P2245" t="s">
        <v>1646</v>
      </c>
      <c r="Q2245" t="s">
        <v>1646</v>
      </c>
      <c r="R2245" t="s">
        <v>1646</v>
      </c>
      <c r="S2245" t="s">
        <v>1646</v>
      </c>
      <c r="T2245" t="s">
        <v>1646</v>
      </c>
      <c r="U2245" t="s">
        <v>1646</v>
      </c>
      <c r="V2245" t="s">
        <v>1646</v>
      </c>
      <c r="W2245" s="13" t="s">
        <v>1646</v>
      </c>
    </row>
    <row r="2246" spans="1:23" ht="12.75" customHeight="1" x14ac:dyDescent="0.2">
      <c r="A2246" s="124">
        <v>38109</v>
      </c>
      <c r="B2246" s="74">
        <v>165</v>
      </c>
      <c r="C2246" s="74" t="s">
        <v>524</v>
      </c>
      <c r="D2246" s="103" t="s">
        <v>1646</v>
      </c>
      <c r="E2246" s="74" t="s">
        <v>2329</v>
      </c>
      <c r="F2246" s="79">
        <v>213</v>
      </c>
      <c r="G2246" s="79" t="s">
        <v>1646</v>
      </c>
      <c r="H2246" s="79" t="s">
        <v>1646</v>
      </c>
      <c r="I2246" s="74">
        <v>85</v>
      </c>
      <c r="J2246" s="75" t="s">
        <v>2517</v>
      </c>
      <c r="K2246" t="s">
        <v>1646</v>
      </c>
      <c r="L2246" t="s">
        <v>1646</v>
      </c>
      <c r="M2246" t="s">
        <v>1646</v>
      </c>
      <c r="N2246" t="s">
        <v>1646</v>
      </c>
      <c r="O2246" t="s">
        <v>1646</v>
      </c>
      <c r="P2246" t="s">
        <v>1646</v>
      </c>
      <c r="Q2246" t="s">
        <v>1646</v>
      </c>
      <c r="R2246" t="s">
        <v>1646</v>
      </c>
      <c r="S2246" t="s">
        <v>1646</v>
      </c>
      <c r="T2246" t="s">
        <v>1646</v>
      </c>
      <c r="U2246" t="s">
        <v>1646</v>
      </c>
      <c r="V2246" t="s">
        <v>1646</v>
      </c>
      <c r="W2246" s="13" t="s">
        <v>1646</v>
      </c>
    </row>
    <row r="2247" spans="1:23" ht="12.75" customHeight="1" x14ac:dyDescent="0.2">
      <c r="A2247" s="124">
        <v>38109</v>
      </c>
      <c r="B2247" s="74">
        <v>165</v>
      </c>
      <c r="C2247" s="74" t="s">
        <v>524</v>
      </c>
      <c r="D2247" s="103" t="s">
        <v>1646</v>
      </c>
      <c r="E2247" s="74" t="s">
        <v>2329</v>
      </c>
      <c r="F2247" s="74">
        <v>231</v>
      </c>
      <c r="G2247" s="74" t="s">
        <v>1646</v>
      </c>
      <c r="H2247" s="74" t="s">
        <v>1646</v>
      </c>
      <c r="I2247" s="74">
        <v>112</v>
      </c>
      <c r="J2247" s="75" t="s">
        <v>2517</v>
      </c>
      <c r="K2247" t="s">
        <v>1646</v>
      </c>
      <c r="L2247" t="s">
        <v>1646</v>
      </c>
      <c r="M2247" t="s">
        <v>1646</v>
      </c>
      <c r="N2247" t="s">
        <v>1646</v>
      </c>
      <c r="O2247" t="s">
        <v>1646</v>
      </c>
      <c r="P2247" t="s">
        <v>1646</v>
      </c>
      <c r="Q2247" t="s">
        <v>1646</v>
      </c>
      <c r="R2247" t="s">
        <v>1646</v>
      </c>
      <c r="S2247" t="s">
        <v>1646</v>
      </c>
      <c r="T2247" t="s">
        <v>1646</v>
      </c>
      <c r="U2247" t="s">
        <v>1646</v>
      </c>
      <c r="V2247" t="s">
        <v>1646</v>
      </c>
      <c r="W2247" s="13" t="s">
        <v>1646</v>
      </c>
    </row>
    <row r="2248" spans="1:23" ht="12.75" customHeight="1" x14ac:dyDescent="0.2">
      <c r="A2248" s="124">
        <v>38109</v>
      </c>
      <c r="B2248" s="74">
        <v>165</v>
      </c>
      <c r="C2248" s="74" t="s">
        <v>524</v>
      </c>
      <c r="D2248" s="103" t="s">
        <v>1646</v>
      </c>
      <c r="E2248" s="74" t="s">
        <v>2329</v>
      </c>
      <c r="F2248" s="74">
        <v>181</v>
      </c>
      <c r="G2248" s="74" t="s">
        <v>1646</v>
      </c>
      <c r="H2248" s="74" t="s">
        <v>1646</v>
      </c>
      <c r="I2248" s="74">
        <v>57</v>
      </c>
      <c r="J2248" s="75" t="s">
        <v>2517</v>
      </c>
      <c r="K2248" t="s">
        <v>1646</v>
      </c>
      <c r="L2248" t="s">
        <v>1646</v>
      </c>
      <c r="M2248" t="s">
        <v>1646</v>
      </c>
      <c r="N2248" t="s">
        <v>1646</v>
      </c>
      <c r="O2248" t="s">
        <v>1646</v>
      </c>
      <c r="P2248" t="s">
        <v>1646</v>
      </c>
      <c r="Q2248" t="s">
        <v>1646</v>
      </c>
      <c r="R2248" t="s">
        <v>1646</v>
      </c>
      <c r="S2248" t="s">
        <v>1646</v>
      </c>
      <c r="T2248" t="s">
        <v>1646</v>
      </c>
      <c r="U2248" t="s">
        <v>1646</v>
      </c>
      <c r="V2248" t="s">
        <v>1646</v>
      </c>
      <c r="W2248" s="13" t="s">
        <v>1646</v>
      </c>
    </row>
    <row r="2249" spans="1:23" ht="12.75" customHeight="1" x14ac:dyDescent="0.2">
      <c r="A2249" s="124">
        <v>38109</v>
      </c>
      <c r="B2249" s="74">
        <v>165</v>
      </c>
      <c r="C2249" s="74" t="s">
        <v>524</v>
      </c>
      <c r="D2249" s="103" t="s">
        <v>1646</v>
      </c>
      <c r="E2249" s="74" t="s">
        <v>2329</v>
      </c>
      <c r="F2249" s="74">
        <v>355</v>
      </c>
      <c r="G2249" s="74" t="s">
        <v>1646</v>
      </c>
      <c r="H2249" s="74" t="s">
        <v>1646</v>
      </c>
      <c r="I2249" s="74">
        <v>353</v>
      </c>
      <c r="J2249" s="75" t="s">
        <v>2517</v>
      </c>
      <c r="K2249" t="s">
        <v>1646</v>
      </c>
      <c r="L2249" t="s">
        <v>1646</v>
      </c>
      <c r="M2249" t="s">
        <v>1646</v>
      </c>
      <c r="N2249" t="s">
        <v>1646</v>
      </c>
      <c r="O2249" t="s">
        <v>1646</v>
      </c>
      <c r="P2249" t="s">
        <v>1646</v>
      </c>
      <c r="Q2249" t="s">
        <v>1646</v>
      </c>
      <c r="R2249" t="s">
        <v>1646</v>
      </c>
      <c r="S2249" t="s">
        <v>1646</v>
      </c>
      <c r="T2249" t="s">
        <v>1646</v>
      </c>
      <c r="U2249" t="s">
        <v>1646</v>
      </c>
      <c r="V2249" t="s">
        <v>1646</v>
      </c>
      <c r="W2249" s="13" t="s">
        <v>1646</v>
      </c>
    </row>
    <row r="2250" spans="1:23" ht="12.75" customHeight="1" x14ac:dyDescent="0.2">
      <c r="A2250" s="124">
        <v>38109</v>
      </c>
      <c r="B2250" s="74">
        <v>165</v>
      </c>
      <c r="C2250" s="74" t="s">
        <v>524</v>
      </c>
      <c r="D2250" s="103" t="s">
        <v>1646</v>
      </c>
      <c r="E2250" s="74" t="s">
        <v>2329</v>
      </c>
      <c r="F2250" s="74">
        <v>192</v>
      </c>
      <c r="G2250" s="74" t="s">
        <v>1646</v>
      </c>
      <c r="H2250" s="74" t="s">
        <v>1646</v>
      </c>
      <c r="I2250" s="74">
        <v>59</v>
      </c>
      <c r="J2250" s="75" t="s">
        <v>2517</v>
      </c>
      <c r="K2250" t="s">
        <v>1646</v>
      </c>
      <c r="L2250" t="s">
        <v>1646</v>
      </c>
      <c r="M2250" t="s">
        <v>1646</v>
      </c>
      <c r="N2250" t="s">
        <v>1646</v>
      </c>
      <c r="O2250" t="s">
        <v>1646</v>
      </c>
      <c r="P2250" t="s">
        <v>1646</v>
      </c>
      <c r="Q2250" t="s">
        <v>1646</v>
      </c>
      <c r="R2250" t="s">
        <v>1646</v>
      </c>
      <c r="S2250" t="s">
        <v>1646</v>
      </c>
      <c r="T2250" t="s">
        <v>1646</v>
      </c>
      <c r="U2250" t="s">
        <v>1646</v>
      </c>
      <c r="V2250" t="s">
        <v>1646</v>
      </c>
      <c r="W2250" s="13" t="s">
        <v>1646</v>
      </c>
    </row>
    <row r="2251" spans="1:23" ht="12.75" customHeight="1" x14ac:dyDescent="0.2">
      <c r="A2251" s="124">
        <v>38109</v>
      </c>
      <c r="B2251" s="74">
        <v>165</v>
      </c>
      <c r="C2251" s="74" t="s">
        <v>524</v>
      </c>
      <c r="D2251" s="103" t="s">
        <v>1646</v>
      </c>
      <c r="E2251" s="74" t="s">
        <v>2329</v>
      </c>
      <c r="F2251" s="74">
        <v>166</v>
      </c>
      <c r="G2251" s="74" t="s">
        <v>1646</v>
      </c>
      <c r="H2251" s="74" t="s">
        <v>1646</v>
      </c>
      <c r="I2251" s="74">
        <v>46</v>
      </c>
      <c r="J2251" s="75" t="s">
        <v>2517</v>
      </c>
      <c r="K2251" t="s">
        <v>1646</v>
      </c>
      <c r="L2251" t="s">
        <v>1646</v>
      </c>
      <c r="M2251" t="s">
        <v>1646</v>
      </c>
      <c r="N2251" t="s">
        <v>1646</v>
      </c>
      <c r="O2251" t="s">
        <v>1646</v>
      </c>
      <c r="P2251" t="s">
        <v>1646</v>
      </c>
      <c r="Q2251" t="s">
        <v>1646</v>
      </c>
      <c r="R2251" t="s">
        <v>1646</v>
      </c>
      <c r="S2251" t="s">
        <v>1646</v>
      </c>
      <c r="T2251" t="s">
        <v>1646</v>
      </c>
      <c r="U2251" t="s">
        <v>1646</v>
      </c>
      <c r="V2251" t="s">
        <v>1646</v>
      </c>
      <c r="W2251" s="13" t="s">
        <v>1646</v>
      </c>
    </row>
    <row r="2252" spans="1:23" ht="12.75" customHeight="1" x14ac:dyDescent="0.2">
      <c r="A2252" s="124">
        <v>38112</v>
      </c>
      <c r="B2252" s="74">
        <v>165</v>
      </c>
      <c r="C2252" s="74" t="s">
        <v>524</v>
      </c>
      <c r="D2252" s="103" t="s">
        <v>1646</v>
      </c>
      <c r="E2252" s="74" t="s">
        <v>2329</v>
      </c>
      <c r="F2252" s="74">
        <v>213</v>
      </c>
      <c r="G2252" s="74" t="s">
        <v>1646</v>
      </c>
      <c r="H2252" s="74" t="s">
        <v>1646</v>
      </c>
      <c r="I2252" s="74">
        <v>81</v>
      </c>
      <c r="J2252" s="75" t="s">
        <v>2517</v>
      </c>
      <c r="K2252" t="s">
        <v>1646</v>
      </c>
      <c r="L2252" t="s">
        <v>1646</v>
      </c>
      <c r="M2252" t="s">
        <v>1646</v>
      </c>
      <c r="N2252" t="s">
        <v>1646</v>
      </c>
      <c r="O2252" t="s">
        <v>1646</v>
      </c>
      <c r="P2252" t="s">
        <v>1646</v>
      </c>
      <c r="Q2252" t="s">
        <v>1646</v>
      </c>
      <c r="R2252" t="s">
        <v>1646</v>
      </c>
      <c r="S2252" t="s">
        <v>1646</v>
      </c>
      <c r="T2252" t="s">
        <v>1646</v>
      </c>
      <c r="U2252" t="s">
        <v>1646</v>
      </c>
      <c r="V2252" t="s">
        <v>1646</v>
      </c>
      <c r="W2252" s="13" t="s">
        <v>1646</v>
      </c>
    </row>
    <row r="2253" spans="1:23" ht="12.75" customHeight="1" x14ac:dyDescent="0.2">
      <c r="A2253" s="124">
        <v>38112</v>
      </c>
      <c r="B2253" s="74">
        <v>165</v>
      </c>
      <c r="C2253" s="74" t="s">
        <v>524</v>
      </c>
      <c r="D2253" s="103" t="s">
        <v>1646</v>
      </c>
      <c r="E2253" s="74" t="s">
        <v>2329</v>
      </c>
      <c r="F2253" s="74">
        <v>177</v>
      </c>
      <c r="G2253" s="74" t="s">
        <v>1646</v>
      </c>
      <c r="H2253" s="74" t="s">
        <v>1646</v>
      </c>
      <c r="I2253" s="74">
        <v>51</v>
      </c>
      <c r="J2253" s="75" t="s">
        <v>2517</v>
      </c>
      <c r="K2253" t="s">
        <v>1646</v>
      </c>
      <c r="L2253" t="s">
        <v>1646</v>
      </c>
      <c r="M2253" t="s">
        <v>1646</v>
      </c>
      <c r="N2253" t="s">
        <v>1646</v>
      </c>
      <c r="O2253" t="s">
        <v>1646</v>
      </c>
      <c r="P2253" t="s">
        <v>1646</v>
      </c>
      <c r="Q2253" t="s">
        <v>1646</v>
      </c>
      <c r="R2253" t="s">
        <v>1646</v>
      </c>
      <c r="S2253" t="s">
        <v>1646</v>
      </c>
      <c r="T2253" t="s">
        <v>1646</v>
      </c>
      <c r="U2253" t="s">
        <v>1646</v>
      </c>
      <c r="V2253" t="s">
        <v>1646</v>
      </c>
      <c r="W2253" s="13" t="s">
        <v>1646</v>
      </c>
    </row>
    <row r="2254" spans="1:23" ht="12.75" customHeight="1" x14ac:dyDescent="0.2">
      <c r="A2254" s="124">
        <v>38112</v>
      </c>
      <c r="B2254" s="74">
        <v>165</v>
      </c>
      <c r="C2254" s="74" t="s">
        <v>524</v>
      </c>
      <c r="D2254" s="103" t="s">
        <v>1646</v>
      </c>
      <c r="E2254" s="74" t="s">
        <v>2329</v>
      </c>
      <c r="F2254" s="74">
        <v>183</v>
      </c>
      <c r="G2254" s="74" t="s">
        <v>1646</v>
      </c>
      <c r="H2254" s="74" t="s">
        <v>1646</v>
      </c>
      <c r="I2254" s="74">
        <v>57</v>
      </c>
      <c r="J2254" s="75" t="s">
        <v>2517</v>
      </c>
      <c r="K2254" t="s">
        <v>1646</v>
      </c>
      <c r="L2254" t="s">
        <v>1646</v>
      </c>
      <c r="M2254" t="s">
        <v>1646</v>
      </c>
      <c r="N2254" t="s">
        <v>1646</v>
      </c>
      <c r="O2254" t="s">
        <v>1646</v>
      </c>
      <c r="P2254" t="s">
        <v>1646</v>
      </c>
      <c r="Q2254" t="s">
        <v>1646</v>
      </c>
      <c r="R2254" t="s">
        <v>1646</v>
      </c>
      <c r="S2254" t="s">
        <v>1646</v>
      </c>
      <c r="T2254" t="s">
        <v>1646</v>
      </c>
      <c r="U2254" t="s">
        <v>1646</v>
      </c>
      <c r="V2254" t="s">
        <v>1646</v>
      </c>
      <c r="W2254" s="13" t="s">
        <v>1646</v>
      </c>
    </row>
    <row r="2255" spans="1:23" ht="12.75" customHeight="1" x14ac:dyDescent="0.2">
      <c r="A2255" s="124">
        <v>38112</v>
      </c>
      <c r="B2255" s="74">
        <v>165</v>
      </c>
      <c r="C2255" s="74" t="s">
        <v>524</v>
      </c>
      <c r="D2255" s="103" t="s">
        <v>1646</v>
      </c>
      <c r="E2255" s="74" t="s">
        <v>2329</v>
      </c>
      <c r="F2255" s="74">
        <v>179</v>
      </c>
      <c r="G2255" s="74" t="s">
        <v>1646</v>
      </c>
      <c r="H2255" s="74" t="s">
        <v>1646</v>
      </c>
      <c r="I2255" s="74">
        <v>52</v>
      </c>
      <c r="J2255" s="75" t="s">
        <v>2517</v>
      </c>
      <c r="K2255" t="s">
        <v>1646</v>
      </c>
      <c r="L2255" t="s">
        <v>1646</v>
      </c>
      <c r="M2255" t="s">
        <v>1646</v>
      </c>
      <c r="N2255" t="s">
        <v>1646</v>
      </c>
      <c r="O2255" t="s">
        <v>1646</v>
      </c>
      <c r="P2255" t="s">
        <v>1646</v>
      </c>
      <c r="Q2255" t="s">
        <v>1646</v>
      </c>
      <c r="R2255" t="s">
        <v>1646</v>
      </c>
      <c r="S2255" t="s">
        <v>1646</v>
      </c>
      <c r="T2255" t="s">
        <v>1646</v>
      </c>
      <c r="U2255" t="s">
        <v>1646</v>
      </c>
      <c r="V2255" t="s">
        <v>1646</v>
      </c>
      <c r="W2255" s="13" t="s">
        <v>1646</v>
      </c>
    </row>
    <row r="2256" spans="1:23" ht="12.75" customHeight="1" x14ac:dyDescent="0.2">
      <c r="A2256" s="124">
        <v>38112</v>
      </c>
      <c r="B2256" s="74">
        <v>165</v>
      </c>
      <c r="C2256" s="74" t="s">
        <v>524</v>
      </c>
      <c r="D2256" s="103" t="s">
        <v>1646</v>
      </c>
      <c r="E2256" s="74" t="s">
        <v>2329</v>
      </c>
      <c r="F2256" s="74">
        <v>183</v>
      </c>
      <c r="G2256" s="74" t="s">
        <v>1646</v>
      </c>
      <c r="H2256" s="74" t="s">
        <v>1646</v>
      </c>
      <c r="I2256" s="74">
        <v>62</v>
      </c>
      <c r="J2256" s="75" t="s">
        <v>2517</v>
      </c>
      <c r="K2256" t="s">
        <v>1646</v>
      </c>
      <c r="L2256" t="s">
        <v>1646</v>
      </c>
      <c r="M2256" t="s">
        <v>1646</v>
      </c>
      <c r="N2256" t="s">
        <v>1646</v>
      </c>
      <c r="O2256" t="s">
        <v>1646</v>
      </c>
      <c r="P2256" t="s">
        <v>1646</v>
      </c>
      <c r="Q2256" t="s">
        <v>1646</v>
      </c>
      <c r="R2256" t="s">
        <v>1646</v>
      </c>
      <c r="S2256" t="s">
        <v>1646</v>
      </c>
      <c r="T2256" t="s">
        <v>1646</v>
      </c>
      <c r="U2256" t="s">
        <v>1646</v>
      </c>
      <c r="V2256" t="s">
        <v>1646</v>
      </c>
      <c r="W2256" s="13" t="s">
        <v>1646</v>
      </c>
    </row>
    <row r="2257" spans="1:23" ht="12.75" customHeight="1" x14ac:dyDescent="0.2">
      <c r="A2257" s="124">
        <v>38112</v>
      </c>
      <c r="B2257" s="74">
        <v>165</v>
      </c>
      <c r="C2257" s="74" t="s">
        <v>524</v>
      </c>
      <c r="D2257" s="103" t="s">
        <v>1646</v>
      </c>
      <c r="E2257" s="74" t="s">
        <v>2329</v>
      </c>
      <c r="F2257" s="74">
        <v>172</v>
      </c>
      <c r="G2257" s="74" t="s">
        <v>1646</v>
      </c>
      <c r="H2257" s="74" t="s">
        <v>1646</v>
      </c>
      <c r="I2257" s="74">
        <v>48</v>
      </c>
      <c r="J2257" s="75" t="s">
        <v>2517</v>
      </c>
      <c r="K2257" t="s">
        <v>1646</v>
      </c>
      <c r="L2257" t="s">
        <v>1646</v>
      </c>
      <c r="M2257" t="s">
        <v>1646</v>
      </c>
      <c r="N2257" t="s">
        <v>1646</v>
      </c>
      <c r="O2257" t="s">
        <v>1646</v>
      </c>
      <c r="P2257" t="s">
        <v>1646</v>
      </c>
      <c r="Q2257" t="s">
        <v>1646</v>
      </c>
      <c r="R2257" t="s">
        <v>1646</v>
      </c>
      <c r="S2257" t="s">
        <v>1646</v>
      </c>
      <c r="T2257" t="s">
        <v>1646</v>
      </c>
      <c r="U2257" t="s">
        <v>1646</v>
      </c>
      <c r="V2257" t="s">
        <v>1646</v>
      </c>
      <c r="W2257" s="13" t="s">
        <v>1646</v>
      </c>
    </row>
    <row r="2258" spans="1:23" ht="12.75" customHeight="1" x14ac:dyDescent="0.2">
      <c r="A2258" s="124">
        <v>38112</v>
      </c>
      <c r="B2258" s="74">
        <v>165</v>
      </c>
      <c r="C2258" s="74" t="s">
        <v>524</v>
      </c>
      <c r="D2258" s="103" t="s">
        <v>1646</v>
      </c>
      <c r="E2258" s="74" t="s">
        <v>2329</v>
      </c>
      <c r="F2258" s="74">
        <v>191</v>
      </c>
      <c r="G2258" s="74" t="s">
        <v>1646</v>
      </c>
      <c r="H2258" s="74" t="s">
        <v>1646</v>
      </c>
      <c r="I2258" s="74">
        <v>66</v>
      </c>
      <c r="J2258" s="75" t="s">
        <v>2517</v>
      </c>
      <c r="K2258" t="s">
        <v>1646</v>
      </c>
      <c r="L2258" t="s">
        <v>1646</v>
      </c>
      <c r="M2258" t="s">
        <v>1646</v>
      </c>
      <c r="N2258" t="s">
        <v>1646</v>
      </c>
      <c r="O2258" t="s">
        <v>1646</v>
      </c>
      <c r="P2258" t="s">
        <v>1646</v>
      </c>
      <c r="Q2258" t="s">
        <v>1646</v>
      </c>
      <c r="R2258" t="s">
        <v>1646</v>
      </c>
      <c r="S2258" t="s">
        <v>1646</v>
      </c>
      <c r="T2258" t="s">
        <v>1646</v>
      </c>
      <c r="U2258" t="s">
        <v>1646</v>
      </c>
      <c r="V2258" t="s">
        <v>1646</v>
      </c>
      <c r="W2258" s="13" t="s">
        <v>1646</v>
      </c>
    </row>
    <row r="2259" spans="1:23" ht="12.75" customHeight="1" x14ac:dyDescent="0.2">
      <c r="A2259" s="124">
        <v>38115</v>
      </c>
      <c r="B2259" s="74">
        <v>165</v>
      </c>
      <c r="C2259" s="74" t="s">
        <v>524</v>
      </c>
      <c r="D2259" s="103" t="s">
        <v>1646</v>
      </c>
      <c r="E2259" s="74" t="s">
        <v>2329</v>
      </c>
      <c r="F2259" s="74">
        <v>281</v>
      </c>
      <c r="G2259" s="74" t="s">
        <v>1646</v>
      </c>
      <c r="H2259" s="74" t="s">
        <v>1646</v>
      </c>
      <c r="I2259" s="74">
        <v>188</v>
      </c>
      <c r="J2259" s="75" t="s">
        <v>2517</v>
      </c>
      <c r="K2259" t="s">
        <v>1646</v>
      </c>
      <c r="L2259" t="s">
        <v>1646</v>
      </c>
      <c r="M2259" t="s">
        <v>1646</v>
      </c>
      <c r="N2259" t="s">
        <v>1646</v>
      </c>
      <c r="O2259" t="s">
        <v>1646</v>
      </c>
      <c r="P2259" t="s">
        <v>1646</v>
      </c>
      <c r="Q2259" t="s">
        <v>1646</v>
      </c>
      <c r="R2259" t="s">
        <v>1646</v>
      </c>
      <c r="S2259" t="s">
        <v>1646</v>
      </c>
      <c r="T2259" t="s">
        <v>1646</v>
      </c>
      <c r="U2259" t="s">
        <v>1646</v>
      </c>
      <c r="V2259" t="s">
        <v>1646</v>
      </c>
      <c r="W2259" s="13" t="s">
        <v>1646</v>
      </c>
    </row>
    <row r="2260" spans="1:23" ht="12.75" customHeight="1" x14ac:dyDescent="0.2">
      <c r="A2260" s="124">
        <v>38115</v>
      </c>
      <c r="B2260" s="74">
        <v>165</v>
      </c>
      <c r="C2260" s="74" t="s">
        <v>524</v>
      </c>
      <c r="D2260" s="103" t="s">
        <v>1646</v>
      </c>
      <c r="E2260" s="74" t="s">
        <v>2329</v>
      </c>
      <c r="F2260" s="74">
        <v>196</v>
      </c>
      <c r="G2260" s="74" t="s">
        <v>1646</v>
      </c>
      <c r="H2260" s="74" t="s">
        <v>1646</v>
      </c>
      <c r="I2260" s="74">
        <v>64</v>
      </c>
      <c r="J2260" s="75" t="s">
        <v>2517</v>
      </c>
      <c r="K2260" t="s">
        <v>1646</v>
      </c>
      <c r="L2260" t="s">
        <v>1646</v>
      </c>
      <c r="M2260" t="s">
        <v>1646</v>
      </c>
      <c r="N2260" t="s">
        <v>1646</v>
      </c>
      <c r="O2260" t="s">
        <v>1646</v>
      </c>
      <c r="P2260" t="s">
        <v>1646</v>
      </c>
      <c r="Q2260" t="s">
        <v>1646</v>
      </c>
      <c r="R2260" t="s">
        <v>1646</v>
      </c>
      <c r="S2260" t="s">
        <v>1646</v>
      </c>
      <c r="T2260" t="s">
        <v>1646</v>
      </c>
      <c r="U2260" t="s">
        <v>1646</v>
      </c>
      <c r="V2260" t="s">
        <v>1646</v>
      </c>
      <c r="W2260" s="13" t="s">
        <v>1646</v>
      </c>
    </row>
    <row r="2261" spans="1:23" ht="12.75" customHeight="1" x14ac:dyDescent="0.2">
      <c r="A2261" s="124">
        <v>38115</v>
      </c>
      <c r="B2261" s="74">
        <v>165</v>
      </c>
      <c r="C2261" s="74" t="s">
        <v>524</v>
      </c>
      <c r="D2261" s="103" t="s">
        <v>1646</v>
      </c>
      <c r="E2261" s="74" t="s">
        <v>2329</v>
      </c>
      <c r="F2261" s="74">
        <v>233</v>
      </c>
      <c r="G2261" s="74" t="s">
        <v>1646</v>
      </c>
      <c r="H2261" s="74" t="s">
        <v>1646</v>
      </c>
      <c r="I2261" s="74">
        <v>91</v>
      </c>
      <c r="J2261" s="75" t="s">
        <v>2517</v>
      </c>
      <c r="K2261" t="s">
        <v>1646</v>
      </c>
      <c r="L2261" t="s">
        <v>1646</v>
      </c>
      <c r="M2261" t="s">
        <v>1646</v>
      </c>
      <c r="N2261" t="s">
        <v>1646</v>
      </c>
      <c r="O2261" t="s">
        <v>1646</v>
      </c>
      <c r="P2261" t="s">
        <v>1646</v>
      </c>
      <c r="Q2261" t="s">
        <v>1646</v>
      </c>
      <c r="R2261" t="s">
        <v>1646</v>
      </c>
      <c r="S2261" t="s">
        <v>1646</v>
      </c>
      <c r="T2261" t="s">
        <v>1646</v>
      </c>
      <c r="U2261" t="s">
        <v>1646</v>
      </c>
      <c r="V2261" t="s">
        <v>1646</v>
      </c>
      <c r="W2261" s="13" t="s">
        <v>1646</v>
      </c>
    </row>
    <row r="2262" spans="1:23" ht="12.75" customHeight="1" x14ac:dyDescent="0.2">
      <c r="A2262" s="124">
        <v>38115</v>
      </c>
      <c r="B2262" s="74">
        <v>165</v>
      </c>
      <c r="C2262" s="74" t="s">
        <v>524</v>
      </c>
      <c r="D2262" s="103" t="s">
        <v>1646</v>
      </c>
      <c r="E2262" s="74" t="s">
        <v>2329</v>
      </c>
      <c r="F2262" s="74">
        <v>291</v>
      </c>
      <c r="G2262" s="74" t="s">
        <v>1646</v>
      </c>
      <c r="H2262" s="74" t="s">
        <v>1646</v>
      </c>
      <c r="I2262" s="74">
        <v>222</v>
      </c>
      <c r="J2262" s="75" t="s">
        <v>2517</v>
      </c>
      <c r="K2262" t="s">
        <v>1646</v>
      </c>
      <c r="L2262" t="s">
        <v>1646</v>
      </c>
      <c r="M2262" t="s">
        <v>1646</v>
      </c>
      <c r="N2262" t="s">
        <v>1646</v>
      </c>
      <c r="O2262" t="s">
        <v>1646</v>
      </c>
      <c r="P2262" t="s">
        <v>1646</v>
      </c>
      <c r="Q2262" t="s">
        <v>1646</v>
      </c>
      <c r="R2262" t="s">
        <v>1646</v>
      </c>
      <c r="S2262" t="s">
        <v>1646</v>
      </c>
      <c r="T2262" t="s">
        <v>1646</v>
      </c>
      <c r="U2262" t="s">
        <v>1646</v>
      </c>
      <c r="V2262" t="s">
        <v>1646</v>
      </c>
      <c r="W2262" s="13" t="s">
        <v>1646</v>
      </c>
    </row>
    <row r="2263" spans="1:23" ht="12.75" customHeight="1" x14ac:dyDescent="0.2">
      <c r="A2263" s="124">
        <v>38115</v>
      </c>
      <c r="B2263" s="74">
        <v>165</v>
      </c>
      <c r="C2263" s="74" t="s">
        <v>524</v>
      </c>
      <c r="D2263" s="103" t="s">
        <v>1646</v>
      </c>
      <c r="E2263" s="74" t="s">
        <v>2329</v>
      </c>
      <c r="F2263" s="74">
        <v>271</v>
      </c>
      <c r="G2263" s="74" t="s">
        <v>1646</v>
      </c>
      <c r="H2263" s="74" t="s">
        <v>1646</v>
      </c>
      <c r="I2263" s="74">
        <v>178</v>
      </c>
      <c r="J2263" s="75" t="s">
        <v>2517</v>
      </c>
      <c r="K2263" t="s">
        <v>1646</v>
      </c>
      <c r="L2263" t="s">
        <v>1646</v>
      </c>
      <c r="M2263" t="s">
        <v>1646</v>
      </c>
      <c r="N2263" t="s">
        <v>1646</v>
      </c>
      <c r="O2263" t="s">
        <v>1646</v>
      </c>
      <c r="P2263" t="s">
        <v>1646</v>
      </c>
      <c r="Q2263" t="s">
        <v>1646</v>
      </c>
      <c r="R2263" t="s">
        <v>1646</v>
      </c>
      <c r="S2263" t="s">
        <v>1646</v>
      </c>
      <c r="T2263" t="s">
        <v>1646</v>
      </c>
      <c r="U2263" t="s">
        <v>1646</v>
      </c>
      <c r="V2263" t="s">
        <v>1646</v>
      </c>
      <c r="W2263" s="13" t="s">
        <v>1646</v>
      </c>
    </row>
    <row r="2264" spans="1:23" ht="12.75" customHeight="1" x14ac:dyDescent="0.2">
      <c r="A2264" s="124">
        <v>38115</v>
      </c>
      <c r="B2264" s="74">
        <v>165</v>
      </c>
      <c r="C2264" s="74" t="s">
        <v>524</v>
      </c>
      <c r="D2264" s="103" t="s">
        <v>1646</v>
      </c>
      <c r="E2264" s="74" t="s">
        <v>2329</v>
      </c>
      <c r="F2264" s="74">
        <v>339</v>
      </c>
      <c r="G2264" s="74" t="s">
        <v>1646</v>
      </c>
      <c r="H2264" s="74" t="s">
        <v>1646</v>
      </c>
      <c r="I2264" s="74">
        <v>383</v>
      </c>
      <c r="J2264" s="75" t="s">
        <v>2517</v>
      </c>
      <c r="K2264" t="s">
        <v>1646</v>
      </c>
      <c r="L2264" t="s">
        <v>1646</v>
      </c>
      <c r="M2264" t="s">
        <v>1646</v>
      </c>
      <c r="N2264" t="s">
        <v>1646</v>
      </c>
      <c r="O2264" t="s">
        <v>1646</v>
      </c>
      <c r="P2264" t="s">
        <v>1646</v>
      </c>
      <c r="Q2264" t="s">
        <v>1646</v>
      </c>
      <c r="R2264" t="s">
        <v>1646</v>
      </c>
      <c r="S2264" t="s">
        <v>1646</v>
      </c>
      <c r="T2264" t="s">
        <v>1646</v>
      </c>
      <c r="U2264" t="s">
        <v>1646</v>
      </c>
      <c r="V2264" t="s">
        <v>1646</v>
      </c>
      <c r="W2264" s="13" t="s">
        <v>1646</v>
      </c>
    </row>
    <row r="2265" spans="1:23" ht="12.75" customHeight="1" x14ac:dyDescent="0.2">
      <c r="A2265" s="124">
        <v>38115</v>
      </c>
      <c r="B2265" s="74">
        <v>165</v>
      </c>
      <c r="C2265" s="74" t="s">
        <v>524</v>
      </c>
      <c r="D2265" s="103" t="s">
        <v>1646</v>
      </c>
      <c r="E2265" s="74" t="s">
        <v>2329</v>
      </c>
      <c r="F2265" s="74">
        <v>331</v>
      </c>
      <c r="G2265" s="74" t="s">
        <v>1646</v>
      </c>
      <c r="H2265" s="74" t="s">
        <v>1646</v>
      </c>
      <c r="I2265" s="74">
        <v>359</v>
      </c>
      <c r="J2265" s="75" t="s">
        <v>2517</v>
      </c>
      <c r="K2265" t="s">
        <v>1646</v>
      </c>
      <c r="L2265" t="s">
        <v>1646</v>
      </c>
      <c r="M2265" t="s">
        <v>1646</v>
      </c>
      <c r="N2265" t="s">
        <v>1646</v>
      </c>
      <c r="O2265" t="s">
        <v>1646</v>
      </c>
      <c r="P2265" t="s">
        <v>1646</v>
      </c>
      <c r="Q2265" t="s">
        <v>1646</v>
      </c>
      <c r="R2265" t="s">
        <v>1646</v>
      </c>
      <c r="S2265" t="s">
        <v>1646</v>
      </c>
      <c r="T2265" t="s">
        <v>1646</v>
      </c>
      <c r="U2265" t="s">
        <v>1646</v>
      </c>
      <c r="V2265" t="s">
        <v>1646</v>
      </c>
      <c r="W2265" s="13" t="s">
        <v>1646</v>
      </c>
    </row>
    <row r="2266" spans="1:23" ht="12.75" customHeight="1" x14ac:dyDescent="0.2">
      <c r="A2266" s="124">
        <v>38115</v>
      </c>
      <c r="B2266" s="74">
        <v>165</v>
      </c>
      <c r="C2266" s="74" t="s">
        <v>524</v>
      </c>
      <c r="D2266" s="103" t="s">
        <v>1646</v>
      </c>
      <c r="E2266" s="74" t="s">
        <v>2329</v>
      </c>
      <c r="F2266" s="74">
        <v>259</v>
      </c>
      <c r="G2266" s="74" t="s">
        <v>1646</v>
      </c>
      <c r="H2266" s="74" t="s">
        <v>1646</v>
      </c>
      <c r="I2266" s="74">
        <v>130</v>
      </c>
      <c r="J2266" s="75" t="s">
        <v>2517</v>
      </c>
      <c r="K2266" t="s">
        <v>1646</v>
      </c>
      <c r="L2266" t="s">
        <v>1646</v>
      </c>
      <c r="M2266" t="s">
        <v>1646</v>
      </c>
      <c r="N2266" t="s">
        <v>1646</v>
      </c>
      <c r="O2266" t="s">
        <v>1646</v>
      </c>
      <c r="P2266" t="s">
        <v>1646</v>
      </c>
      <c r="Q2266" t="s">
        <v>1646</v>
      </c>
      <c r="R2266" t="s">
        <v>1646</v>
      </c>
      <c r="S2266" t="s">
        <v>1646</v>
      </c>
      <c r="T2266" t="s">
        <v>1646</v>
      </c>
      <c r="U2266" t="s">
        <v>1646</v>
      </c>
      <c r="V2266" t="s">
        <v>1646</v>
      </c>
      <c r="W2266" s="13" t="s">
        <v>1646</v>
      </c>
    </row>
    <row r="2267" spans="1:23" ht="12.75" customHeight="1" x14ac:dyDescent="0.2">
      <c r="A2267" s="124">
        <v>38115</v>
      </c>
      <c r="B2267" s="74">
        <v>165</v>
      </c>
      <c r="C2267" s="74" t="s">
        <v>524</v>
      </c>
      <c r="D2267" s="103" t="s">
        <v>1646</v>
      </c>
      <c r="E2267" s="74" t="s">
        <v>2329</v>
      </c>
      <c r="F2267" s="74">
        <v>190</v>
      </c>
      <c r="G2267" s="74" t="s">
        <v>1646</v>
      </c>
      <c r="H2267" s="74" t="s">
        <v>1646</v>
      </c>
      <c r="I2267" s="74">
        <v>70</v>
      </c>
      <c r="J2267" s="75" t="s">
        <v>2517</v>
      </c>
      <c r="K2267" t="s">
        <v>1646</v>
      </c>
      <c r="L2267" t="s">
        <v>1646</v>
      </c>
      <c r="M2267" t="s">
        <v>1646</v>
      </c>
      <c r="N2267" t="s">
        <v>1646</v>
      </c>
      <c r="O2267" t="s">
        <v>1646</v>
      </c>
      <c r="P2267" t="s">
        <v>1646</v>
      </c>
      <c r="Q2267" t="s">
        <v>1646</v>
      </c>
      <c r="R2267" t="s">
        <v>1646</v>
      </c>
      <c r="S2267" t="s">
        <v>1646</v>
      </c>
      <c r="T2267" t="s">
        <v>1646</v>
      </c>
      <c r="U2267" t="s">
        <v>1646</v>
      </c>
      <c r="V2267" t="s">
        <v>1646</v>
      </c>
      <c r="W2267" s="13" t="s">
        <v>1646</v>
      </c>
    </row>
    <row r="2268" spans="1:23" ht="12.75" customHeight="1" x14ac:dyDescent="0.2">
      <c r="A2268" s="124">
        <v>38115</v>
      </c>
      <c r="B2268" s="74">
        <v>165</v>
      </c>
      <c r="C2268" s="74" t="s">
        <v>524</v>
      </c>
      <c r="D2268" s="103" t="s">
        <v>1646</v>
      </c>
      <c r="E2268" s="74" t="s">
        <v>2329</v>
      </c>
      <c r="F2268" s="74">
        <v>225</v>
      </c>
      <c r="G2268" s="74" t="s">
        <v>1646</v>
      </c>
      <c r="H2268" s="74" t="s">
        <v>1646</v>
      </c>
      <c r="I2268" s="74">
        <v>99</v>
      </c>
      <c r="J2268" s="75" t="s">
        <v>2517</v>
      </c>
      <c r="K2268" t="s">
        <v>1646</v>
      </c>
      <c r="L2268" t="s">
        <v>1646</v>
      </c>
      <c r="M2268" t="s">
        <v>1646</v>
      </c>
      <c r="N2268" t="s">
        <v>1646</v>
      </c>
      <c r="O2268" t="s">
        <v>1646</v>
      </c>
      <c r="P2268" t="s">
        <v>1646</v>
      </c>
      <c r="Q2268" t="s">
        <v>1646</v>
      </c>
      <c r="R2268" t="s">
        <v>1646</v>
      </c>
      <c r="S2268" t="s">
        <v>1646</v>
      </c>
      <c r="T2268" t="s">
        <v>1646</v>
      </c>
      <c r="U2268" t="s">
        <v>1646</v>
      </c>
      <c r="V2268" t="s">
        <v>1646</v>
      </c>
      <c r="W2268" s="13" t="s">
        <v>1646</v>
      </c>
    </row>
    <row r="2269" spans="1:23" ht="12.75" customHeight="1" x14ac:dyDescent="0.2">
      <c r="A2269" s="124">
        <v>38115</v>
      </c>
      <c r="B2269" s="74">
        <v>165</v>
      </c>
      <c r="C2269" s="74" t="s">
        <v>524</v>
      </c>
      <c r="D2269" s="103" t="s">
        <v>1646</v>
      </c>
      <c r="E2269" s="74" t="s">
        <v>2329</v>
      </c>
      <c r="F2269" s="74">
        <v>185</v>
      </c>
      <c r="G2269" s="74" t="s">
        <v>1646</v>
      </c>
      <c r="H2269" s="74" t="s">
        <v>1646</v>
      </c>
      <c r="I2269" s="74">
        <v>58</v>
      </c>
      <c r="J2269" s="75" t="s">
        <v>2517</v>
      </c>
      <c r="K2269" t="s">
        <v>1646</v>
      </c>
      <c r="L2269" t="s">
        <v>1646</v>
      </c>
      <c r="M2269" t="s">
        <v>1646</v>
      </c>
      <c r="N2269" t="s">
        <v>1646</v>
      </c>
      <c r="O2269" t="s">
        <v>1646</v>
      </c>
      <c r="P2269" t="s">
        <v>1646</v>
      </c>
      <c r="Q2269" t="s">
        <v>1646</v>
      </c>
      <c r="R2269" t="s">
        <v>1646</v>
      </c>
      <c r="S2269" t="s">
        <v>1646</v>
      </c>
      <c r="T2269" t="s">
        <v>1646</v>
      </c>
      <c r="U2269" t="s">
        <v>1646</v>
      </c>
      <c r="V2269" t="s">
        <v>1646</v>
      </c>
      <c r="W2269" s="13" t="s">
        <v>1646</v>
      </c>
    </row>
    <row r="2270" spans="1:23" ht="12.75" customHeight="1" x14ac:dyDescent="0.2">
      <c r="A2270" s="124">
        <v>38117</v>
      </c>
      <c r="B2270" s="74">
        <v>165</v>
      </c>
      <c r="C2270" s="74" t="s">
        <v>524</v>
      </c>
      <c r="D2270" s="103" t="s">
        <v>1646</v>
      </c>
      <c r="E2270" s="74" t="s">
        <v>2329</v>
      </c>
      <c r="F2270" s="74">
        <v>215</v>
      </c>
      <c r="G2270" s="74" t="s">
        <v>1646</v>
      </c>
      <c r="H2270" s="74" t="s">
        <v>1646</v>
      </c>
      <c r="I2270" s="74">
        <v>88</v>
      </c>
      <c r="J2270" s="75" t="s">
        <v>2517</v>
      </c>
      <c r="K2270" t="s">
        <v>1646</v>
      </c>
      <c r="L2270" t="s">
        <v>1646</v>
      </c>
      <c r="M2270" t="s">
        <v>1646</v>
      </c>
      <c r="N2270" t="s">
        <v>1646</v>
      </c>
      <c r="O2270" t="s">
        <v>1646</v>
      </c>
      <c r="P2270" t="s">
        <v>1646</v>
      </c>
      <c r="Q2270" t="s">
        <v>1646</v>
      </c>
      <c r="R2270" t="s">
        <v>1646</v>
      </c>
      <c r="S2270" t="s">
        <v>1646</v>
      </c>
      <c r="T2270" t="s">
        <v>1646</v>
      </c>
      <c r="U2270" t="s">
        <v>1646</v>
      </c>
      <c r="V2270" t="s">
        <v>1646</v>
      </c>
      <c r="W2270" s="13" t="s">
        <v>1646</v>
      </c>
    </row>
    <row r="2271" spans="1:23" ht="12.75" customHeight="1" x14ac:dyDescent="0.2">
      <c r="A2271" s="124">
        <v>38117</v>
      </c>
      <c r="B2271" s="74">
        <v>165</v>
      </c>
      <c r="C2271" s="74" t="s">
        <v>524</v>
      </c>
      <c r="D2271" s="103" t="s">
        <v>1646</v>
      </c>
      <c r="E2271" s="74" t="s">
        <v>2329</v>
      </c>
      <c r="F2271" s="74">
        <v>268</v>
      </c>
      <c r="G2271" s="74" t="s">
        <v>1646</v>
      </c>
      <c r="H2271" s="74" t="s">
        <v>1646</v>
      </c>
      <c r="I2271" s="74">
        <v>172</v>
      </c>
      <c r="J2271" s="75" t="s">
        <v>2517</v>
      </c>
      <c r="K2271" t="s">
        <v>1646</v>
      </c>
      <c r="L2271" t="s">
        <v>1646</v>
      </c>
      <c r="M2271" t="s">
        <v>1646</v>
      </c>
      <c r="N2271" t="s">
        <v>1646</v>
      </c>
      <c r="O2271" t="s">
        <v>1646</v>
      </c>
      <c r="P2271" t="s">
        <v>1646</v>
      </c>
      <c r="Q2271" t="s">
        <v>1646</v>
      </c>
      <c r="R2271" t="s">
        <v>1646</v>
      </c>
      <c r="S2271" t="s">
        <v>1646</v>
      </c>
      <c r="T2271" t="s">
        <v>1646</v>
      </c>
      <c r="U2271" t="s">
        <v>1646</v>
      </c>
      <c r="V2271" t="s">
        <v>1646</v>
      </c>
      <c r="W2271" s="13" t="s">
        <v>1646</v>
      </c>
    </row>
    <row r="2272" spans="1:23" ht="12.75" customHeight="1" x14ac:dyDescent="0.2">
      <c r="A2272" s="124">
        <v>38117</v>
      </c>
      <c r="B2272" s="74">
        <v>165</v>
      </c>
      <c r="C2272" s="74" t="s">
        <v>524</v>
      </c>
      <c r="D2272" s="103" t="s">
        <v>1646</v>
      </c>
      <c r="E2272" s="74" t="s">
        <v>2329</v>
      </c>
      <c r="F2272" s="74">
        <v>178</v>
      </c>
      <c r="G2272" s="74" t="s">
        <v>1646</v>
      </c>
      <c r="H2272" s="74" t="s">
        <v>1646</v>
      </c>
      <c r="I2272" s="74">
        <v>52</v>
      </c>
      <c r="J2272" s="75" t="s">
        <v>2517</v>
      </c>
      <c r="K2272" t="s">
        <v>1646</v>
      </c>
      <c r="L2272" t="s">
        <v>1646</v>
      </c>
      <c r="M2272" t="s">
        <v>1646</v>
      </c>
      <c r="N2272" t="s">
        <v>1646</v>
      </c>
      <c r="O2272" t="s">
        <v>1646</v>
      </c>
      <c r="P2272" t="s">
        <v>1646</v>
      </c>
      <c r="Q2272" t="s">
        <v>1646</v>
      </c>
      <c r="R2272" t="s">
        <v>1646</v>
      </c>
      <c r="S2272" t="s">
        <v>1646</v>
      </c>
      <c r="T2272" t="s">
        <v>1646</v>
      </c>
      <c r="U2272" t="s">
        <v>1646</v>
      </c>
      <c r="V2272" t="s">
        <v>1646</v>
      </c>
      <c r="W2272" s="13" t="s">
        <v>1646</v>
      </c>
    </row>
    <row r="2273" spans="1:23" ht="12.75" customHeight="1" x14ac:dyDescent="0.2">
      <c r="A2273" s="124">
        <v>38117</v>
      </c>
      <c r="B2273" s="74">
        <v>165</v>
      </c>
      <c r="C2273" s="74" t="s">
        <v>524</v>
      </c>
      <c r="D2273" s="103" t="s">
        <v>1646</v>
      </c>
      <c r="E2273" s="74" t="s">
        <v>2329</v>
      </c>
      <c r="F2273" s="74">
        <v>220</v>
      </c>
      <c r="G2273" s="74" t="s">
        <v>1646</v>
      </c>
      <c r="H2273" s="74" t="s">
        <v>1646</v>
      </c>
      <c r="I2273" s="74">
        <v>72</v>
      </c>
      <c r="J2273" s="75" t="s">
        <v>2517</v>
      </c>
      <c r="K2273" t="s">
        <v>1646</v>
      </c>
      <c r="L2273" t="s">
        <v>1646</v>
      </c>
      <c r="M2273" t="s">
        <v>1646</v>
      </c>
      <c r="N2273" t="s">
        <v>1646</v>
      </c>
      <c r="O2273" t="s">
        <v>1646</v>
      </c>
      <c r="P2273" t="s">
        <v>1646</v>
      </c>
      <c r="Q2273" t="s">
        <v>1646</v>
      </c>
      <c r="R2273" t="s">
        <v>1646</v>
      </c>
      <c r="S2273" t="s">
        <v>1646</v>
      </c>
      <c r="T2273" t="s">
        <v>1646</v>
      </c>
      <c r="U2273" t="s">
        <v>1646</v>
      </c>
      <c r="V2273" t="s">
        <v>1646</v>
      </c>
      <c r="W2273" s="13" t="s">
        <v>1646</v>
      </c>
    </row>
    <row r="2274" spans="1:23" ht="12.75" customHeight="1" x14ac:dyDescent="0.2">
      <c r="A2274" s="124">
        <v>38117</v>
      </c>
      <c r="B2274" s="74">
        <v>165</v>
      </c>
      <c r="C2274" s="74" t="s">
        <v>524</v>
      </c>
      <c r="D2274" s="103" t="s">
        <v>1646</v>
      </c>
      <c r="E2274" s="74" t="s">
        <v>2329</v>
      </c>
      <c r="F2274" s="74">
        <v>264</v>
      </c>
      <c r="G2274" s="74" t="s">
        <v>1646</v>
      </c>
      <c r="H2274" s="74" t="s">
        <v>1646</v>
      </c>
      <c r="I2274" s="74">
        <v>133</v>
      </c>
      <c r="J2274" s="75" t="s">
        <v>2517</v>
      </c>
      <c r="K2274" t="s">
        <v>1646</v>
      </c>
      <c r="L2274" t="s">
        <v>1646</v>
      </c>
      <c r="M2274" t="s">
        <v>1646</v>
      </c>
      <c r="N2274" t="s">
        <v>1646</v>
      </c>
      <c r="O2274" t="s">
        <v>1646</v>
      </c>
      <c r="P2274" t="s">
        <v>1646</v>
      </c>
      <c r="Q2274" t="s">
        <v>1646</v>
      </c>
      <c r="R2274" t="s">
        <v>1646</v>
      </c>
      <c r="S2274" t="s">
        <v>1646</v>
      </c>
      <c r="T2274" t="s">
        <v>1646</v>
      </c>
      <c r="U2274" t="s">
        <v>1646</v>
      </c>
      <c r="V2274" t="s">
        <v>1646</v>
      </c>
      <c r="W2274" s="13" t="s">
        <v>1646</v>
      </c>
    </row>
    <row r="2275" spans="1:23" ht="12.75" customHeight="1" x14ac:dyDescent="0.2">
      <c r="A2275" s="124">
        <v>38117</v>
      </c>
      <c r="B2275" s="74">
        <v>165</v>
      </c>
      <c r="C2275" s="74" t="s">
        <v>524</v>
      </c>
      <c r="D2275" s="103" t="s">
        <v>1646</v>
      </c>
      <c r="E2275" s="74" t="s">
        <v>2329</v>
      </c>
      <c r="F2275" s="74">
        <v>184</v>
      </c>
      <c r="G2275" s="74" t="s">
        <v>1646</v>
      </c>
      <c r="H2275" s="74" t="s">
        <v>1646</v>
      </c>
      <c r="I2275" s="74">
        <v>50</v>
      </c>
      <c r="J2275" s="75" t="s">
        <v>2517</v>
      </c>
      <c r="K2275" t="s">
        <v>1646</v>
      </c>
      <c r="L2275" t="s">
        <v>1646</v>
      </c>
      <c r="M2275" t="s">
        <v>1646</v>
      </c>
      <c r="N2275" t="s">
        <v>1646</v>
      </c>
      <c r="O2275" t="s">
        <v>1646</v>
      </c>
      <c r="P2275" t="s">
        <v>1646</v>
      </c>
      <c r="Q2275" t="s">
        <v>1646</v>
      </c>
      <c r="R2275" t="s">
        <v>1646</v>
      </c>
      <c r="S2275" t="s">
        <v>1646</v>
      </c>
      <c r="T2275" t="s">
        <v>1646</v>
      </c>
      <c r="U2275" t="s">
        <v>1646</v>
      </c>
      <c r="V2275" t="s">
        <v>1646</v>
      </c>
      <c r="W2275" s="13" t="s">
        <v>1646</v>
      </c>
    </row>
    <row r="2276" spans="1:23" ht="12.75" customHeight="1" x14ac:dyDescent="0.2">
      <c r="A2276" s="124">
        <v>38117</v>
      </c>
      <c r="B2276" s="74">
        <v>165</v>
      </c>
      <c r="C2276" s="74" t="s">
        <v>524</v>
      </c>
      <c r="D2276" s="103" t="s">
        <v>1646</v>
      </c>
      <c r="E2276" s="74" t="s">
        <v>2329</v>
      </c>
      <c r="F2276" s="74">
        <v>181</v>
      </c>
      <c r="G2276" s="74" t="s">
        <v>1646</v>
      </c>
      <c r="H2276" s="74" t="s">
        <v>1646</v>
      </c>
      <c r="I2276" s="74">
        <v>53</v>
      </c>
      <c r="J2276" s="75" t="s">
        <v>2517</v>
      </c>
      <c r="K2276" t="s">
        <v>1646</v>
      </c>
      <c r="L2276" t="s">
        <v>1646</v>
      </c>
      <c r="M2276" t="s">
        <v>1646</v>
      </c>
      <c r="N2276" t="s">
        <v>1646</v>
      </c>
      <c r="O2276" t="s">
        <v>1646</v>
      </c>
      <c r="P2276" t="s">
        <v>1646</v>
      </c>
      <c r="Q2276" t="s">
        <v>1646</v>
      </c>
      <c r="R2276" t="s">
        <v>1646</v>
      </c>
      <c r="S2276" t="s">
        <v>1646</v>
      </c>
      <c r="T2276" t="s">
        <v>1646</v>
      </c>
      <c r="U2276" t="s">
        <v>1646</v>
      </c>
      <c r="V2276" t="s">
        <v>1646</v>
      </c>
      <c r="W2276" s="13" t="s">
        <v>1646</v>
      </c>
    </row>
    <row r="2277" spans="1:23" ht="12.75" customHeight="1" x14ac:dyDescent="0.2">
      <c r="A2277" s="124">
        <v>38117</v>
      </c>
      <c r="B2277" s="74">
        <v>165</v>
      </c>
      <c r="C2277" s="74" t="s">
        <v>524</v>
      </c>
      <c r="D2277" s="103" t="s">
        <v>1646</v>
      </c>
      <c r="E2277" s="74" t="s">
        <v>2329</v>
      </c>
      <c r="F2277" s="74">
        <v>262</v>
      </c>
      <c r="G2277" s="74" t="s">
        <v>1646</v>
      </c>
      <c r="H2277" s="74" t="s">
        <v>1646</v>
      </c>
      <c r="I2277" s="74">
        <v>149</v>
      </c>
      <c r="J2277" s="75" t="s">
        <v>2517</v>
      </c>
      <c r="K2277" t="s">
        <v>1646</v>
      </c>
      <c r="L2277" t="s">
        <v>1646</v>
      </c>
      <c r="M2277" t="s">
        <v>1646</v>
      </c>
      <c r="N2277" t="s">
        <v>1646</v>
      </c>
      <c r="O2277" t="s">
        <v>1646</v>
      </c>
      <c r="P2277" t="s">
        <v>1646</v>
      </c>
      <c r="Q2277" t="s">
        <v>1646</v>
      </c>
      <c r="R2277" t="s">
        <v>1646</v>
      </c>
      <c r="S2277" t="s">
        <v>1646</v>
      </c>
      <c r="T2277" t="s">
        <v>1646</v>
      </c>
      <c r="U2277" t="s">
        <v>1646</v>
      </c>
      <c r="V2277" t="s">
        <v>1646</v>
      </c>
      <c r="W2277" s="13" t="s">
        <v>1646</v>
      </c>
    </row>
    <row r="2278" spans="1:23" ht="12.75" customHeight="1" x14ac:dyDescent="0.2">
      <c r="A2278" s="124">
        <v>38117</v>
      </c>
      <c r="B2278" s="74">
        <v>165</v>
      </c>
      <c r="C2278" s="74" t="s">
        <v>524</v>
      </c>
      <c r="D2278" s="103" t="s">
        <v>1646</v>
      </c>
      <c r="E2278" s="74" t="s">
        <v>2329</v>
      </c>
      <c r="F2278" s="74">
        <v>195</v>
      </c>
      <c r="G2278" s="74" t="s">
        <v>1646</v>
      </c>
      <c r="H2278" s="74" t="s">
        <v>1646</v>
      </c>
      <c r="I2278" s="74">
        <v>70</v>
      </c>
      <c r="J2278" s="75" t="s">
        <v>2517</v>
      </c>
      <c r="K2278" t="s">
        <v>1646</v>
      </c>
      <c r="L2278" t="s">
        <v>1646</v>
      </c>
      <c r="M2278" t="s">
        <v>1646</v>
      </c>
      <c r="N2278" t="s">
        <v>1646</v>
      </c>
      <c r="O2278" t="s">
        <v>1646</v>
      </c>
      <c r="P2278" t="s">
        <v>1646</v>
      </c>
      <c r="Q2278" t="s">
        <v>1646</v>
      </c>
      <c r="R2278" t="s">
        <v>1646</v>
      </c>
      <c r="S2278" t="s">
        <v>1646</v>
      </c>
      <c r="T2278" t="s">
        <v>1646</v>
      </c>
      <c r="U2278" t="s">
        <v>1646</v>
      </c>
      <c r="V2278" t="s">
        <v>1646</v>
      </c>
      <c r="W2278" s="13" t="s">
        <v>1646</v>
      </c>
    </row>
    <row r="2279" spans="1:23" ht="12.75" customHeight="1" x14ac:dyDescent="0.2">
      <c r="A2279" s="124">
        <v>38117</v>
      </c>
      <c r="B2279" s="74">
        <v>165</v>
      </c>
      <c r="C2279" s="74" t="s">
        <v>524</v>
      </c>
      <c r="D2279" s="103" t="s">
        <v>1646</v>
      </c>
      <c r="E2279" s="74" t="s">
        <v>2329</v>
      </c>
      <c r="F2279" s="74">
        <v>213</v>
      </c>
      <c r="G2279" s="74" t="s">
        <v>1646</v>
      </c>
      <c r="H2279" s="74" t="s">
        <v>1646</v>
      </c>
      <c r="I2279" s="74">
        <v>96</v>
      </c>
      <c r="J2279" s="75" t="s">
        <v>2517</v>
      </c>
      <c r="K2279" t="s">
        <v>1646</v>
      </c>
      <c r="L2279" t="s">
        <v>1646</v>
      </c>
      <c r="M2279" t="s">
        <v>1646</v>
      </c>
      <c r="N2279" t="s">
        <v>1646</v>
      </c>
      <c r="O2279" t="s">
        <v>1646</v>
      </c>
      <c r="P2279" t="s">
        <v>1646</v>
      </c>
      <c r="Q2279" t="s">
        <v>1646</v>
      </c>
      <c r="R2279" t="s">
        <v>1646</v>
      </c>
      <c r="S2279" t="s">
        <v>1646</v>
      </c>
      <c r="T2279" t="s">
        <v>1646</v>
      </c>
      <c r="U2279" t="s">
        <v>1646</v>
      </c>
      <c r="V2279" t="s">
        <v>1646</v>
      </c>
      <c r="W2279" s="13" t="s">
        <v>1646</v>
      </c>
    </row>
    <row r="2280" spans="1:23" ht="12.75" customHeight="1" x14ac:dyDescent="0.2">
      <c r="A2280" s="124">
        <v>38117</v>
      </c>
      <c r="B2280" s="74">
        <v>165</v>
      </c>
      <c r="C2280" s="74" t="s">
        <v>524</v>
      </c>
      <c r="D2280" s="103" t="s">
        <v>1646</v>
      </c>
      <c r="E2280" s="74" t="s">
        <v>2329</v>
      </c>
      <c r="F2280" s="74">
        <v>322</v>
      </c>
      <c r="G2280" s="74" t="s">
        <v>1646</v>
      </c>
      <c r="H2280" s="74" t="s">
        <v>1646</v>
      </c>
      <c r="I2280" s="74">
        <v>312</v>
      </c>
      <c r="J2280" s="75" t="s">
        <v>2517</v>
      </c>
      <c r="K2280" t="s">
        <v>1646</v>
      </c>
      <c r="L2280" t="s">
        <v>1646</v>
      </c>
      <c r="M2280" t="s">
        <v>1646</v>
      </c>
      <c r="N2280" t="s">
        <v>1646</v>
      </c>
      <c r="O2280" t="s">
        <v>1646</v>
      </c>
      <c r="P2280" t="s">
        <v>1646</v>
      </c>
      <c r="Q2280" t="s">
        <v>1646</v>
      </c>
      <c r="R2280" t="s">
        <v>1646</v>
      </c>
      <c r="S2280" t="s">
        <v>1646</v>
      </c>
      <c r="T2280" t="s">
        <v>1646</v>
      </c>
      <c r="U2280" t="s">
        <v>1646</v>
      </c>
      <c r="V2280" t="s">
        <v>1646</v>
      </c>
      <c r="W2280" s="13" t="s">
        <v>1646</v>
      </c>
    </row>
    <row r="2281" spans="1:23" ht="12.75" customHeight="1" x14ac:dyDescent="0.2">
      <c r="A2281" s="124">
        <v>38117</v>
      </c>
      <c r="B2281" s="74">
        <v>165</v>
      </c>
      <c r="C2281" s="74" t="s">
        <v>524</v>
      </c>
      <c r="D2281" s="103" t="s">
        <v>1646</v>
      </c>
      <c r="E2281" s="74" t="s">
        <v>2329</v>
      </c>
      <c r="F2281" s="74">
        <v>278</v>
      </c>
      <c r="G2281" s="74" t="s">
        <v>1646</v>
      </c>
      <c r="H2281" s="74" t="s">
        <v>1646</v>
      </c>
      <c r="I2281" s="74">
        <v>181</v>
      </c>
      <c r="J2281" s="75" t="s">
        <v>2517</v>
      </c>
      <c r="K2281" t="s">
        <v>1646</v>
      </c>
      <c r="L2281" t="s">
        <v>1646</v>
      </c>
      <c r="M2281" t="s">
        <v>1646</v>
      </c>
      <c r="N2281" t="s">
        <v>1646</v>
      </c>
      <c r="O2281" t="s">
        <v>1646</v>
      </c>
      <c r="P2281" t="s">
        <v>1646</v>
      </c>
      <c r="Q2281" t="s">
        <v>1646</v>
      </c>
      <c r="R2281" t="s">
        <v>1646</v>
      </c>
      <c r="S2281" t="s">
        <v>1646</v>
      </c>
      <c r="T2281" t="s">
        <v>1646</v>
      </c>
      <c r="U2281" t="s">
        <v>1646</v>
      </c>
      <c r="V2281" t="s">
        <v>1646</v>
      </c>
      <c r="W2281" s="13" t="s">
        <v>1646</v>
      </c>
    </row>
    <row r="2282" spans="1:23" ht="12.75" customHeight="1" x14ac:dyDescent="0.2">
      <c r="A2282" s="124">
        <v>38117</v>
      </c>
      <c r="B2282" s="74">
        <v>165</v>
      </c>
      <c r="C2282" s="74" t="s">
        <v>524</v>
      </c>
      <c r="D2282" s="103" t="s">
        <v>1646</v>
      </c>
      <c r="E2282" s="74" t="s">
        <v>2329</v>
      </c>
      <c r="F2282" s="74">
        <v>345</v>
      </c>
      <c r="G2282" s="74" t="s">
        <v>1646</v>
      </c>
      <c r="H2282" s="74" t="s">
        <v>1646</v>
      </c>
      <c r="I2282" s="74">
        <v>398</v>
      </c>
      <c r="J2282" s="75" t="s">
        <v>2517</v>
      </c>
      <c r="K2282" t="s">
        <v>1646</v>
      </c>
      <c r="L2282" t="s">
        <v>1646</v>
      </c>
      <c r="M2282" t="s">
        <v>1646</v>
      </c>
      <c r="N2282" t="s">
        <v>1646</v>
      </c>
      <c r="O2282" t="s">
        <v>1646</v>
      </c>
      <c r="P2282" t="s">
        <v>1646</v>
      </c>
      <c r="Q2282" t="s">
        <v>1646</v>
      </c>
      <c r="R2282" t="s">
        <v>1646</v>
      </c>
      <c r="S2282" t="s">
        <v>1646</v>
      </c>
      <c r="T2282" t="s">
        <v>1646</v>
      </c>
      <c r="U2282" t="s">
        <v>1646</v>
      </c>
      <c r="V2282" t="s">
        <v>1646</v>
      </c>
      <c r="W2282" s="13" t="s">
        <v>1646</v>
      </c>
    </row>
    <row r="2283" spans="1:23" ht="12.75" customHeight="1" x14ac:dyDescent="0.2">
      <c r="A2283" s="124">
        <v>38119</v>
      </c>
      <c r="B2283" s="74">
        <v>165</v>
      </c>
      <c r="C2283" s="74" t="s">
        <v>524</v>
      </c>
      <c r="D2283" s="103" t="s">
        <v>1646</v>
      </c>
      <c r="E2283" s="74" t="s">
        <v>2329</v>
      </c>
      <c r="F2283" s="74">
        <v>184</v>
      </c>
      <c r="G2283" s="74" t="s">
        <v>1646</v>
      </c>
      <c r="H2283" s="74" t="s">
        <v>1646</v>
      </c>
      <c r="I2283" s="74">
        <v>56</v>
      </c>
      <c r="J2283" s="75" t="s">
        <v>2517</v>
      </c>
      <c r="K2283" t="s">
        <v>1646</v>
      </c>
      <c r="L2283" t="s">
        <v>1646</v>
      </c>
      <c r="M2283" t="s">
        <v>1646</v>
      </c>
      <c r="N2283" t="s">
        <v>1646</v>
      </c>
      <c r="O2283" t="s">
        <v>1646</v>
      </c>
      <c r="P2283" t="s">
        <v>1646</v>
      </c>
      <c r="Q2283" t="s">
        <v>1646</v>
      </c>
      <c r="R2283" t="s">
        <v>1646</v>
      </c>
      <c r="S2283" t="s">
        <v>1646</v>
      </c>
      <c r="T2283" t="s">
        <v>1646</v>
      </c>
      <c r="U2283" t="s">
        <v>1646</v>
      </c>
      <c r="V2283" t="s">
        <v>1646</v>
      </c>
      <c r="W2283" s="13" t="s">
        <v>1646</v>
      </c>
    </row>
    <row r="2284" spans="1:23" ht="12.75" customHeight="1" x14ac:dyDescent="0.2">
      <c r="A2284" s="124">
        <v>38119</v>
      </c>
      <c r="B2284" s="74">
        <v>165</v>
      </c>
      <c r="C2284" s="74" t="s">
        <v>524</v>
      </c>
      <c r="D2284" s="103" t="s">
        <v>1646</v>
      </c>
      <c r="E2284" s="74" t="s">
        <v>2329</v>
      </c>
      <c r="F2284" s="74">
        <v>182</v>
      </c>
      <c r="G2284" s="74" t="s">
        <v>1646</v>
      </c>
      <c r="H2284" s="74" t="s">
        <v>1646</v>
      </c>
      <c r="I2284" s="74">
        <v>55</v>
      </c>
      <c r="J2284" s="75" t="s">
        <v>2517</v>
      </c>
      <c r="K2284" t="s">
        <v>1646</v>
      </c>
      <c r="L2284" t="s">
        <v>1646</v>
      </c>
      <c r="M2284" t="s">
        <v>1646</v>
      </c>
      <c r="N2284" t="s">
        <v>1646</v>
      </c>
      <c r="O2284" t="s">
        <v>1646</v>
      </c>
      <c r="P2284" t="s">
        <v>1646</v>
      </c>
      <c r="Q2284" t="s">
        <v>1646</v>
      </c>
      <c r="R2284" t="s">
        <v>1646</v>
      </c>
      <c r="S2284" t="s">
        <v>1646</v>
      </c>
      <c r="T2284" t="s">
        <v>1646</v>
      </c>
      <c r="U2284" t="s">
        <v>1646</v>
      </c>
      <c r="V2284" t="s">
        <v>1646</v>
      </c>
      <c r="W2284" s="13" t="s">
        <v>1646</v>
      </c>
    </row>
    <row r="2285" spans="1:23" ht="12.75" customHeight="1" x14ac:dyDescent="0.2">
      <c r="A2285" s="124">
        <v>38119</v>
      </c>
      <c r="B2285" s="74">
        <v>165</v>
      </c>
      <c r="C2285" s="74" t="s">
        <v>524</v>
      </c>
      <c r="D2285" s="103" t="s">
        <v>1646</v>
      </c>
      <c r="E2285" s="74" t="s">
        <v>2329</v>
      </c>
      <c r="F2285" s="74">
        <v>197</v>
      </c>
      <c r="G2285" s="74" t="s">
        <v>1646</v>
      </c>
      <c r="H2285" s="74" t="s">
        <v>1646</v>
      </c>
      <c r="I2285" s="74">
        <v>69</v>
      </c>
      <c r="J2285" s="75" t="s">
        <v>2517</v>
      </c>
      <c r="K2285" t="s">
        <v>1646</v>
      </c>
      <c r="L2285" t="s">
        <v>1646</v>
      </c>
      <c r="M2285" t="s">
        <v>1646</v>
      </c>
      <c r="N2285" t="s">
        <v>1646</v>
      </c>
      <c r="O2285" t="s">
        <v>1646</v>
      </c>
      <c r="P2285" t="s">
        <v>1646</v>
      </c>
      <c r="Q2285" t="s">
        <v>1646</v>
      </c>
      <c r="R2285" t="s">
        <v>1646</v>
      </c>
      <c r="S2285" t="s">
        <v>1646</v>
      </c>
      <c r="T2285" t="s">
        <v>1646</v>
      </c>
      <c r="U2285" t="s">
        <v>1646</v>
      </c>
      <c r="V2285" t="s">
        <v>1646</v>
      </c>
      <c r="W2285" s="13" t="s">
        <v>1646</v>
      </c>
    </row>
    <row r="2286" spans="1:23" ht="12.75" customHeight="1" x14ac:dyDescent="0.2">
      <c r="A2286" s="124">
        <v>38119</v>
      </c>
      <c r="B2286" s="74">
        <v>165</v>
      </c>
      <c r="C2286" s="74" t="s">
        <v>524</v>
      </c>
      <c r="D2286" s="103" t="s">
        <v>1646</v>
      </c>
      <c r="E2286" s="74" t="s">
        <v>2329</v>
      </c>
      <c r="F2286" s="74">
        <v>198</v>
      </c>
      <c r="G2286" s="74" t="s">
        <v>1646</v>
      </c>
      <c r="H2286" s="74" t="s">
        <v>1646</v>
      </c>
      <c r="I2286" s="74">
        <v>59</v>
      </c>
      <c r="J2286" s="75" t="s">
        <v>2517</v>
      </c>
      <c r="K2286" t="s">
        <v>1646</v>
      </c>
      <c r="L2286" t="s">
        <v>1646</v>
      </c>
      <c r="M2286" t="s">
        <v>1646</v>
      </c>
      <c r="N2286" t="s">
        <v>1646</v>
      </c>
      <c r="O2286" t="s">
        <v>1646</v>
      </c>
      <c r="P2286" t="s">
        <v>1646</v>
      </c>
      <c r="Q2286" t="s">
        <v>1646</v>
      </c>
      <c r="R2286" t="s">
        <v>1646</v>
      </c>
      <c r="S2286" t="s">
        <v>1646</v>
      </c>
      <c r="T2286" t="s">
        <v>1646</v>
      </c>
      <c r="U2286" t="s">
        <v>1646</v>
      </c>
      <c r="V2286" t="s">
        <v>1646</v>
      </c>
      <c r="W2286" s="13" t="s">
        <v>1646</v>
      </c>
    </row>
    <row r="2287" spans="1:23" ht="12.75" customHeight="1" x14ac:dyDescent="0.2">
      <c r="A2287" s="124">
        <v>38119</v>
      </c>
      <c r="B2287" s="74">
        <v>165</v>
      </c>
      <c r="C2287" s="74" t="s">
        <v>524</v>
      </c>
      <c r="D2287" s="103" t="s">
        <v>1646</v>
      </c>
      <c r="E2287" s="74" t="s">
        <v>2329</v>
      </c>
      <c r="F2287" s="74">
        <v>261</v>
      </c>
      <c r="G2287" s="74" t="s">
        <v>1646</v>
      </c>
      <c r="H2287" s="74" t="s">
        <v>1646</v>
      </c>
      <c r="I2287" s="74">
        <v>135</v>
      </c>
      <c r="J2287" s="75" t="s">
        <v>2517</v>
      </c>
      <c r="K2287" t="s">
        <v>1646</v>
      </c>
      <c r="L2287" t="s">
        <v>1646</v>
      </c>
      <c r="M2287" t="s">
        <v>1646</v>
      </c>
      <c r="N2287" t="s">
        <v>1646</v>
      </c>
      <c r="O2287" t="s">
        <v>1646</v>
      </c>
      <c r="P2287" t="s">
        <v>1646</v>
      </c>
      <c r="Q2287" t="s">
        <v>1646</v>
      </c>
      <c r="R2287" t="s">
        <v>1646</v>
      </c>
      <c r="S2287" t="s">
        <v>1646</v>
      </c>
      <c r="T2287" t="s">
        <v>1646</v>
      </c>
      <c r="U2287" t="s">
        <v>1646</v>
      </c>
      <c r="V2287" t="s">
        <v>1646</v>
      </c>
      <c r="W2287" s="13" t="s">
        <v>1646</v>
      </c>
    </row>
    <row r="2288" spans="1:23" ht="12.75" customHeight="1" x14ac:dyDescent="0.2">
      <c r="A2288" s="124">
        <v>38119</v>
      </c>
      <c r="B2288" s="74">
        <v>165</v>
      </c>
      <c r="C2288" s="74" t="s">
        <v>524</v>
      </c>
      <c r="D2288" s="103" t="s">
        <v>1646</v>
      </c>
      <c r="E2288" s="74" t="s">
        <v>2329</v>
      </c>
      <c r="F2288" s="74">
        <v>209</v>
      </c>
      <c r="G2288" s="74" t="s">
        <v>1646</v>
      </c>
      <c r="H2288" s="74" t="s">
        <v>1646</v>
      </c>
      <c r="I2288" s="74">
        <v>79</v>
      </c>
      <c r="J2288" s="75" t="s">
        <v>2517</v>
      </c>
      <c r="K2288" t="s">
        <v>1646</v>
      </c>
      <c r="L2288" t="s">
        <v>1646</v>
      </c>
      <c r="M2288" t="s">
        <v>1646</v>
      </c>
      <c r="N2288" t="s">
        <v>1646</v>
      </c>
      <c r="O2288" t="s">
        <v>1646</v>
      </c>
      <c r="P2288" t="s">
        <v>1646</v>
      </c>
      <c r="Q2288" t="s">
        <v>1646</v>
      </c>
      <c r="R2288" t="s">
        <v>1646</v>
      </c>
      <c r="S2288" t="s">
        <v>1646</v>
      </c>
      <c r="T2288" t="s">
        <v>1646</v>
      </c>
      <c r="U2288" t="s">
        <v>1646</v>
      </c>
      <c r="V2288" t="s">
        <v>1646</v>
      </c>
      <c r="W2288" s="13" t="s">
        <v>1646</v>
      </c>
    </row>
    <row r="2289" spans="1:23" ht="12.75" customHeight="1" x14ac:dyDescent="0.2">
      <c r="A2289" s="124">
        <v>38119</v>
      </c>
      <c r="B2289" s="74">
        <v>165</v>
      </c>
      <c r="C2289" s="74" t="s">
        <v>524</v>
      </c>
      <c r="D2289" s="103" t="s">
        <v>1646</v>
      </c>
      <c r="E2289" s="74" t="s">
        <v>2329</v>
      </c>
      <c r="F2289" s="74">
        <v>171</v>
      </c>
      <c r="G2289" s="74" t="s">
        <v>1646</v>
      </c>
      <c r="H2289" s="74" t="s">
        <v>1646</v>
      </c>
      <c r="I2289" s="74">
        <v>48</v>
      </c>
      <c r="J2289" s="75" t="s">
        <v>2517</v>
      </c>
      <c r="K2289" t="s">
        <v>1646</v>
      </c>
      <c r="L2289" t="s">
        <v>1646</v>
      </c>
      <c r="M2289" t="s">
        <v>1646</v>
      </c>
      <c r="N2289" t="s">
        <v>1646</v>
      </c>
      <c r="O2289" t="s">
        <v>1646</v>
      </c>
      <c r="P2289" t="s">
        <v>1646</v>
      </c>
      <c r="Q2289" t="s">
        <v>1646</v>
      </c>
      <c r="R2289" t="s">
        <v>1646</v>
      </c>
      <c r="S2289" t="s">
        <v>1646</v>
      </c>
      <c r="T2289" t="s">
        <v>1646</v>
      </c>
      <c r="U2289" t="s">
        <v>1646</v>
      </c>
      <c r="V2289" t="s">
        <v>1646</v>
      </c>
      <c r="W2289" s="13" t="s">
        <v>1646</v>
      </c>
    </row>
    <row r="2290" spans="1:23" ht="12.75" customHeight="1" x14ac:dyDescent="0.2">
      <c r="A2290" s="124">
        <v>38119</v>
      </c>
      <c r="B2290" s="74">
        <v>165</v>
      </c>
      <c r="C2290" s="74" t="s">
        <v>524</v>
      </c>
      <c r="D2290" s="103" t="s">
        <v>1646</v>
      </c>
      <c r="E2290" s="74" t="s">
        <v>2329</v>
      </c>
      <c r="F2290" s="74">
        <v>310</v>
      </c>
      <c r="G2290" s="74" t="s">
        <v>1646</v>
      </c>
      <c r="H2290" s="74" t="s">
        <v>1646</v>
      </c>
      <c r="I2290" s="74">
        <v>305</v>
      </c>
      <c r="J2290" s="75" t="s">
        <v>2517</v>
      </c>
      <c r="K2290" t="s">
        <v>1646</v>
      </c>
      <c r="L2290" t="s">
        <v>1646</v>
      </c>
      <c r="M2290" t="s">
        <v>1646</v>
      </c>
      <c r="N2290" t="s">
        <v>1646</v>
      </c>
      <c r="O2290" t="s">
        <v>1646</v>
      </c>
      <c r="P2290" t="s">
        <v>1646</v>
      </c>
      <c r="Q2290" t="s">
        <v>1646</v>
      </c>
      <c r="R2290" t="s">
        <v>1646</v>
      </c>
      <c r="S2290" t="s">
        <v>1646</v>
      </c>
      <c r="T2290" t="s">
        <v>1646</v>
      </c>
      <c r="U2290" t="s">
        <v>1646</v>
      </c>
      <c r="V2290" t="s">
        <v>1646</v>
      </c>
      <c r="W2290" s="13" t="s">
        <v>1646</v>
      </c>
    </row>
    <row r="2291" spans="1:23" ht="12.75" customHeight="1" x14ac:dyDescent="0.2">
      <c r="A2291" s="124">
        <v>38119</v>
      </c>
      <c r="B2291" s="74">
        <v>165</v>
      </c>
      <c r="C2291" s="74" t="s">
        <v>524</v>
      </c>
      <c r="D2291" s="103" t="s">
        <v>1646</v>
      </c>
      <c r="E2291" s="74" t="s">
        <v>2329</v>
      </c>
      <c r="F2291" s="74">
        <v>215</v>
      </c>
      <c r="G2291" s="74" t="s">
        <v>1646</v>
      </c>
      <c r="H2291" s="74" t="s">
        <v>1646</v>
      </c>
      <c r="I2291" s="74">
        <v>87</v>
      </c>
      <c r="J2291" s="75" t="s">
        <v>2517</v>
      </c>
      <c r="K2291" t="s">
        <v>1646</v>
      </c>
      <c r="L2291" t="s">
        <v>1646</v>
      </c>
      <c r="M2291" t="s">
        <v>1646</v>
      </c>
      <c r="N2291" t="s">
        <v>1646</v>
      </c>
      <c r="O2291" t="s">
        <v>1646</v>
      </c>
      <c r="P2291" t="s">
        <v>1646</v>
      </c>
      <c r="Q2291" t="s">
        <v>1646</v>
      </c>
      <c r="R2291" t="s">
        <v>1646</v>
      </c>
      <c r="S2291" t="s">
        <v>1646</v>
      </c>
      <c r="T2291" t="s">
        <v>1646</v>
      </c>
      <c r="U2291" t="s">
        <v>1646</v>
      </c>
      <c r="V2291" t="s">
        <v>1646</v>
      </c>
      <c r="W2291" s="13" t="s">
        <v>1646</v>
      </c>
    </row>
    <row r="2292" spans="1:23" ht="12.75" customHeight="1" x14ac:dyDescent="0.2">
      <c r="A2292" s="124">
        <v>38119</v>
      </c>
      <c r="B2292" s="74">
        <v>165</v>
      </c>
      <c r="C2292" s="74" t="s">
        <v>524</v>
      </c>
      <c r="D2292" s="103" t="s">
        <v>1646</v>
      </c>
      <c r="E2292" s="74" t="s">
        <v>2329</v>
      </c>
      <c r="F2292" s="74">
        <v>180</v>
      </c>
      <c r="G2292" s="74" t="s">
        <v>1646</v>
      </c>
      <c r="H2292" s="74" t="s">
        <v>1646</v>
      </c>
      <c r="I2292" s="74">
        <v>56</v>
      </c>
      <c r="J2292" s="75" t="s">
        <v>2517</v>
      </c>
      <c r="K2292" t="s">
        <v>1646</v>
      </c>
      <c r="L2292" t="s">
        <v>1646</v>
      </c>
      <c r="M2292" t="s">
        <v>1646</v>
      </c>
      <c r="N2292" t="s">
        <v>1646</v>
      </c>
      <c r="O2292" t="s">
        <v>1646</v>
      </c>
      <c r="P2292" t="s">
        <v>1646</v>
      </c>
      <c r="Q2292" t="s">
        <v>1646</v>
      </c>
      <c r="R2292" t="s">
        <v>1646</v>
      </c>
      <c r="S2292" t="s">
        <v>1646</v>
      </c>
      <c r="T2292" t="s">
        <v>1646</v>
      </c>
      <c r="U2292" t="s">
        <v>1646</v>
      </c>
      <c r="V2292" t="s">
        <v>1646</v>
      </c>
      <c r="W2292" s="13" t="s">
        <v>1646</v>
      </c>
    </row>
    <row r="2293" spans="1:23" ht="12.75" customHeight="1" x14ac:dyDescent="0.2">
      <c r="A2293" s="124">
        <v>38119</v>
      </c>
      <c r="B2293" s="74">
        <v>165</v>
      </c>
      <c r="C2293" s="74" t="s">
        <v>524</v>
      </c>
      <c r="D2293" s="103" t="s">
        <v>1646</v>
      </c>
      <c r="E2293" s="74" t="s">
        <v>2329</v>
      </c>
      <c r="F2293" s="74">
        <v>177</v>
      </c>
      <c r="G2293" s="74" t="s">
        <v>1646</v>
      </c>
      <c r="H2293" s="74" t="s">
        <v>1646</v>
      </c>
      <c r="I2293" s="74">
        <v>55</v>
      </c>
      <c r="J2293" s="75" t="s">
        <v>2517</v>
      </c>
      <c r="K2293" t="s">
        <v>1646</v>
      </c>
      <c r="L2293" t="s">
        <v>1646</v>
      </c>
      <c r="M2293" t="s">
        <v>1646</v>
      </c>
      <c r="N2293" t="s">
        <v>1646</v>
      </c>
      <c r="O2293" t="s">
        <v>1646</v>
      </c>
      <c r="P2293" t="s">
        <v>1646</v>
      </c>
      <c r="Q2293" t="s">
        <v>1646</v>
      </c>
      <c r="R2293" t="s">
        <v>1646</v>
      </c>
      <c r="S2293" t="s">
        <v>1646</v>
      </c>
      <c r="T2293" t="s">
        <v>1646</v>
      </c>
      <c r="U2293" t="s">
        <v>1646</v>
      </c>
      <c r="V2293" t="s">
        <v>1646</v>
      </c>
      <c r="W2293" s="13" t="s">
        <v>1646</v>
      </c>
    </row>
    <row r="2294" spans="1:23" ht="12.75" customHeight="1" x14ac:dyDescent="0.2">
      <c r="A2294" s="124">
        <v>38119</v>
      </c>
      <c r="B2294" s="74">
        <v>165</v>
      </c>
      <c r="C2294" s="74" t="s">
        <v>524</v>
      </c>
      <c r="D2294" s="103" t="s">
        <v>1646</v>
      </c>
      <c r="E2294" s="74" t="s">
        <v>2329</v>
      </c>
      <c r="F2294" s="74">
        <v>201</v>
      </c>
      <c r="G2294" s="74" t="s">
        <v>1646</v>
      </c>
      <c r="H2294" s="74" t="s">
        <v>1646</v>
      </c>
      <c r="I2294" s="74">
        <v>69</v>
      </c>
      <c r="J2294" s="75" t="s">
        <v>2517</v>
      </c>
      <c r="K2294" t="s">
        <v>1646</v>
      </c>
      <c r="L2294" t="s">
        <v>1646</v>
      </c>
      <c r="M2294" t="s">
        <v>1646</v>
      </c>
      <c r="N2294" t="s">
        <v>1646</v>
      </c>
      <c r="O2294" t="s">
        <v>1646</v>
      </c>
      <c r="P2294" t="s">
        <v>1646</v>
      </c>
      <c r="Q2294" t="s">
        <v>1646</v>
      </c>
      <c r="R2294" t="s">
        <v>1646</v>
      </c>
      <c r="S2294" t="s">
        <v>1646</v>
      </c>
      <c r="T2294" t="s">
        <v>1646</v>
      </c>
      <c r="U2294" t="s">
        <v>1646</v>
      </c>
      <c r="V2294" t="s">
        <v>1646</v>
      </c>
      <c r="W2294" s="13" t="s">
        <v>1646</v>
      </c>
    </row>
    <row r="2295" spans="1:23" ht="12.75" customHeight="1" x14ac:dyDescent="0.2">
      <c r="A2295" s="124">
        <v>38120</v>
      </c>
      <c r="B2295" s="74">
        <v>165</v>
      </c>
      <c r="C2295" s="74" t="s">
        <v>524</v>
      </c>
      <c r="D2295" s="103" t="s">
        <v>1646</v>
      </c>
      <c r="E2295" s="74" t="s">
        <v>2329</v>
      </c>
      <c r="F2295" s="74">
        <v>324</v>
      </c>
      <c r="G2295" s="74" t="s">
        <v>1646</v>
      </c>
      <c r="H2295" s="74" t="s">
        <v>1646</v>
      </c>
      <c r="I2295" s="74">
        <v>277</v>
      </c>
      <c r="J2295" s="75" t="s">
        <v>2517</v>
      </c>
      <c r="K2295" t="s">
        <v>1646</v>
      </c>
      <c r="L2295" t="s">
        <v>1646</v>
      </c>
      <c r="M2295" t="s">
        <v>1646</v>
      </c>
      <c r="N2295" t="s">
        <v>1646</v>
      </c>
      <c r="O2295" t="s">
        <v>1646</v>
      </c>
      <c r="P2295" t="s">
        <v>1646</v>
      </c>
      <c r="Q2295" t="s">
        <v>1646</v>
      </c>
      <c r="R2295" t="s">
        <v>1646</v>
      </c>
      <c r="S2295" t="s">
        <v>1646</v>
      </c>
      <c r="T2295" t="s">
        <v>1646</v>
      </c>
      <c r="U2295" t="s">
        <v>1646</v>
      </c>
      <c r="V2295" t="s">
        <v>1646</v>
      </c>
      <c r="W2295" s="13" t="s">
        <v>1646</v>
      </c>
    </row>
    <row r="2296" spans="1:23" ht="12.75" customHeight="1" x14ac:dyDescent="0.2">
      <c r="A2296" s="124">
        <v>38120</v>
      </c>
      <c r="B2296" s="74">
        <v>165</v>
      </c>
      <c r="C2296" s="74" t="s">
        <v>524</v>
      </c>
      <c r="D2296" s="103" t="s">
        <v>1646</v>
      </c>
      <c r="E2296" s="74" t="s">
        <v>2329</v>
      </c>
      <c r="F2296" s="74">
        <v>200</v>
      </c>
      <c r="G2296" s="74" t="s">
        <v>1646</v>
      </c>
      <c r="H2296" s="74" t="s">
        <v>1646</v>
      </c>
      <c r="I2296" s="74">
        <v>66</v>
      </c>
      <c r="J2296" s="75" t="s">
        <v>2517</v>
      </c>
      <c r="K2296" t="s">
        <v>1646</v>
      </c>
      <c r="L2296" t="s">
        <v>1646</v>
      </c>
      <c r="M2296" t="s">
        <v>1646</v>
      </c>
      <c r="N2296" t="s">
        <v>1646</v>
      </c>
      <c r="O2296" t="s">
        <v>1646</v>
      </c>
      <c r="P2296" t="s">
        <v>1646</v>
      </c>
      <c r="Q2296" t="s">
        <v>1646</v>
      </c>
      <c r="R2296" t="s">
        <v>1646</v>
      </c>
      <c r="S2296" t="s">
        <v>1646</v>
      </c>
      <c r="T2296" t="s">
        <v>1646</v>
      </c>
      <c r="U2296" t="s">
        <v>1646</v>
      </c>
      <c r="V2296" t="s">
        <v>1646</v>
      </c>
      <c r="W2296" s="13" t="s">
        <v>1646</v>
      </c>
    </row>
    <row r="2297" spans="1:23" ht="12.75" customHeight="1" x14ac:dyDescent="0.2">
      <c r="A2297" s="124">
        <v>38120</v>
      </c>
      <c r="B2297" s="74">
        <v>165</v>
      </c>
      <c r="C2297" s="74" t="s">
        <v>524</v>
      </c>
      <c r="D2297" s="103" t="s">
        <v>1646</v>
      </c>
      <c r="E2297" s="74" t="s">
        <v>2329</v>
      </c>
      <c r="F2297" s="74">
        <v>198</v>
      </c>
      <c r="G2297" s="74" t="s">
        <v>1646</v>
      </c>
      <c r="H2297" s="74" t="s">
        <v>1646</v>
      </c>
      <c r="I2297" s="74">
        <v>70</v>
      </c>
      <c r="J2297" s="75" t="s">
        <v>2517</v>
      </c>
      <c r="K2297" t="s">
        <v>1646</v>
      </c>
      <c r="L2297" t="s">
        <v>1646</v>
      </c>
      <c r="M2297" t="s">
        <v>1646</v>
      </c>
      <c r="N2297" t="s">
        <v>1646</v>
      </c>
      <c r="O2297" t="s">
        <v>1646</v>
      </c>
      <c r="P2297" t="s">
        <v>1646</v>
      </c>
      <c r="Q2297" t="s">
        <v>1646</v>
      </c>
      <c r="R2297" t="s">
        <v>1646</v>
      </c>
      <c r="S2297" t="s">
        <v>1646</v>
      </c>
      <c r="T2297" t="s">
        <v>1646</v>
      </c>
      <c r="U2297" t="s">
        <v>1646</v>
      </c>
      <c r="V2297" t="s">
        <v>1646</v>
      </c>
      <c r="W2297" s="13" t="s">
        <v>1646</v>
      </c>
    </row>
    <row r="2298" spans="1:23" ht="12.75" customHeight="1" x14ac:dyDescent="0.2">
      <c r="A2298" s="124">
        <v>38120</v>
      </c>
      <c r="B2298" s="74">
        <v>165</v>
      </c>
      <c r="C2298" s="74" t="s">
        <v>524</v>
      </c>
      <c r="D2298" s="103" t="s">
        <v>1646</v>
      </c>
      <c r="E2298" s="74" t="s">
        <v>2329</v>
      </c>
      <c r="F2298" s="74">
        <v>190</v>
      </c>
      <c r="G2298" s="74" t="s">
        <v>1646</v>
      </c>
      <c r="H2298" s="74" t="s">
        <v>1646</v>
      </c>
      <c r="I2298" s="74">
        <v>53</v>
      </c>
      <c r="J2298" s="75" t="s">
        <v>2517</v>
      </c>
      <c r="K2298" t="s">
        <v>1646</v>
      </c>
      <c r="L2298" t="s">
        <v>1646</v>
      </c>
      <c r="M2298" t="s">
        <v>1646</v>
      </c>
      <c r="N2298" t="s">
        <v>1646</v>
      </c>
      <c r="O2298" t="s">
        <v>1646</v>
      </c>
      <c r="P2298" t="s">
        <v>1646</v>
      </c>
      <c r="Q2298" t="s">
        <v>1646</v>
      </c>
      <c r="R2298" t="s">
        <v>1646</v>
      </c>
      <c r="S2298" t="s">
        <v>1646</v>
      </c>
      <c r="T2298" t="s">
        <v>1646</v>
      </c>
      <c r="U2298" t="s">
        <v>1646</v>
      </c>
      <c r="V2298" t="s">
        <v>1646</v>
      </c>
      <c r="W2298" s="13" t="s">
        <v>1646</v>
      </c>
    </row>
    <row r="2299" spans="1:23" ht="12.75" customHeight="1" x14ac:dyDescent="0.2">
      <c r="A2299" s="124">
        <v>38120</v>
      </c>
      <c r="B2299" s="74">
        <v>165</v>
      </c>
      <c r="C2299" s="74" t="s">
        <v>524</v>
      </c>
      <c r="D2299" s="103" t="s">
        <v>1646</v>
      </c>
      <c r="E2299" s="74" t="s">
        <v>2329</v>
      </c>
      <c r="F2299" s="74">
        <v>200</v>
      </c>
      <c r="G2299" s="74" t="s">
        <v>1646</v>
      </c>
      <c r="H2299" s="74" t="s">
        <v>1646</v>
      </c>
      <c r="I2299" s="74">
        <v>73</v>
      </c>
      <c r="J2299" s="75" t="s">
        <v>2517</v>
      </c>
      <c r="K2299" t="s">
        <v>1646</v>
      </c>
      <c r="L2299" t="s">
        <v>1646</v>
      </c>
      <c r="M2299" t="s">
        <v>1646</v>
      </c>
      <c r="N2299" t="s">
        <v>1646</v>
      </c>
      <c r="O2299" t="s">
        <v>1646</v>
      </c>
      <c r="P2299" t="s">
        <v>1646</v>
      </c>
      <c r="Q2299" t="s">
        <v>1646</v>
      </c>
      <c r="R2299" t="s">
        <v>1646</v>
      </c>
      <c r="S2299" t="s">
        <v>1646</v>
      </c>
      <c r="T2299" t="s">
        <v>1646</v>
      </c>
      <c r="U2299" t="s">
        <v>1646</v>
      </c>
      <c r="V2299" t="s">
        <v>1646</v>
      </c>
      <c r="W2299" s="13" t="s">
        <v>1646</v>
      </c>
    </row>
    <row r="2300" spans="1:23" ht="12.75" customHeight="1" x14ac:dyDescent="0.2">
      <c r="A2300" s="124">
        <v>38120</v>
      </c>
      <c r="B2300" s="74">
        <v>165</v>
      </c>
      <c r="C2300" s="74" t="s">
        <v>524</v>
      </c>
      <c r="D2300" s="103" t="s">
        <v>1646</v>
      </c>
      <c r="E2300" s="74" t="s">
        <v>2329</v>
      </c>
      <c r="F2300" s="74">
        <v>213</v>
      </c>
      <c r="G2300" s="74" t="s">
        <v>1646</v>
      </c>
      <c r="H2300" s="74" t="s">
        <v>1646</v>
      </c>
      <c r="I2300" s="74">
        <v>74</v>
      </c>
      <c r="J2300" s="75" t="s">
        <v>2517</v>
      </c>
      <c r="K2300" t="s">
        <v>1646</v>
      </c>
      <c r="L2300" t="s">
        <v>1646</v>
      </c>
      <c r="M2300" t="s">
        <v>1646</v>
      </c>
      <c r="N2300" t="s">
        <v>1646</v>
      </c>
      <c r="O2300" t="s">
        <v>1646</v>
      </c>
      <c r="P2300" t="s">
        <v>1646</v>
      </c>
      <c r="Q2300" t="s">
        <v>1646</v>
      </c>
      <c r="R2300" t="s">
        <v>1646</v>
      </c>
      <c r="S2300" t="s">
        <v>1646</v>
      </c>
      <c r="T2300" t="s">
        <v>1646</v>
      </c>
      <c r="U2300" t="s">
        <v>1646</v>
      </c>
      <c r="V2300" t="s">
        <v>1646</v>
      </c>
      <c r="W2300" s="13" t="s">
        <v>1646</v>
      </c>
    </row>
    <row r="2301" spans="1:23" ht="12.75" customHeight="1" x14ac:dyDescent="0.2">
      <c r="A2301" s="124">
        <v>38120</v>
      </c>
      <c r="B2301" s="74">
        <v>165</v>
      </c>
      <c r="C2301" s="74" t="s">
        <v>524</v>
      </c>
      <c r="D2301" s="103" t="s">
        <v>1646</v>
      </c>
      <c r="E2301" s="74" t="s">
        <v>2329</v>
      </c>
      <c r="F2301" s="74">
        <v>178</v>
      </c>
      <c r="G2301" s="74" t="s">
        <v>1646</v>
      </c>
      <c r="H2301" s="74" t="s">
        <v>1646</v>
      </c>
      <c r="I2301" s="74">
        <v>62</v>
      </c>
      <c r="J2301" s="75" t="s">
        <v>2517</v>
      </c>
      <c r="K2301" t="s">
        <v>1646</v>
      </c>
      <c r="L2301" t="s">
        <v>1646</v>
      </c>
      <c r="M2301" t="s">
        <v>1646</v>
      </c>
      <c r="N2301" t="s">
        <v>1646</v>
      </c>
      <c r="O2301" t="s">
        <v>1646</v>
      </c>
      <c r="P2301" t="s">
        <v>1646</v>
      </c>
      <c r="Q2301" t="s">
        <v>1646</v>
      </c>
      <c r="R2301" t="s">
        <v>1646</v>
      </c>
      <c r="S2301" t="s">
        <v>1646</v>
      </c>
      <c r="T2301" t="s">
        <v>1646</v>
      </c>
      <c r="U2301" t="s">
        <v>1646</v>
      </c>
      <c r="V2301" t="s">
        <v>1646</v>
      </c>
      <c r="W2301" s="13" t="s">
        <v>1646</v>
      </c>
    </row>
    <row r="2302" spans="1:23" ht="12.75" customHeight="1" x14ac:dyDescent="0.2">
      <c r="A2302" s="124">
        <v>38120</v>
      </c>
      <c r="B2302" s="74">
        <v>165</v>
      </c>
      <c r="C2302" s="74" t="s">
        <v>524</v>
      </c>
      <c r="D2302" s="103" t="s">
        <v>1646</v>
      </c>
      <c r="E2302" s="74" t="s">
        <v>2329</v>
      </c>
      <c r="F2302" s="74">
        <v>161</v>
      </c>
      <c r="G2302" s="74" t="s">
        <v>1646</v>
      </c>
      <c r="H2302" s="74" t="s">
        <v>1646</v>
      </c>
      <c r="I2302" s="74">
        <v>40</v>
      </c>
      <c r="J2302" s="75" t="s">
        <v>2517</v>
      </c>
      <c r="K2302" t="s">
        <v>1646</v>
      </c>
      <c r="L2302" t="s">
        <v>1646</v>
      </c>
      <c r="M2302" t="s">
        <v>1646</v>
      </c>
      <c r="N2302" t="s">
        <v>1646</v>
      </c>
      <c r="O2302" t="s">
        <v>1646</v>
      </c>
      <c r="P2302" t="s">
        <v>1646</v>
      </c>
      <c r="Q2302" t="s">
        <v>1646</v>
      </c>
      <c r="R2302" t="s">
        <v>1646</v>
      </c>
      <c r="S2302" t="s">
        <v>1646</v>
      </c>
      <c r="T2302" t="s">
        <v>1646</v>
      </c>
      <c r="U2302" t="s">
        <v>1646</v>
      </c>
      <c r="V2302" t="s">
        <v>1646</v>
      </c>
      <c r="W2302" s="13" t="s">
        <v>1646</v>
      </c>
    </row>
    <row r="2303" spans="1:23" ht="12.75" customHeight="1" x14ac:dyDescent="0.2">
      <c r="A2303" s="124">
        <v>38120</v>
      </c>
      <c r="B2303" s="74">
        <v>165</v>
      </c>
      <c r="C2303" s="74" t="s">
        <v>524</v>
      </c>
      <c r="D2303" s="103" t="s">
        <v>1646</v>
      </c>
      <c r="E2303" s="74" t="s">
        <v>2329</v>
      </c>
      <c r="F2303" s="74">
        <v>193</v>
      </c>
      <c r="G2303" s="74" t="s">
        <v>1646</v>
      </c>
      <c r="H2303" s="74" t="s">
        <v>1646</v>
      </c>
      <c r="I2303" s="74">
        <v>69</v>
      </c>
      <c r="J2303" s="75" t="s">
        <v>2517</v>
      </c>
      <c r="K2303" t="s">
        <v>1646</v>
      </c>
      <c r="L2303" t="s">
        <v>1646</v>
      </c>
      <c r="M2303" t="s">
        <v>1646</v>
      </c>
      <c r="N2303" t="s">
        <v>1646</v>
      </c>
      <c r="O2303" t="s">
        <v>1646</v>
      </c>
      <c r="P2303" t="s">
        <v>1646</v>
      </c>
      <c r="Q2303" t="s">
        <v>1646</v>
      </c>
      <c r="R2303" t="s">
        <v>1646</v>
      </c>
      <c r="S2303" t="s">
        <v>1646</v>
      </c>
      <c r="T2303" t="s">
        <v>1646</v>
      </c>
      <c r="U2303" t="s">
        <v>1646</v>
      </c>
      <c r="V2303" t="s">
        <v>1646</v>
      </c>
      <c r="W2303" s="13" t="s">
        <v>1646</v>
      </c>
    </row>
    <row r="2304" spans="1:23" ht="12.75" customHeight="1" x14ac:dyDescent="0.2">
      <c r="A2304" s="124">
        <v>38120</v>
      </c>
      <c r="B2304" s="74">
        <v>165</v>
      </c>
      <c r="C2304" s="74" t="s">
        <v>524</v>
      </c>
      <c r="D2304" s="103" t="s">
        <v>1646</v>
      </c>
      <c r="E2304" s="74" t="s">
        <v>2329</v>
      </c>
      <c r="F2304" s="74">
        <v>180</v>
      </c>
      <c r="G2304" s="74" t="s">
        <v>1646</v>
      </c>
      <c r="H2304" s="74" t="s">
        <v>1646</v>
      </c>
      <c r="I2304" s="74">
        <v>54</v>
      </c>
      <c r="J2304" s="75" t="s">
        <v>2517</v>
      </c>
      <c r="K2304" t="s">
        <v>1646</v>
      </c>
      <c r="L2304" t="s">
        <v>1646</v>
      </c>
      <c r="M2304" t="s">
        <v>1646</v>
      </c>
      <c r="N2304" t="s">
        <v>1646</v>
      </c>
      <c r="O2304" t="s">
        <v>1646</v>
      </c>
      <c r="P2304" t="s">
        <v>1646</v>
      </c>
      <c r="Q2304" t="s">
        <v>1646</v>
      </c>
      <c r="R2304" t="s">
        <v>1646</v>
      </c>
      <c r="S2304" t="s">
        <v>1646</v>
      </c>
      <c r="T2304" t="s">
        <v>1646</v>
      </c>
      <c r="U2304" t="s">
        <v>1646</v>
      </c>
      <c r="V2304" t="s">
        <v>1646</v>
      </c>
      <c r="W2304" s="13" t="s">
        <v>1646</v>
      </c>
    </row>
    <row r="2305" spans="1:23" ht="12.75" customHeight="1" x14ac:dyDescent="0.2">
      <c r="A2305" s="124">
        <v>38120</v>
      </c>
      <c r="B2305" s="74">
        <v>165</v>
      </c>
      <c r="C2305" s="74" t="s">
        <v>524</v>
      </c>
      <c r="D2305" s="103" t="s">
        <v>1646</v>
      </c>
      <c r="E2305" s="74" t="s">
        <v>2329</v>
      </c>
      <c r="F2305" s="74">
        <v>209</v>
      </c>
      <c r="G2305" s="74" t="s">
        <v>1646</v>
      </c>
      <c r="H2305" s="74" t="s">
        <v>1646</v>
      </c>
      <c r="I2305" s="74">
        <v>78</v>
      </c>
      <c r="J2305" s="75" t="s">
        <v>2517</v>
      </c>
      <c r="K2305" t="s">
        <v>1646</v>
      </c>
      <c r="L2305" t="s">
        <v>1646</v>
      </c>
      <c r="M2305" t="s">
        <v>1646</v>
      </c>
      <c r="N2305" t="s">
        <v>1646</v>
      </c>
      <c r="O2305" t="s">
        <v>1646</v>
      </c>
      <c r="P2305" t="s">
        <v>1646</v>
      </c>
      <c r="Q2305" t="s">
        <v>1646</v>
      </c>
      <c r="R2305" t="s">
        <v>1646</v>
      </c>
      <c r="S2305" t="s">
        <v>1646</v>
      </c>
      <c r="T2305" t="s">
        <v>1646</v>
      </c>
      <c r="U2305" t="s">
        <v>1646</v>
      </c>
      <c r="V2305" t="s">
        <v>1646</v>
      </c>
      <c r="W2305" s="13" t="s">
        <v>1646</v>
      </c>
    </row>
    <row r="2306" spans="1:23" ht="12.75" customHeight="1" x14ac:dyDescent="0.2">
      <c r="A2306" s="124">
        <v>38120</v>
      </c>
      <c r="B2306" s="74">
        <v>165</v>
      </c>
      <c r="C2306" s="74" t="s">
        <v>524</v>
      </c>
      <c r="D2306" s="103" t="s">
        <v>1646</v>
      </c>
      <c r="E2306" s="74" t="s">
        <v>2329</v>
      </c>
      <c r="F2306" s="74">
        <v>204</v>
      </c>
      <c r="G2306" s="74" t="s">
        <v>1646</v>
      </c>
      <c r="H2306" s="74" t="s">
        <v>1646</v>
      </c>
      <c r="I2306" s="74">
        <v>74</v>
      </c>
      <c r="J2306" s="75" t="s">
        <v>2517</v>
      </c>
      <c r="K2306" t="s">
        <v>1646</v>
      </c>
      <c r="L2306" t="s">
        <v>1646</v>
      </c>
      <c r="M2306" t="s">
        <v>1646</v>
      </c>
      <c r="N2306" t="s">
        <v>1646</v>
      </c>
      <c r="O2306" t="s">
        <v>1646</v>
      </c>
      <c r="P2306" t="s">
        <v>1646</v>
      </c>
      <c r="Q2306" t="s">
        <v>1646</v>
      </c>
      <c r="R2306" t="s">
        <v>1646</v>
      </c>
      <c r="S2306" t="s">
        <v>1646</v>
      </c>
      <c r="T2306" t="s">
        <v>1646</v>
      </c>
      <c r="U2306" t="s">
        <v>1646</v>
      </c>
      <c r="V2306" t="s">
        <v>1646</v>
      </c>
      <c r="W2306" s="13" t="s">
        <v>1646</v>
      </c>
    </row>
    <row r="2307" spans="1:23" ht="12.75" customHeight="1" x14ac:dyDescent="0.2">
      <c r="A2307" s="124">
        <v>38120</v>
      </c>
      <c r="B2307" s="74">
        <v>165</v>
      </c>
      <c r="C2307" s="74" t="s">
        <v>524</v>
      </c>
      <c r="D2307" s="103" t="s">
        <v>1646</v>
      </c>
      <c r="E2307" s="74" t="s">
        <v>2329</v>
      </c>
      <c r="F2307" s="74">
        <v>264</v>
      </c>
      <c r="G2307" s="74" t="s">
        <v>1646</v>
      </c>
      <c r="H2307" s="74" t="s">
        <v>1646</v>
      </c>
      <c r="I2307" s="74">
        <v>138</v>
      </c>
      <c r="J2307" s="75" t="s">
        <v>2517</v>
      </c>
      <c r="K2307" t="s">
        <v>1646</v>
      </c>
      <c r="L2307" t="s">
        <v>1646</v>
      </c>
      <c r="M2307" t="s">
        <v>1646</v>
      </c>
      <c r="N2307" t="s">
        <v>1646</v>
      </c>
      <c r="O2307" t="s">
        <v>1646</v>
      </c>
      <c r="P2307" t="s">
        <v>1646</v>
      </c>
      <c r="Q2307" t="s">
        <v>1646</v>
      </c>
      <c r="R2307" t="s">
        <v>1646</v>
      </c>
      <c r="S2307" t="s">
        <v>1646</v>
      </c>
      <c r="T2307" t="s">
        <v>1646</v>
      </c>
      <c r="U2307" t="s">
        <v>1646</v>
      </c>
      <c r="V2307" t="s">
        <v>1646</v>
      </c>
      <c r="W2307" s="13" t="s">
        <v>1646</v>
      </c>
    </row>
    <row r="2308" spans="1:23" ht="12.75" customHeight="1" x14ac:dyDescent="0.2">
      <c r="A2308" s="124">
        <v>38120</v>
      </c>
      <c r="B2308" s="74">
        <v>165</v>
      </c>
      <c r="C2308" s="74" t="s">
        <v>524</v>
      </c>
      <c r="D2308" s="103" t="s">
        <v>1646</v>
      </c>
      <c r="E2308" s="74" t="s">
        <v>2329</v>
      </c>
      <c r="F2308" s="74">
        <v>220</v>
      </c>
      <c r="G2308" s="74" t="s">
        <v>1646</v>
      </c>
      <c r="H2308" s="74" t="s">
        <v>1646</v>
      </c>
      <c r="I2308" s="74">
        <v>96</v>
      </c>
      <c r="J2308" s="75" t="s">
        <v>2517</v>
      </c>
      <c r="K2308" t="s">
        <v>1646</v>
      </c>
      <c r="L2308" t="s">
        <v>1646</v>
      </c>
      <c r="M2308" t="s">
        <v>1646</v>
      </c>
      <c r="N2308" t="s">
        <v>1646</v>
      </c>
      <c r="O2308" t="s">
        <v>1646</v>
      </c>
      <c r="P2308" t="s">
        <v>1646</v>
      </c>
      <c r="Q2308" t="s">
        <v>1646</v>
      </c>
      <c r="R2308" t="s">
        <v>1646</v>
      </c>
      <c r="S2308" t="s">
        <v>1646</v>
      </c>
      <c r="T2308" t="s">
        <v>1646</v>
      </c>
      <c r="U2308" t="s">
        <v>1646</v>
      </c>
      <c r="V2308" t="s">
        <v>1646</v>
      </c>
      <c r="W2308" s="13" t="s">
        <v>1646</v>
      </c>
    </row>
    <row r="2309" spans="1:23" ht="12.75" customHeight="1" x14ac:dyDescent="0.2">
      <c r="A2309" s="124">
        <v>38120</v>
      </c>
      <c r="B2309" s="74">
        <v>165</v>
      </c>
      <c r="C2309" s="74" t="s">
        <v>524</v>
      </c>
      <c r="D2309" s="103" t="s">
        <v>1646</v>
      </c>
      <c r="E2309" s="74" t="s">
        <v>2329</v>
      </c>
      <c r="F2309" s="74">
        <v>187</v>
      </c>
      <c r="G2309" s="74" t="s">
        <v>1646</v>
      </c>
      <c r="H2309" s="74" t="s">
        <v>1646</v>
      </c>
      <c r="I2309" s="74">
        <v>55</v>
      </c>
      <c r="J2309" s="75" t="s">
        <v>2517</v>
      </c>
      <c r="K2309" t="s">
        <v>1646</v>
      </c>
      <c r="L2309" t="s">
        <v>1646</v>
      </c>
      <c r="M2309" t="s">
        <v>1646</v>
      </c>
      <c r="N2309" t="s">
        <v>1646</v>
      </c>
      <c r="O2309" t="s">
        <v>1646</v>
      </c>
      <c r="P2309" t="s">
        <v>1646</v>
      </c>
      <c r="Q2309" t="s">
        <v>1646</v>
      </c>
      <c r="R2309" t="s">
        <v>1646</v>
      </c>
      <c r="S2309" t="s">
        <v>1646</v>
      </c>
      <c r="T2309" t="s">
        <v>1646</v>
      </c>
      <c r="U2309" t="s">
        <v>1646</v>
      </c>
      <c r="V2309" t="s">
        <v>1646</v>
      </c>
      <c r="W2309" s="13" t="s">
        <v>1646</v>
      </c>
    </row>
    <row r="2310" spans="1:23" ht="12.75" customHeight="1" x14ac:dyDescent="0.2">
      <c r="A2310" s="124">
        <v>38120</v>
      </c>
      <c r="B2310" s="74">
        <v>165</v>
      </c>
      <c r="C2310" s="74" t="s">
        <v>524</v>
      </c>
      <c r="D2310" s="103" t="s">
        <v>1646</v>
      </c>
      <c r="E2310" s="74" t="s">
        <v>2329</v>
      </c>
      <c r="F2310" s="74">
        <v>180</v>
      </c>
      <c r="G2310" s="74" t="s">
        <v>1646</v>
      </c>
      <c r="H2310" s="74" t="s">
        <v>1646</v>
      </c>
      <c r="I2310" s="74">
        <v>46</v>
      </c>
      <c r="J2310" s="75" t="s">
        <v>2517</v>
      </c>
      <c r="K2310" t="s">
        <v>1646</v>
      </c>
      <c r="L2310" t="s">
        <v>1646</v>
      </c>
      <c r="M2310" t="s">
        <v>1646</v>
      </c>
      <c r="N2310" t="s">
        <v>1646</v>
      </c>
      <c r="O2310" t="s">
        <v>1646</v>
      </c>
      <c r="P2310" t="s">
        <v>1646</v>
      </c>
      <c r="Q2310" t="s">
        <v>1646</v>
      </c>
      <c r="R2310" t="s">
        <v>1646</v>
      </c>
      <c r="S2310" t="s">
        <v>1646</v>
      </c>
      <c r="T2310" t="s">
        <v>1646</v>
      </c>
      <c r="U2310" t="s">
        <v>1646</v>
      </c>
      <c r="V2310" t="s">
        <v>1646</v>
      </c>
      <c r="W2310" s="13" t="s">
        <v>1646</v>
      </c>
    </row>
    <row r="2311" spans="1:23" ht="12.75" customHeight="1" x14ac:dyDescent="0.2">
      <c r="A2311" s="124">
        <v>38120</v>
      </c>
      <c r="B2311" s="74">
        <v>165</v>
      </c>
      <c r="C2311" s="74" t="s">
        <v>524</v>
      </c>
      <c r="D2311" s="103" t="s">
        <v>1646</v>
      </c>
      <c r="E2311" s="74" t="s">
        <v>2329</v>
      </c>
      <c r="F2311" s="74">
        <v>205</v>
      </c>
      <c r="G2311" s="74" t="s">
        <v>1646</v>
      </c>
      <c r="H2311" s="74" t="s">
        <v>1646</v>
      </c>
      <c r="I2311" s="74">
        <v>73</v>
      </c>
      <c r="J2311" s="75" t="s">
        <v>2517</v>
      </c>
      <c r="K2311" t="s">
        <v>1646</v>
      </c>
      <c r="L2311" t="s">
        <v>1646</v>
      </c>
      <c r="M2311" t="s">
        <v>1646</v>
      </c>
      <c r="N2311" t="s">
        <v>1646</v>
      </c>
      <c r="O2311" t="s">
        <v>1646</v>
      </c>
      <c r="P2311" t="s">
        <v>1646</v>
      </c>
      <c r="Q2311" t="s">
        <v>1646</v>
      </c>
      <c r="R2311" t="s">
        <v>1646</v>
      </c>
      <c r="S2311" t="s">
        <v>1646</v>
      </c>
      <c r="T2311" t="s">
        <v>1646</v>
      </c>
      <c r="U2311" t="s">
        <v>1646</v>
      </c>
      <c r="V2311" t="s">
        <v>1646</v>
      </c>
      <c r="W2311" s="13" t="s">
        <v>1646</v>
      </c>
    </row>
    <row r="2312" spans="1:23" ht="12.75" customHeight="1" x14ac:dyDescent="0.2">
      <c r="A2312" s="124">
        <v>38120</v>
      </c>
      <c r="B2312" s="74">
        <v>165</v>
      </c>
      <c r="C2312" s="74" t="s">
        <v>524</v>
      </c>
      <c r="D2312" s="103" t="s">
        <v>1646</v>
      </c>
      <c r="E2312" s="74" t="s">
        <v>2329</v>
      </c>
      <c r="F2312" s="74">
        <v>204</v>
      </c>
      <c r="G2312" s="74" t="s">
        <v>1646</v>
      </c>
      <c r="H2312" s="74" t="s">
        <v>1646</v>
      </c>
      <c r="I2312" s="74">
        <v>75</v>
      </c>
      <c r="J2312" s="75" t="s">
        <v>2517</v>
      </c>
      <c r="K2312" t="s">
        <v>1646</v>
      </c>
      <c r="L2312" t="s">
        <v>1646</v>
      </c>
      <c r="M2312" t="s">
        <v>1646</v>
      </c>
      <c r="N2312" t="s">
        <v>1646</v>
      </c>
      <c r="O2312" t="s">
        <v>1646</v>
      </c>
      <c r="P2312" t="s">
        <v>1646</v>
      </c>
      <c r="Q2312" t="s">
        <v>1646</v>
      </c>
      <c r="R2312" t="s">
        <v>1646</v>
      </c>
      <c r="S2312" t="s">
        <v>1646</v>
      </c>
      <c r="T2312" t="s">
        <v>1646</v>
      </c>
      <c r="U2312" t="s">
        <v>1646</v>
      </c>
      <c r="V2312" t="s">
        <v>1646</v>
      </c>
      <c r="W2312" s="13" t="s">
        <v>1646</v>
      </c>
    </row>
    <row r="2313" spans="1:23" ht="12.75" customHeight="1" x14ac:dyDescent="0.2">
      <c r="A2313" s="124">
        <v>38120</v>
      </c>
      <c r="B2313" s="74">
        <v>165</v>
      </c>
      <c r="C2313" s="74" t="s">
        <v>524</v>
      </c>
      <c r="D2313" s="103" t="s">
        <v>1646</v>
      </c>
      <c r="E2313" s="74" t="s">
        <v>2329</v>
      </c>
      <c r="F2313" s="74">
        <v>176</v>
      </c>
      <c r="G2313" s="74" t="s">
        <v>1646</v>
      </c>
      <c r="H2313" s="74" t="s">
        <v>1646</v>
      </c>
      <c r="I2313" s="74">
        <v>49</v>
      </c>
      <c r="J2313" s="75" t="s">
        <v>2517</v>
      </c>
      <c r="K2313" t="s">
        <v>1646</v>
      </c>
      <c r="L2313" t="s">
        <v>1646</v>
      </c>
      <c r="M2313" t="s">
        <v>1646</v>
      </c>
      <c r="N2313" t="s">
        <v>1646</v>
      </c>
      <c r="O2313" t="s">
        <v>1646</v>
      </c>
      <c r="P2313" t="s">
        <v>1646</v>
      </c>
      <c r="Q2313" t="s">
        <v>1646</v>
      </c>
      <c r="R2313" t="s">
        <v>1646</v>
      </c>
      <c r="S2313" t="s">
        <v>1646</v>
      </c>
      <c r="T2313" t="s">
        <v>1646</v>
      </c>
      <c r="U2313" t="s">
        <v>1646</v>
      </c>
      <c r="V2313" t="s">
        <v>1646</v>
      </c>
      <c r="W2313" s="13" t="s">
        <v>1646</v>
      </c>
    </row>
    <row r="2314" spans="1:23" ht="12.75" customHeight="1" x14ac:dyDescent="0.2">
      <c r="A2314" s="124">
        <v>38477</v>
      </c>
      <c r="B2314" s="74">
        <v>165</v>
      </c>
      <c r="C2314" s="74" t="s">
        <v>524</v>
      </c>
      <c r="D2314" s="103" t="s">
        <v>1646</v>
      </c>
      <c r="E2314" s="74" t="s">
        <v>2329</v>
      </c>
      <c r="F2314" s="74">
        <v>256</v>
      </c>
      <c r="G2314" s="74" t="s">
        <v>1646</v>
      </c>
      <c r="H2314" s="74" t="s">
        <v>1646</v>
      </c>
      <c r="I2314" s="74">
        <v>133</v>
      </c>
      <c r="J2314" s="75" t="s">
        <v>2517</v>
      </c>
      <c r="K2314" t="s">
        <v>1646</v>
      </c>
      <c r="L2314" t="s">
        <v>1646</v>
      </c>
      <c r="M2314" t="s">
        <v>1646</v>
      </c>
      <c r="N2314" t="s">
        <v>1646</v>
      </c>
      <c r="O2314" t="s">
        <v>1646</v>
      </c>
      <c r="P2314" t="s">
        <v>1646</v>
      </c>
      <c r="Q2314" t="s">
        <v>1646</v>
      </c>
      <c r="R2314" t="s">
        <v>1646</v>
      </c>
      <c r="S2314" t="s">
        <v>1646</v>
      </c>
      <c r="T2314" t="s">
        <v>1646</v>
      </c>
      <c r="U2314" t="s">
        <v>1646</v>
      </c>
      <c r="V2314" t="s">
        <v>1646</v>
      </c>
      <c r="W2314" s="13" t="s">
        <v>1646</v>
      </c>
    </row>
    <row r="2315" spans="1:23" ht="12.75" customHeight="1" x14ac:dyDescent="0.2">
      <c r="A2315" s="124">
        <v>38477</v>
      </c>
      <c r="B2315" s="74">
        <v>165</v>
      </c>
      <c r="C2315" s="74" t="s">
        <v>524</v>
      </c>
      <c r="D2315" s="74" t="s">
        <v>1646</v>
      </c>
      <c r="E2315" s="74" t="s">
        <v>2329</v>
      </c>
      <c r="F2315" s="74">
        <v>196</v>
      </c>
      <c r="G2315" s="74" t="s">
        <v>1646</v>
      </c>
      <c r="H2315" s="74" t="s">
        <v>1646</v>
      </c>
      <c r="I2315" s="74">
        <v>65</v>
      </c>
      <c r="J2315" s="75" t="s">
        <v>2517</v>
      </c>
      <c r="K2315" t="s">
        <v>1646</v>
      </c>
      <c r="L2315" t="s">
        <v>1646</v>
      </c>
      <c r="M2315" t="s">
        <v>1646</v>
      </c>
      <c r="N2315" t="s">
        <v>1646</v>
      </c>
      <c r="O2315" t="s">
        <v>1646</v>
      </c>
      <c r="P2315" t="s">
        <v>1646</v>
      </c>
      <c r="Q2315" t="s">
        <v>1646</v>
      </c>
      <c r="R2315" t="s">
        <v>1646</v>
      </c>
      <c r="S2315" t="s">
        <v>1646</v>
      </c>
      <c r="T2315" t="s">
        <v>1646</v>
      </c>
      <c r="U2315" t="s">
        <v>1646</v>
      </c>
      <c r="V2315" t="s">
        <v>1646</v>
      </c>
      <c r="W2315" s="13" t="s">
        <v>1646</v>
      </c>
    </row>
    <row r="2316" spans="1:23" ht="12.75" customHeight="1" x14ac:dyDescent="0.2">
      <c r="A2316" s="124">
        <v>38477</v>
      </c>
      <c r="B2316" s="74">
        <v>165</v>
      </c>
      <c r="C2316" s="74" t="s">
        <v>524</v>
      </c>
      <c r="D2316" s="74" t="s">
        <v>1646</v>
      </c>
      <c r="E2316" s="74" t="s">
        <v>2329</v>
      </c>
      <c r="F2316" s="74">
        <v>247</v>
      </c>
      <c r="G2316" s="74" t="s">
        <v>1646</v>
      </c>
      <c r="H2316" s="74" t="s">
        <v>1646</v>
      </c>
      <c r="I2316" s="74">
        <v>136</v>
      </c>
      <c r="J2316" s="75" t="s">
        <v>2517</v>
      </c>
      <c r="K2316" t="s">
        <v>1646</v>
      </c>
      <c r="L2316" t="s">
        <v>1646</v>
      </c>
      <c r="M2316" t="s">
        <v>1646</v>
      </c>
      <c r="N2316" t="s">
        <v>1646</v>
      </c>
      <c r="O2316" t="s">
        <v>1646</v>
      </c>
      <c r="P2316" t="s">
        <v>1646</v>
      </c>
      <c r="Q2316" t="s">
        <v>1646</v>
      </c>
      <c r="R2316" t="s">
        <v>1646</v>
      </c>
      <c r="S2316" t="s">
        <v>1646</v>
      </c>
      <c r="T2316" t="s">
        <v>1646</v>
      </c>
      <c r="U2316" t="s">
        <v>1646</v>
      </c>
      <c r="V2316" t="s">
        <v>1646</v>
      </c>
      <c r="W2316" s="13" t="s">
        <v>1646</v>
      </c>
    </row>
    <row r="2317" spans="1:23" ht="12.75" customHeight="1" x14ac:dyDescent="0.2">
      <c r="A2317" s="124">
        <v>38477</v>
      </c>
      <c r="B2317" s="74">
        <v>165</v>
      </c>
      <c r="C2317" s="74" t="s">
        <v>524</v>
      </c>
      <c r="D2317" s="74" t="s">
        <v>1646</v>
      </c>
      <c r="E2317" s="74" t="s">
        <v>2329</v>
      </c>
      <c r="F2317" s="74">
        <v>191</v>
      </c>
      <c r="G2317" s="74" t="s">
        <v>1646</v>
      </c>
      <c r="H2317" s="74" t="s">
        <v>1646</v>
      </c>
      <c r="I2317" s="74">
        <v>57</v>
      </c>
      <c r="J2317" s="75" t="s">
        <v>2517</v>
      </c>
      <c r="K2317" t="s">
        <v>1646</v>
      </c>
      <c r="L2317" t="s">
        <v>1646</v>
      </c>
      <c r="M2317" t="s">
        <v>1646</v>
      </c>
      <c r="N2317" t="s">
        <v>1646</v>
      </c>
      <c r="O2317" t="s">
        <v>1646</v>
      </c>
      <c r="P2317" t="s">
        <v>1646</v>
      </c>
      <c r="Q2317" t="s">
        <v>1646</v>
      </c>
      <c r="R2317" t="s">
        <v>1646</v>
      </c>
      <c r="S2317" t="s">
        <v>1646</v>
      </c>
      <c r="T2317" t="s">
        <v>1646</v>
      </c>
      <c r="U2317" t="s">
        <v>1646</v>
      </c>
      <c r="V2317" t="s">
        <v>1646</v>
      </c>
      <c r="W2317" s="13" t="s">
        <v>1646</v>
      </c>
    </row>
    <row r="2318" spans="1:23" ht="12.75" customHeight="1" x14ac:dyDescent="0.2">
      <c r="A2318" s="124">
        <v>38477</v>
      </c>
      <c r="B2318" s="74">
        <v>165</v>
      </c>
      <c r="C2318" s="74" t="s">
        <v>524</v>
      </c>
      <c r="D2318" s="74" t="s">
        <v>1646</v>
      </c>
      <c r="E2318" s="74" t="s">
        <v>2329</v>
      </c>
      <c r="F2318" s="74">
        <v>203</v>
      </c>
      <c r="G2318" s="74" t="s">
        <v>1646</v>
      </c>
      <c r="H2318" s="74" t="s">
        <v>1646</v>
      </c>
      <c r="I2318" s="74">
        <v>71</v>
      </c>
      <c r="J2318" s="75" t="s">
        <v>2517</v>
      </c>
      <c r="K2318" t="s">
        <v>1646</v>
      </c>
      <c r="L2318" t="s">
        <v>1646</v>
      </c>
      <c r="M2318" t="s">
        <v>1646</v>
      </c>
      <c r="N2318" t="s">
        <v>1646</v>
      </c>
      <c r="O2318" t="s">
        <v>1646</v>
      </c>
      <c r="P2318" t="s">
        <v>1646</v>
      </c>
      <c r="Q2318" t="s">
        <v>1646</v>
      </c>
      <c r="R2318" t="s">
        <v>1646</v>
      </c>
      <c r="S2318" t="s">
        <v>1646</v>
      </c>
      <c r="T2318" t="s">
        <v>1646</v>
      </c>
      <c r="U2318" t="s">
        <v>1646</v>
      </c>
      <c r="V2318" t="s">
        <v>1646</v>
      </c>
      <c r="W2318" s="13" t="s">
        <v>1646</v>
      </c>
    </row>
    <row r="2319" spans="1:23" ht="12.75" customHeight="1" x14ac:dyDescent="0.2">
      <c r="A2319" s="124">
        <v>38477</v>
      </c>
      <c r="B2319" s="74">
        <v>165</v>
      </c>
      <c r="C2319" s="74" t="s">
        <v>524</v>
      </c>
      <c r="D2319" s="74" t="s">
        <v>1646</v>
      </c>
      <c r="E2319" s="74" t="s">
        <v>2329</v>
      </c>
      <c r="F2319" s="74">
        <v>23</v>
      </c>
      <c r="G2319" s="74" t="s">
        <v>1646</v>
      </c>
      <c r="H2319" s="74" t="s">
        <v>1646</v>
      </c>
      <c r="I2319" s="74">
        <v>80</v>
      </c>
      <c r="J2319" s="75" t="s">
        <v>2517</v>
      </c>
      <c r="K2319" t="s">
        <v>1646</v>
      </c>
      <c r="L2319" t="s">
        <v>1646</v>
      </c>
      <c r="M2319" t="s">
        <v>1646</v>
      </c>
      <c r="N2319" t="s">
        <v>1646</v>
      </c>
      <c r="O2319" t="s">
        <v>1646</v>
      </c>
      <c r="P2319" t="s">
        <v>1646</v>
      </c>
      <c r="Q2319" t="s">
        <v>1646</v>
      </c>
      <c r="R2319" t="s">
        <v>1646</v>
      </c>
      <c r="S2319" t="s">
        <v>1646</v>
      </c>
      <c r="T2319" t="s">
        <v>1646</v>
      </c>
      <c r="U2319" t="s">
        <v>1646</v>
      </c>
      <c r="V2319" t="s">
        <v>1646</v>
      </c>
      <c r="W2319" s="13" t="s">
        <v>1646</v>
      </c>
    </row>
    <row r="2320" spans="1:23" ht="12.75" customHeight="1" x14ac:dyDescent="0.2">
      <c r="A2320" s="124">
        <v>38477</v>
      </c>
      <c r="B2320" s="74">
        <v>165</v>
      </c>
      <c r="C2320" s="74" t="s">
        <v>524</v>
      </c>
      <c r="D2320" s="74" t="s">
        <v>1646</v>
      </c>
      <c r="E2320" s="74" t="s">
        <v>2329</v>
      </c>
      <c r="F2320" s="74">
        <v>221</v>
      </c>
      <c r="G2320" s="74" t="s">
        <v>1646</v>
      </c>
      <c r="H2320" s="74" t="s">
        <v>1646</v>
      </c>
      <c r="I2320" s="74">
        <v>91</v>
      </c>
      <c r="J2320" s="75" t="s">
        <v>2517</v>
      </c>
      <c r="K2320" t="s">
        <v>1646</v>
      </c>
      <c r="L2320" t="s">
        <v>1646</v>
      </c>
      <c r="M2320" t="s">
        <v>1646</v>
      </c>
      <c r="N2320" t="s">
        <v>1646</v>
      </c>
      <c r="O2320" t="s">
        <v>1646</v>
      </c>
      <c r="P2320" t="s">
        <v>1646</v>
      </c>
      <c r="Q2320" t="s">
        <v>1646</v>
      </c>
      <c r="R2320" t="s">
        <v>1646</v>
      </c>
      <c r="S2320" t="s">
        <v>1646</v>
      </c>
      <c r="T2320" t="s">
        <v>1646</v>
      </c>
      <c r="U2320" t="s">
        <v>1646</v>
      </c>
      <c r="V2320" t="s">
        <v>1646</v>
      </c>
      <c r="W2320" s="13" t="s">
        <v>1646</v>
      </c>
    </row>
    <row r="2321" spans="1:23" ht="12.75" customHeight="1" x14ac:dyDescent="0.2">
      <c r="A2321" s="124">
        <v>38477</v>
      </c>
      <c r="B2321" s="74">
        <v>165</v>
      </c>
      <c r="C2321" s="74" t="s">
        <v>524</v>
      </c>
      <c r="D2321" s="74" t="s">
        <v>1646</v>
      </c>
      <c r="E2321" s="74" t="s">
        <v>2329</v>
      </c>
      <c r="F2321" s="74">
        <v>197</v>
      </c>
      <c r="G2321" s="74" t="s">
        <v>1646</v>
      </c>
      <c r="H2321" s="74" t="s">
        <v>1646</v>
      </c>
      <c r="I2321" s="74">
        <v>65</v>
      </c>
      <c r="J2321" s="75" t="s">
        <v>2517</v>
      </c>
      <c r="K2321" t="s">
        <v>1646</v>
      </c>
      <c r="L2321" t="s">
        <v>1646</v>
      </c>
      <c r="M2321" t="s">
        <v>1646</v>
      </c>
      <c r="N2321" t="s">
        <v>1646</v>
      </c>
      <c r="O2321" t="s">
        <v>1646</v>
      </c>
      <c r="P2321" t="s">
        <v>1646</v>
      </c>
      <c r="Q2321" t="s">
        <v>1646</v>
      </c>
      <c r="R2321" t="s">
        <v>1646</v>
      </c>
      <c r="S2321" t="s">
        <v>1646</v>
      </c>
      <c r="T2321" t="s">
        <v>1646</v>
      </c>
      <c r="U2321" t="s">
        <v>1646</v>
      </c>
      <c r="V2321" t="s">
        <v>1646</v>
      </c>
      <c r="W2321" s="13" t="s">
        <v>1646</v>
      </c>
    </row>
    <row r="2322" spans="1:23" ht="12.75" customHeight="1" x14ac:dyDescent="0.2">
      <c r="A2322" s="124">
        <v>38477</v>
      </c>
      <c r="B2322" s="74">
        <v>165</v>
      </c>
      <c r="C2322" s="74" t="s">
        <v>524</v>
      </c>
      <c r="D2322" s="74" t="s">
        <v>1646</v>
      </c>
      <c r="E2322" s="74" t="s">
        <v>2329</v>
      </c>
      <c r="F2322" s="74">
        <v>354</v>
      </c>
      <c r="G2322" s="74" t="s">
        <v>1646</v>
      </c>
      <c r="H2322" s="74" t="s">
        <v>1646</v>
      </c>
      <c r="I2322" s="74">
        <v>379</v>
      </c>
      <c r="J2322" s="75" t="s">
        <v>2517</v>
      </c>
      <c r="K2322" t="s">
        <v>1646</v>
      </c>
      <c r="L2322" t="s">
        <v>1646</v>
      </c>
      <c r="M2322" t="s">
        <v>1646</v>
      </c>
      <c r="N2322" t="s">
        <v>1646</v>
      </c>
      <c r="O2322" t="s">
        <v>1646</v>
      </c>
      <c r="P2322" t="s">
        <v>1646</v>
      </c>
      <c r="Q2322" t="s">
        <v>1646</v>
      </c>
      <c r="R2322" t="s">
        <v>1646</v>
      </c>
      <c r="S2322" t="s">
        <v>1646</v>
      </c>
      <c r="T2322" t="s">
        <v>1646</v>
      </c>
      <c r="U2322" t="s">
        <v>1646</v>
      </c>
      <c r="V2322" t="s">
        <v>1646</v>
      </c>
      <c r="W2322" s="13" t="s">
        <v>1646</v>
      </c>
    </row>
    <row r="2323" spans="1:23" ht="12.75" customHeight="1" x14ac:dyDescent="0.2">
      <c r="A2323" s="124">
        <v>38477</v>
      </c>
      <c r="B2323" s="74">
        <v>165</v>
      </c>
      <c r="C2323" s="74" t="s">
        <v>524</v>
      </c>
      <c r="D2323" s="74" t="s">
        <v>1646</v>
      </c>
      <c r="E2323" s="74" t="s">
        <v>2329</v>
      </c>
      <c r="F2323" s="74">
        <v>209</v>
      </c>
      <c r="G2323" s="74" t="s">
        <v>1646</v>
      </c>
      <c r="H2323" s="74" t="s">
        <v>1646</v>
      </c>
      <c r="I2323" s="74">
        <v>85</v>
      </c>
      <c r="J2323" s="75" t="s">
        <v>2517</v>
      </c>
      <c r="K2323" t="s">
        <v>1646</v>
      </c>
      <c r="L2323" t="s">
        <v>1646</v>
      </c>
      <c r="M2323" t="s">
        <v>1646</v>
      </c>
      <c r="N2323" t="s">
        <v>1646</v>
      </c>
      <c r="O2323" t="s">
        <v>1646</v>
      </c>
      <c r="P2323" t="s">
        <v>1646</v>
      </c>
      <c r="Q2323" t="s">
        <v>1646</v>
      </c>
      <c r="R2323" t="s">
        <v>1646</v>
      </c>
      <c r="S2323" t="s">
        <v>1646</v>
      </c>
      <c r="T2323" t="s">
        <v>1646</v>
      </c>
      <c r="U2323" t="s">
        <v>1646</v>
      </c>
      <c r="V2323" t="s">
        <v>1646</v>
      </c>
      <c r="W2323" s="13" t="s">
        <v>1646</v>
      </c>
    </row>
    <row r="2324" spans="1:23" ht="12.75" customHeight="1" x14ac:dyDescent="0.2">
      <c r="A2324" s="124">
        <v>38477</v>
      </c>
      <c r="B2324" s="74">
        <v>165</v>
      </c>
      <c r="C2324" s="74" t="s">
        <v>524</v>
      </c>
      <c r="D2324" s="74" t="s">
        <v>1646</v>
      </c>
      <c r="E2324" s="74" t="s">
        <v>2329</v>
      </c>
      <c r="F2324" s="74">
        <v>257</v>
      </c>
      <c r="G2324" s="74" t="s">
        <v>1646</v>
      </c>
      <c r="H2324" s="74" t="s">
        <v>1646</v>
      </c>
      <c r="I2324" s="74">
        <v>170</v>
      </c>
      <c r="J2324" s="75" t="s">
        <v>2517</v>
      </c>
      <c r="K2324" t="s">
        <v>1646</v>
      </c>
      <c r="L2324" t="s">
        <v>1646</v>
      </c>
      <c r="M2324" t="s">
        <v>1646</v>
      </c>
      <c r="N2324" t="s">
        <v>1646</v>
      </c>
      <c r="O2324" t="s">
        <v>1646</v>
      </c>
      <c r="P2324" t="s">
        <v>1646</v>
      </c>
      <c r="Q2324" t="s">
        <v>1646</v>
      </c>
      <c r="R2324" t="s">
        <v>1646</v>
      </c>
      <c r="S2324" t="s">
        <v>1646</v>
      </c>
      <c r="T2324" t="s">
        <v>1646</v>
      </c>
      <c r="U2324" t="s">
        <v>1646</v>
      </c>
      <c r="V2324" t="s">
        <v>1646</v>
      </c>
      <c r="W2324" s="13" t="s">
        <v>1646</v>
      </c>
    </row>
    <row r="2325" spans="1:23" ht="12.75" customHeight="1" x14ac:dyDescent="0.2">
      <c r="A2325" s="124">
        <v>38477</v>
      </c>
      <c r="B2325" s="74">
        <v>165</v>
      </c>
      <c r="C2325" s="74" t="s">
        <v>524</v>
      </c>
      <c r="D2325" s="74" t="s">
        <v>1646</v>
      </c>
      <c r="E2325" s="74" t="s">
        <v>2329</v>
      </c>
      <c r="F2325" s="74">
        <v>227</v>
      </c>
      <c r="G2325" s="74" t="s">
        <v>1646</v>
      </c>
      <c r="H2325" s="74" t="s">
        <v>1646</v>
      </c>
      <c r="I2325" s="74">
        <v>111</v>
      </c>
      <c r="J2325" s="75" t="s">
        <v>2517</v>
      </c>
      <c r="K2325" t="s">
        <v>1646</v>
      </c>
      <c r="L2325" t="s">
        <v>1646</v>
      </c>
      <c r="M2325" t="s">
        <v>1646</v>
      </c>
      <c r="N2325" t="s">
        <v>1646</v>
      </c>
      <c r="O2325" t="s">
        <v>1646</v>
      </c>
      <c r="P2325" t="s">
        <v>1646</v>
      </c>
      <c r="Q2325" t="s">
        <v>1646</v>
      </c>
      <c r="R2325" t="s">
        <v>1646</v>
      </c>
      <c r="S2325" t="s">
        <v>1646</v>
      </c>
      <c r="T2325" t="s">
        <v>1646</v>
      </c>
      <c r="U2325" t="s">
        <v>1646</v>
      </c>
      <c r="V2325" t="s">
        <v>1646</v>
      </c>
      <c r="W2325" s="13" t="s">
        <v>1646</v>
      </c>
    </row>
    <row r="2326" spans="1:23" ht="12.75" customHeight="1" x14ac:dyDescent="0.2">
      <c r="A2326" s="124">
        <v>38477</v>
      </c>
      <c r="B2326" s="74">
        <v>165</v>
      </c>
      <c r="C2326" s="74" t="s">
        <v>524</v>
      </c>
      <c r="D2326" s="74" t="s">
        <v>1646</v>
      </c>
      <c r="E2326" s="74" t="s">
        <v>2329</v>
      </c>
      <c r="F2326" s="74">
        <v>179</v>
      </c>
      <c r="G2326" s="74" t="s">
        <v>1646</v>
      </c>
      <c r="H2326" s="74" t="s">
        <v>1646</v>
      </c>
      <c r="I2326" s="74">
        <v>52</v>
      </c>
      <c r="J2326" s="75" t="s">
        <v>2517</v>
      </c>
      <c r="K2326" t="s">
        <v>1646</v>
      </c>
      <c r="L2326" t="s">
        <v>1646</v>
      </c>
      <c r="M2326" t="s">
        <v>1646</v>
      </c>
      <c r="N2326" t="s">
        <v>1646</v>
      </c>
      <c r="O2326" t="s">
        <v>1646</v>
      </c>
      <c r="P2326" t="s">
        <v>1646</v>
      </c>
      <c r="Q2326" t="s">
        <v>1646</v>
      </c>
      <c r="R2326" t="s">
        <v>1646</v>
      </c>
      <c r="S2326" t="s">
        <v>1646</v>
      </c>
      <c r="T2326" t="s">
        <v>1646</v>
      </c>
      <c r="U2326" t="s">
        <v>1646</v>
      </c>
      <c r="V2326" t="s">
        <v>1646</v>
      </c>
      <c r="W2326" s="13" t="s">
        <v>1646</v>
      </c>
    </row>
    <row r="2327" spans="1:23" ht="12.75" customHeight="1" x14ac:dyDescent="0.2">
      <c r="A2327" s="124">
        <v>38477</v>
      </c>
      <c r="B2327" s="74">
        <v>165</v>
      </c>
      <c r="C2327" s="74" t="s">
        <v>524</v>
      </c>
      <c r="D2327" s="74" t="s">
        <v>1646</v>
      </c>
      <c r="E2327" s="74" t="s">
        <v>2329</v>
      </c>
      <c r="F2327" s="74">
        <v>261</v>
      </c>
      <c r="G2327" s="74" t="s">
        <v>1646</v>
      </c>
      <c r="H2327" s="74" t="s">
        <v>1646</v>
      </c>
      <c r="I2327" s="74">
        <v>166</v>
      </c>
      <c r="J2327" s="75" t="s">
        <v>2517</v>
      </c>
      <c r="K2327" t="s">
        <v>1646</v>
      </c>
      <c r="L2327" t="s">
        <v>1646</v>
      </c>
      <c r="M2327" t="s">
        <v>1646</v>
      </c>
      <c r="N2327" t="s">
        <v>1646</v>
      </c>
      <c r="O2327" t="s">
        <v>1646</v>
      </c>
      <c r="P2327" t="s">
        <v>1646</v>
      </c>
      <c r="Q2327" t="s">
        <v>1646</v>
      </c>
      <c r="R2327" t="s">
        <v>1646</v>
      </c>
      <c r="S2327" t="s">
        <v>1646</v>
      </c>
      <c r="T2327" t="s">
        <v>1646</v>
      </c>
      <c r="U2327" t="s">
        <v>1646</v>
      </c>
      <c r="V2327" t="s">
        <v>1646</v>
      </c>
      <c r="W2327" s="13" t="s">
        <v>1646</v>
      </c>
    </row>
    <row r="2328" spans="1:23" ht="12.75" customHeight="1" x14ac:dyDescent="0.2">
      <c r="A2328" s="124">
        <v>38477</v>
      </c>
      <c r="B2328" s="74">
        <v>165</v>
      </c>
      <c r="C2328" s="74" t="s">
        <v>524</v>
      </c>
      <c r="D2328" s="74" t="s">
        <v>1646</v>
      </c>
      <c r="E2328" s="74" t="s">
        <v>2329</v>
      </c>
      <c r="F2328" s="74">
        <v>210</v>
      </c>
      <c r="G2328" s="74" t="s">
        <v>1646</v>
      </c>
      <c r="H2328" s="74" t="s">
        <v>1646</v>
      </c>
      <c r="I2328" s="74">
        <v>86</v>
      </c>
      <c r="J2328" s="75" t="s">
        <v>2517</v>
      </c>
      <c r="K2328" t="s">
        <v>1646</v>
      </c>
      <c r="L2328" t="s">
        <v>1646</v>
      </c>
      <c r="M2328" t="s">
        <v>1646</v>
      </c>
      <c r="N2328" t="s">
        <v>1646</v>
      </c>
      <c r="O2328" t="s">
        <v>1646</v>
      </c>
      <c r="P2328" t="s">
        <v>1646</v>
      </c>
      <c r="Q2328" t="s">
        <v>1646</v>
      </c>
      <c r="R2328" t="s">
        <v>1646</v>
      </c>
      <c r="S2328" t="s">
        <v>1646</v>
      </c>
      <c r="T2328" t="s">
        <v>1646</v>
      </c>
      <c r="U2328" t="s">
        <v>1646</v>
      </c>
      <c r="V2328" t="s">
        <v>1646</v>
      </c>
      <c r="W2328" s="13" t="s">
        <v>1646</v>
      </c>
    </row>
    <row r="2329" spans="1:23" ht="12.75" customHeight="1" x14ac:dyDescent="0.2">
      <c r="A2329" s="124">
        <v>38477</v>
      </c>
      <c r="B2329" s="74">
        <v>165</v>
      </c>
      <c r="C2329" s="74" t="s">
        <v>524</v>
      </c>
      <c r="D2329" s="74" t="s">
        <v>1646</v>
      </c>
      <c r="E2329" s="74" t="s">
        <v>2329</v>
      </c>
      <c r="F2329" s="74">
        <v>185</v>
      </c>
      <c r="G2329" s="74" t="s">
        <v>1646</v>
      </c>
      <c r="H2329" s="74" t="s">
        <v>1646</v>
      </c>
      <c r="I2329" s="74">
        <v>59</v>
      </c>
      <c r="J2329" s="75" t="s">
        <v>2517</v>
      </c>
      <c r="K2329" t="s">
        <v>1646</v>
      </c>
      <c r="L2329" t="s">
        <v>1646</v>
      </c>
      <c r="M2329" t="s">
        <v>1646</v>
      </c>
      <c r="N2329" t="s">
        <v>1646</v>
      </c>
      <c r="O2329" t="s">
        <v>1646</v>
      </c>
      <c r="P2329" t="s">
        <v>1646</v>
      </c>
      <c r="Q2329" t="s">
        <v>1646</v>
      </c>
      <c r="R2329" t="s">
        <v>1646</v>
      </c>
      <c r="S2329" t="s">
        <v>1646</v>
      </c>
      <c r="T2329" t="s">
        <v>1646</v>
      </c>
      <c r="U2329" t="s">
        <v>1646</v>
      </c>
      <c r="V2329" t="s">
        <v>1646</v>
      </c>
      <c r="W2329" s="13" t="s">
        <v>1646</v>
      </c>
    </row>
    <row r="2330" spans="1:23" ht="12.75" customHeight="1" x14ac:dyDescent="0.2">
      <c r="A2330" s="124">
        <v>38477</v>
      </c>
      <c r="B2330" s="74">
        <v>165</v>
      </c>
      <c r="C2330" s="74" t="s">
        <v>524</v>
      </c>
      <c r="D2330" s="74" t="s">
        <v>1646</v>
      </c>
      <c r="E2330" s="74" t="s">
        <v>2329</v>
      </c>
      <c r="F2330" s="74">
        <v>194</v>
      </c>
      <c r="G2330" s="74" t="s">
        <v>1646</v>
      </c>
      <c r="H2330" s="74" t="s">
        <v>1646</v>
      </c>
      <c r="I2330" s="74">
        <v>65</v>
      </c>
      <c r="J2330" s="75" t="s">
        <v>2517</v>
      </c>
      <c r="K2330" t="s">
        <v>1646</v>
      </c>
      <c r="L2330" t="s">
        <v>1646</v>
      </c>
      <c r="M2330" t="s">
        <v>1646</v>
      </c>
      <c r="N2330" t="s">
        <v>1646</v>
      </c>
      <c r="O2330" t="s">
        <v>1646</v>
      </c>
      <c r="P2330" t="s">
        <v>1646</v>
      </c>
      <c r="Q2330" t="s">
        <v>1646</v>
      </c>
      <c r="R2330" t="s">
        <v>1646</v>
      </c>
      <c r="S2330" t="s">
        <v>1646</v>
      </c>
      <c r="T2330" t="s">
        <v>1646</v>
      </c>
      <c r="U2330" t="s">
        <v>1646</v>
      </c>
      <c r="V2330" t="s">
        <v>1646</v>
      </c>
      <c r="W2330" s="13" t="s">
        <v>1646</v>
      </c>
    </row>
    <row r="2331" spans="1:23" ht="12.75" customHeight="1" x14ac:dyDescent="0.2">
      <c r="A2331" s="124">
        <v>38477</v>
      </c>
      <c r="B2331" s="74">
        <v>165</v>
      </c>
      <c r="C2331" s="74" t="s">
        <v>524</v>
      </c>
      <c r="D2331" s="74" t="s">
        <v>1646</v>
      </c>
      <c r="E2331" s="74" t="s">
        <v>2329</v>
      </c>
      <c r="F2331" s="74">
        <v>187</v>
      </c>
      <c r="G2331" s="74" t="s">
        <v>1646</v>
      </c>
      <c r="H2331" s="74" t="s">
        <v>1646</v>
      </c>
      <c r="I2331" s="74">
        <v>61</v>
      </c>
      <c r="J2331" s="75" t="s">
        <v>2517</v>
      </c>
      <c r="K2331" t="s">
        <v>1646</v>
      </c>
      <c r="L2331" t="s">
        <v>1646</v>
      </c>
      <c r="M2331" t="s">
        <v>1646</v>
      </c>
      <c r="N2331" t="s">
        <v>1646</v>
      </c>
      <c r="O2331" t="s">
        <v>1646</v>
      </c>
      <c r="P2331" t="s">
        <v>1646</v>
      </c>
      <c r="Q2331" t="s">
        <v>1646</v>
      </c>
      <c r="R2331" t="s">
        <v>1646</v>
      </c>
      <c r="S2331" t="s">
        <v>1646</v>
      </c>
      <c r="T2331" t="s">
        <v>1646</v>
      </c>
      <c r="U2331" t="s">
        <v>1646</v>
      </c>
      <c r="V2331" t="s">
        <v>1646</v>
      </c>
      <c r="W2331" s="13" t="s">
        <v>1646</v>
      </c>
    </row>
    <row r="2332" spans="1:23" ht="12.75" customHeight="1" x14ac:dyDescent="0.2">
      <c r="A2332" s="124">
        <v>38477</v>
      </c>
      <c r="B2332" s="74">
        <v>165</v>
      </c>
      <c r="C2332" s="74" t="s">
        <v>524</v>
      </c>
      <c r="D2332" s="74" t="s">
        <v>1646</v>
      </c>
      <c r="E2332" s="74" t="s">
        <v>2329</v>
      </c>
      <c r="F2332" s="74">
        <v>206</v>
      </c>
      <c r="G2332" s="74" t="s">
        <v>1646</v>
      </c>
      <c r="H2332" s="74" t="s">
        <v>1646</v>
      </c>
      <c r="I2332" s="74">
        <v>84</v>
      </c>
      <c r="J2332" s="75" t="s">
        <v>2517</v>
      </c>
      <c r="K2332" t="s">
        <v>1646</v>
      </c>
      <c r="L2332" t="s">
        <v>1646</v>
      </c>
      <c r="M2332" t="s">
        <v>1646</v>
      </c>
      <c r="N2332" t="s">
        <v>1646</v>
      </c>
      <c r="O2332" t="s">
        <v>1646</v>
      </c>
      <c r="P2332" t="s">
        <v>1646</v>
      </c>
      <c r="Q2332" t="s">
        <v>1646</v>
      </c>
      <c r="R2332" t="s">
        <v>1646</v>
      </c>
      <c r="S2332" t="s">
        <v>1646</v>
      </c>
      <c r="T2332" t="s">
        <v>1646</v>
      </c>
      <c r="U2332" t="s">
        <v>1646</v>
      </c>
      <c r="V2332" t="s">
        <v>1646</v>
      </c>
      <c r="W2332" s="13" t="s">
        <v>1646</v>
      </c>
    </row>
    <row r="2333" spans="1:23" ht="12.75" customHeight="1" x14ac:dyDescent="0.2">
      <c r="A2333" s="124">
        <v>38477</v>
      </c>
      <c r="B2333" s="74">
        <v>165</v>
      </c>
      <c r="C2333" s="74" t="s">
        <v>524</v>
      </c>
      <c r="D2333" s="74" t="s">
        <v>1646</v>
      </c>
      <c r="E2333" s="74" t="s">
        <v>2329</v>
      </c>
      <c r="F2333" s="74">
        <v>297</v>
      </c>
      <c r="G2333" s="74" t="s">
        <v>1646</v>
      </c>
      <c r="H2333" s="74" t="s">
        <v>1646</v>
      </c>
      <c r="I2333" s="74">
        <v>218</v>
      </c>
      <c r="J2333" s="75" t="s">
        <v>2517</v>
      </c>
      <c r="K2333" t="s">
        <v>1646</v>
      </c>
      <c r="L2333" t="s">
        <v>1646</v>
      </c>
      <c r="M2333" t="s">
        <v>1646</v>
      </c>
      <c r="N2333" t="s">
        <v>1646</v>
      </c>
      <c r="O2333" t="s">
        <v>1646</v>
      </c>
      <c r="P2333" t="s">
        <v>1646</v>
      </c>
      <c r="Q2333" t="s">
        <v>1646</v>
      </c>
      <c r="R2333" t="s">
        <v>1646</v>
      </c>
      <c r="S2333" t="s">
        <v>1646</v>
      </c>
      <c r="T2333" t="s">
        <v>1646</v>
      </c>
      <c r="U2333" t="s">
        <v>1646</v>
      </c>
      <c r="V2333" t="s">
        <v>1646</v>
      </c>
      <c r="W2333" s="13" t="s">
        <v>1646</v>
      </c>
    </row>
    <row r="2334" spans="1:23" ht="12.75" customHeight="1" x14ac:dyDescent="0.2">
      <c r="A2334" s="124">
        <v>38477</v>
      </c>
      <c r="B2334" s="74">
        <v>165</v>
      </c>
      <c r="C2334" s="74" t="s">
        <v>524</v>
      </c>
      <c r="D2334" s="74" t="s">
        <v>1646</v>
      </c>
      <c r="E2334" s="74" t="s">
        <v>2329</v>
      </c>
      <c r="F2334" s="74">
        <v>234</v>
      </c>
      <c r="G2334" s="74" t="s">
        <v>1646</v>
      </c>
      <c r="H2334" s="74" t="s">
        <v>1646</v>
      </c>
      <c r="I2334" s="74">
        <v>126</v>
      </c>
      <c r="J2334" s="75" t="s">
        <v>2517</v>
      </c>
      <c r="K2334" t="s">
        <v>1646</v>
      </c>
      <c r="L2334" t="s">
        <v>1646</v>
      </c>
      <c r="M2334" t="s">
        <v>1646</v>
      </c>
      <c r="N2334" t="s">
        <v>1646</v>
      </c>
      <c r="O2334" t="s">
        <v>1646</v>
      </c>
      <c r="P2334" t="s">
        <v>1646</v>
      </c>
      <c r="Q2334" t="s">
        <v>1646</v>
      </c>
      <c r="R2334" t="s">
        <v>1646</v>
      </c>
      <c r="S2334" t="s">
        <v>1646</v>
      </c>
      <c r="T2334" t="s">
        <v>1646</v>
      </c>
      <c r="U2334" t="s">
        <v>1646</v>
      </c>
      <c r="V2334" t="s">
        <v>1646</v>
      </c>
      <c r="W2334" s="13" t="s">
        <v>1646</v>
      </c>
    </row>
    <row r="2335" spans="1:23" ht="12.75" customHeight="1" x14ac:dyDescent="0.2">
      <c r="A2335" s="124">
        <v>38477</v>
      </c>
      <c r="B2335" s="74">
        <v>165</v>
      </c>
      <c r="C2335" s="74" t="s">
        <v>524</v>
      </c>
      <c r="D2335" s="74" t="s">
        <v>1646</v>
      </c>
      <c r="E2335" s="74" t="s">
        <v>2329</v>
      </c>
      <c r="F2335" s="74">
        <v>228</v>
      </c>
      <c r="G2335" s="74" t="s">
        <v>1646</v>
      </c>
      <c r="H2335" s="74" t="s">
        <v>1646</v>
      </c>
      <c r="I2335" s="74">
        <v>105</v>
      </c>
      <c r="J2335" s="75" t="s">
        <v>2517</v>
      </c>
      <c r="K2335" t="s">
        <v>1646</v>
      </c>
      <c r="L2335" t="s">
        <v>1646</v>
      </c>
      <c r="M2335" t="s">
        <v>1646</v>
      </c>
      <c r="N2335" t="s">
        <v>1646</v>
      </c>
      <c r="O2335" t="s">
        <v>1646</v>
      </c>
      <c r="P2335" t="s">
        <v>1646</v>
      </c>
      <c r="Q2335" t="s">
        <v>1646</v>
      </c>
      <c r="R2335" t="s">
        <v>1646</v>
      </c>
      <c r="S2335" t="s">
        <v>1646</v>
      </c>
      <c r="T2335" t="s">
        <v>1646</v>
      </c>
      <c r="U2335" t="s">
        <v>1646</v>
      </c>
      <c r="V2335" t="s">
        <v>1646</v>
      </c>
      <c r="W2335" s="13" t="s">
        <v>1646</v>
      </c>
    </row>
    <row r="2336" spans="1:23" ht="12.75" customHeight="1" x14ac:dyDescent="0.2">
      <c r="A2336" s="124">
        <v>38477</v>
      </c>
      <c r="B2336" s="74">
        <v>165</v>
      </c>
      <c r="C2336" s="74" t="s">
        <v>524</v>
      </c>
      <c r="D2336" s="74" t="s">
        <v>1646</v>
      </c>
      <c r="E2336" s="74" t="s">
        <v>2329</v>
      </c>
      <c r="F2336" s="74">
        <v>183</v>
      </c>
      <c r="G2336" s="74" t="s">
        <v>1646</v>
      </c>
      <c r="H2336" s="74" t="s">
        <v>1646</v>
      </c>
      <c r="I2336" s="74">
        <v>62</v>
      </c>
      <c r="J2336" s="75" t="s">
        <v>2517</v>
      </c>
      <c r="K2336" t="s">
        <v>1646</v>
      </c>
      <c r="L2336" t="s">
        <v>1646</v>
      </c>
      <c r="M2336" t="s">
        <v>1646</v>
      </c>
      <c r="N2336" t="s">
        <v>1646</v>
      </c>
      <c r="O2336" t="s">
        <v>1646</v>
      </c>
      <c r="P2336" t="s">
        <v>1646</v>
      </c>
      <c r="Q2336" t="s">
        <v>1646</v>
      </c>
      <c r="R2336" t="s">
        <v>1646</v>
      </c>
      <c r="S2336" t="s">
        <v>1646</v>
      </c>
      <c r="T2336" t="s">
        <v>1646</v>
      </c>
      <c r="U2336" t="s">
        <v>1646</v>
      </c>
      <c r="V2336" t="s">
        <v>1646</v>
      </c>
      <c r="W2336" s="13" t="s">
        <v>1646</v>
      </c>
    </row>
    <row r="2337" spans="1:23" ht="12.75" customHeight="1" x14ac:dyDescent="0.2">
      <c r="A2337" s="124">
        <v>38477</v>
      </c>
      <c r="B2337" s="74">
        <v>165</v>
      </c>
      <c r="C2337" s="74" t="s">
        <v>524</v>
      </c>
      <c r="D2337" s="74" t="s">
        <v>1646</v>
      </c>
      <c r="E2337" s="74" t="s">
        <v>2329</v>
      </c>
      <c r="F2337" s="74">
        <v>258</v>
      </c>
      <c r="G2337" s="74" t="s">
        <v>1646</v>
      </c>
      <c r="H2337" s="74" t="s">
        <v>1646</v>
      </c>
      <c r="I2337" s="74">
        <v>167</v>
      </c>
      <c r="J2337" s="75" t="s">
        <v>2517</v>
      </c>
      <c r="K2337" t="s">
        <v>1646</v>
      </c>
      <c r="L2337" t="s">
        <v>1646</v>
      </c>
      <c r="M2337" t="s">
        <v>1646</v>
      </c>
      <c r="N2337" t="s">
        <v>1646</v>
      </c>
      <c r="O2337" t="s">
        <v>1646</v>
      </c>
      <c r="P2337" t="s">
        <v>1646</v>
      </c>
      <c r="Q2337" t="s">
        <v>1646</v>
      </c>
      <c r="R2337" t="s">
        <v>1646</v>
      </c>
      <c r="S2337" t="s">
        <v>1646</v>
      </c>
      <c r="T2337" t="s">
        <v>1646</v>
      </c>
      <c r="U2337" t="s">
        <v>1646</v>
      </c>
      <c r="V2337" t="s">
        <v>1646</v>
      </c>
      <c r="W2337" s="13" t="s">
        <v>1646</v>
      </c>
    </row>
    <row r="2338" spans="1:23" ht="12.75" customHeight="1" x14ac:dyDescent="0.2">
      <c r="A2338" s="124">
        <v>38477</v>
      </c>
      <c r="B2338" s="74">
        <v>165</v>
      </c>
      <c r="C2338" s="74" t="s">
        <v>524</v>
      </c>
      <c r="D2338" s="74" t="s">
        <v>1646</v>
      </c>
      <c r="E2338" s="74" t="s">
        <v>2329</v>
      </c>
      <c r="F2338" s="74">
        <v>321</v>
      </c>
      <c r="G2338" s="74" t="s">
        <v>1646</v>
      </c>
      <c r="H2338" s="74" t="s">
        <v>1646</v>
      </c>
      <c r="I2338" s="74">
        <v>308</v>
      </c>
      <c r="J2338" s="75" t="s">
        <v>2517</v>
      </c>
      <c r="K2338" t="s">
        <v>1646</v>
      </c>
      <c r="L2338" t="s">
        <v>1646</v>
      </c>
      <c r="M2338" t="s">
        <v>1646</v>
      </c>
      <c r="N2338" t="s">
        <v>1646</v>
      </c>
      <c r="O2338" t="s">
        <v>1646</v>
      </c>
      <c r="P2338" t="s">
        <v>1646</v>
      </c>
      <c r="Q2338" t="s">
        <v>1646</v>
      </c>
      <c r="R2338" t="s">
        <v>1646</v>
      </c>
      <c r="S2338" t="s">
        <v>1646</v>
      </c>
      <c r="T2338" t="s">
        <v>1646</v>
      </c>
      <c r="U2338" t="s">
        <v>1646</v>
      </c>
      <c r="V2338" t="s">
        <v>1646</v>
      </c>
      <c r="W2338" s="13" t="s">
        <v>1646</v>
      </c>
    </row>
    <row r="2339" spans="1:23" ht="12.75" customHeight="1" x14ac:dyDescent="0.2">
      <c r="A2339" s="124">
        <v>38477</v>
      </c>
      <c r="B2339" s="74">
        <v>165</v>
      </c>
      <c r="C2339" s="74" t="s">
        <v>524</v>
      </c>
      <c r="D2339" s="74" t="s">
        <v>1646</v>
      </c>
      <c r="E2339" s="74" t="s">
        <v>2329</v>
      </c>
      <c r="F2339" s="74">
        <v>195</v>
      </c>
      <c r="G2339" s="74" t="s">
        <v>1646</v>
      </c>
      <c r="H2339" s="74" t="s">
        <v>1646</v>
      </c>
      <c r="I2339" s="74">
        <v>75</v>
      </c>
      <c r="J2339" s="75" t="s">
        <v>2517</v>
      </c>
      <c r="K2339" t="s">
        <v>1646</v>
      </c>
      <c r="L2339" t="s">
        <v>1646</v>
      </c>
      <c r="M2339" t="s">
        <v>1646</v>
      </c>
      <c r="N2339" t="s">
        <v>1646</v>
      </c>
      <c r="O2339" t="s">
        <v>1646</v>
      </c>
      <c r="P2339" t="s">
        <v>1646</v>
      </c>
      <c r="Q2339" t="s">
        <v>1646</v>
      </c>
      <c r="R2339" t="s">
        <v>1646</v>
      </c>
      <c r="S2339" t="s">
        <v>1646</v>
      </c>
      <c r="T2339" t="s">
        <v>1646</v>
      </c>
      <c r="U2339" t="s">
        <v>1646</v>
      </c>
      <c r="V2339" t="s">
        <v>1646</v>
      </c>
      <c r="W2339" s="13" t="s">
        <v>1646</v>
      </c>
    </row>
    <row r="2340" spans="1:23" ht="12.75" customHeight="1" x14ac:dyDescent="0.2">
      <c r="A2340" s="124">
        <v>38477</v>
      </c>
      <c r="B2340" s="74">
        <v>165</v>
      </c>
      <c r="C2340" s="74" t="s">
        <v>524</v>
      </c>
      <c r="D2340" s="74" t="s">
        <v>1646</v>
      </c>
      <c r="E2340" s="74" t="s">
        <v>2329</v>
      </c>
      <c r="F2340" s="74">
        <v>151</v>
      </c>
      <c r="G2340" s="74" t="s">
        <v>1646</v>
      </c>
      <c r="H2340" s="74" t="s">
        <v>1646</v>
      </c>
      <c r="I2340" s="74">
        <v>30</v>
      </c>
      <c r="J2340" s="75" t="s">
        <v>2517</v>
      </c>
      <c r="K2340" t="s">
        <v>1646</v>
      </c>
      <c r="L2340" t="s">
        <v>1646</v>
      </c>
      <c r="M2340" t="s">
        <v>1646</v>
      </c>
      <c r="N2340" t="s">
        <v>1646</v>
      </c>
      <c r="O2340" t="s">
        <v>1646</v>
      </c>
      <c r="P2340" t="s">
        <v>1646</v>
      </c>
      <c r="Q2340" t="s">
        <v>1646</v>
      </c>
      <c r="R2340" t="s">
        <v>1646</v>
      </c>
      <c r="S2340" t="s">
        <v>1646</v>
      </c>
      <c r="T2340" t="s">
        <v>1646</v>
      </c>
      <c r="U2340" t="s">
        <v>1646</v>
      </c>
      <c r="V2340" t="s">
        <v>1646</v>
      </c>
      <c r="W2340" s="13" t="s">
        <v>1646</v>
      </c>
    </row>
    <row r="2341" spans="1:23" ht="12.75" customHeight="1" x14ac:dyDescent="0.2">
      <c r="A2341" s="124">
        <v>38477</v>
      </c>
      <c r="B2341" s="74">
        <v>165</v>
      </c>
      <c r="C2341" s="74" t="s">
        <v>524</v>
      </c>
      <c r="D2341" s="74" t="s">
        <v>1646</v>
      </c>
      <c r="E2341" s="74" t="s">
        <v>2329</v>
      </c>
      <c r="F2341" s="74">
        <v>207</v>
      </c>
      <c r="G2341" s="74" t="s">
        <v>1646</v>
      </c>
      <c r="H2341" s="74" t="s">
        <v>1646</v>
      </c>
      <c r="I2341" s="74">
        <v>103</v>
      </c>
      <c r="J2341" s="75" t="s">
        <v>2517</v>
      </c>
      <c r="K2341" t="s">
        <v>1646</v>
      </c>
      <c r="L2341" t="s">
        <v>1646</v>
      </c>
      <c r="M2341" t="s">
        <v>1646</v>
      </c>
      <c r="N2341" t="s">
        <v>1646</v>
      </c>
      <c r="O2341" t="s">
        <v>1646</v>
      </c>
      <c r="P2341" t="s">
        <v>1646</v>
      </c>
      <c r="Q2341" t="s">
        <v>1646</v>
      </c>
      <c r="R2341" t="s">
        <v>1646</v>
      </c>
      <c r="S2341" t="s">
        <v>1646</v>
      </c>
      <c r="T2341" t="s">
        <v>1646</v>
      </c>
      <c r="U2341" t="s">
        <v>1646</v>
      </c>
      <c r="V2341" t="s">
        <v>1646</v>
      </c>
      <c r="W2341" s="13" t="s">
        <v>1646</v>
      </c>
    </row>
    <row r="2342" spans="1:23" ht="12.75" customHeight="1" x14ac:dyDescent="0.2">
      <c r="A2342" s="124">
        <v>38477</v>
      </c>
      <c r="B2342" s="74">
        <v>165</v>
      </c>
      <c r="C2342" s="74" t="s">
        <v>524</v>
      </c>
      <c r="D2342" s="74" t="s">
        <v>1646</v>
      </c>
      <c r="E2342" s="74" t="s">
        <v>2329</v>
      </c>
      <c r="F2342" s="74">
        <v>191</v>
      </c>
      <c r="G2342" s="74" t="s">
        <v>1646</v>
      </c>
      <c r="H2342" s="74" t="s">
        <v>1646</v>
      </c>
      <c r="I2342" s="74">
        <v>55</v>
      </c>
      <c r="J2342" s="75" t="s">
        <v>2517</v>
      </c>
      <c r="K2342" t="s">
        <v>1646</v>
      </c>
      <c r="L2342" t="s">
        <v>1646</v>
      </c>
      <c r="M2342" t="s">
        <v>1646</v>
      </c>
      <c r="N2342" t="s">
        <v>1646</v>
      </c>
      <c r="O2342" t="s">
        <v>1646</v>
      </c>
      <c r="P2342" t="s">
        <v>1646</v>
      </c>
      <c r="Q2342" t="s">
        <v>1646</v>
      </c>
      <c r="R2342" t="s">
        <v>1646</v>
      </c>
      <c r="S2342" t="s">
        <v>1646</v>
      </c>
      <c r="T2342" t="s">
        <v>1646</v>
      </c>
      <c r="U2342" t="s">
        <v>1646</v>
      </c>
      <c r="V2342" t="s">
        <v>1646</v>
      </c>
      <c r="W2342" s="13" t="s">
        <v>1646</v>
      </c>
    </row>
    <row r="2343" spans="1:23" ht="12.75" customHeight="1" x14ac:dyDescent="0.2">
      <c r="A2343" s="124">
        <v>38477</v>
      </c>
      <c r="B2343" s="74">
        <v>165</v>
      </c>
      <c r="C2343" s="74" t="s">
        <v>524</v>
      </c>
      <c r="D2343" s="74" t="s">
        <v>1646</v>
      </c>
      <c r="E2343" s="74" t="s">
        <v>2329</v>
      </c>
      <c r="F2343" s="74">
        <v>184</v>
      </c>
      <c r="G2343" s="74" t="s">
        <v>1646</v>
      </c>
      <c r="H2343" s="74" t="s">
        <v>1646</v>
      </c>
      <c r="I2343" s="74">
        <v>53</v>
      </c>
      <c r="J2343" s="75" t="s">
        <v>2517</v>
      </c>
      <c r="K2343" t="s">
        <v>1646</v>
      </c>
      <c r="L2343" t="s">
        <v>1646</v>
      </c>
      <c r="M2343" t="s">
        <v>1646</v>
      </c>
      <c r="N2343" t="s">
        <v>1646</v>
      </c>
      <c r="O2343" t="s">
        <v>1646</v>
      </c>
      <c r="P2343" t="s">
        <v>1646</v>
      </c>
      <c r="Q2343" t="s">
        <v>1646</v>
      </c>
      <c r="R2343" t="s">
        <v>1646</v>
      </c>
      <c r="S2343" t="s">
        <v>1646</v>
      </c>
      <c r="T2343" t="s">
        <v>1646</v>
      </c>
      <c r="U2343" t="s">
        <v>1646</v>
      </c>
      <c r="V2343" t="s">
        <v>1646</v>
      </c>
      <c r="W2343" s="13" t="s">
        <v>1646</v>
      </c>
    </row>
    <row r="2344" spans="1:23" ht="12.75" customHeight="1" x14ac:dyDescent="0.2">
      <c r="A2344" s="124">
        <v>38480</v>
      </c>
      <c r="B2344" s="74">
        <v>165</v>
      </c>
      <c r="C2344" s="74" t="s">
        <v>524</v>
      </c>
      <c r="D2344" s="103" t="s">
        <v>1646</v>
      </c>
      <c r="E2344" s="74" t="s">
        <v>2329</v>
      </c>
      <c r="F2344" s="74">
        <v>200</v>
      </c>
      <c r="G2344" s="74" t="s">
        <v>1646</v>
      </c>
      <c r="H2344" s="74" t="s">
        <v>1646</v>
      </c>
      <c r="I2344" s="74">
        <v>68</v>
      </c>
      <c r="J2344" s="75" t="s">
        <v>2517</v>
      </c>
      <c r="K2344" t="s">
        <v>1646</v>
      </c>
      <c r="L2344" t="s">
        <v>1646</v>
      </c>
      <c r="M2344" t="s">
        <v>1646</v>
      </c>
      <c r="N2344" t="s">
        <v>1646</v>
      </c>
      <c r="O2344" t="s">
        <v>1646</v>
      </c>
      <c r="P2344" t="s">
        <v>1646</v>
      </c>
      <c r="Q2344" t="s">
        <v>1646</v>
      </c>
      <c r="R2344" t="s">
        <v>1646</v>
      </c>
      <c r="S2344" t="s">
        <v>1646</v>
      </c>
      <c r="T2344" t="s">
        <v>1646</v>
      </c>
      <c r="U2344" t="s">
        <v>1646</v>
      </c>
      <c r="V2344" t="s">
        <v>1646</v>
      </c>
      <c r="W2344" s="13" t="s">
        <v>1646</v>
      </c>
    </row>
    <row r="2345" spans="1:23" ht="12.75" customHeight="1" x14ac:dyDescent="0.2">
      <c r="A2345" s="124">
        <v>38480</v>
      </c>
      <c r="B2345" s="74">
        <v>165</v>
      </c>
      <c r="C2345" s="74" t="s">
        <v>524</v>
      </c>
      <c r="D2345" s="74" t="s">
        <v>1646</v>
      </c>
      <c r="E2345" s="74" t="s">
        <v>2329</v>
      </c>
      <c r="F2345" s="74">
        <v>196</v>
      </c>
      <c r="G2345" s="74" t="s">
        <v>1646</v>
      </c>
      <c r="H2345" s="74" t="s">
        <v>1646</v>
      </c>
      <c r="I2345" s="74">
        <v>64</v>
      </c>
      <c r="J2345" s="75" t="s">
        <v>2517</v>
      </c>
      <c r="K2345" t="s">
        <v>1646</v>
      </c>
      <c r="L2345" t="s">
        <v>1646</v>
      </c>
      <c r="M2345" t="s">
        <v>1646</v>
      </c>
      <c r="N2345" t="s">
        <v>1646</v>
      </c>
      <c r="O2345" t="s">
        <v>1646</v>
      </c>
      <c r="P2345" t="s">
        <v>1646</v>
      </c>
      <c r="Q2345" t="s">
        <v>1646</v>
      </c>
      <c r="R2345" t="s">
        <v>1646</v>
      </c>
      <c r="S2345" t="s">
        <v>1646</v>
      </c>
      <c r="T2345" t="s">
        <v>1646</v>
      </c>
      <c r="U2345" t="s">
        <v>1646</v>
      </c>
      <c r="V2345" t="s">
        <v>1646</v>
      </c>
      <c r="W2345" s="13" t="s">
        <v>1646</v>
      </c>
    </row>
    <row r="2346" spans="1:23" ht="12.75" customHeight="1" x14ac:dyDescent="0.2">
      <c r="A2346" s="124">
        <v>38480</v>
      </c>
      <c r="B2346" s="74">
        <v>165</v>
      </c>
      <c r="C2346" s="74" t="s">
        <v>524</v>
      </c>
      <c r="D2346" s="74" t="s">
        <v>1646</v>
      </c>
      <c r="E2346" s="74" t="s">
        <v>2329</v>
      </c>
      <c r="F2346" s="74">
        <v>183</v>
      </c>
      <c r="G2346" s="74" t="s">
        <v>1646</v>
      </c>
      <c r="H2346" s="74" t="s">
        <v>1646</v>
      </c>
      <c r="I2346" s="74">
        <v>54</v>
      </c>
      <c r="J2346" s="75" t="s">
        <v>2517</v>
      </c>
      <c r="K2346" t="s">
        <v>1646</v>
      </c>
      <c r="L2346" t="s">
        <v>1646</v>
      </c>
      <c r="M2346" t="s">
        <v>1646</v>
      </c>
      <c r="N2346" t="s">
        <v>1646</v>
      </c>
      <c r="O2346" t="s">
        <v>1646</v>
      </c>
      <c r="P2346" t="s">
        <v>1646</v>
      </c>
      <c r="Q2346" t="s">
        <v>1646</v>
      </c>
      <c r="R2346" t="s">
        <v>1646</v>
      </c>
      <c r="S2346" t="s">
        <v>1646</v>
      </c>
      <c r="T2346" t="s">
        <v>1646</v>
      </c>
      <c r="U2346" t="s">
        <v>1646</v>
      </c>
      <c r="V2346" t="s">
        <v>1646</v>
      </c>
      <c r="W2346" s="13" t="s">
        <v>1646</v>
      </c>
    </row>
    <row r="2347" spans="1:23" ht="12.75" customHeight="1" x14ac:dyDescent="0.2">
      <c r="A2347" s="124">
        <v>38480</v>
      </c>
      <c r="B2347" s="74">
        <v>165</v>
      </c>
      <c r="C2347" s="74" t="s">
        <v>524</v>
      </c>
      <c r="D2347" s="74" t="s">
        <v>1646</v>
      </c>
      <c r="E2347" s="74" t="s">
        <v>2329</v>
      </c>
      <c r="F2347" s="74">
        <v>234</v>
      </c>
      <c r="G2347" s="74" t="s">
        <v>1646</v>
      </c>
      <c r="H2347" s="74" t="s">
        <v>1646</v>
      </c>
      <c r="I2347" s="74">
        <v>104</v>
      </c>
      <c r="J2347" s="75" t="s">
        <v>2517</v>
      </c>
      <c r="K2347" t="s">
        <v>1646</v>
      </c>
      <c r="L2347" t="s">
        <v>1646</v>
      </c>
      <c r="M2347" t="s">
        <v>1646</v>
      </c>
      <c r="N2347" t="s">
        <v>1646</v>
      </c>
      <c r="O2347" t="s">
        <v>1646</v>
      </c>
      <c r="P2347" t="s">
        <v>1646</v>
      </c>
      <c r="Q2347" t="s">
        <v>1646</v>
      </c>
      <c r="R2347" t="s">
        <v>1646</v>
      </c>
      <c r="S2347" t="s">
        <v>1646</v>
      </c>
      <c r="T2347" t="s">
        <v>1646</v>
      </c>
      <c r="U2347" t="s">
        <v>1646</v>
      </c>
      <c r="V2347" t="s">
        <v>1646</v>
      </c>
      <c r="W2347" s="13" t="s">
        <v>1646</v>
      </c>
    </row>
    <row r="2348" spans="1:23" ht="12.75" customHeight="1" x14ac:dyDescent="0.2">
      <c r="A2348" s="124">
        <v>38480</v>
      </c>
      <c r="B2348" s="74">
        <v>165</v>
      </c>
      <c r="C2348" s="74" t="s">
        <v>524</v>
      </c>
      <c r="D2348" s="74" t="s">
        <v>1646</v>
      </c>
      <c r="E2348" s="74" t="s">
        <v>2329</v>
      </c>
      <c r="F2348" s="74">
        <v>262</v>
      </c>
      <c r="G2348" s="74" t="s">
        <v>1646</v>
      </c>
      <c r="H2348" s="74" t="s">
        <v>1646</v>
      </c>
      <c r="I2348" s="74">
        <v>147</v>
      </c>
      <c r="J2348" s="75" t="s">
        <v>2517</v>
      </c>
      <c r="K2348" t="s">
        <v>1646</v>
      </c>
      <c r="L2348" t="s">
        <v>1646</v>
      </c>
      <c r="M2348" t="s">
        <v>1646</v>
      </c>
      <c r="N2348" t="s">
        <v>1646</v>
      </c>
      <c r="O2348" t="s">
        <v>1646</v>
      </c>
      <c r="P2348" t="s">
        <v>1646</v>
      </c>
      <c r="Q2348" t="s">
        <v>1646</v>
      </c>
      <c r="R2348" t="s">
        <v>1646</v>
      </c>
      <c r="S2348" t="s">
        <v>1646</v>
      </c>
      <c r="T2348" t="s">
        <v>1646</v>
      </c>
      <c r="U2348" t="s">
        <v>1646</v>
      </c>
      <c r="V2348" t="s">
        <v>1646</v>
      </c>
      <c r="W2348" s="13" t="s">
        <v>1646</v>
      </c>
    </row>
    <row r="2349" spans="1:23" ht="12.75" customHeight="1" x14ac:dyDescent="0.2">
      <c r="A2349" s="124">
        <v>38480</v>
      </c>
      <c r="B2349" s="74">
        <v>165</v>
      </c>
      <c r="C2349" s="74" t="s">
        <v>524</v>
      </c>
      <c r="D2349" s="74" t="s">
        <v>1646</v>
      </c>
      <c r="E2349" s="74" t="s">
        <v>2329</v>
      </c>
      <c r="F2349" s="74">
        <v>202</v>
      </c>
      <c r="G2349" s="74" t="s">
        <v>1646</v>
      </c>
      <c r="H2349" s="74" t="s">
        <v>1646</v>
      </c>
      <c r="I2349" s="74">
        <v>86</v>
      </c>
      <c r="J2349" s="75" t="s">
        <v>2517</v>
      </c>
      <c r="K2349" t="s">
        <v>1646</v>
      </c>
      <c r="L2349" t="s">
        <v>1646</v>
      </c>
      <c r="M2349" t="s">
        <v>1646</v>
      </c>
      <c r="N2349" t="s">
        <v>1646</v>
      </c>
      <c r="O2349" t="s">
        <v>1646</v>
      </c>
      <c r="P2349" t="s">
        <v>1646</v>
      </c>
      <c r="Q2349" t="s">
        <v>1646</v>
      </c>
      <c r="R2349" t="s">
        <v>1646</v>
      </c>
      <c r="S2349" t="s">
        <v>1646</v>
      </c>
      <c r="T2349" t="s">
        <v>1646</v>
      </c>
      <c r="U2349" t="s">
        <v>1646</v>
      </c>
      <c r="V2349" t="s">
        <v>1646</v>
      </c>
      <c r="W2349" s="13" t="s">
        <v>1646</v>
      </c>
    </row>
    <row r="2350" spans="1:23" ht="12.75" customHeight="1" x14ac:dyDescent="0.2">
      <c r="A2350" s="124">
        <v>38480</v>
      </c>
      <c r="B2350" s="74">
        <v>165</v>
      </c>
      <c r="C2350" s="74" t="s">
        <v>524</v>
      </c>
      <c r="D2350" s="74" t="s">
        <v>1646</v>
      </c>
      <c r="E2350" s="74" t="s">
        <v>2329</v>
      </c>
      <c r="F2350" s="74">
        <v>182</v>
      </c>
      <c r="G2350" s="74" t="s">
        <v>1646</v>
      </c>
      <c r="H2350" s="74" t="s">
        <v>1646</v>
      </c>
      <c r="I2350" s="74">
        <v>55</v>
      </c>
      <c r="J2350" s="75" t="s">
        <v>2517</v>
      </c>
      <c r="K2350" t="s">
        <v>1646</v>
      </c>
      <c r="L2350" t="s">
        <v>1646</v>
      </c>
      <c r="M2350" t="s">
        <v>1646</v>
      </c>
      <c r="N2350" t="s">
        <v>1646</v>
      </c>
      <c r="O2350" t="s">
        <v>1646</v>
      </c>
      <c r="P2350" t="s">
        <v>1646</v>
      </c>
      <c r="Q2350" t="s">
        <v>1646</v>
      </c>
      <c r="R2350" t="s">
        <v>1646</v>
      </c>
      <c r="S2350" t="s">
        <v>1646</v>
      </c>
      <c r="T2350" t="s">
        <v>1646</v>
      </c>
      <c r="U2350" t="s">
        <v>1646</v>
      </c>
      <c r="V2350" t="s">
        <v>1646</v>
      </c>
      <c r="W2350" s="13" t="s">
        <v>1646</v>
      </c>
    </row>
    <row r="2351" spans="1:23" ht="12.75" customHeight="1" x14ac:dyDescent="0.2">
      <c r="A2351" s="124">
        <v>38480</v>
      </c>
      <c r="B2351" s="74">
        <v>165</v>
      </c>
      <c r="C2351" s="74" t="s">
        <v>524</v>
      </c>
      <c r="D2351" s="74" t="s">
        <v>1646</v>
      </c>
      <c r="E2351" s="74" t="s">
        <v>2329</v>
      </c>
      <c r="F2351" s="74">
        <v>201</v>
      </c>
      <c r="G2351" s="74" t="s">
        <v>1646</v>
      </c>
      <c r="H2351" s="74" t="s">
        <v>1646</v>
      </c>
      <c r="I2351" s="74">
        <v>72</v>
      </c>
      <c r="J2351" s="75" t="s">
        <v>2517</v>
      </c>
      <c r="K2351" t="s">
        <v>1646</v>
      </c>
      <c r="L2351" t="s">
        <v>1646</v>
      </c>
      <c r="M2351" t="s">
        <v>1646</v>
      </c>
      <c r="N2351" t="s">
        <v>1646</v>
      </c>
      <c r="O2351" t="s">
        <v>1646</v>
      </c>
      <c r="P2351" t="s">
        <v>1646</v>
      </c>
      <c r="Q2351" t="s">
        <v>1646</v>
      </c>
      <c r="R2351" t="s">
        <v>1646</v>
      </c>
      <c r="S2351" t="s">
        <v>1646</v>
      </c>
      <c r="T2351" t="s">
        <v>1646</v>
      </c>
      <c r="U2351" t="s">
        <v>1646</v>
      </c>
      <c r="V2351" t="s">
        <v>1646</v>
      </c>
      <c r="W2351" s="13" t="s">
        <v>1646</v>
      </c>
    </row>
    <row r="2352" spans="1:23" ht="12.75" customHeight="1" x14ac:dyDescent="0.2">
      <c r="A2352" s="124">
        <v>38480</v>
      </c>
      <c r="B2352" s="74">
        <v>165</v>
      </c>
      <c r="C2352" s="74" t="s">
        <v>524</v>
      </c>
      <c r="D2352" s="74" t="s">
        <v>1646</v>
      </c>
      <c r="E2352" s="74" t="s">
        <v>2329</v>
      </c>
      <c r="F2352" s="74">
        <v>239</v>
      </c>
      <c r="G2352" s="74" t="s">
        <v>1646</v>
      </c>
      <c r="H2352" s="74" t="s">
        <v>1646</v>
      </c>
      <c r="I2352" s="74">
        <v>121</v>
      </c>
      <c r="J2352" s="75" t="s">
        <v>2517</v>
      </c>
      <c r="K2352" t="s">
        <v>1646</v>
      </c>
      <c r="L2352" t="s">
        <v>1646</v>
      </c>
      <c r="M2352" t="s">
        <v>1646</v>
      </c>
      <c r="N2352" t="s">
        <v>1646</v>
      </c>
      <c r="O2352" t="s">
        <v>1646</v>
      </c>
      <c r="P2352" t="s">
        <v>1646</v>
      </c>
      <c r="Q2352" t="s">
        <v>1646</v>
      </c>
      <c r="R2352" t="s">
        <v>1646</v>
      </c>
      <c r="S2352" t="s">
        <v>1646</v>
      </c>
      <c r="T2352" t="s">
        <v>1646</v>
      </c>
      <c r="U2352" t="s">
        <v>1646</v>
      </c>
      <c r="V2352" t="s">
        <v>1646</v>
      </c>
      <c r="W2352" s="13" t="s">
        <v>1646</v>
      </c>
    </row>
    <row r="2353" spans="1:23" ht="12.75" customHeight="1" x14ac:dyDescent="0.2">
      <c r="A2353" s="124">
        <v>38480</v>
      </c>
      <c r="B2353" s="74">
        <v>165</v>
      </c>
      <c r="C2353" s="74" t="s">
        <v>524</v>
      </c>
      <c r="D2353" s="74" t="s">
        <v>1646</v>
      </c>
      <c r="E2353" s="74" t="s">
        <v>2329</v>
      </c>
      <c r="F2353" s="74">
        <v>233</v>
      </c>
      <c r="G2353" s="74" t="s">
        <v>1646</v>
      </c>
      <c r="H2353" s="74" t="s">
        <v>1646</v>
      </c>
      <c r="I2353" s="74">
        <v>110</v>
      </c>
      <c r="J2353" s="75" t="s">
        <v>2517</v>
      </c>
      <c r="K2353" t="s">
        <v>1646</v>
      </c>
      <c r="L2353" t="s">
        <v>1646</v>
      </c>
      <c r="M2353" t="s">
        <v>1646</v>
      </c>
      <c r="N2353" t="s">
        <v>1646</v>
      </c>
      <c r="O2353" t="s">
        <v>1646</v>
      </c>
      <c r="P2353" t="s">
        <v>1646</v>
      </c>
      <c r="Q2353" t="s">
        <v>1646</v>
      </c>
      <c r="R2353" t="s">
        <v>1646</v>
      </c>
      <c r="S2353" t="s">
        <v>1646</v>
      </c>
      <c r="T2353" t="s">
        <v>1646</v>
      </c>
      <c r="U2353" t="s">
        <v>1646</v>
      </c>
      <c r="V2353" t="s">
        <v>1646</v>
      </c>
      <c r="W2353" s="13" t="s">
        <v>1646</v>
      </c>
    </row>
    <row r="2354" spans="1:23" ht="12.75" customHeight="1" x14ac:dyDescent="0.2">
      <c r="A2354" s="124">
        <v>38480</v>
      </c>
      <c r="B2354" s="74">
        <v>165</v>
      </c>
      <c r="C2354" s="74" t="s">
        <v>524</v>
      </c>
      <c r="D2354" s="74" t="s">
        <v>1646</v>
      </c>
      <c r="E2354" s="74" t="s">
        <v>2329</v>
      </c>
      <c r="F2354" s="74">
        <v>203</v>
      </c>
      <c r="G2354" s="74" t="s">
        <v>1646</v>
      </c>
      <c r="H2354" s="74" t="s">
        <v>1646</v>
      </c>
      <c r="I2354" s="74">
        <v>81</v>
      </c>
      <c r="J2354" s="75" t="s">
        <v>2517</v>
      </c>
      <c r="K2354" t="s">
        <v>1646</v>
      </c>
      <c r="L2354" t="s">
        <v>1646</v>
      </c>
      <c r="M2354" t="s">
        <v>1646</v>
      </c>
      <c r="N2354" t="s">
        <v>1646</v>
      </c>
      <c r="O2354" t="s">
        <v>1646</v>
      </c>
      <c r="P2354" t="s">
        <v>1646</v>
      </c>
      <c r="Q2354" t="s">
        <v>1646</v>
      </c>
      <c r="R2354" t="s">
        <v>1646</v>
      </c>
      <c r="S2354" t="s">
        <v>1646</v>
      </c>
      <c r="T2354" t="s">
        <v>1646</v>
      </c>
      <c r="U2354" t="s">
        <v>1646</v>
      </c>
      <c r="V2354" t="s">
        <v>1646</v>
      </c>
      <c r="W2354" s="13" t="s">
        <v>1646</v>
      </c>
    </row>
    <row r="2355" spans="1:23" ht="12.75" customHeight="1" x14ac:dyDescent="0.2">
      <c r="A2355" s="124">
        <v>38483</v>
      </c>
      <c r="B2355" s="74">
        <v>165</v>
      </c>
      <c r="C2355" s="74" t="s">
        <v>524</v>
      </c>
      <c r="D2355" s="103" t="s">
        <v>1646</v>
      </c>
      <c r="E2355" s="74" t="s">
        <v>2329</v>
      </c>
      <c r="F2355" s="74">
        <v>175</v>
      </c>
      <c r="G2355" s="74" t="s">
        <v>1646</v>
      </c>
      <c r="H2355" s="74" t="s">
        <v>1646</v>
      </c>
      <c r="I2355" s="74">
        <v>47</v>
      </c>
      <c r="J2355" s="75" t="s">
        <v>2517</v>
      </c>
      <c r="K2355" t="s">
        <v>1646</v>
      </c>
      <c r="L2355" t="s">
        <v>1646</v>
      </c>
      <c r="M2355" t="s">
        <v>1646</v>
      </c>
      <c r="N2355" t="s">
        <v>1646</v>
      </c>
      <c r="O2355" t="s">
        <v>1646</v>
      </c>
      <c r="P2355" t="s">
        <v>1646</v>
      </c>
      <c r="Q2355" t="s">
        <v>1646</v>
      </c>
      <c r="R2355" t="s">
        <v>1646</v>
      </c>
      <c r="S2355" t="s">
        <v>1646</v>
      </c>
      <c r="T2355" t="s">
        <v>1646</v>
      </c>
      <c r="U2355" t="s">
        <v>1646</v>
      </c>
      <c r="V2355" t="s">
        <v>1646</v>
      </c>
      <c r="W2355" s="13" t="s">
        <v>1646</v>
      </c>
    </row>
    <row r="2356" spans="1:23" ht="12.75" customHeight="1" x14ac:dyDescent="0.2">
      <c r="A2356" s="124">
        <v>38483</v>
      </c>
      <c r="B2356" s="74">
        <v>165</v>
      </c>
      <c r="C2356" s="74" t="s">
        <v>524</v>
      </c>
      <c r="D2356" s="74" t="s">
        <v>1646</v>
      </c>
      <c r="E2356" s="74" t="s">
        <v>2329</v>
      </c>
      <c r="F2356" s="74">
        <v>374</v>
      </c>
      <c r="G2356" s="74" t="s">
        <v>1646</v>
      </c>
      <c r="H2356" s="74" t="s">
        <v>1646</v>
      </c>
      <c r="I2356" s="74">
        <v>431</v>
      </c>
      <c r="J2356" s="75" t="s">
        <v>2517</v>
      </c>
      <c r="K2356" t="s">
        <v>1646</v>
      </c>
      <c r="L2356" t="s">
        <v>1646</v>
      </c>
      <c r="M2356" t="s">
        <v>1646</v>
      </c>
      <c r="N2356" t="s">
        <v>1646</v>
      </c>
      <c r="O2356" t="s">
        <v>1646</v>
      </c>
      <c r="P2356" t="s">
        <v>1646</v>
      </c>
      <c r="Q2356" t="s">
        <v>1646</v>
      </c>
      <c r="R2356" t="s">
        <v>1646</v>
      </c>
      <c r="S2356" t="s">
        <v>1646</v>
      </c>
      <c r="T2356" t="s">
        <v>1646</v>
      </c>
      <c r="U2356" t="s">
        <v>1646</v>
      </c>
      <c r="V2356" t="s">
        <v>1646</v>
      </c>
      <c r="W2356" s="13" t="s">
        <v>1646</v>
      </c>
    </row>
    <row r="2357" spans="1:23" ht="12.75" customHeight="1" x14ac:dyDescent="0.2">
      <c r="A2357" s="124">
        <v>38483</v>
      </c>
      <c r="B2357" s="74">
        <v>165</v>
      </c>
      <c r="C2357" s="74" t="s">
        <v>524</v>
      </c>
      <c r="D2357" s="74" t="s">
        <v>1646</v>
      </c>
      <c r="E2357" s="74" t="s">
        <v>2329</v>
      </c>
      <c r="F2357" s="74">
        <v>189</v>
      </c>
      <c r="G2357" s="74" t="s">
        <v>1646</v>
      </c>
      <c r="H2357" s="74" t="s">
        <v>1646</v>
      </c>
      <c r="I2357" s="74">
        <v>67</v>
      </c>
      <c r="J2357" s="75" t="s">
        <v>2517</v>
      </c>
      <c r="K2357" t="s">
        <v>1646</v>
      </c>
      <c r="L2357" t="s">
        <v>1646</v>
      </c>
      <c r="M2357" t="s">
        <v>1646</v>
      </c>
      <c r="N2357" t="s">
        <v>1646</v>
      </c>
      <c r="O2357" t="s">
        <v>1646</v>
      </c>
      <c r="P2357" t="s">
        <v>1646</v>
      </c>
      <c r="Q2357" t="s">
        <v>1646</v>
      </c>
      <c r="R2357" t="s">
        <v>1646</v>
      </c>
      <c r="S2357" t="s">
        <v>1646</v>
      </c>
      <c r="T2357" t="s">
        <v>1646</v>
      </c>
      <c r="U2357" t="s">
        <v>1646</v>
      </c>
      <c r="V2357" t="s">
        <v>1646</v>
      </c>
      <c r="W2357" s="13" t="s">
        <v>1646</v>
      </c>
    </row>
    <row r="2358" spans="1:23" ht="12.75" customHeight="1" x14ac:dyDescent="0.2">
      <c r="A2358" s="124">
        <v>38483</v>
      </c>
      <c r="B2358" s="74">
        <v>165</v>
      </c>
      <c r="C2358" s="74" t="s">
        <v>524</v>
      </c>
      <c r="D2358" s="74" t="s">
        <v>1646</v>
      </c>
      <c r="E2358" s="74" t="s">
        <v>2329</v>
      </c>
      <c r="F2358" s="74">
        <v>240</v>
      </c>
      <c r="G2358" s="74" t="s">
        <v>1646</v>
      </c>
      <c r="H2358" s="74" t="s">
        <v>1646</v>
      </c>
      <c r="I2358" s="74">
        <v>127</v>
      </c>
      <c r="J2358" s="75" t="s">
        <v>2517</v>
      </c>
      <c r="K2358" t="s">
        <v>1646</v>
      </c>
      <c r="L2358" t="s">
        <v>1646</v>
      </c>
      <c r="M2358" t="s">
        <v>1646</v>
      </c>
      <c r="N2358" t="s">
        <v>1646</v>
      </c>
      <c r="O2358" t="s">
        <v>1646</v>
      </c>
      <c r="P2358" t="s">
        <v>1646</v>
      </c>
      <c r="Q2358" t="s">
        <v>1646</v>
      </c>
      <c r="R2358" t="s">
        <v>1646</v>
      </c>
      <c r="S2358" t="s">
        <v>1646</v>
      </c>
      <c r="T2358" t="s">
        <v>1646</v>
      </c>
      <c r="U2358" t="s">
        <v>1646</v>
      </c>
      <c r="V2358" t="s">
        <v>1646</v>
      </c>
      <c r="W2358" s="13" t="s">
        <v>1646</v>
      </c>
    </row>
    <row r="2359" spans="1:23" ht="12.75" customHeight="1" x14ac:dyDescent="0.2">
      <c r="A2359" s="124">
        <v>38483</v>
      </c>
      <c r="B2359" s="74">
        <v>165</v>
      </c>
      <c r="C2359" s="74" t="s">
        <v>524</v>
      </c>
      <c r="D2359" s="74" t="s">
        <v>1646</v>
      </c>
      <c r="E2359" s="74" t="s">
        <v>2329</v>
      </c>
      <c r="F2359" s="74">
        <v>198</v>
      </c>
      <c r="G2359" s="74" t="s">
        <v>1646</v>
      </c>
      <c r="H2359" s="74" t="s">
        <v>1646</v>
      </c>
      <c r="I2359" s="74">
        <v>63</v>
      </c>
      <c r="J2359" s="75" t="s">
        <v>2517</v>
      </c>
      <c r="K2359" t="s">
        <v>1646</v>
      </c>
      <c r="L2359" t="s">
        <v>1646</v>
      </c>
      <c r="M2359" t="s">
        <v>1646</v>
      </c>
      <c r="N2359" t="s">
        <v>1646</v>
      </c>
      <c r="O2359" t="s">
        <v>1646</v>
      </c>
      <c r="P2359" t="s">
        <v>1646</v>
      </c>
      <c r="Q2359" t="s">
        <v>1646</v>
      </c>
      <c r="R2359" t="s">
        <v>1646</v>
      </c>
      <c r="S2359" t="s">
        <v>1646</v>
      </c>
      <c r="T2359" t="s">
        <v>1646</v>
      </c>
      <c r="U2359" t="s">
        <v>1646</v>
      </c>
      <c r="V2359" t="s">
        <v>1646</v>
      </c>
      <c r="W2359" s="13" t="s">
        <v>1646</v>
      </c>
    </row>
    <row r="2360" spans="1:23" ht="12.75" customHeight="1" x14ac:dyDescent="0.2">
      <c r="A2360" s="124">
        <v>38483</v>
      </c>
      <c r="B2360" s="74">
        <v>165</v>
      </c>
      <c r="C2360" s="74" t="s">
        <v>524</v>
      </c>
      <c r="D2360" s="74" t="s">
        <v>1646</v>
      </c>
      <c r="E2360" s="74" t="s">
        <v>2329</v>
      </c>
      <c r="F2360" s="74">
        <v>193</v>
      </c>
      <c r="G2360" s="74" t="s">
        <v>1646</v>
      </c>
      <c r="H2360" s="74" t="s">
        <v>1646</v>
      </c>
      <c r="I2360" s="74">
        <v>67</v>
      </c>
      <c r="J2360" s="75" t="s">
        <v>2517</v>
      </c>
      <c r="K2360" t="s">
        <v>1646</v>
      </c>
      <c r="L2360" t="s">
        <v>1646</v>
      </c>
      <c r="M2360" t="s">
        <v>1646</v>
      </c>
      <c r="N2360" t="s">
        <v>1646</v>
      </c>
      <c r="O2360" t="s">
        <v>1646</v>
      </c>
      <c r="P2360" t="s">
        <v>1646</v>
      </c>
      <c r="Q2360" t="s">
        <v>1646</v>
      </c>
      <c r="R2360" t="s">
        <v>1646</v>
      </c>
      <c r="S2360" t="s">
        <v>1646</v>
      </c>
      <c r="T2360" t="s">
        <v>1646</v>
      </c>
      <c r="U2360" t="s">
        <v>1646</v>
      </c>
      <c r="V2360" t="s">
        <v>1646</v>
      </c>
      <c r="W2360" s="13" t="s">
        <v>1646</v>
      </c>
    </row>
    <row r="2361" spans="1:23" ht="12.75" customHeight="1" x14ac:dyDescent="0.2">
      <c r="A2361" s="124">
        <v>38483</v>
      </c>
      <c r="B2361" s="74">
        <v>165</v>
      </c>
      <c r="C2361" s="74" t="s">
        <v>524</v>
      </c>
      <c r="D2361" s="74" t="s">
        <v>1646</v>
      </c>
      <c r="E2361" s="74" t="s">
        <v>2329</v>
      </c>
      <c r="F2361" s="74">
        <v>190</v>
      </c>
      <c r="G2361" s="74" t="s">
        <v>1646</v>
      </c>
      <c r="H2361" s="74" t="s">
        <v>1646</v>
      </c>
      <c r="I2361" s="74">
        <v>53</v>
      </c>
      <c r="J2361" s="75" t="s">
        <v>2517</v>
      </c>
      <c r="K2361" t="s">
        <v>1646</v>
      </c>
      <c r="L2361" t="s">
        <v>1646</v>
      </c>
      <c r="M2361" t="s">
        <v>1646</v>
      </c>
      <c r="N2361" t="s">
        <v>1646</v>
      </c>
      <c r="O2361" t="s">
        <v>1646</v>
      </c>
      <c r="P2361" t="s">
        <v>1646</v>
      </c>
      <c r="Q2361" t="s">
        <v>1646</v>
      </c>
      <c r="R2361" t="s">
        <v>1646</v>
      </c>
      <c r="S2361" t="s">
        <v>1646</v>
      </c>
      <c r="T2361" t="s">
        <v>1646</v>
      </c>
      <c r="U2361" t="s">
        <v>1646</v>
      </c>
      <c r="V2361" t="s">
        <v>1646</v>
      </c>
      <c r="W2361" s="13" t="s">
        <v>1646</v>
      </c>
    </row>
    <row r="2362" spans="1:23" ht="12.75" customHeight="1" x14ac:dyDescent="0.2">
      <c r="A2362" s="124">
        <v>38483</v>
      </c>
      <c r="B2362" s="74">
        <v>165</v>
      </c>
      <c r="C2362" s="74" t="s">
        <v>524</v>
      </c>
      <c r="D2362" s="74" t="s">
        <v>1646</v>
      </c>
      <c r="E2362" s="74" t="s">
        <v>2329</v>
      </c>
      <c r="F2362" s="74">
        <v>201</v>
      </c>
      <c r="G2362" s="74" t="s">
        <v>1646</v>
      </c>
      <c r="H2362" s="74" t="s">
        <v>1646</v>
      </c>
      <c r="I2362" s="74">
        <v>67</v>
      </c>
      <c r="J2362" s="75" t="s">
        <v>2517</v>
      </c>
      <c r="K2362" t="s">
        <v>1646</v>
      </c>
      <c r="L2362" t="s">
        <v>1646</v>
      </c>
      <c r="M2362" t="s">
        <v>1646</v>
      </c>
      <c r="N2362" t="s">
        <v>1646</v>
      </c>
      <c r="O2362" t="s">
        <v>1646</v>
      </c>
      <c r="P2362" t="s">
        <v>1646</v>
      </c>
      <c r="Q2362" t="s">
        <v>1646</v>
      </c>
      <c r="R2362" t="s">
        <v>1646</v>
      </c>
      <c r="S2362" t="s">
        <v>1646</v>
      </c>
      <c r="T2362" t="s">
        <v>1646</v>
      </c>
      <c r="U2362" t="s">
        <v>1646</v>
      </c>
      <c r="V2362" t="s">
        <v>1646</v>
      </c>
      <c r="W2362" s="13" t="s">
        <v>1646</v>
      </c>
    </row>
    <row r="2363" spans="1:23" ht="12.75" customHeight="1" x14ac:dyDescent="0.2">
      <c r="A2363" s="124">
        <v>38483</v>
      </c>
      <c r="B2363" s="74">
        <v>165</v>
      </c>
      <c r="C2363" s="74" t="s">
        <v>524</v>
      </c>
      <c r="D2363" s="74" t="s">
        <v>1646</v>
      </c>
      <c r="E2363" s="74" t="s">
        <v>2329</v>
      </c>
      <c r="F2363" s="74">
        <v>195</v>
      </c>
      <c r="G2363" s="74" t="s">
        <v>1646</v>
      </c>
      <c r="H2363" s="74" t="s">
        <v>1646</v>
      </c>
      <c r="I2363" s="74">
        <v>62</v>
      </c>
      <c r="J2363" s="75" t="s">
        <v>2517</v>
      </c>
      <c r="K2363" t="s">
        <v>1646</v>
      </c>
      <c r="L2363" t="s">
        <v>1646</v>
      </c>
      <c r="M2363" t="s">
        <v>1646</v>
      </c>
      <c r="N2363" t="s">
        <v>1646</v>
      </c>
      <c r="O2363" t="s">
        <v>1646</v>
      </c>
      <c r="P2363" t="s">
        <v>1646</v>
      </c>
      <c r="Q2363" t="s">
        <v>1646</v>
      </c>
      <c r="R2363" t="s">
        <v>1646</v>
      </c>
      <c r="S2363" t="s">
        <v>1646</v>
      </c>
      <c r="T2363" t="s">
        <v>1646</v>
      </c>
      <c r="U2363" t="s">
        <v>1646</v>
      </c>
      <c r="V2363" t="s">
        <v>1646</v>
      </c>
      <c r="W2363" s="13" t="s">
        <v>1646</v>
      </c>
    </row>
    <row r="2364" spans="1:23" ht="12.75" customHeight="1" x14ac:dyDescent="0.2">
      <c r="A2364" s="124">
        <v>38483</v>
      </c>
      <c r="B2364" s="74">
        <v>165</v>
      </c>
      <c r="C2364" s="74" t="s">
        <v>524</v>
      </c>
      <c r="D2364" s="74" t="s">
        <v>1646</v>
      </c>
      <c r="E2364" s="74" t="s">
        <v>2329</v>
      </c>
      <c r="F2364" s="74">
        <v>197</v>
      </c>
      <c r="G2364" s="74" t="s">
        <v>1646</v>
      </c>
      <c r="H2364" s="74" t="s">
        <v>1646</v>
      </c>
      <c r="I2364" s="74">
        <v>64</v>
      </c>
      <c r="J2364" s="75" t="s">
        <v>2517</v>
      </c>
      <c r="K2364" t="s">
        <v>1646</v>
      </c>
      <c r="L2364" t="s">
        <v>1646</v>
      </c>
      <c r="M2364" t="s">
        <v>1646</v>
      </c>
      <c r="N2364" t="s">
        <v>1646</v>
      </c>
      <c r="O2364" t="s">
        <v>1646</v>
      </c>
      <c r="P2364" t="s">
        <v>1646</v>
      </c>
      <c r="Q2364" t="s">
        <v>1646</v>
      </c>
      <c r="R2364" t="s">
        <v>1646</v>
      </c>
      <c r="S2364" t="s">
        <v>1646</v>
      </c>
      <c r="T2364" t="s">
        <v>1646</v>
      </c>
      <c r="U2364" t="s">
        <v>1646</v>
      </c>
      <c r="V2364" t="s">
        <v>1646</v>
      </c>
      <c r="W2364" s="13" t="s">
        <v>1646</v>
      </c>
    </row>
    <row r="2365" spans="1:23" ht="12.75" customHeight="1" x14ac:dyDescent="0.2">
      <c r="A2365" s="124">
        <v>38483</v>
      </c>
      <c r="B2365" s="74">
        <v>165</v>
      </c>
      <c r="C2365" s="74" t="s">
        <v>524</v>
      </c>
      <c r="D2365" s="74" t="s">
        <v>1646</v>
      </c>
      <c r="E2365" s="74" t="s">
        <v>2329</v>
      </c>
      <c r="F2365" s="74">
        <v>179</v>
      </c>
      <c r="G2365" s="74" t="s">
        <v>1646</v>
      </c>
      <c r="H2365" s="74" t="s">
        <v>1646</v>
      </c>
      <c r="I2365" s="74">
        <v>51</v>
      </c>
      <c r="J2365" s="75" t="s">
        <v>2517</v>
      </c>
      <c r="K2365" t="s">
        <v>1646</v>
      </c>
      <c r="L2365" t="s">
        <v>1646</v>
      </c>
      <c r="M2365" t="s">
        <v>1646</v>
      </c>
      <c r="N2365" t="s">
        <v>1646</v>
      </c>
      <c r="O2365" t="s">
        <v>1646</v>
      </c>
      <c r="P2365" t="s">
        <v>1646</v>
      </c>
      <c r="Q2365" t="s">
        <v>1646</v>
      </c>
      <c r="R2365" t="s">
        <v>1646</v>
      </c>
      <c r="S2365" t="s">
        <v>1646</v>
      </c>
      <c r="T2365" t="s">
        <v>1646</v>
      </c>
      <c r="U2365" t="s">
        <v>1646</v>
      </c>
      <c r="V2365" t="s">
        <v>1646</v>
      </c>
      <c r="W2365" s="13" t="s">
        <v>1646</v>
      </c>
    </row>
    <row r="2366" spans="1:23" ht="12.75" customHeight="1" x14ac:dyDescent="0.2">
      <c r="A2366" s="124">
        <v>38483</v>
      </c>
      <c r="B2366" s="74">
        <v>165</v>
      </c>
      <c r="C2366" s="74" t="s">
        <v>524</v>
      </c>
      <c r="D2366" s="74" t="s">
        <v>1646</v>
      </c>
      <c r="E2366" s="74" t="s">
        <v>2329</v>
      </c>
      <c r="F2366" s="74">
        <v>210</v>
      </c>
      <c r="G2366" s="74" t="s">
        <v>1646</v>
      </c>
      <c r="H2366" s="74" t="s">
        <v>1646</v>
      </c>
      <c r="I2366" s="74">
        <v>68</v>
      </c>
      <c r="J2366" s="75" t="s">
        <v>2517</v>
      </c>
      <c r="K2366" t="s">
        <v>1646</v>
      </c>
      <c r="L2366" t="s">
        <v>1646</v>
      </c>
      <c r="M2366" t="s">
        <v>1646</v>
      </c>
      <c r="N2366" t="s">
        <v>1646</v>
      </c>
      <c r="O2366" t="s">
        <v>1646</v>
      </c>
      <c r="P2366" t="s">
        <v>1646</v>
      </c>
      <c r="Q2366" t="s">
        <v>1646</v>
      </c>
      <c r="R2366" t="s">
        <v>1646</v>
      </c>
      <c r="S2366" t="s">
        <v>1646</v>
      </c>
      <c r="T2366" t="s">
        <v>1646</v>
      </c>
      <c r="U2366" t="s">
        <v>1646</v>
      </c>
      <c r="V2366" t="s">
        <v>1646</v>
      </c>
      <c r="W2366" s="13" t="s">
        <v>1646</v>
      </c>
    </row>
    <row r="2367" spans="1:23" ht="12.75" customHeight="1" x14ac:dyDescent="0.2">
      <c r="A2367" s="124">
        <v>38483</v>
      </c>
      <c r="B2367" s="74">
        <v>165</v>
      </c>
      <c r="C2367" s="74" t="s">
        <v>524</v>
      </c>
      <c r="D2367" s="74" t="s">
        <v>1646</v>
      </c>
      <c r="E2367" s="74" t="s">
        <v>2329</v>
      </c>
      <c r="F2367" s="74">
        <v>196</v>
      </c>
      <c r="G2367" s="74" t="s">
        <v>1646</v>
      </c>
      <c r="H2367" s="74" t="s">
        <v>1646</v>
      </c>
      <c r="I2367" s="74">
        <v>58</v>
      </c>
      <c r="J2367" s="75" t="s">
        <v>2517</v>
      </c>
      <c r="K2367" t="s">
        <v>1646</v>
      </c>
      <c r="L2367" t="s">
        <v>1646</v>
      </c>
      <c r="M2367" t="s">
        <v>1646</v>
      </c>
      <c r="N2367" t="s">
        <v>1646</v>
      </c>
      <c r="O2367" t="s">
        <v>1646</v>
      </c>
      <c r="P2367" t="s">
        <v>1646</v>
      </c>
      <c r="Q2367" t="s">
        <v>1646</v>
      </c>
      <c r="R2367" t="s">
        <v>1646</v>
      </c>
      <c r="S2367" t="s">
        <v>1646</v>
      </c>
      <c r="T2367" t="s">
        <v>1646</v>
      </c>
      <c r="U2367" t="s">
        <v>1646</v>
      </c>
      <c r="V2367" t="s">
        <v>1646</v>
      </c>
      <c r="W2367" s="13" t="s">
        <v>1646</v>
      </c>
    </row>
    <row r="2368" spans="1:23" ht="12.75" customHeight="1" x14ac:dyDescent="0.2">
      <c r="A2368" s="124">
        <v>38483</v>
      </c>
      <c r="B2368" s="74">
        <v>165</v>
      </c>
      <c r="C2368" s="74" t="s">
        <v>524</v>
      </c>
      <c r="D2368" s="74" t="s">
        <v>1646</v>
      </c>
      <c r="E2368" s="74" t="s">
        <v>2329</v>
      </c>
      <c r="F2368" s="74">
        <v>237</v>
      </c>
      <c r="G2368" s="74" t="s">
        <v>1646</v>
      </c>
      <c r="H2368" s="74" t="s">
        <v>1646</v>
      </c>
      <c r="I2368" s="74">
        <v>112</v>
      </c>
      <c r="J2368" s="75" t="s">
        <v>2517</v>
      </c>
      <c r="K2368" t="s">
        <v>1646</v>
      </c>
      <c r="L2368" t="s">
        <v>1646</v>
      </c>
      <c r="M2368" t="s">
        <v>1646</v>
      </c>
      <c r="N2368" t="s">
        <v>1646</v>
      </c>
      <c r="O2368" t="s">
        <v>1646</v>
      </c>
      <c r="P2368" t="s">
        <v>1646</v>
      </c>
      <c r="Q2368" t="s">
        <v>1646</v>
      </c>
      <c r="R2368" t="s">
        <v>1646</v>
      </c>
      <c r="S2368" t="s">
        <v>1646</v>
      </c>
      <c r="T2368" t="s">
        <v>1646</v>
      </c>
      <c r="U2368" t="s">
        <v>1646</v>
      </c>
      <c r="V2368" t="s">
        <v>1646</v>
      </c>
      <c r="W2368" s="13" t="s">
        <v>1646</v>
      </c>
    </row>
    <row r="2369" spans="1:23" ht="12.75" customHeight="1" x14ac:dyDescent="0.2">
      <c r="A2369" s="124">
        <v>38483</v>
      </c>
      <c r="B2369" s="74">
        <v>165</v>
      </c>
      <c r="C2369" s="74" t="s">
        <v>524</v>
      </c>
      <c r="D2369" s="74" t="s">
        <v>1646</v>
      </c>
      <c r="E2369" s="74" t="s">
        <v>2329</v>
      </c>
      <c r="F2369" s="74">
        <v>209</v>
      </c>
      <c r="G2369" s="74" t="s">
        <v>1646</v>
      </c>
      <c r="H2369" s="74" t="s">
        <v>1646</v>
      </c>
      <c r="I2369" s="74">
        <v>69</v>
      </c>
      <c r="J2369" s="75" t="s">
        <v>2517</v>
      </c>
      <c r="K2369" t="s">
        <v>1646</v>
      </c>
      <c r="L2369" t="s">
        <v>1646</v>
      </c>
      <c r="M2369" t="s">
        <v>1646</v>
      </c>
      <c r="N2369" t="s">
        <v>1646</v>
      </c>
      <c r="O2369" t="s">
        <v>1646</v>
      </c>
      <c r="P2369" t="s">
        <v>1646</v>
      </c>
      <c r="Q2369" t="s">
        <v>1646</v>
      </c>
      <c r="R2369" t="s">
        <v>1646</v>
      </c>
      <c r="S2369" t="s">
        <v>1646</v>
      </c>
      <c r="T2369" t="s">
        <v>1646</v>
      </c>
      <c r="U2369" t="s">
        <v>1646</v>
      </c>
      <c r="V2369" t="s">
        <v>1646</v>
      </c>
      <c r="W2369" s="13" t="s">
        <v>1646</v>
      </c>
    </row>
    <row r="2370" spans="1:23" ht="12.75" customHeight="1" x14ac:dyDescent="0.2">
      <c r="A2370" s="124">
        <v>38483</v>
      </c>
      <c r="B2370" s="74">
        <v>165</v>
      </c>
      <c r="C2370" s="74" t="s">
        <v>524</v>
      </c>
      <c r="D2370" s="74" t="s">
        <v>1646</v>
      </c>
      <c r="E2370" s="74" t="s">
        <v>2329</v>
      </c>
      <c r="F2370" s="74">
        <v>373</v>
      </c>
      <c r="G2370" s="74" t="s">
        <v>1646</v>
      </c>
      <c r="H2370" s="74" t="s">
        <v>1646</v>
      </c>
      <c r="I2370" s="74">
        <v>535</v>
      </c>
      <c r="J2370" s="75" t="s">
        <v>2517</v>
      </c>
      <c r="K2370" t="s">
        <v>1646</v>
      </c>
      <c r="L2370" t="s">
        <v>1646</v>
      </c>
      <c r="M2370" t="s">
        <v>1646</v>
      </c>
      <c r="N2370" t="s">
        <v>1646</v>
      </c>
      <c r="O2370" t="s">
        <v>1646</v>
      </c>
      <c r="P2370" t="s">
        <v>1646</v>
      </c>
      <c r="Q2370" t="s">
        <v>1646</v>
      </c>
      <c r="R2370" t="s">
        <v>1646</v>
      </c>
      <c r="S2370" t="s">
        <v>1646</v>
      </c>
      <c r="T2370" t="s">
        <v>1646</v>
      </c>
      <c r="U2370" t="s">
        <v>1646</v>
      </c>
      <c r="V2370" t="s">
        <v>1646</v>
      </c>
      <c r="W2370" s="13" t="s">
        <v>1646</v>
      </c>
    </row>
    <row r="2371" spans="1:23" ht="12.75" customHeight="1" x14ac:dyDescent="0.2">
      <c r="A2371" s="124">
        <v>38483</v>
      </c>
      <c r="B2371" s="74">
        <v>165</v>
      </c>
      <c r="C2371" s="74" t="s">
        <v>524</v>
      </c>
      <c r="D2371" s="74" t="s">
        <v>1646</v>
      </c>
      <c r="E2371" s="74" t="s">
        <v>2329</v>
      </c>
      <c r="F2371" s="74">
        <v>269</v>
      </c>
      <c r="G2371" s="74" t="s">
        <v>1646</v>
      </c>
      <c r="H2371" s="74" t="s">
        <v>1646</v>
      </c>
      <c r="I2371" s="74">
        <v>178</v>
      </c>
      <c r="J2371" s="75" t="s">
        <v>2517</v>
      </c>
      <c r="K2371" t="s">
        <v>1646</v>
      </c>
      <c r="L2371" t="s">
        <v>1646</v>
      </c>
      <c r="M2371" t="s">
        <v>1646</v>
      </c>
      <c r="N2371" t="s">
        <v>1646</v>
      </c>
      <c r="O2371" t="s">
        <v>1646</v>
      </c>
      <c r="P2371" t="s">
        <v>1646</v>
      </c>
      <c r="Q2371" t="s">
        <v>1646</v>
      </c>
      <c r="R2371" t="s">
        <v>1646</v>
      </c>
      <c r="S2371" t="s">
        <v>1646</v>
      </c>
      <c r="T2371" t="s">
        <v>1646</v>
      </c>
      <c r="U2371" t="s">
        <v>1646</v>
      </c>
      <c r="V2371" t="s">
        <v>1646</v>
      </c>
      <c r="W2371" s="13" t="s">
        <v>1646</v>
      </c>
    </row>
    <row r="2372" spans="1:23" ht="12.75" customHeight="1" x14ac:dyDescent="0.2">
      <c r="A2372" s="124">
        <v>38483</v>
      </c>
      <c r="B2372" s="74">
        <v>165</v>
      </c>
      <c r="C2372" s="74" t="s">
        <v>524</v>
      </c>
      <c r="D2372" s="74" t="s">
        <v>1646</v>
      </c>
      <c r="E2372" s="74" t="s">
        <v>2329</v>
      </c>
      <c r="F2372" s="74">
        <v>188</v>
      </c>
      <c r="G2372" s="74" t="s">
        <v>1646</v>
      </c>
      <c r="H2372" s="74" t="s">
        <v>1646</v>
      </c>
      <c r="I2372" s="74">
        <v>53</v>
      </c>
      <c r="J2372" s="75" t="s">
        <v>2517</v>
      </c>
      <c r="K2372" t="s">
        <v>1646</v>
      </c>
      <c r="L2372" t="s">
        <v>1646</v>
      </c>
      <c r="M2372" t="s">
        <v>1646</v>
      </c>
      <c r="N2372" t="s">
        <v>1646</v>
      </c>
      <c r="O2372" t="s">
        <v>1646</v>
      </c>
      <c r="P2372" t="s">
        <v>1646</v>
      </c>
      <c r="Q2372" t="s">
        <v>1646</v>
      </c>
      <c r="R2372" t="s">
        <v>1646</v>
      </c>
      <c r="S2372" t="s">
        <v>1646</v>
      </c>
      <c r="T2372" t="s">
        <v>1646</v>
      </c>
      <c r="U2372" t="s">
        <v>1646</v>
      </c>
      <c r="V2372" t="s">
        <v>1646</v>
      </c>
      <c r="W2372" s="13" t="s">
        <v>1646</v>
      </c>
    </row>
    <row r="2373" spans="1:23" ht="12.75" customHeight="1" x14ac:dyDescent="0.2">
      <c r="A2373" s="124">
        <v>38483</v>
      </c>
      <c r="B2373" s="74">
        <v>165</v>
      </c>
      <c r="C2373" s="74" t="s">
        <v>524</v>
      </c>
      <c r="D2373" s="74" t="s">
        <v>1646</v>
      </c>
      <c r="E2373" s="74" t="s">
        <v>2329</v>
      </c>
      <c r="F2373" s="74">
        <v>180</v>
      </c>
      <c r="G2373" s="74" t="s">
        <v>1646</v>
      </c>
      <c r="H2373" s="74" t="s">
        <v>1646</v>
      </c>
      <c r="I2373" s="74">
        <v>56</v>
      </c>
      <c r="J2373" s="75" t="s">
        <v>2517</v>
      </c>
      <c r="K2373" t="s">
        <v>1646</v>
      </c>
      <c r="L2373" t="s">
        <v>1646</v>
      </c>
      <c r="M2373" t="s">
        <v>1646</v>
      </c>
      <c r="N2373" t="s">
        <v>1646</v>
      </c>
      <c r="O2373" t="s">
        <v>1646</v>
      </c>
      <c r="P2373" t="s">
        <v>1646</v>
      </c>
      <c r="Q2373" t="s">
        <v>1646</v>
      </c>
      <c r="R2373" t="s">
        <v>1646</v>
      </c>
      <c r="S2373" t="s">
        <v>1646</v>
      </c>
      <c r="T2373" t="s">
        <v>1646</v>
      </c>
      <c r="U2373" t="s">
        <v>1646</v>
      </c>
      <c r="V2373" t="s">
        <v>1646</v>
      </c>
      <c r="W2373" s="13" t="s">
        <v>1646</v>
      </c>
    </row>
    <row r="2374" spans="1:23" ht="12.75" customHeight="1" x14ac:dyDescent="0.2">
      <c r="A2374" s="124">
        <v>38483</v>
      </c>
      <c r="B2374" s="74">
        <v>165</v>
      </c>
      <c r="C2374" s="74" t="s">
        <v>524</v>
      </c>
      <c r="D2374" s="74" t="s">
        <v>1646</v>
      </c>
      <c r="E2374" s="74" t="s">
        <v>2329</v>
      </c>
      <c r="F2374" s="74">
        <v>190</v>
      </c>
      <c r="G2374" s="74" t="s">
        <v>1646</v>
      </c>
      <c r="H2374" s="74" t="s">
        <v>1646</v>
      </c>
      <c r="I2374" s="74">
        <v>52</v>
      </c>
      <c r="J2374" s="75" t="s">
        <v>2517</v>
      </c>
      <c r="K2374" t="s">
        <v>1646</v>
      </c>
      <c r="L2374" t="s">
        <v>1646</v>
      </c>
      <c r="M2374" t="s">
        <v>1646</v>
      </c>
      <c r="N2374" t="s">
        <v>1646</v>
      </c>
      <c r="O2374" t="s">
        <v>1646</v>
      </c>
      <c r="P2374" t="s">
        <v>1646</v>
      </c>
      <c r="Q2374" t="s">
        <v>1646</v>
      </c>
      <c r="R2374" t="s">
        <v>1646</v>
      </c>
      <c r="S2374" t="s">
        <v>1646</v>
      </c>
      <c r="T2374" t="s">
        <v>1646</v>
      </c>
      <c r="U2374" t="s">
        <v>1646</v>
      </c>
      <c r="V2374" t="s">
        <v>1646</v>
      </c>
      <c r="W2374" s="13" t="s">
        <v>1646</v>
      </c>
    </row>
    <row r="2375" spans="1:23" ht="12.75" customHeight="1" x14ac:dyDescent="0.2">
      <c r="A2375" s="124">
        <v>38483</v>
      </c>
      <c r="B2375" s="74">
        <v>165</v>
      </c>
      <c r="C2375" s="74" t="s">
        <v>524</v>
      </c>
      <c r="D2375" s="74" t="s">
        <v>1646</v>
      </c>
      <c r="E2375" s="74" t="s">
        <v>2329</v>
      </c>
      <c r="F2375" s="74">
        <v>203</v>
      </c>
      <c r="G2375" s="74" t="s">
        <v>1646</v>
      </c>
      <c r="H2375" s="74" t="s">
        <v>1646</v>
      </c>
      <c r="I2375" s="74">
        <v>68</v>
      </c>
      <c r="J2375" s="75" t="s">
        <v>2517</v>
      </c>
      <c r="K2375" t="s">
        <v>1646</v>
      </c>
      <c r="L2375" t="s">
        <v>1646</v>
      </c>
      <c r="M2375" t="s">
        <v>1646</v>
      </c>
      <c r="N2375" t="s">
        <v>1646</v>
      </c>
      <c r="O2375" t="s">
        <v>1646</v>
      </c>
      <c r="P2375" t="s">
        <v>1646</v>
      </c>
      <c r="Q2375" t="s">
        <v>1646</v>
      </c>
      <c r="R2375" t="s">
        <v>1646</v>
      </c>
      <c r="S2375" t="s">
        <v>1646</v>
      </c>
      <c r="T2375" t="s">
        <v>1646</v>
      </c>
      <c r="U2375" t="s">
        <v>1646</v>
      </c>
      <c r="V2375" t="s">
        <v>1646</v>
      </c>
      <c r="W2375" s="13" t="s">
        <v>1646</v>
      </c>
    </row>
    <row r="2376" spans="1:23" ht="12.75" customHeight="1" x14ac:dyDescent="0.2">
      <c r="A2376" s="124">
        <v>38483</v>
      </c>
      <c r="B2376" s="74">
        <v>165</v>
      </c>
      <c r="C2376" s="74" t="s">
        <v>524</v>
      </c>
      <c r="D2376" s="74" t="s">
        <v>1646</v>
      </c>
      <c r="E2376" s="74" t="s">
        <v>2329</v>
      </c>
      <c r="F2376" s="74">
        <v>183</v>
      </c>
      <c r="G2376" s="74" t="s">
        <v>1646</v>
      </c>
      <c r="H2376" s="74" t="s">
        <v>1646</v>
      </c>
      <c r="I2376" s="74">
        <v>53</v>
      </c>
      <c r="J2376" s="75" t="s">
        <v>2517</v>
      </c>
      <c r="K2376" t="s">
        <v>1646</v>
      </c>
      <c r="L2376" t="s">
        <v>1646</v>
      </c>
      <c r="M2376" t="s">
        <v>1646</v>
      </c>
      <c r="N2376" t="s">
        <v>1646</v>
      </c>
      <c r="O2376" t="s">
        <v>1646</v>
      </c>
      <c r="P2376" t="s">
        <v>1646</v>
      </c>
      <c r="Q2376" t="s">
        <v>1646</v>
      </c>
      <c r="R2376" t="s">
        <v>1646</v>
      </c>
      <c r="S2376" t="s">
        <v>1646</v>
      </c>
      <c r="T2376" t="s">
        <v>1646</v>
      </c>
      <c r="U2376" t="s">
        <v>1646</v>
      </c>
      <c r="V2376" t="s">
        <v>1646</v>
      </c>
      <c r="W2376" s="13" t="s">
        <v>1646</v>
      </c>
    </row>
    <row r="2377" spans="1:23" ht="12.75" customHeight="1" x14ac:dyDescent="0.2">
      <c r="A2377" s="124">
        <v>38483</v>
      </c>
      <c r="B2377" s="74">
        <v>165</v>
      </c>
      <c r="C2377" s="74" t="s">
        <v>524</v>
      </c>
      <c r="D2377" s="74" t="s">
        <v>1646</v>
      </c>
      <c r="E2377" s="74" t="s">
        <v>2329</v>
      </c>
      <c r="F2377" s="74">
        <v>223</v>
      </c>
      <c r="G2377" s="74" t="s">
        <v>1646</v>
      </c>
      <c r="H2377" s="74" t="s">
        <v>1646</v>
      </c>
      <c r="I2377" s="74">
        <v>116</v>
      </c>
      <c r="J2377" s="75" t="s">
        <v>2517</v>
      </c>
      <c r="K2377" t="s">
        <v>1646</v>
      </c>
      <c r="L2377" t="s">
        <v>1646</v>
      </c>
      <c r="M2377" t="s">
        <v>1646</v>
      </c>
      <c r="N2377" t="s">
        <v>1646</v>
      </c>
      <c r="O2377" t="s">
        <v>1646</v>
      </c>
      <c r="P2377" t="s">
        <v>1646</v>
      </c>
      <c r="Q2377" t="s">
        <v>1646</v>
      </c>
      <c r="R2377" t="s">
        <v>1646</v>
      </c>
      <c r="S2377" t="s">
        <v>1646</v>
      </c>
      <c r="T2377" t="s">
        <v>1646</v>
      </c>
      <c r="U2377" t="s">
        <v>1646</v>
      </c>
      <c r="V2377" t="s">
        <v>1646</v>
      </c>
      <c r="W2377" s="13" t="s">
        <v>1646</v>
      </c>
    </row>
    <row r="2378" spans="1:23" ht="12.75" customHeight="1" x14ac:dyDescent="0.2">
      <c r="A2378" s="124">
        <v>38483</v>
      </c>
      <c r="B2378" s="74">
        <v>165</v>
      </c>
      <c r="C2378" s="74" t="s">
        <v>524</v>
      </c>
      <c r="D2378" s="74" t="s">
        <v>1646</v>
      </c>
      <c r="E2378" s="74" t="s">
        <v>2329</v>
      </c>
      <c r="F2378" s="74">
        <v>197</v>
      </c>
      <c r="G2378" s="74" t="s">
        <v>1646</v>
      </c>
      <c r="H2378" s="74" t="s">
        <v>1646</v>
      </c>
      <c r="I2378" s="74">
        <v>65</v>
      </c>
      <c r="J2378" s="75" t="s">
        <v>2517</v>
      </c>
      <c r="K2378" t="s">
        <v>1646</v>
      </c>
      <c r="L2378" t="s">
        <v>1646</v>
      </c>
      <c r="M2378" t="s">
        <v>1646</v>
      </c>
      <c r="N2378" t="s">
        <v>1646</v>
      </c>
      <c r="O2378" t="s">
        <v>1646</v>
      </c>
      <c r="P2378" t="s">
        <v>1646</v>
      </c>
      <c r="Q2378" t="s">
        <v>1646</v>
      </c>
      <c r="R2378" t="s">
        <v>1646</v>
      </c>
      <c r="S2378" t="s">
        <v>1646</v>
      </c>
      <c r="T2378" t="s">
        <v>1646</v>
      </c>
      <c r="U2378" t="s">
        <v>1646</v>
      </c>
      <c r="V2378" t="s">
        <v>1646</v>
      </c>
      <c r="W2378" s="13" t="s">
        <v>1646</v>
      </c>
    </row>
    <row r="2379" spans="1:23" ht="12.75" customHeight="1" x14ac:dyDescent="0.2">
      <c r="A2379" s="124">
        <v>38483</v>
      </c>
      <c r="B2379" s="74">
        <v>165</v>
      </c>
      <c r="C2379" s="74" t="s">
        <v>524</v>
      </c>
      <c r="D2379" s="74" t="s">
        <v>1646</v>
      </c>
      <c r="E2379" s="74" t="s">
        <v>2329</v>
      </c>
      <c r="F2379" s="74">
        <v>208</v>
      </c>
      <c r="G2379" s="74" t="s">
        <v>1646</v>
      </c>
      <c r="H2379" s="74" t="s">
        <v>1646</v>
      </c>
      <c r="I2379" s="74">
        <v>81</v>
      </c>
      <c r="J2379" s="75" t="s">
        <v>2517</v>
      </c>
      <c r="K2379" t="s">
        <v>1646</v>
      </c>
      <c r="L2379" t="s">
        <v>1646</v>
      </c>
      <c r="M2379" t="s">
        <v>1646</v>
      </c>
      <c r="N2379" t="s">
        <v>1646</v>
      </c>
      <c r="O2379" t="s">
        <v>1646</v>
      </c>
      <c r="P2379" t="s">
        <v>1646</v>
      </c>
      <c r="Q2379" t="s">
        <v>1646</v>
      </c>
      <c r="R2379" t="s">
        <v>1646</v>
      </c>
      <c r="S2379" t="s">
        <v>1646</v>
      </c>
      <c r="T2379" t="s">
        <v>1646</v>
      </c>
      <c r="U2379" t="s">
        <v>1646</v>
      </c>
      <c r="V2379" t="s">
        <v>1646</v>
      </c>
      <c r="W2379" s="13" t="s">
        <v>1646</v>
      </c>
    </row>
    <row r="2380" spans="1:23" ht="12.75" customHeight="1" x14ac:dyDescent="0.2">
      <c r="A2380" s="124">
        <v>38483</v>
      </c>
      <c r="B2380" s="74">
        <v>165</v>
      </c>
      <c r="C2380" s="74" t="s">
        <v>524</v>
      </c>
      <c r="D2380" s="74" t="s">
        <v>1646</v>
      </c>
      <c r="E2380" s="74" t="s">
        <v>2329</v>
      </c>
      <c r="F2380" s="74">
        <v>222</v>
      </c>
      <c r="G2380" s="74" t="s">
        <v>1646</v>
      </c>
      <c r="H2380" s="74" t="s">
        <v>1646</v>
      </c>
      <c r="I2380" s="74">
        <v>90</v>
      </c>
      <c r="J2380" s="75" t="s">
        <v>2517</v>
      </c>
      <c r="K2380" t="s">
        <v>1646</v>
      </c>
      <c r="L2380" t="s">
        <v>1646</v>
      </c>
      <c r="M2380" t="s">
        <v>1646</v>
      </c>
      <c r="N2380" t="s">
        <v>1646</v>
      </c>
      <c r="O2380" t="s">
        <v>1646</v>
      </c>
      <c r="P2380" t="s">
        <v>1646</v>
      </c>
      <c r="Q2380" t="s">
        <v>1646</v>
      </c>
      <c r="R2380" t="s">
        <v>1646</v>
      </c>
      <c r="S2380" t="s">
        <v>1646</v>
      </c>
      <c r="T2380" t="s">
        <v>1646</v>
      </c>
      <c r="U2380" t="s">
        <v>1646</v>
      </c>
      <c r="V2380" t="s">
        <v>1646</v>
      </c>
      <c r="W2380" s="13" t="s">
        <v>1646</v>
      </c>
    </row>
    <row r="2381" spans="1:23" ht="12.75" customHeight="1" x14ac:dyDescent="0.2">
      <c r="A2381" s="124">
        <v>38483</v>
      </c>
      <c r="B2381" s="74">
        <v>165</v>
      </c>
      <c r="C2381" s="74" t="s">
        <v>524</v>
      </c>
      <c r="D2381" s="74" t="s">
        <v>1646</v>
      </c>
      <c r="E2381" s="74" t="s">
        <v>2329</v>
      </c>
      <c r="F2381" s="74">
        <v>234</v>
      </c>
      <c r="G2381" s="74" t="s">
        <v>1646</v>
      </c>
      <c r="H2381" s="74" t="s">
        <v>1646</v>
      </c>
      <c r="I2381" s="74">
        <v>125</v>
      </c>
      <c r="J2381" s="75" t="s">
        <v>2517</v>
      </c>
      <c r="K2381" t="s">
        <v>1646</v>
      </c>
      <c r="L2381" t="s">
        <v>1646</v>
      </c>
      <c r="M2381" t="s">
        <v>1646</v>
      </c>
      <c r="N2381" t="s">
        <v>1646</v>
      </c>
      <c r="O2381" t="s">
        <v>1646</v>
      </c>
      <c r="P2381" t="s">
        <v>1646</v>
      </c>
      <c r="Q2381" t="s">
        <v>1646</v>
      </c>
      <c r="R2381" t="s">
        <v>1646</v>
      </c>
      <c r="S2381" t="s">
        <v>1646</v>
      </c>
      <c r="T2381" t="s">
        <v>1646</v>
      </c>
      <c r="U2381" t="s">
        <v>1646</v>
      </c>
      <c r="V2381" t="s">
        <v>1646</v>
      </c>
      <c r="W2381" s="13" t="s">
        <v>1646</v>
      </c>
    </row>
    <row r="2382" spans="1:23" ht="12.75" customHeight="1" x14ac:dyDescent="0.2">
      <c r="A2382" s="124">
        <v>38483</v>
      </c>
      <c r="B2382" s="74">
        <v>165</v>
      </c>
      <c r="C2382" s="74" t="s">
        <v>524</v>
      </c>
      <c r="D2382" s="74" t="s">
        <v>1646</v>
      </c>
      <c r="E2382" s="74" t="s">
        <v>2329</v>
      </c>
      <c r="F2382" s="74">
        <v>177</v>
      </c>
      <c r="G2382" s="74" t="s">
        <v>1646</v>
      </c>
      <c r="H2382" s="74" t="s">
        <v>1646</v>
      </c>
      <c r="I2382" s="74">
        <v>50</v>
      </c>
      <c r="J2382" s="75" t="s">
        <v>2517</v>
      </c>
      <c r="K2382" t="s">
        <v>1646</v>
      </c>
      <c r="L2382" t="s">
        <v>1646</v>
      </c>
      <c r="M2382" t="s">
        <v>1646</v>
      </c>
      <c r="N2382" t="s">
        <v>1646</v>
      </c>
      <c r="O2382" t="s">
        <v>1646</v>
      </c>
      <c r="P2382" t="s">
        <v>1646</v>
      </c>
      <c r="Q2382" t="s">
        <v>1646</v>
      </c>
      <c r="R2382" t="s">
        <v>1646</v>
      </c>
      <c r="S2382" t="s">
        <v>1646</v>
      </c>
      <c r="T2382" t="s">
        <v>1646</v>
      </c>
      <c r="U2382" t="s">
        <v>1646</v>
      </c>
      <c r="V2382" t="s">
        <v>1646</v>
      </c>
      <c r="W2382" s="13" t="s">
        <v>1646</v>
      </c>
    </row>
    <row r="2383" spans="1:23" ht="12.75" customHeight="1" x14ac:dyDescent="0.2">
      <c r="A2383" s="124">
        <v>38483</v>
      </c>
      <c r="B2383" s="74">
        <v>165</v>
      </c>
      <c r="C2383" s="74" t="s">
        <v>524</v>
      </c>
      <c r="D2383" s="74" t="s">
        <v>1646</v>
      </c>
      <c r="E2383" s="74" t="s">
        <v>2329</v>
      </c>
      <c r="F2383" s="74">
        <v>202</v>
      </c>
      <c r="G2383" s="74" t="s">
        <v>1646</v>
      </c>
      <c r="H2383" s="74" t="s">
        <v>1646</v>
      </c>
      <c r="I2383" s="74">
        <v>76</v>
      </c>
      <c r="J2383" s="75" t="s">
        <v>2517</v>
      </c>
      <c r="K2383" t="s">
        <v>1646</v>
      </c>
      <c r="L2383" t="s">
        <v>1646</v>
      </c>
      <c r="M2383" t="s">
        <v>1646</v>
      </c>
      <c r="N2383" t="s">
        <v>1646</v>
      </c>
      <c r="O2383" t="s">
        <v>1646</v>
      </c>
      <c r="P2383" t="s">
        <v>1646</v>
      </c>
      <c r="Q2383" t="s">
        <v>1646</v>
      </c>
      <c r="R2383" t="s">
        <v>1646</v>
      </c>
      <c r="S2383" t="s">
        <v>1646</v>
      </c>
      <c r="T2383" t="s">
        <v>1646</v>
      </c>
      <c r="U2383" t="s">
        <v>1646</v>
      </c>
      <c r="V2383" t="s">
        <v>1646</v>
      </c>
      <c r="W2383" s="13" t="s">
        <v>1646</v>
      </c>
    </row>
    <row r="2384" spans="1:23" ht="12.75" customHeight="1" x14ac:dyDescent="0.2">
      <c r="A2384" s="124">
        <v>38483</v>
      </c>
      <c r="B2384" s="74">
        <v>165</v>
      </c>
      <c r="C2384" s="74" t="s">
        <v>524</v>
      </c>
      <c r="D2384" s="74" t="s">
        <v>1646</v>
      </c>
      <c r="E2384" s="74" t="s">
        <v>2329</v>
      </c>
      <c r="F2384" s="74">
        <v>176</v>
      </c>
      <c r="G2384" s="74" t="s">
        <v>1646</v>
      </c>
      <c r="H2384" s="74" t="s">
        <v>1646</v>
      </c>
      <c r="I2384" s="74">
        <v>46</v>
      </c>
      <c r="J2384" s="75" t="s">
        <v>2517</v>
      </c>
      <c r="K2384" t="s">
        <v>1646</v>
      </c>
      <c r="L2384" t="s">
        <v>1646</v>
      </c>
      <c r="M2384" t="s">
        <v>1646</v>
      </c>
      <c r="N2384" t="s">
        <v>1646</v>
      </c>
      <c r="O2384" t="s">
        <v>1646</v>
      </c>
      <c r="P2384" t="s">
        <v>1646</v>
      </c>
      <c r="Q2384" t="s">
        <v>1646</v>
      </c>
      <c r="R2384" t="s">
        <v>1646</v>
      </c>
      <c r="S2384" t="s">
        <v>1646</v>
      </c>
      <c r="T2384" t="s">
        <v>1646</v>
      </c>
      <c r="U2384" t="s">
        <v>1646</v>
      </c>
      <c r="V2384" t="s">
        <v>1646</v>
      </c>
      <c r="W2384" s="13" t="s">
        <v>1646</v>
      </c>
    </row>
    <row r="2385" spans="1:23" ht="12.75" customHeight="1" x14ac:dyDescent="0.2">
      <c r="A2385" s="124">
        <v>38483</v>
      </c>
      <c r="B2385" s="74">
        <v>165</v>
      </c>
      <c r="C2385" s="74" t="s">
        <v>524</v>
      </c>
      <c r="D2385" s="74" t="s">
        <v>1646</v>
      </c>
      <c r="E2385" s="74" t="s">
        <v>2329</v>
      </c>
      <c r="F2385" s="74">
        <v>224</v>
      </c>
      <c r="G2385" s="74" t="s">
        <v>1646</v>
      </c>
      <c r="H2385" s="74" t="s">
        <v>1646</v>
      </c>
      <c r="I2385" s="74">
        <v>95</v>
      </c>
      <c r="J2385" s="75" t="s">
        <v>2517</v>
      </c>
      <c r="K2385" t="s">
        <v>1646</v>
      </c>
      <c r="L2385" t="s">
        <v>1646</v>
      </c>
      <c r="M2385" t="s">
        <v>1646</v>
      </c>
      <c r="N2385" t="s">
        <v>1646</v>
      </c>
      <c r="O2385" t="s">
        <v>1646</v>
      </c>
      <c r="P2385" t="s">
        <v>1646</v>
      </c>
      <c r="Q2385" t="s">
        <v>1646</v>
      </c>
      <c r="R2385" t="s">
        <v>1646</v>
      </c>
      <c r="S2385" t="s">
        <v>1646</v>
      </c>
      <c r="T2385" t="s">
        <v>1646</v>
      </c>
      <c r="U2385" t="s">
        <v>1646</v>
      </c>
      <c r="V2385" t="s">
        <v>1646</v>
      </c>
      <c r="W2385" s="13" t="s">
        <v>1646</v>
      </c>
    </row>
    <row r="2386" spans="1:23" ht="12.75" customHeight="1" x14ac:dyDescent="0.2">
      <c r="A2386" s="124">
        <v>38483</v>
      </c>
      <c r="B2386" s="74">
        <v>165</v>
      </c>
      <c r="C2386" s="74" t="s">
        <v>524</v>
      </c>
      <c r="D2386" s="74" t="s">
        <v>1646</v>
      </c>
      <c r="E2386" s="74" t="s">
        <v>2329</v>
      </c>
      <c r="F2386" s="74">
        <v>242</v>
      </c>
      <c r="G2386" s="74" t="s">
        <v>1646</v>
      </c>
      <c r="H2386" s="74" t="s">
        <v>1646</v>
      </c>
      <c r="I2386" s="74">
        <v>127</v>
      </c>
      <c r="J2386" s="75" t="s">
        <v>2517</v>
      </c>
      <c r="K2386" t="s">
        <v>1646</v>
      </c>
      <c r="L2386" t="s">
        <v>1646</v>
      </c>
      <c r="M2386" t="s">
        <v>1646</v>
      </c>
      <c r="N2386" t="s">
        <v>1646</v>
      </c>
      <c r="O2386" t="s">
        <v>1646</v>
      </c>
      <c r="P2386" t="s">
        <v>1646</v>
      </c>
      <c r="Q2386" t="s">
        <v>1646</v>
      </c>
      <c r="R2386" t="s">
        <v>1646</v>
      </c>
      <c r="S2386" t="s">
        <v>1646</v>
      </c>
      <c r="T2386" t="s">
        <v>1646</v>
      </c>
      <c r="U2386" t="s">
        <v>1646</v>
      </c>
      <c r="V2386" t="s">
        <v>1646</v>
      </c>
      <c r="W2386" s="13" t="s">
        <v>1646</v>
      </c>
    </row>
    <row r="2387" spans="1:23" ht="12.75" customHeight="1" x14ac:dyDescent="0.2">
      <c r="A2387" s="124">
        <v>38483</v>
      </c>
      <c r="B2387" s="74">
        <v>165</v>
      </c>
      <c r="C2387" s="74" t="s">
        <v>524</v>
      </c>
      <c r="D2387" s="74" t="s">
        <v>1646</v>
      </c>
      <c r="E2387" s="74" t="s">
        <v>2329</v>
      </c>
      <c r="F2387" s="74">
        <v>224</v>
      </c>
      <c r="G2387" s="74" t="s">
        <v>1646</v>
      </c>
      <c r="H2387" s="74" t="s">
        <v>1646</v>
      </c>
      <c r="I2387" s="74">
        <v>109</v>
      </c>
      <c r="J2387" s="75" t="s">
        <v>2517</v>
      </c>
      <c r="K2387" t="s">
        <v>1646</v>
      </c>
      <c r="L2387" t="s">
        <v>1646</v>
      </c>
      <c r="M2387" t="s">
        <v>1646</v>
      </c>
      <c r="N2387" t="s">
        <v>1646</v>
      </c>
      <c r="O2387" t="s">
        <v>1646</v>
      </c>
      <c r="P2387" t="s">
        <v>1646</v>
      </c>
      <c r="Q2387" t="s">
        <v>1646</v>
      </c>
      <c r="R2387" t="s">
        <v>1646</v>
      </c>
      <c r="S2387" t="s">
        <v>1646</v>
      </c>
      <c r="T2387" t="s">
        <v>1646</v>
      </c>
      <c r="U2387" t="s">
        <v>1646</v>
      </c>
      <c r="V2387" t="s">
        <v>1646</v>
      </c>
      <c r="W2387" s="13" t="s">
        <v>1646</v>
      </c>
    </row>
    <row r="2388" spans="1:23" ht="12.75" customHeight="1" x14ac:dyDescent="0.2">
      <c r="A2388" s="124">
        <v>38483</v>
      </c>
      <c r="B2388" s="74">
        <v>165</v>
      </c>
      <c r="C2388" s="74" t="s">
        <v>524</v>
      </c>
      <c r="D2388" s="74" t="s">
        <v>1646</v>
      </c>
      <c r="E2388" s="74" t="s">
        <v>2329</v>
      </c>
      <c r="F2388" s="74">
        <v>206</v>
      </c>
      <c r="G2388" s="74" t="s">
        <v>1646</v>
      </c>
      <c r="H2388" s="74" t="s">
        <v>1646</v>
      </c>
      <c r="I2388" s="74">
        <v>79</v>
      </c>
      <c r="J2388" s="75" t="s">
        <v>2517</v>
      </c>
      <c r="K2388" t="s">
        <v>1646</v>
      </c>
      <c r="L2388" t="s">
        <v>1646</v>
      </c>
      <c r="M2388" t="s">
        <v>1646</v>
      </c>
      <c r="N2388" t="s">
        <v>1646</v>
      </c>
      <c r="O2388" t="s">
        <v>1646</v>
      </c>
      <c r="P2388" t="s">
        <v>1646</v>
      </c>
      <c r="Q2388" t="s">
        <v>1646</v>
      </c>
      <c r="R2388" t="s">
        <v>1646</v>
      </c>
      <c r="S2388" t="s">
        <v>1646</v>
      </c>
      <c r="T2388" t="s">
        <v>1646</v>
      </c>
      <c r="U2388" t="s">
        <v>1646</v>
      </c>
      <c r="V2388" t="s">
        <v>1646</v>
      </c>
      <c r="W2388" s="13" t="s">
        <v>1646</v>
      </c>
    </row>
    <row r="2389" spans="1:23" ht="12.75" customHeight="1" x14ac:dyDescent="0.2">
      <c r="A2389" s="124">
        <v>38483</v>
      </c>
      <c r="B2389" s="74">
        <v>165</v>
      </c>
      <c r="C2389" s="74" t="s">
        <v>524</v>
      </c>
      <c r="D2389" s="74" t="s">
        <v>1646</v>
      </c>
      <c r="E2389" s="74" t="s">
        <v>2329</v>
      </c>
      <c r="F2389" s="74">
        <v>210</v>
      </c>
      <c r="G2389" s="74" t="s">
        <v>1646</v>
      </c>
      <c r="H2389" s="74" t="s">
        <v>1646</v>
      </c>
      <c r="I2389" s="74">
        <v>81</v>
      </c>
      <c r="J2389" s="75" t="s">
        <v>2517</v>
      </c>
      <c r="K2389" t="s">
        <v>1646</v>
      </c>
      <c r="L2389" t="s">
        <v>1646</v>
      </c>
      <c r="M2389" t="s">
        <v>1646</v>
      </c>
      <c r="N2389" t="s">
        <v>1646</v>
      </c>
      <c r="O2389" t="s">
        <v>1646</v>
      </c>
      <c r="P2389" t="s">
        <v>1646</v>
      </c>
      <c r="Q2389" t="s">
        <v>1646</v>
      </c>
      <c r="R2389" t="s">
        <v>1646</v>
      </c>
      <c r="S2389" t="s">
        <v>1646</v>
      </c>
      <c r="T2389" t="s">
        <v>1646</v>
      </c>
      <c r="U2389" t="s">
        <v>1646</v>
      </c>
      <c r="V2389" t="s">
        <v>1646</v>
      </c>
      <c r="W2389" s="13" t="s">
        <v>1646</v>
      </c>
    </row>
    <row r="2390" spans="1:23" ht="12.75" customHeight="1" x14ac:dyDescent="0.2">
      <c r="A2390" s="124">
        <v>38855</v>
      </c>
      <c r="B2390" s="74">
        <v>165</v>
      </c>
      <c r="C2390" s="74" t="s">
        <v>524</v>
      </c>
      <c r="D2390" s="74" t="s">
        <v>3290</v>
      </c>
      <c r="E2390" s="74" t="s">
        <v>2329</v>
      </c>
      <c r="F2390" s="74">
        <v>193</v>
      </c>
      <c r="G2390" s="74" t="s">
        <v>1646</v>
      </c>
      <c r="H2390" s="74" t="s">
        <v>1646</v>
      </c>
      <c r="I2390" s="74">
        <v>66</v>
      </c>
      <c r="J2390" s="77" t="s">
        <v>4131</v>
      </c>
      <c r="K2390" t="s">
        <v>1646</v>
      </c>
      <c r="L2390" t="s">
        <v>1646</v>
      </c>
      <c r="M2390" t="s">
        <v>1646</v>
      </c>
      <c r="N2390" t="s">
        <v>1646</v>
      </c>
      <c r="O2390" t="s">
        <v>1646</v>
      </c>
      <c r="P2390" t="s">
        <v>1646</v>
      </c>
      <c r="Q2390" t="s">
        <v>1646</v>
      </c>
      <c r="R2390" t="s">
        <v>1646</v>
      </c>
      <c r="S2390" t="s">
        <v>1646</v>
      </c>
      <c r="T2390" t="s">
        <v>1646</v>
      </c>
      <c r="U2390" t="s">
        <v>1646</v>
      </c>
      <c r="V2390" t="s">
        <v>1646</v>
      </c>
      <c r="W2390" s="13" t="s">
        <v>1646</v>
      </c>
    </row>
    <row r="2391" spans="1:23" ht="12.75" customHeight="1" x14ac:dyDescent="0.2">
      <c r="A2391" s="124">
        <v>38855</v>
      </c>
      <c r="B2391" s="74">
        <v>165</v>
      </c>
      <c r="C2391" s="74" t="s">
        <v>524</v>
      </c>
      <c r="D2391" s="74" t="s">
        <v>3291</v>
      </c>
      <c r="E2391" s="74" t="s">
        <v>2329</v>
      </c>
      <c r="F2391" s="74">
        <v>260</v>
      </c>
      <c r="G2391" s="74" t="s">
        <v>1646</v>
      </c>
      <c r="H2391" s="74" t="s">
        <v>1646</v>
      </c>
      <c r="I2391" s="74">
        <v>148</v>
      </c>
      <c r="J2391" s="77" t="s">
        <v>4131</v>
      </c>
      <c r="K2391" t="s">
        <v>1646</v>
      </c>
      <c r="L2391" t="s">
        <v>1646</v>
      </c>
      <c r="M2391" t="s">
        <v>1646</v>
      </c>
      <c r="N2391" t="s">
        <v>1646</v>
      </c>
      <c r="O2391" t="s">
        <v>1646</v>
      </c>
      <c r="P2391" t="s">
        <v>1646</v>
      </c>
      <c r="Q2391" t="s">
        <v>1646</v>
      </c>
      <c r="R2391" t="s">
        <v>1646</v>
      </c>
      <c r="S2391" t="s">
        <v>1646</v>
      </c>
      <c r="T2391" t="s">
        <v>1646</v>
      </c>
      <c r="U2391" t="s">
        <v>1646</v>
      </c>
      <c r="V2391" t="s">
        <v>1646</v>
      </c>
      <c r="W2391" s="13" t="s">
        <v>1646</v>
      </c>
    </row>
    <row r="2392" spans="1:23" ht="12.75" customHeight="1" x14ac:dyDescent="0.2">
      <c r="A2392" s="124">
        <v>38855</v>
      </c>
      <c r="B2392" s="74">
        <v>165</v>
      </c>
      <c r="C2392" s="74" t="s">
        <v>524</v>
      </c>
      <c r="D2392" s="74" t="s">
        <v>3292</v>
      </c>
      <c r="E2392" s="74" t="s">
        <v>2329</v>
      </c>
      <c r="F2392" s="74">
        <v>186</v>
      </c>
      <c r="G2392" s="74" t="s">
        <v>1646</v>
      </c>
      <c r="H2392" s="74" t="s">
        <v>1646</v>
      </c>
      <c r="I2392" s="74">
        <v>59</v>
      </c>
      <c r="J2392" s="77" t="s">
        <v>4131</v>
      </c>
      <c r="K2392" t="s">
        <v>1646</v>
      </c>
      <c r="L2392" t="s">
        <v>1646</v>
      </c>
      <c r="M2392" t="s">
        <v>1646</v>
      </c>
      <c r="N2392" t="s">
        <v>1646</v>
      </c>
      <c r="O2392" t="s">
        <v>1646</v>
      </c>
      <c r="P2392" t="s">
        <v>1646</v>
      </c>
      <c r="Q2392" t="s">
        <v>1646</v>
      </c>
      <c r="R2392" t="s">
        <v>1646</v>
      </c>
      <c r="S2392" t="s">
        <v>1646</v>
      </c>
      <c r="T2392" t="s">
        <v>1646</v>
      </c>
      <c r="U2392" t="s">
        <v>1646</v>
      </c>
      <c r="V2392" t="s">
        <v>1646</v>
      </c>
      <c r="W2392" s="13" t="s">
        <v>1646</v>
      </c>
    </row>
    <row r="2393" spans="1:23" ht="12.75" customHeight="1" x14ac:dyDescent="0.2">
      <c r="A2393" s="124">
        <v>38855</v>
      </c>
      <c r="B2393" s="74">
        <v>165</v>
      </c>
      <c r="C2393" s="74" t="s">
        <v>524</v>
      </c>
      <c r="D2393" s="74" t="s">
        <v>3293</v>
      </c>
      <c r="E2393" s="74" t="s">
        <v>2329</v>
      </c>
      <c r="F2393" s="74">
        <v>207</v>
      </c>
      <c r="G2393" s="74" t="s">
        <v>1646</v>
      </c>
      <c r="H2393" s="74" t="s">
        <v>1646</v>
      </c>
      <c r="I2393" s="74">
        <v>74</v>
      </c>
      <c r="J2393" s="77" t="s">
        <v>4131</v>
      </c>
      <c r="K2393" t="s">
        <v>1646</v>
      </c>
      <c r="L2393" t="s">
        <v>1646</v>
      </c>
      <c r="M2393" t="s">
        <v>1646</v>
      </c>
      <c r="N2393" t="s">
        <v>1646</v>
      </c>
      <c r="O2393" t="s">
        <v>1646</v>
      </c>
      <c r="P2393" t="s">
        <v>1646</v>
      </c>
      <c r="Q2393" t="s">
        <v>1646</v>
      </c>
      <c r="R2393" t="s">
        <v>1646</v>
      </c>
      <c r="S2393" t="s">
        <v>1646</v>
      </c>
      <c r="T2393" t="s">
        <v>1646</v>
      </c>
      <c r="U2393" t="s">
        <v>1646</v>
      </c>
      <c r="V2393" t="s">
        <v>1646</v>
      </c>
      <c r="W2393" s="13" t="s">
        <v>1646</v>
      </c>
    </row>
    <row r="2394" spans="1:23" ht="12.75" customHeight="1" x14ac:dyDescent="0.2">
      <c r="A2394" s="124">
        <v>38855</v>
      </c>
      <c r="B2394" s="74">
        <v>165</v>
      </c>
      <c r="C2394" s="74" t="s">
        <v>524</v>
      </c>
      <c r="D2394" s="74" t="s">
        <v>3294</v>
      </c>
      <c r="E2394" s="74" t="s">
        <v>2329</v>
      </c>
      <c r="F2394" s="74">
        <v>273</v>
      </c>
      <c r="G2394" s="74" t="s">
        <v>1646</v>
      </c>
      <c r="H2394" s="74" t="s">
        <v>1646</v>
      </c>
      <c r="I2394" s="74">
        <v>211</v>
      </c>
      <c r="J2394" s="77" t="s">
        <v>4131</v>
      </c>
      <c r="K2394" t="s">
        <v>1646</v>
      </c>
      <c r="L2394" t="s">
        <v>1646</v>
      </c>
      <c r="M2394" t="s">
        <v>1646</v>
      </c>
      <c r="N2394" t="s">
        <v>1646</v>
      </c>
      <c r="O2394" t="s">
        <v>1646</v>
      </c>
      <c r="P2394" t="s">
        <v>1646</v>
      </c>
      <c r="Q2394" t="s">
        <v>1646</v>
      </c>
      <c r="R2394" t="s">
        <v>1646</v>
      </c>
      <c r="S2394" t="s">
        <v>1646</v>
      </c>
      <c r="T2394" t="s">
        <v>1646</v>
      </c>
      <c r="U2394" t="s">
        <v>1646</v>
      </c>
      <c r="V2394" t="s">
        <v>1646</v>
      </c>
      <c r="W2394" s="13" t="s">
        <v>1646</v>
      </c>
    </row>
    <row r="2395" spans="1:23" ht="12.75" customHeight="1" x14ac:dyDescent="0.2">
      <c r="A2395" s="124">
        <v>38855</v>
      </c>
      <c r="B2395" s="74">
        <v>165</v>
      </c>
      <c r="C2395" s="74" t="s">
        <v>524</v>
      </c>
      <c r="D2395" s="74" t="s">
        <v>3295</v>
      </c>
      <c r="E2395" s="74" t="s">
        <v>2329</v>
      </c>
      <c r="F2395" s="74">
        <v>208</v>
      </c>
      <c r="G2395" s="74" t="s">
        <v>1646</v>
      </c>
      <c r="H2395" s="74" t="s">
        <v>1646</v>
      </c>
      <c r="I2395" s="74">
        <v>77</v>
      </c>
      <c r="J2395" s="77" t="s">
        <v>4131</v>
      </c>
      <c r="K2395" t="s">
        <v>1646</v>
      </c>
      <c r="L2395" t="s">
        <v>1646</v>
      </c>
      <c r="M2395" t="s">
        <v>1646</v>
      </c>
      <c r="N2395" t="s">
        <v>1646</v>
      </c>
      <c r="O2395" t="s">
        <v>1646</v>
      </c>
      <c r="P2395" t="s">
        <v>1646</v>
      </c>
      <c r="Q2395" t="s">
        <v>1646</v>
      </c>
      <c r="R2395" t="s">
        <v>1646</v>
      </c>
      <c r="S2395" t="s">
        <v>1646</v>
      </c>
      <c r="T2395" t="s">
        <v>1646</v>
      </c>
      <c r="U2395" t="s">
        <v>1646</v>
      </c>
      <c r="V2395" t="s">
        <v>1646</v>
      </c>
      <c r="W2395" s="13" t="s">
        <v>1646</v>
      </c>
    </row>
    <row r="2396" spans="1:23" ht="12.75" customHeight="1" x14ac:dyDescent="0.2">
      <c r="A2396" s="124">
        <v>38855</v>
      </c>
      <c r="B2396" s="74">
        <v>165</v>
      </c>
      <c r="C2396" s="74" t="s">
        <v>524</v>
      </c>
      <c r="D2396" s="74" t="s">
        <v>3296</v>
      </c>
      <c r="E2396" s="74" t="s">
        <v>2329</v>
      </c>
      <c r="F2396" s="74">
        <v>264</v>
      </c>
      <c r="G2396" s="74" t="s">
        <v>1646</v>
      </c>
      <c r="H2396" s="74" t="s">
        <v>1646</v>
      </c>
      <c r="I2396" s="74">
        <v>174</v>
      </c>
      <c r="J2396" s="77" t="s">
        <v>4131</v>
      </c>
      <c r="K2396" t="s">
        <v>1646</v>
      </c>
      <c r="L2396" t="s">
        <v>1646</v>
      </c>
      <c r="M2396" t="s">
        <v>1646</v>
      </c>
      <c r="N2396" t="s">
        <v>1646</v>
      </c>
      <c r="O2396" t="s">
        <v>1646</v>
      </c>
      <c r="P2396" t="s">
        <v>1646</v>
      </c>
      <c r="Q2396" t="s">
        <v>1646</v>
      </c>
      <c r="R2396" t="s">
        <v>1646</v>
      </c>
      <c r="S2396" t="s">
        <v>1646</v>
      </c>
      <c r="T2396" t="s">
        <v>1646</v>
      </c>
      <c r="U2396" t="s">
        <v>1646</v>
      </c>
      <c r="V2396" t="s">
        <v>1646</v>
      </c>
      <c r="W2396" s="13" t="s">
        <v>1646</v>
      </c>
    </row>
    <row r="2397" spans="1:23" ht="12.75" customHeight="1" x14ac:dyDescent="0.2">
      <c r="A2397" s="124">
        <v>38855</v>
      </c>
      <c r="B2397" s="74">
        <v>165</v>
      </c>
      <c r="C2397" s="74" t="s">
        <v>524</v>
      </c>
      <c r="D2397" s="74" t="s">
        <v>3297</v>
      </c>
      <c r="E2397" s="74" t="s">
        <v>2329</v>
      </c>
      <c r="F2397" s="74">
        <v>241</v>
      </c>
      <c r="G2397" s="74" t="s">
        <v>1646</v>
      </c>
      <c r="H2397" s="74" t="s">
        <v>1646</v>
      </c>
      <c r="I2397" s="74">
        <v>138</v>
      </c>
      <c r="J2397" s="77" t="s">
        <v>4131</v>
      </c>
      <c r="K2397" t="s">
        <v>1646</v>
      </c>
      <c r="L2397" t="s">
        <v>1646</v>
      </c>
      <c r="M2397" t="s">
        <v>1646</v>
      </c>
      <c r="N2397" t="s">
        <v>1646</v>
      </c>
      <c r="O2397" t="s">
        <v>1646</v>
      </c>
      <c r="P2397" t="s">
        <v>1646</v>
      </c>
      <c r="Q2397" t="s">
        <v>1646</v>
      </c>
      <c r="R2397" t="s">
        <v>1646</v>
      </c>
      <c r="S2397" t="s">
        <v>1646</v>
      </c>
      <c r="T2397" t="s">
        <v>1646</v>
      </c>
      <c r="U2397" t="s">
        <v>1646</v>
      </c>
      <c r="V2397" t="s">
        <v>1646</v>
      </c>
      <c r="W2397" s="13" t="s">
        <v>1646</v>
      </c>
    </row>
    <row r="2398" spans="1:23" ht="12.75" customHeight="1" x14ac:dyDescent="0.2">
      <c r="A2398" s="124">
        <v>38855</v>
      </c>
      <c r="B2398" s="74">
        <v>165</v>
      </c>
      <c r="C2398" s="74" t="s">
        <v>524</v>
      </c>
      <c r="D2398" s="74" t="s">
        <v>3298</v>
      </c>
      <c r="E2398" s="74" t="s">
        <v>2329</v>
      </c>
      <c r="F2398" s="74">
        <v>227</v>
      </c>
      <c r="G2398" s="74" t="s">
        <v>1646</v>
      </c>
      <c r="H2398" s="74" t="s">
        <v>1646</v>
      </c>
      <c r="I2398" s="74">
        <v>100</v>
      </c>
      <c r="J2398" s="77" t="s">
        <v>4131</v>
      </c>
      <c r="K2398" t="s">
        <v>1646</v>
      </c>
      <c r="L2398" t="s">
        <v>1646</v>
      </c>
      <c r="M2398" t="s">
        <v>1646</v>
      </c>
      <c r="N2398" t="s">
        <v>1646</v>
      </c>
      <c r="O2398" t="s">
        <v>1646</v>
      </c>
      <c r="P2398" t="s">
        <v>1646</v>
      </c>
      <c r="Q2398" t="s">
        <v>1646</v>
      </c>
      <c r="R2398" t="s">
        <v>1646</v>
      </c>
      <c r="S2398" t="s">
        <v>1646</v>
      </c>
      <c r="T2398" t="s">
        <v>1646</v>
      </c>
      <c r="U2398" t="s">
        <v>1646</v>
      </c>
      <c r="V2398" t="s">
        <v>1646</v>
      </c>
      <c r="W2398" s="13" t="s">
        <v>1646</v>
      </c>
    </row>
    <row r="2399" spans="1:23" ht="12.75" customHeight="1" x14ac:dyDescent="0.2">
      <c r="A2399" s="124">
        <v>38855</v>
      </c>
      <c r="B2399" s="74">
        <v>165</v>
      </c>
      <c r="C2399" s="74" t="s">
        <v>524</v>
      </c>
      <c r="D2399" s="74" t="s">
        <v>3299</v>
      </c>
      <c r="E2399" s="74" t="s">
        <v>2329</v>
      </c>
      <c r="F2399" s="74">
        <v>204</v>
      </c>
      <c r="G2399" s="74" t="s">
        <v>1646</v>
      </c>
      <c r="H2399" s="74" t="s">
        <v>1646</v>
      </c>
      <c r="I2399" s="74">
        <v>69</v>
      </c>
      <c r="J2399" s="77" t="s">
        <v>4131</v>
      </c>
      <c r="K2399" t="s">
        <v>1646</v>
      </c>
      <c r="L2399" t="s">
        <v>1646</v>
      </c>
      <c r="M2399" t="s">
        <v>1646</v>
      </c>
      <c r="N2399" t="s">
        <v>1646</v>
      </c>
      <c r="O2399" t="s">
        <v>1646</v>
      </c>
      <c r="P2399" t="s">
        <v>1646</v>
      </c>
      <c r="Q2399" t="s">
        <v>1646</v>
      </c>
      <c r="R2399" t="s">
        <v>1646</v>
      </c>
      <c r="S2399" t="s">
        <v>1646</v>
      </c>
      <c r="T2399" t="s">
        <v>1646</v>
      </c>
      <c r="U2399" t="s">
        <v>1646</v>
      </c>
      <c r="V2399" t="s">
        <v>1646</v>
      </c>
      <c r="W2399" s="13" t="s">
        <v>1646</v>
      </c>
    </row>
    <row r="2400" spans="1:23" ht="12.75" customHeight="1" x14ac:dyDescent="0.2">
      <c r="A2400" s="124">
        <v>38855</v>
      </c>
      <c r="B2400" s="74">
        <v>165</v>
      </c>
      <c r="C2400" s="74" t="s">
        <v>524</v>
      </c>
      <c r="D2400" s="74" t="s">
        <v>3300</v>
      </c>
      <c r="E2400" s="74" t="s">
        <v>2329</v>
      </c>
      <c r="F2400" s="74">
        <v>251</v>
      </c>
      <c r="G2400" s="74" t="s">
        <v>1646</v>
      </c>
      <c r="H2400" s="74" t="s">
        <v>1646</v>
      </c>
      <c r="I2400" s="74">
        <v>143</v>
      </c>
      <c r="J2400" s="77" t="s">
        <v>4131</v>
      </c>
      <c r="K2400" t="s">
        <v>1646</v>
      </c>
      <c r="L2400" t="s">
        <v>1646</v>
      </c>
      <c r="M2400" t="s">
        <v>1646</v>
      </c>
      <c r="N2400" t="s">
        <v>1646</v>
      </c>
      <c r="O2400" t="s">
        <v>1646</v>
      </c>
      <c r="P2400" t="s">
        <v>1646</v>
      </c>
      <c r="Q2400" t="s">
        <v>1646</v>
      </c>
      <c r="R2400" t="s">
        <v>1646</v>
      </c>
      <c r="S2400" t="s">
        <v>1646</v>
      </c>
      <c r="T2400" t="s">
        <v>1646</v>
      </c>
      <c r="U2400" t="s">
        <v>1646</v>
      </c>
      <c r="V2400" t="s">
        <v>1646</v>
      </c>
      <c r="W2400" s="13" t="s">
        <v>1646</v>
      </c>
    </row>
    <row r="2401" spans="1:23" ht="12.75" customHeight="1" x14ac:dyDescent="0.2">
      <c r="A2401" s="124">
        <v>38855</v>
      </c>
      <c r="B2401" s="74">
        <v>165</v>
      </c>
      <c r="C2401" s="74" t="s">
        <v>524</v>
      </c>
      <c r="D2401" s="74" t="s">
        <v>3301</v>
      </c>
      <c r="E2401" s="74" t="s">
        <v>2329</v>
      </c>
      <c r="F2401" s="74">
        <v>186</v>
      </c>
      <c r="G2401" s="74" t="s">
        <v>1646</v>
      </c>
      <c r="H2401" s="74" t="s">
        <v>1646</v>
      </c>
      <c r="I2401" s="74">
        <v>60</v>
      </c>
      <c r="J2401" s="77" t="s">
        <v>4131</v>
      </c>
      <c r="K2401" t="s">
        <v>1646</v>
      </c>
      <c r="L2401" t="s">
        <v>1646</v>
      </c>
      <c r="M2401" t="s">
        <v>1646</v>
      </c>
      <c r="N2401" t="s">
        <v>1646</v>
      </c>
      <c r="O2401" t="s">
        <v>1646</v>
      </c>
      <c r="P2401" t="s">
        <v>1646</v>
      </c>
      <c r="Q2401" t="s">
        <v>1646</v>
      </c>
      <c r="R2401" t="s">
        <v>1646</v>
      </c>
      <c r="S2401" t="s">
        <v>1646</v>
      </c>
      <c r="T2401" t="s">
        <v>1646</v>
      </c>
      <c r="U2401" t="s">
        <v>1646</v>
      </c>
      <c r="V2401" t="s">
        <v>1646</v>
      </c>
      <c r="W2401" s="13" t="s">
        <v>1646</v>
      </c>
    </row>
    <row r="2402" spans="1:23" ht="12.75" customHeight="1" x14ac:dyDescent="0.2">
      <c r="A2402" s="124">
        <v>38855</v>
      </c>
      <c r="B2402" s="74">
        <v>165</v>
      </c>
      <c r="C2402" s="74" t="s">
        <v>524</v>
      </c>
      <c r="D2402" s="74" t="s">
        <v>3302</v>
      </c>
      <c r="E2402" s="74" t="s">
        <v>2329</v>
      </c>
      <c r="F2402" s="74">
        <v>183</v>
      </c>
      <c r="G2402" s="74" t="s">
        <v>1646</v>
      </c>
      <c r="H2402" s="74" t="s">
        <v>1646</v>
      </c>
      <c r="I2402" s="74">
        <v>55</v>
      </c>
      <c r="J2402" s="77" t="s">
        <v>4131</v>
      </c>
      <c r="K2402" t="s">
        <v>1646</v>
      </c>
      <c r="L2402" t="s">
        <v>1646</v>
      </c>
      <c r="M2402" t="s">
        <v>1646</v>
      </c>
      <c r="N2402" t="s">
        <v>1646</v>
      </c>
      <c r="O2402" t="s">
        <v>1646</v>
      </c>
      <c r="P2402" t="s">
        <v>1646</v>
      </c>
      <c r="Q2402" t="s">
        <v>1646</v>
      </c>
      <c r="R2402" t="s">
        <v>1646</v>
      </c>
      <c r="S2402" t="s">
        <v>1646</v>
      </c>
      <c r="T2402" t="s">
        <v>1646</v>
      </c>
      <c r="U2402" t="s">
        <v>1646</v>
      </c>
      <c r="V2402" t="s">
        <v>1646</v>
      </c>
      <c r="W2402" s="13" t="s">
        <v>1646</v>
      </c>
    </row>
    <row r="2403" spans="1:23" ht="12.75" customHeight="1" x14ac:dyDescent="0.2">
      <c r="A2403" s="124">
        <v>38855</v>
      </c>
      <c r="B2403" s="74">
        <v>165</v>
      </c>
      <c r="C2403" s="74" t="s">
        <v>524</v>
      </c>
      <c r="D2403" s="74" t="s">
        <v>3303</v>
      </c>
      <c r="E2403" s="74" t="s">
        <v>2329</v>
      </c>
      <c r="F2403" s="74">
        <v>258</v>
      </c>
      <c r="G2403" s="74" t="s">
        <v>1646</v>
      </c>
      <c r="H2403" s="74" t="s">
        <v>1646</v>
      </c>
      <c r="I2403" s="74">
        <v>209</v>
      </c>
      <c r="J2403" s="77" t="s">
        <v>4131</v>
      </c>
      <c r="K2403" t="s">
        <v>1646</v>
      </c>
      <c r="L2403" t="s">
        <v>1646</v>
      </c>
      <c r="M2403" t="s">
        <v>1646</v>
      </c>
      <c r="N2403" t="s">
        <v>1646</v>
      </c>
      <c r="O2403" t="s">
        <v>1646</v>
      </c>
      <c r="P2403" t="s">
        <v>1646</v>
      </c>
      <c r="Q2403" t="s">
        <v>1646</v>
      </c>
      <c r="R2403" t="s">
        <v>1646</v>
      </c>
      <c r="S2403" t="s">
        <v>1646</v>
      </c>
      <c r="T2403" t="s">
        <v>1646</v>
      </c>
      <c r="U2403" t="s">
        <v>1646</v>
      </c>
      <c r="V2403" t="s">
        <v>1646</v>
      </c>
      <c r="W2403" s="13" t="s">
        <v>1646</v>
      </c>
    </row>
    <row r="2404" spans="1:23" ht="12.75" customHeight="1" x14ac:dyDescent="0.2">
      <c r="A2404" s="124">
        <v>38855</v>
      </c>
      <c r="B2404" s="74">
        <v>165</v>
      </c>
      <c r="C2404" s="74" t="s">
        <v>524</v>
      </c>
      <c r="D2404" s="74" t="s">
        <v>3304</v>
      </c>
      <c r="E2404" s="74" t="s">
        <v>2329</v>
      </c>
      <c r="F2404" s="74">
        <v>248</v>
      </c>
      <c r="G2404" s="74" t="s">
        <v>1646</v>
      </c>
      <c r="H2404" s="74" t="s">
        <v>1646</v>
      </c>
      <c r="I2404" s="74">
        <v>110</v>
      </c>
      <c r="J2404" s="77" t="s">
        <v>4131</v>
      </c>
      <c r="K2404" t="s">
        <v>1646</v>
      </c>
      <c r="L2404" t="s">
        <v>1646</v>
      </c>
      <c r="M2404" t="s">
        <v>1646</v>
      </c>
      <c r="N2404" t="s">
        <v>1646</v>
      </c>
      <c r="O2404" t="s">
        <v>1646</v>
      </c>
      <c r="P2404" t="s">
        <v>1646</v>
      </c>
      <c r="Q2404" t="s">
        <v>1646</v>
      </c>
      <c r="R2404" t="s">
        <v>1646</v>
      </c>
      <c r="S2404" t="s">
        <v>1646</v>
      </c>
      <c r="T2404" t="s">
        <v>1646</v>
      </c>
      <c r="U2404" t="s">
        <v>1646</v>
      </c>
      <c r="V2404" t="s">
        <v>1646</v>
      </c>
      <c r="W2404" s="13" t="s">
        <v>1646</v>
      </c>
    </row>
    <row r="2405" spans="1:23" ht="12.75" customHeight="1" x14ac:dyDescent="0.2">
      <c r="A2405" s="124">
        <v>38855</v>
      </c>
      <c r="B2405" s="74">
        <v>165</v>
      </c>
      <c r="C2405" s="74" t="s">
        <v>524</v>
      </c>
      <c r="D2405" s="74" t="s">
        <v>3305</v>
      </c>
      <c r="E2405" s="74" t="s">
        <v>2329</v>
      </c>
      <c r="F2405" s="74">
        <v>227</v>
      </c>
      <c r="G2405" s="74" t="s">
        <v>1646</v>
      </c>
      <c r="H2405" s="74" t="s">
        <v>1646</v>
      </c>
      <c r="I2405" s="74">
        <v>104</v>
      </c>
      <c r="J2405" s="77" t="s">
        <v>4131</v>
      </c>
      <c r="K2405" t="s">
        <v>1646</v>
      </c>
      <c r="L2405" t="s">
        <v>1646</v>
      </c>
      <c r="M2405" t="s">
        <v>1646</v>
      </c>
      <c r="N2405" t="s">
        <v>1646</v>
      </c>
      <c r="O2405" t="s">
        <v>1646</v>
      </c>
      <c r="P2405" t="s">
        <v>1646</v>
      </c>
      <c r="Q2405" t="s">
        <v>1646</v>
      </c>
      <c r="R2405" t="s">
        <v>1646</v>
      </c>
      <c r="S2405" t="s">
        <v>1646</v>
      </c>
      <c r="T2405" t="s">
        <v>1646</v>
      </c>
      <c r="U2405" t="s">
        <v>1646</v>
      </c>
      <c r="V2405" t="s">
        <v>1646</v>
      </c>
      <c r="W2405" s="13" t="s">
        <v>1646</v>
      </c>
    </row>
    <row r="2406" spans="1:23" ht="12.75" customHeight="1" x14ac:dyDescent="0.2">
      <c r="A2406" s="124">
        <v>38855</v>
      </c>
      <c r="B2406" s="74">
        <v>165</v>
      </c>
      <c r="C2406" s="74" t="s">
        <v>524</v>
      </c>
      <c r="D2406" s="74" t="s">
        <v>3306</v>
      </c>
      <c r="E2406" s="74" t="s">
        <v>2329</v>
      </c>
      <c r="F2406" s="74">
        <v>260</v>
      </c>
      <c r="G2406" s="74" t="s">
        <v>1646</v>
      </c>
      <c r="H2406" s="74" t="s">
        <v>1646</v>
      </c>
      <c r="I2406" s="74">
        <v>149</v>
      </c>
      <c r="J2406" s="77" t="s">
        <v>4131</v>
      </c>
      <c r="K2406" t="s">
        <v>1646</v>
      </c>
      <c r="L2406" t="s">
        <v>1646</v>
      </c>
      <c r="M2406" t="s">
        <v>1646</v>
      </c>
      <c r="N2406" t="s">
        <v>1646</v>
      </c>
      <c r="O2406" t="s">
        <v>1646</v>
      </c>
      <c r="P2406" t="s">
        <v>1646</v>
      </c>
      <c r="Q2406" t="s">
        <v>1646</v>
      </c>
      <c r="R2406" t="s">
        <v>1646</v>
      </c>
      <c r="S2406" t="s">
        <v>1646</v>
      </c>
      <c r="T2406" t="s">
        <v>1646</v>
      </c>
      <c r="U2406" t="s">
        <v>1646</v>
      </c>
      <c r="V2406" t="s">
        <v>1646</v>
      </c>
      <c r="W2406" s="13" t="s">
        <v>1646</v>
      </c>
    </row>
    <row r="2407" spans="1:23" ht="12.75" customHeight="1" x14ac:dyDescent="0.2">
      <c r="A2407" s="124">
        <v>38855</v>
      </c>
      <c r="B2407" s="74">
        <v>165</v>
      </c>
      <c r="C2407" s="74" t="s">
        <v>524</v>
      </c>
      <c r="D2407" s="74" t="s">
        <v>3307</v>
      </c>
      <c r="E2407" s="74" t="s">
        <v>2329</v>
      </c>
      <c r="F2407" s="74">
        <v>224</v>
      </c>
      <c r="G2407" s="74" t="s">
        <v>1646</v>
      </c>
      <c r="H2407" s="74" t="s">
        <v>1646</v>
      </c>
      <c r="I2407" s="74">
        <v>93</v>
      </c>
      <c r="J2407" s="77" t="s">
        <v>4131</v>
      </c>
      <c r="K2407" t="s">
        <v>1646</v>
      </c>
      <c r="L2407" t="s">
        <v>1646</v>
      </c>
      <c r="M2407" t="s">
        <v>1646</v>
      </c>
      <c r="N2407" t="s">
        <v>1646</v>
      </c>
      <c r="O2407" t="s">
        <v>1646</v>
      </c>
      <c r="P2407" t="s">
        <v>1646</v>
      </c>
      <c r="Q2407" t="s">
        <v>1646</v>
      </c>
      <c r="R2407" t="s">
        <v>1646</v>
      </c>
      <c r="S2407" t="s">
        <v>1646</v>
      </c>
      <c r="T2407" t="s">
        <v>1646</v>
      </c>
      <c r="U2407" t="s">
        <v>1646</v>
      </c>
      <c r="V2407" t="s">
        <v>1646</v>
      </c>
      <c r="W2407" s="13" t="s">
        <v>1646</v>
      </c>
    </row>
    <row r="2408" spans="1:23" ht="12.75" customHeight="1" x14ac:dyDescent="0.2">
      <c r="A2408" s="124">
        <v>38855</v>
      </c>
      <c r="B2408" s="74">
        <v>165</v>
      </c>
      <c r="C2408" s="74" t="s">
        <v>524</v>
      </c>
      <c r="D2408" s="74" t="s">
        <v>3308</v>
      </c>
      <c r="E2408" s="74" t="s">
        <v>2329</v>
      </c>
      <c r="F2408" s="74">
        <v>253</v>
      </c>
      <c r="G2408" s="74" t="s">
        <v>1646</v>
      </c>
      <c r="H2408" s="74" t="s">
        <v>1646</v>
      </c>
      <c r="I2408" s="74">
        <v>135</v>
      </c>
      <c r="J2408" s="77" t="s">
        <v>4131</v>
      </c>
      <c r="K2408" t="s">
        <v>1646</v>
      </c>
      <c r="L2408" t="s">
        <v>1646</v>
      </c>
      <c r="M2408" t="s">
        <v>1646</v>
      </c>
      <c r="N2408" t="s">
        <v>1646</v>
      </c>
      <c r="O2408" t="s">
        <v>1646</v>
      </c>
      <c r="P2408" t="s">
        <v>1646</v>
      </c>
      <c r="Q2408" t="s">
        <v>1646</v>
      </c>
      <c r="R2408" t="s">
        <v>1646</v>
      </c>
      <c r="S2408" t="s">
        <v>1646</v>
      </c>
      <c r="T2408" t="s">
        <v>1646</v>
      </c>
      <c r="U2408" t="s">
        <v>1646</v>
      </c>
      <c r="V2408" t="s">
        <v>1646</v>
      </c>
      <c r="W2408" s="13" t="s">
        <v>1646</v>
      </c>
    </row>
    <row r="2409" spans="1:23" ht="12.75" customHeight="1" x14ac:dyDescent="0.2">
      <c r="A2409" s="124">
        <v>38855</v>
      </c>
      <c r="B2409" s="74">
        <v>165</v>
      </c>
      <c r="C2409" s="74" t="s">
        <v>524</v>
      </c>
      <c r="D2409" s="74" t="s">
        <v>3292</v>
      </c>
      <c r="E2409" s="74" t="s">
        <v>2329</v>
      </c>
      <c r="F2409" s="74">
        <v>193</v>
      </c>
      <c r="G2409" s="74" t="s">
        <v>1646</v>
      </c>
      <c r="H2409" s="74" t="s">
        <v>1646</v>
      </c>
      <c r="I2409" s="74">
        <v>60</v>
      </c>
      <c r="J2409" s="77" t="s">
        <v>4131</v>
      </c>
      <c r="K2409" t="s">
        <v>1646</v>
      </c>
      <c r="L2409" t="s">
        <v>1646</v>
      </c>
      <c r="M2409" t="s">
        <v>1646</v>
      </c>
      <c r="N2409" t="s">
        <v>1646</v>
      </c>
      <c r="O2409" t="s">
        <v>1646</v>
      </c>
      <c r="P2409" t="s">
        <v>1646</v>
      </c>
      <c r="Q2409" t="s">
        <v>1646</v>
      </c>
      <c r="R2409" t="s">
        <v>1646</v>
      </c>
      <c r="S2409" t="s">
        <v>1646</v>
      </c>
      <c r="T2409" t="s">
        <v>1646</v>
      </c>
      <c r="U2409" t="s">
        <v>1646</v>
      </c>
      <c r="V2409" t="s">
        <v>1646</v>
      </c>
      <c r="W2409" s="13" t="s">
        <v>1646</v>
      </c>
    </row>
    <row r="2410" spans="1:23" ht="12.75" customHeight="1" x14ac:dyDescent="0.2">
      <c r="A2410" s="124">
        <v>38855</v>
      </c>
      <c r="B2410" s="74">
        <v>165</v>
      </c>
      <c r="C2410" s="74" t="s">
        <v>524</v>
      </c>
      <c r="D2410" s="74" t="s">
        <v>3309</v>
      </c>
      <c r="E2410" s="74" t="s">
        <v>2329</v>
      </c>
      <c r="F2410" s="74">
        <v>206</v>
      </c>
      <c r="G2410" s="74" t="s">
        <v>1646</v>
      </c>
      <c r="H2410" s="74" t="s">
        <v>1646</v>
      </c>
      <c r="I2410" s="74">
        <v>81</v>
      </c>
      <c r="J2410" s="77" t="s">
        <v>4131</v>
      </c>
      <c r="K2410" t="s">
        <v>1646</v>
      </c>
      <c r="L2410" t="s">
        <v>1646</v>
      </c>
      <c r="M2410" t="s">
        <v>1646</v>
      </c>
      <c r="N2410" t="s">
        <v>1646</v>
      </c>
      <c r="O2410" t="s">
        <v>1646</v>
      </c>
      <c r="P2410" t="s">
        <v>1646</v>
      </c>
      <c r="Q2410" t="s">
        <v>1646</v>
      </c>
      <c r="R2410" t="s">
        <v>1646</v>
      </c>
      <c r="S2410" t="s">
        <v>1646</v>
      </c>
      <c r="T2410" t="s">
        <v>1646</v>
      </c>
      <c r="U2410" t="s">
        <v>1646</v>
      </c>
      <c r="V2410" t="s">
        <v>1646</v>
      </c>
      <c r="W2410" s="13" t="s">
        <v>1646</v>
      </c>
    </row>
    <row r="2411" spans="1:23" ht="12.75" customHeight="1" x14ac:dyDescent="0.2">
      <c r="A2411" s="124">
        <v>38855</v>
      </c>
      <c r="B2411" s="74">
        <v>165</v>
      </c>
      <c r="C2411" s="74" t="s">
        <v>524</v>
      </c>
      <c r="D2411" s="74" t="s">
        <v>3310</v>
      </c>
      <c r="E2411" s="74" t="s">
        <v>2329</v>
      </c>
      <c r="F2411" s="74">
        <v>224</v>
      </c>
      <c r="G2411" s="74" t="s">
        <v>1646</v>
      </c>
      <c r="H2411" s="74" t="s">
        <v>1646</v>
      </c>
      <c r="I2411" s="74">
        <v>93</v>
      </c>
      <c r="J2411" s="77" t="s">
        <v>4131</v>
      </c>
      <c r="K2411" t="s">
        <v>1646</v>
      </c>
      <c r="L2411" t="s">
        <v>1646</v>
      </c>
      <c r="M2411" t="s">
        <v>1646</v>
      </c>
      <c r="N2411" t="s">
        <v>1646</v>
      </c>
      <c r="O2411" t="s">
        <v>1646</v>
      </c>
      <c r="P2411" t="s">
        <v>1646</v>
      </c>
      <c r="Q2411" t="s">
        <v>1646</v>
      </c>
      <c r="R2411" t="s">
        <v>1646</v>
      </c>
      <c r="S2411" t="s">
        <v>1646</v>
      </c>
      <c r="T2411" t="s">
        <v>1646</v>
      </c>
      <c r="U2411" t="s">
        <v>1646</v>
      </c>
      <c r="V2411" t="s">
        <v>1646</v>
      </c>
      <c r="W2411" s="13" t="s">
        <v>1646</v>
      </c>
    </row>
    <row r="2412" spans="1:23" ht="12.75" customHeight="1" x14ac:dyDescent="0.2">
      <c r="A2412" s="124">
        <v>38855</v>
      </c>
      <c r="B2412" s="74">
        <v>165</v>
      </c>
      <c r="C2412" s="74" t="s">
        <v>524</v>
      </c>
      <c r="D2412" s="74" t="s">
        <v>3311</v>
      </c>
      <c r="E2412" s="74" t="s">
        <v>2329</v>
      </c>
      <c r="F2412" s="74">
        <v>230</v>
      </c>
      <c r="G2412" s="74" t="s">
        <v>1646</v>
      </c>
      <c r="H2412" s="74" t="s">
        <v>1646</v>
      </c>
      <c r="I2412" s="74">
        <v>104</v>
      </c>
      <c r="J2412" s="77" t="s">
        <v>4131</v>
      </c>
      <c r="K2412" t="s">
        <v>1646</v>
      </c>
      <c r="L2412" t="s">
        <v>1646</v>
      </c>
      <c r="M2412" t="s">
        <v>1646</v>
      </c>
      <c r="N2412" t="s">
        <v>1646</v>
      </c>
      <c r="O2412" t="s">
        <v>1646</v>
      </c>
      <c r="P2412" t="s">
        <v>1646</v>
      </c>
      <c r="Q2412" t="s">
        <v>1646</v>
      </c>
      <c r="R2412" t="s">
        <v>1646</v>
      </c>
      <c r="S2412" t="s">
        <v>1646</v>
      </c>
      <c r="T2412" t="s">
        <v>1646</v>
      </c>
      <c r="U2412" t="s">
        <v>1646</v>
      </c>
      <c r="V2412" t="s">
        <v>1646</v>
      </c>
      <c r="W2412" s="13" t="s">
        <v>1646</v>
      </c>
    </row>
    <row r="2413" spans="1:23" ht="12.75" customHeight="1" x14ac:dyDescent="0.2">
      <c r="A2413" s="124">
        <v>38855</v>
      </c>
      <c r="B2413" s="74">
        <v>165</v>
      </c>
      <c r="C2413" s="74" t="s">
        <v>524</v>
      </c>
      <c r="D2413" s="74" t="s">
        <v>3312</v>
      </c>
      <c r="E2413" s="74" t="s">
        <v>2329</v>
      </c>
      <c r="F2413" s="74">
        <v>191</v>
      </c>
      <c r="G2413" s="74" t="s">
        <v>1646</v>
      </c>
      <c r="H2413" s="74" t="s">
        <v>1646</v>
      </c>
      <c r="I2413" s="74">
        <v>65</v>
      </c>
      <c r="J2413" s="77" t="s">
        <v>4131</v>
      </c>
      <c r="K2413" t="s">
        <v>1646</v>
      </c>
      <c r="L2413" t="s">
        <v>1646</v>
      </c>
      <c r="M2413" t="s">
        <v>1646</v>
      </c>
      <c r="N2413" t="s">
        <v>1646</v>
      </c>
      <c r="O2413" t="s">
        <v>1646</v>
      </c>
      <c r="P2413" t="s">
        <v>1646</v>
      </c>
      <c r="Q2413" t="s">
        <v>1646</v>
      </c>
      <c r="R2413" t="s">
        <v>1646</v>
      </c>
      <c r="S2413" t="s">
        <v>1646</v>
      </c>
      <c r="T2413" t="s">
        <v>1646</v>
      </c>
      <c r="U2413" t="s">
        <v>1646</v>
      </c>
      <c r="V2413" t="s">
        <v>1646</v>
      </c>
      <c r="W2413" s="13" t="s">
        <v>1646</v>
      </c>
    </row>
    <row r="2414" spans="1:23" ht="12.75" customHeight="1" x14ac:dyDescent="0.2">
      <c r="A2414" s="124">
        <v>38855</v>
      </c>
      <c r="B2414" s="74">
        <v>165</v>
      </c>
      <c r="C2414" s="74" t="s">
        <v>524</v>
      </c>
      <c r="D2414" s="74" t="s">
        <v>3313</v>
      </c>
      <c r="E2414" s="74" t="s">
        <v>2329</v>
      </c>
      <c r="F2414" s="74">
        <v>191</v>
      </c>
      <c r="G2414" s="74" t="s">
        <v>1646</v>
      </c>
      <c r="H2414" s="74" t="s">
        <v>1646</v>
      </c>
      <c r="I2414" s="74">
        <v>60</v>
      </c>
      <c r="J2414" s="77" t="s">
        <v>4131</v>
      </c>
      <c r="K2414" t="s">
        <v>1646</v>
      </c>
      <c r="L2414" t="s">
        <v>1646</v>
      </c>
      <c r="M2414" t="s">
        <v>1646</v>
      </c>
      <c r="N2414" t="s">
        <v>1646</v>
      </c>
      <c r="O2414" t="s">
        <v>1646</v>
      </c>
      <c r="P2414" t="s">
        <v>1646</v>
      </c>
      <c r="Q2414" t="s">
        <v>1646</v>
      </c>
      <c r="R2414" t="s">
        <v>1646</v>
      </c>
      <c r="S2414" t="s">
        <v>1646</v>
      </c>
      <c r="T2414" t="s">
        <v>1646</v>
      </c>
      <c r="U2414" t="s">
        <v>1646</v>
      </c>
      <c r="V2414" t="s">
        <v>1646</v>
      </c>
      <c r="W2414" s="13" t="s">
        <v>1646</v>
      </c>
    </row>
    <row r="2415" spans="1:23" ht="12.75" customHeight="1" x14ac:dyDescent="0.2">
      <c r="A2415" s="124">
        <v>38855</v>
      </c>
      <c r="B2415" s="74">
        <v>165</v>
      </c>
      <c r="C2415" s="74" t="s">
        <v>524</v>
      </c>
      <c r="D2415" s="74" t="s">
        <v>3314</v>
      </c>
      <c r="E2415" s="74" t="s">
        <v>2329</v>
      </c>
      <c r="F2415" s="74">
        <v>251</v>
      </c>
      <c r="G2415" s="74" t="s">
        <v>1646</v>
      </c>
      <c r="H2415" s="74" t="s">
        <v>1646</v>
      </c>
      <c r="I2415" s="74">
        <v>168</v>
      </c>
      <c r="J2415" s="77" t="s">
        <v>4131</v>
      </c>
      <c r="K2415" t="s">
        <v>1646</v>
      </c>
      <c r="L2415" t="s">
        <v>1646</v>
      </c>
      <c r="M2415" t="s">
        <v>1646</v>
      </c>
      <c r="N2415" t="s">
        <v>1646</v>
      </c>
      <c r="O2415" t="s">
        <v>1646</v>
      </c>
      <c r="P2415" t="s">
        <v>1646</v>
      </c>
      <c r="Q2415" t="s">
        <v>1646</v>
      </c>
      <c r="R2415" t="s">
        <v>1646</v>
      </c>
      <c r="S2415" t="s">
        <v>1646</v>
      </c>
      <c r="T2415" t="s">
        <v>1646</v>
      </c>
      <c r="U2415" t="s">
        <v>1646</v>
      </c>
      <c r="V2415" t="s">
        <v>1646</v>
      </c>
      <c r="W2415" s="13" t="s">
        <v>1646</v>
      </c>
    </row>
    <row r="2416" spans="1:23" ht="12.75" customHeight="1" x14ac:dyDescent="0.2">
      <c r="A2416" s="124">
        <v>38855</v>
      </c>
      <c r="B2416" s="74">
        <v>165</v>
      </c>
      <c r="C2416" s="74" t="s">
        <v>524</v>
      </c>
      <c r="D2416" s="74" t="s">
        <v>3315</v>
      </c>
      <c r="E2416" s="74" t="s">
        <v>2329</v>
      </c>
      <c r="F2416" s="74">
        <v>191</v>
      </c>
      <c r="G2416" s="74" t="s">
        <v>1646</v>
      </c>
      <c r="H2416" s="74" t="s">
        <v>1646</v>
      </c>
      <c r="I2416" s="74">
        <v>68</v>
      </c>
      <c r="J2416" s="77" t="s">
        <v>4131</v>
      </c>
      <c r="K2416" t="s">
        <v>1646</v>
      </c>
      <c r="L2416" t="s">
        <v>1646</v>
      </c>
      <c r="M2416" t="s">
        <v>1646</v>
      </c>
      <c r="N2416" t="s">
        <v>1646</v>
      </c>
      <c r="O2416" t="s">
        <v>1646</v>
      </c>
      <c r="P2416" t="s">
        <v>1646</v>
      </c>
      <c r="Q2416" t="s">
        <v>1646</v>
      </c>
      <c r="R2416" t="s">
        <v>1646</v>
      </c>
      <c r="S2416" t="s">
        <v>1646</v>
      </c>
      <c r="T2416" t="s">
        <v>1646</v>
      </c>
      <c r="U2416" t="s">
        <v>1646</v>
      </c>
      <c r="V2416" t="s">
        <v>1646</v>
      </c>
      <c r="W2416" s="13" t="s">
        <v>1646</v>
      </c>
    </row>
    <row r="2417" spans="1:23" ht="12.75" customHeight="1" x14ac:dyDescent="0.2">
      <c r="A2417" s="124">
        <v>38855</v>
      </c>
      <c r="B2417" s="74">
        <v>165</v>
      </c>
      <c r="C2417" s="74" t="s">
        <v>524</v>
      </c>
      <c r="D2417" s="74" t="s">
        <v>3316</v>
      </c>
      <c r="E2417" s="74" t="s">
        <v>2329</v>
      </c>
      <c r="F2417" s="74">
        <v>222</v>
      </c>
      <c r="G2417" s="74" t="s">
        <v>1646</v>
      </c>
      <c r="H2417" s="74" t="s">
        <v>1646</v>
      </c>
      <c r="I2417" s="74">
        <v>92</v>
      </c>
      <c r="J2417" s="77" t="s">
        <v>4131</v>
      </c>
      <c r="K2417" t="s">
        <v>1646</v>
      </c>
      <c r="L2417" t="s">
        <v>1646</v>
      </c>
      <c r="M2417" t="s">
        <v>1646</v>
      </c>
      <c r="N2417" t="s">
        <v>1646</v>
      </c>
      <c r="O2417" t="s">
        <v>1646</v>
      </c>
      <c r="P2417" t="s">
        <v>1646</v>
      </c>
      <c r="Q2417" t="s">
        <v>1646</v>
      </c>
      <c r="R2417" t="s">
        <v>1646</v>
      </c>
      <c r="S2417" t="s">
        <v>1646</v>
      </c>
      <c r="T2417" t="s">
        <v>1646</v>
      </c>
      <c r="U2417" t="s">
        <v>1646</v>
      </c>
      <c r="V2417" t="s">
        <v>1646</v>
      </c>
      <c r="W2417" s="13" t="s">
        <v>1646</v>
      </c>
    </row>
    <row r="2418" spans="1:23" ht="12.75" customHeight="1" x14ac:dyDescent="0.2">
      <c r="A2418" s="124">
        <v>38855</v>
      </c>
      <c r="B2418" s="74">
        <v>165</v>
      </c>
      <c r="C2418" s="74" t="s">
        <v>524</v>
      </c>
      <c r="D2418" s="74" t="s">
        <v>3317</v>
      </c>
      <c r="E2418" s="74" t="s">
        <v>2329</v>
      </c>
      <c r="F2418" s="74">
        <v>179</v>
      </c>
      <c r="G2418" s="74" t="s">
        <v>1646</v>
      </c>
      <c r="H2418" s="74" t="s">
        <v>1646</v>
      </c>
      <c r="I2418" s="74">
        <v>52</v>
      </c>
      <c r="J2418" s="77" t="s">
        <v>4131</v>
      </c>
      <c r="K2418" t="s">
        <v>1646</v>
      </c>
      <c r="L2418" t="s">
        <v>1646</v>
      </c>
      <c r="M2418" t="s">
        <v>1646</v>
      </c>
      <c r="N2418" t="s">
        <v>1646</v>
      </c>
      <c r="O2418" t="s">
        <v>1646</v>
      </c>
      <c r="P2418" t="s">
        <v>1646</v>
      </c>
      <c r="Q2418" t="s">
        <v>1646</v>
      </c>
      <c r="R2418" t="s">
        <v>1646</v>
      </c>
      <c r="S2418" t="s">
        <v>1646</v>
      </c>
      <c r="T2418" t="s">
        <v>1646</v>
      </c>
      <c r="U2418" t="s">
        <v>1646</v>
      </c>
      <c r="V2418" t="s">
        <v>1646</v>
      </c>
      <c r="W2418" s="13" t="s">
        <v>1646</v>
      </c>
    </row>
    <row r="2419" spans="1:23" ht="12.75" customHeight="1" x14ac:dyDescent="0.2">
      <c r="A2419" s="124">
        <v>38855</v>
      </c>
      <c r="B2419" s="74">
        <v>165</v>
      </c>
      <c r="C2419" s="74" t="s">
        <v>524</v>
      </c>
      <c r="D2419" s="74" t="s">
        <v>3318</v>
      </c>
      <c r="E2419" s="74" t="s">
        <v>2329</v>
      </c>
      <c r="F2419" s="74">
        <v>224</v>
      </c>
      <c r="G2419" s="74" t="s">
        <v>1646</v>
      </c>
      <c r="H2419" s="74" t="s">
        <v>1646</v>
      </c>
      <c r="I2419" s="74">
        <v>118</v>
      </c>
      <c r="J2419" s="77" t="s">
        <v>4131</v>
      </c>
      <c r="K2419" t="s">
        <v>1646</v>
      </c>
      <c r="L2419" t="s">
        <v>1646</v>
      </c>
      <c r="M2419" t="s">
        <v>1646</v>
      </c>
      <c r="N2419" t="s">
        <v>1646</v>
      </c>
      <c r="O2419" t="s">
        <v>1646</v>
      </c>
      <c r="P2419" t="s">
        <v>1646</v>
      </c>
      <c r="Q2419" t="s">
        <v>1646</v>
      </c>
      <c r="R2419" t="s">
        <v>1646</v>
      </c>
      <c r="S2419" t="s">
        <v>1646</v>
      </c>
      <c r="T2419" t="s">
        <v>1646</v>
      </c>
      <c r="U2419" t="s">
        <v>1646</v>
      </c>
      <c r="V2419" t="s">
        <v>1646</v>
      </c>
      <c r="W2419" s="13" t="s">
        <v>1646</v>
      </c>
    </row>
    <row r="2420" spans="1:23" ht="12.75" customHeight="1" x14ac:dyDescent="0.2">
      <c r="A2420" s="124">
        <v>38855</v>
      </c>
      <c r="B2420" s="74">
        <v>165</v>
      </c>
      <c r="C2420" s="74" t="s">
        <v>524</v>
      </c>
      <c r="D2420" s="74" t="s">
        <v>3316</v>
      </c>
      <c r="E2420" s="74" t="s">
        <v>2329</v>
      </c>
      <c r="F2420" s="74">
        <v>222</v>
      </c>
      <c r="G2420" s="74" t="s">
        <v>1646</v>
      </c>
      <c r="H2420" s="74" t="s">
        <v>1646</v>
      </c>
      <c r="I2420" s="74">
        <v>92</v>
      </c>
      <c r="J2420" s="77" t="s">
        <v>4131</v>
      </c>
      <c r="K2420" t="s">
        <v>1646</v>
      </c>
      <c r="L2420" t="s">
        <v>1646</v>
      </c>
      <c r="M2420" t="s">
        <v>1646</v>
      </c>
      <c r="N2420" t="s">
        <v>1646</v>
      </c>
      <c r="O2420" t="s">
        <v>1646</v>
      </c>
      <c r="P2420" t="s">
        <v>1646</v>
      </c>
      <c r="Q2420" t="s">
        <v>1646</v>
      </c>
      <c r="R2420" t="s">
        <v>1646</v>
      </c>
      <c r="S2420" t="s">
        <v>1646</v>
      </c>
      <c r="T2420" t="s">
        <v>1646</v>
      </c>
      <c r="U2420" t="s">
        <v>1646</v>
      </c>
      <c r="V2420" t="s">
        <v>1646</v>
      </c>
      <c r="W2420" s="13" t="s">
        <v>1646</v>
      </c>
    </row>
    <row r="2421" spans="1:23" ht="12.75" customHeight="1" x14ac:dyDescent="0.2">
      <c r="A2421" s="124">
        <v>38855</v>
      </c>
      <c r="B2421" s="74">
        <v>165</v>
      </c>
      <c r="C2421" s="74" t="s">
        <v>524</v>
      </c>
      <c r="D2421" s="74" t="s">
        <v>3319</v>
      </c>
      <c r="E2421" s="74" t="s">
        <v>2329</v>
      </c>
      <c r="F2421" s="74">
        <v>208</v>
      </c>
      <c r="G2421" s="74" t="s">
        <v>1646</v>
      </c>
      <c r="H2421" s="74" t="s">
        <v>1646</v>
      </c>
      <c r="I2421" s="74">
        <v>83</v>
      </c>
      <c r="J2421" s="77" t="s">
        <v>4131</v>
      </c>
      <c r="K2421" t="s">
        <v>1646</v>
      </c>
      <c r="L2421" t="s">
        <v>1646</v>
      </c>
      <c r="M2421" t="s">
        <v>1646</v>
      </c>
      <c r="N2421" t="s">
        <v>1646</v>
      </c>
      <c r="O2421" t="s">
        <v>1646</v>
      </c>
      <c r="P2421" t="s">
        <v>1646</v>
      </c>
      <c r="Q2421" t="s">
        <v>1646</v>
      </c>
      <c r="R2421" t="s">
        <v>1646</v>
      </c>
      <c r="S2421" t="s">
        <v>1646</v>
      </c>
      <c r="T2421" t="s">
        <v>1646</v>
      </c>
      <c r="U2421" t="s">
        <v>1646</v>
      </c>
      <c r="V2421" t="s">
        <v>1646</v>
      </c>
      <c r="W2421" s="13" t="s">
        <v>1646</v>
      </c>
    </row>
    <row r="2422" spans="1:23" ht="12.75" customHeight="1" x14ac:dyDescent="0.2">
      <c r="A2422" s="124">
        <v>38855</v>
      </c>
      <c r="B2422" s="74">
        <v>165</v>
      </c>
      <c r="C2422" s="74" t="s">
        <v>524</v>
      </c>
      <c r="D2422" s="74" t="s">
        <v>3320</v>
      </c>
      <c r="E2422" s="74" t="s">
        <v>2329</v>
      </c>
      <c r="F2422" s="74">
        <v>228</v>
      </c>
      <c r="G2422" s="74" t="s">
        <v>1646</v>
      </c>
      <c r="H2422" s="74" t="s">
        <v>1646</v>
      </c>
      <c r="I2422" s="74">
        <v>107</v>
      </c>
      <c r="J2422" s="77" t="s">
        <v>4131</v>
      </c>
      <c r="K2422" t="s">
        <v>1646</v>
      </c>
      <c r="L2422" t="s">
        <v>1646</v>
      </c>
      <c r="M2422" t="s">
        <v>1646</v>
      </c>
      <c r="N2422" t="s">
        <v>1646</v>
      </c>
      <c r="O2422" t="s">
        <v>1646</v>
      </c>
      <c r="P2422" t="s">
        <v>1646</v>
      </c>
      <c r="Q2422" t="s">
        <v>1646</v>
      </c>
      <c r="R2422" t="s">
        <v>1646</v>
      </c>
      <c r="S2422" t="s">
        <v>1646</v>
      </c>
      <c r="T2422" t="s">
        <v>1646</v>
      </c>
      <c r="U2422" t="s">
        <v>1646</v>
      </c>
      <c r="V2422" t="s">
        <v>1646</v>
      </c>
      <c r="W2422" s="13" t="s">
        <v>1646</v>
      </c>
    </row>
    <row r="2423" spans="1:23" ht="12.75" customHeight="1" x14ac:dyDescent="0.2">
      <c r="A2423" s="124">
        <v>38860</v>
      </c>
      <c r="B2423" s="74">
        <v>165</v>
      </c>
      <c r="C2423" s="74" t="s">
        <v>524</v>
      </c>
      <c r="D2423" s="74" t="s">
        <v>3371</v>
      </c>
      <c r="E2423" s="74" t="s">
        <v>1725</v>
      </c>
      <c r="F2423" s="74">
        <v>326</v>
      </c>
      <c r="G2423" s="74" t="s">
        <v>1646</v>
      </c>
      <c r="H2423" s="74" t="s">
        <v>1646</v>
      </c>
      <c r="I2423" s="74">
        <v>149</v>
      </c>
      <c r="J2423" s="77" t="s">
        <v>4131</v>
      </c>
      <c r="K2423" t="s">
        <v>1646</v>
      </c>
      <c r="L2423" t="s">
        <v>1646</v>
      </c>
      <c r="M2423" t="s">
        <v>1646</v>
      </c>
      <c r="N2423" t="s">
        <v>1646</v>
      </c>
      <c r="O2423" t="s">
        <v>1646</v>
      </c>
      <c r="P2423" t="s">
        <v>1646</v>
      </c>
      <c r="Q2423" t="s">
        <v>1646</v>
      </c>
      <c r="R2423" t="s">
        <v>1646</v>
      </c>
      <c r="S2423" t="s">
        <v>1646</v>
      </c>
      <c r="T2423" t="s">
        <v>1646</v>
      </c>
      <c r="U2423" t="s">
        <v>1646</v>
      </c>
      <c r="V2423" t="s">
        <v>1646</v>
      </c>
      <c r="W2423" s="13" t="s">
        <v>1646</v>
      </c>
    </row>
    <row r="2424" spans="1:23" ht="12.75" customHeight="1" x14ac:dyDescent="0.2">
      <c r="A2424" s="125">
        <v>39213</v>
      </c>
      <c r="B2424" s="76">
        <v>165</v>
      </c>
      <c r="C2424" s="74" t="s">
        <v>524</v>
      </c>
      <c r="D2424" s="104" t="s">
        <v>3565</v>
      </c>
      <c r="E2424" s="76" t="s">
        <v>2329</v>
      </c>
      <c r="F2424" s="76">
        <v>300</v>
      </c>
      <c r="G2424" s="76" t="s">
        <v>1646</v>
      </c>
      <c r="H2424" s="76" t="s">
        <v>1646</v>
      </c>
      <c r="I2424" s="76">
        <v>292</v>
      </c>
      <c r="J2424" s="75" t="s">
        <v>2517</v>
      </c>
      <c r="K2424" t="s">
        <v>1646</v>
      </c>
      <c r="L2424" t="s">
        <v>1646</v>
      </c>
      <c r="M2424" t="s">
        <v>1646</v>
      </c>
      <c r="N2424" t="s">
        <v>1646</v>
      </c>
      <c r="O2424" t="s">
        <v>1646</v>
      </c>
      <c r="P2424" t="s">
        <v>1646</v>
      </c>
      <c r="Q2424" t="s">
        <v>1646</v>
      </c>
      <c r="R2424" t="s">
        <v>1646</v>
      </c>
      <c r="S2424" t="s">
        <v>1646</v>
      </c>
      <c r="T2424" t="s">
        <v>1646</v>
      </c>
      <c r="U2424" t="s">
        <v>1646</v>
      </c>
      <c r="V2424" t="s">
        <v>1646</v>
      </c>
      <c r="W2424" s="13" t="s">
        <v>1646</v>
      </c>
    </row>
    <row r="2425" spans="1:23" ht="12.75" customHeight="1" x14ac:dyDescent="0.2">
      <c r="A2425" s="125">
        <v>39213</v>
      </c>
      <c r="B2425" s="76">
        <v>165</v>
      </c>
      <c r="C2425" s="74" t="s">
        <v>524</v>
      </c>
      <c r="D2425" s="104" t="s">
        <v>3566</v>
      </c>
      <c r="E2425" s="76" t="s">
        <v>2329</v>
      </c>
      <c r="F2425" s="76">
        <v>249</v>
      </c>
      <c r="G2425" s="76" t="s">
        <v>1646</v>
      </c>
      <c r="H2425" s="76" t="s">
        <v>1646</v>
      </c>
      <c r="I2425" s="76">
        <v>159</v>
      </c>
      <c r="J2425" s="75" t="s">
        <v>2517</v>
      </c>
      <c r="K2425" t="s">
        <v>1646</v>
      </c>
      <c r="L2425" t="s">
        <v>1646</v>
      </c>
      <c r="M2425" t="s">
        <v>1646</v>
      </c>
      <c r="N2425" t="s">
        <v>1646</v>
      </c>
      <c r="O2425" t="s">
        <v>1646</v>
      </c>
      <c r="P2425" t="s">
        <v>1646</v>
      </c>
      <c r="Q2425" t="s">
        <v>1646</v>
      </c>
      <c r="R2425" t="s">
        <v>1646</v>
      </c>
      <c r="S2425" t="s">
        <v>1646</v>
      </c>
      <c r="T2425" t="s">
        <v>1646</v>
      </c>
      <c r="U2425" t="s">
        <v>1646</v>
      </c>
      <c r="V2425" t="s">
        <v>1646</v>
      </c>
      <c r="W2425" s="13" t="s">
        <v>1646</v>
      </c>
    </row>
    <row r="2426" spans="1:23" ht="12.75" customHeight="1" x14ac:dyDescent="0.2">
      <c r="A2426" s="125">
        <v>39215</v>
      </c>
      <c r="B2426" s="76">
        <v>165</v>
      </c>
      <c r="C2426" s="74" t="s">
        <v>524</v>
      </c>
      <c r="D2426" s="104" t="s">
        <v>3567</v>
      </c>
      <c r="E2426" s="76" t="s">
        <v>2329</v>
      </c>
      <c r="F2426" s="76">
        <v>260</v>
      </c>
      <c r="G2426" s="76" t="s">
        <v>1646</v>
      </c>
      <c r="H2426" s="76" t="s">
        <v>1646</v>
      </c>
      <c r="I2426" s="76">
        <v>167</v>
      </c>
      <c r="J2426" s="75" t="s">
        <v>2517</v>
      </c>
      <c r="K2426" t="s">
        <v>1646</v>
      </c>
      <c r="L2426" t="s">
        <v>1646</v>
      </c>
      <c r="M2426" t="s">
        <v>1646</v>
      </c>
      <c r="N2426" t="s">
        <v>1646</v>
      </c>
      <c r="O2426" t="s">
        <v>1646</v>
      </c>
      <c r="P2426" t="s">
        <v>1646</v>
      </c>
      <c r="Q2426" t="s">
        <v>1646</v>
      </c>
      <c r="R2426" t="s">
        <v>1646</v>
      </c>
      <c r="S2426" t="s">
        <v>1646</v>
      </c>
      <c r="T2426" t="s">
        <v>1646</v>
      </c>
      <c r="U2426" t="s">
        <v>1646</v>
      </c>
      <c r="V2426" t="s">
        <v>1646</v>
      </c>
      <c r="W2426" s="13" t="s">
        <v>1646</v>
      </c>
    </row>
    <row r="2427" spans="1:23" ht="12.75" customHeight="1" x14ac:dyDescent="0.2">
      <c r="A2427" s="125">
        <v>39215</v>
      </c>
      <c r="B2427" s="76">
        <v>165</v>
      </c>
      <c r="C2427" s="74" t="s">
        <v>524</v>
      </c>
      <c r="D2427" s="104" t="s">
        <v>3568</v>
      </c>
      <c r="E2427" s="76" t="s">
        <v>2329</v>
      </c>
      <c r="F2427" s="76">
        <v>213</v>
      </c>
      <c r="G2427" s="76" t="s">
        <v>1646</v>
      </c>
      <c r="H2427" s="76" t="s">
        <v>1646</v>
      </c>
      <c r="I2427" s="76">
        <v>89</v>
      </c>
      <c r="J2427" s="75" t="s">
        <v>2517</v>
      </c>
      <c r="K2427" t="s">
        <v>1646</v>
      </c>
      <c r="L2427" t="s">
        <v>1646</v>
      </c>
      <c r="M2427" t="s">
        <v>1646</v>
      </c>
      <c r="N2427" t="s">
        <v>1646</v>
      </c>
      <c r="O2427" t="s">
        <v>1646</v>
      </c>
      <c r="P2427" t="s">
        <v>1646</v>
      </c>
      <c r="Q2427" t="s">
        <v>1646</v>
      </c>
      <c r="R2427" t="s">
        <v>1646</v>
      </c>
      <c r="S2427" t="s">
        <v>1646</v>
      </c>
      <c r="T2427" t="s">
        <v>1646</v>
      </c>
      <c r="U2427" t="s">
        <v>1646</v>
      </c>
      <c r="V2427" t="s">
        <v>1646</v>
      </c>
      <c r="W2427" s="13" t="s">
        <v>1646</v>
      </c>
    </row>
    <row r="2428" spans="1:23" ht="12.75" customHeight="1" x14ac:dyDescent="0.2">
      <c r="A2428" s="125">
        <v>39215</v>
      </c>
      <c r="B2428" s="76">
        <v>165</v>
      </c>
      <c r="C2428" s="74" t="s">
        <v>524</v>
      </c>
      <c r="D2428" s="104" t="s">
        <v>3569</v>
      </c>
      <c r="E2428" s="76" t="s">
        <v>2329</v>
      </c>
      <c r="F2428" s="76">
        <v>193</v>
      </c>
      <c r="G2428" s="76" t="s">
        <v>1646</v>
      </c>
      <c r="H2428" s="76" t="s">
        <v>1646</v>
      </c>
      <c r="I2428" s="76">
        <v>65</v>
      </c>
      <c r="J2428" s="75" t="s">
        <v>2517</v>
      </c>
      <c r="K2428" t="s">
        <v>1646</v>
      </c>
      <c r="L2428" t="s">
        <v>1646</v>
      </c>
      <c r="M2428" t="s">
        <v>1646</v>
      </c>
      <c r="N2428" t="s">
        <v>1646</v>
      </c>
      <c r="O2428" t="s">
        <v>1646</v>
      </c>
      <c r="P2428" t="s">
        <v>1646</v>
      </c>
      <c r="Q2428" t="s">
        <v>1646</v>
      </c>
      <c r="R2428" t="s">
        <v>1646</v>
      </c>
      <c r="S2428" t="s">
        <v>1646</v>
      </c>
      <c r="T2428" t="s">
        <v>1646</v>
      </c>
      <c r="U2428" t="s">
        <v>1646</v>
      </c>
      <c r="V2428" t="s">
        <v>1646</v>
      </c>
      <c r="W2428" s="13" t="s">
        <v>1646</v>
      </c>
    </row>
    <row r="2429" spans="1:23" ht="12.75" customHeight="1" x14ac:dyDescent="0.2">
      <c r="A2429" s="125">
        <v>39215</v>
      </c>
      <c r="B2429" s="76">
        <v>165</v>
      </c>
      <c r="C2429" s="74" t="s">
        <v>524</v>
      </c>
      <c r="D2429" s="104" t="s">
        <v>3570</v>
      </c>
      <c r="E2429" s="76" t="s">
        <v>2329</v>
      </c>
      <c r="F2429" s="76">
        <v>244</v>
      </c>
      <c r="G2429" s="76" t="s">
        <v>1646</v>
      </c>
      <c r="H2429" s="76" t="s">
        <v>1646</v>
      </c>
      <c r="I2429" s="76">
        <v>141</v>
      </c>
      <c r="J2429" s="75" t="s">
        <v>2517</v>
      </c>
      <c r="K2429" t="s">
        <v>1646</v>
      </c>
      <c r="L2429" t="s">
        <v>1646</v>
      </c>
      <c r="M2429" t="s">
        <v>1646</v>
      </c>
      <c r="N2429" t="s">
        <v>1646</v>
      </c>
      <c r="O2429" t="s">
        <v>1646</v>
      </c>
      <c r="P2429" t="s">
        <v>1646</v>
      </c>
      <c r="Q2429" t="s">
        <v>1646</v>
      </c>
      <c r="R2429" t="s">
        <v>1646</v>
      </c>
      <c r="S2429" t="s">
        <v>1646</v>
      </c>
      <c r="T2429" t="s">
        <v>1646</v>
      </c>
      <c r="U2429" t="s">
        <v>1646</v>
      </c>
      <c r="V2429" t="s">
        <v>1646</v>
      </c>
      <c r="W2429" s="13" t="s">
        <v>1646</v>
      </c>
    </row>
    <row r="2430" spans="1:23" ht="12.75" customHeight="1" x14ac:dyDescent="0.2">
      <c r="A2430" s="125">
        <v>39215</v>
      </c>
      <c r="B2430" s="76">
        <v>165</v>
      </c>
      <c r="C2430" s="74" t="s">
        <v>524</v>
      </c>
      <c r="D2430" s="104" t="s">
        <v>3571</v>
      </c>
      <c r="E2430" s="76" t="s">
        <v>2329</v>
      </c>
      <c r="F2430" s="76">
        <v>186</v>
      </c>
      <c r="G2430" s="76" t="s">
        <v>1646</v>
      </c>
      <c r="H2430" s="76" t="s">
        <v>1646</v>
      </c>
      <c r="I2430" s="76">
        <v>60</v>
      </c>
      <c r="J2430" s="75" t="s">
        <v>2517</v>
      </c>
      <c r="K2430" t="s">
        <v>1646</v>
      </c>
      <c r="L2430" t="s">
        <v>1646</v>
      </c>
      <c r="M2430" t="s">
        <v>1646</v>
      </c>
      <c r="N2430" t="s">
        <v>1646</v>
      </c>
      <c r="O2430" t="s">
        <v>1646</v>
      </c>
      <c r="P2430" t="s">
        <v>1646</v>
      </c>
      <c r="Q2430" t="s">
        <v>1646</v>
      </c>
      <c r="R2430" t="s">
        <v>1646</v>
      </c>
      <c r="S2430" t="s">
        <v>1646</v>
      </c>
      <c r="T2430" t="s">
        <v>1646</v>
      </c>
      <c r="U2430" t="s">
        <v>1646</v>
      </c>
      <c r="V2430" t="s">
        <v>1646</v>
      </c>
      <c r="W2430" s="13" t="s">
        <v>1646</v>
      </c>
    </row>
    <row r="2431" spans="1:23" ht="12.75" customHeight="1" x14ac:dyDescent="0.2">
      <c r="A2431" s="125">
        <v>39215</v>
      </c>
      <c r="B2431" s="76">
        <v>165</v>
      </c>
      <c r="C2431" s="74" t="s">
        <v>524</v>
      </c>
      <c r="D2431" s="104" t="s">
        <v>3572</v>
      </c>
      <c r="E2431" s="76" t="s">
        <v>2329</v>
      </c>
      <c r="F2431" s="76">
        <v>268</v>
      </c>
      <c r="G2431" s="76" t="s">
        <v>1646</v>
      </c>
      <c r="H2431" s="76" t="s">
        <v>1646</v>
      </c>
      <c r="I2431" s="76">
        <v>174</v>
      </c>
      <c r="J2431" s="75" t="s">
        <v>2517</v>
      </c>
      <c r="K2431" t="s">
        <v>1646</v>
      </c>
      <c r="L2431" t="s">
        <v>1646</v>
      </c>
      <c r="M2431" t="s">
        <v>1646</v>
      </c>
      <c r="N2431" t="s">
        <v>1646</v>
      </c>
      <c r="O2431" t="s">
        <v>1646</v>
      </c>
      <c r="P2431" t="s">
        <v>1646</v>
      </c>
      <c r="Q2431" t="s">
        <v>1646</v>
      </c>
      <c r="R2431" t="s">
        <v>1646</v>
      </c>
      <c r="S2431" t="s">
        <v>1646</v>
      </c>
      <c r="T2431" t="s">
        <v>1646</v>
      </c>
      <c r="U2431" t="s">
        <v>1646</v>
      </c>
      <c r="V2431" t="s">
        <v>1646</v>
      </c>
      <c r="W2431" s="13" t="s">
        <v>1646</v>
      </c>
    </row>
    <row r="2432" spans="1:23" ht="12.75" customHeight="1" x14ac:dyDescent="0.2">
      <c r="A2432" s="125">
        <v>39215</v>
      </c>
      <c r="B2432" s="76">
        <v>165</v>
      </c>
      <c r="C2432" s="74" t="s">
        <v>524</v>
      </c>
      <c r="D2432" s="104" t="s">
        <v>3572</v>
      </c>
      <c r="E2432" s="76" t="s">
        <v>2329</v>
      </c>
      <c r="F2432" s="76">
        <v>266</v>
      </c>
      <c r="G2432" s="76" t="s">
        <v>1646</v>
      </c>
      <c r="H2432" s="76" t="s">
        <v>1646</v>
      </c>
      <c r="I2432" s="76">
        <v>173</v>
      </c>
      <c r="J2432" s="75" t="s">
        <v>2517</v>
      </c>
      <c r="K2432" t="s">
        <v>1646</v>
      </c>
      <c r="L2432" t="s">
        <v>1646</v>
      </c>
      <c r="M2432" t="s">
        <v>1646</v>
      </c>
      <c r="N2432" t="s">
        <v>1646</v>
      </c>
      <c r="O2432" t="s">
        <v>1646</v>
      </c>
      <c r="P2432" t="s">
        <v>1646</v>
      </c>
      <c r="Q2432" t="s">
        <v>1646</v>
      </c>
      <c r="R2432" t="s">
        <v>1646</v>
      </c>
      <c r="S2432" t="s">
        <v>1646</v>
      </c>
      <c r="T2432" t="s">
        <v>1646</v>
      </c>
      <c r="U2432" t="s">
        <v>1646</v>
      </c>
      <c r="V2432" t="s">
        <v>1646</v>
      </c>
      <c r="W2432" s="13" t="s">
        <v>1646</v>
      </c>
    </row>
    <row r="2433" spans="1:23" ht="12.75" customHeight="1" x14ac:dyDescent="0.2">
      <c r="A2433" s="125">
        <v>39215</v>
      </c>
      <c r="B2433" s="76">
        <v>165</v>
      </c>
      <c r="C2433" s="74" t="s">
        <v>524</v>
      </c>
      <c r="D2433" s="104" t="s">
        <v>3573</v>
      </c>
      <c r="E2433" s="76" t="s">
        <v>2329</v>
      </c>
      <c r="F2433" s="76">
        <v>241</v>
      </c>
      <c r="G2433" s="76" t="s">
        <v>1646</v>
      </c>
      <c r="H2433" s="76" t="s">
        <v>1646</v>
      </c>
      <c r="I2433" s="76">
        <v>126</v>
      </c>
      <c r="J2433" s="75" t="s">
        <v>2517</v>
      </c>
      <c r="K2433" t="s">
        <v>1646</v>
      </c>
      <c r="L2433" t="s">
        <v>1646</v>
      </c>
      <c r="M2433" t="s">
        <v>1646</v>
      </c>
      <c r="N2433" t="s">
        <v>1646</v>
      </c>
      <c r="O2433" t="s">
        <v>1646</v>
      </c>
      <c r="P2433" t="s">
        <v>1646</v>
      </c>
      <c r="Q2433" t="s">
        <v>1646</v>
      </c>
      <c r="R2433" t="s">
        <v>1646</v>
      </c>
      <c r="S2433" t="s">
        <v>1646</v>
      </c>
      <c r="T2433" t="s">
        <v>1646</v>
      </c>
      <c r="U2433" t="s">
        <v>1646</v>
      </c>
      <c r="V2433" t="s">
        <v>1646</v>
      </c>
      <c r="W2433" s="13" t="s">
        <v>1646</v>
      </c>
    </row>
    <row r="2434" spans="1:23" ht="12.75" customHeight="1" x14ac:dyDescent="0.2">
      <c r="A2434" s="125">
        <v>39219</v>
      </c>
      <c r="B2434" s="76">
        <v>165</v>
      </c>
      <c r="C2434" s="74" t="s">
        <v>524</v>
      </c>
      <c r="D2434" s="104" t="s">
        <v>3589</v>
      </c>
      <c r="E2434" s="76" t="s">
        <v>2329</v>
      </c>
      <c r="F2434" s="76">
        <v>250</v>
      </c>
      <c r="G2434" s="76" t="s">
        <v>1646</v>
      </c>
      <c r="H2434" s="76" t="s">
        <v>1646</v>
      </c>
      <c r="I2434" s="76">
        <v>159</v>
      </c>
      <c r="J2434" s="75" t="s">
        <v>2517</v>
      </c>
      <c r="K2434" t="s">
        <v>1646</v>
      </c>
      <c r="L2434" t="s">
        <v>1646</v>
      </c>
      <c r="M2434" t="s">
        <v>1646</v>
      </c>
      <c r="N2434" t="s">
        <v>1646</v>
      </c>
      <c r="O2434" t="s">
        <v>1646</v>
      </c>
      <c r="P2434" t="s">
        <v>1646</v>
      </c>
      <c r="Q2434" t="s">
        <v>1646</v>
      </c>
      <c r="R2434" t="s">
        <v>1646</v>
      </c>
      <c r="S2434" t="s">
        <v>1646</v>
      </c>
      <c r="T2434" t="s">
        <v>1646</v>
      </c>
      <c r="U2434" t="s">
        <v>1646</v>
      </c>
      <c r="V2434" t="s">
        <v>1646</v>
      </c>
      <c r="W2434" s="13" t="s">
        <v>1646</v>
      </c>
    </row>
    <row r="2435" spans="1:23" ht="12.75" customHeight="1" x14ac:dyDescent="0.2">
      <c r="A2435" s="125">
        <v>39219</v>
      </c>
      <c r="B2435" s="76">
        <v>165</v>
      </c>
      <c r="C2435" s="74" t="s">
        <v>524</v>
      </c>
      <c r="D2435" s="104" t="s">
        <v>3590</v>
      </c>
      <c r="E2435" s="76" t="s">
        <v>2329</v>
      </c>
      <c r="F2435" s="76">
        <v>226</v>
      </c>
      <c r="G2435" s="76" t="s">
        <v>1646</v>
      </c>
      <c r="H2435" s="76" t="s">
        <v>1646</v>
      </c>
      <c r="I2435" s="76">
        <v>106</v>
      </c>
      <c r="J2435" s="75" t="s">
        <v>2517</v>
      </c>
      <c r="K2435" t="s">
        <v>1646</v>
      </c>
      <c r="L2435" t="s">
        <v>1646</v>
      </c>
      <c r="M2435" t="s">
        <v>1646</v>
      </c>
      <c r="N2435" t="s">
        <v>1646</v>
      </c>
      <c r="O2435" t="s">
        <v>1646</v>
      </c>
      <c r="P2435" t="s">
        <v>1646</v>
      </c>
      <c r="Q2435" t="s">
        <v>1646</v>
      </c>
      <c r="R2435" t="s">
        <v>1646</v>
      </c>
      <c r="S2435" t="s">
        <v>1646</v>
      </c>
      <c r="T2435" t="s">
        <v>1646</v>
      </c>
      <c r="U2435" t="s">
        <v>1646</v>
      </c>
      <c r="V2435" t="s">
        <v>1646</v>
      </c>
      <c r="W2435" s="13" t="s">
        <v>1646</v>
      </c>
    </row>
    <row r="2436" spans="1:23" ht="12.75" customHeight="1" x14ac:dyDescent="0.2">
      <c r="A2436" s="125">
        <v>39219</v>
      </c>
      <c r="B2436" s="76">
        <v>165</v>
      </c>
      <c r="C2436" s="74" t="s">
        <v>524</v>
      </c>
      <c r="D2436" s="104" t="s">
        <v>3591</v>
      </c>
      <c r="E2436" s="76" t="s">
        <v>2329</v>
      </c>
      <c r="F2436" s="76">
        <v>211</v>
      </c>
      <c r="G2436" s="76" t="s">
        <v>1646</v>
      </c>
      <c r="H2436" s="76" t="s">
        <v>1646</v>
      </c>
      <c r="I2436" s="76">
        <v>83</v>
      </c>
      <c r="J2436" s="75" t="s">
        <v>2517</v>
      </c>
      <c r="K2436" t="s">
        <v>1646</v>
      </c>
      <c r="L2436" t="s">
        <v>1646</v>
      </c>
      <c r="M2436" t="s">
        <v>1646</v>
      </c>
      <c r="N2436" t="s">
        <v>1646</v>
      </c>
      <c r="O2436" t="s">
        <v>1646</v>
      </c>
      <c r="P2436" t="s">
        <v>1646</v>
      </c>
      <c r="Q2436" t="s">
        <v>1646</v>
      </c>
      <c r="R2436" t="s">
        <v>1646</v>
      </c>
      <c r="S2436" t="s">
        <v>1646</v>
      </c>
      <c r="T2436" t="s">
        <v>1646</v>
      </c>
      <c r="U2436" t="s">
        <v>1646</v>
      </c>
      <c r="V2436" t="s">
        <v>1646</v>
      </c>
      <c r="W2436" s="13" t="s">
        <v>1646</v>
      </c>
    </row>
    <row r="2437" spans="1:23" ht="12.75" customHeight="1" x14ac:dyDescent="0.2">
      <c r="A2437" s="125">
        <v>39219</v>
      </c>
      <c r="B2437" s="76">
        <v>165</v>
      </c>
      <c r="C2437" s="74" t="s">
        <v>524</v>
      </c>
      <c r="D2437" s="104" t="s">
        <v>3592</v>
      </c>
      <c r="E2437" s="76" t="s">
        <v>2329</v>
      </c>
      <c r="F2437" s="76">
        <v>295</v>
      </c>
      <c r="G2437" s="76" t="s">
        <v>1646</v>
      </c>
      <c r="H2437" s="76" t="s">
        <v>1646</v>
      </c>
      <c r="I2437" s="76">
        <v>250</v>
      </c>
      <c r="J2437" s="75" t="s">
        <v>2517</v>
      </c>
      <c r="K2437" t="s">
        <v>1646</v>
      </c>
      <c r="L2437" t="s">
        <v>1646</v>
      </c>
      <c r="M2437" t="s">
        <v>1646</v>
      </c>
      <c r="N2437" t="s">
        <v>1646</v>
      </c>
      <c r="O2437" t="s">
        <v>1646</v>
      </c>
      <c r="P2437" t="s">
        <v>1646</v>
      </c>
      <c r="Q2437" t="s">
        <v>1646</v>
      </c>
      <c r="R2437" t="s">
        <v>1646</v>
      </c>
      <c r="S2437" t="s">
        <v>1646</v>
      </c>
      <c r="T2437" t="s">
        <v>1646</v>
      </c>
      <c r="U2437" t="s">
        <v>1646</v>
      </c>
      <c r="V2437" t="s">
        <v>1646</v>
      </c>
      <c r="W2437" s="13" t="s">
        <v>1646</v>
      </c>
    </row>
    <row r="2438" spans="1:23" ht="12.75" customHeight="1" x14ac:dyDescent="0.2">
      <c r="A2438" s="125">
        <v>39219</v>
      </c>
      <c r="B2438" s="76">
        <v>165</v>
      </c>
      <c r="C2438" s="74" t="s">
        <v>524</v>
      </c>
      <c r="D2438" s="104" t="s">
        <v>3593</v>
      </c>
      <c r="E2438" s="76" t="s">
        <v>2329</v>
      </c>
      <c r="F2438" s="76">
        <v>336</v>
      </c>
      <c r="G2438" s="76" t="s">
        <v>1646</v>
      </c>
      <c r="H2438" s="76" t="s">
        <v>1646</v>
      </c>
      <c r="I2438" s="76">
        <v>321</v>
      </c>
      <c r="J2438" s="75" t="s">
        <v>2517</v>
      </c>
      <c r="K2438" t="s">
        <v>1646</v>
      </c>
      <c r="L2438" t="s">
        <v>1646</v>
      </c>
      <c r="M2438" t="s">
        <v>1646</v>
      </c>
      <c r="N2438" t="s">
        <v>1646</v>
      </c>
      <c r="O2438" t="s">
        <v>1646</v>
      </c>
      <c r="P2438" t="s">
        <v>1646</v>
      </c>
      <c r="Q2438" t="s">
        <v>1646</v>
      </c>
      <c r="R2438" t="s">
        <v>1646</v>
      </c>
      <c r="S2438" t="s">
        <v>1646</v>
      </c>
      <c r="T2438" t="s">
        <v>1646</v>
      </c>
      <c r="U2438" t="s">
        <v>1646</v>
      </c>
      <c r="V2438" t="s">
        <v>1646</v>
      </c>
      <c r="W2438" s="13" t="s">
        <v>1646</v>
      </c>
    </row>
    <row r="2439" spans="1:23" ht="12.75" customHeight="1" x14ac:dyDescent="0.2">
      <c r="A2439" s="125">
        <v>39219</v>
      </c>
      <c r="B2439" s="76">
        <v>165</v>
      </c>
      <c r="C2439" s="74" t="s">
        <v>524</v>
      </c>
      <c r="D2439" s="104" t="s">
        <v>3594</v>
      </c>
      <c r="E2439" s="76" t="s">
        <v>2329</v>
      </c>
      <c r="F2439" s="76">
        <v>251</v>
      </c>
      <c r="G2439" s="76" t="s">
        <v>1646</v>
      </c>
      <c r="H2439" s="76" t="s">
        <v>1646</v>
      </c>
      <c r="I2439" s="76">
        <v>124</v>
      </c>
      <c r="J2439" s="75" t="s">
        <v>2517</v>
      </c>
      <c r="K2439" t="s">
        <v>1646</v>
      </c>
      <c r="L2439" t="s">
        <v>1646</v>
      </c>
      <c r="M2439" t="s">
        <v>1646</v>
      </c>
      <c r="N2439" t="s">
        <v>1646</v>
      </c>
      <c r="O2439" t="s">
        <v>1646</v>
      </c>
      <c r="P2439" t="s">
        <v>1646</v>
      </c>
      <c r="Q2439" t="s">
        <v>1646</v>
      </c>
      <c r="R2439" t="s">
        <v>1646</v>
      </c>
      <c r="S2439" t="s">
        <v>1646</v>
      </c>
      <c r="T2439" t="s">
        <v>1646</v>
      </c>
      <c r="U2439" t="s">
        <v>1646</v>
      </c>
      <c r="V2439" t="s">
        <v>1646</v>
      </c>
      <c r="W2439" s="13" t="s">
        <v>1646</v>
      </c>
    </row>
    <row r="2440" spans="1:23" ht="12.75" customHeight="1" x14ac:dyDescent="0.2">
      <c r="A2440" s="125">
        <v>39219</v>
      </c>
      <c r="B2440" s="76">
        <v>165</v>
      </c>
      <c r="C2440" s="74" t="s">
        <v>524</v>
      </c>
      <c r="D2440" s="104" t="s">
        <v>3595</v>
      </c>
      <c r="E2440" s="76" t="s">
        <v>2329</v>
      </c>
      <c r="F2440" s="76">
        <v>200</v>
      </c>
      <c r="G2440" s="76" t="s">
        <v>1646</v>
      </c>
      <c r="H2440" s="76" t="s">
        <v>1646</v>
      </c>
      <c r="I2440" s="76">
        <v>67</v>
      </c>
      <c r="J2440" s="75" t="s">
        <v>2517</v>
      </c>
      <c r="K2440" t="s">
        <v>1646</v>
      </c>
      <c r="L2440" t="s">
        <v>1646</v>
      </c>
      <c r="M2440" t="s">
        <v>1646</v>
      </c>
      <c r="N2440" t="s">
        <v>1646</v>
      </c>
      <c r="O2440" t="s">
        <v>1646</v>
      </c>
      <c r="P2440" t="s">
        <v>1646</v>
      </c>
      <c r="Q2440" t="s">
        <v>1646</v>
      </c>
      <c r="R2440" t="s">
        <v>1646</v>
      </c>
      <c r="S2440" t="s">
        <v>1646</v>
      </c>
      <c r="T2440" t="s">
        <v>1646</v>
      </c>
      <c r="U2440" t="s">
        <v>1646</v>
      </c>
      <c r="V2440" t="s">
        <v>1646</v>
      </c>
      <c r="W2440" s="13" t="s">
        <v>1646</v>
      </c>
    </row>
    <row r="2441" spans="1:23" ht="12.75" customHeight="1" x14ac:dyDescent="0.2">
      <c r="A2441" s="125">
        <v>39219</v>
      </c>
      <c r="B2441" s="76">
        <v>165</v>
      </c>
      <c r="C2441" s="74" t="s">
        <v>524</v>
      </c>
      <c r="D2441" s="104" t="s">
        <v>3596</v>
      </c>
      <c r="E2441" s="76" t="s">
        <v>2329</v>
      </c>
      <c r="F2441" s="76">
        <v>269</v>
      </c>
      <c r="G2441" s="76" t="s">
        <v>1646</v>
      </c>
      <c r="H2441" s="76" t="s">
        <v>1646</v>
      </c>
      <c r="I2441" s="76">
        <v>158</v>
      </c>
      <c r="J2441" s="75" t="s">
        <v>2517</v>
      </c>
      <c r="K2441" t="s">
        <v>1646</v>
      </c>
      <c r="L2441" t="s">
        <v>1646</v>
      </c>
      <c r="M2441" t="s">
        <v>1646</v>
      </c>
      <c r="N2441" t="s">
        <v>1646</v>
      </c>
      <c r="O2441" t="s">
        <v>1646</v>
      </c>
      <c r="P2441" t="s">
        <v>1646</v>
      </c>
      <c r="Q2441" t="s">
        <v>1646</v>
      </c>
      <c r="R2441" t="s">
        <v>1646</v>
      </c>
      <c r="S2441" t="s">
        <v>1646</v>
      </c>
      <c r="T2441" t="s">
        <v>1646</v>
      </c>
      <c r="U2441" t="s">
        <v>1646</v>
      </c>
      <c r="V2441" t="s">
        <v>1646</v>
      </c>
      <c r="W2441" s="13" t="s">
        <v>1646</v>
      </c>
    </row>
    <row r="2442" spans="1:23" ht="12.75" customHeight="1" x14ac:dyDescent="0.2">
      <c r="A2442" s="125">
        <v>39219</v>
      </c>
      <c r="B2442" s="76">
        <v>165</v>
      </c>
      <c r="C2442" s="74" t="s">
        <v>524</v>
      </c>
      <c r="D2442" s="104" t="s">
        <v>3597</v>
      </c>
      <c r="E2442" s="76" t="s">
        <v>2329</v>
      </c>
      <c r="F2442" s="76">
        <v>316</v>
      </c>
      <c r="G2442" s="76" t="s">
        <v>1646</v>
      </c>
      <c r="H2442" s="76" t="s">
        <v>1646</v>
      </c>
      <c r="I2442" s="76">
        <v>247</v>
      </c>
      <c r="J2442" s="75" t="s">
        <v>2517</v>
      </c>
      <c r="K2442" t="s">
        <v>1646</v>
      </c>
      <c r="L2442" t="s">
        <v>1646</v>
      </c>
      <c r="M2442" t="s">
        <v>1646</v>
      </c>
      <c r="N2442" t="s">
        <v>1646</v>
      </c>
      <c r="O2442" t="s">
        <v>1646</v>
      </c>
      <c r="P2442" t="s">
        <v>1646</v>
      </c>
      <c r="Q2442" t="s">
        <v>1646</v>
      </c>
      <c r="R2442" t="s">
        <v>1646</v>
      </c>
      <c r="S2442" t="s">
        <v>1646</v>
      </c>
      <c r="T2442" t="s">
        <v>1646</v>
      </c>
      <c r="U2442" t="s">
        <v>1646</v>
      </c>
      <c r="V2442" t="s">
        <v>1646</v>
      </c>
      <c r="W2442" s="13" t="s">
        <v>1646</v>
      </c>
    </row>
    <row r="2443" spans="1:23" ht="12.75" customHeight="1" x14ac:dyDescent="0.2">
      <c r="A2443" s="125">
        <v>39219</v>
      </c>
      <c r="B2443" s="76">
        <v>165</v>
      </c>
      <c r="C2443" s="74" t="s">
        <v>524</v>
      </c>
      <c r="D2443" s="104" t="s">
        <v>3598</v>
      </c>
      <c r="E2443" s="76" t="s">
        <v>2329</v>
      </c>
      <c r="F2443" s="76">
        <v>241</v>
      </c>
      <c r="G2443" s="76" t="s">
        <v>1646</v>
      </c>
      <c r="H2443" s="76" t="s">
        <v>1646</v>
      </c>
      <c r="I2443" s="76">
        <v>120</v>
      </c>
      <c r="J2443" s="75" t="s">
        <v>2517</v>
      </c>
      <c r="K2443" t="s">
        <v>1646</v>
      </c>
      <c r="L2443" t="s">
        <v>1646</v>
      </c>
      <c r="M2443" t="s">
        <v>1646</v>
      </c>
      <c r="N2443" t="s">
        <v>1646</v>
      </c>
      <c r="O2443" t="s">
        <v>1646</v>
      </c>
      <c r="P2443" t="s">
        <v>1646</v>
      </c>
      <c r="Q2443" t="s">
        <v>1646</v>
      </c>
      <c r="R2443" t="s">
        <v>1646</v>
      </c>
      <c r="S2443" t="s">
        <v>1646</v>
      </c>
      <c r="T2443" t="s">
        <v>1646</v>
      </c>
      <c r="U2443" t="s">
        <v>1646</v>
      </c>
      <c r="V2443" t="s">
        <v>1646</v>
      </c>
      <c r="W2443" s="13" t="s">
        <v>1646</v>
      </c>
    </row>
    <row r="2444" spans="1:23" ht="12.75" customHeight="1" x14ac:dyDescent="0.2">
      <c r="A2444" s="125">
        <v>39219</v>
      </c>
      <c r="B2444" s="76">
        <v>165</v>
      </c>
      <c r="C2444" s="74" t="s">
        <v>524</v>
      </c>
      <c r="D2444" s="104" t="s">
        <v>3599</v>
      </c>
      <c r="E2444" s="76" t="s">
        <v>2329</v>
      </c>
      <c r="F2444" s="76">
        <v>359</v>
      </c>
      <c r="G2444" s="76" t="s">
        <v>1646</v>
      </c>
      <c r="H2444" s="76" t="s">
        <v>1646</v>
      </c>
      <c r="I2444" s="76">
        <v>305</v>
      </c>
      <c r="J2444" s="75" t="s">
        <v>2517</v>
      </c>
      <c r="K2444" t="s">
        <v>1646</v>
      </c>
      <c r="L2444" t="s">
        <v>1646</v>
      </c>
      <c r="M2444" t="s">
        <v>1646</v>
      </c>
      <c r="N2444" t="s">
        <v>1646</v>
      </c>
      <c r="O2444" t="s">
        <v>1646</v>
      </c>
      <c r="P2444" t="s">
        <v>1646</v>
      </c>
      <c r="Q2444" t="s">
        <v>1646</v>
      </c>
      <c r="R2444" t="s">
        <v>1646</v>
      </c>
      <c r="S2444" t="s">
        <v>1646</v>
      </c>
      <c r="T2444" t="s">
        <v>1646</v>
      </c>
      <c r="U2444" t="s">
        <v>1646</v>
      </c>
      <c r="V2444" t="s">
        <v>1646</v>
      </c>
      <c r="W2444" s="13" t="s">
        <v>1646</v>
      </c>
    </row>
    <row r="2445" spans="1:23" ht="12.75" customHeight="1" x14ac:dyDescent="0.2">
      <c r="A2445" s="125">
        <v>39564</v>
      </c>
      <c r="B2445" s="76">
        <v>165</v>
      </c>
      <c r="C2445" s="74" t="s">
        <v>524</v>
      </c>
      <c r="D2445" s="76" t="s">
        <v>3864</v>
      </c>
      <c r="E2445" s="76" t="s">
        <v>2329</v>
      </c>
      <c r="F2445" s="76">
        <v>280</v>
      </c>
      <c r="G2445" s="76" t="s">
        <v>1646</v>
      </c>
      <c r="H2445" s="76" t="s">
        <v>1646</v>
      </c>
      <c r="I2445" s="76">
        <v>194</v>
      </c>
      <c r="J2445" s="75" t="s">
        <v>2517</v>
      </c>
      <c r="K2445" t="s">
        <v>1646</v>
      </c>
      <c r="L2445" t="s">
        <v>1646</v>
      </c>
      <c r="M2445" t="s">
        <v>1646</v>
      </c>
      <c r="N2445" t="s">
        <v>1646</v>
      </c>
      <c r="O2445" t="s">
        <v>1646</v>
      </c>
      <c r="P2445" t="s">
        <v>1646</v>
      </c>
      <c r="Q2445" t="s">
        <v>1646</v>
      </c>
      <c r="R2445" t="s">
        <v>1646</v>
      </c>
      <c r="S2445" t="s">
        <v>1646</v>
      </c>
      <c r="T2445" t="s">
        <v>1646</v>
      </c>
      <c r="U2445" t="s">
        <v>1646</v>
      </c>
      <c r="V2445" t="s">
        <v>1646</v>
      </c>
      <c r="W2445" s="13" t="s">
        <v>1646</v>
      </c>
    </row>
    <row r="2446" spans="1:23" ht="12.75" customHeight="1" x14ac:dyDescent="0.2">
      <c r="A2446" s="125">
        <v>39566</v>
      </c>
      <c r="B2446" s="76">
        <v>165</v>
      </c>
      <c r="C2446" s="74" t="s">
        <v>524</v>
      </c>
      <c r="D2446" s="76" t="s">
        <v>3867</v>
      </c>
      <c r="E2446" s="76" t="s">
        <v>2329</v>
      </c>
      <c r="F2446" s="76">
        <v>306</v>
      </c>
      <c r="G2446" s="76" t="s">
        <v>1646</v>
      </c>
      <c r="H2446" s="76" t="s">
        <v>1646</v>
      </c>
      <c r="I2446" s="76">
        <v>319</v>
      </c>
      <c r="J2446" s="75" t="s">
        <v>2517</v>
      </c>
      <c r="K2446" t="s">
        <v>1646</v>
      </c>
      <c r="L2446" t="s">
        <v>1646</v>
      </c>
      <c r="M2446" t="s">
        <v>1646</v>
      </c>
      <c r="N2446" t="s">
        <v>1646</v>
      </c>
      <c r="O2446" t="s">
        <v>1646</v>
      </c>
      <c r="P2446" t="s">
        <v>1646</v>
      </c>
      <c r="Q2446" t="s">
        <v>1646</v>
      </c>
      <c r="R2446" t="s">
        <v>1646</v>
      </c>
      <c r="S2446" t="s">
        <v>1646</v>
      </c>
      <c r="T2446" t="s">
        <v>1646</v>
      </c>
      <c r="U2446" t="s">
        <v>1646</v>
      </c>
      <c r="V2446" t="s">
        <v>1646</v>
      </c>
      <c r="W2446" s="13" t="s">
        <v>1646</v>
      </c>
    </row>
    <row r="2447" spans="1:23" ht="12.75" customHeight="1" x14ac:dyDescent="0.2">
      <c r="A2447" s="125">
        <v>39566</v>
      </c>
      <c r="B2447" s="76">
        <v>165</v>
      </c>
      <c r="C2447" s="74" t="s">
        <v>524</v>
      </c>
      <c r="D2447" s="76" t="s">
        <v>3868</v>
      </c>
      <c r="E2447" s="76" t="s">
        <v>2329</v>
      </c>
      <c r="F2447" s="76">
        <v>286</v>
      </c>
      <c r="G2447" s="76" t="s">
        <v>1646</v>
      </c>
      <c r="H2447" s="76" t="s">
        <v>1646</v>
      </c>
      <c r="I2447" s="76">
        <v>236</v>
      </c>
      <c r="J2447" s="75" t="s">
        <v>2517</v>
      </c>
      <c r="K2447" t="s">
        <v>1646</v>
      </c>
      <c r="L2447" t="s">
        <v>1646</v>
      </c>
      <c r="M2447" t="s">
        <v>1646</v>
      </c>
      <c r="N2447" t="s">
        <v>1646</v>
      </c>
      <c r="O2447" t="s">
        <v>1646</v>
      </c>
      <c r="P2447" t="s">
        <v>1646</v>
      </c>
      <c r="Q2447" t="s">
        <v>1646</v>
      </c>
      <c r="R2447" t="s">
        <v>1646</v>
      </c>
      <c r="S2447" t="s">
        <v>1646</v>
      </c>
      <c r="T2447" t="s">
        <v>1646</v>
      </c>
      <c r="U2447" t="s">
        <v>1646</v>
      </c>
      <c r="V2447" t="s">
        <v>1646</v>
      </c>
      <c r="W2447" s="13" t="s">
        <v>1646</v>
      </c>
    </row>
    <row r="2448" spans="1:23" ht="12.75" customHeight="1" x14ac:dyDescent="0.2">
      <c r="A2448" s="125">
        <v>39626</v>
      </c>
      <c r="B2448" s="76">
        <v>165</v>
      </c>
      <c r="C2448" s="74" t="s">
        <v>524</v>
      </c>
      <c r="D2448" s="76" t="s">
        <v>3893</v>
      </c>
      <c r="E2448" s="76" t="s">
        <v>1751</v>
      </c>
      <c r="F2448" s="76">
        <v>59</v>
      </c>
      <c r="G2448" s="76" t="s">
        <v>1646</v>
      </c>
      <c r="H2448" s="76" t="s">
        <v>1646</v>
      </c>
      <c r="I2448" s="76" t="s">
        <v>1646</v>
      </c>
      <c r="J2448" s="77" t="s">
        <v>1731</v>
      </c>
      <c r="K2448" t="s">
        <v>1646</v>
      </c>
      <c r="L2448" t="s">
        <v>1646</v>
      </c>
      <c r="M2448" t="s">
        <v>1646</v>
      </c>
      <c r="N2448" t="s">
        <v>1646</v>
      </c>
      <c r="O2448" t="s">
        <v>1646</v>
      </c>
      <c r="P2448" t="s">
        <v>1646</v>
      </c>
      <c r="Q2448" t="s">
        <v>1646</v>
      </c>
      <c r="R2448" t="s">
        <v>1646</v>
      </c>
      <c r="S2448" t="s">
        <v>1646</v>
      </c>
      <c r="T2448" t="s">
        <v>1646</v>
      </c>
      <c r="U2448" t="s">
        <v>1646</v>
      </c>
      <c r="V2448" t="s">
        <v>1646</v>
      </c>
      <c r="W2448" s="13" t="s">
        <v>1646</v>
      </c>
    </row>
    <row r="2449" spans="1:23" ht="12.75" customHeight="1" x14ac:dyDescent="0.2">
      <c r="A2449" s="125">
        <v>39626</v>
      </c>
      <c r="B2449" s="76">
        <v>165</v>
      </c>
      <c r="C2449" s="74" t="s">
        <v>524</v>
      </c>
      <c r="D2449" s="76" t="s">
        <v>3894</v>
      </c>
      <c r="E2449" s="76" t="s">
        <v>1751</v>
      </c>
      <c r="F2449" s="76">
        <v>47</v>
      </c>
      <c r="G2449" s="76" t="s">
        <v>1646</v>
      </c>
      <c r="H2449" s="76" t="s">
        <v>1646</v>
      </c>
      <c r="I2449" s="76" t="s">
        <v>1646</v>
      </c>
      <c r="J2449" s="77" t="s">
        <v>1731</v>
      </c>
      <c r="K2449" t="s">
        <v>1646</v>
      </c>
      <c r="L2449" t="s">
        <v>1646</v>
      </c>
      <c r="M2449" t="s">
        <v>1646</v>
      </c>
      <c r="N2449" t="s">
        <v>1646</v>
      </c>
      <c r="O2449" t="s">
        <v>1646</v>
      </c>
      <c r="P2449" t="s">
        <v>1646</v>
      </c>
      <c r="Q2449" t="s">
        <v>1646</v>
      </c>
      <c r="R2449" t="s">
        <v>1646</v>
      </c>
      <c r="S2449" t="s">
        <v>1646</v>
      </c>
      <c r="T2449" t="s">
        <v>1646</v>
      </c>
      <c r="U2449" t="s">
        <v>1646</v>
      </c>
      <c r="V2449" t="s">
        <v>1646</v>
      </c>
      <c r="W2449" s="13" t="s">
        <v>1646</v>
      </c>
    </row>
    <row r="2450" spans="1:23" ht="12.75" customHeight="1" x14ac:dyDescent="0.2">
      <c r="A2450" s="125">
        <v>39626</v>
      </c>
      <c r="B2450" s="76">
        <v>165</v>
      </c>
      <c r="C2450" s="74" t="s">
        <v>524</v>
      </c>
      <c r="D2450" s="76" t="s">
        <v>3895</v>
      </c>
      <c r="E2450" s="76" t="s">
        <v>1751</v>
      </c>
      <c r="F2450" s="76">
        <v>57</v>
      </c>
      <c r="G2450" s="76" t="s">
        <v>1646</v>
      </c>
      <c r="H2450" s="76" t="s">
        <v>1646</v>
      </c>
      <c r="I2450" s="76" t="s">
        <v>1646</v>
      </c>
      <c r="J2450" s="77" t="s">
        <v>1731</v>
      </c>
      <c r="K2450" t="s">
        <v>1646</v>
      </c>
      <c r="L2450" t="s">
        <v>1646</v>
      </c>
      <c r="M2450" t="s">
        <v>1646</v>
      </c>
      <c r="N2450" t="s">
        <v>1646</v>
      </c>
      <c r="O2450" t="s">
        <v>1646</v>
      </c>
      <c r="P2450" t="s">
        <v>1646</v>
      </c>
      <c r="Q2450" t="s">
        <v>1646</v>
      </c>
      <c r="R2450" t="s">
        <v>1646</v>
      </c>
      <c r="S2450" t="s">
        <v>1646</v>
      </c>
      <c r="T2450" t="s">
        <v>1646</v>
      </c>
      <c r="U2450" t="s">
        <v>1646</v>
      </c>
      <c r="V2450" t="s">
        <v>1646</v>
      </c>
      <c r="W2450" s="13" t="s">
        <v>1646</v>
      </c>
    </row>
    <row r="2451" spans="1:23" ht="12.75" customHeight="1" x14ac:dyDescent="0.2">
      <c r="A2451" s="125">
        <v>39626</v>
      </c>
      <c r="B2451" s="76">
        <v>165</v>
      </c>
      <c r="C2451" s="74" t="s">
        <v>524</v>
      </c>
      <c r="D2451" s="76" t="s">
        <v>3896</v>
      </c>
      <c r="E2451" s="76" t="s">
        <v>1751</v>
      </c>
      <c r="F2451" s="76">
        <v>41</v>
      </c>
      <c r="G2451" s="76" t="s">
        <v>1646</v>
      </c>
      <c r="H2451" s="76" t="s">
        <v>1646</v>
      </c>
      <c r="I2451" s="76" t="s">
        <v>1646</v>
      </c>
      <c r="J2451" s="77" t="s">
        <v>1731</v>
      </c>
      <c r="K2451" t="s">
        <v>1646</v>
      </c>
      <c r="L2451" t="s">
        <v>1646</v>
      </c>
      <c r="M2451" t="s">
        <v>1646</v>
      </c>
      <c r="N2451" t="s">
        <v>1646</v>
      </c>
      <c r="O2451" t="s">
        <v>1646</v>
      </c>
      <c r="P2451" t="s">
        <v>1646</v>
      </c>
      <c r="Q2451" t="s">
        <v>1646</v>
      </c>
      <c r="R2451" t="s">
        <v>1646</v>
      </c>
      <c r="S2451" t="s">
        <v>1646</v>
      </c>
      <c r="T2451" t="s">
        <v>1646</v>
      </c>
      <c r="U2451" t="s">
        <v>1646</v>
      </c>
      <c r="V2451" t="s">
        <v>1646</v>
      </c>
      <c r="W2451" s="13" t="s">
        <v>1646</v>
      </c>
    </row>
    <row r="2452" spans="1:23" ht="12.75" customHeight="1" x14ac:dyDescent="0.2">
      <c r="A2452" s="125">
        <v>39626</v>
      </c>
      <c r="B2452" s="76">
        <v>165</v>
      </c>
      <c r="C2452" s="74" t="s">
        <v>524</v>
      </c>
      <c r="D2452" s="76" t="s">
        <v>3897</v>
      </c>
      <c r="E2452" s="76" t="s">
        <v>1751</v>
      </c>
      <c r="F2452" s="76">
        <v>49</v>
      </c>
      <c r="G2452" s="76" t="s">
        <v>1646</v>
      </c>
      <c r="H2452" s="76" t="s">
        <v>1646</v>
      </c>
      <c r="I2452" s="76" t="s">
        <v>1646</v>
      </c>
      <c r="J2452" s="77" t="s">
        <v>1731</v>
      </c>
      <c r="K2452" t="s">
        <v>1646</v>
      </c>
      <c r="L2452" t="s">
        <v>1646</v>
      </c>
      <c r="M2452" t="s">
        <v>1646</v>
      </c>
      <c r="N2452" t="s">
        <v>1646</v>
      </c>
      <c r="O2452" t="s">
        <v>1646</v>
      </c>
      <c r="P2452" t="s">
        <v>1646</v>
      </c>
      <c r="Q2452" t="s">
        <v>1646</v>
      </c>
      <c r="R2452" t="s">
        <v>1646</v>
      </c>
      <c r="S2452" t="s">
        <v>1646</v>
      </c>
      <c r="T2452" t="s">
        <v>1646</v>
      </c>
      <c r="U2452" t="s">
        <v>1646</v>
      </c>
      <c r="V2452" t="s">
        <v>1646</v>
      </c>
      <c r="W2452" s="13" t="s">
        <v>1646</v>
      </c>
    </row>
    <row r="2453" spans="1:23" ht="12.75" customHeight="1" x14ac:dyDescent="0.2">
      <c r="A2453" s="125">
        <v>39626</v>
      </c>
      <c r="B2453" s="76">
        <v>165</v>
      </c>
      <c r="C2453" s="74" t="s">
        <v>524</v>
      </c>
      <c r="D2453" s="76" t="s">
        <v>3898</v>
      </c>
      <c r="E2453" s="76" t="s">
        <v>1751</v>
      </c>
      <c r="F2453" s="76">
        <v>52</v>
      </c>
      <c r="G2453" s="76" t="s">
        <v>1646</v>
      </c>
      <c r="H2453" s="76" t="s">
        <v>1646</v>
      </c>
      <c r="I2453" s="76" t="s">
        <v>1646</v>
      </c>
      <c r="J2453" s="77" t="s">
        <v>1731</v>
      </c>
      <c r="K2453" t="s">
        <v>1646</v>
      </c>
      <c r="L2453" t="s">
        <v>1646</v>
      </c>
      <c r="M2453" t="s">
        <v>1646</v>
      </c>
      <c r="N2453" t="s">
        <v>1646</v>
      </c>
      <c r="O2453" t="s">
        <v>1646</v>
      </c>
      <c r="P2453" t="s">
        <v>1646</v>
      </c>
      <c r="Q2453" t="s">
        <v>1646</v>
      </c>
      <c r="R2453" t="s">
        <v>1646</v>
      </c>
      <c r="S2453" t="s">
        <v>1646</v>
      </c>
      <c r="T2453" t="s">
        <v>1646</v>
      </c>
      <c r="U2453" t="s">
        <v>1646</v>
      </c>
      <c r="V2453" t="s">
        <v>1646</v>
      </c>
      <c r="W2453" s="13" t="s">
        <v>1646</v>
      </c>
    </row>
    <row r="2454" spans="1:23" ht="12.75" customHeight="1" x14ac:dyDescent="0.2">
      <c r="A2454" s="125">
        <v>39626</v>
      </c>
      <c r="B2454" s="76">
        <v>165</v>
      </c>
      <c r="C2454" s="74" t="s">
        <v>524</v>
      </c>
      <c r="D2454" s="76" t="s">
        <v>3899</v>
      </c>
      <c r="E2454" s="76" t="s">
        <v>1751</v>
      </c>
      <c r="F2454" s="76">
        <v>44</v>
      </c>
      <c r="G2454" s="76" t="s">
        <v>1646</v>
      </c>
      <c r="H2454" s="76" t="s">
        <v>1646</v>
      </c>
      <c r="I2454" s="76" t="s">
        <v>1646</v>
      </c>
      <c r="J2454" s="77" t="s">
        <v>1731</v>
      </c>
      <c r="K2454" t="s">
        <v>1646</v>
      </c>
      <c r="L2454" t="s">
        <v>1646</v>
      </c>
      <c r="M2454" t="s">
        <v>1646</v>
      </c>
      <c r="N2454" t="s">
        <v>1646</v>
      </c>
      <c r="O2454" t="s">
        <v>1646</v>
      </c>
      <c r="P2454" t="s">
        <v>1646</v>
      </c>
      <c r="Q2454" t="s">
        <v>1646</v>
      </c>
      <c r="R2454" t="s">
        <v>1646</v>
      </c>
      <c r="S2454" t="s">
        <v>1646</v>
      </c>
      <c r="T2454" t="s">
        <v>1646</v>
      </c>
      <c r="U2454" t="s">
        <v>1646</v>
      </c>
      <c r="V2454" t="s">
        <v>1646</v>
      </c>
      <c r="W2454" s="13" t="s">
        <v>1646</v>
      </c>
    </row>
    <row r="2455" spans="1:23" ht="12.75" customHeight="1" x14ac:dyDescent="0.2">
      <c r="A2455" s="125">
        <v>39626</v>
      </c>
      <c r="B2455" s="76">
        <v>165</v>
      </c>
      <c r="C2455" s="74" t="s">
        <v>524</v>
      </c>
      <c r="D2455" s="76" t="s">
        <v>3900</v>
      </c>
      <c r="E2455" s="76" t="s">
        <v>1751</v>
      </c>
      <c r="F2455" s="76">
        <v>56</v>
      </c>
      <c r="G2455" s="76" t="s">
        <v>1646</v>
      </c>
      <c r="H2455" s="76" t="s">
        <v>1646</v>
      </c>
      <c r="I2455" s="76" t="s">
        <v>1646</v>
      </c>
      <c r="J2455" s="77" t="s">
        <v>1731</v>
      </c>
      <c r="K2455" t="s">
        <v>1646</v>
      </c>
      <c r="L2455" t="s">
        <v>1646</v>
      </c>
      <c r="M2455" t="s">
        <v>1646</v>
      </c>
      <c r="N2455" t="s">
        <v>1646</v>
      </c>
      <c r="O2455" t="s">
        <v>1646</v>
      </c>
      <c r="P2455" t="s">
        <v>1646</v>
      </c>
      <c r="Q2455" t="s">
        <v>1646</v>
      </c>
      <c r="R2455" t="s">
        <v>1646</v>
      </c>
      <c r="S2455" t="s">
        <v>1646</v>
      </c>
      <c r="T2455" t="s">
        <v>1646</v>
      </c>
      <c r="U2455" t="s">
        <v>1646</v>
      </c>
      <c r="V2455" t="s">
        <v>1646</v>
      </c>
      <c r="W2455" s="13" t="s">
        <v>1646</v>
      </c>
    </row>
    <row r="2456" spans="1:23" ht="12.75" customHeight="1" x14ac:dyDescent="0.2">
      <c r="A2456" s="125">
        <v>39626</v>
      </c>
      <c r="B2456" s="76">
        <v>165</v>
      </c>
      <c r="C2456" s="74" t="s">
        <v>524</v>
      </c>
      <c r="D2456" s="76" t="s">
        <v>3901</v>
      </c>
      <c r="E2456" s="76" t="s">
        <v>1751</v>
      </c>
      <c r="F2456" s="76">
        <v>54</v>
      </c>
      <c r="G2456" s="76" t="s">
        <v>1646</v>
      </c>
      <c r="H2456" s="76" t="s">
        <v>1646</v>
      </c>
      <c r="I2456" s="76" t="s">
        <v>1646</v>
      </c>
      <c r="J2456" s="77" t="s">
        <v>1731</v>
      </c>
      <c r="K2456" t="s">
        <v>1646</v>
      </c>
      <c r="L2456" t="s">
        <v>1646</v>
      </c>
      <c r="M2456" t="s">
        <v>1646</v>
      </c>
      <c r="N2456" t="s">
        <v>1646</v>
      </c>
      <c r="O2456" t="s">
        <v>1646</v>
      </c>
      <c r="P2456" t="s">
        <v>1646</v>
      </c>
      <c r="Q2456" t="s">
        <v>1646</v>
      </c>
      <c r="R2456" t="s">
        <v>1646</v>
      </c>
      <c r="S2456" t="s">
        <v>1646</v>
      </c>
      <c r="T2456" t="s">
        <v>1646</v>
      </c>
      <c r="U2456" t="s">
        <v>1646</v>
      </c>
      <c r="V2456" t="s">
        <v>1646</v>
      </c>
      <c r="W2456" s="13" t="s">
        <v>1646</v>
      </c>
    </row>
    <row r="2457" spans="1:23" ht="12.75" customHeight="1" x14ac:dyDescent="0.2">
      <c r="A2457" s="125">
        <v>39626</v>
      </c>
      <c r="B2457" s="76">
        <v>165</v>
      </c>
      <c r="C2457" s="74" t="s">
        <v>524</v>
      </c>
      <c r="D2457" s="76" t="s">
        <v>3902</v>
      </c>
      <c r="E2457" s="76" t="s">
        <v>1751</v>
      </c>
      <c r="F2457" s="76">
        <v>62</v>
      </c>
      <c r="G2457" s="76" t="s">
        <v>1646</v>
      </c>
      <c r="H2457" s="76" t="s">
        <v>1646</v>
      </c>
      <c r="I2457" s="76" t="s">
        <v>1646</v>
      </c>
      <c r="J2457" s="77" t="s">
        <v>1731</v>
      </c>
      <c r="K2457" t="s">
        <v>1646</v>
      </c>
      <c r="L2457" t="s">
        <v>1646</v>
      </c>
      <c r="M2457" t="s">
        <v>1646</v>
      </c>
      <c r="N2457" t="s">
        <v>1646</v>
      </c>
      <c r="O2457" t="s">
        <v>1646</v>
      </c>
      <c r="P2457" t="s">
        <v>1646</v>
      </c>
      <c r="Q2457" t="s">
        <v>1646</v>
      </c>
      <c r="R2457" t="s">
        <v>1646</v>
      </c>
      <c r="S2457" t="s">
        <v>1646</v>
      </c>
      <c r="T2457" t="s">
        <v>1646</v>
      </c>
      <c r="U2457" t="s">
        <v>1646</v>
      </c>
      <c r="V2457" t="s">
        <v>1646</v>
      </c>
      <c r="W2457" s="13" t="s">
        <v>1646</v>
      </c>
    </row>
    <row r="2458" spans="1:23" ht="12.75" customHeight="1" x14ac:dyDescent="0.2">
      <c r="A2458" s="125">
        <v>39626</v>
      </c>
      <c r="B2458" s="76">
        <v>165</v>
      </c>
      <c r="C2458" s="74" t="s">
        <v>524</v>
      </c>
      <c r="D2458" s="76" t="s">
        <v>3903</v>
      </c>
      <c r="E2458" s="76" t="s">
        <v>1751</v>
      </c>
      <c r="F2458" s="76">
        <v>36</v>
      </c>
      <c r="G2458" s="76" t="s">
        <v>1646</v>
      </c>
      <c r="H2458" s="76" t="s">
        <v>1646</v>
      </c>
      <c r="I2458" s="76" t="s">
        <v>1646</v>
      </c>
      <c r="J2458" s="77" t="s">
        <v>1731</v>
      </c>
      <c r="K2458" t="s">
        <v>1646</v>
      </c>
      <c r="L2458" t="s">
        <v>1646</v>
      </c>
      <c r="M2458" t="s">
        <v>1646</v>
      </c>
      <c r="N2458" t="s">
        <v>1646</v>
      </c>
      <c r="O2458" t="s">
        <v>1646</v>
      </c>
      <c r="P2458" t="s">
        <v>1646</v>
      </c>
      <c r="Q2458" t="s">
        <v>1646</v>
      </c>
      <c r="R2458" t="s">
        <v>1646</v>
      </c>
      <c r="S2458" t="s">
        <v>1646</v>
      </c>
      <c r="T2458" t="s">
        <v>1646</v>
      </c>
      <c r="U2458" t="s">
        <v>1646</v>
      </c>
      <c r="V2458" t="s">
        <v>1646</v>
      </c>
      <c r="W2458" s="13" t="s">
        <v>1646</v>
      </c>
    </row>
    <row r="2459" spans="1:23" ht="12.75" customHeight="1" x14ac:dyDescent="0.2">
      <c r="A2459" s="125">
        <v>39626</v>
      </c>
      <c r="B2459" s="76">
        <v>165</v>
      </c>
      <c r="C2459" s="74" t="s">
        <v>524</v>
      </c>
      <c r="D2459" s="76" t="s">
        <v>3904</v>
      </c>
      <c r="E2459" s="76" t="s">
        <v>1751</v>
      </c>
      <c r="F2459" s="76">
        <v>42</v>
      </c>
      <c r="G2459" s="76" t="s">
        <v>1646</v>
      </c>
      <c r="H2459" s="76" t="s">
        <v>1646</v>
      </c>
      <c r="I2459" s="76" t="s">
        <v>1646</v>
      </c>
      <c r="J2459" s="77" t="s">
        <v>1731</v>
      </c>
      <c r="K2459" t="s">
        <v>1646</v>
      </c>
      <c r="L2459" t="s">
        <v>1646</v>
      </c>
      <c r="M2459" t="s">
        <v>1646</v>
      </c>
      <c r="N2459" t="s">
        <v>1646</v>
      </c>
      <c r="O2459" t="s">
        <v>1646</v>
      </c>
      <c r="P2459" t="s">
        <v>1646</v>
      </c>
      <c r="Q2459" t="s">
        <v>1646</v>
      </c>
      <c r="R2459" t="s">
        <v>1646</v>
      </c>
      <c r="S2459" t="s">
        <v>1646</v>
      </c>
      <c r="T2459" t="s">
        <v>1646</v>
      </c>
      <c r="U2459" t="s">
        <v>1646</v>
      </c>
      <c r="V2459" t="s">
        <v>1646</v>
      </c>
      <c r="W2459" s="13" t="s">
        <v>1646</v>
      </c>
    </row>
    <row r="2460" spans="1:23" ht="12.75" customHeight="1" x14ac:dyDescent="0.2">
      <c r="A2460" s="125">
        <v>39626</v>
      </c>
      <c r="B2460" s="76">
        <v>165</v>
      </c>
      <c r="C2460" s="74" t="s">
        <v>524</v>
      </c>
      <c r="D2460" s="76" t="s">
        <v>3905</v>
      </c>
      <c r="E2460" s="76" t="s">
        <v>1751</v>
      </c>
      <c r="F2460" s="76">
        <v>38</v>
      </c>
      <c r="G2460" s="76" t="s">
        <v>1646</v>
      </c>
      <c r="H2460" s="76" t="s">
        <v>1646</v>
      </c>
      <c r="I2460" s="76">
        <v>0.62</v>
      </c>
      <c r="J2460" s="77" t="s">
        <v>1731</v>
      </c>
      <c r="K2460" t="s">
        <v>1646</v>
      </c>
      <c r="L2460" t="s">
        <v>1646</v>
      </c>
      <c r="M2460" t="s">
        <v>1646</v>
      </c>
      <c r="N2460" t="s">
        <v>1646</v>
      </c>
      <c r="O2460" t="s">
        <v>1646</v>
      </c>
      <c r="P2460" t="s">
        <v>1646</v>
      </c>
      <c r="Q2460" t="s">
        <v>1646</v>
      </c>
      <c r="R2460" t="s">
        <v>1646</v>
      </c>
      <c r="S2460" t="s">
        <v>1646</v>
      </c>
      <c r="T2460" t="s">
        <v>1646</v>
      </c>
      <c r="U2460" t="s">
        <v>1646</v>
      </c>
      <c r="V2460" t="s">
        <v>1646</v>
      </c>
      <c r="W2460" s="13" t="s">
        <v>1646</v>
      </c>
    </row>
    <row r="2461" spans="1:23" ht="12.75" customHeight="1" x14ac:dyDescent="0.2">
      <c r="A2461" s="125">
        <v>39626</v>
      </c>
      <c r="B2461" s="76">
        <v>165</v>
      </c>
      <c r="C2461" s="74" t="s">
        <v>524</v>
      </c>
      <c r="D2461" s="76" t="s">
        <v>3906</v>
      </c>
      <c r="E2461" s="76" t="s">
        <v>1751</v>
      </c>
      <c r="F2461" s="76">
        <v>38</v>
      </c>
      <c r="G2461" s="76" t="s">
        <v>1646</v>
      </c>
      <c r="H2461" s="76" t="s">
        <v>1646</v>
      </c>
      <c r="I2461" s="76">
        <v>0.53</v>
      </c>
      <c r="J2461" s="77" t="s">
        <v>1731</v>
      </c>
      <c r="K2461" t="s">
        <v>1646</v>
      </c>
      <c r="L2461" t="s">
        <v>1646</v>
      </c>
      <c r="M2461" t="s">
        <v>1646</v>
      </c>
      <c r="N2461" t="s">
        <v>1646</v>
      </c>
      <c r="O2461" t="s">
        <v>1646</v>
      </c>
      <c r="P2461" t="s">
        <v>1646</v>
      </c>
      <c r="Q2461" t="s">
        <v>1646</v>
      </c>
      <c r="R2461" t="s">
        <v>1646</v>
      </c>
      <c r="S2461" t="s">
        <v>1646</v>
      </c>
      <c r="T2461" t="s">
        <v>1646</v>
      </c>
      <c r="U2461" t="s">
        <v>1646</v>
      </c>
      <c r="V2461" t="s">
        <v>1646</v>
      </c>
      <c r="W2461" s="13" t="s">
        <v>1646</v>
      </c>
    </row>
    <row r="2462" spans="1:23" ht="12.75" customHeight="1" x14ac:dyDescent="0.2">
      <c r="A2462" s="125">
        <v>39627</v>
      </c>
      <c r="B2462" s="76">
        <v>165</v>
      </c>
      <c r="C2462" s="74" t="s">
        <v>524</v>
      </c>
      <c r="D2462" s="76" t="s">
        <v>3914</v>
      </c>
      <c r="E2462" s="76" t="s">
        <v>2329</v>
      </c>
      <c r="F2462" s="76">
        <v>97</v>
      </c>
      <c r="G2462" s="76" t="s">
        <v>1646</v>
      </c>
      <c r="H2462" s="76" t="s">
        <v>1646</v>
      </c>
      <c r="I2462" s="76">
        <v>3</v>
      </c>
      <c r="J2462" s="77" t="s">
        <v>1731</v>
      </c>
      <c r="K2462" t="s">
        <v>1646</v>
      </c>
      <c r="L2462" t="s">
        <v>1646</v>
      </c>
      <c r="M2462" t="s">
        <v>1646</v>
      </c>
      <c r="N2462" t="s">
        <v>1646</v>
      </c>
      <c r="O2462" t="s">
        <v>1646</v>
      </c>
      <c r="P2462" t="s">
        <v>1646</v>
      </c>
      <c r="Q2462" t="s">
        <v>1646</v>
      </c>
      <c r="R2462" t="s">
        <v>1646</v>
      </c>
      <c r="S2462" t="s">
        <v>1646</v>
      </c>
      <c r="T2462" t="s">
        <v>1646</v>
      </c>
      <c r="U2462" t="s">
        <v>1646</v>
      </c>
      <c r="V2462" t="s">
        <v>1646</v>
      </c>
      <c r="W2462" s="13" t="s">
        <v>1646</v>
      </c>
    </row>
    <row r="2463" spans="1:23" ht="12.75" customHeight="1" x14ac:dyDescent="0.2">
      <c r="A2463" s="125">
        <v>39627</v>
      </c>
      <c r="B2463" s="76">
        <v>165</v>
      </c>
      <c r="C2463" s="74" t="s">
        <v>524</v>
      </c>
      <c r="D2463" s="76" t="s">
        <v>3915</v>
      </c>
      <c r="E2463" s="76" t="s">
        <v>1751</v>
      </c>
      <c r="F2463" s="76">
        <v>46</v>
      </c>
      <c r="G2463" s="76" t="s">
        <v>1646</v>
      </c>
      <c r="H2463" s="76" t="s">
        <v>1646</v>
      </c>
      <c r="I2463" s="76" t="s">
        <v>1646</v>
      </c>
      <c r="J2463" s="77" t="s">
        <v>1731</v>
      </c>
      <c r="K2463" t="s">
        <v>1646</v>
      </c>
      <c r="L2463" t="s">
        <v>1646</v>
      </c>
      <c r="M2463" t="s">
        <v>1646</v>
      </c>
      <c r="N2463" t="s">
        <v>1646</v>
      </c>
      <c r="O2463" t="s">
        <v>1646</v>
      </c>
      <c r="P2463" t="s">
        <v>1646</v>
      </c>
      <c r="Q2463" t="s">
        <v>1646</v>
      </c>
      <c r="R2463" t="s">
        <v>1646</v>
      </c>
      <c r="S2463" t="s">
        <v>1646</v>
      </c>
      <c r="T2463" t="s">
        <v>1646</v>
      </c>
      <c r="U2463" t="s">
        <v>1646</v>
      </c>
      <c r="V2463" t="s">
        <v>1646</v>
      </c>
      <c r="W2463" s="13" t="s">
        <v>1646</v>
      </c>
    </row>
    <row r="2464" spans="1:23" ht="12.75" customHeight="1" x14ac:dyDescent="0.2">
      <c r="A2464" s="125">
        <v>39627</v>
      </c>
      <c r="B2464" s="76">
        <v>165</v>
      </c>
      <c r="C2464" s="74" t="s">
        <v>524</v>
      </c>
      <c r="D2464" s="76" t="s">
        <v>3916</v>
      </c>
      <c r="E2464" s="76" t="s">
        <v>1688</v>
      </c>
      <c r="F2464" s="76">
        <v>358</v>
      </c>
      <c r="G2464" s="76" t="s">
        <v>1646</v>
      </c>
      <c r="H2464" s="76" t="s">
        <v>1646</v>
      </c>
      <c r="I2464" s="76">
        <v>583</v>
      </c>
      <c r="J2464" s="77" t="s">
        <v>1731</v>
      </c>
      <c r="K2464" t="s">
        <v>1646</v>
      </c>
      <c r="L2464" t="s">
        <v>1646</v>
      </c>
      <c r="M2464" t="s">
        <v>1646</v>
      </c>
      <c r="N2464" t="s">
        <v>1646</v>
      </c>
      <c r="O2464" t="s">
        <v>1646</v>
      </c>
      <c r="P2464" t="s">
        <v>1646</v>
      </c>
      <c r="Q2464" t="s">
        <v>1646</v>
      </c>
      <c r="R2464" t="s">
        <v>1646</v>
      </c>
      <c r="S2464" t="s">
        <v>1646</v>
      </c>
      <c r="T2464" t="s">
        <v>1646</v>
      </c>
      <c r="U2464" t="s">
        <v>1646</v>
      </c>
      <c r="V2464" t="s">
        <v>1646</v>
      </c>
      <c r="W2464" s="13" t="s">
        <v>1646</v>
      </c>
    </row>
    <row r="2465" spans="1:23" ht="12.75" customHeight="1" x14ac:dyDescent="0.2">
      <c r="A2465" s="125">
        <v>39627</v>
      </c>
      <c r="B2465" s="76">
        <v>165</v>
      </c>
      <c r="C2465" s="74" t="s">
        <v>524</v>
      </c>
      <c r="D2465" s="76" t="s">
        <v>3917</v>
      </c>
      <c r="E2465" s="76" t="s">
        <v>1751</v>
      </c>
      <c r="F2465" s="76">
        <v>32</v>
      </c>
      <c r="G2465" s="76" t="s">
        <v>1646</v>
      </c>
      <c r="H2465" s="76" t="s">
        <v>1646</v>
      </c>
      <c r="I2465" s="76">
        <v>0.33</v>
      </c>
      <c r="J2465" s="77" t="s">
        <v>1731</v>
      </c>
      <c r="K2465" t="s">
        <v>1646</v>
      </c>
      <c r="L2465" t="s">
        <v>1646</v>
      </c>
      <c r="M2465" t="s">
        <v>1646</v>
      </c>
      <c r="N2465" t="s">
        <v>1646</v>
      </c>
      <c r="O2465" t="s">
        <v>1646</v>
      </c>
      <c r="P2465" t="s">
        <v>1646</v>
      </c>
      <c r="Q2465" t="s">
        <v>1646</v>
      </c>
      <c r="R2465" t="s">
        <v>1646</v>
      </c>
      <c r="S2465" t="s">
        <v>1646</v>
      </c>
      <c r="T2465" t="s">
        <v>1646</v>
      </c>
      <c r="U2465" t="s">
        <v>1646</v>
      </c>
      <c r="V2465" t="s">
        <v>1646</v>
      </c>
      <c r="W2465" s="13" t="s">
        <v>1646</v>
      </c>
    </row>
    <row r="2466" spans="1:23" ht="12.75" customHeight="1" x14ac:dyDescent="0.2">
      <c r="A2466" s="125">
        <v>39627</v>
      </c>
      <c r="B2466" s="76">
        <v>165</v>
      </c>
      <c r="C2466" s="74" t="s">
        <v>524</v>
      </c>
      <c r="D2466" s="76" t="s">
        <v>3918</v>
      </c>
      <c r="E2466" s="76" t="s">
        <v>1751</v>
      </c>
      <c r="F2466" s="76">
        <v>60</v>
      </c>
      <c r="G2466" s="76" t="s">
        <v>1646</v>
      </c>
      <c r="H2466" s="76" t="s">
        <v>1646</v>
      </c>
      <c r="I2466" s="76">
        <v>2.0499999999999998</v>
      </c>
      <c r="J2466" s="77" t="s">
        <v>1731</v>
      </c>
      <c r="K2466" t="s">
        <v>1646</v>
      </c>
      <c r="L2466" t="s">
        <v>1646</v>
      </c>
      <c r="M2466" t="s">
        <v>1646</v>
      </c>
      <c r="N2466" t="s">
        <v>1646</v>
      </c>
      <c r="O2466" t="s">
        <v>1646</v>
      </c>
      <c r="P2466" t="s">
        <v>1646</v>
      </c>
      <c r="Q2466" t="s">
        <v>1646</v>
      </c>
      <c r="R2466" t="s">
        <v>1646</v>
      </c>
      <c r="S2466" t="s">
        <v>1646</v>
      </c>
      <c r="T2466" t="s">
        <v>1646</v>
      </c>
      <c r="U2466" t="s">
        <v>1646</v>
      </c>
      <c r="V2466" t="s">
        <v>1646</v>
      </c>
      <c r="W2466" s="13" t="s">
        <v>1646</v>
      </c>
    </row>
    <row r="2467" spans="1:23" ht="12.75" customHeight="1" x14ac:dyDescent="0.2">
      <c r="A2467" s="125">
        <v>39627</v>
      </c>
      <c r="B2467" s="76">
        <v>165</v>
      </c>
      <c r="C2467" s="74" t="s">
        <v>524</v>
      </c>
      <c r="D2467" s="76" t="s">
        <v>3919</v>
      </c>
      <c r="E2467" s="76" t="s">
        <v>1751</v>
      </c>
      <c r="F2467" s="76">
        <v>47</v>
      </c>
      <c r="G2467" s="76" t="s">
        <v>1646</v>
      </c>
      <c r="H2467" s="76" t="s">
        <v>1646</v>
      </c>
      <c r="I2467" s="76">
        <v>1.1599999999999999</v>
      </c>
      <c r="J2467" s="77" t="s">
        <v>1731</v>
      </c>
      <c r="K2467" t="s">
        <v>1646</v>
      </c>
      <c r="L2467" t="s">
        <v>1646</v>
      </c>
      <c r="M2467" t="s">
        <v>1646</v>
      </c>
      <c r="N2467" t="s">
        <v>1646</v>
      </c>
      <c r="O2467" t="s">
        <v>1646</v>
      </c>
      <c r="P2467" t="s">
        <v>1646</v>
      </c>
      <c r="Q2467" t="s">
        <v>1646</v>
      </c>
      <c r="R2467" t="s">
        <v>1646</v>
      </c>
      <c r="S2467" t="s">
        <v>1646</v>
      </c>
      <c r="T2467" t="s">
        <v>1646</v>
      </c>
      <c r="U2467" t="s">
        <v>1646</v>
      </c>
      <c r="V2467" t="s">
        <v>1646</v>
      </c>
      <c r="W2467" s="13" t="s">
        <v>1646</v>
      </c>
    </row>
    <row r="2468" spans="1:23" ht="12.75" customHeight="1" x14ac:dyDescent="0.2">
      <c r="A2468" s="125">
        <v>39627</v>
      </c>
      <c r="B2468" s="76">
        <v>165</v>
      </c>
      <c r="C2468" s="74" t="s">
        <v>524</v>
      </c>
      <c r="D2468" s="76" t="s">
        <v>3920</v>
      </c>
      <c r="E2468" s="76" t="s">
        <v>1751</v>
      </c>
      <c r="F2468" s="76">
        <v>52</v>
      </c>
      <c r="G2468" s="76" t="s">
        <v>1646</v>
      </c>
      <c r="H2468" s="76" t="s">
        <v>1646</v>
      </c>
      <c r="I2468" s="76">
        <v>1.43</v>
      </c>
      <c r="J2468" s="77" t="s">
        <v>1731</v>
      </c>
      <c r="K2468" t="s">
        <v>1646</v>
      </c>
      <c r="L2468" t="s">
        <v>1646</v>
      </c>
      <c r="M2468" t="s">
        <v>1646</v>
      </c>
      <c r="N2468" t="s">
        <v>1646</v>
      </c>
      <c r="O2468" t="s">
        <v>1646</v>
      </c>
      <c r="P2468" t="s">
        <v>1646</v>
      </c>
      <c r="Q2468" t="s">
        <v>1646</v>
      </c>
      <c r="R2468" t="s">
        <v>1646</v>
      </c>
      <c r="S2468" t="s">
        <v>1646</v>
      </c>
      <c r="T2468" t="s">
        <v>1646</v>
      </c>
      <c r="U2468" t="s">
        <v>1646</v>
      </c>
      <c r="V2468" t="s">
        <v>1646</v>
      </c>
      <c r="W2468" s="13" t="s">
        <v>1646</v>
      </c>
    </row>
    <row r="2469" spans="1:23" ht="12.75" customHeight="1" x14ac:dyDescent="0.2">
      <c r="A2469" s="125">
        <v>39627</v>
      </c>
      <c r="B2469" s="76">
        <v>165</v>
      </c>
      <c r="C2469" s="74" t="s">
        <v>524</v>
      </c>
      <c r="D2469" s="76" t="s">
        <v>3921</v>
      </c>
      <c r="E2469" s="76" t="s">
        <v>1751</v>
      </c>
      <c r="F2469" s="76">
        <v>67</v>
      </c>
      <c r="G2469" s="76" t="s">
        <v>1646</v>
      </c>
      <c r="H2469" s="76" t="s">
        <v>1646</v>
      </c>
      <c r="I2469" s="76">
        <v>3.6</v>
      </c>
      <c r="J2469" s="77" t="s">
        <v>1731</v>
      </c>
      <c r="K2469" t="s">
        <v>1646</v>
      </c>
      <c r="L2469" t="s">
        <v>1646</v>
      </c>
      <c r="M2469" t="s">
        <v>1646</v>
      </c>
      <c r="N2469" t="s">
        <v>1646</v>
      </c>
      <c r="O2469" t="s">
        <v>1646</v>
      </c>
      <c r="P2469" t="s">
        <v>1646</v>
      </c>
      <c r="Q2469" t="s">
        <v>1646</v>
      </c>
      <c r="R2469" t="s">
        <v>1646</v>
      </c>
      <c r="S2469" t="s">
        <v>1646</v>
      </c>
      <c r="T2469" t="s">
        <v>1646</v>
      </c>
      <c r="U2469" t="s">
        <v>1646</v>
      </c>
      <c r="V2469" t="s">
        <v>1646</v>
      </c>
      <c r="W2469" s="13" t="s">
        <v>1646</v>
      </c>
    </row>
    <row r="2470" spans="1:23" ht="12.75" customHeight="1" x14ac:dyDescent="0.2">
      <c r="A2470" s="125">
        <v>39627</v>
      </c>
      <c r="B2470" s="76">
        <v>165</v>
      </c>
      <c r="C2470" s="74" t="s">
        <v>524</v>
      </c>
      <c r="D2470" s="76" t="s">
        <v>3922</v>
      </c>
      <c r="E2470" s="76" t="s">
        <v>1751</v>
      </c>
      <c r="F2470" s="76">
        <v>42</v>
      </c>
      <c r="G2470" s="76" t="s">
        <v>1646</v>
      </c>
      <c r="H2470" s="76" t="s">
        <v>1646</v>
      </c>
      <c r="I2470" s="76">
        <v>0.74</v>
      </c>
      <c r="J2470" s="77" t="s">
        <v>1731</v>
      </c>
      <c r="K2470" t="s">
        <v>1646</v>
      </c>
      <c r="L2470" t="s">
        <v>1646</v>
      </c>
      <c r="M2470" t="s">
        <v>1646</v>
      </c>
      <c r="N2470" t="s">
        <v>1646</v>
      </c>
      <c r="O2470" t="s">
        <v>1646</v>
      </c>
      <c r="P2470" t="s">
        <v>1646</v>
      </c>
      <c r="Q2470" t="s">
        <v>1646</v>
      </c>
      <c r="R2470" t="s">
        <v>1646</v>
      </c>
      <c r="S2470" t="s">
        <v>1646</v>
      </c>
      <c r="T2470" t="s">
        <v>1646</v>
      </c>
      <c r="U2470" t="s">
        <v>1646</v>
      </c>
      <c r="V2470" t="s">
        <v>1646</v>
      </c>
      <c r="W2470" s="13" t="s">
        <v>1646</v>
      </c>
    </row>
    <row r="2471" spans="1:23" ht="12.75" customHeight="1" x14ac:dyDescent="0.2">
      <c r="A2471" s="125">
        <v>39627</v>
      </c>
      <c r="B2471" s="76">
        <v>165</v>
      </c>
      <c r="C2471" s="74" t="s">
        <v>524</v>
      </c>
      <c r="D2471" s="76" t="s">
        <v>3923</v>
      </c>
      <c r="E2471" s="76" t="s">
        <v>1751</v>
      </c>
      <c r="F2471" s="76">
        <v>58</v>
      </c>
      <c r="G2471" s="76" t="s">
        <v>1646</v>
      </c>
      <c r="H2471" s="76" t="s">
        <v>1646</v>
      </c>
      <c r="I2471" s="76">
        <v>2.1</v>
      </c>
      <c r="J2471" s="77" t="s">
        <v>1731</v>
      </c>
      <c r="K2471" t="s">
        <v>1646</v>
      </c>
      <c r="L2471" t="s">
        <v>1646</v>
      </c>
      <c r="M2471" t="s">
        <v>1646</v>
      </c>
      <c r="N2471" t="s">
        <v>1646</v>
      </c>
      <c r="O2471" t="s">
        <v>1646</v>
      </c>
      <c r="P2471" t="s">
        <v>1646</v>
      </c>
      <c r="Q2471" t="s">
        <v>1646</v>
      </c>
      <c r="R2471" t="s">
        <v>1646</v>
      </c>
      <c r="S2471" t="s">
        <v>1646</v>
      </c>
      <c r="T2471" t="s">
        <v>1646</v>
      </c>
      <c r="U2471" t="s">
        <v>1646</v>
      </c>
      <c r="V2471" t="s">
        <v>1646</v>
      </c>
      <c r="W2471" s="13" t="s">
        <v>1646</v>
      </c>
    </row>
    <row r="2472" spans="1:23" ht="12.75" customHeight="1" x14ac:dyDescent="0.2">
      <c r="A2472" s="125">
        <v>39627</v>
      </c>
      <c r="B2472" s="76">
        <v>165</v>
      </c>
      <c r="C2472" s="74" t="s">
        <v>524</v>
      </c>
      <c r="D2472" s="76" t="s">
        <v>3924</v>
      </c>
      <c r="E2472" s="76" t="s">
        <v>1751</v>
      </c>
      <c r="F2472" s="76">
        <v>46</v>
      </c>
      <c r="G2472" s="76" t="s">
        <v>1646</v>
      </c>
      <c r="H2472" s="76" t="s">
        <v>1646</v>
      </c>
      <c r="I2472" s="76">
        <v>0.91</v>
      </c>
      <c r="J2472" s="77" t="s">
        <v>1731</v>
      </c>
      <c r="K2472" t="s">
        <v>1646</v>
      </c>
      <c r="L2472" t="s">
        <v>1646</v>
      </c>
      <c r="M2472" t="s">
        <v>1646</v>
      </c>
      <c r="N2472" t="s">
        <v>1646</v>
      </c>
      <c r="O2472" t="s">
        <v>1646</v>
      </c>
      <c r="P2472" t="s">
        <v>1646</v>
      </c>
      <c r="Q2472" t="s">
        <v>1646</v>
      </c>
      <c r="R2472" t="s">
        <v>1646</v>
      </c>
      <c r="S2472" t="s">
        <v>1646</v>
      </c>
      <c r="T2472" t="s">
        <v>1646</v>
      </c>
      <c r="U2472" t="s">
        <v>1646</v>
      </c>
      <c r="V2472" t="s">
        <v>1646</v>
      </c>
      <c r="W2472" s="13" t="s">
        <v>1646</v>
      </c>
    </row>
    <row r="2473" spans="1:23" ht="12.75" customHeight="1" x14ac:dyDescent="0.2">
      <c r="A2473" s="125">
        <v>39627</v>
      </c>
      <c r="B2473" s="76">
        <v>165</v>
      </c>
      <c r="C2473" s="74" t="s">
        <v>524</v>
      </c>
      <c r="D2473" s="76" t="s">
        <v>3925</v>
      </c>
      <c r="E2473" s="76" t="s">
        <v>1751</v>
      </c>
      <c r="F2473" s="76">
        <v>48</v>
      </c>
      <c r="G2473" s="76" t="s">
        <v>1646</v>
      </c>
      <c r="H2473" s="76" t="s">
        <v>1646</v>
      </c>
      <c r="I2473" s="76">
        <v>1.18</v>
      </c>
      <c r="J2473" s="77" t="s">
        <v>1731</v>
      </c>
      <c r="K2473" t="s">
        <v>1646</v>
      </c>
      <c r="L2473" t="s">
        <v>1646</v>
      </c>
      <c r="M2473" t="s">
        <v>1646</v>
      </c>
      <c r="N2473" t="s">
        <v>1646</v>
      </c>
      <c r="O2473" t="s">
        <v>1646</v>
      </c>
      <c r="P2473" t="s">
        <v>1646</v>
      </c>
      <c r="Q2473" t="s">
        <v>1646</v>
      </c>
      <c r="R2473" t="s">
        <v>1646</v>
      </c>
      <c r="S2473" t="s">
        <v>1646</v>
      </c>
      <c r="T2473" t="s">
        <v>1646</v>
      </c>
      <c r="U2473" t="s">
        <v>1646</v>
      </c>
      <c r="V2473" t="s">
        <v>1646</v>
      </c>
      <c r="W2473" s="13" t="s">
        <v>1646</v>
      </c>
    </row>
    <row r="2474" spans="1:23" ht="12.75" customHeight="1" x14ac:dyDescent="0.2">
      <c r="A2474" s="125">
        <v>39627</v>
      </c>
      <c r="B2474" s="76">
        <v>165</v>
      </c>
      <c r="C2474" s="74" t="s">
        <v>524</v>
      </c>
      <c r="D2474" s="76" t="s">
        <v>3926</v>
      </c>
      <c r="E2474" s="76" t="s">
        <v>1688</v>
      </c>
      <c r="F2474" s="76">
        <v>330</v>
      </c>
      <c r="G2474" s="76" t="s">
        <v>1646</v>
      </c>
      <c r="H2474" s="76" t="s">
        <v>1646</v>
      </c>
      <c r="I2474" s="76">
        <v>349</v>
      </c>
      <c r="J2474" s="77" t="s">
        <v>1731</v>
      </c>
      <c r="K2474" t="s">
        <v>1646</v>
      </c>
      <c r="L2474" t="s">
        <v>1646</v>
      </c>
      <c r="M2474" t="s">
        <v>1646</v>
      </c>
      <c r="N2474" t="s">
        <v>1646</v>
      </c>
      <c r="O2474" t="s">
        <v>1646</v>
      </c>
      <c r="P2474" t="s">
        <v>1646</v>
      </c>
      <c r="Q2474" t="s">
        <v>1646</v>
      </c>
      <c r="R2474" t="s">
        <v>1646</v>
      </c>
      <c r="S2474" t="s">
        <v>1646</v>
      </c>
      <c r="T2474" t="s">
        <v>1646</v>
      </c>
      <c r="U2474" t="s">
        <v>1646</v>
      </c>
      <c r="V2474" t="s">
        <v>1646</v>
      </c>
      <c r="W2474" s="13" t="s">
        <v>1646</v>
      </c>
    </row>
    <row r="2475" spans="1:23" ht="12.75" customHeight="1" x14ac:dyDescent="0.2">
      <c r="A2475" s="125">
        <v>39628</v>
      </c>
      <c r="B2475" s="76">
        <v>165</v>
      </c>
      <c r="C2475" s="74" t="s">
        <v>524</v>
      </c>
      <c r="D2475" s="76" t="s">
        <v>3927</v>
      </c>
      <c r="E2475" s="76" t="s">
        <v>2329</v>
      </c>
      <c r="F2475" s="76">
        <v>350</v>
      </c>
      <c r="G2475" s="76" t="s">
        <v>1646</v>
      </c>
      <c r="H2475" s="76" t="s">
        <v>1646</v>
      </c>
      <c r="I2475" s="76">
        <v>161</v>
      </c>
      <c r="J2475" s="77" t="s">
        <v>1731</v>
      </c>
      <c r="K2475" t="s">
        <v>1646</v>
      </c>
      <c r="L2475" t="s">
        <v>1646</v>
      </c>
      <c r="M2475" t="s">
        <v>1646</v>
      </c>
      <c r="N2475" t="s">
        <v>1646</v>
      </c>
      <c r="O2475" t="s">
        <v>1646</v>
      </c>
      <c r="P2475" t="s">
        <v>1646</v>
      </c>
      <c r="Q2475" t="s">
        <v>1646</v>
      </c>
      <c r="R2475" t="s">
        <v>1646</v>
      </c>
      <c r="S2475" t="s">
        <v>1646</v>
      </c>
      <c r="T2475" t="s">
        <v>1646</v>
      </c>
      <c r="U2475" t="s">
        <v>1646</v>
      </c>
      <c r="V2475" t="s">
        <v>1646</v>
      </c>
      <c r="W2475" s="13" t="s">
        <v>1646</v>
      </c>
    </row>
    <row r="2476" spans="1:23" ht="12.75" customHeight="1" x14ac:dyDescent="0.2">
      <c r="A2476" s="125">
        <v>39629</v>
      </c>
      <c r="B2476" s="76">
        <v>165</v>
      </c>
      <c r="C2476" s="74" t="s">
        <v>524</v>
      </c>
      <c r="D2476" s="76" t="s">
        <v>3928</v>
      </c>
      <c r="E2476" s="76" t="s">
        <v>2329</v>
      </c>
      <c r="F2476" s="76">
        <v>444</v>
      </c>
      <c r="G2476" s="76" t="s">
        <v>1646</v>
      </c>
      <c r="H2476" s="76" t="s">
        <v>1646</v>
      </c>
      <c r="I2476" s="76">
        <v>897</v>
      </c>
      <c r="J2476" s="77" t="s">
        <v>1731</v>
      </c>
      <c r="K2476" t="s">
        <v>1646</v>
      </c>
      <c r="L2476" t="s">
        <v>1646</v>
      </c>
      <c r="M2476" t="s">
        <v>1646</v>
      </c>
      <c r="N2476" t="s">
        <v>1646</v>
      </c>
      <c r="O2476" t="s">
        <v>1646</v>
      </c>
      <c r="P2476" t="s">
        <v>1646</v>
      </c>
      <c r="Q2476" t="s">
        <v>1646</v>
      </c>
      <c r="R2476" t="s">
        <v>1646</v>
      </c>
      <c r="S2476" t="s">
        <v>1646</v>
      </c>
      <c r="T2476" t="s">
        <v>1646</v>
      </c>
      <c r="U2476" t="s">
        <v>1646</v>
      </c>
      <c r="V2476" t="s">
        <v>1646</v>
      </c>
      <c r="W2476" s="13" t="s">
        <v>1646</v>
      </c>
    </row>
    <row r="2477" spans="1:23" ht="12.75" customHeight="1" x14ac:dyDescent="0.2">
      <c r="A2477" s="125">
        <v>39630</v>
      </c>
      <c r="B2477" s="76">
        <v>165</v>
      </c>
      <c r="C2477" s="74" t="s">
        <v>524</v>
      </c>
      <c r="D2477" s="76" t="s">
        <v>3929</v>
      </c>
      <c r="E2477" s="76" t="s">
        <v>1688</v>
      </c>
      <c r="F2477" s="76">
        <v>331</v>
      </c>
      <c r="G2477" s="76" t="s">
        <v>1646</v>
      </c>
      <c r="H2477" s="76" t="s">
        <v>1646</v>
      </c>
      <c r="I2477" s="76">
        <v>392</v>
      </c>
      <c r="J2477" s="77" t="s">
        <v>1731</v>
      </c>
      <c r="K2477" t="s">
        <v>1646</v>
      </c>
      <c r="L2477" t="s">
        <v>1646</v>
      </c>
      <c r="M2477" t="s">
        <v>1646</v>
      </c>
      <c r="N2477" t="s">
        <v>1646</v>
      </c>
      <c r="O2477" t="s">
        <v>1646</v>
      </c>
      <c r="P2477" t="s">
        <v>1646</v>
      </c>
      <c r="Q2477" t="s">
        <v>1646</v>
      </c>
      <c r="R2477" t="s">
        <v>1646</v>
      </c>
      <c r="S2477" t="s">
        <v>1646</v>
      </c>
      <c r="T2477" t="s">
        <v>1646</v>
      </c>
      <c r="U2477" t="s">
        <v>1646</v>
      </c>
      <c r="V2477" t="s">
        <v>1646</v>
      </c>
      <c r="W2477" s="13" t="s">
        <v>1646</v>
      </c>
    </row>
    <row r="2478" spans="1:23" ht="12.75" customHeight="1" x14ac:dyDescent="0.2">
      <c r="A2478" s="125">
        <v>39630</v>
      </c>
      <c r="B2478" s="76">
        <v>165</v>
      </c>
      <c r="C2478" s="74" t="s">
        <v>524</v>
      </c>
      <c r="D2478" s="76" t="s">
        <v>3930</v>
      </c>
      <c r="E2478" s="76" t="s">
        <v>1751</v>
      </c>
      <c r="F2478" s="76">
        <v>58</v>
      </c>
      <c r="G2478" s="76" t="s">
        <v>1646</v>
      </c>
      <c r="H2478" s="76" t="s">
        <v>1646</v>
      </c>
      <c r="I2478" s="76" t="s">
        <v>1646</v>
      </c>
      <c r="J2478" s="77" t="s">
        <v>1731</v>
      </c>
      <c r="K2478" t="s">
        <v>1646</v>
      </c>
      <c r="L2478" t="s">
        <v>1646</v>
      </c>
      <c r="M2478" t="s">
        <v>1646</v>
      </c>
      <c r="N2478" t="s">
        <v>1646</v>
      </c>
      <c r="O2478" t="s">
        <v>1646</v>
      </c>
      <c r="P2478" t="s">
        <v>1646</v>
      </c>
      <c r="Q2478" t="s">
        <v>1646</v>
      </c>
      <c r="R2478" t="s">
        <v>1646</v>
      </c>
      <c r="S2478" t="s">
        <v>1646</v>
      </c>
      <c r="T2478" t="s">
        <v>1646</v>
      </c>
      <c r="U2478" t="s">
        <v>1646</v>
      </c>
      <c r="V2478" t="s">
        <v>1646</v>
      </c>
      <c r="W2478" s="13" t="s">
        <v>1646</v>
      </c>
    </row>
    <row r="2479" spans="1:23" ht="12.75" customHeight="1" x14ac:dyDescent="0.2">
      <c r="A2479" s="125">
        <v>39947</v>
      </c>
      <c r="B2479" s="76">
        <v>165</v>
      </c>
      <c r="C2479" s="74" t="s">
        <v>524</v>
      </c>
      <c r="D2479" s="76" t="s">
        <v>3958</v>
      </c>
      <c r="E2479" s="76" t="s">
        <v>2329</v>
      </c>
      <c r="F2479" s="76">
        <v>231</v>
      </c>
      <c r="G2479" s="76" t="s">
        <v>1646</v>
      </c>
      <c r="H2479" s="76" t="s">
        <v>1646</v>
      </c>
      <c r="I2479" s="76">
        <v>103</v>
      </c>
      <c r="J2479" s="77" t="s">
        <v>4131</v>
      </c>
      <c r="K2479" t="s">
        <v>1646</v>
      </c>
      <c r="L2479" t="s">
        <v>1646</v>
      </c>
      <c r="M2479" t="s">
        <v>1646</v>
      </c>
      <c r="N2479" t="s">
        <v>1646</v>
      </c>
      <c r="O2479" t="s">
        <v>1646</v>
      </c>
      <c r="P2479" t="s">
        <v>1646</v>
      </c>
      <c r="Q2479" t="s">
        <v>1646</v>
      </c>
      <c r="R2479" t="s">
        <v>1646</v>
      </c>
      <c r="S2479" t="s">
        <v>1646</v>
      </c>
      <c r="T2479" t="s">
        <v>1646</v>
      </c>
      <c r="U2479" t="s">
        <v>1646</v>
      </c>
      <c r="V2479" t="s">
        <v>1646</v>
      </c>
      <c r="W2479" s="13" t="s">
        <v>1646</v>
      </c>
    </row>
    <row r="2480" spans="1:23" ht="12.75" customHeight="1" x14ac:dyDescent="0.2">
      <c r="A2480" s="125">
        <v>39947</v>
      </c>
      <c r="B2480" s="76">
        <v>165</v>
      </c>
      <c r="C2480" s="74" t="s">
        <v>524</v>
      </c>
      <c r="D2480" s="76" t="s">
        <v>3959</v>
      </c>
      <c r="E2480" s="76" t="s">
        <v>2329</v>
      </c>
      <c r="F2480" s="76">
        <v>379</v>
      </c>
      <c r="G2480" s="76" t="s">
        <v>1646</v>
      </c>
      <c r="H2480" s="76" t="s">
        <v>1646</v>
      </c>
      <c r="I2480" s="76">
        <v>587</v>
      </c>
      <c r="J2480" s="77" t="s">
        <v>4131</v>
      </c>
      <c r="K2480" t="s">
        <v>1646</v>
      </c>
      <c r="L2480" t="s">
        <v>1646</v>
      </c>
      <c r="M2480" t="s">
        <v>1646</v>
      </c>
      <c r="N2480" t="s">
        <v>1646</v>
      </c>
      <c r="O2480" t="s">
        <v>1646</v>
      </c>
      <c r="P2480" t="s">
        <v>1646</v>
      </c>
      <c r="Q2480" t="s">
        <v>1646</v>
      </c>
      <c r="R2480" t="s">
        <v>1646</v>
      </c>
      <c r="S2480" t="s">
        <v>1646</v>
      </c>
      <c r="T2480" t="s">
        <v>1646</v>
      </c>
      <c r="U2480" t="s">
        <v>1646</v>
      </c>
      <c r="V2480" t="s">
        <v>1646</v>
      </c>
      <c r="W2480" s="13" t="s">
        <v>1646</v>
      </c>
    </row>
    <row r="2481" spans="1:23" ht="12.75" customHeight="1" x14ac:dyDescent="0.2">
      <c r="A2481" s="125">
        <v>39947</v>
      </c>
      <c r="B2481" s="76">
        <v>165</v>
      </c>
      <c r="C2481" s="74" t="s">
        <v>524</v>
      </c>
      <c r="D2481" s="76" t="s">
        <v>1646</v>
      </c>
      <c r="E2481" s="76" t="s">
        <v>2329</v>
      </c>
      <c r="F2481" s="76">
        <v>286</v>
      </c>
      <c r="G2481" s="76" t="s">
        <v>1646</v>
      </c>
      <c r="H2481" s="76" t="s">
        <v>1646</v>
      </c>
      <c r="I2481" s="76">
        <v>212</v>
      </c>
      <c r="J2481" s="77" t="s">
        <v>4131</v>
      </c>
      <c r="K2481" t="s">
        <v>1646</v>
      </c>
      <c r="L2481" t="s">
        <v>1646</v>
      </c>
      <c r="M2481" t="s">
        <v>1646</v>
      </c>
      <c r="N2481" t="s">
        <v>1646</v>
      </c>
      <c r="O2481" t="s">
        <v>1646</v>
      </c>
      <c r="P2481" t="s">
        <v>1646</v>
      </c>
      <c r="Q2481" t="s">
        <v>1646</v>
      </c>
      <c r="R2481" t="s">
        <v>1646</v>
      </c>
      <c r="S2481" t="s">
        <v>1646</v>
      </c>
      <c r="T2481" t="s">
        <v>1646</v>
      </c>
      <c r="U2481" t="s">
        <v>1646</v>
      </c>
      <c r="V2481" t="s">
        <v>1646</v>
      </c>
      <c r="W2481" s="13" t="s">
        <v>1646</v>
      </c>
    </row>
    <row r="2482" spans="1:23" ht="12.75" customHeight="1" x14ac:dyDescent="0.2">
      <c r="A2482" s="125">
        <v>39947</v>
      </c>
      <c r="B2482" s="76">
        <v>165</v>
      </c>
      <c r="C2482" s="74" t="s">
        <v>524</v>
      </c>
      <c r="D2482" s="76" t="s">
        <v>1646</v>
      </c>
      <c r="E2482" s="76" t="s">
        <v>2329</v>
      </c>
      <c r="F2482" s="76">
        <v>266</v>
      </c>
      <c r="G2482" s="76" t="s">
        <v>1646</v>
      </c>
      <c r="H2482" s="76" t="s">
        <v>1646</v>
      </c>
      <c r="I2482" s="76">
        <v>164</v>
      </c>
      <c r="J2482" s="77" t="s">
        <v>4131</v>
      </c>
      <c r="K2482" t="s">
        <v>1646</v>
      </c>
      <c r="L2482" t="s">
        <v>1646</v>
      </c>
      <c r="M2482" t="s">
        <v>1646</v>
      </c>
      <c r="N2482" t="s">
        <v>1646</v>
      </c>
      <c r="O2482" t="s">
        <v>1646</v>
      </c>
      <c r="P2482" t="s">
        <v>1646</v>
      </c>
      <c r="Q2482" t="s">
        <v>1646</v>
      </c>
      <c r="R2482" t="s">
        <v>1646</v>
      </c>
      <c r="S2482" t="s">
        <v>1646</v>
      </c>
      <c r="T2482" t="s">
        <v>1646</v>
      </c>
      <c r="U2482" t="s">
        <v>1646</v>
      </c>
      <c r="V2482" t="s">
        <v>1646</v>
      </c>
      <c r="W2482" s="13" t="s">
        <v>1646</v>
      </c>
    </row>
    <row r="2483" spans="1:23" ht="12.75" customHeight="1" x14ac:dyDescent="0.2">
      <c r="A2483" s="125">
        <v>39949</v>
      </c>
      <c r="B2483" s="76">
        <v>165</v>
      </c>
      <c r="C2483" s="74" t="s">
        <v>524</v>
      </c>
      <c r="D2483" s="76" t="s">
        <v>1646</v>
      </c>
      <c r="E2483" s="76" t="s">
        <v>2329</v>
      </c>
      <c r="F2483" s="76">
        <v>230</v>
      </c>
      <c r="G2483" s="76" t="s">
        <v>1646</v>
      </c>
      <c r="H2483" s="76" t="s">
        <v>1646</v>
      </c>
      <c r="I2483" s="76">
        <v>111</v>
      </c>
      <c r="J2483" s="77" t="s">
        <v>4131</v>
      </c>
      <c r="K2483" t="s">
        <v>1646</v>
      </c>
      <c r="L2483" t="s">
        <v>1646</v>
      </c>
      <c r="M2483" t="s">
        <v>1646</v>
      </c>
      <c r="N2483" t="s">
        <v>1646</v>
      </c>
      <c r="O2483" t="s">
        <v>1646</v>
      </c>
      <c r="P2483" t="s">
        <v>1646</v>
      </c>
      <c r="Q2483" t="s">
        <v>1646</v>
      </c>
      <c r="R2483" t="s">
        <v>1646</v>
      </c>
      <c r="S2483" t="s">
        <v>1646</v>
      </c>
      <c r="T2483" t="s">
        <v>1646</v>
      </c>
      <c r="U2483" t="s">
        <v>1646</v>
      </c>
      <c r="V2483" t="s">
        <v>1646</v>
      </c>
      <c r="W2483" s="13" t="s">
        <v>1646</v>
      </c>
    </row>
    <row r="2484" spans="1:23" ht="12.75" customHeight="1" x14ac:dyDescent="0.2">
      <c r="A2484" s="125">
        <v>39949</v>
      </c>
      <c r="B2484" s="76">
        <v>165</v>
      </c>
      <c r="C2484" s="74" t="s">
        <v>524</v>
      </c>
      <c r="D2484" s="76" t="s">
        <v>3987</v>
      </c>
      <c r="E2484" s="76" t="s">
        <v>2329</v>
      </c>
      <c r="F2484" s="76">
        <v>293</v>
      </c>
      <c r="G2484" s="76" t="s">
        <v>1646</v>
      </c>
      <c r="H2484" s="76" t="s">
        <v>1646</v>
      </c>
      <c r="I2484" s="76">
        <v>258</v>
      </c>
      <c r="J2484" s="77" t="s">
        <v>4131</v>
      </c>
      <c r="K2484" t="s">
        <v>1646</v>
      </c>
      <c r="L2484" t="s">
        <v>1646</v>
      </c>
      <c r="M2484" t="s">
        <v>1646</v>
      </c>
      <c r="N2484" t="s">
        <v>1646</v>
      </c>
      <c r="O2484" t="s">
        <v>1646</v>
      </c>
      <c r="P2484" t="s">
        <v>1646</v>
      </c>
      <c r="Q2484" t="s">
        <v>1646</v>
      </c>
      <c r="R2484" t="s">
        <v>1646</v>
      </c>
      <c r="S2484" t="s">
        <v>1646</v>
      </c>
      <c r="T2484" t="s">
        <v>1646</v>
      </c>
      <c r="U2484" t="s">
        <v>1646</v>
      </c>
      <c r="V2484" t="s">
        <v>1646</v>
      </c>
      <c r="W2484" s="13" t="s">
        <v>1646</v>
      </c>
    </row>
    <row r="2485" spans="1:23" ht="12.75" customHeight="1" x14ac:dyDescent="0.2">
      <c r="A2485" s="125">
        <v>39951</v>
      </c>
      <c r="B2485" s="76">
        <v>165</v>
      </c>
      <c r="C2485" s="74" t="s">
        <v>524</v>
      </c>
      <c r="D2485" s="76" t="s">
        <v>1646</v>
      </c>
      <c r="E2485" s="76" t="s">
        <v>2329</v>
      </c>
      <c r="F2485" s="76">
        <v>274</v>
      </c>
      <c r="G2485" s="76" t="s">
        <v>1646</v>
      </c>
      <c r="H2485" s="76" t="s">
        <v>1646</v>
      </c>
      <c r="I2485" s="76">
        <v>241</v>
      </c>
      <c r="J2485" s="77" t="s">
        <v>4131</v>
      </c>
      <c r="K2485" t="s">
        <v>1646</v>
      </c>
      <c r="L2485" t="s">
        <v>1646</v>
      </c>
      <c r="M2485" t="s">
        <v>1646</v>
      </c>
      <c r="N2485" t="s">
        <v>1646</v>
      </c>
      <c r="O2485" t="s">
        <v>1646</v>
      </c>
      <c r="P2485" t="s">
        <v>1646</v>
      </c>
      <c r="Q2485" t="s">
        <v>1646</v>
      </c>
      <c r="R2485" t="s">
        <v>1646</v>
      </c>
      <c r="S2485" t="s">
        <v>1646</v>
      </c>
      <c r="T2485" t="s">
        <v>1646</v>
      </c>
      <c r="U2485" t="s">
        <v>1646</v>
      </c>
      <c r="V2485" t="s">
        <v>1646</v>
      </c>
      <c r="W2485" s="13" t="s">
        <v>1646</v>
      </c>
    </row>
    <row r="2486" spans="1:23" ht="12.75" customHeight="1" x14ac:dyDescent="0.2">
      <c r="A2486" s="125">
        <v>39951</v>
      </c>
      <c r="B2486" s="76">
        <v>165</v>
      </c>
      <c r="C2486" s="74" t="s">
        <v>524</v>
      </c>
      <c r="D2486" s="76" t="s">
        <v>1646</v>
      </c>
      <c r="E2486" s="76" t="s">
        <v>2329</v>
      </c>
      <c r="F2486" s="76">
        <v>280</v>
      </c>
      <c r="G2486" s="76" t="s">
        <v>1646</v>
      </c>
      <c r="H2486" s="76" t="s">
        <v>1646</v>
      </c>
      <c r="I2486" s="76">
        <v>216</v>
      </c>
      <c r="J2486" s="77" t="s">
        <v>4131</v>
      </c>
      <c r="K2486" t="s">
        <v>1646</v>
      </c>
      <c r="L2486" t="s">
        <v>1646</v>
      </c>
      <c r="M2486" t="s">
        <v>1646</v>
      </c>
      <c r="N2486" t="s">
        <v>1646</v>
      </c>
      <c r="O2486" t="s">
        <v>1646</v>
      </c>
      <c r="P2486" t="s">
        <v>1646</v>
      </c>
      <c r="Q2486" t="s">
        <v>1646</v>
      </c>
      <c r="R2486" t="s">
        <v>1646</v>
      </c>
      <c r="S2486" t="s">
        <v>1646</v>
      </c>
      <c r="T2486" t="s">
        <v>1646</v>
      </c>
      <c r="U2486" t="s">
        <v>1646</v>
      </c>
      <c r="V2486" t="s">
        <v>1646</v>
      </c>
      <c r="W2486" s="13" t="s">
        <v>1646</v>
      </c>
    </row>
    <row r="2487" spans="1:23" ht="12.75" customHeight="1" x14ac:dyDescent="0.2">
      <c r="A2487" s="125">
        <v>39951</v>
      </c>
      <c r="B2487" s="76">
        <v>165</v>
      </c>
      <c r="C2487" s="74" t="s">
        <v>524</v>
      </c>
      <c r="D2487" s="76" t="s">
        <v>3988</v>
      </c>
      <c r="E2487" s="76" t="s">
        <v>2329</v>
      </c>
      <c r="F2487" s="76">
        <v>231</v>
      </c>
      <c r="G2487" s="76" t="s">
        <v>1646</v>
      </c>
      <c r="H2487" s="76" t="s">
        <v>1646</v>
      </c>
      <c r="I2487" s="76">
        <v>124</v>
      </c>
      <c r="J2487" s="77" t="s">
        <v>4131</v>
      </c>
      <c r="K2487" t="s">
        <v>1646</v>
      </c>
      <c r="L2487" t="s">
        <v>1646</v>
      </c>
      <c r="M2487" t="s">
        <v>1646</v>
      </c>
      <c r="N2487" t="s">
        <v>1646</v>
      </c>
      <c r="O2487" t="s">
        <v>1646</v>
      </c>
      <c r="P2487" t="s">
        <v>1646</v>
      </c>
      <c r="Q2487" t="s">
        <v>1646</v>
      </c>
      <c r="R2487" t="s">
        <v>1646</v>
      </c>
      <c r="S2487" t="s">
        <v>1646</v>
      </c>
      <c r="T2487" t="s">
        <v>1646</v>
      </c>
      <c r="U2487" t="s">
        <v>1646</v>
      </c>
      <c r="V2487" t="s">
        <v>1646</v>
      </c>
      <c r="W2487" s="13" t="s">
        <v>1646</v>
      </c>
    </row>
    <row r="2488" spans="1:23" ht="12.75" customHeight="1" x14ac:dyDescent="0.2">
      <c r="A2488" s="125">
        <v>39951</v>
      </c>
      <c r="B2488" s="76">
        <v>165</v>
      </c>
      <c r="C2488" s="74" t="s">
        <v>524</v>
      </c>
      <c r="D2488" s="76" t="s">
        <v>1646</v>
      </c>
      <c r="E2488" s="76" t="s">
        <v>2329</v>
      </c>
      <c r="F2488" s="76">
        <v>273</v>
      </c>
      <c r="G2488" s="76" t="s">
        <v>1646</v>
      </c>
      <c r="H2488" s="76" t="s">
        <v>1646</v>
      </c>
      <c r="I2488" s="76">
        <v>218</v>
      </c>
      <c r="J2488" s="77" t="s">
        <v>4131</v>
      </c>
      <c r="K2488" t="s">
        <v>1646</v>
      </c>
      <c r="L2488" t="s">
        <v>1646</v>
      </c>
      <c r="M2488" t="s">
        <v>1646</v>
      </c>
      <c r="N2488" t="s">
        <v>1646</v>
      </c>
      <c r="O2488" t="s">
        <v>1646</v>
      </c>
      <c r="P2488" t="s">
        <v>1646</v>
      </c>
      <c r="Q2488" t="s">
        <v>1646</v>
      </c>
      <c r="R2488" t="s">
        <v>1646</v>
      </c>
      <c r="S2488" t="s">
        <v>1646</v>
      </c>
      <c r="T2488" t="s">
        <v>1646</v>
      </c>
      <c r="U2488" t="s">
        <v>1646</v>
      </c>
      <c r="V2488" t="s">
        <v>1646</v>
      </c>
      <c r="W2488" s="13" t="s">
        <v>1646</v>
      </c>
    </row>
    <row r="2489" spans="1:23" ht="12.75" customHeight="1" x14ac:dyDescent="0.2">
      <c r="A2489" s="125">
        <v>39953</v>
      </c>
      <c r="B2489" s="76">
        <v>165</v>
      </c>
      <c r="C2489" s="74" t="s">
        <v>524</v>
      </c>
      <c r="D2489" s="76" t="s">
        <v>4003</v>
      </c>
      <c r="E2489" s="76" t="s">
        <v>2329</v>
      </c>
      <c r="F2489" s="76">
        <v>376</v>
      </c>
      <c r="G2489" s="76" t="s">
        <v>1646</v>
      </c>
      <c r="H2489" s="76" t="s">
        <v>1646</v>
      </c>
      <c r="I2489" s="76">
        <v>345</v>
      </c>
      <c r="J2489" s="77" t="s">
        <v>4131</v>
      </c>
      <c r="K2489" t="s">
        <v>1646</v>
      </c>
      <c r="L2489" t="s">
        <v>1646</v>
      </c>
      <c r="M2489" t="s">
        <v>1646</v>
      </c>
      <c r="N2489" t="s">
        <v>1646</v>
      </c>
      <c r="O2489" t="s">
        <v>1646</v>
      </c>
      <c r="P2489" t="s">
        <v>1646</v>
      </c>
      <c r="Q2489" t="s">
        <v>1646</v>
      </c>
      <c r="R2489" t="s">
        <v>1646</v>
      </c>
      <c r="S2489" t="s">
        <v>1646</v>
      </c>
      <c r="T2489" t="s">
        <v>1646</v>
      </c>
      <c r="U2489" t="s">
        <v>1646</v>
      </c>
      <c r="V2489" t="s">
        <v>1646</v>
      </c>
      <c r="W2489" s="13" t="s">
        <v>1646</v>
      </c>
    </row>
    <row r="2490" spans="1:23" ht="12.75" customHeight="1" x14ac:dyDescent="0.2">
      <c r="A2490" s="125">
        <v>39953</v>
      </c>
      <c r="B2490" s="76">
        <v>165</v>
      </c>
      <c r="C2490" s="74" t="s">
        <v>524</v>
      </c>
      <c r="D2490" s="76" t="s">
        <v>4004</v>
      </c>
      <c r="E2490" s="76" t="s">
        <v>2329</v>
      </c>
      <c r="F2490" s="76">
        <v>455</v>
      </c>
      <c r="G2490" s="76" t="s">
        <v>1646</v>
      </c>
      <c r="H2490" s="76" t="s">
        <v>1646</v>
      </c>
      <c r="I2490" s="76">
        <v>878</v>
      </c>
      <c r="J2490" s="77" t="s">
        <v>4131</v>
      </c>
      <c r="K2490" t="s">
        <v>1646</v>
      </c>
      <c r="L2490" t="s">
        <v>1646</v>
      </c>
      <c r="M2490" t="s">
        <v>1646</v>
      </c>
      <c r="N2490" t="s">
        <v>1646</v>
      </c>
      <c r="O2490" t="s">
        <v>1646</v>
      </c>
      <c r="P2490" t="s">
        <v>1646</v>
      </c>
      <c r="Q2490" t="s">
        <v>1646</v>
      </c>
      <c r="R2490" t="s">
        <v>1646</v>
      </c>
      <c r="S2490" t="s">
        <v>1646</v>
      </c>
      <c r="T2490" t="s">
        <v>1646</v>
      </c>
      <c r="U2490" t="s">
        <v>1646</v>
      </c>
      <c r="V2490" t="s">
        <v>1646</v>
      </c>
      <c r="W2490" s="13" t="s">
        <v>1646</v>
      </c>
    </row>
    <row r="2491" spans="1:23" ht="12.75" customHeight="1" x14ac:dyDescent="0.2">
      <c r="A2491" s="124">
        <v>36345</v>
      </c>
      <c r="B2491" s="74">
        <v>168</v>
      </c>
      <c r="C2491" s="74" t="s">
        <v>533</v>
      </c>
      <c r="D2491" s="74" t="s">
        <v>2787</v>
      </c>
      <c r="E2491" s="74" t="s">
        <v>2329</v>
      </c>
      <c r="F2491" s="74">
        <v>311</v>
      </c>
      <c r="G2491" s="74">
        <v>296</v>
      </c>
      <c r="H2491" s="74"/>
      <c r="I2491" s="74">
        <v>285</v>
      </c>
      <c r="J2491" s="75" t="s">
        <v>2517</v>
      </c>
      <c r="K2491" t="s">
        <v>1646</v>
      </c>
      <c r="L2491" t="s">
        <v>1646</v>
      </c>
      <c r="M2491" t="s">
        <v>1646</v>
      </c>
      <c r="N2491" t="s">
        <v>1646</v>
      </c>
      <c r="O2491" t="s">
        <v>1646</v>
      </c>
      <c r="P2491" t="s">
        <v>1646</v>
      </c>
      <c r="Q2491" t="s">
        <v>1646</v>
      </c>
      <c r="R2491" t="s">
        <v>1646</v>
      </c>
      <c r="S2491" t="s">
        <v>1646</v>
      </c>
      <c r="T2491" t="s">
        <v>1646</v>
      </c>
      <c r="U2491" t="s">
        <v>1646</v>
      </c>
      <c r="V2491" t="s">
        <v>1646</v>
      </c>
      <c r="W2491" t="s">
        <v>2788</v>
      </c>
    </row>
    <row r="2492" spans="1:23" ht="12.75" customHeight="1" x14ac:dyDescent="0.2">
      <c r="A2492" s="124">
        <v>36345</v>
      </c>
      <c r="B2492" s="74">
        <v>168</v>
      </c>
      <c r="C2492" s="74" t="s">
        <v>533</v>
      </c>
      <c r="D2492" s="74" t="s">
        <v>2789</v>
      </c>
      <c r="E2492" s="74" t="s">
        <v>2329</v>
      </c>
      <c r="F2492" s="74">
        <v>412</v>
      </c>
      <c r="G2492" s="74">
        <v>386</v>
      </c>
      <c r="H2492" s="74"/>
      <c r="I2492" s="74">
        <v>720</v>
      </c>
      <c r="J2492" s="75" t="s">
        <v>2517</v>
      </c>
      <c r="K2492" t="s">
        <v>1646</v>
      </c>
      <c r="L2492" t="s">
        <v>1646</v>
      </c>
      <c r="M2492" t="s">
        <v>1646</v>
      </c>
      <c r="N2492" t="s">
        <v>1646</v>
      </c>
      <c r="O2492" t="s">
        <v>1646</v>
      </c>
      <c r="P2492" t="s">
        <v>1646</v>
      </c>
      <c r="Q2492" t="s">
        <v>1646</v>
      </c>
      <c r="R2492" t="s">
        <v>1646</v>
      </c>
      <c r="S2492" t="s">
        <v>1646</v>
      </c>
      <c r="T2492" t="s">
        <v>1646</v>
      </c>
      <c r="U2492" t="s">
        <v>1646</v>
      </c>
      <c r="V2492" t="s">
        <v>1646</v>
      </c>
      <c r="W2492" t="s">
        <v>2788</v>
      </c>
    </row>
    <row r="2493" spans="1:23" ht="12.75" customHeight="1" x14ac:dyDescent="0.2">
      <c r="A2493" s="124">
        <v>36345</v>
      </c>
      <c r="B2493" s="74">
        <v>168</v>
      </c>
      <c r="C2493" s="74" t="s">
        <v>533</v>
      </c>
      <c r="D2493" s="74" t="s">
        <v>2790</v>
      </c>
      <c r="E2493" s="74" t="s">
        <v>2329</v>
      </c>
      <c r="F2493" s="74">
        <v>354</v>
      </c>
      <c r="G2493" s="74">
        <v>335</v>
      </c>
      <c r="H2493" s="74"/>
      <c r="I2493" s="74">
        <v>420</v>
      </c>
      <c r="J2493" s="75" t="s">
        <v>2517</v>
      </c>
      <c r="K2493" t="s">
        <v>1646</v>
      </c>
      <c r="L2493" t="s">
        <v>1646</v>
      </c>
      <c r="M2493" t="s">
        <v>1646</v>
      </c>
      <c r="N2493" t="s">
        <v>1646</v>
      </c>
      <c r="O2493" t="s">
        <v>1646</v>
      </c>
      <c r="P2493" t="s">
        <v>1646</v>
      </c>
      <c r="Q2493" t="s">
        <v>1646</v>
      </c>
      <c r="R2493" t="s">
        <v>1646</v>
      </c>
      <c r="S2493" t="s">
        <v>1646</v>
      </c>
      <c r="T2493" t="s">
        <v>1646</v>
      </c>
      <c r="U2493" t="s">
        <v>1646</v>
      </c>
      <c r="V2493" t="s">
        <v>1646</v>
      </c>
      <c r="W2493" t="s">
        <v>2788</v>
      </c>
    </row>
    <row r="2494" spans="1:23" ht="12.75" customHeight="1" x14ac:dyDescent="0.2">
      <c r="A2494" s="124">
        <v>38118</v>
      </c>
      <c r="B2494" s="74">
        <v>142</v>
      </c>
      <c r="C2494" s="74" t="s">
        <v>482</v>
      </c>
      <c r="D2494" s="103" t="s">
        <v>1646</v>
      </c>
      <c r="E2494" s="74" t="s">
        <v>1651</v>
      </c>
      <c r="F2494" s="74">
        <v>515</v>
      </c>
      <c r="G2494" s="74" t="s">
        <v>1646</v>
      </c>
      <c r="H2494" s="74" t="s">
        <v>1646</v>
      </c>
      <c r="I2494" s="74">
        <v>700</v>
      </c>
      <c r="J2494" s="75" t="s">
        <v>2517</v>
      </c>
      <c r="K2494" t="s">
        <v>1646</v>
      </c>
      <c r="L2494" t="s">
        <v>1646</v>
      </c>
      <c r="M2494" t="s">
        <v>1646</v>
      </c>
      <c r="N2494" t="s">
        <v>1646</v>
      </c>
      <c r="O2494" t="s">
        <v>1646</v>
      </c>
      <c r="P2494" t="s">
        <v>1646</v>
      </c>
      <c r="Q2494" t="s">
        <v>1646</v>
      </c>
      <c r="R2494" t="s">
        <v>1646</v>
      </c>
      <c r="S2494" t="s">
        <v>1646</v>
      </c>
      <c r="T2494" t="s">
        <v>1646</v>
      </c>
      <c r="U2494" t="s">
        <v>1646</v>
      </c>
      <c r="V2494" t="s">
        <v>1646</v>
      </c>
      <c r="W2494" s="13" t="s">
        <v>1646</v>
      </c>
    </row>
    <row r="2495" spans="1:23" ht="12.75" customHeight="1" x14ac:dyDescent="0.2">
      <c r="A2495" s="124">
        <v>38118</v>
      </c>
      <c r="B2495" s="74">
        <v>142</v>
      </c>
      <c r="C2495" s="74" t="s">
        <v>482</v>
      </c>
      <c r="D2495" s="103" t="s">
        <v>1646</v>
      </c>
      <c r="E2495" s="74" t="s">
        <v>1651</v>
      </c>
      <c r="F2495" s="74">
        <v>331</v>
      </c>
      <c r="G2495" s="74" t="s">
        <v>1646</v>
      </c>
      <c r="H2495" s="74" t="s">
        <v>1646</v>
      </c>
      <c r="I2495" s="74">
        <v>281</v>
      </c>
      <c r="J2495" s="75" t="s">
        <v>2517</v>
      </c>
      <c r="K2495" t="s">
        <v>1646</v>
      </c>
      <c r="L2495" t="s">
        <v>1646</v>
      </c>
      <c r="M2495" t="s">
        <v>1646</v>
      </c>
      <c r="N2495" t="s">
        <v>1646</v>
      </c>
      <c r="O2495" t="s">
        <v>1646</v>
      </c>
      <c r="P2495" t="s">
        <v>1646</v>
      </c>
      <c r="Q2495" t="s">
        <v>1646</v>
      </c>
      <c r="R2495" t="s">
        <v>1646</v>
      </c>
      <c r="S2495" t="s">
        <v>1646</v>
      </c>
      <c r="T2495" t="s">
        <v>1646</v>
      </c>
      <c r="U2495" t="s">
        <v>1646</v>
      </c>
      <c r="V2495" t="s">
        <v>1646</v>
      </c>
      <c r="W2495" s="13" t="s">
        <v>1646</v>
      </c>
    </row>
    <row r="2496" spans="1:23" ht="12.75" customHeight="1" x14ac:dyDescent="0.2">
      <c r="A2496" s="124">
        <v>38564</v>
      </c>
      <c r="B2496" s="74">
        <v>142</v>
      </c>
      <c r="C2496" s="74" t="s">
        <v>482</v>
      </c>
      <c r="D2496" s="74" t="s">
        <v>3250</v>
      </c>
      <c r="E2496" s="74" t="s">
        <v>1688</v>
      </c>
      <c r="F2496" s="74">
        <v>297</v>
      </c>
      <c r="G2496" s="74" t="s">
        <v>1646</v>
      </c>
      <c r="H2496" s="74" t="s">
        <v>1646</v>
      </c>
      <c r="I2496" s="74">
        <v>237</v>
      </c>
      <c r="J2496" s="77" t="s">
        <v>1763</v>
      </c>
      <c r="K2496" t="s">
        <v>1646</v>
      </c>
      <c r="L2496" t="s">
        <v>1646</v>
      </c>
      <c r="M2496" t="s">
        <v>1646</v>
      </c>
      <c r="N2496" t="s">
        <v>1646</v>
      </c>
      <c r="O2496" t="s">
        <v>1646</v>
      </c>
      <c r="P2496" t="s">
        <v>1646</v>
      </c>
      <c r="Q2496" t="s">
        <v>1646</v>
      </c>
      <c r="R2496" t="s">
        <v>1646</v>
      </c>
      <c r="S2496" t="s">
        <v>1646</v>
      </c>
      <c r="T2496" t="s">
        <v>1646</v>
      </c>
      <c r="U2496" t="s">
        <v>1646</v>
      </c>
      <c r="V2496" t="s">
        <v>1646</v>
      </c>
      <c r="W2496" s="13" t="s">
        <v>1646</v>
      </c>
    </row>
    <row r="2497" spans="1:23" ht="12.75" customHeight="1" x14ac:dyDescent="0.2">
      <c r="A2497" s="124">
        <v>38564</v>
      </c>
      <c r="B2497" s="74">
        <v>142</v>
      </c>
      <c r="C2497" s="74" t="s">
        <v>482</v>
      </c>
      <c r="D2497" s="74" t="s">
        <v>3251</v>
      </c>
      <c r="E2497" s="74" t="s">
        <v>1651</v>
      </c>
      <c r="F2497" s="74">
        <v>384</v>
      </c>
      <c r="G2497" s="74" t="s">
        <v>1646</v>
      </c>
      <c r="H2497" s="74" t="s">
        <v>1646</v>
      </c>
      <c r="I2497" s="74">
        <v>436</v>
      </c>
      <c r="J2497" s="77" t="s">
        <v>1763</v>
      </c>
      <c r="K2497" t="s">
        <v>1646</v>
      </c>
      <c r="L2497" t="s">
        <v>1646</v>
      </c>
      <c r="M2497" t="s">
        <v>1646</v>
      </c>
      <c r="N2497" t="s">
        <v>1646</v>
      </c>
      <c r="O2497" t="s">
        <v>1646</v>
      </c>
      <c r="P2497" t="s">
        <v>1646</v>
      </c>
      <c r="Q2497" t="s">
        <v>1646</v>
      </c>
      <c r="R2497" t="s">
        <v>1646</v>
      </c>
      <c r="S2497" t="s">
        <v>1646</v>
      </c>
      <c r="T2497" t="s">
        <v>1646</v>
      </c>
      <c r="U2497" t="s">
        <v>1646</v>
      </c>
      <c r="V2497" t="s">
        <v>1646</v>
      </c>
      <c r="W2497" s="13" t="s">
        <v>1646</v>
      </c>
    </row>
    <row r="2498" spans="1:23" ht="12.75" customHeight="1" x14ac:dyDescent="0.2">
      <c r="A2498" s="124">
        <v>38564</v>
      </c>
      <c r="B2498" s="74">
        <v>142</v>
      </c>
      <c r="C2498" s="74" t="s">
        <v>482</v>
      </c>
      <c r="D2498" s="74" t="s">
        <v>3252</v>
      </c>
      <c r="E2498" s="74" t="s">
        <v>1651</v>
      </c>
      <c r="F2498" s="74">
        <v>480</v>
      </c>
      <c r="G2498" s="74" t="s">
        <v>1646</v>
      </c>
      <c r="H2498" s="74" t="s">
        <v>1646</v>
      </c>
      <c r="I2498" s="74">
        <v>795</v>
      </c>
      <c r="J2498" s="77" t="s">
        <v>1763</v>
      </c>
      <c r="K2498" t="s">
        <v>1646</v>
      </c>
      <c r="L2498" t="s">
        <v>1646</v>
      </c>
      <c r="M2498" t="s">
        <v>1646</v>
      </c>
      <c r="N2498" t="s">
        <v>1646</v>
      </c>
      <c r="O2498" t="s">
        <v>1646</v>
      </c>
      <c r="P2498" t="s">
        <v>1646</v>
      </c>
      <c r="Q2498" t="s">
        <v>1646</v>
      </c>
      <c r="R2498" t="s">
        <v>1646</v>
      </c>
      <c r="S2498" t="s">
        <v>1646</v>
      </c>
      <c r="T2498" t="s">
        <v>1646</v>
      </c>
      <c r="U2498" t="s">
        <v>1646</v>
      </c>
      <c r="V2498" t="s">
        <v>1646</v>
      </c>
      <c r="W2498" s="13" t="s">
        <v>1646</v>
      </c>
    </row>
    <row r="2499" spans="1:23" ht="12.75" customHeight="1" x14ac:dyDescent="0.2">
      <c r="A2499" s="124">
        <v>36335</v>
      </c>
      <c r="B2499" s="74">
        <v>416</v>
      </c>
      <c r="C2499" s="74" t="s">
        <v>4137</v>
      </c>
      <c r="D2499" s="74" t="s">
        <v>2761</v>
      </c>
      <c r="E2499" s="74" t="s">
        <v>1651</v>
      </c>
      <c r="F2499" s="74">
        <v>434</v>
      </c>
      <c r="G2499" s="74">
        <v>392</v>
      </c>
      <c r="H2499" s="74"/>
      <c r="I2499" s="74">
        <v>755</v>
      </c>
      <c r="J2499" s="77" t="s">
        <v>1763</v>
      </c>
      <c r="K2499" t="s">
        <v>1646</v>
      </c>
      <c r="L2499" t="s">
        <v>1646</v>
      </c>
      <c r="M2499" t="s">
        <v>1646</v>
      </c>
      <c r="N2499" t="s">
        <v>1646</v>
      </c>
      <c r="O2499" t="s">
        <v>1646</v>
      </c>
      <c r="P2499" t="s">
        <v>1646</v>
      </c>
      <c r="Q2499" t="s">
        <v>1646</v>
      </c>
      <c r="R2499" t="s">
        <v>1646</v>
      </c>
      <c r="S2499" t="s">
        <v>1646</v>
      </c>
      <c r="T2499" t="s">
        <v>1646</v>
      </c>
      <c r="U2499" t="s">
        <v>1646</v>
      </c>
      <c r="V2499" t="s">
        <v>1646</v>
      </c>
      <c r="W2499" t="s">
        <v>2762</v>
      </c>
    </row>
    <row r="2500" spans="1:23" ht="12.75" customHeight="1" x14ac:dyDescent="0.2">
      <c r="A2500" s="124">
        <v>36335</v>
      </c>
      <c r="B2500" s="74">
        <v>416</v>
      </c>
      <c r="C2500" s="74" t="s">
        <v>4137</v>
      </c>
      <c r="D2500" s="74" t="s">
        <v>2763</v>
      </c>
      <c r="E2500" s="74" t="s">
        <v>1688</v>
      </c>
      <c r="F2500" s="74">
        <v>412</v>
      </c>
      <c r="G2500" s="74">
        <v>381</v>
      </c>
      <c r="H2500" s="74"/>
      <c r="I2500" s="74">
        <v>600</v>
      </c>
      <c r="J2500" s="77" t="s">
        <v>1763</v>
      </c>
      <c r="K2500" t="s">
        <v>1646</v>
      </c>
      <c r="L2500" t="s">
        <v>1646</v>
      </c>
      <c r="M2500" t="s">
        <v>1646</v>
      </c>
      <c r="N2500" t="s">
        <v>1646</v>
      </c>
      <c r="O2500" t="s">
        <v>1646</v>
      </c>
      <c r="P2500" t="s">
        <v>1646</v>
      </c>
      <c r="Q2500" t="s">
        <v>1646</v>
      </c>
      <c r="R2500" t="s">
        <v>1646</v>
      </c>
      <c r="S2500" t="s">
        <v>1646</v>
      </c>
      <c r="T2500" t="s">
        <v>1646</v>
      </c>
      <c r="U2500" t="s">
        <v>1646</v>
      </c>
      <c r="V2500" t="s">
        <v>1646</v>
      </c>
      <c r="W2500" t="s">
        <v>1646</v>
      </c>
    </row>
    <row r="2501" spans="1:23" ht="12.75" customHeight="1" x14ac:dyDescent="0.2">
      <c r="A2501" s="124">
        <v>36335</v>
      </c>
      <c r="B2501" s="74">
        <v>416</v>
      </c>
      <c r="C2501" s="74" t="s">
        <v>4137</v>
      </c>
      <c r="D2501" s="74" t="s">
        <v>2764</v>
      </c>
      <c r="E2501" s="74" t="s">
        <v>1688</v>
      </c>
      <c r="F2501" s="74">
        <v>350</v>
      </c>
      <c r="G2501" s="74">
        <v>326</v>
      </c>
      <c r="H2501" s="74"/>
      <c r="I2501" s="74">
        <v>370</v>
      </c>
      <c r="J2501" s="77" t="s">
        <v>1763</v>
      </c>
      <c r="K2501" t="s">
        <v>1646</v>
      </c>
      <c r="L2501" t="s">
        <v>1646</v>
      </c>
      <c r="M2501" t="s">
        <v>1646</v>
      </c>
      <c r="N2501" t="s">
        <v>1646</v>
      </c>
      <c r="O2501" t="s">
        <v>1646</v>
      </c>
      <c r="P2501" t="s">
        <v>1646</v>
      </c>
      <c r="Q2501" t="s">
        <v>1646</v>
      </c>
      <c r="R2501" t="s">
        <v>1646</v>
      </c>
      <c r="S2501" t="s">
        <v>1646</v>
      </c>
      <c r="T2501" t="s">
        <v>1646</v>
      </c>
      <c r="U2501" t="s">
        <v>1646</v>
      </c>
      <c r="V2501" t="s">
        <v>1646</v>
      </c>
      <c r="W2501" t="s">
        <v>1646</v>
      </c>
    </row>
    <row r="2502" spans="1:23" ht="12.75" customHeight="1" x14ac:dyDescent="0.2">
      <c r="A2502" s="124">
        <v>36335</v>
      </c>
      <c r="B2502" s="74">
        <v>416</v>
      </c>
      <c r="C2502" s="74" t="s">
        <v>4137</v>
      </c>
      <c r="D2502" s="74" t="s">
        <v>2765</v>
      </c>
      <c r="E2502" s="74" t="s">
        <v>1651</v>
      </c>
      <c r="F2502" s="74">
        <v>386</v>
      </c>
      <c r="G2502" s="74">
        <v>356</v>
      </c>
      <c r="H2502" s="74"/>
      <c r="I2502" s="74">
        <v>530</v>
      </c>
      <c r="J2502" s="77" t="s">
        <v>1763</v>
      </c>
      <c r="K2502" t="s">
        <v>1646</v>
      </c>
      <c r="L2502" t="s">
        <v>1646</v>
      </c>
      <c r="M2502" t="s">
        <v>1646</v>
      </c>
      <c r="N2502" t="s">
        <v>1646</v>
      </c>
      <c r="O2502" t="s">
        <v>1646</v>
      </c>
      <c r="P2502" t="s">
        <v>1646</v>
      </c>
      <c r="Q2502" t="s">
        <v>1646</v>
      </c>
      <c r="R2502" t="s">
        <v>1646</v>
      </c>
      <c r="S2502" t="s">
        <v>1646</v>
      </c>
      <c r="T2502" t="s">
        <v>1646</v>
      </c>
      <c r="U2502" t="s">
        <v>1646</v>
      </c>
      <c r="V2502" t="s">
        <v>1646</v>
      </c>
      <c r="W2502" t="s">
        <v>2762</v>
      </c>
    </row>
    <row r="2503" spans="1:23" ht="12.75" customHeight="1" x14ac:dyDescent="0.2">
      <c r="A2503" s="124">
        <v>36335</v>
      </c>
      <c r="B2503" s="74">
        <v>417</v>
      </c>
      <c r="C2503" s="74" t="s">
        <v>4138</v>
      </c>
      <c r="D2503" s="74" t="s">
        <v>2758</v>
      </c>
      <c r="E2503" s="74" t="s">
        <v>1651</v>
      </c>
      <c r="F2503" s="74">
        <v>401</v>
      </c>
      <c r="G2503" s="74">
        <v>360</v>
      </c>
      <c r="H2503" s="74"/>
      <c r="I2503" s="74">
        <v>520</v>
      </c>
      <c r="J2503" s="77" t="s">
        <v>1763</v>
      </c>
      <c r="K2503" t="s">
        <v>1646</v>
      </c>
      <c r="L2503" t="s">
        <v>1646</v>
      </c>
      <c r="M2503" t="s">
        <v>1646</v>
      </c>
      <c r="N2503" t="s">
        <v>1646</v>
      </c>
      <c r="O2503" t="s">
        <v>1646</v>
      </c>
      <c r="P2503" t="s">
        <v>1646</v>
      </c>
      <c r="Q2503" t="s">
        <v>1646</v>
      </c>
      <c r="R2503" t="s">
        <v>1646</v>
      </c>
      <c r="S2503" t="s">
        <v>1646</v>
      </c>
      <c r="T2503" t="s">
        <v>1646</v>
      </c>
      <c r="U2503" t="s">
        <v>1646</v>
      </c>
      <c r="V2503" t="s">
        <v>1646</v>
      </c>
      <c r="W2503" t="s">
        <v>2759</v>
      </c>
    </row>
    <row r="2504" spans="1:23" ht="12.75" customHeight="1" x14ac:dyDescent="0.2">
      <c r="A2504" s="124">
        <v>36335</v>
      </c>
      <c r="B2504" s="74">
        <v>419</v>
      </c>
      <c r="C2504" s="74" t="s">
        <v>4139</v>
      </c>
      <c r="D2504" s="74" t="s">
        <v>2760</v>
      </c>
      <c r="E2504" s="74" t="s">
        <v>1688</v>
      </c>
      <c r="F2504" s="74">
        <v>364</v>
      </c>
      <c r="G2504" s="74">
        <v>342</v>
      </c>
      <c r="H2504" s="74"/>
      <c r="I2504" s="74">
        <v>530</v>
      </c>
      <c r="J2504" s="77" t="s">
        <v>1763</v>
      </c>
      <c r="K2504" t="s">
        <v>1646</v>
      </c>
      <c r="L2504" t="s">
        <v>1646</v>
      </c>
      <c r="M2504" t="s">
        <v>1646</v>
      </c>
      <c r="N2504" t="s">
        <v>1646</v>
      </c>
      <c r="O2504" t="s">
        <v>1646</v>
      </c>
      <c r="P2504" t="s">
        <v>1646</v>
      </c>
      <c r="Q2504" t="s">
        <v>1646</v>
      </c>
      <c r="R2504" t="s">
        <v>1646</v>
      </c>
      <c r="S2504" t="s">
        <v>1646</v>
      </c>
      <c r="T2504" t="s">
        <v>1646</v>
      </c>
      <c r="U2504" t="s">
        <v>1646</v>
      </c>
      <c r="V2504" t="s">
        <v>1646</v>
      </c>
      <c r="W2504" t="s">
        <v>1646</v>
      </c>
    </row>
    <row r="2505" spans="1:23" ht="12.75" customHeight="1" x14ac:dyDescent="0.2">
      <c r="A2505" s="124">
        <v>36337</v>
      </c>
      <c r="B2505" s="74">
        <v>423</v>
      </c>
      <c r="C2505" s="74" t="s">
        <v>974</v>
      </c>
      <c r="D2505" s="74" t="s">
        <v>2766</v>
      </c>
      <c r="E2505" s="74" t="s">
        <v>1688</v>
      </c>
      <c r="F2505" s="74">
        <v>296</v>
      </c>
      <c r="G2505" s="74">
        <v>278</v>
      </c>
      <c r="H2505" s="74"/>
      <c r="I2505" s="74">
        <v>259</v>
      </c>
      <c r="J2505" s="77" t="s">
        <v>1763</v>
      </c>
      <c r="K2505" t="s">
        <v>1646</v>
      </c>
      <c r="L2505" t="s">
        <v>1646</v>
      </c>
      <c r="M2505" t="s">
        <v>1646</v>
      </c>
      <c r="N2505" t="s">
        <v>1646</v>
      </c>
      <c r="O2505" t="s">
        <v>1646</v>
      </c>
      <c r="P2505" t="s">
        <v>1646</v>
      </c>
      <c r="Q2505" t="s">
        <v>1646</v>
      </c>
      <c r="R2505" t="s">
        <v>1646</v>
      </c>
      <c r="S2505" t="s">
        <v>1646</v>
      </c>
      <c r="T2505" t="s">
        <v>1646</v>
      </c>
      <c r="U2505" t="s">
        <v>1646</v>
      </c>
      <c r="V2505" t="s">
        <v>1646</v>
      </c>
      <c r="W2505" t="s">
        <v>1646</v>
      </c>
    </row>
    <row r="2506" spans="1:23" ht="12.75" customHeight="1" x14ac:dyDescent="0.2">
      <c r="A2506" s="124">
        <v>36337</v>
      </c>
      <c r="B2506" s="74">
        <v>423</v>
      </c>
      <c r="C2506" s="74" t="s">
        <v>974</v>
      </c>
      <c r="D2506" s="74" t="s">
        <v>2767</v>
      </c>
      <c r="E2506" s="74" t="s">
        <v>1688</v>
      </c>
      <c r="F2506" s="74">
        <v>205</v>
      </c>
      <c r="G2506" s="74">
        <v>191</v>
      </c>
      <c r="H2506" s="74"/>
      <c r="I2506" s="74">
        <v>79</v>
      </c>
      <c r="J2506" s="77" t="s">
        <v>1763</v>
      </c>
      <c r="K2506" t="s">
        <v>1646</v>
      </c>
      <c r="L2506" t="s">
        <v>1646</v>
      </c>
      <c r="M2506" t="s">
        <v>1646</v>
      </c>
      <c r="N2506" t="s">
        <v>1646</v>
      </c>
      <c r="O2506" t="s">
        <v>1646</v>
      </c>
      <c r="P2506" t="s">
        <v>1646</v>
      </c>
      <c r="Q2506" t="s">
        <v>1646</v>
      </c>
      <c r="R2506" t="s">
        <v>1646</v>
      </c>
      <c r="S2506" t="s">
        <v>1646</v>
      </c>
      <c r="T2506" t="s">
        <v>1646</v>
      </c>
      <c r="U2506" t="s">
        <v>1646</v>
      </c>
      <c r="V2506" t="s">
        <v>1646</v>
      </c>
      <c r="W2506" t="s">
        <v>1646</v>
      </c>
    </row>
    <row r="2507" spans="1:23" ht="12.75" customHeight="1" x14ac:dyDescent="0.2">
      <c r="A2507" s="124">
        <v>36337</v>
      </c>
      <c r="B2507" s="74">
        <v>423</v>
      </c>
      <c r="C2507" s="74" t="s">
        <v>974</v>
      </c>
      <c r="D2507" s="74" t="s">
        <v>2768</v>
      </c>
      <c r="E2507" s="74" t="s">
        <v>1688</v>
      </c>
      <c r="F2507" s="74">
        <v>230</v>
      </c>
      <c r="G2507" s="74">
        <v>214</v>
      </c>
      <c r="H2507" s="74"/>
      <c r="I2507" s="74">
        <v>105</v>
      </c>
      <c r="J2507" s="77" t="s">
        <v>1763</v>
      </c>
      <c r="K2507" t="s">
        <v>1646</v>
      </c>
      <c r="L2507" t="s">
        <v>1646</v>
      </c>
      <c r="M2507" t="s">
        <v>1646</v>
      </c>
      <c r="N2507" t="s">
        <v>1646</v>
      </c>
      <c r="O2507" t="s">
        <v>1646</v>
      </c>
      <c r="P2507" t="s">
        <v>1646</v>
      </c>
      <c r="Q2507" t="s">
        <v>1646</v>
      </c>
      <c r="R2507" t="s">
        <v>1646</v>
      </c>
      <c r="S2507" t="s">
        <v>1646</v>
      </c>
      <c r="T2507" t="s">
        <v>1646</v>
      </c>
      <c r="U2507" t="s">
        <v>1646</v>
      </c>
      <c r="V2507" t="s">
        <v>1646</v>
      </c>
      <c r="W2507" t="s">
        <v>1646</v>
      </c>
    </row>
    <row r="2508" spans="1:23" ht="12.75" customHeight="1" x14ac:dyDescent="0.2">
      <c r="A2508" s="124">
        <v>36337</v>
      </c>
      <c r="B2508" s="74">
        <v>423</v>
      </c>
      <c r="C2508" s="74" t="s">
        <v>974</v>
      </c>
      <c r="D2508" s="74" t="s">
        <v>2769</v>
      </c>
      <c r="E2508" s="74" t="s">
        <v>1688</v>
      </c>
      <c r="F2508" s="74">
        <v>235</v>
      </c>
      <c r="G2508" s="74">
        <v>217</v>
      </c>
      <c r="H2508" s="74"/>
      <c r="I2508" s="74">
        <v>103</v>
      </c>
      <c r="J2508" s="77" t="s">
        <v>1763</v>
      </c>
      <c r="K2508" t="s">
        <v>1646</v>
      </c>
      <c r="L2508" t="s">
        <v>1646</v>
      </c>
      <c r="M2508" t="s">
        <v>1646</v>
      </c>
      <c r="N2508" t="s">
        <v>1646</v>
      </c>
      <c r="O2508" t="s">
        <v>1646</v>
      </c>
      <c r="P2508" t="s">
        <v>1646</v>
      </c>
      <c r="Q2508" t="s">
        <v>1646</v>
      </c>
      <c r="R2508" t="s">
        <v>1646</v>
      </c>
      <c r="S2508" t="s">
        <v>1646</v>
      </c>
      <c r="T2508" t="s">
        <v>1646</v>
      </c>
      <c r="U2508" t="s">
        <v>1646</v>
      </c>
      <c r="V2508" t="s">
        <v>1646</v>
      </c>
      <c r="W2508" t="s">
        <v>1646</v>
      </c>
    </row>
    <row r="2509" spans="1:23" ht="12.75" customHeight="1" x14ac:dyDescent="0.2">
      <c r="A2509" s="124">
        <v>38899</v>
      </c>
      <c r="B2509" s="76" t="s">
        <v>1646</v>
      </c>
      <c r="C2509" s="80" t="s">
        <v>3411</v>
      </c>
      <c r="D2509" s="74" t="s">
        <v>3412</v>
      </c>
      <c r="E2509" s="74" t="s">
        <v>1688</v>
      </c>
      <c r="F2509" s="74">
        <v>257</v>
      </c>
      <c r="G2509" s="74" t="s">
        <v>1646</v>
      </c>
      <c r="H2509" s="74" t="s">
        <v>1646</v>
      </c>
      <c r="I2509" s="74">
        <v>107</v>
      </c>
      <c r="J2509" s="77" t="s">
        <v>1763</v>
      </c>
      <c r="K2509" t="s">
        <v>1646</v>
      </c>
      <c r="L2509" t="s">
        <v>1646</v>
      </c>
      <c r="M2509" t="s">
        <v>1646</v>
      </c>
      <c r="N2509" t="s">
        <v>1646</v>
      </c>
      <c r="O2509" t="s">
        <v>1646</v>
      </c>
      <c r="P2509" t="s">
        <v>1646</v>
      </c>
      <c r="Q2509" t="s">
        <v>1646</v>
      </c>
      <c r="R2509" t="s">
        <v>1646</v>
      </c>
      <c r="S2509" t="s">
        <v>1646</v>
      </c>
      <c r="T2509" t="s">
        <v>1646</v>
      </c>
      <c r="U2509" t="s">
        <v>1646</v>
      </c>
      <c r="V2509" t="s">
        <v>1646</v>
      </c>
      <c r="W2509" s="13" t="s">
        <v>1646</v>
      </c>
    </row>
    <row r="2510" spans="1:23" ht="12.75" customHeight="1" x14ac:dyDescent="0.2">
      <c r="A2510" s="124">
        <v>38899</v>
      </c>
      <c r="B2510" s="76" t="s">
        <v>1646</v>
      </c>
      <c r="C2510" s="80" t="s">
        <v>3411</v>
      </c>
      <c r="D2510" s="74" t="s">
        <v>3413</v>
      </c>
      <c r="E2510" s="74" t="s">
        <v>1688</v>
      </c>
      <c r="F2510" s="74">
        <v>219</v>
      </c>
      <c r="G2510" s="74" t="s">
        <v>1646</v>
      </c>
      <c r="H2510" s="74" t="s">
        <v>1646</v>
      </c>
      <c r="I2510" s="74">
        <v>95</v>
      </c>
      <c r="J2510" s="75" t="s">
        <v>2517</v>
      </c>
      <c r="K2510" t="s">
        <v>1646</v>
      </c>
      <c r="L2510" t="s">
        <v>1646</v>
      </c>
      <c r="M2510" t="s">
        <v>1646</v>
      </c>
      <c r="N2510" t="s">
        <v>1646</v>
      </c>
      <c r="O2510" t="s">
        <v>1646</v>
      </c>
      <c r="P2510" t="s">
        <v>1646</v>
      </c>
      <c r="Q2510" t="s">
        <v>1646</v>
      </c>
      <c r="R2510" t="s">
        <v>1646</v>
      </c>
      <c r="S2510" t="s">
        <v>1646</v>
      </c>
      <c r="T2510" t="s">
        <v>1646</v>
      </c>
      <c r="U2510" t="s">
        <v>1646</v>
      </c>
      <c r="V2510" t="s">
        <v>1646</v>
      </c>
      <c r="W2510" s="13" t="s">
        <v>1646</v>
      </c>
    </row>
    <row r="2511" spans="1:23" ht="12.75" customHeight="1" x14ac:dyDescent="0.2">
      <c r="A2511" s="124">
        <v>38899</v>
      </c>
      <c r="B2511" s="76" t="s">
        <v>1646</v>
      </c>
      <c r="C2511" s="80" t="s">
        <v>3411</v>
      </c>
      <c r="D2511" s="74" t="s">
        <v>3414</v>
      </c>
      <c r="E2511" s="74" t="s">
        <v>1688</v>
      </c>
      <c r="F2511" s="74">
        <v>210</v>
      </c>
      <c r="G2511" s="74" t="s">
        <v>1646</v>
      </c>
      <c r="H2511" s="74" t="s">
        <v>1646</v>
      </c>
      <c r="I2511" s="74">
        <v>90</v>
      </c>
      <c r="J2511" s="77" t="s">
        <v>1763</v>
      </c>
      <c r="K2511" t="s">
        <v>1646</v>
      </c>
      <c r="L2511" t="s">
        <v>1646</v>
      </c>
      <c r="M2511" t="s">
        <v>1646</v>
      </c>
      <c r="N2511" t="s">
        <v>1646</v>
      </c>
      <c r="O2511" t="s">
        <v>1646</v>
      </c>
      <c r="P2511" t="s">
        <v>1646</v>
      </c>
      <c r="Q2511" t="s">
        <v>1646</v>
      </c>
      <c r="R2511" t="s">
        <v>1646</v>
      </c>
      <c r="S2511" t="s">
        <v>1646</v>
      </c>
      <c r="T2511" t="s">
        <v>1646</v>
      </c>
      <c r="U2511" t="s">
        <v>1646</v>
      </c>
      <c r="V2511" t="s">
        <v>1646</v>
      </c>
      <c r="W2511" s="13" t="s">
        <v>1646</v>
      </c>
    </row>
    <row r="2512" spans="1:23" ht="12.75" customHeight="1" x14ac:dyDescent="0.2">
      <c r="A2512" s="124">
        <v>38899</v>
      </c>
      <c r="B2512" s="76" t="s">
        <v>1646</v>
      </c>
      <c r="C2512" s="80" t="s">
        <v>3411</v>
      </c>
      <c r="D2512" s="74" t="s">
        <v>3415</v>
      </c>
      <c r="E2512" s="74" t="s">
        <v>1688</v>
      </c>
      <c r="F2512" s="74">
        <v>435</v>
      </c>
      <c r="G2512" s="74" t="s">
        <v>1646</v>
      </c>
      <c r="H2512" s="74" t="s">
        <v>1646</v>
      </c>
      <c r="I2512" s="74">
        <v>790</v>
      </c>
      <c r="J2512" s="77" t="s">
        <v>1763</v>
      </c>
      <c r="K2512" t="s">
        <v>1646</v>
      </c>
      <c r="L2512" t="s">
        <v>1646</v>
      </c>
      <c r="M2512" t="s">
        <v>1646</v>
      </c>
      <c r="N2512" t="s">
        <v>1646</v>
      </c>
      <c r="O2512" t="s">
        <v>1646</v>
      </c>
      <c r="P2512" t="s">
        <v>1646</v>
      </c>
      <c r="Q2512" t="s">
        <v>1646</v>
      </c>
      <c r="R2512" t="s">
        <v>1646</v>
      </c>
      <c r="S2512" t="s">
        <v>1646</v>
      </c>
      <c r="T2512" t="s">
        <v>1646</v>
      </c>
      <c r="U2512" t="s">
        <v>1646</v>
      </c>
      <c r="V2512" t="s">
        <v>1646</v>
      </c>
      <c r="W2512" s="13" t="s">
        <v>1646</v>
      </c>
    </row>
    <row r="2513" spans="1:23" ht="12.75" customHeight="1" x14ac:dyDescent="0.2">
      <c r="A2513" s="124">
        <v>38899</v>
      </c>
      <c r="B2513" s="76" t="s">
        <v>1646</v>
      </c>
      <c r="C2513" s="80" t="s">
        <v>3411</v>
      </c>
      <c r="D2513" s="74" t="s">
        <v>3416</v>
      </c>
      <c r="E2513" s="74" t="s">
        <v>1688</v>
      </c>
      <c r="F2513" s="74">
        <v>183</v>
      </c>
      <c r="G2513" s="74" t="s">
        <v>1646</v>
      </c>
      <c r="H2513" s="74" t="s">
        <v>1646</v>
      </c>
      <c r="I2513" s="74">
        <v>57</v>
      </c>
      <c r="J2513" s="77" t="s">
        <v>1763</v>
      </c>
      <c r="K2513" t="s">
        <v>1646</v>
      </c>
      <c r="L2513" t="s">
        <v>1646</v>
      </c>
      <c r="M2513" t="s">
        <v>1646</v>
      </c>
      <c r="N2513" t="s">
        <v>1646</v>
      </c>
      <c r="O2513" t="s">
        <v>1646</v>
      </c>
      <c r="P2513" t="s">
        <v>1646</v>
      </c>
      <c r="Q2513" t="s">
        <v>1646</v>
      </c>
      <c r="R2513" t="s">
        <v>1646</v>
      </c>
      <c r="S2513" t="s">
        <v>1646</v>
      </c>
      <c r="T2513" t="s">
        <v>1646</v>
      </c>
      <c r="U2513" t="s">
        <v>1646</v>
      </c>
      <c r="V2513" t="s">
        <v>1646</v>
      </c>
      <c r="W2513" s="13" t="s">
        <v>1646</v>
      </c>
    </row>
    <row r="2514" spans="1:23" ht="12.75" customHeight="1" x14ac:dyDescent="0.2">
      <c r="A2514" s="124">
        <v>38899</v>
      </c>
      <c r="B2514" s="76" t="s">
        <v>1646</v>
      </c>
      <c r="C2514" s="80" t="s">
        <v>3411</v>
      </c>
      <c r="D2514" s="74" t="s">
        <v>3417</v>
      </c>
      <c r="E2514" s="74" t="s">
        <v>1688</v>
      </c>
      <c r="F2514" s="74">
        <v>271</v>
      </c>
      <c r="G2514" s="74" t="s">
        <v>1646</v>
      </c>
      <c r="H2514" s="74" t="s">
        <v>1646</v>
      </c>
      <c r="I2514" s="74">
        <v>218</v>
      </c>
      <c r="J2514" s="77" t="s">
        <v>1763</v>
      </c>
      <c r="K2514" t="s">
        <v>1646</v>
      </c>
      <c r="L2514" t="s">
        <v>1646</v>
      </c>
      <c r="M2514" t="s">
        <v>1646</v>
      </c>
      <c r="N2514" t="s">
        <v>1646</v>
      </c>
      <c r="O2514" t="s">
        <v>1646</v>
      </c>
      <c r="P2514" t="s">
        <v>1646</v>
      </c>
      <c r="Q2514" t="s">
        <v>1646</v>
      </c>
      <c r="R2514" t="s">
        <v>1646</v>
      </c>
      <c r="S2514" t="s">
        <v>1646</v>
      </c>
      <c r="T2514" t="s">
        <v>1646</v>
      </c>
      <c r="U2514" t="s">
        <v>1646</v>
      </c>
      <c r="V2514" t="s">
        <v>1646</v>
      </c>
      <c r="W2514" s="13" t="s">
        <v>1646</v>
      </c>
    </row>
    <row r="2515" spans="1:23" ht="12.75" customHeight="1" x14ac:dyDescent="0.2">
      <c r="A2515" s="124">
        <v>38899</v>
      </c>
      <c r="B2515" s="76" t="s">
        <v>1646</v>
      </c>
      <c r="C2515" s="80" t="s">
        <v>3411</v>
      </c>
      <c r="D2515" s="74" t="s">
        <v>3418</v>
      </c>
      <c r="E2515" s="74" t="s">
        <v>1688</v>
      </c>
      <c r="F2515" s="74">
        <v>208</v>
      </c>
      <c r="G2515" s="74" t="s">
        <v>1646</v>
      </c>
      <c r="H2515" s="74" t="s">
        <v>1646</v>
      </c>
      <c r="I2515" s="74">
        <v>98</v>
      </c>
      <c r="J2515" s="77" t="s">
        <v>1763</v>
      </c>
      <c r="K2515" t="s">
        <v>1646</v>
      </c>
      <c r="L2515" t="s">
        <v>1646</v>
      </c>
      <c r="M2515" t="s">
        <v>1646</v>
      </c>
      <c r="N2515" t="s">
        <v>1646</v>
      </c>
      <c r="O2515" t="s">
        <v>1646</v>
      </c>
      <c r="P2515" t="s">
        <v>1646</v>
      </c>
      <c r="Q2515" t="s">
        <v>1646</v>
      </c>
      <c r="R2515" t="s">
        <v>1646</v>
      </c>
      <c r="S2515" t="s">
        <v>1646</v>
      </c>
      <c r="T2515" t="s">
        <v>1646</v>
      </c>
      <c r="U2515" t="s">
        <v>1646</v>
      </c>
      <c r="V2515" t="s">
        <v>1646</v>
      </c>
      <c r="W2515" s="13" t="s">
        <v>1646</v>
      </c>
    </row>
    <row r="2516" spans="1:23" ht="12.75" customHeight="1" x14ac:dyDescent="0.2">
      <c r="A2516" s="124">
        <v>38899</v>
      </c>
      <c r="B2516" s="76" t="s">
        <v>1646</v>
      </c>
      <c r="C2516" s="80" t="s">
        <v>3411</v>
      </c>
      <c r="D2516" s="74" t="s">
        <v>3419</v>
      </c>
      <c r="E2516" s="74" t="s">
        <v>1688</v>
      </c>
      <c r="F2516" s="74">
        <v>195</v>
      </c>
      <c r="G2516" s="74" t="s">
        <v>1646</v>
      </c>
      <c r="H2516" s="74" t="s">
        <v>1646</v>
      </c>
      <c r="I2516" s="74">
        <v>70</v>
      </c>
      <c r="J2516" s="77" t="s">
        <v>1763</v>
      </c>
      <c r="K2516" t="s">
        <v>1646</v>
      </c>
      <c r="L2516" t="s">
        <v>1646</v>
      </c>
      <c r="M2516" t="s">
        <v>1646</v>
      </c>
      <c r="N2516" t="s">
        <v>1646</v>
      </c>
      <c r="O2516" t="s">
        <v>1646</v>
      </c>
      <c r="P2516" t="s">
        <v>1646</v>
      </c>
      <c r="Q2516" t="s">
        <v>1646</v>
      </c>
      <c r="R2516" t="s">
        <v>1646</v>
      </c>
      <c r="S2516" t="s">
        <v>1646</v>
      </c>
      <c r="T2516" t="s">
        <v>1646</v>
      </c>
      <c r="U2516" t="s">
        <v>1646</v>
      </c>
      <c r="V2516" t="s">
        <v>1646</v>
      </c>
      <c r="W2516" s="13" t="s">
        <v>1646</v>
      </c>
    </row>
    <row r="2517" spans="1:23" ht="12.75" customHeight="1" x14ac:dyDescent="0.2">
      <c r="A2517" s="124">
        <v>38899</v>
      </c>
      <c r="B2517" s="76" t="s">
        <v>1646</v>
      </c>
      <c r="C2517" s="80" t="s">
        <v>3411</v>
      </c>
      <c r="D2517" s="74" t="s">
        <v>3420</v>
      </c>
      <c r="E2517" s="74" t="s">
        <v>1688</v>
      </c>
      <c r="F2517" s="74">
        <v>365</v>
      </c>
      <c r="G2517" s="74" t="s">
        <v>1646</v>
      </c>
      <c r="H2517" s="74" t="s">
        <v>1646</v>
      </c>
      <c r="I2517" s="74">
        <v>485</v>
      </c>
      <c r="J2517" s="77" t="s">
        <v>1763</v>
      </c>
      <c r="K2517" t="s">
        <v>1646</v>
      </c>
      <c r="L2517" t="s">
        <v>1646</v>
      </c>
      <c r="M2517" t="s">
        <v>1646</v>
      </c>
      <c r="N2517" t="s">
        <v>1646</v>
      </c>
      <c r="O2517" t="s">
        <v>1646</v>
      </c>
      <c r="P2517" t="s">
        <v>1646</v>
      </c>
      <c r="Q2517" t="s">
        <v>1646</v>
      </c>
      <c r="R2517" t="s">
        <v>1646</v>
      </c>
      <c r="S2517" t="s">
        <v>1646</v>
      </c>
      <c r="T2517" t="s">
        <v>1646</v>
      </c>
      <c r="U2517" t="s">
        <v>1646</v>
      </c>
      <c r="V2517" t="s">
        <v>1646</v>
      </c>
      <c r="W2517" s="13" t="s">
        <v>1646</v>
      </c>
    </row>
    <row r="2518" spans="1:23" ht="12.75" customHeight="1" x14ac:dyDescent="0.2">
      <c r="A2518" s="124">
        <v>38899</v>
      </c>
      <c r="B2518" s="76" t="s">
        <v>1646</v>
      </c>
      <c r="C2518" s="80" t="s">
        <v>3411</v>
      </c>
      <c r="D2518" s="74" t="s">
        <v>3421</v>
      </c>
      <c r="E2518" s="74" t="s">
        <v>1688</v>
      </c>
      <c r="F2518" s="74" t="s">
        <v>1646</v>
      </c>
      <c r="G2518" s="74" t="s">
        <v>1646</v>
      </c>
      <c r="H2518" s="74" t="s">
        <v>1646</v>
      </c>
      <c r="I2518" s="74" t="s">
        <v>1646</v>
      </c>
      <c r="J2518" s="77" t="s">
        <v>1763</v>
      </c>
      <c r="K2518" t="s">
        <v>1646</v>
      </c>
      <c r="L2518" t="s">
        <v>1646</v>
      </c>
      <c r="M2518" t="s">
        <v>1646</v>
      </c>
      <c r="N2518" t="s">
        <v>1646</v>
      </c>
      <c r="O2518" t="s">
        <v>1646</v>
      </c>
      <c r="P2518" t="s">
        <v>1646</v>
      </c>
      <c r="Q2518" t="s">
        <v>1646</v>
      </c>
      <c r="R2518" t="s">
        <v>1646</v>
      </c>
      <c r="S2518" t="s">
        <v>1646</v>
      </c>
      <c r="T2518" t="s">
        <v>1646</v>
      </c>
      <c r="U2518" t="s">
        <v>1646</v>
      </c>
      <c r="V2518" t="s">
        <v>1646</v>
      </c>
      <c r="W2518" s="13" t="s">
        <v>1646</v>
      </c>
    </row>
    <row r="2519" spans="1:23" ht="12.75" customHeight="1" x14ac:dyDescent="0.2">
      <c r="A2519" s="124">
        <v>38899</v>
      </c>
      <c r="B2519" s="76" t="s">
        <v>1646</v>
      </c>
      <c r="C2519" s="80" t="s">
        <v>3411</v>
      </c>
      <c r="D2519" s="74" t="s">
        <v>3422</v>
      </c>
      <c r="E2519" s="74" t="s">
        <v>1688</v>
      </c>
      <c r="F2519" s="74">
        <v>351</v>
      </c>
      <c r="G2519" s="74" t="s">
        <v>1646</v>
      </c>
      <c r="H2519" s="74" t="s">
        <v>1646</v>
      </c>
      <c r="I2519" s="74">
        <v>450</v>
      </c>
      <c r="J2519" s="77" t="s">
        <v>1763</v>
      </c>
      <c r="K2519" t="s">
        <v>1646</v>
      </c>
      <c r="L2519" t="s">
        <v>1646</v>
      </c>
      <c r="M2519" t="s">
        <v>1646</v>
      </c>
      <c r="N2519" t="s">
        <v>1646</v>
      </c>
      <c r="O2519" t="s">
        <v>1646</v>
      </c>
      <c r="P2519" t="s">
        <v>1646</v>
      </c>
      <c r="Q2519" t="s">
        <v>1646</v>
      </c>
      <c r="R2519" t="s">
        <v>1646</v>
      </c>
      <c r="S2519" t="s">
        <v>1646</v>
      </c>
      <c r="T2519" t="s">
        <v>1646</v>
      </c>
      <c r="U2519" t="s">
        <v>1646</v>
      </c>
      <c r="V2519" t="s">
        <v>1646</v>
      </c>
      <c r="W2519" s="13" t="s">
        <v>1646</v>
      </c>
    </row>
    <row r="2520" spans="1:23" ht="12.75" customHeight="1" x14ac:dyDescent="0.2">
      <c r="A2520" s="124">
        <v>38899</v>
      </c>
      <c r="B2520" s="76" t="s">
        <v>1646</v>
      </c>
      <c r="C2520" s="80" t="s">
        <v>3411</v>
      </c>
      <c r="D2520" s="74" t="s">
        <v>3423</v>
      </c>
      <c r="E2520" s="74" t="s">
        <v>1688</v>
      </c>
      <c r="F2520" s="74">
        <v>364</v>
      </c>
      <c r="G2520" s="74" t="s">
        <v>1646</v>
      </c>
      <c r="H2520" s="74" t="s">
        <v>1646</v>
      </c>
      <c r="I2520" s="74">
        <v>541</v>
      </c>
      <c r="J2520" s="75" t="s">
        <v>1646</v>
      </c>
      <c r="K2520" t="s">
        <v>1646</v>
      </c>
      <c r="L2520" t="s">
        <v>1646</v>
      </c>
      <c r="M2520" t="s">
        <v>1646</v>
      </c>
      <c r="N2520" t="s">
        <v>1646</v>
      </c>
      <c r="O2520" t="s">
        <v>1646</v>
      </c>
      <c r="P2520" t="s">
        <v>1646</v>
      </c>
      <c r="Q2520" t="s">
        <v>1646</v>
      </c>
      <c r="R2520" t="s">
        <v>1646</v>
      </c>
      <c r="S2520" t="s">
        <v>1646</v>
      </c>
      <c r="T2520" t="s">
        <v>1646</v>
      </c>
      <c r="U2520" t="s">
        <v>1646</v>
      </c>
      <c r="V2520" t="s">
        <v>1646</v>
      </c>
      <c r="W2520" s="13" t="s">
        <v>1646</v>
      </c>
    </row>
    <row r="2521" spans="1:23" ht="12.75" customHeight="1" x14ac:dyDescent="0.2">
      <c r="A2521" s="124">
        <v>38899</v>
      </c>
      <c r="B2521" s="76" t="s">
        <v>1646</v>
      </c>
      <c r="C2521" s="80" t="s">
        <v>3411</v>
      </c>
      <c r="D2521" s="74" t="s">
        <v>3424</v>
      </c>
      <c r="E2521" s="74" t="s">
        <v>1688</v>
      </c>
      <c r="F2521" s="74">
        <v>327</v>
      </c>
      <c r="G2521" s="74" t="s">
        <v>1646</v>
      </c>
      <c r="H2521" s="74" t="s">
        <v>1646</v>
      </c>
      <c r="I2521" s="74">
        <v>333</v>
      </c>
      <c r="J2521" s="77" t="s">
        <v>1763</v>
      </c>
      <c r="K2521" t="s">
        <v>1646</v>
      </c>
      <c r="L2521" t="s">
        <v>1646</v>
      </c>
      <c r="M2521" t="s">
        <v>1646</v>
      </c>
      <c r="N2521" t="s">
        <v>1646</v>
      </c>
      <c r="O2521" t="s">
        <v>1646</v>
      </c>
      <c r="P2521" t="s">
        <v>1646</v>
      </c>
      <c r="Q2521" t="s">
        <v>1646</v>
      </c>
      <c r="R2521" t="s">
        <v>1646</v>
      </c>
      <c r="S2521" t="s">
        <v>1646</v>
      </c>
      <c r="T2521" t="s">
        <v>1646</v>
      </c>
      <c r="U2521" t="s">
        <v>1646</v>
      </c>
      <c r="V2521" t="s">
        <v>1646</v>
      </c>
      <c r="W2521" s="13" t="s">
        <v>1646</v>
      </c>
    </row>
    <row r="2522" spans="1:23" ht="12.75" customHeight="1" x14ac:dyDescent="0.2">
      <c r="A2522" s="124">
        <v>38899</v>
      </c>
      <c r="B2522" s="76" t="s">
        <v>1646</v>
      </c>
      <c r="C2522" s="80" t="s">
        <v>3411</v>
      </c>
      <c r="D2522" s="74" t="s">
        <v>3425</v>
      </c>
      <c r="E2522" s="74" t="s">
        <v>1688</v>
      </c>
      <c r="F2522" s="74">
        <v>254</v>
      </c>
      <c r="G2522" s="74" t="s">
        <v>1646</v>
      </c>
      <c r="H2522" s="74" t="s">
        <v>1646</v>
      </c>
      <c r="I2522" s="74">
        <v>170</v>
      </c>
      <c r="J2522" s="77" t="s">
        <v>1763</v>
      </c>
      <c r="K2522" t="s">
        <v>1646</v>
      </c>
      <c r="L2522" t="s">
        <v>1646</v>
      </c>
      <c r="M2522" t="s">
        <v>1646</v>
      </c>
      <c r="N2522" t="s">
        <v>1646</v>
      </c>
      <c r="O2522" t="s">
        <v>1646</v>
      </c>
      <c r="P2522" t="s">
        <v>1646</v>
      </c>
      <c r="Q2522" t="s">
        <v>1646</v>
      </c>
      <c r="R2522" t="s">
        <v>1646</v>
      </c>
      <c r="S2522" t="s">
        <v>1646</v>
      </c>
      <c r="T2522" t="s">
        <v>1646</v>
      </c>
      <c r="U2522" t="s">
        <v>1646</v>
      </c>
      <c r="V2522" t="s">
        <v>1646</v>
      </c>
      <c r="W2522" s="13" t="s">
        <v>1646</v>
      </c>
    </row>
    <row r="2523" spans="1:23" ht="12.75" customHeight="1" x14ac:dyDescent="0.2">
      <c r="A2523" s="124">
        <v>38899</v>
      </c>
      <c r="B2523" s="76" t="s">
        <v>1646</v>
      </c>
      <c r="C2523" s="80" t="s">
        <v>3411</v>
      </c>
      <c r="D2523" s="74" t="s">
        <v>3426</v>
      </c>
      <c r="E2523" s="74" t="s">
        <v>1688</v>
      </c>
      <c r="F2523" s="74">
        <v>172</v>
      </c>
      <c r="G2523" s="74" t="s">
        <v>1646</v>
      </c>
      <c r="H2523" s="74" t="s">
        <v>1646</v>
      </c>
      <c r="I2523" s="74">
        <v>51</v>
      </c>
      <c r="J2523" s="77" t="s">
        <v>1763</v>
      </c>
      <c r="K2523" t="s">
        <v>1646</v>
      </c>
      <c r="L2523" t="s">
        <v>1646</v>
      </c>
      <c r="M2523" t="s">
        <v>1646</v>
      </c>
      <c r="N2523" t="s">
        <v>1646</v>
      </c>
      <c r="O2523" t="s">
        <v>1646</v>
      </c>
      <c r="P2523" t="s">
        <v>1646</v>
      </c>
      <c r="Q2523" t="s">
        <v>1646</v>
      </c>
      <c r="R2523" t="s">
        <v>1646</v>
      </c>
      <c r="S2523" t="s">
        <v>1646</v>
      </c>
      <c r="T2523" t="s">
        <v>1646</v>
      </c>
      <c r="U2523" t="s">
        <v>1646</v>
      </c>
      <c r="V2523" t="s">
        <v>1646</v>
      </c>
      <c r="W2523" s="13" t="s">
        <v>1646</v>
      </c>
    </row>
    <row r="2524" spans="1:23" ht="12.75" customHeight="1" x14ac:dyDescent="0.2">
      <c r="A2524" s="124">
        <v>38899</v>
      </c>
      <c r="B2524" s="76" t="s">
        <v>1646</v>
      </c>
      <c r="C2524" s="80" t="s">
        <v>3411</v>
      </c>
      <c r="D2524" s="74" t="s">
        <v>3427</v>
      </c>
      <c r="E2524" s="74" t="s">
        <v>1688</v>
      </c>
      <c r="F2524" s="74">
        <v>247</v>
      </c>
      <c r="G2524" s="74" t="s">
        <v>1646</v>
      </c>
      <c r="H2524" s="74" t="s">
        <v>1646</v>
      </c>
      <c r="I2524" s="74">
        <v>143</v>
      </c>
      <c r="J2524" s="77" t="s">
        <v>1763</v>
      </c>
      <c r="K2524" t="s">
        <v>1646</v>
      </c>
      <c r="L2524" t="s">
        <v>1646</v>
      </c>
      <c r="M2524" t="s">
        <v>1646</v>
      </c>
      <c r="N2524" t="s">
        <v>1646</v>
      </c>
      <c r="O2524" t="s">
        <v>1646</v>
      </c>
      <c r="P2524" t="s">
        <v>1646</v>
      </c>
      <c r="Q2524" t="s">
        <v>1646</v>
      </c>
      <c r="R2524" t="s">
        <v>1646</v>
      </c>
      <c r="S2524" t="s">
        <v>1646</v>
      </c>
      <c r="T2524" t="s">
        <v>1646</v>
      </c>
      <c r="U2524" t="s">
        <v>1646</v>
      </c>
      <c r="V2524" t="s">
        <v>1646</v>
      </c>
      <c r="W2524" s="13" t="s">
        <v>1646</v>
      </c>
    </row>
    <row r="2525" spans="1:23" ht="12.75" customHeight="1" x14ac:dyDescent="0.2">
      <c r="A2525" s="124">
        <v>38899</v>
      </c>
      <c r="B2525" s="76" t="s">
        <v>1646</v>
      </c>
      <c r="C2525" s="80" t="s">
        <v>3411</v>
      </c>
      <c r="D2525" s="74" t="s">
        <v>3428</v>
      </c>
      <c r="E2525" s="74" t="s">
        <v>1688</v>
      </c>
      <c r="F2525" s="74">
        <v>263</v>
      </c>
      <c r="G2525" s="74" t="s">
        <v>1646</v>
      </c>
      <c r="H2525" s="74" t="s">
        <v>1646</v>
      </c>
      <c r="I2525" s="74">
        <v>190</v>
      </c>
      <c r="J2525" s="77" t="s">
        <v>1763</v>
      </c>
      <c r="K2525" t="s">
        <v>1646</v>
      </c>
      <c r="L2525" t="s">
        <v>1646</v>
      </c>
      <c r="M2525" t="s">
        <v>1646</v>
      </c>
      <c r="N2525" t="s">
        <v>1646</v>
      </c>
      <c r="O2525" t="s">
        <v>1646</v>
      </c>
      <c r="P2525" t="s">
        <v>1646</v>
      </c>
      <c r="Q2525" t="s">
        <v>1646</v>
      </c>
      <c r="R2525" t="s">
        <v>1646</v>
      </c>
      <c r="S2525" t="s">
        <v>1646</v>
      </c>
      <c r="T2525" t="s">
        <v>1646</v>
      </c>
      <c r="U2525" t="s">
        <v>1646</v>
      </c>
      <c r="V2525" t="s">
        <v>1646</v>
      </c>
      <c r="W2525" s="13" t="s">
        <v>1646</v>
      </c>
    </row>
    <row r="2526" spans="1:23" ht="12.75" customHeight="1" x14ac:dyDescent="0.2">
      <c r="A2526" s="124">
        <v>38899</v>
      </c>
      <c r="B2526" s="76" t="s">
        <v>1646</v>
      </c>
      <c r="C2526" s="80" t="s">
        <v>3411</v>
      </c>
      <c r="D2526" s="74" t="s">
        <v>3429</v>
      </c>
      <c r="E2526" s="74" t="s">
        <v>1688</v>
      </c>
      <c r="F2526" s="74">
        <v>332</v>
      </c>
      <c r="G2526" s="74" t="s">
        <v>1646</v>
      </c>
      <c r="H2526" s="74" t="s">
        <v>1646</v>
      </c>
      <c r="I2526" s="74">
        <v>384</v>
      </c>
      <c r="J2526" s="77" t="s">
        <v>1763</v>
      </c>
      <c r="K2526" t="s">
        <v>1646</v>
      </c>
      <c r="L2526" t="s">
        <v>1646</v>
      </c>
      <c r="M2526" t="s">
        <v>1646</v>
      </c>
      <c r="N2526" t="s">
        <v>1646</v>
      </c>
      <c r="O2526" t="s">
        <v>1646</v>
      </c>
      <c r="P2526" t="s">
        <v>1646</v>
      </c>
      <c r="Q2526" t="s">
        <v>1646</v>
      </c>
      <c r="R2526" t="s">
        <v>1646</v>
      </c>
      <c r="S2526" t="s">
        <v>1646</v>
      </c>
      <c r="T2526" t="s">
        <v>1646</v>
      </c>
      <c r="U2526" t="s">
        <v>1646</v>
      </c>
      <c r="V2526" t="s">
        <v>1646</v>
      </c>
      <c r="W2526" s="13" t="s">
        <v>1646</v>
      </c>
    </row>
    <row r="2527" spans="1:23" ht="12.75" customHeight="1" x14ac:dyDescent="0.2">
      <c r="A2527" s="124">
        <v>38899</v>
      </c>
      <c r="B2527" s="76" t="s">
        <v>1646</v>
      </c>
      <c r="C2527" s="80" t="s">
        <v>3411</v>
      </c>
      <c r="D2527" s="74" t="s">
        <v>3430</v>
      </c>
      <c r="E2527" s="74" t="s">
        <v>1688</v>
      </c>
      <c r="F2527" s="74">
        <v>190</v>
      </c>
      <c r="G2527" s="74" t="s">
        <v>1646</v>
      </c>
      <c r="H2527" s="74" t="s">
        <v>1646</v>
      </c>
      <c r="I2527" s="74">
        <v>69</v>
      </c>
      <c r="J2527" s="77" t="s">
        <v>1763</v>
      </c>
      <c r="K2527" t="s">
        <v>1646</v>
      </c>
      <c r="L2527" t="s">
        <v>1646</v>
      </c>
      <c r="M2527" t="s">
        <v>1646</v>
      </c>
      <c r="N2527" t="s">
        <v>1646</v>
      </c>
      <c r="O2527" t="s">
        <v>1646</v>
      </c>
      <c r="P2527" t="s">
        <v>1646</v>
      </c>
      <c r="Q2527" t="s">
        <v>1646</v>
      </c>
      <c r="R2527" t="s">
        <v>1646</v>
      </c>
      <c r="S2527" t="s">
        <v>1646</v>
      </c>
      <c r="T2527" t="s">
        <v>1646</v>
      </c>
      <c r="U2527" t="s">
        <v>1646</v>
      </c>
      <c r="V2527" t="s">
        <v>1646</v>
      </c>
      <c r="W2527" s="13" t="s">
        <v>1646</v>
      </c>
    </row>
    <row r="2528" spans="1:23" ht="12.75" customHeight="1" x14ac:dyDescent="0.2">
      <c r="A2528" s="124">
        <v>38899</v>
      </c>
      <c r="B2528" s="76" t="s">
        <v>1646</v>
      </c>
      <c r="C2528" s="80" t="s">
        <v>3411</v>
      </c>
      <c r="D2528" s="74" t="s">
        <v>3431</v>
      </c>
      <c r="E2528" s="74" t="s">
        <v>1688</v>
      </c>
      <c r="F2528" s="74">
        <v>227</v>
      </c>
      <c r="G2528" s="74" t="s">
        <v>1646</v>
      </c>
      <c r="H2528" s="74" t="s">
        <v>1646</v>
      </c>
      <c r="I2528" s="74">
        <v>120</v>
      </c>
      <c r="J2528" s="77" t="s">
        <v>1763</v>
      </c>
      <c r="K2528" t="s">
        <v>1646</v>
      </c>
      <c r="L2528" t="s">
        <v>1646</v>
      </c>
      <c r="M2528" t="s">
        <v>1646</v>
      </c>
      <c r="N2528" t="s">
        <v>1646</v>
      </c>
      <c r="O2528" t="s">
        <v>1646</v>
      </c>
      <c r="P2528" t="s">
        <v>1646</v>
      </c>
      <c r="Q2528" t="s">
        <v>1646</v>
      </c>
      <c r="R2528" t="s">
        <v>1646</v>
      </c>
      <c r="S2528" t="s">
        <v>1646</v>
      </c>
      <c r="T2528" t="s">
        <v>1646</v>
      </c>
      <c r="U2528" t="s">
        <v>1646</v>
      </c>
      <c r="V2528" t="s">
        <v>1646</v>
      </c>
      <c r="W2528" s="13" t="s">
        <v>1646</v>
      </c>
    </row>
    <row r="2529" spans="1:23" ht="12.75" customHeight="1" x14ac:dyDescent="0.2">
      <c r="A2529" s="124">
        <v>38899</v>
      </c>
      <c r="B2529" s="76" t="s">
        <v>1646</v>
      </c>
      <c r="C2529" s="80" t="s">
        <v>3411</v>
      </c>
      <c r="D2529" s="74" t="s">
        <v>3432</v>
      </c>
      <c r="E2529" s="74" t="s">
        <v>1688</v>
      </c>
      <c r="F2529" s="74">
        <v>208</v>
      </c>
      <c r="G2529" s="74" t="s">
        <v>1646</v>
      </c>
      <c r="H2529" s="74" t="s">
        <v>1646</v>
      </c>
      <c r="I2529" s="74">
        <v>95</v>
      </c>
      <c r="J2529" s="77" t="s">
        <v>1763</v>
      </c>
      <c r="K2529" t="s">
        <v>1646</v>
      </c>
      <c r="L2529" t="s">
        <v>1646</v>
      </c>
      <c r="M2529" t="s">
        <v>1646</v>
      </c>
      <c r="N2529" t="s">
        <v>1646</v>
      </c>
      <c r="O2529" t="s">
        <v>1646</v>
      </c>
      <c r="P2529" t="s">
        <v>1646</v>
      </c>
      <c r="Q2529" t="s">
        <v>1646</v>
      </c>
      <c r="R2529" t="s">
        <v>1646</v>
      </c>
      <c r="S2529" t="s">
        <v>1646</v>
      </c>
      <c r="T2529" t="s">
        <v>1646</v>
      </c>
      <c r="U2529" t="s">
        <v>1646</v>
      </c>
      <c r="V2529" t="s">
        <v>1646</v>
      </c>
      <c r="W2529" s="13" t="s">
        <v>1646</v>
      </c>
    </row>
    <row r="2530" spans="1:23" ht="12.75" customHeight="1" x14ac:dyDescent="0.2">
      <c r="A2530" s="124">
        <v>38908</v>
      </c>
      <c r="B2530" s="76" t="s">
        <v>1646</v>
      </c>
      <c r="C2530" s="80" t="s">
        <v>3411</v>
      </c>
      <c r="D2530" s="74" t="s">
        <v>3455</v>
      </c>
      <c r="E2530" s="74" t="s">
        <v>1688</v>
      </c>
      <c r="F2530" s="74">
        <v>371</v>
      </c>
      <c r="G2530" s="74" t="s">
        <v>1646</v>
      </c>
      <c r="H2530" s="74" t="s">
        <v>1646</v>
      </c>
      <c r="I2530" s="74">
        <v>565</v>
      </c>
      <c r="J2530" s="77" t="s">
        <v>1763</v>
      </c>
      <c r="K2530" t="s">
        <v>1646</v>
      </c>
      <c r="L2530" t="s">
        <v>1646</v>
      </c>
      <c r="M2530" t="s">
        <v>1646</v>
      </c>
      <c r="N2530" t="s">
        <v>1646</v>
      </c>
      <c r="O2530" t="s">
        <v>1646</v>
      </c>
      <c r="P2530" t="s">
        <v>1646</v>
      </c>
      <c r="Q2530" t="s">
        <v>1646</v>
      </c>
      <c r="R2530" t="s">
        <v>1646</v>
      </c>
      <c r="S2530" t="s">
        <v>1646</v>
      </c>
      <c r="T2530" t="s">
        <v>1646</v>
      </c>
      <c r="U2530" t="s">
        <v>1646</v>
      </c>
      <c r="V2530" t="s">
        <v>1646</v>
      </c>
      <c r="W2530" s="13" t="s">
        <v>1646</v>
      </c>
    </row>
    <row r="2531" spans="1:23" ht="12.75" customHeight="1" x14ac:dyDescent="0.2">
      <c r="A2531" s="124">
        <v>38908</v>
      </c>
      <c r="B2531" s="76" t="s">
        <v>1646</v>
      </c>
      <c r="C2531" s="80" t="s">
        <v>3411</v>
      </c>
      <c r="D2531" s="74" t="s">
        <v>3456</v>
      </c>
      <c r="E2531" s="74" t="s">
        <v>1688</v>
      </c>
      <c r="F2531" s="74">
        <v>353</v>
      </c>
      <c r="G2531" s="74" t="s">
        <v>1646</v>
      </c>
      <c r="H2531" s="74" t="s">
        <v>1646</v>
      </c>
      <c r="I2531" s="74">
        <v>501</v>
      </c>
      <c r="J2531" s="77" t="s">
        <v>1763</v>
      </c>
      <c r="K2531" t="s">
        <v>1646</v>
      </c>
      <c r="L2531" t="s">
        <v>1646</v>
      </c>
      <c r="M2531" t="s">
        <v>1646</v>
      </c>
      <c r="N2531" t="s">
        <v>1646</v>
      </c>
      <c r="O2531" t="s">
        <v>1646</v>
      </c>
      <c r="P2531" t="s">
        <v>1646</v>
      </c>
      <c r="Q2531" t="s">
        <v>1646</v>
      </c>
      <c r="R2531" t="s">
        <v>1646</v>
      </c>
      <c r="S2531" t="s">
        <v>1646</v>
      </c>
      <c r="T2531" t="s">
        <v>1646</v>
      </c>
      <c r="U2531" t="s">
        <v>1646</v>
      </c>
      <c r="V2531" t="s">
        <v>1646</v>
      </c>
      <c r="W2531" s="13" t="s">
        <v>1646</v>
      </c>
    </row>
    <row r="2532" spans="1:23" ht="12.75" customHeight="1" x14ac:dyDescent="0.2">
      <c r="A2532" s="124">
        <v>38908</v>
      </c>
      <c r="B2532" s="76" t="s">
        <v>1646</v>
      </c>
      <c r="C2532" s="80" t="s">
        <v>3411</v>
      </c>
      <c r="D2532" s="74" t="s">
        <v>3457</v>
      </c>
      <c r="E2532" s="74" t="s">
        <v>1688</v>
      </c>
      <c r="F2532" s="74">
        <v>364</v>
      </c>
      <c r="G2532" s="74" t="s">
        <v>1646</v>
      </c>
      <c r="H2532" s="74" t="s">
        <v>1646</v>
      </c>
      <c r="I2532" s="74">
        <v>513</v>
      </c>
      <c r="J2532" s="77" t="s">
        <v>1763</v>
      </c>
      <c r="K2532" t="s">
        <v>1646</v>
      </c>
      <c r="L2532" t="s">
        <v>1646</v>
      </c>
      <c r="M2532" t="s">
        <v>1646</v>
      </c>
      <c r="N2532" t="s">
        <v>1646</v>
      </c>
      <c r="O2532" t="s">
        <v>1646</v>
      </c>
      <c r="P2532" t="s">
        <v>1646</v>
      </c>
      <c r="Q2532" t="s">
        <v>1646</v>
      </c>
      <c r="R2532" t="s">
        <v>1646</v>
      </c>
      <c r="S2532" t="s">
        <v>1646</v>
      </c>
      <c r="T2532" t="s">
        <v>1646</v>
      </c>
      <c r="U2532" t="s">
        <v>1646</v>
      </c>
      <c r="V2532" t="s">
        <v>1646</v>
      </c>
      <c r="W2532" s="13" t="s">
        <v>1646</v>
      </c>
    </row>
    <row r="2533" spans="1:23" ht="12.75" customHeight="1" x14ac:dyDescent="0.2">
      <c r="A2533" s="125">
        <v>39262</v>
      </c>
      <c r="B2533" s="76" t="s">
        <v>1646</v>
      </c>
      <c r="C2533" s="80" t="s">
        <v>3411</v>
      </c>
      <c r="D2533" s="76" t="s">
        <v>3663</v>
      </c>
      <c r="E2533" s="76" t="s">
        <v>1688</v>
      </c>
      <c r="F2533" s="76">
        <v>265</v>
      </c>
      <c r="G2533" s="76" t="s">
        <v>1646</v>
      </c>
      <c r="H2533" s="76" t="s">
        <v>1646</v>
      </c>
      <c r="I2533" s="76">
        <v>220</v>
      </c>
      <c r="J2533" s="77" t="s">
        <v>1763</v>
      </c>
      <c r="K2533" t="s">
        <v>1646</v>
      </c>
      <c r="L2533" t="s">
        <v>1646</v>
      </c>
      <c r="M2533" t="s">
        <v>1646</v>
      </c>
      <c r="N2533" t="s">
        <v>1646</v>
      </c>
      <c r="O2533" t="s">
        <v>1646</v>
      </c>
      <c r="P2533" t="s">
        <v>1646</v>
      </c>
      <c r="Q2533" t="s">
        <v>1646</v>
      </c>
      <c r="R2533" t="s">
        <v>1646</v>
      </c>
      <c r="S2533" t="s">
        <v>1646</v>
      </c>
      <c r="T2533" t="s">
        <v>1646</v>
      </c>
      <c r="U2533" t="s">
        <v>1646</v>
      </c>
      <c r="V2533" t="s">
        <v>1646</v>
      </c>
      <c r="W2533" s="13" t="s">
        <v>1646</v>
      </c>
    </row>
    <row r="2534" spans="1:23" ht="12.75" customHeight="1" x14ac:dyDescent="0.2">
      <c r="A2534" s="125">
        <v>39262</v>
      </c>
      <c r="B2534" s="76" t="s">
        <v>1646</v>
      </c>
      <c r="C2534" s="80" t="s">
        <v>3411</v>
      </c>
      <c r="D2534" s="76" t="s">
        <v>3664</v>
      </c>
      <c r="E2534" s="76" t="s">
        <v>1688</v>
      </c>
      <c r="F2534" s="76">
        <v>272</v>
      </c>
      <c r="G2534" s="76" t="s">
        <v>1646</v>
      </c>
      <c r="H2534" s="76" t="s">
        <v>1646</v>
      </c>
      <c r="I2534" s="76">
        <v>200</v>
      </c>
      <c r="J2534" s="77" t="s">
        <v>1763</v>
      </c>
      <c r="K2534" t="s">
        <v>1646</v>
      </c>
      <c r="L2534" t="s">
        <v>1646</v>
      </c>
      <c r="M2534" t="s">
        <v>1646</v>
      </c>
      <c r="N2534" t="s">
        <v>1646</v>
      </c>
      <c r="O2534" t="s">
        <v>1646</v>
      </c>
      <c r="P2534" t="s">
        <v>1646</v>
      </c>
      <c r="Q2534" t="s">
        <v>1646</v>
      </c>
      <c r="R2534" t="s">
        <v>1646</v>
      </c>
      <c r="S2534" t="s">
        <v>1646</v>
      </c>
      <c r="T2534" t="s">
        <v>1646</v>
      </c>
      <c r="U2534" t="s">
        <v>1646</v>
      </c>
      <c r="V2534" t="s">
        <v>1646</v>
      </c>
      <c r="W2534" s="13" t="s">
        <v>1646</v>
      </c>
    </row>
    <row r="2535" spans="1:23" ht="12.75" customHeight="1" x14ac:dyDescent="0.2">
      <c r="A2535" s="125">
        <v>39262</v>
      </c>
      <c r="B2535" s="76" t="s">
        <v>1646</v>
      </c>
      <c r="C2535" s="80" t="s">
        <v>3411</v>
      </c>
      <c r="D2535" s="76" t="s">
        <v>3665</v>
      </c>
      <c r="E2535" s="76" t="s">
        <v>1688</v>
      </c>
      <c r="F2535" s="76">
        <v>367</v>
      </c>
      <c r="G2535" s="76" t="s">
        <v>1646</v>
      </c>
      <c r="H2535" s="76" t="s">
        <v>1646</v>
      </c>
      <c r="I2535" s="76">
        <v>300</v>
      </c>
      <c r="J2535" s="77" t="s">
        <v>1763</v>
      </c>
      <c r="K2535" t="s">
        <v>1646</v>
      </c>
      <c r="L2535" t="s">
        <v>1646</v>
      </c>
      <c r="M2535" t="s">
        <v>1646</v>
      </c>
      <c r="N2535" t="s">
        <v>1646</v>
      </c>
      <c r="O2535" t="s">
        <v>1646</v>
      </c>
      <c r="P2535" t="s">
        <v>1646</v>
      </c>
      <c r="Q2535" t="s">
        <v>1646</v>
      </c>
      <c r="R2535" t="s">
        <v>1646</v>
      </c>
      <c r="S2535" t="s">
        <v>1646</v>
      </c>
      <c r="T2535" t="s">
        <v>1646</v>
      </c>
      <c r="U2535" t="s">
        <v>1646</v>
      </c>
      <c r="V2535" t="s">
        <v>1646</v>
      </c>
      <c r="W2535" s="13" t="s">
        <v>1646</v>
      </c>
    </row>
    <row r="2536" spans="1:23" ht="12.75" customHeight="1" x14ac:dyDescent="0.2">
      <c r="A2536" s="125">
        <v>39262</v>
      </c>
      <c r="B2536" s="76" t="s">
        <v>1646</v>
      </c>
      <c r="C2536" s="80" t="s">
        <v>3411</v>
      </c>
      <c r="D2536" s="76" t="s">
        <v>3666</v>
      </c>
      <c r="E2536" s="76" t="s">
        <v>1688</v>
      </c>
      <c r="F2536" s="76">
        <v>456</v>
      </c>
      <c r="G2536" s="76" t="s">
        <v>1646</v>
      </c>
      <c r="H2536" s="76" t="s">
        <v>1646</v>
      </c>
      <c r="I2536" s="76">
        <v>356</v>
      </c>
      <c r="J2536" s="77" t="s">
        <v>1763</v>
      </c>
      <c r="K2536" t="s">
        <v>1646</v>
      </c>
      <c r="L2536" t="s">
        <v>1646</v>
      </c>
      <c r="M2536" t="s">
        <v>1646</v>
      </c>
      <c r="N2536" t="s">
        <v>1646</v>
      </c>
      <c r="O2536" t="s">
        <v>1646</v>
      </c>
      <c r="P2536" t="s">
        <v>1646</v>
      </c>
      <c r="Q2536" t="s">
        <v>1646</v>
      </c>
      <c r="R2536" t="s">
        <v>1646</v>
      </c>
      <c r="S2536" t="s">
        <v>1646</v>
      </c>
      <c r="T2536" t="s">
        <v>1646</v>
      </c>
      <c r="U2536" t="s">
        <v>1646</v>
      </c>
      <c r="V2536" t="s">
        <v>1646</v>
      </c>
      <c r="W2536" s="13" t="s">
        <v>1646</v>
      </c>
    </row>
    <row r="2537" spans="1:23" ht="12.75" customHeight="1" x14ac:dyDescent="0.2">
      <c r="A2537" s="125">
        <v>39262</v>
      </c>
      <c r="B2537" s="76" t="s">
        <v>1646</v>
      </c>
      <c r="C2537" s="80" t="s">
        <v>3411</v>
      </c>
      <c r="D2537" s="76" t="s">
        <v>3667</v>
      </c>
      <c r="E2537" s="76" t="s">
        <v>1688</v>
      </c>
      <c r="F2537" s="76">
        <v>269</v>
      </c>
      <c r="G2537" s="76" t="s">
        <v>1646</v>
      </c>
      <c r="H2537" s="76" t="s">
        <v>1646</v>
      </c>
      <c r="I2537" s="76">
        <v>218</v>
      </c>
      <c r="J2537" s="77" t="s">
        <v>1763</v>
      </c>
      <c r="K2537" t="s">
        <v>1646</v>
      </c>
      <c r="L2537" t="s">
        <v>1646</v>
      </c>
      <c r="M2537" t="s">
        <v>1646</v>
      </c>
      <c r="N2537" t="s">
        <v>1646</v>
      </c>
      <c r="O2537" t="s">
        <v>1646</v>
      </c>
      <c r="P2537" t="s">
        <v>1646</v>
      </c>
      <c r="Q2537" t="s">
        <v>1646</v>
      </c>
      <c r="R2537" t="s">
        <v>1646</v>
      </c>
      <c r="S2537" t="s">
        <v>1646</v>
      </c>
      <c r="T2537" t="s">
        <v>1646</v>
      </c>
      <c r="U2537" t="s">
        <v>1646</v>
      </c>
      <c r="V2537" t="s">
        <v>1646</v>
      </c>
      <c r="W2537" s="13" t="s">
        <v>1646</v>
      </c>
    </row>
    <row r="2538" spans="1:23" ht="12.75" customHeight="1" x14ac:dyDescent="0.2">
      <c r="A2538" s="125">
        <v>39262</v>
      </c>
      <c r="B2538" s="76" t="s">
        <v>1646</v>
      </c>
      <c r="C2538" s="80" t="s">
        <v>3411</v>
      </c>
      <c r="D2538" s="76" t="s">
        <v>3668</v>
      </c>
      <c r="E2538" s="76" t="s">
        <v>1688</v>
      </c>
      <c r="F2538" s="76">
        <v>313</v>
      </c>
      <c r="G2538" s="76" t="s">
        <v>1646</v>
      </c>
      <c r="H2538" s="76" t="s">
        <v>1646</v>
      </c>
      <c r="I2538" s="76">
        <v>355</v>
      </c>
      <c r="J2538" s="77" t="s">
        <v>1763</v>
      </c>
      <c r="K2538" t="s">
        <v>1646</v>
      </c>
      <c r="L2538" t="s">
        <v>1646</v>
      </c>
      <c r="M2538" t="s">
        <v>1646</v>
      </c>
      <c r="N2538" t="s">
        <v>1646</v>
      </c>
      <c r="O2538" t="s">
        <v>1646</v>
      </c>
      <c r="P2538" t="s">
        <v>1646</v>
      </c>
      <c r="Q2538" t="s">
        <v>1646</v>
      </c>
      <c r="R2538" t="s">
        <v>1646</v>
      </c>
      <c r="S2538" t="s">
        <v>1646</v>
      </c>
      <c r="T2538" t="s">
        <v>1646</v>
      </c>
      <c r="U2538" t="s">
        <v>1646</v>
      </c>
      <c r="V2538" t="s">
        <v>1646</v>
      </c>
      <c r="W2538" s="13" t="s">
        <v>1646</v>
      </c>
    </row>
    <row r="2539" spans="1:23" ht="12.75" customHeight="1" x14ac:dyDescent="0.2">
      <c r="A2539" s="125">
        <v>39262</v>
      </c>
      <c r="B2539" s="76" t="s">
        <v>1646</v>
      </c>
      <c r="C2539" s="80" t="s">
        <v>3411</v>
      </c>
      <c r="D2539" s="76" t="s">
        <v>3669</v>
      </c>
      <c r="E2539" s="76" t="s">
        <v>1688</v>
      </c>
      <c r="F2539" s="76">
        <v>297</v>
      </c>
      <c r="G2539" s="76" t="s">
        <v>1646</v>
      </c>
      <c r="H2539" s="76" t="s">
        <v>1646</v>
      </c>
      <c r="I2539" s="76">
        <v>274</v>
      </c>
      <c r="J2539" s="77" t="s">
        <v>1763</v>
      </c>
      <c r="K2539" t="s">
        <v>1646</v>
      </c>
      <c r="L2539" t="s">
        <v>1646</v>
      </c>
      <c r="M2539" t="s">
        <v>1646</v>
      </c>
      <c r="N2539" t="s">
        <v>1646</v>
      </c>
      <c r="O2539" t="s">
        <v>1646</v>
      </c>
      <c r="P2539" t="s">
        <v>1646</v>
      </c>
      <c r="Q2539" t="s">
        <v>1646</v>
      </c>
      <c r="R2539" t="s">
        <v>1646</v>
      </c>
      <c r="S2539" t="s">
        <v>1646</v>
      </c>
      <c r="T2539" t="s">
        <v>1646</v>
      </c>
      <c r="U2539" t="s">
        <v>1646</v>
      </c>
      <c r="V2539" t="s">
        <v>1646</v>
      </c>
      <c r="W2539" s="13" t="s">
        <v>1646</v>
      </c>
    </row>
    <row r="2540" spans="1:23" ht="12.75" customHeight="1" x14ac:dyDescent="0.2">
      <c r="A2540" s="125">
        <v>39262</v>
      </c>
      <c r="B2540" s="76" t="s">
        <v>1646</v>
      </c>
      <c r="C2540" s="80" t="s">
        <v>3411</v>
      </c>
      <c r="D2540" s="76" t="s">
        <v>3670</v>
      </c>
      <c r="E2540" s="76" t="s">
        <v>1688</v>
      </c>
      <c r="F2540" s="76">
        <v>277</v>
      </c>
      <c r="G2540" s="76" t="s">
        <v>1646</v>
      </c>
      <c r="H2540" s="76" t="s">
        <v>1646</v>
      </c>
      <c r="I2540" s="76">
        <v>252</v>
      </c>
      <c r="J2540" s="77" t="s">
        <v>1763</v>
      </c>
      <c r="K2540" t="s">
        <v>1646</v>
      </c>
      <c r="L2540" t="s">
        <v>1646</v>
      </c>
      <c r="M2540" t="s">
        <v>1646</v>
      </c>
      <c r="N2540" t="s">
        <v>1646</v>
      </c>
      <c r="O2540" t="s">
        <v>1646</v>
      </c>
      <c r="P2540" t="s">
        <v>1646</v>
      </c>
      <c r="Q2540" t="s">
        <v>1646</v>
      </c>
      <c r="R2540" t="s">
        <v>1646</v>
      </c>
      <c r="S2540" t="s">
        <v>1646</v>
      </c>
      <c r="T2540" t="s">
        <v>1646</v>
      </c>
      <c r="U2540" t="s">
        <v>1646</v>
      </c>
      <c r="V2540" t="s">
        <v>1646</v>
      </c>
      <c r="W2540" s="13" t="s">
        <v>1646</v>
      </c>
    </row>
    <row r="2541" spans="1:23" ht="12.75" customHeight="1" x14ac:dyDescent="0.2">
      <c r="A2541" s="125">
        <v>39262</v>
      </c>
      <c r="B2541" s="76" t="s">
        <v>1646</v>
      </c>
      <c r="C2541" s="80" t="s">
        <v>3411</v>
      </c>
      <c r="D2541" s="76" t="s">
        <v>3671</v>
      </c>
      <c r="E2541" s="76" t="s">
        <v>1688</v>
      </c>
      <c r="F2541" s="76">
        <v>367</v>
      </c>
      <c r="G2541" s="76" t="s">
        <v>1646</v>
      </c>
      <c r="H2541" s="76" t="s">
        <v>1646</v>
      </c>
      <c r="I2541" s="76">
        <v>499</v>
      </c>
      <c r="J2541" s="77" t="s">
        <v>1763</v>
      </c>
      <c r="K2541" t="s">
        <v>1646</v>
      </c>
      <c r="L2541" t="s">
        <v>1646</v>
      </c>
      <c r="M2541" t="s">
        <v>1646</v>
      </c>
      <c r="N2541" t="s">
        <v>1646</v>
      </c>
      <c r="O2541" t="s">
        <v>1646</v>
      </c>
      <c r="P2541" t="s">
        <v>1646</v>
      </c>
      <c r="Q2541" t="s">
        <v>1646</v>
      </c>
      <c r="R2541" t="s">
        <v>1646</v>
      </c>
      <c r="S2541" t="s">
        <v>1646</v>
      </c>
      <c r="T2541" t="s">
        <v>1646</v>
      </c>
      <c r="U2541" t="s">
        <v>1646</v>
      </c>
      <c r="V2541" t="s">
        <v>1646</v>
      </c>
      <c r="W2541" s="13" t="s">
        <v>1646</v>
      </c>
    </row>
    <row r="2542" spans="1:23" ht="12.75" customHeight="1" x14ac:dyDescent="0.2">
      <c r="A2542" s="125">
        <v>39262</v>
      </c>
      <c r="B2542" s="76" t="s">
        <v>1646</v>
      </c>
      <c r="C2542" s="80" t="s">
        <v>3411</v>
      </c>
      <c r="D2542" s="76" t="s">
        <v>3672</v>
      </c>
      <c r="E2542" s="76" t="s">
        <v>1688</v>
      </c>
      <c r="F2542" s="76">
        <v>376</v>
      </c>
      <c r="G2542" s="76" t="s">
        <v>1646</v>
      </c>
      <c r="H2542" s="76" t="s">
        <v>1646</v>
      </c>
      <c r="I2542" s="76">
        <v>249</v>
      </c>
      <c r="J2542" s="77" t="s">
        <v>1763</v>
      </c>
      <c r="K2542" t="s">
        <v>1646</v>
      </c>
      <c r="L2542" t="s">
        <v>1646</v>
      </c>
      <c r="M2542" t="s">
        <v>1646</v>
      </c>
      <c r="N2542" t="s">
        <v>1646</v>
      </c>
      <c r="O2542" t="s">
        <v>1646</v>
      </c>
      <c r="P2542" t="s">
        <v>1646</v>
      </c>
      <c r="Q2542" t="s">
        <v>1646</v>
      </c>
      <c r="R2542" t="s">
        <v>1646</v>
      </c>
      <c r="S2542" t="s">
        <v>1646</v>
      </c>
      <c r="T2542" t="s">
        <v>1646</v>
      </c>
      <c r="U2542" t="s">
        <v>1646</v>
      </c>
      <c r="V2542" t="s">
        <v>1646</v>
      </c>
      <c r="W2542" s="13" t="s">
        <v>1646</v>
      </c>
    </row>
    <row r="2543" spans="1:23" x14ac:dyDescent="0.2">
      <c r="A2543" s="125">
        <v>39262</v>
      </c>
      <c r="B2543" s="76" t="s">
        <v>1646</v>
      </c>
      <c r="C2543" s="80" t="s">
        <v>3411</v>
      </c>
      <c r="D2543" s="76" t="s">
        <v>3673</v>
      </c>
      <c r="E2543" s="76" t="s">
        <v>1688</v>
      </c>
      <c r="F2543" s="76">
        <v>265</v>
      </c>
      <c r="G2543" s="76" t="s">
        <v>1646</v>
      </c>
      <c r="H2543" s="76" t="s">
        <v>1646</v>
      </c>
      <c r="I2543" s="76">
        <v>189</v>
      </c>
      <c r="J2543" s="77" t="s">
        <v>1763</v>
      </c>
      <c r="K2543" t="s">
        <v>1646</v>
      </c>
      <c r="L2543" t="s">
        <v>1646</v>
      </c>
      <c r="M2543" t="s">
        <v>1646</v>
      </c>
      <c r="N2543" t="s">
        <v>1646</v>
      </c>
      <c r="O2543" t="s">
        <v>1646</v>
      </c>
      <c r="P2543" t="s">
        <v>1646</v>
      </c>
      <c r="Q2543" t="s">
        <v>1646</v>
      </c>
      <c r="R2543" t="s">
        <v>1646</v>
      </c>
      <c r="S2543" t="s">
        <v>1646</v>
      </c>
      <c r="T2543" t="s">
        <v>1646</v>
      </c>
      <c r="U2543" t="s">
        <v>1646</v>
      </c>
      <c r="V2543" t="s">
        <v>1646</v>
      </c>
      <c r="W2543" s="13" t="s">
        <v>1646</v>
      </c>
    </row>
    <row r="2544" spans="1:23" ht="12.75" customHeight="1" x14ac:dyDescent="0.2">
      <c r="A2544" s="125">
        <v>39262</v>
      </c>
      <c r="B2544" s="76" t="s">
        <v>1646</v>
      </c>
      <c r="C2544" s="80" t="s">
        <v>3411</v>
      </c>
      <c r="D2544" s="76" t="s">
        <v>3674</v>
      </c>
      <c r="E2544" s="76" t="s">
        <v>1688</v>
      </c>
      <c r="F2544" s="76">
        <v>311</v>
      </c>
      <c r="G2544" s="76" t="s">
        <v>1646</v>
      </c>
      <c r="H2544" s="76" t="s">
        <v>1646</v>
      </c>
      <c r="I2544" s="76">
        <v>354</v>
      </c>
      <c r="J2544" s="77" t="s">
        <v>1763</v>
      </c>
      <c r="K2544" t="s">
        <v>1646</v>
      </c>
      <c r="L2544" t="s">
        <v>1646</v>
      </c>
      <c r="M2544" t="s">
        <v>1646</v>
      </c>
      <c r="N2544" t="s">
        <v>1646</v>
      </c>
      <c r="O2544" t="s">
        <v>1646</v>
      </c>
      <c r="P2544" t="s">
        <v>1646</v>
      </c>
      <c r="Q2544" t="s">
        <v>1646</v>
      </c>
      <c r="R2544" t="s">
        <v>1646</v>
      </c>
      <c r="S2544" t="s">
        <v>1646</v>
      </c>
      <c r="T2544" t="s">
        <v>1646</v>
      </c>
      <c r="U2544" t="s">
        <v>1646</v>
      </c>
      <c r="V2544" t="s">
        <v>1646</v>
      </c>
      <c r="W2544" s="13" t="s">
        <v>1646</v>
      </c>
    </row>
    <row r="2545" spans="1:23" ht="12.75" customHeight="1" x14ac:dyDescent="0.2">
      <c r="A2545" s="125">
        <v>39262</v>
      </c>
      <c r="B2545" s="76" t="s">
        <v>1646</v>
      </c>
      <c r="C2545" s="80" t="s">
        <v>3411</v>
      </c>
      <c r="D2545" s="76" t="s">
        <v>3675</v>
      </c>
      <c r="E2545" s="76" t="s">
        <v>1688</v>
      </c>
      <c r="F2545" s="76">
        <v>316</v>
      </c>
      <c r="G2545" s="76" t="s">
        <v>1646</v>
      </c>
      <c r="H2545" s="76" t="s">
        <v>1646</v>
      </c>
      <c r="I2545" s="76">
        <v>362</v>
      </c>
      <c r="J2545" s="77" t="s">
        <v>1763</v>
      </c>
      <c r="K2545" t="s">
        <v>1646</v>
      </c>
      <c r="L2545" t="s">
        <v>1646</v>
      </c>
      <c r="M2545" t="s">
        <v>1646</v>
      </c>
      <c r="N2545" t="s">
        <v>1646</v>
      </c>
      <c r="O2545" t="s">
        <v>1646</v>
      </c>
      <c r="P2545" t="s">
        <v>1646</v>
      </c>
      <c r="Q2545" t="s">
        <v>1646</v>
      </c>
      <c r="R2545" t="s">
        <v>1646</v>
      </c>
      <c r="S2545" t="s">
        <v>1646</v>
      </c>
      <c r="T2545" t="s">
        <v>1646</v>
      </c>
      <c r="U2545" t="s">
        <v>1646</v>
      </c>
      <c r="V2545" t="s">
        <v>1646</v>
      </c>
      <c r="W2545" s="13" t="s">
        <v>1646</v>
      </c>
    </row>
    <row r="2546" spans="1:23" x14ac:dyDescent="0.2">
      <c r="A2546" s="125">
        <v>39262</v>
      </c>
      <c r="B2546" s="76" t="s">
        <v>1646</v>
      </c>
      <c r="C2546" s="80" t="s">
        <v>3411</v>
      </c>
      <c r="D2546" s="76" t="s">
        <v>3676</v>
      </c>
      <c r="E2546" s="76" t="s">
        <v>1688</v>
      </c>
      <c r="F2546" s="76">
        <v>390</v>
      </c>
      <c r="G2546" s="76" t="s">
        <v>1646</v>
      </c>
      <c r="H2546" s="76" t="s">
        <v>1646</v>
      </c>
      <c r="I2546" s="76">
        <v>615</v>
      </c>
      <c r="J2546" s="77" t="s">
        <v>1763</v>
      </c>
      <c r="K2546" t="s">
        <v>1646</v>
      </c>
      <c r="L2546" t="s">
        <v>1646</v>
      </c>
      <c r="M2546" t="s">
        <v>1646</v>
      </c>
      <c r="N2546" t="s">
        <v>1646</v>
      </c>
      <c r="O2546" t="s">
        <v>1646</v>
      </c>
      <c r="P2546" t="s">
        <v>1646</v>
      </c>
      <c r="Q2546" t="s">
        <v>1646</v>
      </c>
      <c r="R2546" t="s">
        <v>1646</v>
      </c>
      <c r="S2546" t="s">
        <v>1646</v>
      </c>
      <c r="T2546" t="s">
        <v>1646</v>
      </c>
      <c r="U2546" t="s">
        <v>1646</v>
      </c>
      <c r="V2546" t="s">
        <v>1646</v>
      </c>
      <c r="W2546" s="13" t="s">
        <v>1646</v>
      </c>
    </row>
    <row r="2547" spans="1:23" ht="12.75" customHeight="1" x14ac:dyDescent="0.2">
      <c r="A2547" s="125">
        <v>39262</v>
      </c>
      <c r="B2547" s="76" t="s">
        <v>1646</v>
      </c>
      <c r="C2547" s="80" t="s">
        <v>3411</v>
      </c>
      <c r="D2547" s="76" t="s">
        <v>3677</v>
      </c>
      <c r="E2547" s="76" t="s">
        <v>1688</v>
      </c>
      <c r="F2547" s="76">
        <v>304</v>
      </c>
      <c r="G2547" s="76" t="s">
        <v>1646</v>
      </c>
      <c r="H2547" s="76" t="s">
        <v>1646</v>
      </c>
      <c r="I2547" s="76">
        <v>299</v>
      </c>
      <c r="J2547" s="77" t="s">
        <v>1763</v>
      </c>
      <c r="K2547" t="s">
        <v>1646</v>
      </c>
      <c r="L2547" t="s">
        <v>1646</v>
      </c>
      <c r="M2547" t="s">
        <v>1646</v>
      </c>
      <c r="N2547" t="s">
        <v>1646</v>
      </c>
      <c r="O2547" t="s">
        <v>1646</v>
      </c>
      <c r="P2547" t="s">
        <v>1646</v>
      </c>
      <c r="Q2547" t="s">
        <v>1646</v>
      </c>
      <c r="R2547" t="s">
        <v>1646</v>
      </c>
      <c r="S2547" t="s">
        <v>1646</v>
      </c>
      <c r="T2547" t="s">
        <v>1646</v>
      </c>
      <c r="U2547" t="s">
        <v>1646</v>
      </c>
      <c r="V2547" t="s">
        <v>1646</v>
      </c>
      <c r="W2547" s="13" t="s">
        <v>1646</v>
      </c>
    </row>
    <row r="2548" spans="1:23" ht="12.75" customHeight="1" x14ac:dyDescent="0.2">
      <c r="A2548" s="125">
        <v>39262</v>
      </c>
      <c r="B2548" s="76" t="s">
        <v>1646</v>
      </c>
      <c r="C2548" s="80" t="s">
        <v>3411</v>
      </c>
      <c r="D2548" s="76" t="s">
        <v>3678</v>
      </c>
      <c r="E2548" s="76" t="s">
        <v>1688</v>
      </c>
      <c r="F2548" s="76">
        <v>318</v>
      </c>
      <c r="G2548" s="76" t="s">
        <v>1646</v>
      </c>
      <c r="H2548" s="76" t="s">
        <v>1646</v>
      </c>
      <c r="I2548" s="76">
        <v>363</v>
      </c>
      <c r="J2548" s="77" t="s">
        <v>1763</v>
      </c>
      <c r="K2548" t="s">
        <v>1646</v>
      </c>
      <c r="L2548" t="s">
        <v>1646</v>
      </c>
      <c r="M2548" t="s">
        <v>1646</v>
      </c>
      <c r="N2548" t="s">
        <v>1646</v>
      </c>
      <c r="O2548" t="s">
        <v>1646</v>
      </c>
      <c r="P2548" t="s">
        <v>1646</v>
      </c>
      <c r="Q2548" t="s">
        <v>1646</v>
      </c>
      <c r="R2548" t="s">
        <v>1646</v>
      </c>
      <c r="S2548" t="s">
        <v>1646</v>
      </c>
      <c r="T2548" t="s">
        <v>1646</v>
      </c>
      <c r="U2548" t="s">
        <v>1646</v>
      </c>
      <c r="V2548" t="s">
        <v>1646</v>
      </c>
      <c r="W2548" s="13" t="s">
        <v>1646</v>
      </c>
    </row>
    <row r="2549" spans="1:23" ht="12.75" customHeight="1" x14ac:dyDescent="0.2">
      <c r="A2549" s="125">
        <v>39262</v>
      </c>
      <c r="B2549" s="76" t="s">
        <v>1646</v>
      </c>
      <c r="C2549" s="80" t="s">
        <v>3411</v>
      </c>
      <c r="D2549" s="76" t="s">
        <v>3679</v>
      </c>
      <c r="E2549" s="76" t="s">
        <v>1688</v>
      </c>
      <c r="F2549" s="76">
        <v>300</v>
      </c>
      <c r="G2549" s="76" t="s">
        <v>1646</v>
      </c>
      <c r="H2549" s="76" t="s">
        <v>1646</v>
      </c>
      <c r="I2549" s="76">
        <v>341</v>
      </c>
      <c r="J2549" s="77" t="s">
        <v>1763</v>
      </c>
      <c r="K2549" t="s">
        <v>1646</v>
      </c>
      <c r="L2549" t="s">
        <v>1646</v>
      </c>
      <c r="M2549" t="s">
        <v>1646</v>
      </c>
      <c r="N2549" t="s">
        <v>1646</v>
      </c>
      <c r="O2549" t="s">
        <v>1646</v>
      </c>
      <c r="P2549" t="s">
        <v>1646</v>
      </c>
      <c r="Q2549" t="s">
        <v>1646</v>
      </c>
      <c r="R2549" t="s">
        <v>1646</v>
      </c>
      <c r="S2549" t="s">
        <v>1646</v>
      </c>
      <c r="T2549" t="s">
        <v>1646</v>
      </c>
      <c r="U2549" t="s">
        <v>1646</v>
      </c>
      <c r="V2549" t="s">
        <v>1646</v>
      </c>
      <c r="W2549" s="13" t="s">
        <v>1646</v>
      </c>
    </row>
    <row r="2550" spans="1:23" ht="12.75" customHeight="1" x14ac:dyDescent="0.2">
      <c r="A2550" s="125">
        <v>39262</v>
      </c>
      <c r="B2550" s="76" t="s">
        <v>1646</v>
      </c>
      <c r="C2550" s="80" t="s">
        <v>3411</v>
      </c>
      <c r="D2550" s="76" t="s">
        <v>3680</v>
      </c>
      <c r="E2550" s="76" t="s">
        <v>1688</v>
      </c>
      <c r="F2550" s="76">
        <v>315</v>
      </c>
      <c r="G2550" s="76" t="s">
        <v>1646</v>
      </c>
      <c r="H2550" s="76" t="s">
        <v>1646</v>
      </c>
      <c r="I2550" s="76">
        <v>337</v>
      </c>
      <c r="J2550" s="77" t="s">
        <v>1763</v>
      </c>
      <c r="K2550" t="s">
        <v>1646</v>
      </c>
      <c r="L2550" t="s">
        <v>1646</v>
      </c>
      <c r="M2550" t="s">
        <v>1646</v>
      </c>
      <c r="N2550" t="s">
        <v>1646</v>
      </c>
      <c r="O2550" t="s">
        <v>1646</v>
      </c>
      <c r="P2550" t="s">
        <v>1646</v>
      </c>
      <c r="Q2550" t="s">
        <v>1646</v>
      </c>
      <c r="R2550" t="s">
        <v>1646</v>
      </c>
      <c r="S2550" t="s">
        <v>1646</v>
      </c>
      <c r="T2550" t="s">
        <v>1646</v>
      </c>
      <c r="U2550" t="s">
        <v>1646</v>
      </c>
      <c r="V2550" t="s">
        <v>1646</v>
      </c>
      <c r="W2550" s="13" t="s">
        <v>1646</v>
      </c>
    </row>
    <row r="2551" spans="1:23" ht="12.75" customHeight="1" x14ac:dyDescent="0.2">
      <c r="A2551" s="125">
        <v>39262</v>
      </c>
      <c r="B2551" s="76" t="s">
        <v>1646</v>
      </c>
      <c r="C2551" s="80" t="s">
        <v>3411</v>
      </c>
      <c r="D2551" s="76" t="s">
        <v>3681</v>
      </c>
      <c r="E2551" s="76" t="s">
        <v>1688</v>
      </c>
      <c r="F2551" s="76">
        <v>255</v>
      </c>
      <c r="G2551" s="76" t="s">
        <v>1646</v>
      </c>
      <c r="H2551" s="76" t="s">
        <v>1646</v>
      </c>
      <c r="I2551" s="76">
        <v>200</v>
      </c>
      <c r="J2551" s="77" t="s">
        <v>1763</v>
      </c>
      <c r="K2551" t="s">
        <v>1646</v>
      </c>
      <c r="L2551" t="s">
        <v>1646</v>
      </c>
      <c r="M2551" t="s">
        <v>1646</v>
      </c>
      <c r="N2551" t="s">
        <v>1646</v>
      </c>
      <c r="O2551" t="s">
        <v>1646</v>
      </c>
      <c r="P2551" t="s">
        <v>1646</v>
      </c>
      <c r="Q2551" t="s">
        <v>1646</v>
      </c>
      <c r="R2551" t="s">
        <v>1646</v>
      </c>
      <c r="S2551" t="s">
        <v>1646</v>
      </c>
      <c r="T2551" t="s">
        <v>1646</v>
      </c>
      <c r="U2551" t="s">
        <v>1646</v>
      </c>
      <c r="V2551" t="s">
        <v>1646</v>
      </c>
      <c r="W2551" s="13" t="s">
        <v>1646</v>
      </c>
    </row>
    <row r="2552" spans="1:23" ht="12.75" customHeight="1" x14ac:dyDescent="0.2">
      <c r="A2552" s="125">
        <v>39262</v>
      </c>
      <c r="B2552" s="76" t="s">
        <v>1646</v>
      </c>
      <c r="C2552" s="80" t="s">
        <v>3411</v>
      </c>
      <c r="D2552" s="76" t="s">
        <v>3682</v>
      </c>
      <c r="E2552" s="76" t="s">
        <v>1688</v>
      </c>
      <c r="F2552" s="76">
        <v>116</v>
      </c>
      <c r="G2552" s="76" t="s">
        <v>1646</v>
      </c>
      <c r="H2552" s="76" t="s">
        <v>1646</v>
      </c>
      <c r="I2552" s="76">
        <v>100</v>
      </c>
      <c r="J2552" s="77" t="s">
        <v>1763</v>
      </c>
      <c r="K2552" t="s">
        <v>1646</v>
      </c>
      <c r="L2552" t="s">
        <v>1646</v>
      </c>
      <c r="M2552" t="s">
        <v>1646</v>
      </c>
      <c r="N2552" t="s">
        <v>1646</v>
      </c>
      <c r="O2552" t="s">
        <v>1646</v>
      </c>
      <c r="P2552" t="s">
        <v>1646</v>
      </c>
      <c r="Q2552" t="s">
        <v>1646</v>
      </c>
      <c r="R2552" t="s">
        <v>1646</v>
      </c>
      <c r="S2552" t="s">
        <v>1646</v>
      </c>
      <c r="T2552" t="s">
        <v>1646</v>
      </c>
      <c r="U2552" t="s">
        <v>1646</v>
      </c>
      <c r="V2552" t="s">
        <v>1646</v>
      </c>
      <c r="W2552" s="13" t="s">
        <v>1646</v>
      </c>
    </row>
    <row r="2553" spans="1:23" ht="12.75" customHeight="1" x14ac:dyDescent="0.2">
      <c r="A2553" s="125">
        <v>39262</v>
      </c>
      <c r="B2553" s="76" t="s">
        <v>1646</v>
      </c>
      <c r="C2553" s="80" t="s">
        <v>3411</v>
      </c>
      <c r="D2553" s="76" t="s">
        <v>3683</v>
      </c>
      <c r="E2553" s="76" t="s">
        <v>1688</v>
      </c>
      <c r="F2553" s="76">
        <v>301</v>
      </c>
      <c r="G2553" s="76" t="s">
        <v>1646</v>
      </c>
      <c r="H2553" s="76" t="s">
        <v>1646</v>
      </c>
      <c r="I2553" s="76">
        <v>320</v>
      </c>
      <c r="J2553" s="77" t="s">
        <v>1763</v>
      </c>
      <c r="K2553" t="s">
        <v>1646</v>
      </c>
      <c r="L2553" t="s">
        <v>1646</v>
      </c>
      <c r="M2553" t="s">
        <v>1646</v>
      </c>
      <c r="N2553" t="s">
        <v>1646</v>
      </c>
      <c r="O2553" t="s">
        <v>1646</v>
      </c>
      <c r="P2553" t="s">
        <v>1646</v>
      </c>
      <c r="Q2553" t="s">
        <v>1646</v>
      </c>
      <c r="R2553" t="s">
        <v>1646</v>
      </c>
      <c r="S2553" t="s">
        <v>1646</v>
      </c>
      <c r="T2553" t="s">
        <v>1646</v>
      </c>
      <c r="U2553" t="s">
        <v>1646</v>
      </c>
      <c r="V2553" t="s">
        <v>1646</v>
      </c>
      <c r="W2553" s="13" t="s">
        <v>1646</v>
      </c>
    </row>
    <row r="2554" spans="1:23" ht="12.75" customHeight="1" x14ac:dyDescent="0.2">
      <c r="A2554" s="125">
        <v>39262</v>
      </c>
      <c r="B2554" s="76" t="s">
        <v>1646</v>
      </c>
      <c r="C2554" s="80" t="s">
        <v>3411</v>
      </c>
      <c r="D2554" s="76" t="s">
        <v>3684</v>
      </c>
      <c r="E2554" s="76" t="s">
        <v>1688</v>
      </c>
      <c r="F2554" s="76">
        <v>370</v>
      </c>
      <c r="G2554" s="76" t="s">
        <v>1646</v>
      </c>
      <c r="H2554" s="76" t="s">
        <v>1646</v>
      </c>
      <c r="I2554" s="76">
        <v>560</v>
      </c>
      <c r="J2554" s="77" t="s">
        <v>1763</v>
      </c>
      <c r="K2554" t="s">
        <v>1646</v>
      </c>
      <c r="L2554" t="s">
        <v>1646</v>
      </c>
      <c r="M2554" t="s">
        <v>1646</v>
      </c>
      <c r="N2554" t="s">
        <v>1646</v>
      </c>
      <c r="O2554" t="s">
        <v>1646</v>
      </c>
      <c r="P2554" t="s">
        <v>1646</v>
      </c>
      <c r="Q2554" t="s">
        <v>1646</v>
      </c>
      <c r="R2554" t="s">
        <v>1646</v>
      </c>
      <c r="S2554" t="s">
        <v>1646</v>
      </c>
      <c r="T2554" t="s">
        <v>1646</v>
      </c>
      <c r="U2554" t="s">
        <v>1646</v>
      </c>
      <c r="V2554" t="s">
        <v>1646</v>
      </c>
      <c r="W2554" s="13" t="s">
        <v>1646</v>
      </c>
    </row>
    <row r="2555" spans="1:23" ht="12.75" customHeight="1" x14ac:dyDescent="0.2">
      <c r="A2555" s="125">
        <v>39262</v>
      </c>
      <c r="B2555" s="76" t="s">
        <v>1646</v>
      </c>
      <c r="C2555" s="80" t="s">
        <v>3411</v>
      </c>
      <c r="D2555" s="76" t="s">
        <v>3685</v>
      </c>
      <c r="E2555" s="76" t="s">
        <v>1688</v>
      </c>
      <c r="F2555" s="76">
        <v>382</v>
      </c>
      <c r="G2555" s="76" t="s">
        <v>1646</v>
      </c>
      <c r="H2555" s="76" t="s">
        <v>1646</v>
      </c>
      <c r="I2555" s="76">
        <v>650</v>
      </c>
      <c r="J2555" s="77" t="s">
        <v>1763</v>
      </c>
      <c r="K2555" t="s">
        <v>1646</v>
      </c>
      <c r="L2555" t="s">
        <v>1646</v>
      </c>
      <c r="M2555" t="s">
        <v>1646</v>
      </c>
      <c r="N2555" t="s">
        <v>1646</v>
      </c>
      <c r="O2555" t="s">
        <v>1646</v>
      </c>
      <c r="P2555" t="s">
        <v>1646</v>
      </c>
      <c r="Q2555" t="s">
        <v>1646</v>
      </c>
      <c r="R2555" t="s">
        <v>1646</v>
      </c>
      <c r="S2555" t="s">
        <v>1646</v>
      </c>
      <c r="T2555" t="s">
        <v>1646</v>
      </c>
      <c r="U2555" t="s">
        <v>1646</v>
      </c>
      <c r="V2555" t="s">
        <v>1646</v>
      </c>
      <c r="W2555" s="13" t="s">
        <v>1646</v>
      </c>
    </row>
    <row r="2556" spans="1:23" ht="12.75" customHeight="1" x14ac:dyDescent="0.2">
      <c r="A2556" s="125">
        <v>39262</v>
      </c>
      <c r="B2556" s="76" t="s">
        <v>1646</v>
      </c>
      <c r="C2556" s="80" t="s">
        <v>3411</v>
      </c>
      <c r="D2556" s="76" t="s">
        <v>3686</v>
      </c>
      <c r="E2556" s="76" t="s">
        <v>1688</v>
      </c>
      <c r="F2556" s="76">
        <v>240</v>
      </c>
      <c r="G2556" s="76" t="s">
        <v>1646</v>
      </c>
      <c r="H2556" s="76" t="s">
        <v>1646</v>
      </c>
      <c r="I2556" s="76">
        <v>150</v>
      </c>
      <c r="J2556" s="77" t="s">
        <v>1763</v>
      </c>
      <c r="K2556" t="s">
        <v>1646</v>
      </c>
      <c r="L2556" t="s">
        <v>1646</v>
      </c>
      <c r="M2556" t="s">
        <v>1646</v>
      </c>
      <c r="N2556" t="s">
        <v>1646</v>
      </c>
      <c r="O2556" t="s">
        <v>1646</v>
      </c>
      <c r="P2556" t="s">
        <v>1646</v>
      </c>
      <c r="Q2556" t="s">
        <v>1646</v>
      </c>
      <c r="R2556" t="s">
        <v>1646</v>
      </c>
      <c r="S2556" t="s">
        <v>1646</v>
      </c>
      <c r="T2556" t="s">
        <v>1646</v>
      </c>
      <c r="U2556" t="s">
        <v>1646</v>
      </c>
      <c r="V2556" t="s">
        <v>1646</v>
      </c>
      <c r="W2556" s="13" t="s">
        <v>1646</v>
      </c>
    </row>
    <row r="2557" spans="1:23" ht="12.75" customHeight="1" x14ac:dyDescent="0.2">
      <c r="A2557" s="125">
        <v>39262</v>
      </c>
      <c r="B2557" s="76" t="s">
        <v>1646</v>
      </c>
      <c r="C2557" s="80" t="s">
        <v>3411</v>
      </c>
      <c r="D2557" s="76" t="s">
        <v>3687</v>
      </c>
      <c r="E2557" s="76" t="s">
        <v>1688</v>
      </c>
      <c r="F2557" s="76">
        <v>361</v>
      </c>
      <c r="G2557" s="76" t="s">
        <v>1646</v>
      </c>
      <c r="H2557" s="76" t="s">
        <v>1646</v>
      </c>
      <c r="I2557" s="76">
        <v>550</v>
      </c>
      <c r="J2557" s="77" t="s">
        <v>1763</v>
      </c>
      <c r="K2557" t="s">
        <v>1646</v>
      </c>
      <c r="L2557" t="s">
        <v>1646</v>
      </c>
      <c r="M2557" t="s">
        <v>1646</v>
      </c>
      <c r="N2557" t="s">
        <v>1646</v>
      </c>
      <c r="O2557" t="s">
        <v>1646</v>
      </c>
      <c r="P2557" t="s">
        <v>1646</v>
      </c>
      <c r="Q2557" t="s">
        <v>1646</v>
      </c>
      <c r="R2557" t="s">
        <v>1646</v>
      </c>
      <c r="S2557" t="s">
        <v>1646</v>
      </c>
      <c r="T2557" t="s">
        <v>1646</v>
      </c>
      <c r="U2557" t="s">
        <v>1646</v>
      </c>
      <c r="V2557" t="s">
        <v>1646</v>
      </c>
      <c r="W2557" s="13" t="s">
        <v>1646</v>
      </c>
    </row>
    <row r="2558" spans="1:23" ht="12.75" customHeight="1" x14ac:dyDescent="0.2">
      <c r="A2558" s="125">
        <v>39262</v>
      </c>
      <c r="B2558" s="76" t="s">
        <v>1646</v>
      </c>
      <c r="C2558" s="80" t="s">
        <v>3411</v>
      </c>
      <c r="D2558" s="76" t="s">
        <v>3688</v>
      </c>
      <c r="E2558" s="76" t="s">
        <v>1688</v>
      </c>
      <c r="F2558" s="76">
        <v>328</v>
      </c>
      <c r="G2558" s="76" t="s">
        <v>1646</v>
      </c>
      <c r="H2558" s="76" t="s">
        <v>1646</v>
      </c>
      <c r="I2558" s="76">
        <v>420</v>
      </c>
      <c r="J2558" s="77" t="s">
        <v>1763</v>
      </c>
      <c r="K2558" t="s">
        <v>1646</v>
      </c>
      <c r="L2558" t="s">
        <v>1646</v>
      </c>
      <c r="M2558" t="s">
        <v>1646</v>
      </c>
      <c r="N2558" t="s">
        <v>1646</v>
      </c>
      <c r="O2558" t="s">
        <v>1646</v>
      </c>
      <c r="P2558" t="s">
        <v>1646</v>
      </c>
      <c r="Q2558" t="s">
        <v>1646</v>
      </c>
      <c r="R2558" t="s">
        <v>1646</v>
      </c>
      <c r="S2558" t="s">
        <v>1646</v>
      </c>
      <c r="T2558" t="s">
        <v>1646</v>
      </c>
      <c r="U2558" t="s">
        <v>1646</v>
      </c>
      <c r="V2558" t="s">
        <v>1646</v>
      </c>
      <c r="W2558" s="13" t="s">
        <v>1646</v>
      </c>
    </row>
    <row r="2559" spans="1:23" ht="12.75" customHeight="1" x14ac:dyDescent="0.2">
      <c r="A2559" s="125">
        <v>39262</v>
      </c>
      <c r="B2559" s="76" t="s">
        <v>1646</v>
      </c>
      <c r="C2559" s="80" t="s">
        <v>3411</v>
      </c>
      <c r="D2559" s="76" t="s">
        <v>3689</v>
      </c>
      <c r="E2559" s="76" t="s">
        <v>1688</v>
      </c>
      <c r="F2559" s="76">
        <v>370</v>
      </c>
      <c r="G2559" s="76" t="s">
        <v>1646</v>
      </c>
      <c r="H2559" s="76" t="s">
        <v>1646</v>
      </c>
      <c r="I2559" s="76">
        <v>600</v>
      </c>
      <c r="J2559" s="77" t="s">
        <v>1763</v>
      </c>
      <c r="K2559" t="s">
        <v>1646</v>
      </c>
      <c r="L2559" t="s">
        <v>1646</v>
      </c>
      <c r="M2559" t="s">
        <v>1646</v>
      </c>
      <c r="N2559" t="s">
        <v>1646</v>
      </c>
      <c r="O2559" t="s">
        <v>1646</v>
      </c>
      <c r="P2559" t="s">
        <v>1646</v>
      </c>
      <c r="Q2559" t="s">
        <v>1646</v>
      </c>
      <c r="R2559" t="s">
        <v>1646</v>
      </c>
      <c r="S2559" t="s">
        <v>1646</v>
      </c>
      <c r="T2559" t="s">
        <v>1646</v>
      </c>
      <c r="U2559" t="s">
        <v>1646</v>
      </c>
      <c r="V2559" t="s">
        <v>1646</v>
      </c>
      <c r="W2559" s="13" t="s">
        <v>1646</v>
      </c>
    </row>
    <row r="2560" spans="1:23" ht="12.75" customHeight="1" x14ac:dyDescent="0.2">
      <c r="A2560" s="125">
        <v>39262</v>
      </c>
      <c r="B2560" s="76" t="s">
        <v>1646</v>
      </c>
      <c r="C2560" s="80" t="s">
        <v>3411</v>
      </c>
      <c r="D2560" s="76" t="s">
        <v>3690</v>
      </c>
      <c r="E2560" s="76" t="s">
        <v>1688</v>
      </c>
      <c r="F2560" s="76">
        <v>270</v>
      </c>
      <c r="G2560" s="76" t="s">
        <v>1646</v>
      </c>
      <c r="H2560" s="76" t="s">
        <v>1646</v>
      </c>
      <c r="I2560" s="76">
        <v>220</v>
      </c>
      <c r="J2560" s="77" t="s">
        <v>1763</v>
      </c>
      <c r="K2560" t="s">
        <v>1646</v>
      </c>
      <c r="L2560" t="s">
        <v>1646</v>
      </c>
      <c r="M2560" t="s">
        <v>1646</v>
      </c>
      <c r="N2560" t="s">
        <v>1646</v>
      </c>
      <c r="O2560" t="s">
        <v>1646</v>
      </c>
      <c r="P2560" t="s">
        <v>1646</v>
      </c>
      <c r="Q2560" t="s">
        <v>1646</v>
      </c>
      <c r="R2560" t="s">
        <v>1646</v>
      </c>
      <c r="S2560" t="s">
        <v>1646</v>
      </c>
      <c r="T2560" t="s">
        <v>1646</v>
      </c>
      <c r="U2560" t="s">
        <v>1646</v>
      </c>
      <c r="V2560" t="s">
        <v>1646</v>
      </c>
      <c r="W2560" s="13" t="s">
        <v>1646</v>
      </c>
    </row>
    <row r="2561" spans="1:23" ht="12.75" customHeight="1" x14ac:dyDescent="0.2">
      <c r="A2561" s="125">
        <v>39262</v>
      </c>
      <c r="B2561" s="76" t="s">
        <v>1646</v>
      </c>
      <c r="C2561" s="80" t="s">
        <v>3411</v>
      </c>
      <c r="D2561" s="76" t="s">
        <v>3691</v>
      </c>
      <c r="E2561" s="76" t="s">
        <v>1688</v>
      </c>
      <c r="F2561" s="76">
        <v>305</v>
      </c>
      <c r="G2561" s="76" t="s">
        <v>1646</v>
      </c>
      <c r="H2561" s="76" t="s">
        <v>1646</v>
      </c>
      <c r="I2561" s="76">
        <v>342</v>
      </c>
      <c r="J2561" s="77" t="s">
        <v>1763</v>
      </c>
      <c r="K2561" t="s">
        <v>1646</v>
      </c>
      <c r="L2561" t="s">
        <v>1646</v>
      </c>
      <c r="M2561" t="s">
        <v>1646</v>
      </c>
      <c r="N2561" t="s">
        <v>1646</v>
      </c>
      <c r="O2561" t="s">
        <v>1646</v>
      </c>
      <c r="P2561" t="s">
        <v>1646</v>
      </c>
      <c r="Q2561" t="s">
        <v>1646</v>
      </c>
      <c r="R2561" t="s">
        <v>1646</v>
      </c>
      <c r="S2561" t="s">
        <v>1646</v>
      </c>
      <c r="T2561" t="s">
        <v>1646</v>
      </c>
      <c r="U2561" t="s">
        <v>1646</v>
      </c>
      <c r="V2561" t="s">
        <v>1646</v>
      </c>
      <c r="W2561" s="13" t="s">
        <v>1646</v>
      </c>
    </row>
    <row r="2562" spans="1:23" ht="12.75" customHeight="1" x14ac:dyDescent="0.2">
      <c r="A2562" s="125">
        <v>39262</v>
      </c>
      <c r="B2562" s="76" t="s">
        <v>1646</v>
      </c>
      <c r="C2562" s="80" t="s">
        <v>3411</v>
      </c>
      <c r="D2562" s="76" t="s">
        <v>3692</v>
      </c>
      <c r="E2562" s="76" t="s">
        <v>1688</v>
      </c>
      <c r="F2562" s="76">
        <v>368</v>
      </c>
      <c r="G2562" s="76" t="s">
        <v>1646</v>
      </c>
      <c r="H2562" s="76" t="s">
        <v>1646</v>
      </c>
      <c r="I2562" s="76">
        <v>207</v>
      </c>
      <c r="J2562" s="77" t="s">
        <v>1763</v>
      </c>
      <c r="K2562" t="s">
        <v>1646</v>
      </c>
      <c r="L2562" t="s">
        <v>1646</v>
      </c>
      <c r="M2562" t="s">
        <v>1646</v>
      </c>
      <c r="N2562" t="s">
        <v>1646</v>
      </c>
      <c r="O2562" t="s">
        <v>1646</v>
      </c>
      <c r="P2562" t="s">
        <v>1646</v>
      </c>
      <c r="Q2562" t="s">
        <v>1646</v>
      </c>
      <c r="R2562" t="s">
        <v>1646</v>
      </c>
      <c r="S2562" t="s">
        <v>1646</v>
      </c>
      <c r="T2562" t="s">
        <v>1646</v>
      </c>
      <c r="U2562" t="s">
        <v>1646</v>
      </c>
      <c r="V2562" t="s">
        <v>1646</v>
      </c>
      <c r="W2562" s="13" t="s">
        <v>1646</v>
      </c>
    </row>
    <row r="2563" spans="1:23" ht="12.75" customHeight="1" x14ac:dyDescent="0.2">
      <c r="A2563" s="125">
        <v>39262</v>
      </c>
      <c r="B2563" s="76" t="s">
        <v>1646</v>
      </c>
      <c r="C2563" s="80" t="s">
        <v>3411</v>
      </c>
      <c r="D2563" s="76" t="s">
        <v>3693</v>
      </c>
      <c r="E2563" s="76" t="s">
        <v>1688</v>
      </c>
      <c r="F2563" s="76">
        <v>336</v>
      </c>
      <c r="G2563" s="76" t="s">
        <v>1646</v>
      </c>
      <c r="H2563" s="76" t="s">
        <v>1646</v>
      </c>
      <c r="I2563" s="76">
        <v>380</v>
      </c>
      <c r="J2563" s="77" t="s">
        <v>1763</v>
      </c>
      <c r="K2563" t="s">
        <v>1646</v>
      </c>
      <c r="L2563" t="s">
        <v>1646</v>
      </c>
      <c r="M2563" t="s">
        <v>1646</v>
      </c>
      <c r="N2563" t="s">
        <v>1646</v>
      </c>
      <c r="O2563" t="s">
        <v>1646</v>
      </c>
      <c r="P2563" t="s">
        <v>1646</v>
      </c>
      <c r="Q2563" t="s">
        <v>1646</v>
      </c>
      <c r="R2563" t="s">
        <v>1646</v>
      </c>
      <c r="S2563" t="s">
        <v>1646</v>
      </c>
      <c r="T2563" t="s">
        <v>1646</v>
      </c>
      <c r="U2563" t="s">
        <v>1646</v>
      </c>
      <c r="V2563" t="s">
        <v>1646</v>
      </c>
      <c r="W2563" s="13" t="s">
        <v>1646</v>
      </c>
    </row>
    <row r="2564" spans="1:23" ht="12.75" customHeight="1" x14ac:dyDescent="0.2">
      <c r="A2564" s="125">
        <v>39262</v>
      </c>
      <c r="B2564" s="76" t="s">
        <v>1646</v>
      </c>
      <c r="C2564" s="80" t="s">
        <v>3411</v>
      </c>
      <c r="D2564" s="76" t="s">
        <v>3694</v>
      </c>
      <c r="E2564" s="76" t="s">
        <v>1688</v>
      </c>
      <c r="F2564" s="76">
        <v>244</v>
      </c>
      <c r="G2564" s="76" t="s">
        <v>1646</v>
      </c>
      <c r="H2564" s="76" t="s">
        <v>1646</v>
      </c>
      <c r="I2564" s="76">
        <v>168</v>
      </c>
      <c r="J2564" s="77" t="s">
        <v>1763</v>
      </c>
      <c r="K2564" t="s">
        <v>1646</v>
      </c>
      <c r="L2564" t="s">
        <v>1646</v>
      </c>
      <c r="M2564" t="s">
        <v>1646</v>
      </c>
      <c r="N2564" t="s">
        <v>1646</v>
      </c>
      <c r="O2564" t="s">
        <v>1646</v>
      </c>
      <c r="P2564" t="s">
        <v>1646</v>
      </c>
      <c r="Q2564" t="s">
        <v>1646</v>
      </c>
      <c r="R2564" t="s">
        <v>1646</v>
      </c>
      <c r="S2564" t="s">
        <v>1646</v>
      </c>
      <c r="T2564" t="s">
        <v>1646</v>
      </c>
      <c r="U2564" t="s">
        <v>1646</v>
      </c>
      <c r="V2564" t="s">
        <v>1646</v>
      </c>
      <c r="W2564" s="13" t="s">
        <v>1646</v>
      </c>
    </row>
    <row r="2565" spans="1:23" ht="12.75" customHeight="1" x14ac:dyDescent="0.2">
      <c r="A2565" s="125">
        <v>39262</v>
      </c>
      <c r="B2565" s="76" t="s">
        <v>1646</v>
      </c>
      <c r="C2565" s="80" t="s">
        <v>3411</v>
      </c>
      <c r="D2565" s="76" t="s">
        <v>3695</v>
      </c>
      <c r="E2565" s="76" t="s">
        <v>1688</v>
      </c>
      <c r="F2565" s="76">
        <v>206</v>
      </c>
      <c r="G2565" s="76" t="s">
        <v>1646</v>
      </c>
      <c r="H2565" s="76" t="s">
        <v>1646</v>
      </c>
      <c r="I2565" s="76">
        <v>87</v>
      </c>
      <c r="J2565" s="77" t="s">
        <v>1763</v>
      </c>
      <c r="K2565" t="s">
        <v>1646</v>
      </c>
      <c r="L2565" t="s">
        <v>1646</v>
      </c>
      <c r="M2565" t="s">
        <v>1646</v>
      </c>
      <c r="N2565" t="s">
        <v>1646</v>
      </c>
      <c r="O2565" t="s">
        <v>1646</v>
      </c>
      <c r="P2565" t="s">
        <v>1646</v>
      </c>
      <c r="Q2565" t="s">
        <v>1646</v>
      </c>
      <c r="R2565" t="s">
        <v>1646</v>
      </c>
      <c r="S2565" t="s">
        <v>1646</v>
      </c>
      <c r="T2565" t="s">
        <v>1646</v>
      </c>
      <c r="U2565" t="s">
        <v>1646</v>
      </c>
      <c r="V2565" t="s">
        <v>1646</v>
      </c>
      <c r="W2565" s="13" t="s">
        <v>1646</v>
      </c>
    </row>
    <row r="2566" spans="1:23" ht="12.75" customHeight="1" x14ac:dyDescent="0.2">
      <c r="A2566" s="125">
        <v>39262</v>
      </c>
      <c r="B2566" s="76" t="s">
        <v>1646</v>
      </c>
      <c r="C2566" s="80" t="s">
        <v>3411</v>
      </c>
      <c r="D2566" s="76" t="s">
        <v>3696</v>
      </c>
      <c r="E2566" s="76" t="s">
        <v>1688</v>
      </c>
      <c r="F2566" s="76">
        <v>211</v>
      </c>
      <c r="G2566" s="76" t="s">
        <v>1646</v>
      </c>
      <c r="H2566" s="76" t="s">
        <v>1646</v>
      </c>
      <c r="I2566" s="76">
        <v>107</v>
      </c>
      <c r="J2566" s="77" t="s">
        <v>1763</v>
      </c>
      <c r="K2566" t="s">
        <v>1646</v>
      </c>
      <c r="L2566" t="s">
        <v>1646</v>
      </c>
      <c r="M2566" t="s">
        <v>1646</v>
      </c>
      <c r="N2566" t="s">
        <v>1646</v>
      </c>
      <c r="O2566" t="s">
        <v>1646</v>
      </c>
      <c r="P2566" t="s">
        <v>1646</v>
      </c>
      <c r="Q2566" t="s">
        <v>1646</v>
      </c>
      <c r="R2566" t="s">
        <v>1646</v>
      </c>
      <c r="S2566" t="s">
        <v>1646</v>
      </c>
      <c r="T2566" t="s">
        <v>1646</v>
      </c>
      <c r="U2566" t="s">
        <v>1646</v>
      </c>
      <c r="V2566" t="s">
        <v>1646</v>
      </c>
      <c r="W2566" s="13" t="s">
        <v>1646</v>
      </c>
    </row>
    <row r="2567" spans="1:23" ht="12.75" customHeight="1" x14ac:dyDescent="0.2">
      <c r="A2567" s="125">
        <v>39262</v>
      </c>
      <c r="B2567" s="76" t="s">
        <v>1646</v>
      </c>
      <c r="C2567" s="80" t="s">
        <v>3411</v>
      </c>
      <c r="D2567" s="76" t="s">
        <v>3697</v>
      </c>
      <c r="E2567" s="76" t="s">
        <v>1688</v>
      </c>
      <c r="F2567" s="76">
        <v>220</v>
      </c>
      <c r="G2567" s="76" t="s">
        <v>1646</v>
      </c>
      <c r="H2567" s="76" t="s">
        <v>1646</v>
      </c>
      <c r="I2567" s="76">
        <v>204</v>
      </c>
      <c r="J2567" s="77" t="s">
        <v>1763</v>
      </c>
      <c r="K2567" t="s">
        <v>1646</v>
      </c>
      <c r="L2567" t="s">
        <v>1646</v>
      </c>
      <c r="M2567" t="s">
        <v>1646</v>
      </c>
      <c r="N2567" t="s">
        <v>1646</v>
      </c>
      <c r="O2567" t="s">
        <v>1646</v>
      </c>
      <c r="P2567" t="s">
        <v>1646</v>
      </c>
      <c r="Q2567" t="s">
        <v>1646</v>
      </c>
      <c r="R2567" t="s">
        <v>1646</v>
      </c>
      <c r="S2567" t="s">
        <v>1646</v>
      </c>
      <c r="T2567" t="s">
        <v>1646</v>
      </c>
      <c r="U2567" t="s">
        <v>1646</v>
      </c>
      <c r="V2567" t="s">
        <v>1646</v>
      </c>
      <c r="W2567" s="13" t="s">
        <v>1646</v>
      </c>
    </row>
    <row r="2568" spans="1:23" ht="12.75" customHeight="1" x14ac:dyDescent="0.2">
      <c r="A2568" s="125">
        <v>39262</v>
      </c>
      <c r="B2568" s="76" t="s">
        <v>1646</v>
      </c>
      <c r="C2568" s="80" t="s">
        <v>3411</v>
      </c>
      <c r="D2568" s="76" t="s">
        <v>3698</v>
      </c>
      <c r="E2568" s="76" t="s">
        <v>1688</v>
      </c>
      <c r="F2568" s="76">
        <v>247</v>
      </c>
      <c r="G2568" s="76" t="s">
        <v>1646</v>
      </c>
      <c r="H2568" s="76" t="s">
        <v>1646</v>
      </c>
      <c r="I2568" s="76">
        <v>175</v>
      </c>
      <c r="J2568" s="77" t="s">
        <v>1763</v>
      </c>
      <c r="K2568" t="s">
        <v>1646</v>
      </c>
      <c r="L2568" t="s">
        <v>1646</v>
      </c>
      <c r="M2568" t="s">
        <v>1646</v>
      </c>
      <c r="N2568" t="s">
        <v>1646</v>
      </c>
      <c r="O2568" t="s">
        <v>1646</v>
      </c>
      <c r="P2568" t="s">
        <v>1646</v>
      </c>
      <c r="Q2568" t="s">
        <v>1646</v>
      </c>
      <c r="R2568" t="s">
        <v>1646</v>
      </c>
      <c r="S2568" t="s">
        <v>1646</v>
      </c>
      <c r="T2568" t="s">
        <v>1646</v>
      </c>
      <c r="U2568" t="s">
        <v>1646</v>
      </c>
      <c r="V2568" t="s">
        <v>1646</v>
      </c>
      <c r="W2568" s="13" t="s">
        <v>1646</v>
      </c>
    </row>
    <row r="2569" spans="1:23" ht="12.75" customHeight="1" x14ac:dyDescent="0.2">
      <c r="A2569" s="125">
        <v>39262</v>
      </c>
      <c r="B2569" s="76" t="s">
        <v>1646</v>
      </c>
      <c r="C2569" s="80" t="s">
        <v>3411</v>
      </c>
      <c r="D2569" s="76" t="s">
        <v>3699</v>
      </c>
      <c r="E2569" s="76" t="s">
        <v>1688</v>
      </c>
      <c r="F2569" s="76">
        <v>356</v>
      </c>
      <c r="G2569" s="76" t="s">
        <v>1646</v>
      </c>
      <c r="H2569" s="76" t="s">
        <v>1646</v>
      </c>
      <c r="I2569" s="76">
        <v>472</v>
      </c>
      <c r="J2569" s="77" t="s">
        <v>1763</v>
      </c>
      <c r="K2569" t="s">
        <v>1646</v>
      </c>
      <c r="L2569" t="s">
        <v>1646</v>
      </c>
      <c r="M2569" t="s">
        <v>1646</v>
      </c>
      <c r="N2569" t="s">
        <v>1646</v>
      </c>
      <c r="O2569" t="s">
        <v>1646</v>
      </c>
      <c r="P2569" t="s">
        <v>1646</v>
      </c>
      <c r="Q2569" t="s">
        <v>1646</v>
      </c>
      <c r="R2569" t="s">
        <v>1646</v>
      </c>
      <c r="S2569" t="s">
        <v>1646</v>
      </c>
      <c r="T2569" t="s">
        <v>1646</v>
      </c>
      <c r="U2569" t="s">
        <v>1646</v>
      </c>
      <c r="V2569" t="s">
        <v>1646</v>
      </c>
      <c r="W2569" s="13" t="s">
        <v>1646</v>
      </c>
    </row>
    <row r="2570" spans="1:23" ht="12.75" customHeight="1" x14ac:dyDescent="0.2">
      <c r="A2570" s="125">
        <v>39262</v>
      </c>
      <c r="B2570" s="76" t="s">
        <v>1646</v>
      </c>
      <c r="C2570" s="80" t="s">
        <v>3411</v>
      </c>
      <c r="D2570" s="76" t="s">
        <v>3700</v>
      </c>
      <c r="E2570" s="76" t="s">
        <v>1688</v>
      </c>
      <c r="F2570" s="76">
        <v>249</v>
      </c>
      <c r="G2570" s="76" t="s">
        <v>1646</v>
      </c>
      <c r="H2570" s="76" t="s">
        <v>1646</v>
      </c>
      <c r="I2570" s="76">
        <v>173</v>
      </c>
      <c r="J2570" s="77" t="s">
        <v>1763</v>
      </c>
      <c r="K2570" t="s">
        <v>1646</v>
      </c>
      <c r="L2570" t="s">
        <v>1646</v>
      </c>
      <c r="M2570" t="s">
        <v>1646</v>
      </c>
      <c r="N2570" t="s">
        <v>1646</v>
      </c>
      <c r="O2570" t="s">
        <v>1646</v>
      </c>
      <c r="P2570" t="s">
        <v>1646</v>
      </c>
      <c r="Q2570" t="s">
        <v>1646</v>
      </c>
      <c r="R2570" t="s">
        <v>1646</v>
      </c>
      <c r="S2570" t="s">
        <v>1646</v>
      </c>
      <c r="T2570" t="s">
        <v>1646</v>
      </c>
      <c r="U2570" t="s">
        <v>1646</v>
      </c>
      <c r="V2570" t="s">
        <v>1646</v>
      </c>
      <c r="W2570" s="13" t="s">
        <v>1646</v>
      </c>
    </row>
    <row r="2571" spans="1:23" ht="12.75" customHeight="1" x14ac:dyDescent="0.2">
      <c r="A2571" s="125">
        <v>39262</v>
      </c>
      <c r="B2571" s="76" t="s">
        <v>1646</v>
      </c>
      <c r="C2571" s="80" t="s">
        <v>3411</v>
      </c>
      <c r="D2571" s="76" t="s">
        <v>3701</v>
      </c>
      <c r="E2571" s="76" t="s">
        <v>1751</v>
      </c>
      <c r="F2571" s="76">
        <v>89</v>
      </c>
      <c r="G2571" s="76" t="s">
        <v>1646</v>
      </c>
      <c r="H2571" s="76" t="s">
        <v>1646</v>
      </c>
      <c r="I2571" s="76">
        <v>486</v>
      </c>
      <c r="J2571" s="77" t="s">
        <v>3620</v>
      </c>
      <c r="K2571" t="s">
        <v>1646</v>
      </c>
      <c r="L2571" t="s">
        <v>1646</v>
      </c>
      <c r="M2571" t="s">
        <v>1646</v>
      </c>
      <c r="N2571" t="s">
        <v>1646</v>
      </c>
      <c r="O2571" t="s">
        <v>1646</v>
      </c>
      <c r="P2571" t="s">
        <v>1646</v>
      </c>
      <c r="Q2571" t="s">
        <v>1646</v>
      </c>
      <c r="R2571" t="s">
        <v>1646</v>
      </c>
      <c r="S2571" t="s">
        <v>1646</v>
      </c>
      <c r="T2571" t="s">
        <v>1646</v>
      </c>
      <c r="U2571" t="s">
        <v>1646</v>
      </c>
      <c r="V2571" t="s">
        <v>1646</v>
      </c>
      <c r="W2571" s="13" t="s">
        <v>1646</v>
      </c>
    </row>
    <row r="2572" spans="1:23" ht="12.75" customHeight="1" x14ac:dyDescent="0.2">
      <c r="A2572" s="125">
        <v>39262</v>
      </c>
      <c r="B2572" s="76" t="s">
        <v>1646</v>
      </c>
      <c r="C2572" s="80" t="s">
        <v>3411</v>
      </c>
      <c r="D2572" s="76" t="s">
        <v>3702</v>
      </c>
      <c r="E2572" s="76" t="s">
        <v>1751</v>
      </c>
      <c r="F2572" s="76">
        <v>84</v>
      </c>
      <c r="G2572" s="76" t="s">
        <v>1646</v>
      </c>
      <c r="H2572" s="76" t="s">
        <v>1646</v>
      </c>
      <c r="I2572" s="76">
        <v>56</v>
      </c>
      <c r="J2572" s="77" t="s">
        <v>3620</v>
      </c>
      <c r="K2572" t="s">
        <v>1646</v>
      </c>
      <c r="L2572" t="s">
        <v>1646</v>
      </c>
      <c r="M2572" t="s">
        <v>1646</v>
      </c>
      <c r="N2572" t="s">
        <v>1646</v>
      </c>
      <c r="O2572" t="s">
        <v>1646</v>
      </c>
      <c r="P2572" t="s">
        <v>1646</v>
      </c>
      <c r="Q2572" t="s">
        <v>1646</v>
      </c>
      <c r="R2572" t="s">
        <v>1646</v>
      </c>
      <c r="S2572" t="s">
        <v>1646</v>
      </c>
      <c r="T2572" t="s">
        <v>1646</v>
      </c>
      <c r="U2572" t="s">
        <v>1646</v>
      </c>
      <c r="V2572" t="s">
        <v>1646</v>
      </c>
      <c r="W2572" s="13" t="s">
        <v>1646</v>
      </c>
    </row>
    <row r="2573" spans="1:23" ht="12.75" customHeight="1" x14ac:dyDescent="0.2">
      <c r="A2573" s="125">
        <v>39262</v>
      </c>
      <c r="B2573" s="76" t="s">
        <v>1646</v>
      </c>
      <c r="C2573" s="80" t="s">
        <v>3411</v>
      </c>
      <c r="D2573" s="76" t="s">
        <v>3703</v>
      </c>
      <c r="E2573" s="76" t="s">
        <v>1751</v>
      </c>
      <c r="F2573" s="76">
        <v>80</v>
      </c>
      <c r="G2573" s="76" t="s">
        <v>1646</v>
      </c>
      <c r="H2573" s="76" t="s">
        <v>1646</v>
      </c>
      <c r="I2573" s="76">
        <v>4.72</v>
      </c>
      <c r="J2573" s="77" t="s">
        <v>3620</v>
      </c>
      <c r="K2573" t="s">
        <v>1646</v>
      </c>
      <c r="L2573" t="s">
        <v>1646</v>
      </c>
      <c r="M2573" t="s">
        <v>1646</v>
      </c>
      <c r="N2573" t="s">
        <v>1646</v>
      </c>
      <c r="O2573" t="s">
        <v>1646</v>
      </c>
      <c r="P2573" t="s">
        <v>1646</v>
      </c>
      <c r="Q2573" t="s">
        <v>1646</v>
      </c>
      <c r="R2573" t="s">
        <v>1646</v>
      </c>
      <c r="S2573" t="s">
        <v>1646</v>
      </c>
      <c r="T2573" t="s">
        <v>1646</v>
      </c>
      <c r="U2573" t="s">
        <v>1646</v>
      </c>
      <c r="V2573" t="s">
        <v>1646</v>
      </c>
      <c r="W2573" s="13" t="s">
        <v>1646</v>
      </c>
    </row>
    <row r="2574" spans="1:23" ht="12.75" customHeight="1" x14ac:dyDescent="0.2">
      <c r="A2574" s="125">
        <v>39262</v>
      </c>
      <c r="B2574" s="76" t="s">
        <v>1646</v>
      </c>
      <c r="C2574" s="80" t="s">
        <v>3411</v>
      </c>
      <c r="D2574" s="76" t="s">
        <v>3704</v>
      </c>
      <c r="E2574" s="76" t="s">
        <v>1751</v>
      </c>
      <c r="F2574" s="76">
        <v>45</v>
      </c>
      <c r="G2574" s="76" t="s">
        <v>1646</v>
      </c>
      <c r="H2574" s="76" t="s">
        <v>1646</v>
      </c>
      <c r="I2574" s="76">
        <v>0.85</v>
      </c>
      <c r="J2574" s="77" t="s">
        <v>3620</v>
      </c>
      <c r="K2574" t="s">
        <v>1646</v>
      </c>
      <c r="L2574" t="s">
        <v>1646</v>
      </c>
      <c r="M2574" t="s">
        <v>1646</v>
      </c>
      <c r="N2574" t="s">
        <v>1646</v>
      </c>
      <c r="O2574" t="s">
        <v>1646</v>
      </c>
      <c r="P2574" t="s">
        <v>1646</v>
      </c>
      <c r="Q2574" t="s">
        <v>1646</v>
      </c>
      <c r="R2574" t="s">
        <v>1646</v>
      </c>
      <c r="S2574" t="s">
        <v>1646</v>
      </c>
      <c r="T2574" t="s">
        <v>1646</v>
      </c>
      <c r="U2574" t="s">
        <v>1646</v>
      </c>
      <c r="V2574" t="s">
        <v>1646</v>
      </c>
      <c r="W2574" s="13" t="s">
        <v>1646</v>
      </c>
    </row>
    <row r="2575" spans="1:23" x14ac:dyDescent="0.2">
      <c r="A2575" s="125">
        <v>39262</v>
      </c>
      <c r="B2575" s="76" t="s">
        <v>1646</v>
      </c>
      <c r="C2575" s="80" t="s">
        <v>3411</v>
      </c>
      <c r="D2575" s="76" t="s">
        <v>3705</v>
      </c>
      <c r="E2575" s="76" t="s">
        <v>1688</v>
      </c>
      <c r="F2575" s="76">
        <v>36</v>
      </c>
      <c r="G2575" s="76" t="s">
        <v>1646</v>
      </c>
      <c r="H2575" s="76" t="s">
        <v>1646</v>
      </c>
      <c r="I2575" s="76">
        <v>0.55000000000000004</v>
      </c>
      <c r="J2575" s="77" t="s">
        <v>1763</v>
      </c>
      <c r="K2575" t="s">
        <v>1646</v>
      </c>
      <c r="L2575" t="s">
        <v>1646</v>
      </c>
      <c r="M2575" t="s">
        <v>1646</v>
      </c>
      <c r="N2575" t="s">
        <v>1646</v>
      </c>
      <c r="O2575" t="s">
        <v>1646</v>
      </c>
      <c r="P2575" t="s">
        <v>1646</v>
      </c>
      <c r="Q2575" t="s">
        <v>1646</v>
      </c>
      <c r="R2575" t="s">
        <v>1646</v>
      </c>
      <c r="S2575" t="s">
        <v>1646</v>
      </c>
      <c r="T2575" t="s">
        <v>1646</v>
      </c>
      <c r="U2575" t="s">
        <v>1646</v>
      </c>
      <c r="V2575" t="s">
        <v>1646</v>
      </c>
      <c r="W2575" s="13" t="s">
        <v>1646</v>
      </c>
    </row>
    <row r="2576" spans="1:23" ht="12.75" customHeight="1" x14ac:dyDescent="0.2">
      <c r="A2576" s="125">
        <v>39262</v>
      </c>
      <c r="B2576" s="76" t="s">
        <v>1646</v>
      </c>
      <c r="C2576" s="80" t="s">
        <v>3411</v>
      </c>
      <c r="D2576" s="76" t="s">
        <v>3706</v>
      </c>
      <c r="E2576" s="76" t="s">
        <v>1688</v>
      </c>
      <c r="F2576" s="76">
        <v>417</v>
      </c>
      <c r="G2576" s="76" t="s">
        <v>1646</v>
      </c>
      <c r="H2576" s="76" t="s">
        <v>1646</v>
      </c>
      <c r="I2576" s="76">
        <v>198</v>
      </c>
      <c r="J2576" s="77" t="s">
        <v>1763</v>
      </c>
      <c r="K2576" t="s">
        <v>1646</v>
      </c>
      <c r="L2576" t="s">
        <v>1646</v>
      </c>
      <c r="M2576" t="s">
        <v>1646</v>
      </c>
      <c r="N2576" t="s">
        <v>1646</v>
      </c>
      <c r="O2576" t="s">
        <v>1646</v>
      </c>
      <c r="P2576" t="s">
        <v>1646</v>
      </c>
      <c r="Q2576" t="s">
        <v>1646</v>
      </c>
      <c r="R2576" t="s">
        <v>1646</v>
      </c>
      <c r="S2576" t="s">
        <v>1646</v>
      </c>
      <c r="T2576" t="s">
        <v>1646</v>
      </c>
      <c r="U2576" t="s">
        <v>1646</v>
      </c>
      <c r="V2576" t="s">
        <v>1646</v>
      </c>
      <c r="W2576" s="13" t="s">
        <v>1646</v>
      </c>
    </row>
    <row r="2577" spans="1:23" ht="12.75" customHeight="1" x14ac:dyDescent="0.2">
      <c r="A2577" s="125">
        <v>39262</v>
      </c>
      <c r="B2577" s="76" t="s">
        <v>1646</v>
      </c>
      <c r="C2577" s="80" t="s">
        <v>3411</v>
      </c>
      <c r="D2577" s="76" t="s">
        <v>3707</v>
      </c>
      <c r="E2577" s="76" t="s">
        <v>1725</v>
      </c>
      <c r="F2577" s="76">
        <v>152</v>
      </c>
      <c r="G2577" s="76" t="s">
        <v>1646</v>
      </c>
      <c r="H2577" s="76" t="s">
        <v>1646</v>
      </c>
      <c r="I2577" s="76">
        <v>23</v>
      </c>
      <c r="J2577" s="77" t="s">
        <v>3708</v>
      </c>
      <c r="K2577" t="s">
        <v>1646</v>
      </c>
      <c r="L2577" t="s">
        <v>1646</v>
      </c>
      <c r="M2577" t="s">
        <v>1646</v>
      </c>
      <c r="N2577" t="s">
        <v>1646</v>
      </c>
      <c r="O2577" t="s">
        <v>1646</v>
      </c>
      <c r="P2577" t="s">
        <v>1646</v>
      </c>
      <c r="Q2577" t="s">
        <v>1646</v>
      </c>
      <c r="R2577" t="s">
        <v>1646</v>
      </c>
      <c r="S2577" t="s">
        <v>1646</v>
      </c>
      <c r="T2577" t="s">
        <v>1646</v>
      </c>
      <c r="U2577" t="s">
        <v>1646</v>
      </c>
      <c r="V2577" t="s">
        <v>1646</v>
      </c>
      <c r="W2577" s="13" t="s">
        <v>1646</v>
      </c>
    </row>
    <row r="2578" spans="1:23" x14ac:dyDescent="0.2">
      <c r="A2578" s="125">
        <v>39265</v>
      </c>
      <c r="B2578" s="76" t="s">
        <v>1646</v>
      </c>
      <c r="C2578" s="80" t="s">
        <v>3411</v>
      </c>
      <c r="D2578" s="76" t="s">
        <v>3709</v>
      </c>
      <c r="E2578" s="76" t="s">
        <v>1751</v>
      </c>
      <c r="F2578" s="76">
        <v>65</v>
      </c>
      <c r="G2578" s="76" t="s">
        <v>1646</v>
      </c>
      <c r="H2578" s="76" t="s">
        <v>1646</v>
      </c>
      <c r="I2578" s="76">
        <v>1.77</v>
      </c>
      <c r="J2578" s="77" t="s">
        <v>3620</v>
      </c>
      <c r="K2578" t="s">
        <v>1646</v>
      </c>
      <c r="L2578" t="s">
        <v>1646</v>
      </c>
      <c r="M2578" t="s">
        <v>1646</v>
      </c>
      <c r="N2578" t="s">
        <v>1646</v>
      </c>
      <c r="O2578" t="s">
        <v>1646</v>
      </c>
      <c r="P2578" t="s">
        <v>1646</v>
      </c>
      <c r="Q2578" t="s">
        <v>1646</v>
      </c>
      <c r="R2578" t="s">
        <v>1646</v>
      </c>
      <c r="S2578" t="s">
        <v>1646</v>
      </c>
      <c r="T2578" t="s">
        <v>1646</v>
      </c>
      <c r="U2578" t="s">
        <v>1646</v>
      </c>
      <c r="V2578" t="s">
        <v>1646</v>
      </c>
      <c r="W2578" s="13" t="s">
        <v>1646</v>
      </c>
    </row>
    <row r="2579" spans="1:23" ht="12.75" customHeight="1" x14ac:dyDescent="0.2">
      <c r="A2579" s="125">
        <v>39265</v>
      </c>
      <c r="B2579" s="76" t="s">
        <v>1646</v>
      </c>
      <c r="C2579" s="80" t="s">
        <v>3411</v>
      </c>
      <c r="D2579" s="76" t="s">
        <v>3710</v>
      </c>
      <c r="E2579" s="76" t="s">
        <v>1751</v>
      </c>
      <c r="F2579" s="76">
        <v>58</v>
      </c>
      <c r="G2579" s="76" t="s">
        <v>1646</v>
      </c>
      <c r="H2579" s="76" t="s">
        <v>1646</v>
      </c>
      <c r="I2579" s="76">
        <v>1.77</v>
      </c>
      <c r="J2579" s="77" t="s">
        <v>3620</v>
      </c>
      <c r="K2579" t="s">
        <v>1646</v>
      </c>
      <c r="L2579" t="s">
        <v>1646</v>
      </c>
      <c r="M2579" t="s">
        <v>1646</v>
      </c>
      <c r="N2579" t="s">
        <v>1646</v>
      </c>
      <c r="O2579" t="s">
        <v>1646</v>
      </c>
      <c r="P2579" t="s">
        <v>1646</v>
      </c>
      <c r="Q2579" t="s">
        <v>1646</v>
      </c>
      <c r="R2579" t="s">
        <v>1646</v>
      </c>
      <c r="S2579" t="s">
        <v>1646</v>
      </c>
      <c r="T2579" t="s">
        <v>1646</v>
      </c>
      <c r="U2579" t="s">
        <v>1646</v>
      </c>
      <c r="V2579" t="s">
        <v>1646</v>
      </c>
      <c r="W2579" s="13" t="s">
        <v>1646</v>
      </c>
    </row>
    <row r="2580" spans="1:23" ht="12.75" customHeight="1" x14ac:dyDescent="0.2">
      <c r="A2580" s="125">
        <v>39265</v>
      </c>
      <c r="B2580" s="76" t="s">
        <v>1646</v>
      </c>
      <c r="C2580" s="80" t="s">
        <v>3411</v>
      </c>
      <c r="D2580" s="76" t="s">
        <v>3711</v>
      </c>
      <c r="E2580" s="76" t="s">
        <v>1751</v>
      </c>
      <c r="F2580" s="76">
        <v>57</v>
      </c>
      <c r="G2580" s="76" t="s">
        <v>1646</v>
      </c>
      <c r="H2580" s="76" t="s">
        <v>1646</v>
      </c>
      <c r="I2580" s="76">
        <v>1.5</v>
      </c>
      <c r="J2580" s="77" t="s">
        <v>3620</v>
      </c>
      <c r="K2580" t="s">
        <v>1646</v>
      </c>
      <c r="L2580" t="s">
        <v>1646</v>
      </c>
      <c r="M2580" t="s">
        <v>1646</v>
      </c>
      <c r="N2580" t="s">
        <v>1646</v>
      </c>
      <c r="O2580" t="s">
        <v>1646</v>
      </c>
      <c r="P2580" t="s">
        <v>1646</v>
      </c>
      <c r="Q2580" t="s">
        <v>1646</v>
      </c>
      <c r="R2580" t="s">
        <v>1646</v>
      </c>
      <c r="S2580" t="s">
        <v>1646</v>
      </c>
      <c r="T2580" t="s">
        <v>1646</v>
      </c>
      <c r="U2580" t="s">
        <v>1646</v>
      </c>
      <c r="V2580" t="s">
        <v>1646</v>
      </c>
      <c r="W2580" s="13" t="s">
        <v>1646</v>
      </c>
    </row>
    <row r="2581" spans="1:23" ht="12.75" customHeight="1" x14ac:dyDescent="0.2">
      <c r="A2581" s="125">
        <v>39265</v>
      </c>
      <c r="B2581" s="76" t="s">
        <v>1646</v>
      </c>
      <c r="C2581" s="80" t="s">
        <v>3411</v>
      </c>
      <c r="D2581" s="76" t="s">
        <v>3712</v>
      </c>
      <c r="E2581" s="76" t="s">
        <v>1751</v>
      </c>
      <c r="F2581" s="76">
        <v>47</v>
      </c>
      <c r="G2581" s="76" t="s">
        <v>1646</v>
      </c>
      <c r="H2581" s="76" t="s">
        <v>1646</v>
      </c>
      <c r="I2581" s="76">
        <v>0.75</v>
      </c>
      <c r="J2581" s="77" t="s">
        <v>3620</v>
      </c>
      <c r="K2581" t="s">
        <v>1646</v>
      </c>
      <c r="L2581" t="s">
        <v>1646</v>
      </c>
      <c r="M2581" t="s">
        <v>1646</v>
      </c>
      <c r="N2581" t="s">
        <v>1646</v>
      </c>
      <c r="O2581" t="s">
        <v>1646</v>
      </c>
      <c r="P2581" t="s">
        <v>1646</v>
      </c>
      <c r="Q2581" t="s">
        <v>1646</v>
      </c>
      <c r="R2581" t="s">
        <v>1646</v>
      </c>
      <c r="S2581" t="s">
        <v>1646</v>
      </c>
      <c r="T2581" t="s">
        <v>1646</v>
      </c>
      <c r="U2581" t="s">
        <v>1646</v>
      </c>
      <c r="V2581" t="s">
        <v>1646</v>
      </c>
      <c r="W2581" s="13" t="s">
        <v>1646</v>
      </c>
    </row>
    <row r="2582" spans="1:23" ht="12.75" customHeight="1" x14ac:dyDescent="0.2">
      <c r="A2582" s="125">
        <v>39265</v>
      </c>
      <c r="B2582" s="76" t="s">
        <v>1646</v>
      </c>
      <c r="C2582" s="80" t="s">
        <v>3411</v>
      </c>
      <c r="D2582" s="76" t="s">
        <v>3713</v>
      </c>
      <c r="E2582" s="76" t="s">
        <v>1751</v>
      </c>
      <c r="F2582" s="76">
        <v>45</v>
      </c>
      <c r="G2582" s="76" t="s">
        <v>1646</v>
      </c>
      <c r="H2582" s="76" t="s">
        <v>1646</v>
      </c>
      <c r="I2582" s="76">
        <v>0.66</v>
      </c>
      <c r="J2582" s="77" t="s">
        <v>3620</v>
      </c>
      <c r="K2582" t="s">
        <v>1646</v>
      </c>
      <c r="L2582" t="s">
        <v>1646</v>
      </c>
      <c r="M2582" t="s">
        <v>1646</v>
      </c>
      <c r="N2582" t="s">
        <v>1646</v>
      </c>
      <c r="O2582" t="s">
        <v>1646</v>
      </c>
      <c r="P2582" t="s">
        <v>1646</v>
      </c>
      <c r="Q2582" t="s">
        <v>1646</v>
      </c>
      <c r="R2582" t="s">
        <v>1646</v>
      </c>
      <c r="S2582" t="s">
        <v>1646</v>
      </c>
      <c r="T2582" t="s">
        <v>1646</v>
      </c>
      <c r="U2582" t="s">
        <v>1646</v>
      </c>
      <c r="V2582" t="s">
        <v>1646</v>
      </c>
      <c r="W2582" s="13" t="s">
        <v>1646</v>
      </c>
    </row>
    <row r="2583" spans="1:23" ht="12.75" customHeight="1" x14ac:dyDescent="0.2">
      <c r="A2583" s="125">
        <v>39638</v>
      </c>
      <c r="B2583" s="76" t="s">
        <v>1646</v>
      </c>
      <c r="C2583" s="80" t="s">
        <v>3411</v>
      </c>
      <c r="D2583" s="76" t="s">
        <v>3934</v>
      </c>
      <c r="E2583" s="76" t="s">
        <v>1688</v>
      </c>
      <c r="F2583" s="76">
        <v>240</v>
      </c>
      <c r="G2583" s="76" t="s">
        <v>1646</v>
      </c>
      <c r="H2583" s="76" t="s">
        <v>1646</v>
      </c>
      <c r="I2583" s="76">
        <v>164</v>
      </c>
      <c r="J2583" s="77" t="s">
        <v>1763</v>
      </c>
      <c r="K2583" t="s">
        <v>1646</v>
      </c>
      <c r="L2583" t="s">
        <v>1646</v>
      </c>
      <c r="M2583" t="s">
        <v>1646</v>
      </c>
      <c r="N2583" t="s">
        <v>1646</v>
      </c>
      <c r="O2583" t="s">
        <v>1646</v>
      </c>
      <c r="P2583" t="s">
        <v>1646</v>
      </c>
      <c r="Q2583" t="s">
        <v>1646</v>
      </c>
      <c r="R2583" t="s">
        <v>1646</v>
      </c>
      <c r="S2583" t="s">
        <v>1646</v>
      </c>
      <c r="T2583" t="s">
        <v>1646</v>
      </c>
      <c r="U2583" t="s">
        <v>1646</v>
      </c>
      <c r="V2583" t="s">
        <v>1646</v>
      </c>
      <c r="W2583" s="13" t="s">
        <v>1646</v>
      </c>
    </row>
    <row r="2584" spans="1:23" ht="12.75" customHeight="1" x14ac:dyDescent="0.2">
      <c r="A2584" s="125">
        <v>39638</v>
      </c>
      <c r="B2584" s="76" t="s">
        <v>1646</v>
      </c>
      <c r="C2584" s="80" t="s">
        <v>3411</v>
      </c>
      <c r="D2584" s="76" t="s">
        <v>3935</v>
      </c>
      <c r="E2584" s="76" t="s">
        <v>1688</v>
      </c>
      <c r="F2584" s="76">
        <v>362</v>
      </c>
      <c r="G2584" s="76" t="s">
        <v>1646</v>
      </c>
      <c r="H2584" s="76" t="s">
        <v>1646</v>
      </c>
      <c r="I2584" s="76">
        <v>546</v>
      </c>
      <c r="J2584" s="77" t="s">
        <v>1763</v>
      </c>
      <c r="K2584" t="s">
        <v>1646</v>
      </c>
      <c r="L2584" t="s">
        <v>1646</v>
      </c>
      <c r="M2584" t="s">
        <v>1646</v>
      </c>
      <c r="N2584" t="s">
        <v>1646</v>
      </c>
      <c r="O2584" t="s">
        <v>1646</v>
      </c>
      <c r="P2584" t="s">
        <v>1646</v>
      </c>
      <c r="Q2584" t="s">
        <v>1646</v>
      </c>
      <c r="R2584" t="s">
        <v>1646</v>
      </c>
      <c r="S2584" t="s">
        <v>1646</v>
      </c>
      <c r="T2584" t="s">
        <v>1646</v>
      </c>
      <c r="U2584" t="s">
        <v>1646</v>
      </c>
      <c r="V2584" t="s">
        <v>1646</v>
      </c>
      <c r="W2584" s="13" t="s">
        <v>1646</v>
      </c>
    </row>
    <row r="2585" spans="1:23" ht="12.75" customHeight="1" x14ac:dyDescent="0.2">
      <c r="A2585" s="125">
        <v>39638</v>
      </c>
      <c r="B2585" s="76" t="s">
        <v>1646</v>
      </c>
      <c r="C2585" s="80" t="s">
        <v>3411</v>
      </c>
      <c r="D2585" s="76" t="s">
        <v>3936</v>
      </c>
      <c r="E2585" s="76" t="s">
        <v>1688</v>
      </c>
      <c r="F2585" s="76">
        <v>401</v>
      </c>
      <c r="G2585" s="76" t="s">
        <v>1646</v>
      </c>
      <c r="H2585" s="76" t="s">
        <v>1646</v>
      </c>
      <c r="I2585" s="76">
        <v>700</v>
      </c>
      <c r="J2585" s="77" t="s">
        <v>1763</v>
      </c>
      <c r="K2585" t="s">
        <v>1646</v>
      </c>
      <c r="L2585" t="s">
        <v>1646</v>
      </c>
      <c r="M2585" t="s">
        <v>1646</v>
      </c>
      <c r="N2585" t="s">
        <v>1646</v>
      </c>
      <c r="O2585" t="s">
        <v>1646</v>
      </c>
      <c r="P2585" t="s">
        <v>1646</v>
      </c>
      <c r="Q2585" t="s">
        <v>1646</v>
      </c>
      <c r="R2585" t="s">
        <v>1646</v>
      </c>
      <c r="S2585" t="s">
        <v>1646</v>
      </c>
      <c r="T2585" t="s">
        <v>1646</v>
      </c>
      <c r="U2585" t="s">
        <v>1646</v>
      </c>
      <c r="V2585" t="s">
        <v>1646</v>
      </c>
      <c r="W2585" s="13" t="s">
        <v>1646</v>
      </c>
    </row>
    <row r="2586" spans="1:23" ht="12.75" customHeight="1" x14ac:dyDescent="0.2">
      <c r="A2586" s="125">
        <v>39638</v>
      </c>
      <c r="B2586" s="76" t="s">
        <v>1646</v>
      </c>
      <c r="C2586" s="80" t="s">
        <v>3411</v>
      </c>
      <c r="D2586" s="76" t="s">
        <v>3937</v>
      </c>
      <c r="E2586" s="76" t="s">
        <v>1688</v>
      </c>
      <c r="F2586" s="76">
        <v>175</v>
      </c>
      <c r="G2586" s="76" t="s">
        <v>1646</v>
      </c>
      <c r="H2586" s="76" t="s">
        <v>1646</v>
      </c>
      <c r="I2586" s="76">
        <v>54</v>
      </c>
      <c r="J2586" s="77" t="s">
        <v>1763</v>
      </c>
      <c r="K2586" t="s">
        <v>1646</v>
      </c>
      <c r="L2586" t="s">
        <v>1646</v>
      </c>
      <c r="M2586" t="s">
        <v>1646</v>
      </c>
      <c r="N2586" t="s">
        <v>1646</v>
      </c>
      <c r="O2586" t="s">
        <v>1646</v>
      </c>
      <c r="P2586" t="s">
        <v>1646</v>
      </c>
      <c r="Q2586" t="s">
        <v>1646</v>
      </c>
      <c r="R2586" t="s">
        <v>1646</v>
      </c>
      <c r="S2586" t="s">
        <v>1646</v>
      </c>
      <c r="T2586" t="s">
        <v>1646</v>
      </c>
      <c r="U2586" t="s">
        <v>1646</v>
      </c>
      <c r="V2586" t="s">
        <v>1646</v>
      </c>
      <c r="W2586" s="13" t="s">
        <v>1646</v>
      </c>
    </row>
    <row r="2587" spans="1:23" ht="12.75" customHeight="1" x14ac:dyDescent="0.2">
      <c r="A2587" s="125">
        <v>39638</v>
      </c>
      <c r="B2587" s="76" t="s">
        <v>1646</v>
      </c>
      <c r="C2587" s="80" t="s">
        <v>3411</v>
      </c>
      <c r="D2587" s="76" t="s">
        <v>3938</v>
      </c>
      <c r="E2587" s="76" t="s">
        <v>1688</v>
      </c>
      <c r="F2587" s="76">
        <v>228</v>
      </c>
      <c r="G2587" s="76" t="s">
        <v>1646</v>
      </c>
      <c r="H2587" s="76" t="s">
        <v>1646</v>
      </c>
      <c r="I2587" s="76">
        <v>120</v>
      </c>
      <c r="J2587" s="77" t="s">
        <v>1763</v>
      </c>
      <c r="K2587" t="s">
        <v>1646</v>
      </c>
      <c r="L2587" t="s">
        <v>1646</v>
      </c>
      <c r="M2587" t="s">
        <v>1646</v>
      </c>
      <c r="N2587" t="s">
        <v>1646</v>
      </c>
      <c r="O2587" t="s">
        <v>1646</v>
      </c>
      <c r="P2587" t="s">
        <v>1646</v>
      </c>
      <c r="Q2587" t="s">
        <v>1646</v>
      </c>
      <c r="R2587" t="s">
        <v>1646</v>
      </c>
      <c r="S2587" t="s">
        <v>1646</v>
      </c>
      <c r="T2587" t="s">
        <v>1646</v>
      </c>
      <c r="U2587" t="s">
        <v>1646</v>
      </c>
      <c r="V2587" t="s">
        <v>1646</v>
      </c>
      <c r="W2587" s="13" t="s">
        <v>1646</v>
      </c>
    </row>
    <row r="2588" spans="1:23" ht="12.75" customHeight="1" x14ac:dyDescent="0.2">
      <c r="A2588" s="125">
        <v>39638</v>
      </c>
      <c r="B2588" s="76" t="s">
        <v>1646</v>
      </c>
      <c r="C2588" s="80" t="s">
        <v>3411</v>
      </c>
      <c r="D2588" s="76" t="s">
        <v>3939</v>
      </c>
      <c r="E2588" s="76" t="s">
        <v>1688</v>
      </c>
      <c r="F2588" s="76">
        <v>335</v>
      </c>
      <c r="G2588" s="76" t="s">
        <v>1646</v>
      </c>
      <c r="H2588" s="76" t="s">
        <v>1646</v>
      </c>
      <c r="I2588" s="76">
        <v>450</v>
      </c>
      <c r="J2588" s="77" t="s">
        <v>1763</v>
      </c>
      <c r="K2588" t="s">
        <v>1646</v>
      </c>
      <c r="L2588" t="s">
        <v>1646</v>
      </c>
      <c r="M2588" t="s">
        <v>1646</v>
      </c>
      <c r="N2588" t="s">
        <v>1646</v>
      </c>
      <c r="O2588" t="s">
        <v>1646</v>
      </c>
      <c r="P2588" t="s">
        <v>1646</v>
      </c>
      <c r="Q2588" t="s">
        <v>1646</v>
      </c>
      <c r="R2588" t="s">
        <v>1646</v>
      </c>
      <c r="S2588" t="s">
        <v>1646</v>
      </c>
      <c r="T2588" t="s">
        <v>1646</v>
      </c>
      <c r="U2588" t="s">
        <v>1646</v>
      </c>
      <c r="V2588" t="s">
        <v>1646</v>
      </c>
      <c r="W2588" s="13" t="s">
        <v>1646</v>
      </c>
    </row>
    <row r="2589" spans="1:23" ht="12.75" customHeight="1" x14ac:dyDescent="0.2">
      <c r="A2589" s="125">
        <v>39638</v>
      </c>
      <c r="B2589" s="76" t="s">
        <v>1646</v>
      </c>
      <c r="C2589" s="80" t="s">
        <v>3411</v>
      </c>
      <c r="D2589" s="76" t="s">
        <v>3940</v>
      </c>
      <c r="E2589" s="76" t="s">
        <v>1688</v>
      </c>
      <c r="F2589" s="76">
        <v>228</v>
      </c>
      <c r="G2589" s="76" t="s">
        <v>1646</v>
      </c>
      <c r="H2589" s="76" t="s">
        <v>1646</v>
      </c>
      <c r="I2589" s="76">
        <v>110</v>
      </c>
      <c r="J2589" s="77" t="s">
        <v>1763</v>
      </c>
      <c r="K2589" t="s">
        <v>1646</v>
      </c>
      <c r="L2589" t="s">
        <v>1646</v>
      </c>
      <c r="M2589" t="s">
        <v>1646</v>
      </c>
      <c r="N2589" t="s">
        <v>1646</v>
      </c>
      <c r="O2589" t="s">
        <v>1646</v>
      </c>
      <c r="P2589" t="s">
        <v>1646</v>
      </c>
      <c r="Q2589" t="s">
        <v>1646</v>
      </c>
      <c r="R2589" t="s">
        <v>1646</v>
      </c>
      <c r="S2589" t="s">
        <v>1646</v>
      </c>
      <c r="T2589" t="s">
        <v>1646</v>
      </c>
      <c r="U2589" t="s">
        <v>1646</v>
      </c>
      <c r="V2589" t="s">
        <v>1646</v>
      </c>
      <c r="W2589" s="13" t="s">
        <v>1646</v>
      </c>
    </row>
    <row r="2590" spans="1:23" ht="12.75" customHeight="1" x14ac:dyDescent="0.2">
      <c r="A2590" s="125">
        <v>39638</v>
      </c>
      <c r="B2590" s="76" t="s">
        <v>1646</v>
      </c>
      <c r="C2590" s="80" t="s">
        <v>3411</v>
      </c>
      <c r="D2590" s="76" t="s">
        <v>3941</v>
      </c>
      <c r="E2590" s="76" t="s">
        <v>1688</v>
      </c>
      <c r="F2590" s="76">
        <v>248</v>
      </c>
      <c r="G2590" s="76" t="s">
        <v>1646</v>
      </c>
      <c r="H2590" s="76" t="s">
        <v>1646</v>
      </c>
      <c r="I2590" s="76">
        <v>150</v>
      </c>
      <c r="J2590" s="77" t="s">
        <v>1763</v>
      </c>
      <c r="K2590" t="s">
        <v>1646</v>
      </c>
      <c r="L2590" t="s">
        <v>1646</v>
      </c>
      <c r="M2590" t="s">
        <v>1646</v>
      </c>
      <c r="N2590" t="s">
        <v>1646</v>
      </c>
      <c r="O2590" t="s">
        <v>1646</v>
      </c>
      <c r="P2590" t="s">
        <v>1646</v>
      </c>
      <c r="Q2590" t="s">
        <v>1646</v>
      </c>
      <c r="R2590" t="s">
        <v>1646</v>
      </c>
      <c r="S2590" t="s">
        <v>1646</v>
      </c>
      <c r="T2590" t="s">
        <v>1646</v>
      </c>
      <c r="U2590" t="s">
        <v>1646</v>
      </c>
      <c r="V2590" t="s">
        <v>1646</v>
      </c>
      <c r="W2590" s="13" t="s">
        <v>1646</v>
      </c>
    </row>
    <row r="2591" spans="1:23" ht="12.75" customHeight="1" x14ac:dyDescent="0.2">
      <c r="A2591" s="125">
        <v>39638</v>
      </c>
      <c r="B2591" s="76" t="s">
        <v>1646</v>
      </c>
      <c r="C2591" s="80" t="s">
        <v>3411</v>
      </c>
      <c r="D2591" s="76" t="s">
        <v>3942</v>
      </c>
      <c r="E2591" s="76" t="s">
        <v>1688</v>
      </c>
      <c r="F2591" s="76">
        <v>183</v>
      </c>
      <c r="G2591" s="76" t="s">
        <v>1646</v>
      </c>
      <c r="H2591" s="76" t="s">
        <v>1646</v>
      </c>
      <c r="I2591" s="76">
        <v>50</v>
      </c>
      <c r="J2591" s="77" t="s">
        <v>1763</v>
      </c>
      <c r="K2591" t="s">
        <v>1646</v>
      </c>
      <c r="L2591" t="s">
        <v>1646</v>
      </c>
      <c r="M2591" t="s">
        <v>1646</v>
      </c>
      <c r="N2591" t="s">
        <v>1646</v>
      </c>
      <c r="O2591" t="s">
        <v>1646</v>
      </c>
      <c r="P2591" t="s">
        <v>1646</v>
      </c>
      <c r="Q2591" t="s">
        <v>1646</v>
      </c>
      <c r="R2591" t="s">
        <v>1646</v>
      </c>
      <c r="S2591" t="s">
        <v>1646</v>
      </c>
      <c r="T2591" t="s">
        <v>1646</v>
      </c>
      <c r="U2591" t="s">
        <v>1646</v>
      </c>
      <c r="V2591" t="s">
        <v>1646</v>
      </c>
      <c r="W2591" s="13" t="s">
        <v>1646</v>
      </c>
    </row>
    <row r="2592" spans="1:23" ht="12.75" customHeight="1" x14ac:dyDescent="0.2">
      <c r="A2592" s="125">
        <v>39638</v>
      </c>
      <c r="B2592" s="76" t="s">
        <v>1646</v>
      </c>
      <c r="C2592" s="80" t="s">
        <v>3411</v>
      </c>
      <c r="D2592" s="76" t="s">
        <v>3943</v>
      </c>
      <c r="E2592" s="76" t="s">
        <v>1688</v>
      </c>
      <c r="F2592" s="76">
        <v>220</v>
      </c>
      <c r="G2592" s="76" t="s">
        <v>1646</v>
      </c>
      <c r="H2592" s="76" t="s">
        <v>1646</v>
      </c>
      <c r="I2592" s="76">
        <v>115</v>
      </c>
      <c r="J2592" s="77" t="s">
        <v>1763</v>
      </c>
      <c r="K2592" t="s">
        <v>1646</v>
      </c>
      <c r="L2592" t="s">
        <v>1646</v>
      </c>
      <c r="M2592" t="s">
        <v>1646</v>
      </c>
      <c r="N2592" t="s">
        <v>1646</v>
      </c>
      <c r="O2592" t="s">
        <v>1646</v>
      </c>
      <c r="P2592" t="s">
        <v>1646</v>
      </c>
      <c r="Q2592" t="s">
        <v>1646</v>
      </c>
      <c r="R2592" t="s">
        <v>1646</v>
      </c>
      <c r="S2592" t="s">
        <v>1646</v>
      </c>
      <c r="T2592" t="s">
        <v>1646</v>
      </c>
      <c r="U2592" t="s">
        <v>1646</v>
      </c>
      <c r="V2592" t="s">
        <v>1646</v>
      </c>
      <c r="W2592" s="13" t="s">
        <v>1646</v>
      </c>
    </row>
    <row r="2593" spans="1:23" ht="12.75" customHeight="1" x14ac:dyDescent="0.2">
      <c r="A2593" s="125">
        <v>39638</v>
      </c>
      <c r="B2593" s="76" t="s">
        <v>1646</v>
      </c>
      <c r="C2593" s="80" t="s">
        <v>3411</v>
      </c>
      <c r="D2593" s="76" t="s">
        <v>3944</v>
      </c>
      <c r="E2593" s="76" t="s">
        <v>1688</v>
      </c>
      <c r="F2593" s="76">
        <v>232</v>
      </c>
      <c r="G2593" s="76" t="s">
        <v>1646</v>
      </c>
      <c r="H2593" s="76" t="s">
        <v>1646</v>
      </c>
      <c r="I2593" s="76">
        <v>130</v>
      </c>
      <c r="J2593" s="77" t="s">
        <v>1763</v>
      </c>
      <c r="K2593" t="s">
        <v>1646</v>
      </c>
      <c r="L2593" t="s">
        <v>1646</v>
      </c>
      <c r="M2593" t="s">
        <v>1646</v>
      </c>
      <c r="N2593" t="s">
        <v>1646</v>
      </c>
      <c r="O2593" t="s">
        <v>1646</v>
      </c>
      <c r="P2593" t="s">
        <v>1646</v>
      </c>
      <c r="Q2593" t="s">
        <v>1646</v>
      </c>
      <c r="R2593" t="s">
        <v>1646</v>
      </c>
      <c r="S2593" t="s">
        <v>1646</v>
      </c>
      <c r="T2593" t="s">
        <v>1646</v>
      </c>
      <c r="U2593" t="s">
        <v>1646</v>
      </c>
      <c r="V2593" t="s">
        <v>1646</v>
      </c>
      <c r="W2593" s="13" t="s">
        <v>1646</v>
      </c>
    </row>
    <row r="2594" spans="1:23" ht="12.75" customHeight="1" x14ac:dyDescent="0.2">
      <c r="A2594" s="125">
        <v>39638</v>
      </c>
      <c r="B2594" s="76" t="s">
        <v>1646</v>
      </c>
      <c r="C2594" s="80" t="s">
        <v>3411</v>
      </c>
      <c r="D2594" s="76" t="s">
        <v>3945</v>
      </c>
      <c r="E2594" s="76" t="s">
        <v>1688</v>
      </c>
      <c r="F2594" s="76">
        <v>189</v>
      </c>
      <c r="G2594" s="76" t="s">
        <v>1646</v>
      </c>
      <c r="H2594" s="76" t="s">
        <v>1646</v>
      </c>
      <c r="I2594" s="76">
        <v>70</v>
      </c>
      <c r="J2594" s="77" t="s">
        <v>1763</v>
      </c>
      <c r="K2594" t="s">
        <v>1646</v>
      </c>
      <c r="L2594" t="s">
        <v>1646</v>
      </c>
      <c r="M2594" t="s">
        <v>1646</v>
      </c>
      <c r="N2594" t="s">
        <v>1646</v>
      </c>
      <c r="O2594" t="s">
        <v>1646</v>
      </c>
      <c r="P2594" t="s">
        <v>1646</v>
      </c>
      <c r="Q2594" t="s">
        <v>1646</v>
      </c>
      <c r="R2594" t="s">
        <v>1646</v>
      </c>
      <c r="S2594" t="s">
        <v>1646</v>
      </c>
      <c r="T2594" t="s">
        <v>1646</v>
      </c>
      <c r="U2594" t="s">
        <v>1646</v>
      </c>
      <c r="V2594" t="s">
        <v>1646</v>
      </c>
      <c r="W2594" s="13" t="s">
        <v>1646</v>
      </c>
    </row>
    <row r="2595" spans="1:23" ht="12.75" customHeight="1" x14ac:dyDescent="0.2">
      <c r="A2595" s="125">
        <v>39638</v>
      </c>
      <c r="B2595" s="76" t="s">
        <v>1646</v>
      </c>
      <c r="C2595" s="80" t="s">
        <v>3411</v>
      </c>
      <c r="D2595" s="76" t="s">
        <v>3946</v>
      </c>
      <c r="E2595" s="76" t="s">
        <v>1688</v>
      </c>
      <c r="F2595" s="76">
        <v>225</v>
      </c>
      <c r="G2595" s="76" t="s">
        <v>1646</v>
      </c>
      <c r="H2595" s="76" t="s">
        <v>1646</v>
      </c>
      <c r="I2595" s="76">
        <v>118</v>
      </c>
      <c r="J2595" s="77" t="s">
        <v>1763</v>
      </c>
      <c r="K2595" t="s">
        <v>1646</v>
      </c>
      <c r="L2595" t="s">
        <v>1646</v>
      </c>
      <c r="M2595" t="s">
        <v>1646</v>
      </c>
      <c r="N2595" t="s">
        <v>1646</v>
      </c>
      <c r="O2595" t="s">
        <v>1646</v>
      </c>
      <c r="P2595" t="s">
        <v>1646</v>
      </c>
      <c r="Q2595" t="s">
        <v>1646</v>
      </c>
      <c r="R2595" t="s">
        <v>1646</v>
      </c>
      <c r="S2595" t="s">
        <v>1646</v>
      </c>
      <c r="T2595" t="s">
        <v>1646</v>
      </c>
      <c r="U2595" t="s">
        <v>1646</v>
      </c>
      <c r="V2595" t="s">
        <v>1646</v>
      </c>
      <c r="W2595" s="13" t="s">
        <v>1646</v>
      </c>
    </row>
    <row r="2596" spans="1:23" ht="12.75" customHeight="1" x14ac:dyDescent="0.2">
      <c r="A2596" s="125">
        <v>39638</v>
      </c>
      <c r="B2596" s="76" t="s">
        <v>1646</v>
      </c>
      <c r="C2596" s="80" t="s">
        <v>3411</v>
      </c>
      <c r="D2596" s="76" t="s">
        <v>3947</v>
      </c>
      <c r="E2596" s="76" t="s">
        <v>1688</v>
      </c>
      <c r="F2596" s="76">
        <v>215</v>
      </c>
      <c r="G2596" s="76" t="s">
        <v>1646</v>
      </c>
      <c r="H2596" s="76" t="s">
        <v>1646</v>
      </c>
      <c r="I2596" s="76">
        <v>107</v>
      </c>
      <c r="J2596" s="77" t="s">
        <v>1763</v>
      </c>
      <c r="K2596" t="s">
        <v>1646</v>
      </c>
      <c r="L2596" t="s">
        <v>1646</v>
      </c>
      <c r="M2596" t="s">
        <v>1646</v>
      </c>
      <c r="N2596" t="s">
        <v>1646</v>
      </c>
      <c r="O2596" t="s">
        <v>1646</v>
      </c>
      <c r="P2596" t="s">
        <v>1646</v>
      </c>
      <c r="Q2596" t="s">
        <v>1646</v>
      </c>
      <c r="R2596" t="s">
        <v>1646</v>
      </c>
      <c r="S2596" t="s">
        <v>1646</v>
      </c>
      <c r="T2596" t="s">
        <v>1646</v>
      </c>
      <c r="U2596" t="s">
        <v>1646</v>
      </c>
      <c r="V2596" t="s">
        <v>1646</v>
      </c>
      <c r="W2596" s="13" t="s">
        <v>1646</v>
      </c>
    </row>
    <row r="2597" spans="1:23" ht="12.75" customHeight="1" x14ac:dyDescent="0.2">
      <c r="A2597" s="125">
        <v>39638</v>
      </c>
      <c r="B2597" s="76" t="s">
        <v>1646</v>
      </c>
      <c r="C2597" s="80" t="s">
        <v>3411</v>
      </c>
      <c r="D2597" s="76" t="s">
        <v>3948</v>
      </c>
      <c r="E2597" s="76" t="s">
        <v>1688</v>
      </c>
      <c r="F2597" s="76">
        <v>320</v>
      </c>
      <c r="G2597" s="76" t="s">
        <v>1646</v>
      </c>
      <c r="H2597" s="76" t="s">
        <v>1646</v>
      </c>
      <c r="I2597" s="76">
        <v>193</v>
      </c>
      <c r="J2597" s="77" t="s">
        <v>1763</v>
      </c>
      <c r="K2597" t="s">
        <v>1646</v>
      </c>
      <c r="L2597" t="s">
        <v>1646</v>
      </c>
      <c r="M2597" t="s">
        <v>1646</v>
      </c>
      <c r="N2597" t="s">
        <v>1646</v>
      </c>
      <c r="O2597" t="s">
        <v>1646</v>
      </c>
      <c r="P2597" t="s">
        <v>1646</v>
      </c>
      <c r="Q2597" t="s">
        <v>1646</v>
      </c>
      <c r="R2597" t="s">
        <v>1646</v>
      </c>
      <c r="S2597" t="s">
        <v>1646</v>
      </c>
      <c r="T2597" t="s">
        <v>1646</v>
      </c>
      <c r="U2597" t="s">
        <v>1646</v>
      </c>
      <c r="V2597" t="s">
        <v>1646</v>
      </c>
      <c r="W2597" s="13" t="s">
        <v>1646</v>
      </c>
    </row>
    <row r="2598" spans="1:23" ht="12.75" customHeight="1" x14ac:dyDescent="0.2">
      <c r="A2598" s="125">
        <v>39638</v>
      </c>
      <c r="B2598" s="76" t="s">
        <v>1646</v>
      </c>
      <c r="C2598" s="80" t="s">
        <v>3411</v>
      </c>
      <c r="D2598" s="76" t="s">
        <v>3949</v>
      </c>
      <c r="E2598" s="76" t="s">
        <v>1688</v>
      </c>
      <c r="F2598" s="76">
        <v>221</v>
      </c>
      <c r="G2598" s="76" t="s">
        <v>1646</v>
      </c>
      <c r="H2598" s="76" t="s">
        <v>1646</v>
      </c>
      <c r="I2598" s="76">
        <v>36</v>
      </c>
      <c r="J2598" s="77" t="s">
        <v>1763</v>
      </c>
      <c r="K2598" t="s">
        <v>1646</v>
      </c>
      <c r="L2598" t="s">
        <v>1646</v>
      </c>
      <c r="M2598" t="s">
        <v>1646</v>
      </c>
      <c r="N2598" t="s">
        <v>1646</v>
      </c>
      <c r="O2598" t="s">
        <v>1646</v>
      </c>
      <c r="P2598" t="s">
        <v>1646</v>
      </c>
      <c r="Q2598" t="s">
        <v>1646</v>
      </c>
      <c r="R2598" t="s">
        <v>1646</v>
      </c>
      <c r="S2598" t="s">
        <v>1646</v>
      </c>
      <c r="T2598" t="s">
        <v>1646</v>
      </c>
      <c r="U2598" t="s">
        <v>1646</v>
      </c>
      <c r="V2598" t="s">
        <v>1646</v>
      </c>
      <c r="W2598" s="13" t="s">
        <v>1646</v>
      </c>
    </row>
    <row r="2599" spans="1:23" ht="12.75" customHeight="1" x14ac:dyDescent="0.2">
      <c r="A2599" s="125">
        <v>40015</v>
      </c>
      <c r="B2599" s="76" t="s">
        <v>1646</v>
      </c>
      <c r="C2599" s="80" t="s">
        <v>3411</v>
      </c>
      <c r="D2599" s="76" t="s">
        <v>4005</v>
      </c>
      <c r="E2599" s="76" t="s">
        <v>1688</v>
      </c>
      <c r="F2599" s="76">
        <v>386</v>
      </c>
      <c r="G2599" s="76" t="s">
        <v>1646</v>
      </c>
      <c r="H2599" s="76" t="s">
        <v>1646</v>
      </c>
      <c r="I2599" s="76">
        <v>538</v>
      </c>
      <c r="J2599" s="77" t="s">
        <v>1763</v>
      </c>
      <c r="K2599" t="s">
        <v>1646</v>
      </c>
      <c r="L2599" t="s">
        <v>1646</v>
      </c>
      <c r="M2599" t="s">
        <v>1646</v>
      </c>
      <c r="N2599" t="s">
        <v>1646</v>
      </c>
      <c r="O2599" t="s">
        <v>1646</v>
      </c>
      <c r="P2599" t="s">
        <v>1646</v>
      </c>
      <c r="Q2599" t="s">
        <v>1646</v>
      </c>
      <c r="R2599" t="s">
        <v>1646</v>
      </c>
      <c r="S2599" t="s">
        <v>1646</v>
      </c>
      <c r="T2599" t="s">
        <v>1646</v>
      </c>
      <c r="U2599" t="s">
        <v>1646</v>
      </c>
      <c r="V2599" t="s">
        <v>1646</v>
      </c>
      <c r="W2599" s="13" t="s">
        <v>1646</v>
      </c>
    </row>
    <row r="2600" spans="1:23" ht="12.75" customHeight="1" x14ac:dyDescent="0.2">
      <c r="A2600" s="125">
        <v>40015</v>
      </c>
      <c r="B2600" s="76" t="s">
        <v>1646</v>
      </c>
      <c r="C2600" s="80" t="s">
        <v>3411</v>
      </c>
      <c r="D2600" s="76" t="s">
        <v>4006</v>
      </c>
      <c r="E2600" s="76" t="s">
        <v>1688</v>
      </c>
      <c r="F2600" s="76">
        <v>251</v>
      </c>
      <c r="G2600" s="76" t="s">
        <v>1646</v>
      </c>
      <c r="H2600" s="76" t="s">
        <v>1646</v>
      </c>
      <c r="I2600" s="76">
        <v>160</v>
      </c>
      <c r="J2600" s="77" t="s">
        <v>1763</v>
      </c>
      <c r="K2600" t="s">
        <v>1646</v>
      </c>
      <c r="L2600" t="s">
        <v>1646</v>
      </c>
      <c r="M2600" t="s">
        <v>1646</v>
      </c>
      <c r="N2600" t="s">
        <v>1646</v>
      </c>
      <c r="O2600" t="s">
        <v>1646</v>
      </c>
      <c r="P2600" t="s">
        <v>1646</v>
      </c>
      <c r="Q2600" t="s">
        <v>1646</v>
      </c>
      <c r="R2600" t="s">
        <v>1646</v>
      </c>
      <c r="S2600" t="s">
        <v>1646</v>
      </c>
      <c r="T2600" t="s">
        <v>1646</v>
      </c>
      <c r="U2600" t="s">
        <v>1646</v>
      </c>
      <c r="V2600" t="s">
        <v>1646</v>
      </c>
      <c r="W2600" s="13" t="s">
        <v>1646</v>
      </c>
    </row>
    <row r="2601" spans="1:23" ht="12.75" customHeight="1" x14ac:dyDescent="0.2">
      <c r="A2601" s="125">
        <v>40015</v>
      </c>
      <c r="B2601" s="76" t="s">
        <v>1646</v>
      </c>
      <c r="C2601" s="80" t="s">
        <v>3411</v>
      </c>
      <c r="D2601" s="76" t="s">
        <v>4007</v>
      </c>
      <c r="E2601" s="76" t="s">
        <v>1688</v>
      </c>
      <c r="F2601" s="76">
        <v>328</v>
      </c>
      <c r="G2601" s="76" t="s">
        <v>1646</v>
      </c>
      <c r="H2601" s="76" t="s">
        <v>1646</v>
      </c>
      <c r="I2601" s="76">
        <v>347</v>
      </c>
      <c r="J2601" s="77" t="s">
        <v>1763</v>
      </c>
      <c r="K2601" t="s">
        <v>1646</v>
      </c>
      <c r="L2601" t="s">
        <v>1646</v>
      </c>
      <c r="M2601" t="s">
        <v>1646</v>
      </c>
      <c r="N2601" t="s">
        <v>1646</v>
      </c>
      <c r="O2601" t="s">
        <v>1646</v>
      </c>
      <c r="P2601" t="s">
        <v>1646</v>
      </c>
      <c r="Q2601" t="s">
        <v>1646</v>
      </c>
      <c r="R2601" t="s">
        <v>1646</v>
      </c>
      <c r="S2601" t="s">
        <v>1646</v>
      </c>
      <c r="T2601" t="s">
        <v>1646</v>
      </c>
      <c r="U2601" t="s">
        <v>1646</v>
      </c>
      <c r="V2601" t="s">
        <v>1646</v>
      </c>
      <c r="W2601" s="13" t="s">
        <v>1646</v>
      </c>
    </row>
    <row r="2602" spans="1:23" ht="12.75" customHeight="1" x14ac:dyDescent="0.2">
      <c r="A2602" s="125">
        <v>40015</v>
      </c>
      <c r="B2602" s="76" t="s">
        <v>1646</v>
      </c>
      <c r="C2602" s="80" t="s">
        <v>3411</v>
      </c>
      <c r="D2602" s="76" t="s">
        <v>4008</v>
      </c>
      <c r="E2602" s="76" t="s">
        <v>1688</v>
      </c>
      <c r="F2602" s="76">
        <v>308</v>
      </c>
      <c r="G2602" s="76" t="s">
        <v>1646</v>
      </c>
      <c r="H2602" s="76" t="s">
        <v>1646</v>
      </c>
      <c r="I2602" s="76">
        <v>291</v>
      </c>
      <c r="J2602" s="77" t="s">
        <v>1763</v>
      </c>
      <c r="K2602" t="s">
        <v>1646</v>
      </c>
      <c r="L2602" t="s">
        <v>1646</v>
      </c>
      <c r="M2602" t="s">
        <v>1646</v>
      </c>
      <c r="N2602" t="s">
        <v>1646</v>
      </c>
      <c r="O2602" t="s">
        <v>1646</v>
      </c>
      <c r="P2602" t="s">
        <v>1646</v>
      </c>
      <c r="Q2602" t="s">
        <v>1646</v>
      </c>
      <c r="R2602" t="s">
        <v>1646</v>
      </c>
      <c r="S2602" t="s">
        <v>1646</v>
      </c>
      <c r="T2602" t="s">
        <v>1646</v>
      </c>
      <c r="U2602" t="s">
        <v>1646</v>
      </c>
      <c r="V2602" t="s">
        <v>1646</v>
      </c>
      <c r="W2602" s="13" t="s">
        <v>1646</v>
      </c>
    </row>
    <row r="2603" spans="1:23" ht="12.75" customHeight="1" x14ac:dyDescent="0.2">
      <c r="A2603" s="125">
        <v>40015</v>
      </c>
      <c r="B2603" s="76" t="s">
        <v>1646</v>
      </c>
      <c r="C2603" s="80" t="s">
        <v>3411</v>
      </c>
      <c r="D2603" s="76" t="s">
        <v>4009</v>
      </c>
      <c r="E2603" s="76" t="s">
        <v>1688</v>
      </c>
      <c r="F2603" s="76">
        <v>303</v>
      </c>
      <c r="G2603" s="76" t="s">
        <v>1646</v>
      </c>
      <c r="H2603" s="76" t="s">
        <v>1646</v>
      </c>
      <c r="I2603" s="76">
        <v>254</v>
      </c>
      <c r="J2603" s="77" t="s">
        <v>1763</v>
      </c>
      <c r="K2603" t="s">
        <v>1646</v>
      </c>
      <c r="L2603" t="s">
        <v>1646</v>
      </c>
      <c r="M2603" t="s">
        <v>1646</v>
      </c>
      <c r="N2603" t="s">
        <v>1646</v>
      </c>
      <c r="O2603" t="s">
        <v>1646</v>
      </c>
      <c r="P2603" t="s">
        <v>1646</v>
      </c>
      <c r="Q2603" t="s">
        <v>1646</v>
      </c>
      <c r="R2603" t="s">
        <v>1646</v>
      </c>
      <c r="S2603" t="s">
        <v>1646</v>
      </c>
      <c r="T2603" t="s">
        <v>1646</v>
      </c>
      <c r="U2603" t="s">
        <v>1646</v>
      </c>
      <c r="V2603" t="s">
        <v>1646</v>
      </c>
      <c r="W2603" s="13" t="s">
        <v>1646</v>
      </c>
    </row>
    <row r="2604" spans="1:23" ht="12.75" customHeight="1" x14ac:dyDescent="0.2">
      <c r="A2604" s="125">
        <v>40015</v>
      </c>
      <c r="B2604" s="76" t="s">
        <v>1646</v>
      </c>
      <c r="C2604" s="80" t="s">
        <v>3411</v>
      </c>
      <c r="D2604" s="76" t="s">
        <v>4010</v>
      </c>
      <c r="E2604" s="76" t="s">
        <v>1688</v>
      </c>
      <c r="F2604" s="76">
        <v>309</v>
      </c>
      <c r="G2604" s="76" t="s">
        <v>1646</v>
      </c>
      <c r="H2604" s="76" t="s">
        <v>1646</v>
      </c>
      <c r="I2604" s="76">
        <v>302</v>
      </c>
      <c r="J2604" s="77" t="s">
        <v>1763</v>
      </c>
      <c r="K2604" t="s">
        <v>1646</v>
      </c>
      <c r="L2604" t="s">
        <v>1646</v>
      </c>
      <c r="M2604" t="s">
        <v>1646</v>
      </c>
      <c r="N2604" t="s">
        <v>1646</v>
      </c>
      <c r="O2604" t="s">
        <v>1646</v>
      </c>
      <c r="P2604" t="s">
        <v>1646</v>
      </c>
      <c r="Q2604" t="s">
        <v>1646</v>
      </c>
      <c r="R2604" t="s">
        <v>1646</v>
      </c>
      <c r="S2604" t="s">
        <v>1646</v>
      </c>
      <c r="T2604" t="s">
        <v>1646</v>
      </c>
      <c r="U2604" t="s">
        <v>1646</v>
      </c>
      <c r="V2604" t="s">
        <v>1646</v>
      </c>
      <c r="W2604" s="13" t="s">
        <v>1646</v>
      </c>
    </row>
    <row r="2605" spans="1:23" ht="12.75" customHeight="1" x14ac:dyDescent="0.2">
      <c r="A2605" s="125">
        <v>40016</v>
      </c>
      <c r="B2605" s="76" t="s">
        <v>1646</v>
      </c>
      <c r="C2605" s="80" t="s">
        <v>3411</v>
      </c>
      <c r="D2605" s="76" t="s">
        <v>4011</v>
      </c>
      <c r="E2605" s="76" t="s">
        <v>1688</v>
      </c>
      <c r="F2605" s="76">
        <v>273</v>
      </c>
      <c r="G2605" s="76" t="s">
        <v>1646</v>
      </c>
      <c r="H2605" s="76" t="s">
        <v>1646</v>
      </c>
      <c r="I2605" s="76">
        <v>224</v>
      </c>
      <c r="J2605" s="77" t="s">
        <v>1763</v>
      </c>
      <c r="K2605" t="s">
        <v>1646</v>
      </c>
      <c r="L2605" t="s">
        <v>1646</v>
      </c>
      <c r="M2605" t="s">
        <v>1646</v>
      </c>
      <c r="N2605" t="s">
        <v>1646</v>
      </c>
      <c r="O2605" t="s">
        <v>1646</v>
      </c>
      <c r="P2605" t="s">
        <v>1646</v>
      </c>
      <c r="Q2605" t="s">
        <v>1646</v>
      </c>
      <c r="R2605" t="s">
        <v>1646</v>
      </c>
      <c r="S2605" t="s">
        <v>1646</v>
      </c>
      <c r="T2605" t="s">
        <v>1646</v>
      </c>
      <c r="U2605" t="s">
        <v>1646</v>
      </c>
      <c r="V2605" t="s">
        <v>1646</v>
      </c>
      <c r="W2605" s="13" t="s">
        <v>1646</v>
      </c>
    </row>
    <row r="2606" spans="1:23" ht="12.75" customHeight="1" x14ac:dyDescent="0.2">
      <c r="A2606" s="125">
        <v>40016</v>
      </c>
      <c r="B2606" s="76" t="s">
        <v>1646</v>
      </c>
      <c r="C2606" s="80" t="s">
        <v>3411</v>
      </c>
      <c r="D2606" s="76" t="s">
        <v>4012</v>
      </c>
      <c r="E2606" s="76" t="s">
        <v>1688</v>
      </c>
      <c r="F2606" s="76">
        <v>291</v>
      </c>
      <c r="G2606" s="76" t="s">
        <v>1646</v>
      </c>
      <c r="H2606" s="76" t="s">
        <v>1646</v>
      </c>
      <c r="I2606" s="76">
        <v>269</v>
      </c>
      <c r="J2606" s="77" t="s">
        <v>1763</v>
      </c>
      <c r="K2606" t="s">
        <v>1646</v>
      </c>
      <c r="L2606" t="s">
        <v>1646</v>
      </c>
      <c r="M2606" t="s">
        <v>1646</v>
      </c>
      <c r="N2606" t="s">
        <v>1646</v>
      </c>
      <c r="O2606" t="s">
        <v>1646</v>
      </c>
      <c r="P2606" t="s">
        <v>1646</v>
      </c>
      <c r="Q2606" t="s">
        <v>1646</v>
      </c>
      <c r="R2606" t="s">
        <v>1646</v>
      </c>
      <c r="S2606" t="s">
        <v>1646</v>
      </c>
      <c r="T2606" t="s">
        <v>1646</v>
      </c>
      <c r="U2606" t="s">
        <v>1646</v>
      </c>
      <c r="V2606" t="s">
        <v>1646</v>
      </c>
      <c r="W2606" s="13" t="s">
        <v>1646</v>
      </c>
    </row>
    <row r="2607" spans="1:23" ht="12.75" customHeight="1" x14ac:dyDescent="0.2">
      <c r="A2607" s="125">
        <v>40016</v>
      </c>
      <c r="B2607" s="76" t="s">
        <v>1646</v>
      </c>
      <c r="C2607" s="80" t="s">
        <v>3411</v>
      </c>
      <c r="D2607" s="76" t="s">
        <v>4013</v>
      </c>
      <c r="E2607" s="76" t="s">
        <v>1688</v>
      </c>
      <c r="F2607" s="76">
        <v>260</v>
      </c>
      <c r="G2607" s="76" t="s">
        <v>1646</v>
      </c>
      <c r="H2607" s="76" t="s">
        <v>1646</v>
      </c>
      <c r="I2607" s="76">
        <v>168</v>
      </c>
      <c r="J2607" s="77" t="s">
        <v>1763</v>
      </c>
      <c r="K2607" t="s">
        <v>1646</v>
      </c>
      <c r="L2607" t="s">
        <v>1646</v>
      </c>
      <c r="M2607" t="s">
        <v>1646</v>
      </c>
      <c r="N2607" t="s">
        <v>1646</v>
      </c>
      <c r="O2607" t="s">
        <v>1646</v>
      </c>
      <c r="P2607" t="s">
        <v>1646</v>
      </c>
      <c r="Q2607" t="s">
        <v>1646</v>
      </c>
      <c r="R2607" t="s">
        <v>1646</v>
      </c>
      <c r="S2607" t="s">
        <v>1646</v>
      </c>
      <c r="T2607" t="s">
        <v>1646</v>
      </c>
      <c r="U2607" t="s">
        <v>1646</v>
      </c>
      <c r="V2607" t="s">
        <v>1646</v>
      </c>
      <c r="W2607" s="13" t="s">
        <v>1646</v>
      </c>
    </row>
    <row r="2608" spans="1:23" ht="12.75" customHeight="1" x14ac:dyDescent="0.2">
      <c r="A2608" s="125">
        <v>40020</v>
      </c>
      <c r="B2608" s="76" t="s">
        <v>1646</v>
      </c>
      <c r="C2608" s="80" t="s">
        <v>3411</v>
      </c>
      <c r="D2608" s="76" t="s">
        <v>4023</v>
      </c>
      <c r="E2608" s="76" t="s">
        <v>1688</v>
      </c>
      <c r="F2608" s="76">
        <v>152</v>
      </c>
      <c r="G2608" s="76" t="s">
        <v>1646</v>
      </c>
      <c r="H2608" s="76" t="s">
        <v>1646</v>
      </c>
      <c r="I2608" s="76">
        <v>30</v>
      </c>
      <c r="J2608" s="13" t="s">
        <v>2775</v>
      </c>
      <c r="K2608" t="s">
        <v>1646</v>
      </c>
      <c r="L2608" t="s">
        <v>1646</v>
      </c>
      <c r="M2608" t="s">
        <v>1646</v>
      </c>
      <c r="N2608" t="s">
        <v>1646</v>
      </c>
      <c r="O2608" t="s">
        <v>1646</v>
      </c>
      <c r="P2608" t="s">
        <v>1646</v>
      </c>
      <c r="Q2608" t="s">
        <v>1646</v>
      </c>
      <c r="R2608" t="s">
        <v>1646</v>
      </c>
      <c r="S2608" t="s">
        <v>1646</v>
      </c>
      <c r="T2608" t="s">
        <v>1646</v>
      </c>
      <c r="U2608" t="s">
        <v>1646</v>
      </c>
      <c r="V2608" t="s">
        <v>1646</v>
      </c>
      <c r="W2608" s="13" t="s">
        <v>1646</v>
      </c>
    </row>
    <row r="2609" spans="1:23" ht="12.75" customHeight="1" x14ac:dyDescent="0.2">
      <c r="A2609" s="125">
        <v>40020</v>
      </c>
      <c r="B2609" s="76" t="s">
        <v>1646</v>
      </c>
      <c r="C2609" s="80" t="s">
        <v>3411</v>
      </c>
      <c r="D2609" s="76" t="s">
        <v>4024</v>
      </c>
      <c r="E2609" s="76" t="s">
        <v>1688</v>
      </c>
      <c r="F2609" s="76">
        <v>61</v>
      </c>
      <c r="G2609" s="76" t="s">
        <v>1646</v>
      </c>
      <c r="H2609" s="76" t="s">
        <v>1646</v>
      </c>
      <c r="I2609" s="76">
        <v>1.74</v>
      </c>
      <c r="J2609" s="13" t="s">
        <v>2775</v>
      </c>
      <c r="K2609" t="s">
        <v>1646</v>
      </c>
      <c r="L2609" t="s">
        <v>1646</v>
      </c>
      <c r="M2609" t="s">
        <v>1646</v>
      </c>
      <c r="N2609" t="s">
        <v>1646</v>
      </c>
      <c r="O2609" t="s">
        <v>1646</v>
      </c>
      <c r="P2609" t="s">
        <v>1646</v>
      </c>
      <c r="Q2609" t="s">
        <v>1646</v>
      </c>
      <c r="R2609" t="s">
        <v>1646</v>
      </c>
      <c r="S2609" t="s">
        <v>1646</v>
      </c>
      <c r="T2609" t="s">
        <v>1646</v>
      </c>
      <c r="U2609" t="s">
        <v>1646</v>
      </c>
      <c r="V2609" t="s">
        <v>1646</v>
      </c>
      <c r="W2609" s="13" t="s">
        <v>2495</v>
      </c>
    </row>
    <row r="2610" spans="1:23" ht="12.75" customHeight="1" x14ac:dyDescent="0.2">
      <c r="A2610" s="125">
        <v>40020</v>
      </c>
      <c r="B2610" s="76" t="s">
        <v>1646</v>
      </c>
      <c r="C2610" s="80" t="s">
        <v>3411</v>
      </c>
      <c r="D2610" s="76" t="s">
        <v>4025</v>
      </c>
      <c r="E2610" s="76" t="s">
        <v>1688</v>
      </c>
      <c r="F2610" s="76">
        <v>56</v>
      </c>
      <c r="G2610" s="76" t="s">
        <v>1646</v>
      </c>
      <c r="H2610" s="76" t="s">
        <v>1646</v>
      </c>
      <c r="I2610" s="76">
        <v>1.28</v>
      </c>
      <c r="J2610" s="13" t="s">
        <v>2775</v>
      </c>
      <c r="K2610" t="s">
        <v>1646</v>
      </c>
      <c r="L2610" t="s">
        <v>1646</v>
      </c>
      <c r="M2610" t="s">
        <v>1646</v>
      </c>
      <c r="N2610" t="s">
        <v>1646</v>
      </c>
      <c r="O2610" t="s">
        <v>1646</v>
      </c>
      <c r="P2610" t="s">
        <v>1646</v>
      </c>
      <c r="Q2610" t="s">
        <v>1646</v>
      </c>
      <c r="R2610" t="s">
        <v>1646</v>
      </c>
      <c r="S2610" t="s">
        <v>1646</v>
      </c>
      <c r="T2610" t="s">
        <v>1646</v>
      </c>
      <c r="U2610" t="s">
        <v>1646</v>
      </c>
      <c r="V2610" t="s">
        <v>1646</v>
      </c>
      <c r="W2610" s="13" t="s">
        <v>2495</v>
      </c>
    </row>
    <row r="2611" spans="1:23" ht="12.75" customHeight="1" x14ac:dyDescent="0.2">
      <c r="A2611" s="125">
        <v>40020</v>
      </c>
      <c r="B2611" s="76" t="s">
        <v>1646</v>
      </c>
      <c r="C2611" s="80" t="s">
        <v>3411</v>
      </c>
      <c r="D2611" s="76" t="s">
        <v>4026</v>
      </c>
      <c r="E2611" s="76" t="s">
        <v>1688</v>
      </c>
      <c r="F2611" s="76">
        <v>61</v>
      </c>
      <c r="G2611" s="76" t="s">
        <v>1646</v>
      </c>
      <c r="H2611" s="76" t="s">
        <v>1646</v>
      </c>
      <c r="I2611" s="76">
        <v>1.75</v>
      </c>
      <c r="J2611" s="13" t="s">
        <v>2775</v>
      </c>
      <c r="K2611" t="s">
        <v>1646</v>
      </c>
      <c r="L2611" t="s">
        <v>1646</v>
      </c>
      <c r="M2611" t="s">
        <v>1646</v>
      </c>
      <c r="N2611" t="s">
        <v>1646</v>
      </c>
      <c r="O2611" t="s">
        <v>1646</v>
      </c>
      <c r="P2611" t="s">
        <v>1646</v>
      </c>
      <c r="Q2611" t="s">
        <v>1646</v>
      </c>
      <c r="R2611" t="s">
        <v>1646</v>
      </c>
      <c r="S2611" t="s">
        <v>1646</v>
      </c>
      <c r="T2611" t="s">
        <v>1646</v>
      </c>
      <c r="U2611" t="s">
        <v>1646</v>
      </c>
      <c r="V2611" t="s">
        <v>1646</v>
      </c>
      <c r="W2611" s="13" t="s">
        <v>2495</v>
      </c>
    </row>
    <row r="2612" spans="1:23" ht="12.75" customHeight="1" x14ac:dyDescent="0.2">
      <c r="A2612" s="125">
        <v>40020</v>
      </c>
      <c r="B2612" s="76" t="s">
        <v>1646</v>
      </c>
      <c r="C2612" s="80" t="s">
        <v>3411</v>
      </c>
      <c r="D2612" s="76" t="s">
        <v>4027</v>
      </c>
      <c r="E2612" s="76" t="s">
        <v>1688</v>
      </c>
      <c r="F2612" s="76">
        <v>50</v>
      </c>
      <c r="G2612" s="76" t="s">
        <v>1646</v>
      </c>
      <c r="H2612" s="76" t="s">
        <v>1646</v>
      </c>
      <c r="I2612" s="76">
        <v>0.99</v>
      </c>
      <c r="J2612" s="13" t="s">
        <v>2775</v>
      </c>
      <c r="K2612" t="s">
        <v>1646</v>
      </c>
      <c r="L2612" t="s">
        <v>1646</v>
      </c>
      <c r="M2612" t="s">
        <v>1646</v>
      </c>
      <c r="N2612" t="s">
        <v>1646</v>
      </c>
      <c r="O2612" t="s">
        <v>1646</v>
      </c>
      <c r="P2612" t="s">
        <v>1646</v>
      </c>
      <c r="Q2612" t="s">
        <v>1646</v>
      </c>
      <c r="R2612" t="s">
        <v>1646</v>
      </c>
      <c r="S2612" t="s">
        <v>1646</v>
      </c>
      <c r="T2612" t="s">
        <v>1646</v>
      </c>
      <c r="U2612" t="s">
        <v>1646</v>
      </c>
      <c r="V2612" t="s">
        <v>1646</v>
      </c>
      <c r="W2612" s="13" t="s">
        <v>2495</v>
      </c>
    </row>
    <row r="2613" spans="1:23" ht="12.75" customHeight="1" x14ac:dyDescent="0.2">
      <c r="A2613" s="125">
        <v>40020</v>
      </c>
      <c r="B2613" s="76" t="s">
        <v>1646</v>
      </c>
      <c r="C2613" s="80" t="s">
        <v>3411</v>
      </c>
      <c r="D2613" s="76" t="s">
        <v>4028</v>
      </c>
      <c r="E2613" s="76" t="s">
        <v>1688</v>
      </c>
      <c r="F2613" s="76">
        <v>56</v>
      </c>
      <c r="G2613" s="76" t="s">
        <v>1646</v>
      </c>
      <c r="H2613" s="76" t="s">
        <v>1646</v>
      </c>
      <c r="I2613" s="76">
        <v>1.5</v>
      </c>
      <c r="J2613" s="13" t="s">
        <v>2775</v>
      </c>
      <c r="K2613" t="s">
        <v>1646</v>
      </c>
      <c r="L2613" t="s">
        <v>1646</v>
      </c>
      <c r="M2613" t="s">
        <v>1646</v>
      </c>
      <c r="N2613" t="s">
        <v>1646</v>
      </c>
      <c r="O2613" t="s">
        <v>1646</v>
      </c>
      <c r="P2613" t="s">
        <v>1646</v>
      </c>
      <c r="Q2613" t="s">
        <v>1646</v>
      </c>
      <c r="R2613" t="s">
        <v>1646</v>
      </c>
      <c r="S2613" t="s">
        <v>1646</v>
      </c>
      <c r="T2613" t="s">
        <v>1646</v>
      </c>
      <c r="U2613" t="s">
        <v>1646</v>
      </c>
      <c r="V2613" t="s">
        <v>1646</v>
      </c>
      <c r="W2613" s="13" t="s">
        <v>2495</v>
      </c>
    </row>
    <row r="2614" spans="1:23" ht="12.75" customHeight="1" x14ac:dyDescent="0.2">
      <c r="A2614" s="125">
        <v>40020</v>
      </c>
      <c r="B2614" s="76" t="s">
        <v>1646</v>
      </c>
      <c r="C2614" s="80" t="s">
        <v>3411</v>
      </c>
      <c r="D2614" s="76" t="s">
        <v>4029</v>
      </c>
      <c r="E2614" s="76" t="s">
        <v>1688</v>
      </c>
      <c r="F2614" s="76">
        <v>56</v>
      </c>
      <c r="G2614" s="76" t="s">
        <v>1646</v>
      </c>
      <c r="H2614" s="76" t="s">
        <v>1646</v>
      </c>
      <c r="I2614" s="76">
        <v>1.19</v>
      </c>
      <c r="J2614" s="13" t="s">
        <v>2775</v>
      </c>
      <c r="K2614" t="s">
        <v>1646</v>
      </c>
      <c r="L2614" t="s">
        <v>1646</v>
      </c>
      <c r="M2614" t="s">
        <v>1646</v>
      </c>
      <c r="N2614" t="s">
        <v>1646</v>
      </c>
      <c r="O2614" t="s">
        <v>1646</v>
      </c>
      <c r="P2614" t="s">
        <v>1646</v>
      </c>
      <c r="Q2614" t="s">
        <v>1646</v>
      </c>
      <c r="R2614" t="s">
        <v>1646</v>
      </c>
      <c r="S2614" t="s">
        <v>1646</v>
      </c>
      <c r="T2614" t="s">
        <v>1646</v>
      </c>
      <c r="U2614" t="s">
        <v>1646</v>
      </c>
      <c r="V2614" t="s">
        <v>1646</v>
      </c>
      <c r="W2614" s="13" t="s">
        <v>2495</v>
      </c>
    </row>
    <row r="2615" spans="1:23" ht="12.75" customHeight="1" x14ac:dyDescent="0.2">
      <c r="A2615" s="125">
        <v>40020</v>
      </c>
      <c r="B2615" s="76" t="s">
        <v>1646</v>
      </c>
      <c r="C2615" s="80" t="s">
        <v>3411</v>
      </c>
      <c r="D2615" s="76" t="s">
        <v>4030</v>
      </c>
      <c r="E2615" s="76" t="s">
        <v>1688</v>
      </c>
      <c r="F2615" s="76">
        <v>58</v>
      </c>
      <c r="G2615" s="76" t="s">
        <v>1646</v>
      </c>
      <c r="H2615" s="76" t="s">
        <v>1646</v>
      </c>
      <c r="I2615" s="76">
        <v>1.4</v>
      </c>
      <c r="J2615" s="13" t="s">
        <v>2775</v>
      </c>
      <c r="K2615" t="s">
        <v>1646</v>
      </c>
      <c r="L2615" t="s">
        <v>1646</v>
      </c>
      <c r="M2615" t="s">
        <v>1646</v>
      </c>
      <c r="N2615" t="s">
        <v>1646</v>
      </c>
      <c r="O2615" t="s">
        <v>1646</v>
      </c>
      <c r="P2615" t="s">
        <v>1646</v>
      </c>
      <c r="Q2615" t="s">
        <v>1646</v>
      </c>
      <c r="R2615" t="s">
        <v>1646</v>
      </c>
      <c r="S2615" t="s">
        <v>1646</v>
      </c>
      <c r="T2615" t="s">
        <v>1646</v>
      </c>
      <c r="U2615" t="s">
        <v>1646</v>
      </c>
      <c r="V2615" t="s">
        <v>1646</v>
      </c>
      <c r="W2615" s="13" t="s">
        <v>2495</v>
      </c>
    </row>
    <row r="2616" spans="1:23" ht="12.75" customHeight="1" x14ac:dyDescent="0.2">
      <c r="A2616" s="125">
        <v>40020</v>
      </c>
      <c r="B2616" s="76" t="s">
        <v>1646</v>
      </c>
      <c r="C2616" s="80" t="s">
        <v>3411</v>
      </c>
      <c r="D2616" s="76" t="s">
        <v>4031</v>
      </c>
      <c r="E2616" s="76" t="s">
        <v>1688</v>
      </c>
      <c r="F2616" s="76">
        <v>59</v>
      </c>
      <c r="G2616" s="76" t="s">
        <v>1646</v>
      </c>
      <c r="H2616" s="76" t="s">
        <v>1646</v>
      </c>
      <c r="I2616" s="76">
        <v>1.38</v>
      </c>
      <c r="J2616" s="13" t="s">
        <v>2775</v>
      </c>
      <c r="K2616" t="s">
        <v>1646</v>
      </c>
      <c r="L2616" t="s">
        <v>1646</v>
      </c>
      <c r="M2616" t="s">
        <v>1646</v>
      </c>
      <c r="N2616" t="s">
        <v>1646</v>
      </c>
      <c r="O2616" t="s">
        <v>1646</v>
      </c>
      <c r="P2616" t="s">
        <v>1646</v>
      </c>
      <c r="Q2616" t="s">
        <v>1646</v>
      </c>
      <c r="R2616" t="s">
        <v>1646</v>
      </c>
      <c r="S2616" t="s">
        <v>1646</v>
      </c>
      <c r="T2616" t="s">
        <v>1646</v>
      </c>
      <c r="U2616" t="s">
        <v>1646</v>
      </c>
      <c r="V2616" t="s">
        <v>1646</v>
      </c>
      <c r="W2616" s="13" t="s">
        <v>2495</v>
      </c>
    </row>
    <row r="2617" spans="1:23" ht="12.75" customHeight="1" x14ac:dyDescent="0.2">
      <c r="A2617" s="125">
        <v>40020</v>
      </c>
      <c r="B2617" s="76" t="s">
        <v>1646</v>
      </c>
      <c r="C2617" s="80" t="s">
        <v>3411</v>
      </c>
      <c r="D2617" s="76" t="s">
        <v>4032</v>
      </c>
      <c r="E2617" s="76" t="s">
        <v>1688</v>
      </c>
      <c r="F2617" s="76">
        <v>52</v>
      </c>
      <c r="G2617" s="76" t="s">
        <v>1646</v>
      </c>
      <c r="H2617" s="76" t="s">
        <v>1646</v>
      </c>
      <c r="I2617" s="76">
        <v>0.91</v>
      </c>
      <c r="J2617" s="13" t="s">
        <v>2775</v>
      </c>
      <c r="K2617" t="s">
        <v>1646</v>
      </c>
      <c r="L2617" t="s">
        <v>1646</v>
      </c>
      <c r="M2617" t="s">
        <v>1646</v>
      </c>
      <c r="N2617" t="s">
        <v>1646</v>
      </c>
      <c r="O2617" t="s">
        <v>1646</v>
      </c>
      <c r="P2617" t="s">
        <v>1646</v>
      </c>
      <c r="Q2617" t="s">
        <v>1646</v>
      </c>
      <c r="R2617" t="s">
        <v>1646</v>
      </c>
      <c r="S2617" t="s">
        <v>1646</v>
      </c>
      <c r="T2617" t="s">
        <v>1646</v>
      </c>
      <c r="U2617" t="s">
        <v>1646</v>
      </c>
      <c r="V2617" t="s">
        <v>1646</v>
      </c>
      <c r="W2617" s="13" t="s">
        <v>2495</v>
      </c>
    </row>
    <row r="2618" spans="1:23" ht="12.75" customHeight="1" x14ac:dyDescent="0.2">
      <c r="A2618" s="125">
        <v>40020</v>
      </c>
      <c r="B2618" s="76" t="s">
        <v>1646</v>
      </c>
      <c r="C2618" s="80" t="s">
        <v>3411</v>
      </c>
      <c r="D2618" s="76" t="s">
        <v>4033</v>
      </c>
      <c r="E2618" s="76" t="s">
        <v>1688</v>
      </c>
      <c r="F2618" s="76">
        <v>53</v>
      </c>
      <c r="G2618" s="76" t="s">
        <v>1646</v>
      </c>
      <c r="H2618" s="76" t="s">
        <v>1646</v>
      </c>
      <c r="I2618" s="76">
        <v>1.1399999999999999</v>
      </c>
      <c r="J2618" s="13" t="s">
        <v>2775</v>
      </c>
      <c r="K2618" t="s">
        <v>1646</v>
      </c>
      <c r="L2618" t="s">
        <v>1646</v>
      </c>
      <c r="M2618" t="s">
        <v>1646</v>
      </c>
      <c r="N2618" t="s">
        <v>1646</v>
      </c>
      <c r="O2618" t="s">
        <v>1646</v>
      </c>
      <c r="P2618" t="s">
        <v>1646</v>
      </c>
      <c r="Q2618" t="s">
        <v>1646</v>
      </c>
      <c r="R2618" t="s">
        <v>1646</v>
      </c>
      <c r="S2618" t="s">
        <v>1646</v>
      </c>
      <c r="T2618" t="s">
        <v>1646</v>
      </c>
      <c r="U2618" t="s">
        <v>1646</v>
      </c>
      <c r="V2618" t="s">
        <v>1646</v>
      </c>
      <c r="W2618" s="13" t="s">
        <v>2495</v>
      </c>
    </row>
    <row r="2619" spans="1:23" ht="12.75" customHeight="1" x14ac:dyDescent="0.2">
      <c r="A2619" s="125">
        <v>40020</v>
      </c>
      <c r="B2619" s="76" t="s">
        <v>1646</v>
      </c>
      <c r="C2619" s="80" t="s">
        <v>3411</v>
      </c>
      <c r="D2619" s="76" t="s">
        <v>4034</v>
      </c>
      <c r="E2619" s="76" t="s">
        <v>1688</v>
      </c>
      <c r="F2619" s="76">
        <v>62</v>
      </c>
      <c r="G2619" s="76" t="s">
        <v>1646</v>
      </c>
      <c r="H2619" s="76" t="s">
        <v>1646</v>
      </c>
      <c r="I2619" s="76" t="s">
        <v>1646</v>
      </c>
      <c r="J2619" s="13" t="s">
        <v>2775</v>
      </c>
      <c r="K2619" t="s">
        <v>1646</v>
      </c>
      <c r="L2619" t="s">
        <v>1646</v>
      </c>
      <c r="M2619" t="s">
        <v>1646</v>
      </c>
      <c r="N2619" t="s">
        <v>1646</v>
      </c>
      <c r="O2619" t="s">
        <v>1646</v>
      </c>
      <c r="P2619" t="s">
        <v>1646</v>
      </c>
      <c r="Q2619" t="s">
        <v>1646</v>
      </c>
      <c r="R2619" t="s">
        <v>1646</v>
      </c>
      <c r="S2619" t="s">
        <v>1646</v>
      </c>
      <c r="T2619" t="s">
        <v>1646</v>
      </c>
      <c r="U2619" t="s">
        <v>1646</v>
      </c>
      <c r="V2619" t="s">
        <v>1646</v>
      </c>
      <c r="W2619" s="13" t="s">
        <v>1646</v>
      </c>
    </row>
    <row r="2620" spans="1:23" ht="12.75" customHeight="1" x14ac:dyDescent="0.2">
      <c r="A2620" s="125">
        <v>40020</v>
      </c>
      <c r="B2620" s="76" t="s">
        <v>1646</v>
      </c>
      <c r="C2620" s="80" t="s">
        <v>3411</v>
      </c>
      <c r="D2620" s="76" t="s">
        <v>4035</v>
      </c>
      <c r="E2620" s="76" t="s">
        <v>1688</v>
      </c>
      <c r="F2620" s="76">
        <v>64</v>
      </c>
      <c r="G2620" s="76" t="s">
        <v>1646</v>
      </c>
      <c r="H2620" s="76" t="s">
        <v>1646</v>
      </c>
      <c r="I2620" s="76" t="s">
        <v>1646</v>
      </c>
      <c r="J2620" s="13" t="s">
        <v>2775</v>
      </c>
      <c r="K2620" t="s">
        <v>1646</v>
      </c>
      <c r="L2620" t="s">
        <v>1646</v>
      </c>
      <c r="M2620" t="s">
        <v>1646</v>
      </c>
      <c r="N2620" t="s">
        <v>1646</v>
      </c>
      <c r="O2620" t="s">
        <v>1646</v>
      </c>
      <c r="P2620" t="s">
        <v>1646</v>
      </c>
      <c r="Q2620" t="s">
        <v>1646</v>
      </c>
      <c r="R2620" t="s">
        <v>1646</v>
      </c>
      <c r="S2620" t="s">
        <v>1646</v>
      </c>
      <c r="T2620" t="s">
        <v>1646</v>
      </c>
      <c r="U2620" t="s">
        <v>1646</v>
      </c>
      <c r="V2620" t="s">
        <v>1646</v>
      </c>
      <c r="W2620" s="13" t="s">
        <v>1646</v>
      </c>
    </row>
    <row r="2621" spans="1:23" ht="12.75" customHeight="1" x14ac:dyDescent="0.2">
      <c r="A2621" s="125">
        <v>40020</v>
      </c>
      <c r="B2621" s="76" t="s">
        <v>1646</v>
      </c>
      <c r="C2621" s="80" t="s">
        <v>3411</v>
      </c>
      <c r="D2621" s="76" t="s">
        <v>4036</v>
      </c>
      <c r="E2621" s="76" t="s">
        <v>1688</v>
      </c>
      <c r="F2621" s="76">
        <v>49</v>
      </c>
      <c r="G2621" s="76" t="s">
        <v>1646</v>
      </c>
      <c r="H2621" s="76" t="s">
        <v>1646</v>
      </c>
      <c r="I2621" s="76" t="s">
        <v>1646</v>
      </c>
      <c r="J2621" s="13" t="s">
        <v>2775</v>
      </c>
      <c r="K2621" t="s">
        <v>1646</v>
      </c>
      <c r="L2621" t="s">
        <v>1646</v>
      </c>
      <c r="M2621" t="s">
        <v>1646</v>
      </c>
      <c r="N2621" t="s">
        <v>1646</v>
      </c>
      <c r="O2621" t="s">
        <v>1646</v>
      </c>
      <c r="P2621" t="s">
        <v>1646</v>
      </c>
      <c r="Q2621" t="s">
        <v>1646</v>
      </c>
      <c r="R2621" t="s">
        <v>1646</v>
      </c>
      <c r="S2621" t="s">
        <v>1646</v>
      </c>
      <c r="T2621" t="s">
        <v>1646</v>
      </c>
      <c r="U2621" t="s">
        <v>1646</v>
      </c>
      <c r="V2621" t="s">
        <v>1646</v>
      </c>
      <c r="W2621" s="13" t="s">
        <v>1646</v>
      </c>
    </row>
    <row r="2622" spans="1:23" ht="12.75" customHeight="1" x14ac:dyDescent="0.2">
      <c r="A2622" s="125">
        <v>40020</v>
      </c>
      <c r="B2622" s="76" t="s">
        <v>1646</v>
      </c>
      <c r="C2622" s="80" t="s">
        <v>3411</v>
      </c>
      <c r="D2622" s="76" t="s">
        <v>4037</v>
      </c>
      <c r="E2622" s="76" t="s">
        <v>1688</v>
      </c>
      <c r="F2622" s="76">
        <v>59</v>
      </c>
      <c r="G2622" s="76" t="s">
        <v>1646</v>
      </c>
      <c r="H2622" s="76" t="s">
        <v>1646</v>
      </c>
      <c r="I2622" s="76" t="s">
        <v>1646</v>
      </c>
      <c r="J2622" s="13" t="s">
        <v>2775</v>
      </c>
      <c r="K2622" t="s">
        <v>1646</v>
      </c>
      <c r="L2622" t="s">
        <v>1646</v>
      </c>
      <c r="M2622" t="s">
        <v>1646</v>
      </c>
      <c r="N2622" t="s">
        <v>1646</v>
      </c>
      <c r="O2622" t="s">
        <v>1646</v>
      </c>
      <c r="P2622" t="s">
        <v>1646</v>
      </c>
      <c r="Q2622" t="s">
        <v>1646</v>
      </c>
      <c r="R2622" t="s">
        <v>1646</v>
      </c>
      <c r="S2622" t="s">
        <v>1646</v>
      </c>
      <c r="T2622" t="s">
        <v>1646</v>
      </c>
      <c r="U2622" t="s">
        <v>1646</v>
      </c>
      <c r="V2622" t="s">
        <v>1646</v>
      </c>
      <c r="W2622" s="13" t="s">
        <v>1646</v>
      </c>
    </row>
    <row r="2623" spans="1:23" ht="12.75" customHeight="1" x14ac:dyDescent="0.2">
      <c r="A2623" s="125">
        <v>40020</v>
      </c>
      <c r="B2623" s="76" t="s">
        <v>1646</v>
      </c>
      <c r="C2623" s="80" t="s">
        <v>3411</v>
      </c>
      <c r="D2623" s="76" t="s">
        <v>4038</v>
      </c>
      <c r="E2623" s="76" t="s">
        <v>1688</v>
      </c>
      <c r="F2623" s="76">
        <v>57</v>
      </c>
      <c r="G2623" s="76" t="s">
        <v>1646</v>
      </c>
      <c r="H2623" s="76" t="s">
        <v>1646</v>
      </c>
      <c r="I2623" s="76" t="s">
        <v>1646</v>
      </c>
      <c r="J2623" s="13" t="s">
        <v>2775</v>
      </c>
      <c r="K2623" t="s">
        <v>1646</v>
      </c>
      <c r="L2623" t="s">
        <v>1646</v>
      </c>
      <c r="M2623" t="s">
        <v>1646</v>
      </c>
      <c r="N2623" t="s">
        <v>1646</v>
      </c>
      <c r="O2623" t="s">
        <v>1646</v>
      </c>
      <c r="P2623" t="s">
        <v>1646</v>
      </c>
      <c r="Q2623" t="s">
        <v>1646</v>
      </c>
      <c r="R2623" t="s">
        <v>1646</v>
      </c>
      <c r="S2623" t="s">
        <v>1646</v>
      </c>
      <c r="T2623" t="s">
        <v>1646</v>
      </c>
      <c r="U2623" t="s">
        <v>1646</v>
      </c>
      <c r="V2623" t="s">
        <v>1646</v>
      </c>
      <c r="W2623" s="13" t="s">
        <v>1646</v>
      </c>
    </row>
    <row r="2624" spans="1:23" ht="12.75" customHeight="1" x14ac:dyDescent="0.2">
      <c r="A2624" s="125">
        <v>40020</v>
      </c>
      <c r="B2624" s="76" t="s">
        <v>1646</v>
      </c>
      <c r="C2624" s="80" t="s">
        <v>3411</v>
      </c>
      <c r="D2624" s="76" t="s">
        <v>4039</v>
      </c>
      <c r="E2624" s="76" t="s">
        <v>1688</v>
      </c>
      <c r="F2624" s="76">
        <v>51</v>
      </c>
      <c r="G2624" s="76" t="s">
        <v>1646</v>
      </c>
      <c r="H2624" s="76" t="s">
        <v>1646</v>
      </c>
      <c r="I2624" s="76" t="s">
        <v>1646</v>
      </c>
      <c r="J2624" s="13" t="s">
        <v>2775</v>
      </c>
      <c r="K2624" t="s">
        <v>1646</v>
      </c>
      <c r="L2624" t="s">
        <v>1646</v>
      </c>
      <c r="M2624" t="s">
        <v>1646</v>
      </c>
      <c r="N2624" t="s">
        <v>1646</v>
      </c>
      <c r="O2624" t="s">
        <v>1646</v>
      </c>
      <c r="P2624" t="s">
        <v>1646</v>
      </c>
      <c r="Q2624" t="s">
        <v>1646</v>
      </c>
      <c r="R2624" t="s">
        <v>1646</v>
      </c>
      <c r="S2624" t="s">
        <v>1646</v>
      </c>
      <c r="T2624" t="s">
        <v>1646</v>
      </c>
      <c r="U2624" t="s">
        <v>1646</v>
      </c>
      <c r="V2624" t="s">
        <v>1646</v>
      </c>
      <c r="W2624" s="13" t="s">
        <v>1646</v>
      </c>
    </row>
    <row r="2625" spans="1:23" ht="12.75" customHeight="1" x14ac:dyDescent="0.2">
      <c r="A2625" s="125">
        <v>40020</v>
      </c>
      <c r="B2625" s="76" t="s">
        <v>1646</v>
      </c>
      <c r="C2625" s="80" t="s">
        <v>3411</v>
      </c>
      <c r="D2625" s="76" t="s">
        <v>4040</v>
      </c>
      <c r="E2625" s="76" t="s">
        <v>1688</v>
      </c>
      <c r="F2625" s="76">
        <v>55</v>
      </c>
      <c r="G2625" s="76" t="s">
        <v>1646</v>
      </c>
      <c r="H2625" s="76" t="s">
        <v>1646</v>
      </c>
      <c r="I2625" s="76" t="s">
        <v>1646</v>
      </c>
      <c r="J2625" s="13" t="s">
        <v>2775</v>
      </c>
      <c r="K2625" t="s">
        <v>1646</v>
      </c>
      <c r="L2625" t="s">
        <v>1646</v>
      </c>
      <c r="M2625" t="s">
        <v>1646</v>
      </c>
      <c r="N2625" t="s">
        <v>1646</v>
      </c>
      <c r="O2625" t="s">
        <v>1646</v>
      </c>
      <c r="P2625" t="s">
        <v>1646</v>
      </c>
      <c r="Q2625" t="s">
        <v>1646</v>
      </c>
      <c r="R2625" t="s">
        <v>1646</v>
      </c>
      <c r="S2625" t="s">
        <v>1646</v>
      </c>
      <c r="T2625" t="s">
        <v>1646</v>
      </c>
      <c r="U2625" t="s">
        <v>1646</v>
      </c>
      <c r="V2625" t="s">
        <v>1646</v>
      </c>
      <c r="W2625" s="13" t="s">
        <v>1646</v>
      </c>
    </row>
    <row r="2626" spans="1:23" ht="12.75" customHeight="1" x14ac:dyDescent="0.2">
      <c r="A2626" s="125">
        <v>40020</v>
      </c>
      <c r="B2626" s="76" t="s">
        <v>1646</v>
      </c>
      <c r="C2626" s="80" t="s">
        <v>3411</v>
      </c>
      <c r="D2626" s="76" t="s">
        <v>4041</v>
      </c>
      <c r="E2626" s="76" t="s">
        <v>1688</v>
      </c>
      <c r="F2626" s="76">
        <v>58</v>
      </c>
      <c r="G2626" s="76" t="s">
        <v>1646</v>
      </c>
      <c r="H2626" s="76" t="s">
        <v>1646</v>
      </c>
      <c r="I2626" s="76" t="s">
        <v>1646</v>
      </c>
      <c r="J2626" s="13" t="s">
        <v>2775</v>
      </c>
      <c r="K2626" t="s">
        <v>1646</v>
      </c>
      <c r="L2626" t="s">
        <v>1646</v>
      </c>
      <c r="M2626" t="s">
        <v>1646</v>
      </c>
      <c r="N2626" t="s">
        <v>1646</v>
      </c>
      <c r="O2626" t="s">
        <v>1646</v>
      </c>
      <c r="P2626" t="s">
        <v>1646</v>
      </c>
      <c r="Q2626" t="s">
        <v>1646</v>
      </c>
      <c r="R2626" t="s">
        <v>1646</v>
      </c>
      <c r="S2626" t="s">
        <v>1646</v>
      </c>
      <c r="T2626" t="s">
        <v>1646</v>
      </c>
      <c r="U2626" t="s">
        <v>1646</v>
      </c>
      <c r="V2626" t="s">
        <v>1646</v>
      </c>
      <c r="W2626" s="13" t="s">
        <v>1646</v>
      </c>
    </row>
    <row r="2627" spans="1:23" ht="12.75" customHeight="1" x14ac:dyDescent="0.2">
      <c r="A2627" s="125">
        <v>40020</v>
      </c>
      <c r="B2627" s="76" t="s">
        <v>1646</v>
      </c>
      <c r="C2627" s="80" t="s">
        <v>3411</v>
      </c>
      <c r="D2627" s="76" t="s">
        <v>4042</v>
      </c>
      <c r="E2627" s="76" t="s">
        <v>1688</v>
      </c>
      <c r="F2627" s="76">
        <v>56</v>
      </c>
      <c r="G2627" s="76" t="s">
        <v>1646</v>
      </c>
      <c r="H2627" s="76" t="s">
        <v>1646</v>
      </c>
      <c r="I2627" s="76" t="s">
        <v>1646</v>
      </c>
      <c r="J2627" s="13" t="s">
        <v>2775</v>
      </c>
      <c r="K2627" t="s">
        <v>1646</v>
      </c>
      <c r="L2627" t="s">
        <v>1646</v>
      </c>
      <c r="M2627" t="s">
        <v>1646</v>
      </c>
      <c r="N2627" t="s">
        <v>1646</v>
      </c>
      <c r="O2627" t="s">
        <v>1646</v>
      </c>
      <c r="P2627" t="s">
        <v>1646</v>
      </c>
      <c r="Q2627" t="s">
        <v>1646</v>
      </c>
      <c r="R2627" t="s">
        <v>1646</v>
      </c>
      <c r="S2627" t="s">
        <v>1646</v>
      </c>
      <c r="T2627" t="s">
        <v>1646</v>
      </c>
      <c r="U2627" t="s">
        <v>1646</v>
      </c>
      <c r="V2627" t="s">
        <v>1646</v>
      </c>
      <c r="W2627" s="13" t="s">
        <v>1646</v>
      </c>
    </row>
    <row r="2628" spans="1:23" ht="12.75" customHeight="1" x14ac:dyDescent="0.2">
      <c r="A2628" s="125">
        <v>40020</v>
      </c>
      <c r="B2628" s="76" t="s">
        <v>1646</v>
      </c>
      <c r="C2628" s="80" t="s">
        <v>3411</v>
      </c>
      <c r="D2628" s="76" t="s">
        <v>4043</v>
      </c>
      <c r="E2628" s="76" t="s">
        <v>1688</v>
      </c>
      <c r="F2628" s="76">
        <v>57</v>
      </c>
      <c r="G2628" s="76" t="s">
        <v>1646</v>
      </c>
      <c r="H2628" s="76" t="s">
        <v>1646</v>
      </c>
      <c r="I2628" s="76" t="s">
        <v>1646</v>
      </c>
      <c r="J2628" s="13" t="s">
        <v>2775</v>
      </c>
      <c r="K2628" t="s">
        <v>1646</v>
      </c>
      <c r="L2628" t="s">
        <v>1646</v>
      </c>
      <c r="M2628" t="s">
        <v>1646</v>
      </c>
      <c r="N2628" t="s">
        <v>1646</v>
      </c>
      <c r="O2628" t="s">
        <v>1646</v>
      </c>
      <c r="P2628" t="s">
        <v>1646</v>
      </c>
      <c r="Q2628" t="s">
        <v>1646</v>
      </c>
      <c r="R2628" t="s">
        <v>1646</v>
      </c>
      <c r="S2628" t="s">
        <v>1646</v>
      </c>
      <c r="T2628" t="s">
        <v>1646</v>
      </c>
      <c r="U2628" t="s">
        <v>1646</v>
      </c>
      <c r="V2628" t="s">
        <v>1646</v>
      </c>
      <c r="W2628" s="13" t="s">
        <v>1646</v>
      </c>
    </row>
    <row r="2629" spans="1:23" ht="12.75" customHeight="1" x14ac:dyDescent="0.2">
      <c r="A2629" s="125">
        <v>40022</v>
      </c>
      <c r="B2629" s="76" t="s">
        <v>1646</v>
      </c>
      <c r="C2629" s="80" t="s">
        <v>3411</v>
      </c>
      <c r="D2629" s="76" t="s">
        <v>4047</v>
      </c>
      <c r="E2629" s="76" t="s">
        <v>1751</v>
      </c>
      <c r="F2629" s="76">
        <v>38</v>
      </c>
      <c r="G2629" s="76" t="s">
        <v>1646</v>
      </c>
      <c r="H2629" s="76" t="s">
        <v>1646</v>
      </c>
      <c r="I2629" s="76">
        <v>0.45</v>
      </c>
      <c r="J2629" s="77" t="s">
        <v>1731</v>
      </c>
      <c r="K2629" t="s">
        <v>1646</v>
      </c>
      <c r="L2629" t="s">
        <v>1646</v>
      </c>
      <c r="M2629" t="s">
        <v>1646</v>
      </c>
      <c r="N2629" t="s">
        <v>1646</v>
      </c>
      <c r="O2629" t="s">
        <v>1646</v>
      </c>
      <c r="P2629" t="s">
        <v>1646</v>
      </c>
      <c r="Q2629" t="s">
        <v>1646</v>
      </c>
      <c r="R2629" t="s">
        <v>1646</v>
      </c>
      <c r="S2629" t="s">
        <v>1646</v>
      </c>
      <c r="T2629" t="s">
        <v>1646</v>
      </c>
      <c r="U2629" t="s">
        <v>1646</v>
      </c>
      <c r="V2629" t="s">
        <v>1646</v>
      </c>
      <c r="W2629" s="13" t="s">
        <v>4048</v>
      </c>
    </row>
    <row r="2630" spans="1:23" ht="12.75" customHeight="1" x14ac:dyDescent="0.2">
      <c r="A2630" s="125">
        <v>40022</v>
      </c>
      <c r="B2630" s="76" t="s">
        <v>1646</v>
      </c>
      <c r="C2630" s="80" t="s">
        <v>3411</v>
      </c>
      <c r="D2630" s="76" t="s">
        <v>4049</v>
      </c>
      <c r="E2630" s="76" t="s">
        <v>1751</v>
      </c>
      <c r="F2630" s="76">
        <v>41</v>
      </c>
      <c r="G2630" s="76" t="s">
        <v>1646</v>
      </c>
      <c r="H2630" s="76" t="s">
        <v>1646</v>
      </c>
      <c r="I2630" s="76">
        <v>0.67</v>
      </c>
      <c r="J2630" s="77" t="s">
        <v>1731</v>
      </c>
      <c r="K2630" t="s">
        <v>1646</v>
      </c>
      <c r="L2630" t="s">
        <v>1646</v>
      </c>
      <c r="M2630" t="s">
        <v>1646</v>
      </c>
      <c r="N2630" t="s">
        <v>1646</v>
      </c>
      <c r="O2630" t="s">
        <v>1646</v>
      </c>
      <c r="P2630" t="s">
        <v>1646</v>
      </c>
      <c r="Q2630" t="s">
        <v>1646</v>
      </c>
      <c r="R2630" t="s">
        <v>1646</v>
      </c>
      <c r="S2630" t="s">
        <v>1646</v>
      </c>
      <c r="T2630" t="s">
        <v>1646</v>
      </c>
      <c r="U2630" t="s">
        <v>1646</v>
      </c>
      <c r="V2630" t="s">
        <v>1646</v>
      </c>
      <c r="W2630" s="13" t="s">
        <v>4048</v>
      </c>
    </row>
    <row r="2631" spans="1:23" ht="12.75" customHeight="1" x14ac:dyDescent="0.2">
      <c r="A2631" s="125">
        <v>40022</v>
      </c>
      <c r="B2631" s="76" t="s">
        <v>1646</v>
      </c>
      <c r="C2631" s="80" t="s">
        <v>3411</v>
      </c>
      <c r="D2631" s="76" t="s">
        <v>4050</v>
      </c>
      <c r="E2631" s="76" t="s">
        <v>1751</v>
      </c>
      <c r="F2631" s="76">
        <v>32</v>
      </c>
      <c r="G2631" s="76" t="s">
        <v>1646</v>
      </c>
      <c r="H2631" s="76" t="s">
        <v>1646</v>
      </c>
      <c r="I2631" s="76">
        <v>0.32</v>
      </c>
      <c r="J2631" s="77" t="s">
        <v>1731</v>
      </c>
      <c r="K2631" t="s">
        <v>1646</v>
      </c>
      <c r="L2631" t="s">
        <v>1646</v>
      </c>
      <c r="M2631" t="s">
        <v>1646</v>
      </c>
      <c r="N2631" t="s">
        <v>1646</v>
      </c>
      <c r="O2631" t="s">
        <v>1646</v>
      </c>
      <c r="P2631" t="s">
        <v>1646</v>
      </c>
      <c r="Q2631" t="s">
        <v>1646</v>
      </c>
      <c r="R2631" t="s">
        <v>1646</v>
      </c>
      <c r="S2631" t="s">
        <v>1646</v>
      </c>
      <c r="T2631" t="s">
        <v>1646</v>
      </c>
      <c r="U2631" t="s">
        <v>1646</v>
      </c>
      <c r="V2631" t="s">
        <v>1646</v>
      </c>
      <c r="W2631" s="13" t="s">
        <v>4048</v>
      </c>
    </row>
    <row r="2632" spans="1:23" ht="12.75" customHeight="1" x14ac:dyDescent="0.2">
      <c r="A2632" s="125">
        <v>40022</v>
      </c>
      <c r="B2632" s="76" t="s">
        <v>1646</v>
      </c>
      <c r="C2632" s="80" t="s">
        <v>3411</v>
      </c>
      <c r="D2632" s="76" t="s">
        <v>4051</v>
      </c>
      <c r="E2632" s="76" t="s">
        <v>1688</v>
      </c>
      <c r="F2632" s="76">
        <v>59</v>
      </c>
      <c r="G2632" s="76" t="s">
        <v>1646</v>
      </c>
      <c r="H2632" s="76" t="s">
        <v>1646</v>
      </c>
      <c r="I2632" s="76" t="s">
        <v>1646</v>
      </c>
      <c r="J2632" s="13" t="s">
        <v>2775</v>
      </c>
      <c r="K2632" t="s">
        <v>1646</v>
      </c>
      <c r="L2632" t="s">
        <v>1646</v>
      </c>
      <c r="M2632" t="s">
        <v>1646</v>
      </c>
      <c r="N2632" t="s">
        <v>1646</v>
      </c>
      <c r="O2632" t="s">
        <v>1646</v>
      </c>
      <c r="P2632" t="s">
        <v>1646</v>
      </c>
      <c r="Q2632" t="s">
        <v>1646</v>
      </c>
      <c r="R2632" t="s">
        <v>1646</v>
      </c>
      <c r="S2632" t="s">
        <v>1646</v>
      </c>
      <c r="T2632" t="s">
        <v>1646</v>
      </c>
      <c r="U2632" t="s">
        <v>1646</v>
      </c>
      <c r="V2632" t="s">
        <v>1646</v>
      </c>
      <c r="W2632" s="13" t="s">
        <v>1646</v>
      </c>
    </row>
    <row r="2633" spans="1:23" ht="12.75" customHeight="1" x14ac:dyDescent="0.2">
      <c r="A2633" s="125">
        <v>40022</v>
      </c>
      <c r="B2633" s="76" t="s">
        <v>1646</v>
      </c>
      <c r="C2633" s="80" t="s">
        <v>3411</v>
      </c>
      <c r="D2633" s="76" t="s">
        <v>4052</v>
      </c>
      <c r="E2633" s="76" t="s">
        <v>1688</v>
      </c>
      <c r="F2633" s="76">
        <v>58</v>
      </c>
      <c r="G2633" s="76" t="s">
        <v>1646</v>
      </c>
      <c r="H2633" s="76" t="s">
        <v>1646</v>
      </c>
      <c r="I2633" s="76" t="s">
        <v>1646</v>
      </c>
      <c r="J2633" s="13" t="s">
        <v>2775</v>
      </c>
      <c r="K2633" t="s">
        <v>1646</v>
      </c>
      <c r="L2633" t="s">
        <v>1646</v>
      </c>
      <c r="M2633" t="s">
        <v>1646</v>
      </c>
      <c r="N2633" t="s">
        <v>1646</v>
      </c>
      <c r="O2633" t="s">
        <v>1646</v>
      </c>
      <c r="P2633" t="s">
        <v>1646</v>
      </c>
      <c r="Q2633" t="s">
        <v>1646</v>
      </c>
      <c r="R2633" t="s">
        <v>1646</v>
      </c>
      <c r="S2633" t="s">
        <v>1646</v>
      </c>
      <c r="T2633" t="s">
        <v>1646</v>
      </c>
      <c r="U2633" t="s">
        <v>1646</v>
      </c>
      <c r="V2633" t="s">
        <v>1646</v>
      </c>
      <c r="W2633" s="13" t="s">
        <v>1646</v>
      </c>
    </row>
    <row r="2634" spans="1:23" ht="12.75" customHeight="1" x14ac:dyDescent="0.2">
      <c r="A2634" s="125">
        <v>40022</v>
      </c>
      <c r="B2634" s="76" t="s">
        <v>1646</v>
      </c>
      <c r="C2634" s="80" t="s">
        <v>3411</v>
      </c>
      <c r="D2634" s="76" t="s">
        <v>4053</v>
      </c>
      <c r="E2634" s="76" t="s">
        <v>1688</v>
      </c>
      <c r="F2634" s="76">
        <v>61</v>
      </c>
      <c r="G2634" s="76" t="s">
        <v>1646</v>
      </c>
      <c r="H2634" s="76" t="s">
        <v>1646</v>
      </c>
      <c r="I2634" s="76" t="s">
        <v>1646</v>
      </c>
      <c r="J2634" s="13" t="s">
        <v>2775</v>
      </c>
      <c r="K2634" t="s">
        <v>1646</v>
      </c>
      <c r="L2634" t="s">
        <v>1646</v>
      </c>
      <c r="M2634" t="s">
        <v>1646</v>
      </c>
      <c r="N2634" t="s">
        <v>1646</v>
      </c>
      <c r="O2634" t="s">
        <v>1646</v>
      </c>
      <c r="P2634" t="s">
        <v>1646</v>
      </c>
      <c r="Q2634" t="s">
        <v>1646</v>
      </c>
      <c r="R2634" t="s">
        <v>1646</v>
      </c>
      <c r="S2634" t="s">
        <v>1646</v>
      </c>
      <c r="T2634" t="s">
        <v>1646</v>
      </c>
      <c r="U2634" t="s">
        <v>1646</v>
      </c>
      <c r="V2634" t="s">
        <v>1646</v>
      </c>
      <c r="W2634" s="13" t="s">
        <v>1646</v>
      </c>
    </row>
    <row r="2635" spans="1:23" ht="12.75" customHeight="1" x14ac:dyDescent="0.2">
      <c r="A2635" s="125">
        <v>40022</v>
      </c>
      <c r="B2635" s="76" t="s">
        <v>1646</v>
      </c>
      <c r="C2635" s="80" t="s">
        <v>3411</v>
      </c>
      <c r="D2635" s="76" t="s">
        <v>4054</v>
      </c>
      <c r="E2635" s="76" t="s">
        <v>1688</v>
      </c>
      <c r="F2635" s="76">
        <v>59</v>
      </c>
      <c r="G2635" s="76" t="s">
        <v>1646</v>
      </c>
      <c r="H2635" s="76" t="s">
        <v>1646</v>
      </c>
      <c r="I2635" s="76" t="s">
        <v>1646</v>
      </c>
      <c r="J2635" s="13" t="s">
        <v>2775</v>
      </c>
      <c r="K2635" t="s">
        <v>1646</v>
      </c>
      <c r="L2635" t="s">
        <v>1646</v>
      </c>
      <c r="M2635" t="s">
        <v>1646</v>
      </c>
      <c r="N2635" t="s">
        <v>1646</v>
      </c>
      <c r="O2635" t="s">
        <v>1646</v>
      </c>
      <c r="P2635" t="s">
        <v>1646</v>
      </c>
      <c r="Q2635" t="s">
        <v>1646</v>
      </c>
      <c r="R2635" t="s">
        <v>1646</v>
      </c>
      <c r="S2635" t="s">
        <v>1646</v>
      </c>
      <c r="T2635" t="s">
        <v>1646</v>
      </c>
      <c r="U2635" t="s">
        <v>1646</v>
      </c>
      <c r="V2635" t="s">
        <v>1646</v>
      </c>
      <c r="W2635" s="13" t="s">
        <v>1646</v>
      </c>
    </row>
    <row r="2636" spans="1:23" ht="12.75" customHeight="1" x14ac:dyDescent="0.2">
      <c r="A2636" s="125">
        <v>40022</v>
      </c>
      <c r="B2636" s="76" t="s">
        <v>1646</v>
      </c>
      <c r="C2636" s="80" t="s">
        <v>3411</v>
      </c>
      <c r="D2636" s="76" t="s">
        <v>4055</v>
      </c>
      <c r="E2636" s="76" t="s">
        <v>1688</v>
      </c>
      <c r="F2636" s="76">
        <v>60</v>
      </c>
      <c r="G2636" s="76" t="s">
        <v>1646</v>
      </c>
      <c r="H2636" s="76" t="s">
        <v>1646</v>
      </c>
      <c r="I2636" s="76" t="s">
        <v>1646</v>
      </c>
      <c r="J2636" s="13" t="s">
        <v>2775</v>
      </c>
      <c r="K2636" s="75" t="s">
        <v>1646</v>
      </c>
      <c r="L2636" t="s">
        <v>1646</v>
      </c>
      <c r="M2636" t="s">
        <v>1646</v>
      </c>
      <c r="N2636" t="s">
        <v>1646</v>
      </c>
      <c r="O2636" t="s">
        <v>1646</v>
      </c>
      <c r="P2636" t="s">
        <v>1646</v>
      </c>
      <c r="Q2636" t="s">
        <v>1646</v>
      </c>
      <c r="R2636" t="s">
        <v>1646</v>
      </c>
      <c r="S2636" t="s">
        <v>1646</v>
      </c>
      <c r="T2636" t="s">
        <v>1646</v>
      </c>
      <c r="U2636" t="s">
        <v>1646</v>
      </c>
      <c r="V2636" t="s">
        <v>1646</v>
      </c>
      <c r="W2636" s="13" t="s">
        <v>1646</v>
      </c>
    </row>
    <row r="2637" spans="1:23" ht="12.75" customHeight="1" x14ac:dyDescent="0.2">
      <c r="A2637" s="125">
        <v>40022</v>
      </c>
      <c r="B2637" s="76" t="s">
        <v>1646</v>
      </c>
      <c r="C2637" s="80" t="s">
        <v>3411</v>
      </c>
      <c r="D2637" s="76" t="s">
        <v>4056</v>
      </c>
      <c r="E2637" s="76" t="s">
        <v>1688</v>
      </c>
      <c r="F2637" s="76">
        <v>54</v>
      </c>
      <c r="G2637" s="76" t="s">
        <v>1646</v>
      </c>
      <c r="H2637" s="76" t="s">
        <v>1646</v>
      </c>
      <c r="I2637" s="76" t="s">
        <v>1646</v>
      </c>
      <c r="J2637" s="13" t="s">
        <v>2775</v>
      </c>
      <c r="K2637" s="75" t="s">
        <v>1646</v>
      </c>
      <c r="L2637" t="s">
        <v>1646</v>
      </c>
      <c r="M2637" t="s">
        <v>1646</v>
      </c>
      <c r="N2637" t="s">
        <v>1646</v>
      </c>
      <c r="O2637" t="s">
        <v>1646</v>
      </c>
      <c r="P2637" t="s">
        <v>1646</v>
      </c>
      <c r="Q2637" t="s">
        <v>1646</v>
      </c>
      <c r="R2637" t="s">
        <v>1646</v>
      </c>
      <c r="S2637" t="s">
        <v>1646</v>
      </c>
      <c r="T2637" t="s">
        <v>1646</v>
      </c>
      <c r="U2637" t="s">
        <v>1646</v>
      </c>
      <c r="V2637" t="s">
        <v>1646</v>
      </c>
      <c r="W2637" s="13" t="s">
        <v>1646</v>
      </c>
    </row>
    <row r="2638" spans="1:23" ht="12.75" customHeight="1" x14ac:dyDescent="0.2">
      <c r="A2638" s="125">
        <v>40022</v>
      </c>
      <c r="B2638" s="76" t="s">
        <v>1646</v>
      </c>
      <c r="C2638" s="80" t="s">
        <v>3411</v>
      </c>
      <c r="D2638" s="76" t="s">
        <v>4057</v>
      </c>
      <c r="E2638" s="76" t="s">
        <v>1688</v>
      </c>
      <c r="F2638" s="76">
        <v>56</v>
      </c>
      <c r="G2638" s="76" t="s">
        <v>1646</v>
      </c>
      <c r="H2638" s="76" t="s">
        <v>1646</v>
      </c>
      <c r="I2638" s="76" t="s">
        <v>1646</v>
      </c>
      <c r="J2638" s="13" t="s">
        <v>2775</v>
      </c>
      <c r="K2638" s="75" t="s">
        <v>1646</v>
      </c>
      <c r="L2638" t="s">
        <v>1646</v>
      </c>
      <c r="M2638" t="s">
        <v>1646</v>
      </c>
      <c r="N2638" t="s">
        <v>1646</v>
      </c>
      <c r="O2638" t="s">
        <v>1646</v>
      </c>
      <c r="P2638" t="s">
        <v>1646</v>
      </c>
      <c r="Q2638" t="s">
        <v>1646</v>
      </c>
      <c r="R2638" t="s">
        <v>1646</v>
      </c>
      <c r="S2638" t="s">
        <v>1646</v>
      </c>
      <c r="T2638" t="s">
        <v>1646</v>
      </c>
      <c r="U2638" t="s">
        <v>1646</v>
      </c>
      <c r="V2638" t="s">
        <v>1646</v>
      </c>
      <c r="W2638" s="13" t="s">
        <v>1646</v>
      </c>
    </row>
    <row r="2639" spans="1:23" ht="12.75" customHeight="1" x14ac:dyDescent="0.2">
      <c r="A2639" s="125">
        <v>40022</v>
      </c>
      <c r="B2639" s="76" t="s">
        <v>1646</v>
      </c>
      <c r="C2639" s="80" t="s">
        <v>3411</v>
      </c>
      <c r="D2639" s="76" t="s">
        <v>4058</v>
      </c>
      <c r="E2639" s="76" t="s">
        <v>1688</v>
      </c>
      <c r="F2639" s="76">
        <v>55</v>
      </c>
      <c r="G2639" s="76" t="s">
        <v>1646</v>
      </c>
      <c r="H2639" s="76" t="s">
        <v>1646</v>
      </c>
      <c r="I2639" s="76" t="s">
        <v>1646</v>
      </c>
      <c r="J2639" s="13" t="s">
        <v>2775</v>
      </c>
      <c r="K2639" s="75" t="s">
        <v>1646</v>
      </c>
      <c r="L2639" t="s">
        <v>1646</v>
      </c>
      <c r="M2639" t="s">
        <v>1646</v>
      </c>
      <c r="N2639" t="s">
        <v>1646</v>
      </c>
      <c r="O2639" t="s">
        <v>1646</v>
      </c>
      <c r="P2639" t="s">
        <v>1646</v>
      </c>
      <c r="Q2639" t="s">
        <v>1646</v>
      </c>
      <c r="R2639" t="s">
        <v>1646</v>
      </c>
      <c r="S2639" t="s">
        <v>1646</v>
      </c>
      <c r="T2639" t="s">
        <v>1646</v>
      </c>
      <c r="U2639" t="s">
        <v>1646</v>
      </c>
      <c r="V2639" t="s">
        <v>1646</v>
      </c>
      <c r="W2639" s="13" t="s">
        <v>1646</v>
      </c>
    </row>
    <row r="2640" spans="1:23" ht="12.75" customHeight="1" x14ac:dyDescent="0.2">
      <c r="A2640" s="125">
        <v>40022</v>
      </c>
      <c r="B2640" s="76" t="s">
        <v>1646</v>
      </c>
      <c r="C2640" s="80" t="s">
        <v>3411</v>
      </c>
      <c r="D2640" s="76" t="s">
        <v>4059</v>
      </c>
      <c r="E2640" s="76" t="s">
        <v>1688</v>
      </c>
      <c r="F2640" s="76">
        <v>60</v>
      </c>
      <c r="G2640" s="76" t="s">
        <v>1646</v>
      </c>
      <c r="H2640" s="76" t="s">
        <v>1646</v>
      </c>
      <c r="I2640" s="76" t="s">
        <v>1646</v>
      </c>
      <c r="J2640" s="13" t="s">
        <v>2775</v>
      </c>
      <c r="K2640" s="75" t="s">
        <v>1646</v>
      </c>
      <c r="L2640" t="s">
        <v>1646</v>
      </c>
      <c r="M2640" t="s">
        <v>1646</v>
      </c>
      <c r="N2640" t="s">
        <v>1646</v>
      </c>
      <c r="O2640" t="s">
        <v>1646</v>
      </c>
      <c r="P2640" t="s">
        <v>1646</v>
      </c>
      <c r="Q2640" t="s">
        <v>1646</v>
      </c>
      <c r="R2640" t="s">
        <v>1646</v>
      </c>
      <c r="S2640" t="s">
        <v>1646</v>
      </c>
      <c r="T2640" t="s">
        <v>1646</v>
      </c>
      <c r="U2640" t="s">
        <v>1646</v>
      </c>
      <c r="V2640" t="s">
        <v>1646</v>
      </c>
      <c r="W2640" s="13" t="s">
        <v>1646</v>
      </c>
    </row>
    <row r="2641" spans="1:23" ht="12.75" customHeight="1" x14ac:dyDescent="0.2">
      <c r="A2641" s="125">
        <v>40022</v>
      </c>
      <c r="B2641" s="76" t="s">
        <v>1646</v>
      </c>
      <c r="C2641" s="80" t="s">
        <v>3411</v>
      </c>
      <c r="D2641" s="76" t="s">
        <v>4060</v>
      </c>
      <c r="E2641" s="76" t="s">
        <v>1688</v>
      </c>
      <c r="F2641" s="76">
        <v>55</v>
      </c>
      <c r="G2641" s="76" t="s">
        <v>1646</v>
      </c>
      <c r="H2641" s="76" t="s">
        <v>1646</v>
      </c>
      <c r="I2641" s="76" t="s">
        <v>1646</v>
      </c>
      <c r="J2641" s="13" t="s">
        <v>2775</v>
      </c>
      <c r="K2641" s="75" t="s">
        <v>1646</v>
      </c>
      <c r="L2641" t="s">
        <v>1646</v>
      </c>
      <c r="M2641" t="s">
        <v>1646</v>
      </c>
      <c r="N2641" t="s">
        <v>1646</v>
      </c>
      <c r="O2641" t="s">
        <v>1646</v>
      </c>
      <c r="P2641" t="s">
        <v>1646</v>
      </c>
      <c r="Q2641" t="s">
        <v>1646</v>
      </c>
      <c r="R2641" t="s">
        <v>1646</v>
      </c>
      <c r="S2641" t="s">
        <v>1646</v>
      </c>
      <c r="T2641" t="s">
        <v>1646</v>
      </c>
      <c r="U2641" t="s">
        <v>1646</v>
      </c>
      <c r="V2641" t="s">
        <v>1646</v>
      </c>
      <c r="W2641" s="13" t="s">
        <v>1646</v>
      </c>
    </row>
    <row r="2642" spans="1:23" ht="12.75" customHeight="1" x14ac:dyDescent="0.2">
      <c r="A2642" s="125">
        <v>40022</v>
      </c>
      <c r="B2642" s="76" t="s">
        <v>1646</v>
      </c>
      <c r="C2642" s="80" t="s">
        <v>3411</v>
      </c>
      <c r="D2642" s="76" t="s">
        <v>4061</v>
      </c>
      <c r="E2642" s="76" t="s">
        <v>1688</v>
      </c>
      <c r="F2642" s="76">
        <v>61</v>
      </c>
      <c r="G2642" s="76" t="s">
        <v>1646</v>
      </c>
      <c r="H2642" s="76" t="s">
        <v>1646</v>
      </c>
      <c r="I2642" s="76" t="s">
        <v>1646</v>
      </c>
      <c r="J2642" s="13" t="s">
        <v>2775</v>
      </c>
      <c r="K2642" s="75" t="s">
        <v>1646</v>
      </c>
      <c r="L2642" t="s">
        <v>1646</v>
      </c>
      <c r="M2642" t="s">
        <v>1646</v>
      </c>
      <c r="N2642" t="s">
        <v>1646</v>
      </c>
      <c r="O2642" t="s">
        <v>1646</v>
      </c>
      <c r="P2642" t="s">
        <v>1646</v>
      </c>
      <c r="Q2642" t="s">
        <v>1646</v>
      </c>
      <c r="R2642" t="s">
        <v>1646</v>
      </c>
      <c r="S2642" t="s">
        <v>1646</v>
      </c>
      <c r="T2642" t="s">
        <v>1646</v>
      </c>
      <c r="U2642" t="s">
        <v>1646</v>
      </c>
      <c r="V2642" t="s">
        <v>1646</v>
      </c>
      <c r="W2642" s="13" t="s">
        <v>1646</v>
      </c>
    </row>
    <row r="2643" spans="1:23" ht="12.75" customHeight="1" x14ac:dyDescent="0.2">
      <c r="A2643" s="125">
        <v>40022</v>
      </c>
      <c r="B2643" s="76" t="s">
        <v>1646</v>
      </c>
      <c r="C2643" s="80" t="s">
        <v>3411</v>
      </c>
      <c r="D2643" s="76" t="s">
        <v>4062</v>
      </c>
      <c r="E2643" s="76" t="s">
        <v>1751</v>
      </c>
      <c r="F2643" s="76">
        <v>94</v>
      </c>
      <c r="G2643" s="76" t="s">
        <v>1646</v>
      </c>
      <c r="H2643" s="76" t="s">
        <v>1646</v>
      </c>
      <c r="I2643" s="76">
        <v>10</v>
      </c>
      <c r="J2643" s="13" t="s">
        <v>2775</v>
      </c>
      <c r="K2643" s="75" t="s">
        <v>1646</v>
      </c>
      <c r="L2643" t="s">
        <v>1646</v>
      </c>
      <c r="M2643" t="s">
        <v>1646</v>
      </c>
      <c r="N2643" t="s">
        <v>1646</v>
      </c>
      <c r="O2643" t="s">
        <v>1646</v>
      </c>
      <c r="P2643" t="s">
        <v>1646</v>
      </c>
      <c r="Q2643" t="s">
        <v>1646</v>
      </c>
      <c r="R2643" t="s">
        <v>1646</v>
      </c>
      <c r="S2643" t="s">
        <v>1646</v>
      </c>
      <c r="T2643" t="s">
        <v>1646</v>
      </c>
      <c r="U2643" t="s">
        <v>1646</v>
      </c>
      <c r="V2643" t="s">
        <v>1646</v>
      </c>
      <c r="W2643" s="13" t="s">
        <v>4048</v>
      </c>
    </row>
    <row r="2644" spans="1:23" ht="12.75" customHeight="1" x14ac:dyDescent="0.2">
      <c r="A2644" s="125">
        <v>40022</v>
      </c>
      <c r="B2644" s="76" t="s">
        <v>1646</v>
      </c>
      <c r="C2644" s="80" t="s">
        <v>3411</v>
      </c>
      <c r="D2644" s="76" t="s">
        <v>4063</v>
      </c>
      <c r="E2644" s="76" t="s">
        <v>1751</v>
      </c>
      <c r="F2644" s="76">
        <v>122</v>
      </c>
      <c r="G2644" s="76" t="s">
        <v>1646</v>
      </c>
      <c r="H2644" s="76" t="s">
        <v>1646</v>
      </c>
      <c r="I2644" s="76">
        <v>19</v>
      </c>
      <c r="J2644" s="13" t="s">
        <v>2775</v>
      </c>
      <c r="K2644" s="75" t="s">
        <v>1646</v>
      </c>
      <c r="L2644" t="s">
        <v>1646</v>
      </c>
      <c r="M2644" t="s">
        <v>1646</v>
      </c>
      <c r="N2644" t="s">
        <v>1646</v>
      </c>
      <c r="O2644" t="s">
        <v>1646</v>
      </c>
      <c r="P2644" t="s">
        <v>1646</v>
      </c>
      <c r="Q2644" t="s">
        <v>1646</v>
      </c>
      <c r="R2644" t="s">
        <v>1646</v>
      </c>
      <c r="S2644" t="s">
        <v>1646</v>
      </c>
      <c r="T2644" t="s">
        <v>1646</v>
      </c>
      <c r="U2644" t="s">
        <v>1646</v>
      </c>
      <c r="V2644" t="s">
        <v>1646</v>
      </c>
      <c r="W2644" s="13" t="s">
        <v>4048</v>
      </c>
    </row>
    <row r="2645" spans="1:23" ht="12.75" customHeight="1" x14ac:dyDescent="0.2">
      <c r="A2645" s="125">
        <v>40022</v>
      </c>
      <c r="B2645" s="76" t="s">
        <v>1646</v>
      </c>
      <c r="C2645" s="80" t="s">
        <v>3411</v>
      </c>
      <c r="D2645" s="76" t="s">
        <v>4064</v>
      </c>
      <c r="E2645" s="76" t="s">
        <v>1751</v>
      </c>
      <c r="F2645" s="76">
        <v>75</v>
      </c>
      <c r="G2645" s="76" t="s">
        <v>1646</v>
      </c>
      <c r="H2645" s="76" t="s">
        <v>1646</v>
      </c>
      <c r="I2645" s="76">
        <v>5</v>
      </c>
      <c r="J2645" s="13" t="s">
        <v>2775</v>
      </c>
      <c r="K2645" s="75" t="s">
        <v>1646</v>
      </c>
      <c r="L2645" t="s">
        <v>1646</v>
      </c>
      <c r="M2645" t="s">
        <v>1646</v>
      </c>
      <c r="N2645" t="s">
        <v>1646</v>
      </c>
      <c r="O2645" t="s">
        <v>1646</v>
      </c>
      <c r="P2645" t="s">
        <v>1646</v>
      </c>
      <c r="Q2645" t="s">
        <v>1646</v>
      </c>
      <c r="R2645" t="s">
        <v>1646</v>
      </c>
      <c r="S2645" t="s">
        <v>1646</v>
      </c>
      <c r="T2645" t="s">
        <v>1646</v>
      </c>
      <c r="U2645" t="s">
        <v>1646</v>
      </c>
      <c r="V2645" t="s">
        <v>1646</v>
      </c>
      <c r="W2645" s="13" t="s">
        <v>4048</v>
      </c>
    </row>
    <row r="2646" spans="1:23" ht="12.75" customHeight="1" x14ac:dyDescent="0.2">
      <c r="A2646" s="125">
        <v>40022</v>
      </c>
      <c r="B2646" s="76" t="s">
        <v>1646</v>
      </c>
      <c r="C2646" s="80" t="s">
        <v>3411</v>
      </c>
      <c r="D2646" s="76" t="s">
        <v>4065</v>
      </c>
      <c r="E2646" s="76" t="s">
        <v>1688</v>
      </c>
      <c r="F2646" s="76">
        <v>149</v>
      </c>
      <c r="G2646" s="76" t="s">
        <v>1646</v>
      </c>
      <c r="H2646" s="76" t="s">
        <v>1646</v>
      </c>
      <c r="I2646" s="76">
        <v>31</v>
      </c>
      <c r="J2646" s="13" t="s">
        <v>2775</v>
      </c>
      <c r="K2646" s="75" t="s">
        <v>1646</v>
      </c>
      <c r="L2646" t="s">
        <v>1646</v>
      </c>
      <c r="M2646" t="s">
        <v>1646</v>
      </c>
      <c r="N2646" t="s">
        <v>1646</v>
      </c>
      <c r="O2646" t="s">
        <v>1646</v>
      </c>
      <c r="P2646" t="s">
        <v>1646</v>
      </c>
      <c r="Q2646" t="s">
        <v>1646</v>
      </c>
      <c r="R2646" t="s">
        <v>1646</v>
      </c>
      <c r="S2646" t="s">
        <v>1646</v>
      </c>
      <c r="T2646" t="s">
        <v>1646</v>
      </c>
      <c r="U2646" t="s">
        <v>1646</v>
      </c>
      <c r="V2646" t="s">
        <v>1646</v>
      </c>
      <c r="W2646" s="13" t="s">
        <v>1646</v>
      </c>
    </row>
    <row r="2647" spans="1:23" ht="12.75" customHeight="1" x14ac:dyDescent="0.2">
      <c r="A2647" s="125">
        <v>40022</v>
      </c>
      <c r="B2647" s="76" t="s">
        <v>1646</v>
      </c>
      <c r="C2647" s="80" t="s">
        <v>3411</v>
      </c>
      <c r="D2647" s="76" t="s">
        <v>4066</v>
      </c>
      <c r="E2647" s="76" t="s">
        <v>1688</v>
      </c>
      <c r="F2647" s="76">
        <v>144</v>
      </c>
      <c r="G2647" s="76" t="s">
        <v>1646</v>
      </c>
      <c r="H2647" s="76" t="s">
        <v>1646</v>
      </c>
      <c r="I2647" s="76">
        <v>26</v>
      </c>
      <c r="J2647" s="13" t="s">
        <v>2775</v>
      </c>
      <c r="K2647" s="75" t="s">
        <v>1646</v>
      </c>
      <c r="L2647" t="s">
        <v>1646</v>
      </c>
      <c r="M2647" t="s">
        <v>1646</v>
      </c>
      <c r="N2647" t="s">
        <v>1646</v>
      </c>
      <c r="O2647" t="s">
        <v>1646</v>
      </c>
      <c r="P2647" t="s">
        <v>1646</v>
      </c>
      <c r="Q2647" t="s">
        <v>1646</v>
      </c>
      <c r="R2647" t="s">
        <v>1646</v>
      </c>
      <c r="S2647" t="s">
        <v>1646</v>
      </c>
      <c r="T2647" t="s">
        <v>1646</v>
      </c>
      <c r="U2647" t="s">
        <v>1646</v>
      </c>
      <c r="V2647" t="s">
        <v>1646</v>
      </c>
      <c r="W2647" s="13" t="s">
        <v>1646</v>
      </c>
    </row>
    <row r="2648" spans="1:23" ht="12.75" customHeight="1" x14ac:dyDescent="0.2">
      <c r="A2648" s="125">
        <v>40022</v>
      </c>
      <c r="B2648" s="76" t="s">
        <v>1646</v>
      </c>
      <c r="C2648" s="80" t="s">
        <v>3411</v>
      </c>
      <c r="D2648" s="76" t="s">
        <v>4067</v>
      </c>
      <c r="E2648" s="76" t="s">
        <v>1688</v>
      </c>
      <c r="F2648" s="76">
        <v>156</v>
      </c>
      <c r="G2648" s="76" t="s">
        <v>1646</v>
      </c>
      <c r="H2648" s="76" t="s">
        <v>1646</v>
      </c>
      <c r="I2648" s="76">
        <v>32</v>
      </c>
      <c r="J2648" s="13" t="s">
        <v>2775</v>
      </c>
      <c r="K2648" s="75" t="s">
        <v>1646</v>
      </c>
      <c r="L2648" t="s">
        <v>1646</v>
      </c>
      <c r="M2648" t="s">
        <v>1646</v>
      </c>
      <c r="N2648" t="s">
        <v>1646</v>
      </c>
      <c r="O2648" t="s">
        <v>1646</v>
      </c>
      <c r="P2648" t="s">
        <v>1646</v>
      </c>
      <c r="Q2648" t="s">
        <v>1646</v>
      </c>
      <c r="R2648" t="s">
        <v>1646</v>
      </c>
      <c r="S2648" t="s">
        <v>1646</v>
      </c>
      <c r="T2648" t="s">
        <v>1646</v>
      </c>
      <c r="U2648" t="s">
        <v>1646</v>
      </c>
      <c r="V2648" t="s">
        <v>1646</v>
      </c>
      <c r="W2648" s="13" t="s">
        <v>1646</v>
      </c>
    </row>
    <row r="2649" spans="1:23" ht="12.75" customHeight="1" x14ac:dyDescent="0.2">
      <c r="A2649" s="125">
        <v>40022</v>
      </c>
      <c r="B2649" s="76" t="s">
        <v>1646</v>
      </c>
      <c r="C2649" s="80" t="s">
        <v>3411</v>
      </c>
      <c r="D2649" s="76" t="s">
        <v>4068</v>
      </c>
      <c r="E2649" s="76" t="s">
        <v>1688</v>
      </c>
      <c r="F2649" s="76">
        <v>257</v>
      </c>
      <c r="G2649" s="76" t="s">
        <v>1646</v>
      </c>
      <c r="H2649" s="76" t="s">
        <v>1646</v>
      </c>
      <c r="I2649" s="76">
        <v>161</v>
      </c>
      <c r="J2649" s="13" t="s">
        <v>2775</v>
      </c>
      <c r="K2649" s="75" t="s">
        <v>1646</v>
      </c>
      <c r="L2649" t="s">
        <v>1646</v>
      </c>
      <c r="M2649" t="s">
        <v>1646</v>
      </c>
      <c r="N2649" t="s">
        <v>1646</v>
      </c>
      <c r="O2649" t="s">
        <v>1646</v>
      </c>
      <c r="P2649" t="s">
        <v>1646</v>
      </c>
      <c r="Q2649" t="s">
        <v>1646</v>
      </c>
      <c r="R2649" t="s">
        <v>1646</v>
      </c>
      <c r="S2649" t="s">
        <v>1646</v>
      </c>
      <c r="T2649" t="s">
        <v>1646</v>
      </c>
      <c r="U2649" t="s">
        <v>1646</v>
      </c>
      <c r="V2649" t="s">
        <v>1646</v>
      </c>
      <c r="W2649" s="13" t="s">
        <v>1646</v>
      </c>
    </row>
    <row r="2650" spans="1:23" ht="12.75" customHeight="1" x14ac:dyDescent="0.2">
      <c r="A2650" s="125">
        <v>40022</v>
      </c>
      <c r="B2650" s="76" t="s">
        <v>1646</v>
      </c>
      <c r="C2650" s="80" t="s">
        <v>3411</v>
      </c>
      <c r="D2650" s="76" t="s">
        <v>4069</v>
      </c>
      <c r="E2650" s="76" t="s">
        <v>1688</v>
      </c>
      <c r="F2650" s="76">
        <v>68</v>
      </c>
      <c r="G2650" s="76" t="s">
        <v>1646</v>
      </c>
      <c r="H2650" s="76" t="s">
        <v>1646</v>
      </c>
      <c r="I2650" s="76" t="s">
        <v>1646</v>
      </c>
      <c r="J2650" s="13" t="s">
        <v>2775</v>
      </c>
      <c r="K2650" s="75" t="s">
        <v>1646</v>
      </c>
      <c r="L2650" t="s">
        <v>1646</v>
      </c>
      <c r="M2650" t="s">
        <v>1646</v>
      </c>
      <c r="N2650" t="s">
        <v>1646</v>
      </c>
      <c r="O2650" t="s">
        <v>1646</v>
      </c>
      <c r="P2650" t="s">
        <v>1646</v>
      </c>
      <c r="Q2650" t="s">
        <v>1646</v>
      </c>
      <c r="R2650" t="s">
        <v>1646</v>
      </c>
      <c r="S2650" t="s">
        <v>1646</v>
      </c>
      <c r="T2650" t="s">
        <v>1646</v>
      </c>
      <c r="U2650" t="s">
        <v>1646</v>
      </c>
      <c r="V2650" t="s">
        <v>1646</v>
      </c>
      <c r="W2650" s="13" t="s">
        <v>4048</v>
      </c>
    </row>
    <row r="2651" spans="1:23" ht="12.75" customHeight="1" x14ac:dyDescent="0.2">
      <c r="A2651" s="125">
        <v>40022</v>
      </c>
      <c r="B2651" s="76" t="s">
        <v>1646</v>
      </c>
      <c r="C2651" s="80" t="s">
        <v>3411</v>
      </c>
      <c r="D2651" s="76" t="s">
        <v>4070</v>
      </c>
      <c r="E2651" s="76" t="s">
        <v>1688</v>
      </c>
      <c r="F2651" s="76">
        <v>64</v>
      </c>
      <c r="G2651" s="76" t="s">
        <v>1646</v>
      </c>
      <c r="H2651" s="76" t="s">
        <v>1646</v>
      </c>
      <c r="I2651" s="76" t="s">
        <v>1646</v>
      </c>
      <c r="J2651" s="13" t="s">
        <v>2775</v>
      </c>
      <c r="K2651" s="75" t="s">
        <v>1646</v>
      </c>
      <c r="L2651" t="s">
        <v>1646</v>
      </c>
      <c r="M2651" t="s">
        <v>1646</v>
      </c>
      <c r="N2651" t="s">
        <v>1646</v>
      </c>
      <c r="O2651" t="s">
        <v>1646</v>
      </c>
      <c r="P2651" t="s">
        <v>1646</v>
      </c>
      <c r="Q2651" t="s">
        <v>1646</v>
      </c>
      <c r="R2651" t="s">
        <v>1646</v>
      </c>
      <c r="S2651" t="s">
        <v>1646</v>
      </c>
      <c r="T2651" t="s">
        <v>1646</v>
      </c>
      <c r="U2651" t="s">
        <v>1646</v>
      </c>
      <c r="V2651" t="s">
        <v>1646</v>
      </c>
      <c r="W2651" s="13" t="s">
        <v>4048</v>
      </c>
    </row>
    <row r="2652" spans="1:23" ht="12.75" customHeight="1" x14ac:dyDescent="0.2">
      <c r="A2652" s="125">
        <v>40022</v>
      </c>
      <c r="B2652" s="76" t="s">
        <v>1646</v>
      </c>
      <c r="C2652" s="80" t="s">
        <v>3411</v>
      </c>
      <c r="D2652" s="76" t="s">
        <v>4071</v>
      </c>
      <c r="E2652" s="76" t="s">
        <v>1688</v>
      </c>
      <c r="F2652" s="76">
        <v>67</v>
      </c>
      <c r="G2652" s="76" t="s">
        <v>1646</v>
      </c>
      <c r="H2652" s="76" t="s">
        <v>1646</v>
      </c>
      <c r="I2652" s="76" t="s">
        <v>1646</v>
      </c>
      <c r="J2652" s="13" t="s">
        <v>2775</v>
      </c>
      <c r="K2652" s="75" t="s">
        <v>1646</v>
      </c>
      <c r="L2652" t="s">
        <v>1646</v>
      </c>
      <c r="M2652" t="s">
        <v>1646</v>
      </c>
      <c r="N2652" t="s">
        <v>1646</v>
      </c>
      <c r="O2652" t="s">
        <v>1646</v>
      </c>
      <c r="P2652" t="s">
        <v>1646</v>
      </c>
      <c r="Q2652" t="s">
        <v>1646</v>
      </c>
      <c r="R2652" t="s">
        <v>1646</v>
      </c>
      <c r="S2652" t="s">
        <v>1646</v>
      </c>
      <c r="T2652" t="s">
        <v>1646</v>
      </c>
      <c r="U2652" t="s">
        <v>1646</v>
      </c>
      <c r="V2652" t="s">
        <v>1646</v>
      </c>
      <c r="W2652" s="13" t="s">
        <v>4048</v>
      </c>
    </row>
    <row r="2653" spans="1:23" ht="12.75" customHeight="1" x14ac:dyDescent="0.2">
      <c r="A2653" s="125">
        <v>40022</v>
      </c>
      <c r="B2653" s="76" t="s">
        <v>1646</v>
      </c>
      <c r="C2653" s="80" t="s">
        <v>3411</v>
      </c>
      <c r="D2653" s="76" t="s">
        <v>4072</v>
      </c>
      <c r="E2653" s="76" t="s">
        <v>1688</v>
      </c>
      <c r="F2653" s="76">
        <v>59</v>
      </c>
      <c r="G2653" s="76" t="s">
        <v>1646</v>
      </c>
      <c r="H2653" s="76" t="s">
        <v>1646</v>
      </c>
      <c r="I2653" s="76" t="s">
        <v>1646</v>
      </c>
      <c r="J2653" s="13" t="s">
        <v>2775</v>
      </c>
      <c r="K2653" s="75" t="s">
        <v>1646</v>
      </c>
      <c r="L2653" t="s">
        <v>1646</v>
      </c>
      <c r="M2653" t="s">
        <v>1646</v>
      </c>
      <c r="N2653" t="s">
        <v>1646</v>
      </c>
      <c r="O2653" t="s">
        <v>1646</v>
      </c>
      <c r="P2653" t="s">
        <v>1646</v>
      </c>
      <c r="Q2653" t="s">
        <v>1646</v>
      </c>
      <c r="R2653" t="s">
        <v>1646</v>
      </c>
      <c r="S2653" t="s">
        <v>1646</v>
      </c>
      <c r="T2653" t="s">
        <v>1646</v>
      </c>
      <c r="U2653" t="s">
        <v>1646</v>
      </c>
      <c r="V2653" t="s">
        <v>1646</v>
      </c>
      <c r="W2653" s="13" t="s">
        <v>4048</v>
      </c>
    </row>
    <row r="2654" spans="1:23" ht="12.75" customHeight="1" x14ac:dyDescent="0.2">
      <c r="A2654" s="125">
        <v>40022</v>
      </c>
      <c r="B2654" s="76" t="s">
        <v>1646</v>
      </c>
      <c r="C2654" s="80" t="s">
        <v>3411</v>
      </c>
      <c r="D2654" s="76" t="s">
        <v>4073</v>
      </c>
      <c r="E2654" s="76" t="s">
        <v>1688</v>
      </c>
      <c r="F2654" s="76">
        <v>58</v>
      </c>
      <c r="G2654" s="76" t="s">
        <v>1646</v>
      </c>
      <c r="H2654" s="76" t="s">
        <v>1646</v>
      </c>
      <c r="I2654" s="76" t="s">
        <v>1646</v>
      </c>
      <c r="J2654" s="13" t="s">
        <v>2775</v>
      </c>
      <c r="K2654" s="75" t="s">
        <v>1646</v>
      </c>
      <c r="L2654" t="s">
        <v>1646</v>
      </c>
      <c r="M2654" t="s">
        <v>1646</v>
      </c>
      <c r="N2654" t="s">
        <v>1646</v>
      </c>
      <c r="O2654" t="s">
        <v>1646</v>
      </c>
      <c r="P2654" t="s">
        <v>1646</v>
      </c>
      <c r="Q2654" t="s">
        <v>1646</v>
      </c>
      <c r="R2654" t="s">
        <v>1646</v>
      </c>
      <c r="S2654" t="s">
        <v>1646</v>
      </c>
      <c r="T2654" t="s">
        <v>1646</v>
      </c>
      <c r="U2654" t="s">
        <v>1646</v>
      </c>
      <c r="V2654" t="s">
        <v>1646</v>
      </c>
      <c r="W2654" s="13" t="s">
        <v>4048</v>
      </c>
    </row>
    <row r="2655" spans="1:23" ht="12.75" customHeight="1" x14ac:dyDescent="0.2">
      <c r="A2655" s="125">
        <v>40022</v>
      </c>
      <c r="B2655" s="76" t="s">
        <v>1646</v>
      </c>
      <c r="C2655" s="80" t="s">
        <v>3411</v>
      </c>
      <c r="D2655" s="76" t="s">
        <v>4074</v>
      </c>
      <c r="E2655" s="76" t="s">
        <v>1688</v>
      </c>
      <c r="F2655" s="76">
        <v>160</v>
      </c>
      <c r="G2655" s="76" t="s">
        <v>1646</v>
      </c>
      <c r="H2655" s="76" t="s">
        <v>1646</v>
      </c>
      <c r="I2655" s="76">
        <v>37</v>
      </c>
      <c r="J2655" s="13" t="s">
        <v>2775</v>
      </c>
      <c r="K2655" s="75" t="s">
        <v>1646</v>
      </c>
      <c r="L2655" t="s">
        <v>1646</v>
      </c>
      <c r="M2655" t="s">
        <v>1646</v>
      </c>
      <c r="N2655" t="s">
        <v>1646</v>
      </c>
      <c r="O2655" t="s">
        <v>1646</v>
      </c>
      <c r="P2655" t="s">
        <v>1646</v>
      </c>
      <c r="Q2655" t="s">
        <v>1646</v>
      </c>
      <c r="R2655" t="s">
        <v>1646</v>
      </c>
      <c r="S2655" t="s">
        <v>1646</v>
      </c>
      <c r="T2655" t="s">
        <v>1646</v>
      </c>
      <c r="U2655" t="s">
        <v>1646</v>
      </c>
      <c r="V2655" t="s">
        <v>1646</v>
      </c>
      <c r="W2655" s="13" t="s">
        <v>4075</v>
      </c>
    </row>
    <row r="2656" spans="1:23" ht="12.75" customHeight="1" x14ac:dyDescent="0.2">
      <c r="A2656" s="125">
        <v>40022</v>
      </c>
      <c r="B2656" s="76" t="s">
        <v>1646</v>
      </c>
      <c r="C2656" s="80" t="s">
        <v>3411</v>
      </c>
      <c r="D2656" s="76" t="s">
        <v>4076</v>
      </c>
      <c r="E2656" s="76" t="s">
        <v>1725</v>
      </c>
      <c r="F2656" s="76">
        <v>78</v>
      </c>
      <c r="G2656" s="76" t="s">
        <v>1646</v>
      </c>
      <c r="H2656" s="76" t="s">
        <v>1646</v>
      </c>
      <c r="I2656" s="76">
        <v>3.1</v>
      </c>
      <c r="J2656" s="13" t="s">
        <v>2775</v>
      </c>
      <c r="K2656" s="75" t="s">
        <v>1646</v>
      </c>
      <c r="L2656" t="s">
        <v>1646</v>
      </c>
      <c r="M2656" t="s">
        <v>1646</v>
      </c>
      <c r="N2656" t="s">
        <v>1646</v>
      </c>
      <c r="O2656" t="s">
        <v>1646</v>
      </c>
      <c r="P2656" t="s">
        <v>1646</v>
      </c>
      <c r="Q2656" t="s">
        <v>1646</v>
      </c>
      <c r="R2656" t="s">
        <v>1646</v>
      </c>
      <c r="S2656" t="s">
        <v>1646</v>
      </c>
      <c r="T2656" t="s">
        <v>1646</v>
      </c>
      <c r="U2656" t="s">
        <v>1646</v>
      </c>
      <c r="V2656" t="s">
        <v>1646</v>
      </c>
      <c r="W2656" s="13" t="s">
        <v>4048</v>
      </c>
    </row>
    <row r="2657" spans="1:23" ht="12.75" customHeight="1" x14ac:dyDescent="0.2">
      <c r="A2657" s="125">
        <v>40022</v>
      </c>
      <c r="B2657" s="76" t="s">
        <v>1646</v>
      </c>
      <c r="C2657" s="80" t="s">
        <v>3411</v>
      </c>
      <c r="D2657" s="76" t="s">
        <v>4077</v>
      </c>
      <c r="E2657" s="76" t="s">
        <v>1688</v>
      </c>
      <c r="F2657" s="76">
        <v>56</v>
      </c>
      <c r="G2657" s="76" t="s">
        <v>1646</v>
      </c>
      <c r="H2657" s="76" t="s">
        <v>1646</v>
      </c>
      <c r="I2657" s="76">
        <v>1.38</v>
      </c>
      <c r="J2657" s="13" t="s">
        <v>2775</v>
      </c>
      <c r="K2657" s="75" t="s">
        <v>1646</v>
      </c>
      <c r="L2657" t="s">
        <v>1646</v>
      </c>
      <c r="M2657" t="s">
        <v>1646</v>
      </c>
      <c r="N2657" t="s">
        <v>1646</v>
      </c>
      <c r="O2657" t="s">
        <v>1646</v>
      </c>
      <c r="P2657" t="s">
        <v>1646</v>
      </c>
      <c r="Q2657" t="s">
        <v>1646</v>
      </c>
      <c r="R2657" t="s">
        <v>1646</v>
      </c>
      <c r="S2657" t="s">
        <v>1646</v>
      </c>
      <c r="T2657" t="s">
        <v>1646</v>
      </c>
      <c r="U2657" t="s">
        <v>1646</v>
      </c>
      <c r="V2657" t="s">
        <v>1646</v>
      </c>
      <c r="W2657" s="13" t="s">
        <v>4048</v>
      </c>
    </row>
    <row r="2658" spans="1:23" ht="12.75" customHeight="1" x14ac:dyDescent="0.2">
      <c r="A2658" s="125">
        <v>40022</v>
      </c>
      <c r="B2658" s="76" t="s">
        <v>1646</v>
      </c>
      <c r="C2658" s="80" t="s">
        <v>3411</v>
      </c>
      <c r="D2658" s="76" t="s">
        <v>4078</v>
      </c>
      <c r="E2658" s="76" t="s">
        <v>1688</v>
      </c>
      <c r="F2658" s="76">
        <v>67</v>
      </c>
      <c r="G2658" s="76" t="s">
        <v>1646</v>
      </c>
      <c r="H2658" s="76" t="s">
        <v>1646</v>
      </c>
      <c r="I2658" s="76">
        <v>2.2000000000000002</v>
      </c>
      <c r="J2658" s="13" t="s">
        <v>2775</v>
      </c>
      <c r="K2658" s="75" t="s">
        <v>1646</v>
      </c>
      <c r="L2658" t="s">
        <v>1646</v>
      </c>
      <c r="M2658" t="s">
        <v>1646</v>
      </c>
      <c r="N2658" t="s">
        <v>1646</v>
      </c>
      <c r="O2658" t="s">
        <v>1646</v>
      </c>
      <c r="P2658" t="s">
        <v>1646</v>
      </c>
      <c r="Q2658" t="s">
        <v>1646</v>
      </c>
      <c r="R2658" t="s">
        <v>1646</v>
      </c>
      <c r="S2658" t="s">
        <v>1646</v>
      </c>
      <c r="T2658" t="s">
        <v>1646</v>
      </c>
      <c r="U2658" t="s">
        <v>1646</v>
      </c>
      <c r="V2658" t="s">
        <v>1646</v>
      </c>
      <c r="W2658" s="13" t="s">
        <v>4048</v>
      </c>
    </row>
    <row r="2659" spans="1:23" ht="12.75" customHeight="1" x14ac:dyDescent="0.2">
      <c r="A2659" s="125">
        <v>40022</v>
      </c>
      <c r="B2659" s="76" t="s">
        <v>1646</v>
      </c>
      <c r="C2659" s="80" t="s">
        <v>3411</v>
      </c>
      <c r="D2659" s="76" t="s">
        <v>4079</v>
      </c>
      <c r="E2659" s="76" t="s">
        <v>1688</v>
      </c>
      <c r="F2659" s="76">
        <v>55</v>
      </c>
      <c r="G2659" s="76" t="s">
        <v>1646</v>
      </c>
      <c r="H2659" s="76" t="s">
        <v>1646</v>
      </c>
      <c r="I2659" s="76">
        <v>1.3</v>
      </c>
      <c r="J2659" s="13" t="s">
        <v>2775</v>
      </c>
      <c r="K2659" s="75" t="s">
        <v>1646</v>
      </c>
      <c r="L2659" t="s">
        <v>1646</v>
      </c>
      <c r="M2659" t="s">
        <v>1646</v>
      </c>
      <c r="N2659" t="s">
        <v>1646</v>
      </c>
      <c r="O2659" t="s">
        <v>1646</v>
      </c>
      <c r="P2659" t="s">
        <v>1646</v>
      </c>
      <c r="Q2659" t="s">
        <v>1646</v>
      </c>
      <c r="R2659" t="s">
        <v>1646</v>
      </c>
      <c r="S2659" t="s">
        <v>1646</v>
      </c>
      <c r="T2659" t="s">
        <v>1646</v>
      </c>
      <c r="U2659" t="s">
        <v>1646</v>
      </c>
      <c r="V2659" t="s">
        <v>1646</v>
      </c>
      <c r="W2659" s="13" t="s">
        <v>4048</v>
      </c>
    </row>
    <row r="2660" spans="1:23" ht="12.75" customHeight="1" x14ac:dyDescent="0.2">
      <c r="A2660" s="125">
        <v>40022</v>
      </c>
      <c r="B2660" s="76" t="s">
        <v>1646</v>
      </c>
      <c r="C2660" s="80" t="s">
        <v>3411</v>
      </c>
      <c r="D2660" s="76" t="s">
        <v>4080</v>
      </c>
      <c r="E2660" s="76" t="s">
        <v>1688</v>
      </c>
      <c r="F2660" s="76">
        <v>56</v>
      </c>
      <c r="G2660" s="76" t="s">
        <v>1646</v>
      </c>
      <c r="H2660" s="76" t="s">
        <v>1646</v>
      </c>
      <c r="I2660" s="76">
        <v>1.45</v>
      </c>
      <c r="J2660" s="13" t="s">
        <v>2775</v>
      </c>
      <c r="K2660" s="75" t="s">
        <v>1646</v>
      </c>
      <c r="L2660" t="s">
        <v>1646</v>
      </c>
      <c r="M2660" t="s">
        <v>1646</v>
      </c>
      <c r="N2660" t="s">
        <v>1646</v>
      </c>
      <c r="O2660" t="s">
        <v>1646</v>
      </c>
      <c r="P2660" t="s">
        <v>1646</v>
      </c>
      <c r="Q2660" t="s">
        <v>1646</v>
      </c>
      <c r="R2660" t="s">
        <v>1646</v>
      </c>
      <c r="S2660" t="s">
        <v>1646</v>
      </c>
      <c r="T2660" t="s">
        <v>1646</v>
      </c>
      <c r="U2660" t="s">
        <v>1646</v>
      </c>
      <c r="V2660" t="s">
        <v>1646</v>
      </c>
      <c r="W2660" s="13" t="s">
        <v>4048</v>
      </c>
    </row>
    <row r="2661" spans="1:23" ht="12.75" customHeight="1" x14ac:dyDescent="0.2">
      <c r="A2661" s="125">
        <v>40022</v>
      </c>
      <c r="B2661" s="76" t="s">
        <v>1646</v>
      </c>
      <c r="C2661" s="80" t="s">
        <v>3411</v>
      </c>
      <c r="D2661" s="76" t="s">
        <v>4081</v>
      </c>
      <c r="E2661" s="76" t="s">
        <v>1688</v>
      </c>
      <c r="F2661" s="76">
        <v>62</v>
      </c>
      <c r="G2661" s="76" t="s">
        <v>1646</v>
      </c>
      <c r="H2661" s="76" t="s">
        <v>1646</v>
      </c>
      <c r="I2661" s="76">
        <v>1.79</v>
      </c>
      <c r="J2661" s="13" t="s">
        <v>2775</v>
      </c>
      <c r="K2661" s="75" t="s">
        <v>1646</v>
      </c>
      <c r="L2661" t="s">
        <v>1646</v>
      </c>
      <c r="M2661" t="s">
        <v>1646</v>
      </c>
      <c r="N2661" t="s">
        <v>1646</v>
      </c>
      <c r="O2661" t="s">
        <v>1646</v>
      </c>
      <c r="P2661" t="s">
        <v>1646</v>
      </c>
      <c r="Q2661" t="s">
        <v>1646</v>
      </c>
      <c r="R2661" t="s">
        <v>1646</v>
      </c>
      <c r="S2661" t="s">
        <v>1646</v>
      </c>
      <c r="T2661" t="s">
        <v>1646</v>
      </c>
      <c r="U2661" t="s">
        <v>1646</v>
      </c>
      <c r="V2661" t="s">
        <v>1646</v>
      </c>
      <c r="W2661" s="13" t="s">
        <v>4048</v>
      </c>
    </row>
    <row r="2662" spans="1:23" ht="12.75" customHeight="1" x14ac:dyDescent="0.2">
      <c r="A2662" s="125">
        <v>40022</v>
      </c>
      <c r="B2662" s="76" t="s">
        <v>1646</v>
      </c>
      <c r="C2662" s="80" t="s">
        <v>3411</v>
      </c>
      <c r="D2662" s="76" t="s">
        <v>4082</v>
      </c>
      <c r="E2662" s="76" t="s">
        <v>1688</v>
      </c>
      <c r="F2662" s="76">
        <v>58</v>
      </c>
      <c r="G2662" s="76" t="s">
        <v>1646</v>
      </c>
      <c r="H2662" s="76" t="s">
        <v>1646</v>
      </c>
      <c r="I2662" s="76">
        <v>1.54</v>
      </c>
      <c r="J2662" s="13" t="s">
        <v>2775</v>
      </c>
      <c r="K2662" s="75" t="s">
        <v>1646</v>
      </c>
      <c r="L2662" t="s">
        <v>1646</v>
      </c>
      <c r="M2662" t="s">
        <v>1646</v>
      </c>
      <c r="N2662" t="s">
        <v>1646</v>
      </c>
      <c r="O2662" t="s">
        <v>1646</v>
      </c>
      <c r="P2662" t="s">
        <v>1646</v>
      </c>
      <c r="Q2662" t="s">
        <v>1646</v>
      </c>
      <c r="R2662" t="s">
        <v>1646</v>
      </c>
      <c r="S2662" t="s">
        <v>1646</v>
      </c>
      <c r="T2662" t="s">
        <v>1646</v>
      </c>
      <c r="U2662" t="s">
        <v>1646</v>
      </c>
      <c r="V2662" t="s">
        <v>1646</v>
      </c>
      <c r="W2662" s="13" t="s">
        <v>4048</v>
      </c>
    </row>
    <row r="2663" spans="1:23" ht="12.75" customHeight="1" x14ac:dyDescent="0.2">
      <c r="A2663" s="125">
        <v>40022</v>
      </c>
      <c r="B2663" s="76" t="s">
        <v>1646</v>
      </c>
      <c r="C2663" s="80" t="s">
        <v>3411</v>
      </c>
      <c r="D2663" s="76" t="s">
        <v>4083</v>
      </c>
      <c r="E2663" s="76" t="s">
        <v>1688</v>
      </c>
      <c r="F2663" s="76">
        <v>55</v>
      </c>
      <c r="G2663" s="76" t="s">
        <v>1646</v>
      </c>
      <c r="H2663" s="76" t="s">
        <v>1646</v>
      </c>
      <c r="I2663" s="76">
        <v>1.31</v>
      </c>
      <c r="J2663" s="13" t="s">
        <v>2775</v>
      </c>
      <c r="K2663" s="75" t="s">
        <v>1646</v>
      </c>
      <c r="L2663" t="s">
        <v>1646</v>
      </c>
      <c r="M2663" t="s">
        <v>1646</v>
      </c>
      <c r="N2663" t="s">
        <v>1646</v>
      </c>
      <c r="O2663" t="s">
        <v>1646</v>
      </c>
      <c r="P2663" t="s">
        <v>1646</v>
      </c>
      <c r="Q2663" t="s">
        <v>1646</v>
      </c>
      <c r="R2663" t="s">
        <v>1646</v>
      </c>
      <c r="S2663" t="s">
        <v>1646</v>
      </c>
      <c r="T2663" t="s">
        <v>1646</v>
      </c>
      <c r="U2663" t="s">
        <v>1646</v>
      </c>
      <c r="V2663" t="s">
        <v>1646</v>
      </c>
      <c r="W2663" s="13" t="s">
        <v>4048</v>
      </c>
    </row>
    <row r="2664" spans="1:23" ht="12.75" customHeight="1" x14ac:dyDescent="0.2">
      <c r="A2664" s="125">
        <v>40022</v>
      </c>
      <c r="B2664" s="76" t="s">
        <v>1646</v>
      </c>
      <c r="C2664" s="80" t="s">
        <v>3411</v>
      </c>
      <c r="D2664" s="76" t="s">
        <v>4084</v>
      </c>
      <c r="E2664" s="76" t="s">
        <v>1688</v>
      </c>
      <c r="F2664" s="76">
        <v>57</v>
      </c>
      <c r="G2664" s="76" t="s">
        <v>1646</v>
      </c>
      <c r="H2664" s="76" t="s">
        <v>1646</v>
      </c>
      <c r="I2664" s="76">
        <v>1.36</v>
      </c>
      <c r="J2664" s="13" t="s">
        <v>2775</v>
      </c>
      <c r="K2664" s="75" t="s">
        <v>1646</v>
      </c>
      <c r="L2664" t="s">
        <v>1646</v>
      </c>
      <c r="M2664" t="s">
        <v>1646</v>
      </c>
      <c r="N2664" t="s">
        <v>1646</v>
      </c>
      <c r="O2664" t="s">
        <v>1646</v>
      </c>
      <c r="P2664" t="s">
        <v>1646</v>
      </c>
      <c r="Q2664" t="s">
        <v>1646</v>
      </c>
      <c r="R2664" t="s">
        <v>1646</v>
      </c>
      <c r="S2664" t="s">
        <v>1646</v>
      </c>
      <c r="T2664" t="s">
        <v>1646</v>
      </c>
      <c r="U2664" t="s">
        <v>1646</v>
      </c>
      <c r="V2664" t="s">
        <v>1646</v>
      </c>
      <c r="W2664" s="13" t="s">
        <v>4048</v>
      </c>
    </row>
    <row r="2665" spans="1:23" ht="12.75" customHeight="1" x14ac:dyDescent="0.2">
      <c r="A2665" s="125">
        <v>39266</v>
      </c>
      <c r="B2665" s="76" t="s">
        <v>1646</v>
      </c>
      <c r="C2665" s="80" t="s">
        <v>3714</v>
      </c>
      <c r="D2665" s="76" t="s">
        <v>3715</v>
      </c>
      <c r="E2665" s="76" t="s">
        <v>1688</v>
      </c>
      <c r="F2665" s="76">
        <v>261</v>
      </c>
      <c r="G2665" s="76" t="s">
        <v>1646</v>
      </c>
      <c r="H2665" s="76" t="s">
        <v>1646</v>
      </c>
      <c r="I2665" s="76">
        <v>183</v>
      </c>
      <c r="J2665" s="77" t="s">
        <v>1763</v>
      </c>
      <c r="K2665" t="s">
        <v>1646</v>
      </c>
      <c r="L2665" t="s">
        <v>1646</v>
      </c>
      <c r="M2665" t="s">
        <v>1646</v>
      </c>
      <c r="N2665" t="s">
        <v>1646</v>
      </c>
      <c r="O2665" t="s">
        <v>1646</v>
      </c>
      <c r="P2665" t="s">
        <v>1646</v>
      </c>
      <c r="Q2665" t="s">
        <v>1646</v>
      </c>
      <c r="R2665" t="s">
        <v>1646</v>
      </c>
      <c r="S2665" t="s">
        <v>1646</v>
      </c>
      <c r="T2665" t="s">
        <v>1646</v>
      </c>
      <c r="U2665" t="s">
        <v>1646</v>
      </c>
      <c r="V2665" t="s">
        <v>1646</v>
      </c>
      <c r="W2665" s="13" t="s">
        <v>1646</v>
      </c>
    </row>
    <row r="2666" spans="1:23" ht="12.75" customHeight="1" x14ac:dyDescent="0.2">
      <c r="A2666" s="125">
        <v>39266</v>
      </c>
      <c r="B2666" s="76" t="s">
        <v>1646</v>
      </c>
      <c r="C2666" s="80" t="s">
        <v>3714</v>
      </c>
      <c r="D2666" s="76" t="s">
        <v>3716</v>
      </c>
      <c r="E2666" s="76" t="s">
        <v>1688</v>
      </c>
      <c r="F2666" s="76">
        <v>230</v>
      </c>
      <c r="G2666" s="76" t="s">
        <v>1646</v>
      </c>
      <c r="H2666" s="76" t="s">
        <v>1646</v>
      </c>
      <c r="I2666" s="76">
        <v>142</v>
      </c>
      <c r="J2666" s="77" t="s">
        <v>1763</v>
      </c>
      <c r="K2666" t="s">
        <v>1646</v>
      </c>
      <c r="L2666" t="s">
        <v>1646</v>
      </c>
      <c r="M2666" t="s">
        <v>1646</v>
      </c>
      <c r="N2666" t="s">
        <v>1646</v>
      </c>
      <c r="O2666" t="s">
        <v>1646</v>
      </c>
      <c r="P2666" t="s">
        <v>1646</v>
      </c>
      <c r="Q2666" t="s">
        <v>1646</v>
      </c>
      <c r="R2666" t="s">
        <v>1646</v>
      </c>
      <c r="S2666" t="s">
        <v>1646</v>
      </c>
      <c r="T2666" t="s">
        <v>1646</v>
      </c>
      <c r="U2666" t="s">
        <v>1646</v>
      </c>
      <c r="V2666" t="s">
        <v>1646</v>
      </c>
      <c r="W2666" s="13" t="s">
        <v>1646</v>
      </c>
    </row>
    <row r="2667" spans="1:23" ht="12.75" customHeight="1" x14ac:dyDescent="0.2">
      <c r="A2667" s="125">
        <v>39266</v>
      </c>
      <c r="B2667" s="76" t="s">
        <v>1646</v>
      </c>
      <c r="C2667" s="80" t="s">
        <v>3714</v>
      </c>
      <c r="D2667" s="76" t="s">
        <v>3717</v>
      </c>
      <c r="E2667" s="76" t="s">
        <v>1688</v>
      </c>
      <c r="F2667" s="76">
        <v>231</v>
      </c>
      <c r="G2667" s="76" t="s">
        <v>1646</v>
      </c>
      <c r="H2667" s="76" t="s">
        <v>1646</v>
      </c>
      <c r="I2667" s="76">
        <v>123</v>
      </c>
      <c r="J2667" s="77" t="s">
        <v>1763</v>
      </c>
      <c r="K2667" t="s">
        <v>1646</v>
      </c>
      <c r="L2667" t="s">
        <v>1646</v>
      </c>
      <c r="M2667" t="s">
        <v>1646</v>
      </c>
      <c r="N2667" t="s">
        <v>1646</v>
      </c>
      <c r="O2667" t="s">
        <v>1646</v>
      </c>
      <c r="P2667" t="s">
        <v>1646</v>
      </c>
      <c r="Q2667" t="s">
        <v>1646</v>
      </c>
      <c r="R2667" t="s">
        <v>1646</v>
      </c>
      <c r="S2667" t="s">
        <v>1646</v>
      </c>
      <c r="T2667" t="s">
        <v>1646</v>
      </c>
      <c r="U2667" t="s">
        <v>1646</v>
      </c>
      <c r="V2667" t="s">
        <v>1646</v>
      </c>
      <c r="W2667" s="13" t="s">
        <v>1646</v>
      </c>
    </row>
    <row r="2668" spans="1:23" ht="12.75" customHeight="1" x14ac:dyDescent="0.2">
      <c r="A2668" s="125">
        <v>39266</v>
      </c>
      <c r="B2668" s="76" t="s">
        <v>1646</v>
      </c>
      <c r="C2668" s="80" t="s">
        <v>3714</v>
      </c>
      <c r="D2668" s="76" t="s">
        <v>3718</v>
      </c>
      <c r="E2668" s="76" t="s">
        <v>1688</v>
      </c>
      <c r="F2668" s="76">
        <v>270</v>
      </c>
      <c r="G2668" s="76" t="s">
        <v>1646</v>
      </c>
      <c r="H2668" s="76" t="s">
        <v>1646</v>
      </c>
      <c r="I2668" s="76">
        <v>204</v>
      </c>
      <c r="J2668" s="77" t="s">
        <v>1763</v>
      </c>
      <c r="K2668" t="s">
        <v>1646</v>
      </c>
      <c r="L2668" t="s">
        <v>1646</v>
      </c>
      <c r="M2668" t="s">
        <v>1646</v>
      </c>
      <c r="N2668" t="s">
        <v>1646</v>
      </c>
      <c r="O2668" t="s">
        <v>1646</v>
      </c>
      <c r="P2668" t="s">
        <v>1646</v>
      </c>
      <c r="Q2668" t="s">
        <v>1646</v>
      </c>
      <c r="R2668" t="s">
        <v>1646</v>
      </c>
      <c r="S2668" t="s">
        <v>1646</v>
      </c>
      <c r="T2668" t="s">
        <v>1646</v>
      </c>
      <c r="U2668" t="s">
        <v>1646</v>
      </c>
      <c r="V2668" t="s">
        <v>1646</v>
      </c>
      <c r="W2668" s="13" t="s">
        <v>1646</v>
      </c>
    </row>
    <row r="2669" spans="1:23" ht="12.75" customHeight="1" x14ac:dyDescent="0.2">
      <c r="A2669" s="125">
        <v>39266</v>
      </c>
      <c r="B2669" s="76" t="s">
        <v>1646</v>
      </c>
      <c r="C2669" s="80" t="s">
        <v>3714</v>
      </c>
      <c r="D2669" s="76" t="s">
        <v>3719</v>
      </c>
      <c r="E2669" s="76" t="s">
        <v>1688</v>
      </c>
      <c r="F2669" s="76">
        <v>300</v>
      </c>
      <c r="G2669" s="76" t="s">
        <v>1646</v>
      </c>
      <c r="H2669" s="76" t="s">
        <v>1646</v>
      </c>
      <c r="I2669" s="76">
        <v>414</v>
      </c>
      <c r="J2669" s="77" t="s">
        <v>1763</v>
      </c>
      <c r="K2669" t="s">
        <v>1646</v>
      </c>
      <c r="L2669" t="s">
        <v>1646</v>
      </c>
      <c r="M2669" t="s">
        <v>1646</v>
      </c>
      <c r="N2669" t="s">
        <v>1646</v>
      </c>
      <c r="O2669" t="s">
        <v>1646</v>
      </c>
      <c r="P2669" t="s">
        <v>1646</v>
      </c>
      <c r="Q2669" t="s">
        <v>1646</v>
      </c>
      <c r="R2669" t="s">
        <v>1646</v>
      </c>
      <c r="S2669" t="s">
        <v>1646</v>
      </c>
      <c r="T2669" t="s">
        <v>1646</v>
      </c>
      <c r="U2669" t="s">
        <v>1646</v>
      </c>
      <c r="V2669" t="s">
        <v>1646</v>
      </c>
      <c r="W2669" s="13" t="s">
        <v>1646</v>
      </c>
    </row>
    <row r="2670" spans="1:23" ht="12.75" customHeight="1" x14ac:dyDescent="0.2">
      <c r="A2670" s="125">
        <v>39266</v>
      </c>
      <c r="B2670" s="76" t="s">
        <v>1646</v>
      </c>
      <c r="C2670" s="80" t="s">
        <v>3714</v>
      </c>
      <c r="D2670" s="76" t="s">
        <v>3720</v>
      </c>
      <c r="E2670" s="76" t="s">
        <v>1688</v>
      </c>
      <c r="F2670" s="76">
        <v>305</v>
      </c>
      <c r="G2670" s="76" t="s">
        <v>1646</v>
      </c>
      <c r="H2670" s="76" t="s">
        <v>1646</v>
      </c>
      <c r="I2670" s="76">
        <v>356</v>
      </c>
      <c r="J2670" s="77" t="s">
        <v>1763</v>
      </c>
      <c r="K2670" t="s">
        <v>1646</v>
      </c>
      <c r="L2670" t="s">
        <v>1646</v>
      </c>
      <c r="M2670" t="s">
        <v>1646</v>
      </c>
      <c r="N2670" t="s">
        <v>1646</v>
      </c>
      <c r="O2670" t="s">
        <v>1646</v>
      </c>
      <c r="P2670" t="s">
        <v>1646</v>
      </c>
      <c r="Q2670" t="s">
        <v>1646</v>
      </c>
      <c r="R2670" t="s">
        <v>1646</v>
      </c>
      <c r="S2670" t="s">
        <v>1646</v>
      </c>
      <c r="T2670" t="s">
        <v>1646</v>
      </c>
      <c r="U2670" t="s">
        <v>1646</v>
      </c>
      <c r="V2670" t="s">
        <v>1646</v>
      </c>
      <c r="W2670" s="13" t="s">
        <v>1646</v>
      </c>
    </row>
    <row r="2671" spans="1:23" ht="12.75" customHeight="1" x14ac:dyDescent="0.2">
      <c r="A2671" s="125">
        <v>39266</v>
      </c>
      <c r="B2671" s="76" t="s">
        <v>1646</v>
      </c>
      <c r="C2671" s="80" t="s">
        <v>3714</v>
      </c>
      <c r="D2671" s="76" t="s">
        <v>3721</v>
      </c>
      <c r="E2671" s="76" t="s">
        <v>1688</v>
      </c>
      <c r="F2671" s="76">
        <v>115</v>
      </c>
      <c r="G2671" s="76" t="s">
        <v>1646</v>
      </c>
      <c r="H2671" s="76" t="s">
        <v>1646</v>
      </c>
      <c r="I2671" s="76">
        <v>23</v>
      </c>
      <c r="J2671" s="77" t="s">
        <v>1763</v>
      </c>
      <c r="K2671" t="s">
        <v>1646</v>
      </c>
      <c r="L2671" t="s">
        <v>1646</v>
      </c>
      <c r="M2671" t="s">
        <v>1646</v>
      </c>
      <c r="N2671" t="s">
        <v>1646</v>
      </c>
      <c r="O2671" t="s">
        <v>1646</v>
      </c>
      <c r="P2671" t="s">
        <v>1646</v>
      </c>
      <c r="Q2671" t="s">
        <v>1646</v>
      </c>
      <c r="R2671" t="s">
        <v>1646</v>
      </c>
      <c r="S2671" t="s">
        <v>1646</v>
      </c>
      <c r="T2671" t="s">
        <v>1646</v>
      </c>
      <c r="U2671" t="s">
        <v>1646</v>
      </c>
      <c r="V2671" t="s">
        <v>1646</v>
      </c>
      <c r="W2671" s="13" t="s">
        <v>1646</v>
      </c>
    </row>
    <row r="2672" spans="1:23" ht="12.75" customHeight="1" x14ac:dyDescent="0.2">
      <c r="A2672" s="125">
        <v>39266</v>
      </c>
      <c r="B2672" s="76" t="s">
        <v>1646</v>
      </c>
      <c r="C2672" s="80" t="s">
        <v>3714</v>
      </c>
      <c r="D2672" s="76" t="s">
        <v>3722</v>
      </c>
      <c r="E2672" s="76" t="s">
        <v>1688</v>
      </c>
      <c r="F2672" s="76">
        <v>381</v>
      </c>
      <c r="G2672" s="76" t="s">
        <v>1646</v>
      </c>
      <c r="H2672" s="76" t="s">
        <v>1646</v>
      </c>
      <c r="I2672" s="76">
        <v>611</v>
      </c>
      <c r="J2672" s="77" t="s">
        <v>1763</v>
      </c>
      <c r="K2672" t="s">
        <v>1646</v>
      </c>
      <c r="L2672" t="s">
        <v>1646</v>
      </c>
      <c r="M2672" t="s">
        <v>1646</v>
      </c>
      <c r="N2672" t="s">
        <v>1646</v>
      </c>
      <c r="O2672" t="s">
        <v>1646</v>
      </c>
      <c r="P2672" t="s">
        <v>1646</v>
      </c>
      <c r="Q2672" t="s">
        <v>1646</v>
      </c>
      <c r="R2672" t="s">
        <v>1646</v>
      </c>
      <c r="S2672" t="s">
        <v>1646</v>
      </c>
      <c r="T2672" t="s">
        <v>1646</v>
      </c>
      <c r="U2672" t="s">
        <v>1646</v>
      </c>
      <c r="V2672" t="s">
        <v>1646</v>
      </c>
      <c r="W2672" s="13" t="s">
        <v>1646</v>
      </c>
    </row>
    <row r="2673" spans="1:23" ht="12.75" customHeight="1" x14ac:dyDescent="0.2">
      <c r="A2673" s="124">
        <v>35992</v>
      </c>
      <c r="B2673" s="74">
        <v>397</v>
      </c>
      <c r="C2673" s="74" t="s">
        <v>941</v>
      </c>
      <c r="D2673" s="74" t="s">
        <v>1646</v>
      </c>
      <c r="E2673" s="74" t="s">
        <v>1688</v>
      </c>
      <c r="F2673" s="74">
        <v>390</v>
      </c>
      <c r="G2673" s="74">
        <v>300</v>
      </c>
      <c r="H2673" s="74" t="s">
        <v>1646</v>
      </c>
      <c r="I2673" s="74">
        <v>310</v>
      </c>
      <c r="J2673" s="75" t="s">
        <v>2517</v>
      </c>
      <c r="K2673" t="s">
        <v>1646</v>
      </c>
      <c r="L2673" t="s">
        <v>1646</v>
      </c>
      <c r="M2673" t="s">
        <v>1646</v>
      </c>
      <c r="N2673" t="s">
        <v>1646</v>
      </c>
      <c r="O2673" t="s">
        <v>1646</v>
      </c>
      <c r="P2673" t="s">
        <v>1646</v>
      </c>
      <c r="Q2673" t="s">
        <v>1646</v>
      </c>
      <c r="R2673" t="s">
        <v>1646</v>
      </c>
      <c r="S2673" t="s">
        <v>1646</v>
      </c>
      <c r="T2673" t="s">
        <v>1646</v>
      </c>
      <c r="U2673" t="s">
        <v>1646</v>
      </c>
      <c r="V2673" t="s">
        <v>1646</v>
      </c>
      <c r="W2673" t="s">
        <v>1646</v>
      </c>
    </row>
    <row r="2674" spans="1:23" ht="12.75" customHeight="1" x14ac:dyDescent="0.2">
      <c r="A2674" s="124">
        <v>36030</v>
      </c>
      <c r="B2674" s="74">
        <v>397</v>
      </c>
      <c r="C2674" s="74" t="s">
        <v>941</v>
      </c>
      <c r="D2674" s="74" t="s">
        <v>1646</v>
      </c>
      <c r="E2674" s="74" t="s">
        <v>1688</v>
      </c>
      <c r="F2674" s="74">
        <v>349</v>
      </c>
      <c r="G2674" s="74">
        <v>316</v>
      </c>
      <c r="H2674" s="74" t="s">
        <v>1646</v>
      </c>
      <c r="I2674" s="74">
        <v>315</v>
      </c>
      <c r="J2674" s="75" t="s">
        <v>2517</v>
      </c>
      <c r="K2674" t="s">
        <v>1646</v>
      </c>
      <c r="L2674" t="s">
        <v>1646</v>
      </c>
      <c r="M2674" t="s">
        <v>1646</v>
      </c>
      <c r="N2674" t="s">
        <v>1646</v>
      </c>
      <c r="O2674" t="s">
        <v>1646</v>
      </c>
      <c r="P2674" t="s">
        <v>1646</v>
      </c>
      <c r="Q2674" t="s">
        <v>1646</v>
      </c>
      <c r="R2674" t="s">
        <v>1646</v>
      </c>
      <c r="S2674" t="s">
        <v>1646</v>
      </c>
      <c r="T2674" t="s">
        <v>1646</v>
      </c>
      <c r="U2674" t="s">
        <v>1646</v>
      </c>
      <c r="V2674" t="s">
        <v>1646</v>
      </c>
      <c r="W2674" t="s">
        <v>1646</v>
      </c>
    </row>
    <row r="2675" spans="1:23" ht="12.75" customHeight="1" x14ac:dyDescent="0.2">
      <c r="A2675" s="124">
        <v>36030</v>
      </c>
      <c r="B2675" s="74">
        <v>397</v>
      </c>
      <c r="C2675" s="74" t="s">
        <v>941</v>
      </c>
      <c r="D2675" s="74" t="s">
        <v>1646</v>
      </c>
      <c r="E2675" s="74" t="s">
        <v>1688</v>
      </c>
      <c r="F2675" s="74">
        <v>343</v>
      </c>
      <c r="G2675" s="74">
        <v>312</v>
      </c>
      <c r="H2675" s="74" t="s">
        <v>1646</v>
      </c>
      <c r="I2675" s="74">
        <v>330</v>
      </c>
      <c r="J2675" s="75" t="s">
        <v>2517</v>
      </c>
      <c r="K2675" t="s">
        <v>1646</v>
      </c>
      <c r="L2675" t="s">
        <v>1646</v>
      </c>
      <c r="M2675" t="s">
        <v>1646</v>
      </c>
      <c r="N2675" t="s">
        <v>1646</v>
      </c>
      <c r="O2675" t="s">
        <v>1646</v>
      </c>
      <c r="P2675" t="s">
        <v>1646</v>
      </c>
      <c r="Q2675" t="s">
        <v>1646</v>
      </c>
      <c r="R2675" t="s">
        <v>1646</v>
      </c>
      <c r="S2675" t="s">
        <v>1646</v>
      </c>
      <c r="T2675" t="s">
        <v>1646</v>
      </c>
      <c r="U2675" t="s">
        <v>1646</v>
      </c>
      <c r="V2675" t="s">
        <v>1646</v>
      </c>
      <c r="W2675" t="s">
        <v>1646</v>
      </c>
    </row>
    <row r="2676" spans="1:23" ht="12.75" customHeight="1" x14ac:dyDescent="0.2">
      <c r="A2676" s="124">
        <v>36030</v>
      </c>
      <c r="B2676" s="74">
        <v>397</v>
      </c>
      <c r="C2676" s="74" t="s">
        <v>941</v>
      </c>
      <c r="D2676" s="74" t="s">
        <v>1646</v>
      </c>
      <c r="E2676" s="74" t="s">
        <v>1688</v>
      </c>
      <c r="F2676" s="74">
        <v>380</v>
      </c>
      <c r="G2676" s="74">
        <v>349</v>
      </c>
      <c r="H2676" s="74" t="s">
        <v>1646</v>
      </c>
      <c r="I2676" s="74">
        <v>455</v>
      </c>
      <c r="J2676" s="75" t="s">
        <v>2517</v>
      </c>
      <c r="K2676" t="s">
        <v>1646</v>
      </c>
      <c r="L2676" t="s">
        <v>1646</v>
      </c>
      <c r="M2676" t="s">
        <v>1646</v>
      </c>
      <c r="N2676" t="s">
        <v>1646</v>
      </c>
      <c r="O2676" t="s">
        <v>1646</v>
      </c>
      <c r="P2676" t="s">
        <v>1646</v>
      </c>
      <c r="Q2676" t="s">
        <v>1646</v>
      </c>
      <c r="R2676" t="s">
        <v>1646</v>
      </c>
      <c r="S2676" t="s">
        <v>1646</v>
      </c>
      <c r="T2676" t="s">
        <v>1646</v>
      </c>
      <c r="U2676" t="s">
        <v>1646</v>
      </c>
      <c r="V2676" t="s">
        <v>1646</v>
      </c>
      <c r="W2676" t="s">
        <v>1646</v>
      </c>
    </row>
    <row r="2677" spans="1:23" ht="12.75" customHeight="1" x14ac:dyDescent="0.2">
      <c r="A2677" s="124">
        <v>36030</v>
      </c>
      <c r="B2677" s="74">
        <v>397</v>
      </c>
      <c r="C2677" s="74" t="s">
        <v>941</v>
      </c>
      <c r="D2677" s="74" t="s">
        <v>1646</v>
      </c>
      <c r="E2677" s="74" t="s">
        <v>1688</v>
      </c>
      <c r="F2677" s="74" t="s">
        <v>1646</v>
      </c>
      <c r="G2677" s="74">
        <v>299</v>
      </c>
      <c r="H2677" s="74">
        <v>269</v>
      </c>
      <c r="I2677" s="74">
        <v>280</v>
      </c>
      <c r="J2677" s="75" t="s">
        <v>2517</v>
      </c>
      <c r="K2677" t="s">
        <v>1646</v>
      </c>
      <c r="L2677" t="s">
        <v>1646</v>
      </c>
      <c r="M2677" t="s">
        <v>1646</v>
      </c>
      <c r="N2677" t="s">
        <v>1646</v>
      </c>
      <c r="O2677" t="s">
        <v>1646</v>
      </c>
      <c r="P2677" t="s">
        <v>1646</v>
      </c>
      <c r="Q2677" t="s">
        <v>1646</v>
      </c>
      <c r="R2677" t="s">
        <v>1646</v>
      </c>
      <c r="S2677" t="s">
        <v>1646</v>
      </c>
      <c r="T2677" t="s">
        <v>1646</v>
      </c>
      <c r="U2677" t="s">
        <v>1646</v>
      </c>
      <c r="V2677" t="s">
        <v>1646</v>
      </c>
      <c r="W2677" t="s">
        <v>1646</v>
      </c>
    </row>
    <row r="2678" spans="1:23" ht="12.75" customHeight="1" x14ac:dyDescent="0.2">
      <c r="A2678" s="124">
        <v>36030</v>
      </c>
      <c r="B2678" s="74">
        <v>397</v>
      </c>
      <c r="C2678" s="74" t="s">
        <v>941</v>
      </c>
      <c r="D2678" s="74" t="s">
        <v>1646</v>
      </c>
      <c r="E2678" s="74" t="s">
        <v>1688</v>
      </c>
      <c r="F2678" s="74" t="s">
        <v>1646</v>
      </c>
      <c r="G2678" s="74">
        <v>295</v>
      </c>
      <c r="H2678" s="74" t="s">
        <v>1646</v>
      </c>
      <c r="I2678" s="74">
        <v>260</v>
      </c>
      <c r="J2678" s="75" t="s">
        <v>2517</v>
      </c>
      <c r="K2678" t="s">
        <v>1646</v>
      </c>
      <c r="L2678" t="s">
        <v>1646</v>
      </c>
      <c r="M2678" t="s">
        <v>1646</v>
      </c>
      <c r="N2678" t="s">
        <v>1646</v>
      </c>
      <c r="O2678" t="s">
        <v>1646</v>
      </c>
      <c r="P2678" t="s">
        <v>1646</v>
      </c>
      <c r="Q2678" t="s">
        <v>1646</v>
      </c>
      <c r="R2678" t="s">
        <v>1646</v>
      </c>
      <c r="S2678" t="s">
        <v>1646</v>
      </c>
      <c r="T2678" t="s">
        <v>1646</v>
      </c>
      <c r="U2678" t="s">
        <v>1646</v>
      </c>
      <c r="V2678" t="s">
        <v>1646</v>
      </c>
      <c r="W2678" t="s">
        <v>1646</v>
      </c>
    </row>
    <row r="2679" spans="1:23" ht="12.75" customHeight="1" x14ac:dyDescent="0.2">
      <c r="A2679" s="124">
        <v>36030</v>
      </c>
      <c r="B2679" s="74">
        <v>397</v>
      </c>
      <c r="C2679" s="74" t="s">
        <v>941</v>
      </c>
      <c r="D2679" s="74" t="s">
        <v>1646</v>
      </c>
      <c r="E2679" s="74" t="s">
        <v>1688</v>
      </c>
      <c r="F2679" s="74">
        <v>414</v>
      </c>
      <c r="G2679" s="74">
        <v>383</v>
      </c>
      <c r="H2679" s="74" t="s">
        <v>1646</v>
      </c>
      <c r="I2679" s="74">
        <v>690</v>
      </c>
      <c r="J2679" s="75" t="s">
        <v>2517</v>
      </c>
      <c r="K2679" t="s">
        <v>1646</v>
      </c>
      <c r="L2679" t="s">
        <v>1646</v>
      </c>
      <c r="M2679" t="s">
        <v>1646</v>
      </c>
      <c r="N2679" t="s">
        <v>1646</v>
      </c>
      <c r="O2679" t="s">
        <v>1646</v>
      </c>
      <c r="P2679" t="s">
        <v>1646</v>
      </c>
      <c r="Q2679" t="s">
        <v>1646</v>
      </c>
      <c r="R2679" t="s">
        <v>1646</v>
      </c>
      <c r="S2679" t="s">
        <v>1646</v>
      </c>
      <c r="T2679" t="s">
        <v>1646</v>
      </c>
      <c r="U2679" t="s">
        <v>1646</v>
      </c>
      <c r="V2679" t="s">
        <v>1646</v>
      </c>
      <c r="W2679" t="s">
        <v>1646</v>
      </c>
    </row>
    <row r="2680" spans="1:23" ht="12.75" customHeight="1" x14ac:dyDescent="0.2">
      <c r="A2680" s="124">
        <v>36030</v>
      </c>
      <c r="B2680" s="74">
        <v>397</v>
      </c>
      <c r="C2680" s="74" t="s">
        <v>941</v>
      </c>
      <c r="D2680" s="74" t="s">
        <v>1646</v>
      </c>
      <c r="E2680" s="74" t="s">
        <v>1688</v>
      </c>
      <c r="F2680" s="74">
        <v>396</v>
      </c>
      <c r="G2680" s="74">
        <v>363</v>
      </c>
      <c r="H2680" s="74" t="s">
        <v>1646</v>
      </c>
      <c r="I2680" s="74">
        <v>450</v>
      </c>
      <c r="J2680" s="75" t="s">
        <v>2517</v>
      </c>
      <c r="K2680" t="s">
        <v>1646</v>
      </c>
      <c r="L2680" t="s">
        <v>1646</v>
      </c>
      <c r="M2680" t="s">
        <v>1646</v>
      </c>
      <c r="N2680" t="s">
        <v>1646</v>
      </c>
      <c r="O2680" t="s">
        <v>1646</v>
      </c>
      <c r="P2680" t="s">
        <v>1646</v>
      </c>
      <c r="Q2680" t="s">
        <v>1646</v>
      </c>
      <c r="R2680" t="s">
        <v>1646</v>
      </c>
      <c r="S2680" t="s">
        <v>1646</v>
      </c>
      <c r="T2680" t="s">
        <v>1646</v>
      </c>
      <c r="U2680" t="s">
        <v>1646</v>
      </c>
      <c r="V2680" t="s">
        <v>1646</v>
      </c>
      <c r="W2680" t="s">
        <v>1646</v>
      </c>
    </row>
    <row r="2681" spans="1:23" ht="12.75" customHeight="1" x14ac:dyDescent="0.2">
      <c r="A2681" s="124">
        <v>36353</v>
      </c>
      <c r="B2681" s="74">
        <v>397</v>
      </c>
      <c r="C2681" s="74" t="s">
        <v>941</v>
      </c>
      <c r="D2681" s="74" t="s">
        <v>1646</v>
      </c>
      <c r="E2681" s="74" t="s">
        <v>1688</v>
      </c>
      <c r="F2681" s="74">
        <v>242</v>
      </c>
      <c r="G2681" s="74">
        <v>224</v>
      </c>
      <c r="H2681" s="74"/>
      <c r="I2681" s="74">
        <v>120</v>
      </c>
      <c r="J2681" s="75" t="s">
        <v>2517</v>
      </c>
      <c r="K2681" t="s">
        <v>1646</v>
      </c>
      <c r="L2681" t="s">
        <v>1646</v>
      </c>
      <c r="M2681" t="s">
        <v>1646</v>
      </c>
      <c r="N2681" t="s">
        <v>1646</v>
      </c>
      <c r="O2681" t="s">
        <v>1646</v>
      </c>
      <c r="P2681" t="s">
        <v>1646</v>
      </c>
      <c r="Q2681" t="s">
        <v>1646</v>
      </c>
      <c r="R2681" t="s">
        <v>1646</v>
      </c>
      <c r="S2681" t="s">
        <v>1646</v>
      </c>
      <c r="T2681" t="s">
        <v>1646</v>
      </c>
      <c r="U2681" t="s">
        <v>1646</v>
      </c>
      <c r="V2681" t="s">
        <v>1646</v>
      </c>
      <c r="W2681" t="s">
        <v>1646</v>
      </c>
    </row>
    <row r="2682" spans="1:23" ht="12.75" customHeight="1" x14ac:dyDescent="0.2">
      <c r="A2682" s="124">
        <v>36353</v>
      </c>
      <c r="B2682" s="74">
        <v>397</v>
      </c>
      <c r="C2682" s="74" t="s">
        <v>941</v>
      </c>
      <c r="D2682" s="74" t="s">
        <v>1646</v>
      </c>
      <c r="E2682" s="74" t="s">
        <v>1688</v>
      </c>
      <c r="F2682" s="74">
        <v>295</v>
      </c>
      <c r="G2682" s="74">
        <v>273</v>
      </c>
      <c r="H2682" s="74"/>
      <c r="I2682" s="74">
        <v>240</v>
      </c>
      <c r="J2682" s="75" t="s">
        <v>2517</v>
      </c>
      <c r="K2682" t="s">
        <v>1646</v>
      </c>
      <c r="L2682" t="s">
        <v>1646</v>
      </c>
      <c r="M2682" t="s">
        <v>1646</v>
      </c>
      <c r="N2682" t="s">
        <v>1646</v>
      </c>
      <c r="O2682" t="s">
        <v>1646</v>
      </c>
      <c r="P2682" t="s">
        <v>1646</v>
      </c>
      <c r="Q2682" t="s">
        <v>1646</v>
      </c>
      <c r="R2682" t="s">
        <v>1646</v>
      </c>
      <c r="S2682" t="s">
        <v>1646</v>
      </c>
      <c r="T2682" t="s">
        <v>1646</v>
      </c>
      <c r="U2682" t="s">
        <v>1646</v>
      </c>
      <c r="V2682" t="s">
        <v>1646</v>
      </c>
      <c r="W2682" t="s">
        <v>1646</v>
      </c>
    </row>
    <row r="2683" spans="1:23" ht="12.75" customHeight="1" x14ac:dyDescent="0.2">
      <c r="A2683" s="124">
        <v>36353</v>
      </c>
      <c r="B2683" s="74">
        <v>397</v>
      </c>
      <c r="C2683" s="74" t="s">
        <v>941</v>
      </c>
      <c r="D2683" s="74" t="s">
        <v>1646</v>
      </c>
      <c r="E2683" s="74" t="s">
        <v>1688</v>
      </c>
      <c r="F2683" s="74">
        <v>362</v>
      </c>
      <c r="G2683" s="74">
        <v>336</v>
      </c>
      <c r="H2683" s="74"/>
      <c r="I2683" s="74">
        <v>397</v>
      </c>
      <c r="J2683" s="75" t="s">
        <v>2517</v>
      </c>
      <c r="K2683" t="s">
        <v>1646</v>
      </c>
      <c r="L2683" t="s">
        <v>1646</v>
      </c>
      <c r="M2683" t="s">
        <v>1646</v>
      </c>
      <c r="N2683" t="s">
        <v>1646</v>
      </c>
      <c r="O2683" t="s">
        <v>1646</v>
      </c>
      <c r="P2683" t="s">
        <v>1646</v>
      </c>
      <c r="Q2683" t="s">
        <v>1646</v>
      </c>
      <c r="R2683" t="s">
        <v>1646</v>
      </c>
      <c r="S2683" t="s">
        <v>1646</v>
      </c>
      <c r="T2683" t="s">
        <v>1646</v>
      </c>
      <c r="U2683" t="s">
        <v>1646</v>
      </c>
      <c r="V2683" t="s">
        <v>1646</v>
      </c>
      <c r="W2683" t="s">
        <v>1646</v>
      </c>
    </row>
    <row r="2684" spans="1:23" ht="12.75" customHeight="1" x14ac:dyDescent="0.2">
      <c r="A2684" s="124">
        <v>36353</v>
      </c>
      <c r="B2684" s="74">
        <v>397</v>
      </c>
      <c r="C2684" s="74" t="s">
        <v>941</v>
      </c>
      <c r="D2684" s="74" t="s">
        <v>1646</v>
      </c>
      <c r="E2684" s="74" t="s">
        <v>1688</v>
      </c>
      <c r="F2684" s="74">
        <v>173</v>
      </c>
      <c r="G2684" s="74">
        <v>156</v>
      </c>
      <c r="H2684" s="74"/>
      <c r="I2684" s="74">
        <v>39</v>
      </c>
      <c r="J2684" s="75" t="s">
        <v>2517</v>
      </c>
      <c r="K2684" t="s">
        <v>1646</v>
      </c>
      <c r="L2684" t="s">
        <v>1646</v>
      </c>
      <c r="M2684" t="s">
        <v>1646</v>
      </c>
      <c r="N2684" t="s">
        <v>1646</v>
      </c>
      <c r="O2684" t="s">
        <v>1646</v>
      </c>
      <c r="P2684" t="s">
        <v>1646</v>
      </c>
      <c r="Q2684" t="s">
        <v>1646</v>
      </c>
      <c r="R2684" t="s">
        <v>1646</v>
      </c>
      <c r="S2684" t="s">
        <v>1646</v>
      </c>
      <c r="T2684" t="s">
        <v>1646</v>
      </c>
      <c r="U2684" t="s">
        <v>1646</v>
      </c>
      <c r="V2684" t="s">
        <v>1646</v>
      </c>
      <c r="W2684" t="s">
        <v>1646</v>
      </c>
    </row>
    <row r="2685" spans="1:23" ht="12.75" customHeight="1" x14ac:dyDescent="0.2">
      <c r="A2685" s="124">
        <v>36367</v>
      </c>
      <c r="B2685" s="74">
        <v>397</v>
      </c>
      <c r="C2685" s="74" t="s">
        <v>941</v>
      </c>
      <c r="D2685" s="74" t="s">
        <v>2846</v>
      </c>
      <c r="E2685" s="74" t="s">
        <v>1688</v>
      </c>
      <c r="F2685" s="74">
        <v>365</v>
      </c>
      <c r="G2685" s="74">
        <v>342</v>
      </c>
      <c r="H2685" s="74"/>
      <c r="I2685" s="74">
        <v>450</v>
      </c>
      <c r="J2685" s="75" t="s">
        <v>2517</v>
      </c>
      <c r="K2685" t="s">
        <v>1646</v>
      </c>
      <c r="L2685" t="s">
        <v>1646</v>
      </c>
      <c r="M2685" t="s">
        <v>1646</v>
      </c>
      <c r="N2685" t="s">
        <v>1646</v>
      </c>
      <c r="O2685" t="s">
        <v>1646</v>
      </c>
      <c r="P2685" t="s">
        <v>1646</v>
      </c>
      <c r="Q2685" t="s">
        <v>1646</v>
      </c>
      <c r="R2685" t="s">
        <v>1646</v>
      </c>
      <c r="S2685" t="s">
        <v>1646</v>
      </c>
      <c r="T2685" t="s">
        <v>1646</v>
      </c>
      <c r="U2685" t="s">
        <v>1646</v>
      </c>
      <c r="V2685" t="s">
        <v>1646</v>
      </c>
      <c r="W2685" t="s">
        <v>1646</v>
      </c>
    </row>
    <row r="2686" spans="1:23" ht="12.75" customHeight="1" x14ac:dyDescent="0.2">
      <c r="A2686" s="124">
        <v>36367</v>
      </c>
      <c r="B2686" s="74">
        <v>397</v>
      </c>
      <c r="C2686" s="74" t="s">
        <v>941</v>
      </c>
      <c r="D2686" s="74" t="s">
        <v>2847</v>
      </c>
      <c r="E2686" s="74" t="s">
        <v>1688</v>
      </c>
      <c r="F2686" s="74">
        <v>333</v>
      </c>
      <c r="G2686" s="74">
        <v>310</v>
      </c>
      <c r="H2686" s="74"/>
      <c r="I2686" s="74">
        <v>340</v>
      </c>
      <c r="J2686" s="75" t="s">
        <v>2517</v>
      </c>
      <c r="K2686" t="s">
        <v>1646</v>
      </c>
      <c r="L2686" t="s">
        <v>1646</v>
      </c>
      <c r="M2686" t="s">
        <v>1646</v>
      </c>
      <c r="N2686" t="s">
        <v>1646</v>
      </c>
      <c r="O2686" t="s">
        <v>1646</v>
      </c>
      <c r="P2686" t="s">
        <v>1646</v>
      </c>
      <c r="Q2686" t="s">
        <v>1646</v>
      </c>
      <c r="R2686" t="s">
        <v>1646</v>
      </c>
      <c r="S2686" t="s">
        <v>1646</v>
      </c>
      <c r="T2686" t="s">
        <v>1646</v>
      </c>
      <c r="U2686" t="s">
        <v>1646</v>
      </c>
      <c r="V2686" t="s">
        <v>1646</v>
      </c>
      <c r="W2686" t="s">
        <v>1646</v>
      </c>
    </row>
    <row r="2687" spans="1:23" ht="12.75" customHeight="1" x14ac:dyDescent="0.2">
      <c r="A2687" s="124">
        <v>36371</v>
      </c>
      <c r="B2687" s="74">
        <v>397</v>
      </c>
      <c r="C2687" s="74" t="s">
        <v>941</v>
      </c>
      <c r="D2687" s="74" t="s">
        <v>2856</v>
      </c>
      <c r="E2687" s="74" t="s">
        <v>1688</v>
      </c>
      <c r="F2687" s="74">
        <v>361</v>
      </c>
      <c r="G2687" s="74">
        <v>343</v>
      </c>
      <c r="H2687" s="74"/>
      <c r="I2687" s="74">
        <v>470</v>
      </c>
      <c r="J2687" s="75" t="s">
        <v>2517</v>
      </c>
      <c r="K2687" t="s">
        <v>1646</v>
      </c>
      <c r="L2687" t="s">
        <v>1646</v>
      </c>
      <c r="M2687" t="s">
        <v>1646</v>
      </c>
      <c r="N2687" t="s">
        <v>1646</v>
      </c>
      <c r="O2687" t="s">
        <v>1646</v>
      </c>
      <c r="P2687" t="s">
        <v>1646</v>
      </c>
      <c r="Q2687" t="s">
        <v>1646</v>
      </c>
      <c r="R2687" t="s">
        <v>1646</v>
      </c>
      <c r="S2687" t="s">
        <v>1646</v>
      </c>
      <c r="T2687" t="s">
        <v>1646</v>
      </c>
      <c r="U2687" t="s">
        <v>1646</v>
      </c>
      <c r="V2687" t="s">
        <v>1646</v>
      </c>
      <c r="W2687" t="s">
        <v>1646</v>
      </c>
    </row>
    <row r="2688" spans="1:23" ht="12.75" customHeight="1" x14ac:dyDescent="0.2">
      <c r="A2688" s="124">
        <v>36371</v>
      </c>
      <c r="B2688" s="74">
        <v>397</v>
      </c>
      <c r="C2688" s="74" t="s">
        <v>941</v>
      </c>
      <c r="D2688" s="74" t="s">
        <v>2857</v>
      </c>
      <c r="E2688" s="74" t="s">
        <v>1688</v>
      </c>
      <c r="F2688" s="74">
        <v>380</v>
      </c>
      <c r="G2688" s="74">
        <v>365</v>
      </c>
      <c r="H2688" s="74"/>
      <c r="I2688" s="74">
        <v>490</v>
      </c>
      <c r="J2688" s="75" t="s">
        <v>2517</v>
      </c>
      <c r="K2688" t="s">
        <v>1646</v>
      </c>
      <c r="L2688" t="s">
        <v>1646</v>
      </c>
      <c r="M2688" t="s">
        <v>1646</v>
      </c>
      <c r="N2688" t="s">
        <v>1646</v>
      </c>
      <c r="O2688" t="s">
        <v>1646</v>
      </c>
      <c r="P2688" t="s">
        <v>1646</v>
      </c>
      <c r="Q2688" t="s">
        <v>1646</v>
      </c>
      <c r="R2688" t="s">
        <v>1646</v>
      </c>
      <c r="S2688" t="s">
        <v>1646</v>
      </c>
      <c r="T2688" t="s">
        <v>1646</v>
      </c>
      <c r="U2688" t="s">
        <v>1646</v>
      </c>
      <c r="V2688" t="s">
        <v>1646</v>
      </c>
      <c r="W2688" t="s">
        <v>1646</v>
      </c>
    </row>
    <row r="2689" spans="1:23" ht="12.75" customHeight="1" x14ac:dyDescent="0.2">
      <c r="A2689" s="124">
        <v>36335</v>
      </c>
      <c r="B2689" s="74">
        <v>409</v>
      </c>
      <c r="C2689" s="74" t="s">
        <v>956</v>
      </c>
      <c r="D2689" s="74" t="s">
        <v>2752</v>
      </c>
      <c r="E2689" s="74" t="s">
        <v>1651</v>
      </c>
      <c r="F2689" s="74">
        <v>457</v>
      </c>
      <c r="G2689" s="74">
        <v>418</v>
      </c>
      <c r="H2689" s="74"/>
      <c r="I2689" s="74">
        <v>855</v>
      </c>
      <c r="J2689" s="77" t="s">
        <v>1763</v>
      </c>
      <c r="K2689" t="s">
        <v>1646</v>
      </c>
      <c r="L2689" t="s">
        <v>1646</v>
      </c>
      <c r="M2689" t="s">
        <v>1646</v>
      </c>
      <c r="N2689" t="s">
        <v>1646</v>
      </c>
      <c r="O2689" t="s">
        <v>1646</v>
      </c>
      <c r="P2689" t="s">
        <v>1646</v>
      </c>
      <c r="Q2689" t="s">
        <v>1646</v>
      </c>
      <c r="R2689" t="s">
        <v>1646</v>
      </c>
      <c r="S2689" t="s">
        <v>1646</v>
      </c>
      <c r="T2689" t="s">
        <v>1646</v>
      </c>
      <c r="U2689" t="s">
        <v>1646</v>
      </c>
      <c r="V2689" t="s">
        <v>1646</v>
      </c>
      <c r="W2689" t="s">
        <v>1646</v>
      </c>
    </row>
    <row r="2690" spans="1:23" ht="12.75" customHeight="1" x14ac:dyDescent="0.2">
      <c r="A2690" s="124">
        <v>36335</v>
      </c>
      <c r="B2690" s="74">
        <v>409</v>
      </c>
      <c r="C2690" s="74" t="s">
        <v>956</v>
      </c>
      <c r="D2690" s="74" t="s">
        <v>2753</v>
      </c>
      <c r="E2690" s="74" t="s">
        <v>1651</v>
      </c>
      <c r="F2690" s="74">
        <v>518</v>
      </c>
      <c r="G2690" s="74">
        <v>469</v>
      </c>
      <c r="H2690" s="74"/>
      <c r="I2690" s="74">
        <v>1125</v>
      </c>
      <c r="J2690" s="77" t="s">
        <v>1763</v>
      </c>
      <c r="K2690" t="s">
        <v>1646</v>
      </c>
      <c r="L2690" t="s">
        <v>1646</v>
      </c>
      <c r="M2690" t="s">
        <v>1646</v>
      </c>
      <c r="N2690" t="s">
        <v>1646</v>
      </c>
      <c r="O2690" t="s">
        <v>1646</v>
      </c>
      <c r="P2690" t="s">
        <v>1646</v>
      </c>
      <c r="Q2690" t="s">
        <v>1646</v>
      </c>
      <c r="R2690" t="s">
        <v>1646</v>
      </c>
      <c r="S2690" t="s">
        <v>1646</v>
      </c>
      <c r="T2690" t="s">
        <v>1646</v>
      </c>
      <c r="U2690" t="s">
        <v>1646</v>
      </c>
      <c r="V2690" t="s">
        <v>1646</v>
      </c>
      <c r="W2690" t="s">
        <v>1646</v>
      </c>
    </row>
    <row r="2691" spans="1:23" ht="12.75" customHeight="1" x14ac:dyDescent="0.2">
      <c r="A2691" s="124">
        <v>36335</v>
      </c>
      <c r="B2691" s="74">
        <v>409</v>
      </c>
      <c r="C2691" s="74" t="s">
        <v>956</v>
      </c>
      <c r="D2691" s="74" t="s">
        <v>2754</v>
      </c>
      <c r="E2691" s="74" t="s">
        <v>1651</v>
      </c>
      <c r="F2691" s="74">
        <v>459</v>
      </c>
      <c r="G2691" s="74">
        <v>416</v>
      </c>
      <c r="H2691" s="74"/>
      <c r="I2691" s="74">
        <v>875</v>
      </c>
      <c r="J2691" s="77" t="s">
        <v>1763</v>
      </c>
      <c r="K2691" t="s">
        <v>1646</v>
      </c>
      <c r="L2691" t="s">
        <v>1646</v>
      </c>
      <c r="M2691" t="s">
        <v>1646</v>
      </c>
      <c r="N2691" t="s">
        <v>1646</v>
      </c>
      <c r="O2691" t="s">
        <v>1646</v>
      </c>
      <c r="P2691" t="s">
        <v>1646</v>
      </c>
      <c r="Q2691" t="s">
        <v>1646</v>
      </c>
      <c r="R2691" t="s">
        <v>1646</v>
      </c>
      <c r="S2691" t="s">
        <v>1646</v>
      </c>
      <c r="T2691" t="s">
        <v>1646</v>
      </c>
      <c r="U2691" t="s">
        <v>1646</v>
      </c>
      <c r="V2691" t="s">
        <v>1646</v>
      </c>
      <c r="W2691" t="s">
        <v>1646</v>
      </c>
    </row>
    <row r="2692" spans="1:23" ht="12.75" customHeight="1" x14ac:dyDescent="0.2">
      <c r="A2692" s="124">
        <v>36335</v>
      </c>
      <c r="B2692" s="74">
        <v>409</v>
      </c>
      <c r="C2692" s="74" t="s">
        <v>956</v>
      </c>
      <c r="D2692" s="74" t="s">
        <v>2755</v>
      </c>
      <c r="E2692" s="74" t="s">
        <v>1688</v>
      </c>
      <c r="F2692" s="74">
        <v>377</v>
      </c>
      <c r="G2692" s="74">
        <v>350</v>
      </c>
      <c r="H2692" s="74"/>
      <c r="I2692" s="74" t="s">
        <v>1646</v>
      </c>
      <c r="J2692" s="77" t="s">
        <v>1763</v>
      </c>
      <c r="K2692" t="s">
        <v>1646</v>
      </c>
      <c r="L2692" t="s">
        <v>1646</v>
      </c>
      <c r="M2692" t="s">
        <v>1646</v>
      </c>
      <c r="N2692" t="s">
        <v>1646</v>
      </c>
      <c r="O2692" t="s">
        <v>1646</v>
      </c>
      <c r="P2692" t="s">
        <v>1646</v>
      </c>
      <c r="Q2692" t="s">
        <v>1646</v>
      </c>
      <c r="R2692" t="s">
        <v>1646</v>
      </c>
      <c r="S2692" t="s">
        <v>1646</v>
      </c>
      <c r="T2692" t="s">
        <v>1646</v>
      </c>
      <c r="U2692" t="s">
        <v>1646</v>
      </c>
      <c r="V2692" t="s">
        <v>1646</v>
      </c>
      <c r="W2692" t="s">
        <v>2756</v>
      </c>
    </row>
    <row r="2693" spans="1:23" ht="12.75" customHeight="1" x14ac:dyDescent="0.2">
      <c r="A2693" s="124">
        <v>36335</v>
      </c>
      <c r="B2693" s="74">
        <v>409</v>
      </c>
      <c r="C2693" s="74" t="s">
        <v>956</v>
      </c>
      <c r="D2693" s="74" t="s">
        <v>2757</v>
      </c>
      <c r="E2693" s="74" t="s">
        <v>1688</v>
      </c>
      <c r="F2693" s="74">
        <v>387</v>
      </c>
      <c r="G2693" s="74">
        <v>362</v>
      </c>
      <c r="H2693" s="74"/>
      <c r="I2693" s="74">
        <v>535</v>
      </c>
      <c r="J2693" s="77" t="s">
        <v>1763</v>
      </c>
      <c r="K2693" t="s">
        <v>1646</v>
      </c>
      <c r="L2693" t="s">
        <v>1646</v>
      </c>
      <c r="M2693" t="s">
        <v>1646</v>
      </c>
      <c r="N2693" t="s">
        <v>1646</v>
      </c>
      <c r="O2693" t="s">
        <v>1646</v>
      </c>
      <c r="P2693" t="s">
        <v>1646</v>
      </c>
      <c r="Q2693" t="s">
        <v>1646</v>
      </c>
      <c r="R2693" t="s">
        <v>1646</v>
      </c>
      <c r="S2693" t="s">
        <v>1646</v>
      </c>
      <c r="T2693" t="s">
        <v>1646</v>
      </c>
      <c r="U2693" t="s">
        <v>1646</v>
      </c>
      <c r="V2693" t="s">
        <v>1646</v>
      </c>
      <c r="W2693" t="s">
        <v>1646</v>
      </c>
    </row>
    <row r="2694" spans="1:23" ht="12.75" customHeight="1" x14ac:dyDescent="0.2">
      <c r="A2694" s="124">
        <v>36333</v>
      </c>
      <c r="B2694" s="74">
        <v>412</v>
      </c>
      <c r="C2694" s="74" t="s">
        <v>959</v>
      </c>
      <c r="D2694" s="74" t="s">
        <v>2743</v>
      </c>
      <c r="E2694" s="74" t="s">
        <v>1651</v>
      </c>
      <c r="F2694" s="74">
        <v>501</v>
      </c>
      <c r="G2694" s="74">
        <v>453</v>
      </c>
      <c r="H2694" s="74"/>
      <c r="I2694" s="74">
        <v>1150</v>
      </c>
      <c r="J2694" s="77" t="s">
        <v>1763</v>
      </c>
      <c r="K2694" t="s">
        <v>1646</v>
      </c>
      <c r="L2694" t="s">
        <v>1646</v>
      </c>
      <c r="M2694" t="s">
        <v>1646</v>
      </c>
      <c r="N2694" t="s">
        <v>1646</v>
      </c>
      <c r="O2694" t="s">
        <v>1646</v>
      </c>
      <c r="P2694" t="s">
        <v>1646</v>
      </c>
      <c r="Q2694" t="s">
        <v>1646</v>
      </c>
      <c r="R2694" t="s">
        <v>1646</v>
      </c>
      <c r="S2694" t="s">
        <v>1646</v>
      </c>
      <c r="T2694" t="s">
        <v>1646</v>
      </c>
      <c r="U2694" t="s">
        <v>1646</v>
      </c>
      <c r="V2694" t="s">
        <v>1646</v>
      </c>
      <c r="W2694" t="s">
        <v>1646</v>
      </c>
    </row>
    <row r="2695" spans="1:23" ht="12.75" customHeight="1" x14ac:dyDescent="0.2">
      <c r="A2695" s="124">
        <v>36333</v>
      </c>
      <c r="B2695" s="74">
        <v>412</v>
      </c>
      <c r="C2695" s="74" t="s">
        <v>959</v>
      </c>
      <c r="D2695" s="74" t="s">
        <v>2744</v>
      </c>
      <c r="E2695" s="74" t="s">
        <v>1651</v>
      </c>
      <c r="F2695" s="74">
        <v>436</v>
      </c>
      <c r="G2695" s="74">
        <v>397</v>
      </c>
      <c r="H2695" s="74"/>
      <c r="I2695" s="74">
        <v>780</v>
      </c>
      <c r="J2695" s="77" t="s">
        <v>1763</v>
      </c>
      <c r="K2695" t="s">
        <v>1646</v>
      </c>
      <c r="L2695" t="s">
        <v>1646</v>
      </c>
      <c r="M2695" t="s">
        <v>1646</v>
      </c>
      <c r="N2695" t="s">
        <v>1646</v>
      </c>
      <c r="O2695" t="s">
        <v>1646</v>
      </c>
      <c r="P2695" t="s">
        <v>1646</v>
      </c>
      <c r="Q2695" t="s">
        <v>1646</v>
      </c>
      <c r="R2695" t="s">
        <v>1646</v>
      </c>
      <c r="S2695" t="s">
        <v>1646</v>
      </c>
      <c r="T2695" t="s">
        <v>1646</v>
      </c>
      <c r="U2695" t="s">
        <v>1646</v>
      </c>
      <c r="V2695" t="s">
        <v>1646</v>
      </c>
      <c r="W2695" t="s">
        <v>2745</v>
      </c>
    </row>
    <row r="2696" spans="1:23" ht="12.75" customHeight="1" x14ac:dyDescent="0.2">
      <c r="A2696" s="124">
        <v>36333</v>
      </c>
      <c r="B2696" s="74">
        <v>412</v>
      </c>
      <c r="C2696" s="74" t="s">
        <v>959</v>
      </c>
      <c r="D2696" s="74" t="s">
        <v>2746</v>
      </c>
      <c r="E2696" s="74" t="s">
        <v>1688</v>
      </c>
      <c r="F2696" s="74">
        <v>390</v>
      </c>
      <c r="G2696" s="74">
        <v>361</v>
      </c>
      <c r="H2696" s="74"/>
      <c r="I2696" s="74">
        <v>520</v>
      </c>
      <c r="J2696" s="77" t="s">
        <v>1763</v>
      </c>
      <c r="K2696" t="s">
        <v>1646</v>
      </c>
      <c r="L2696" t="s">
        <v>1646</v>
      </c>
      <c r="M2696" t="s">
        <v>1646</v>
      </c>
      <c r="N2696" t="s">
        <v>1646</v>
      </c>
      <c r="O2696" t="s">
        <v>1646</v>
      </c>
      <c r="P2696" t="s">
        <v>1646</v>
      </c>
      <c r="Q2696" t="s">
        <v>1646</v>
      </c>
      <c r="R2696" t="s">
        <v>1646</v>
      </c>
      <c r="S2696" t="s">
        <v>1646</v>
      </c>
      <c r="T2696" t="s">
        <v>1646</v>
      </c>
      <c r="U2696" t="s">
        <v>1646</v>
      </c>
      <c r="V2696" t="s">
        <v>1646</v>
      </c>
      <c r="W2696" t="s">
        <v>1646</v>
      </c>
    </row>
    <row r="2697" spans="1:23" ht="12.75" customHeight="1" x14ac:dyDescent="0.2">
      <c r="A2697" s="124">
        <v>36333</v>
      </c>
      <c r="B2697" s="74">
        <v>412</v>
      </c>
      <c r="C2697" s="74" t="s">
        <v>959</v>
      </c>
      <c r="D2697" s="74" t="s">
        <v>2747</v>
      </c>
      <c r="E2697" s="74" t="s">
        <v>1688</v>
      </c>
      <c r="F2697" s="74">
        <v>421</v>
      </c>
      <c r="G2697" s="74">
        <v>391</v>
      </c>
      <c r="H2697" s="74"/>
      <c r="I2697" s="74">
        <v>600</v>
      </c>
      <c r="J2697" s="77" t="s">
        <v>1763</v>
      </c>
      <c r="K2697" t="s">
        <v>1646</v>
      </c>
      <c r="L2697" t="s">
        <v>1646</v>
      </c>
      <c r="M2697" t="s">
        <v>1646</v>
      </c>
      <c r="N2697" t="s">
        <v>1646</v>
      </c>
      <c r="O2697" t="s">
        <v>1646</v>
      </c>
      <c r="P2697" t="s">
        <v>1646</v>
      </c>
      <c r="Q2697" t="s">
        <v>1646</v>
      </c>
      <c r="R2697" t="s">
        <v>1646</v>
      </c>
      <c r="S2697" t="s">
        <v>1646</v>
      </c>
      <c r="T2697" t="s">
        <v>1646</v>
      </c>
      <c r="U2697" t="s">
        <v>1646</v>
      </c>
      <c r="V2697" t="s">
        <v>1646</v>
      </c>
      <c r="W2697" t="s">
        <v>1646</v>
      </c>
    </row>
    <row r="2698" spans="1:23" ht="12.75" customHeight="1" x14ac:dyDescent="0.2">
      <c r="A2698" s="124">
        <v>36333</v>
      </c>
      <c r="B2698" s="74">
        <v>412</v>
      </c>
      <c r="C2698" s="74" t="s">
        <v>959</v>
      </c>
      <c r="D2698" s="74" t="s">
        <v>2748</v>
      </c>
      <c r="E2698" s="74" t="s">
        <v>1688</v>
      </c>
      <c r="F2698" s="74">
        <v>409</v>
      </c>
      <c r="G2698" s="74">
        <v>379</v>
      </c>
      <c r="H2698" s="74"/>
      <c r="I2698" s="74">
        <v>507</v>
      </c>
      <c r="J2698" s="77" t="s">
        <v>1763</v>
      </c>
      <c r="K2698" t="s">
        <v>1646</v>
      </c>
      <c r="L2698" t="s">
        <v>1646</v>
      </c>
      <c r="M2698" t="s">
        <v>1646</v>
      </c>
      <c r="N2698" t="s">
        <v>1646</v>
      </c>
      <c r="O2698" t="s">
        <v>1646</v>
      </c>
      <c r="P2698" t="s">
        <v>1646</v>
      </c>
      <c r="Q2698" t="s">
        <v>1646</v>
      </c>
      <c r="R2698" t="s">
        <v>1646</v>
      </c>
      <c r="S2698" t="s">
        <v>1646</v>
      </c>
      <c r="T2698" t="s">
        <v>1646</v>
      </c>
      <c r="U2698" t="s">
        <v>1646</v>
      </c>
      <c r="V2698" t="s">
        <v>1646</v>
      </c>
      <c r="W2698" t="s">
        <v>1646</v>
      </c>
    </row>
    <row r="2699" spans="1:23" ht="12.75" customHeight="1" x14ac:dyDescent="0.2">
      <c r="A2699" s="124">
        <v>36333</v>
      </c>
      <c r="B2699" s="74">
        <v>413</v>
      </c>
      <c r="C2699" s="74" t="s">
        <v>960</v>
      </c>
      <c r="D2699" s="74" t="s">
        <v>2749</v>
      </c>
      <c r="E2699" s="74" t="s">
        <v>1688</v>
      </c>
      <c r="F2699" s="74">
        <v>403</v>
      </c>
      <c r="G2699" s="74">
        <v>373</v>
      </c>
      <c r="H2699" s="74"/>
      <c r="I2699" s="74">
        <v>630</v>
      </c>
      <c r="J2699" s="77" t="s">
        <v>1763</v>
      </c>
      <c r="K2699" t="s">
        <v>1646</v>
      </c>
      <c r="L2699" t="s">
        <v>1646</v>
      </c>
      <c r="M2699" t="s">
        <v>1646</v>
      </c>
      <c r="N2699" t="s">
        <v>1646</v>
      </c>
      <c r="O2699" t="s">
        <v>1646</v>
      </c>
      <c r="P2699" t="s">
        <v>1646</v>
      </c>
      <c r="Q2699" t="s">
        <v>1646</v>
      </c>
      <c r="R2699" t="s">
        <v>1646</v>
      </c>
      <c r="S2699" t="s">
        <v>1646</v>
      </c>
      <c r="T2699" t="s">
        <v>1646</v>
      </c>
      <c r="U2699" t="s">
        <v>1646</v>
      </c>
      <c r="V2699" t="s">
        <v>1646</v>
      </c>
      <c r="W2699" t="s">
        <v>1646</v>
      </c>
    </row>
    <row r="2700" spans="1:23" ht="12.75" customHeight="1" x14ac:dyDescent="0.2">
      <c r="A2700" s="124">
        <v>36333</v>
      </c>
      <c r="B2700" s="74">
        <v>413</v>
      </c>
      <c r="C2700" s="74" t="s">
        <v>960</v>
      </c>
      <c r="D2700" s="74" t="s">
        <v>2750</v>
      </c>
      <c r="E2700" s="74" t="s">
        <v>1688</v>
      </c>
      <c r="F2700" s="74">
        <v>438</v>
      </c>
      <c r="G2700" s="74">
        <v>405</v>
      </c>
      <c r="H2700" s="74"/>
      <c r="I2700" s="74">
        <v>790</v>
      </c>
      <c r="J2700" s="77" t="s">
        <v>1763</v>
      </c>
      <c r="K2700" t="s">
        <v>1646</v>
      </c>
      <c r="L2700" t="s">
        <v>1646</v>
      </c>
      <c r="M2700" t="s">
        <v>1646</v>
      </c>
      <c r="N2700" t="s">
        <v>1646</v>
      </c>
      <c r="O2700" t="s">
        <v>1646</v>
      </c>
      <c r="P2700" t="s">
        <v>1646</v>
      </c>
      <c r="Q2700" t="s">
        <v>1646</v>
      </c>
      <c r="R2700" t="s">
        <v>1646</v>
      </c>
      <c r="S2700" t="s">
        <v>1646</v>
      </c>
      <c r="T2700" t="s">
        <v>1646</v>
      </c>
      <c r="U2700" t="s">
        <v>1646</v>
      </c>
      <c r="V2700" t="s">
        <v>1646</v>
      </c>
      <c r="W2700" t="s">
        <v>1646</v>
      </c>
    </row>
    <row r="2701" spans="1:23" ht="12.75" customHeight="1" x14ac:dyDescent="0.2">
      <c r="A2701" s="124">
        <v>36333</v>
      </c>
      <c r="B2701" s="74">
        <v>413</v>
      </c>
      <c r="C2701" s="74" t="s">
        <v>960</v>
      </c>
      <c r="D2701" s="74" t="s">
        <v>2751</v>
      </c>
      <c r="E2701" s="74" t="s">
        <v>1688</v>
      </c>
      <c r="F2701" s="74">
        <v>385</v>
      </c>
      <c r="G2701" s="74">
        <v>353</v>
      </c>
      <c r="H2701" s="74"/>
      <c r="I2701" s="74">
        <v>460</v>
      </c>
      <c r="J2701" s="77" t="s">
        <v>1763</v>
      </c>
      <c r="K2701" t="s">
        <v>1646</v>
      </c>
      <c r="L2701" t="s">
        <v>1646</v>
      </c>
      <c r="M2701" t="s">
        <v>1646</v>
      </c>
      <c r="N2701" t="s">
        <v>1646</v>
      </c>
      <c r="O2701" t="s">
        <v>1646</v>
      </c>
      <c r="P2701" t="s">
        <v>1646</v>
      </c>
      <c r="Q2701" t="s">
        <v>1646</v>
      </c>
      <c r="R2701" t="s">
        <v>1646</v>
      </c>
      <c r="S2701" t="s">
        <v>1646</v>
      </c>
      <c r="T2701" t="s">
        <v>1646</v>
      </c>
      <c r="U2701" t="s">
        <v>1646</v>
      </c>
      <c r="V2701" t="s">
        <v>1646</v>
      </c>
      <c r="W2701" t="s">
        <v>1646</v>
      </c>
    </row>
    <row r="2702" spans="1:23" ht="12.75" customHeight="1" x14ac:dyDescent="0.2">
      <c r="A2702" s="124">
        <v>33441</v>
      </c>
      <c r="B2702" s="74">
        <v>388</v>
      </c>
      <c r="C2702" s="74" t="s">
        <v>932</v>
      </c>
      <c r="D2702" s="74">
        <v>6</v>
      </c>
      <c r="E2702" s="74" t="s">
        <v>1725</v>
      </c>
      <c r="F2702" s="74">
        <v>440</v>
      </c>
      <c r="G2702" s="74" t="s">
        <v>1646</v>
      </c>
      <c r="H2702" s="74" t="s">
        <v>1646</v>
      </c>
      <c r="I2702" s="74">
        <v>545</v>
      </c>
      <c r="J2702" s="75" t="s">
        <v>1646</v>
      </c>
      <c r="K2702" t="s">
        <v>1648</v>
      </c>
      <c r="L2702" t="s">
        <v>1648</v>
      </c>
      <c r="M2702" t="s">
        <v>1658</v>
      </c>
      <c r="N2702" t="s">
        <v>1646</v>
      </c>
      <c r="O2702" t="s">
        <v>1646</v>
      </c>
      <c r="P2702" s="13" t="s">
        <v>1646</v>
      </c>
      <c r="Q2702" t="s">
        <v>1646</v>
      </c>
      <c r="R2702" s="13" t="s">
        <v>1646</v>
      </c>
      <c r="S2702" s="13" t="s">
        <v>1646</v>
      </c>
      <c r="T2702" s="13" t="s">
        <v>1646</v>
      </c>
      <c r="U2702" s="13" t="s">
        <v>1646</v>
      </c>
      <c r="V2702" s="13" t="s">
        <v>1646</v>
      </c>
      <c r="W2702" t="s">
        <v>2345</v>
      </c>
    </row>
    <row r="2703" spans="1:23" ht="12.75" customHeight="1" x14ac:dyDescent="0.2">
      <c r="A2703" s="124">
        <v>33441</v>
      </c>
      <c r="B2703" s="74">
        <v>388</v>
      </c>
      <c r="C2703" s="74" t="s">
        <v>932</v>
      </c>
      <c r="D2703" s="74">
        <v>11</v>
      </c>
      <c r="E2703" s="74" t="s">
        <v>1688</v>
      </c>
      <c r="F2703" s="74">
        <v>399</v>
      </c>
      <c r="G2703" s="74">
        <v>367</v>
      </c>
      <c r="H2703" s="74" t="s">
        <v>1646</v>
      </c>
      <c r="I2703" s="74">
        <v>400</v>
      </c>
      <c r="J2703" s="75" t="s">
        <v>1646</v>
      </c>
      <c r="K2703" t="s">
        <v>1648</v>
      </c>
      <c r="L2703" t="s">
        <v>1648</v>
      </c>
      <c r="M2703" t="s">
        <v>1658</v>
      </c>
      <c r="N2703" t="s">
        <v>1727</v>
      </c>
      <c r="O2703" t="s">
        <v>1646</v>
      </c>
      <c r="P2703" s="13" t="s">
        <v>1646</v>
      </c>
      <c r="Q2703" t="s">
        <v>1646</v>
      </c>
      <c r="R2703" s="13" t="s">
        <v>1646</v>
      </c>
      <c r="S2703" s="13" t="s">
        <v>1646</v>
      </c>
      <c r="T2703" s="13" t="s">
        <v>1646</v>
      </c>
      <c r="U2703" s="13" t="s">
        <v>1646</v>
      </c>
      <c r="V2703" s="13" t="s">
        <v>1646</v>
      </c>
      <c r="W2703" t="s">
        <v>1646</v>
      </c>
    </row>
    <row r="2704" spans="1:23" ht="12.75" customHeight="1" x14ac:dyDescent="0.2">
      <c r="A2704" s="124">
        <v>33441</v>
      </c>
      <c r="B2704" s="74">
        <v>388</v>
      </c>
      <c r="C2704" s="74" t="s">
        <v>932</v>
      </c>
      <c r="D2704" s="74">
        <v>12</v>
      </c>
      <c r="E2704" s="74" t="s">
        <v>1688</v>
      </c>
      <c r="F2704" s="74">
        <v>240</v>
      </c>
      <c r="G2704" s="74">
        <v>222</v>
      </c>
      <c r="H2704" s="74" t="s">
        <v>1646</v>
      </c>
      <c r="I2704" s="74">
        <v>111</v>
      </c>
      <c r="J2704" s="75" t="s">
        <v>1646</v>
      </c>
      <c r="K2704" t="s">
        <v>1648</v>
      </c>
      <c r="L2704" t="s">
        <v>1648</v>
      </c>
      <c r="M2704" t="s">
        <v>1649</v>
      </c>
      <c r="N2704" s="75" t="s">
        <v>1652</v>
      </c>
      <c r="O2704" t="s">
        <v>1646</v>
      </c>
      <c r="P2704" s="13" t="s">
        <v>1646</v>
      </c>
      <c r="Q2704" t="s">
        <v>1646</v>
      </c>
      <c r="R2704" s="13" t="s">
        <v>1646</v>
      </c>
      <c r="S2704" s="13" t="s">
        <v>1646</v>
      </c>
      <c r="T2704" s="13" t="s">
        <v>1646</v>
      </c>
      <c r="U2704" s="13" t="s">
        <v>1646</v>
      </c>
      <c r="V2704" s="13" t="s">
        <v>1646</v>
      </c>
      <c r="W2704" t="s">
        <v>1646</v>
      </c>
    </row>
    <row r="2705" spans="1:23" ht="12.75" customHeight="1" x14ac:dyDescent="0.2">
      <c r="A2705" s="124">
        <v>33441</v>
      </c>
      <c r="B2705" s="74">
        <v>388</v>
      </c>
      <c r="C2705" s="74" t="s">
        <v>932</v>
      </c>
      <c r="D2705" s="74">
        <v>4</v>
      </c>
      <c r="E2705" s="74" t="s">
        <v>1651</v>
      </c>
      <c r="F2705" s="74">
        <v>440</v>
      </c>
      <c r="G2705" s="74">
        <v>399</v>
      </c>
      <c r="H2705" s="74" t="s">
        <v>1646</v>
      </c>
      <c r="I2705" s="74">
        <v>521</v>
      </c>
      <c r="J2705" s="75" t="s">
        <v>1646</v>
      </c>
      <c r="K2705" t="s">
        <v>1648</v>
      </c>
      <c r="L2705" t="s">
        <v>1648</v>
      </c>
      <c r="M2705" t="s">
        <v>1649</v>
      </c>
      <c r="N2705" t="s">
        <v>1646</v>
      </c>
      <c r="O2705" t="s">
        <v>1646</v>
      </c>
      <c r="P2705" s="13" t="s">
        <v>1646</v>
      </c>
      <c r="Q2705" t="s">
        <v>1646</v>
      </c>
      <c r="R2705" s="13" t="s">
        <v>1646</v>
      </c>
      <c r="S2705" s="13" t="s">
        <v>1646</v>
      </c>
      <c r="T2705" s="13" t="s">
        <v>1646</v>
      </c>
      <c r="U2705" s="13" t="s">
        <v>1646</v>
      </c>
      <c r="V2705" s="13" t="s">
        <v>1646</v>
      </c>
      <c r="W2705" t="s">
        <v>2345</v>
      </c>
    </row>
    <row r="2706" spans="1:23" ht="12.75" customHeight="1" x14ac:dyDescent="0.2">
      <c r="A2706" s="124">
        <v>33441</v>
      </c>
      <c r="B2706" s="74">
        <v>388</v>
      </c>
      <c r="C2706" s="74" t="s">
        <v>932</v>
      </c>
      <c r="D2706" s="74">
        <v>5</v>
      </c>
      <c r="E2706" s="74" t="s">
        <v>1651</v>
      </c>
      <c r="F2706" s="74">
        <v>345</v>
      </c>
      <c r="G2706" s="74">
        <v>311</v>
      </c>
      <c r="H2706" s="74" t="s">
        <v>1646</v>
      </c>
      <c r="I2706" s="74">
        <v>387</v>
      </c>
      <c r="J2706" s="75" t="s">
        <v>1646</v>
      </c>
      <c r="K2706" t="s">
        <v>1648</v>
      </c>
      <c r="L2706" t="s">
        <v>1648</v>
      </c>
      <c r="M2706" t="s">
        <v>1649</v>
      </c>
      <c r="N2706" s="75" t="s">
        <v>1652</v>
      </c>
      <c r="O2706" t="s">
        <v>1646</v>
      </c>
      <c r="P2706" s="13" t="s">
        <v>1646</v>
      </c>
      <c r="Q2706" t="s">
        <v>1646</v>
      </c>
      <c r="R2706" s="13" t="s">
        <v>1646</v>
      </c>
      <c r="S2706" s="13" t="s">
        <v>1646</v>
      </c>
      <c r="T2706" s="13" t="s">
        <v>1646</v>
      </c>
      <c r="U2706" s="13" t="s">
        <v>1646</v>
      </c>
      <c r="V2706" s="13" t="s">
        <v>1646</v>
      </c>
      <c r="W2706" t="s">
        <v>1646</v>
      </c>
    </row>
    <row r="2707" spans="1:23" ht="12.75" customHeight="1" x14ac:dyDescent="0.2">
      <c r="A2707" s="124">
        <v>33441</v>
      </c>
      <c r="B2707" s="74">
        <v>388</v>
      </c>
      <c r="C2707" s="74" t="s">
        <v>932</v>
      </c>
      <c r="D2707" s="74">
        <v>3</v>
      </c>
      <c r="E2707" s="74" t="s">
        <v>1651</v>
      </c>
      <c r="F2707" s="74">
        <v>450</v>
      </c>
      <c r="G2707" s="74">
        <v>405</v>
      </c>
      <c r="H2707" s="74" t="s">
        <v>1646</v>
      </c>
      <c r="I2707" s="74">
        <v>631</v>
      </c>
      <c r="J2707" s="75" t="s">
        <v>1646</v>
      </c>
      <c r="K2707" t="s">
        <v>1648</v>
      </c>
      <c r="L2707" t="s">
        <v>1648</v>
      </c>
      <c r="M2707" t="s">
        <v>1658</v>
      </c>
      <c r="N2707" t="s">
        <v>1646</v>
      </c>
      <c r="O2707" t="s">
        <v>1646</v>
      </c>
      <c r="P2707" s="13" t="s">
        <v>1646</v>
      </c>
      <c r="Q2707" t="s">
        <v>1646</v>
      </c>
      <c r="R2707" s="13" t="s">
        <v>1646</v>
      </c>
      <c r="S2707" s="13" t="s">
        <v>1646</v>
      </c>
      <c r="T2707" s="13" t="s">
        <v>1646</v>
      </c>
      <c r="U2707" s="13" t="s">
        <v>1646</v>
      </c>
      <c r="V2707" s="13" t="s">
        <v>1646</v>
      </c>
      <c r="W2707" t="s">
        <v>2343</v>
      </c>
    </row>
    <row r="2708" spans="1:23" ht="12.75" customHeight="1" x14ac:dyDescent="0.2">
      <c r="A2708" s="124">
        <v>33441</v>
      </c>
      <c r="B2708" s="74">
        <v>388</v>
      </c>
      <c r="C2708" s="74" t="s">
        <v>932</v>
      </c>
      <c r="D2708" s="74">
        <v>1</v>
      </c>
      <c r="E2708" s="74" t="s">
        <v>1651</v>
      </c>
      <c r="F2708" s="74">
        <v>473</v>
      </c>
      <c r="G2708" s="74">
        <v>432</v>
      </c>
      <c r="H2708" s="74" t="s">
        <v>1646</v>
      </c>
      <c r="I2708" s="74">
        <v>763</v>
      </c>
      <c r="J2708" s="75" t="s">
        <v>1646</v>
      </c>
      <c r="K2708" t="s">
        <v>1648</v>
      </c>
      <c r="L2708" t="s">
        <v>1648</v>
      </c>
      <c r="M2708" t="s">
        <v>1649</v>
      </c>
      <c r="N2708" s="75" t="s">
        <v>1652</v>
      </c>
      <c r="O2708" t="s">
        <v>1646</v>
      </c>
      <c r="P2708" s="13" t="s">
        <v>1646</v>
      </c>
      <c r="Q2708" t="s">
        <v>1646</v>
      </c>
      <c r="R2708" s="13" t="s">
        <v>1646</v>
      </c>
      <c r="S2708" s="13" t="s">
        <v>1646</v>
      </c>
      <c r="T2708" s="13" t="s">
        <v>1646</v>
      </c>
      <c r="U2708" s="13" t="s">
        <v>1646</v>
      </c>
      <c r="V2708" s="13" t="s">
        <v>1646</v>
      </c>
      <c r="W2708" t="s">
        <v>1646</v>
      </c>
    </row>
    <row r="2709" spans="1:23" ht="12.75" customHeight="1" x14ac:dyDescent="0.2">
      <c r="A2709" s="124">
        <v>33441</v>
      </c>
      <c r="B2709" s="74">
        <v>388</v>
      </c>
      <c r="C2709" s="74" t="s">
        <v>932</v>
      </c>
      <c r="D2709" s="74">
        <v>2</v>
      </c>
      <c r="E2709" s="74" t="s">
        <v>1651</v>
      </c>
      <c r="F2709" s="74">
        <v>464</v>
      </c>
      <c r="G2709" s="74">
        <v>419</v>
      </c>
      <c r="H2709" s="74" t="s">
        <v>1646</v>
      </c>
      <c r="I2709" s="74">
        <v>570</v>
      </c>
      <c r="J2709" s="75" t="s">
        <v>1646</v>
      </c>
      <c r="K2709" t="s">
        <v>1648</v>
      </c>
      <c r="L2709" t="s">
        <v>1648</v>
      </c>
      <c r="M2709" t="s">
        <v>1658</v>
      </c>
      <c r="N2709" s="75" t="s">
        <v>1652</v>
      </c>
      <c r="O2709" t="s">
        <v>1646</v>
      </c>
      <c r="P2709" s="13" t="s">
        <v>1646</v>
      </c>
      <c r="Q2709" t="s">
        <v>1646</v>
      </c>
      <c r="R2709" s="13" t="s">
        <v>1646</v>
      </c>
      <c r="S2709" s="13" t="s">
        <v>1646</v>
      </c>
      <c r="T2709" s="13" t="s">
        <v>1646</v>
      </c>
      <c r="U2709" s="13" t="s">
        <v>1646</v>
      </c>
      <c r="V2709" s="13" t="s">
        <v>1646</v>
      </c>
      <c r="W2709" t="s">
        <v>1646</v>
      </c>
    </row>
    <row r="2710" spans="1:23" ht="12.75" customHeight="1" x14ac:dyDescent="0.2">
      <c r="A2710" s="124">
        <v>33441</v>
      </c>
      <c r="B2710" s="74">
        <v>388</v>
      </c>
      <c r="C2710" s="74" t="s">
        <v>932</v>
      </c>
      <c r="D2710" s="74">
        <v>10</v>
      </c>
      <c r="E2710" s="74" t="s">
        <v>1645</v>
      </c>
      <c r="F2710" s="74">
        <v>369</v>
      </c>
      <c r="G2710" s="74">
        <v>337</v>
      </c>
      <c r="H2710" s="74" t="s">
        <v>1646</v>
      </c>
      <c r="I2710" s="74">
        <v>358</v>
      </c>
      <c r="J2710" s="75" t="s">
        <v>1646</v>
      </c>
      <c r="K2710" t="s">
        <v>1648</v>
      </c>
      <c r="L2710" t="s">
        <v>1648</v>
      </c>
      <c r="M2710" t="s">
        <v>1649</v>
      </c>
      <c r="N2710" t="s">
        <v>1727</v>
      </c>
      <c r="O2710" t="s">
        <v>1646</v>
      </c>
      <c r="P2710" s="13" t="s">
        <v>1646</v>
      </c>
      <c r="Q2710" t="s">
        <v>1646</v>
      </c>
      <c r="R2710" s="13" t="s">
        <v>1646</v>
      </c>
      <c r="S2710" s="13" t="s">
        <v>1646</v>
      </c>
      <c r="T2710" s="13" t="s">
        <v>1646</v>
      </c>
      <c r="U2710" s="13" t="s">
        <v>1646</v>
      </c>
      <c r="V2710" s="13" t="s">
        <v>1646</v>
      </c>
      <c r="W2710" t="s">
        <v>1646</v>
      </c>
    </row>
    <row r="2711" spans="1:23" ht="12.75" customHeight="1" x14ac:dyDescent="0.2">
      <c r="A2711" s="124">
        <v>33441</v>
      </c>
      <c r="B2711" s="74">
        <v>388</v>
      </c>
      <c r="C2711" s="74" t="s">
        <v>932</v>
      </c>
      <c r="D2711" s="74">
        <v>7</v>
      </c>
      <c r="E2711" s="74" t="s">
        <v>1645</v>
      </c>
      <c r="F2711" s="74">
        <v>357</v>
      </c>
      <c r="G2711" s="74">
        <v>323</v>
      </c>
      <c r="H2711" s="74" t="s">
        <v>1646</v>
      </c>
      <c r="I2711" s="74">
        <v>339</v>
      </c>
      <c r="J2711" s="75" t="s">
        <v>1646</v>
      </c>
      <c r="K2711" t="s">
        <v>1648</v>
      </c>
      <c r="L2711" t="s">
        <v>1648</v>
      </c>
      <c r="M2711" t="s">
        <v>1649</v>
      </c>
      <c r="N2711" t="s">
        <v>1727</v>
      </c>
      <c r="O2711" t="s">
        <v>1646</v>
      </c>
      <c r="P2711" s="13" t="s">
        <v>1646</v>
      </c>
      <c r="Q2711" t="s">
        <v>1646</v>
      </c>
      <c r="R2711" s="13" t="s">
        <v>1646</v>
      </c>
      <c r="S2711" s="13" t="s">
        <v>1646</v>
      </c>
      <c r="T2711" s="13" t="s">
        <v>1646</v>
      </c>
      <c r="U2711" s="13" t="s">
        <v>1646</v>
      </c>
      <c r="V2711" s="13" t="s">
        <v>1646</v>
      </c>
      <c r="W2711" t="s">
        <v>1646</v>
      </c>
    </row>
    <row r="2712" spans="1:23" ht="12.75" customHeight="1" x14ac:dyDescent="0.2">
      <c r="A2712" s="124">
        <v>33441</v>
      </c>
      <c r="B2712" s="74">
        <v>388</v>
      </c>
      <c r="C2712" s="74" t="s">
        <v>932</v>
      </c>
      <c r="D2712" s="74">
        <v>8</v>
      </c>
      <c r="E2712" s="74" t="s">
        <v>1645</v>
      </c>
      <c r="F2712" s="74">
        <v>387</v>
      </c>
      <c r="G2712" s="74">
        <v>355</v>
      </c>
      <c r="H2712" s="74" t="s">
        <v>1646</v>
      </c>
      <c r="I2712" s="74">
        <v>495</v>
      </c>
      <c r="J2712" s="75" t="s">
        <v>1646</v>
      </c>
      <c r="K2712" t="s">
        <v>1648</v>
      </c>
      <c r="L2712" t="s">
        <v>1648</v>
      </c>
      <c r="M2712" t="s">
        <v>1658</v>
      </c>
      <c r="N2712" t="s">
        <v>1727</v>
      </c>
      <c r="O2712" t="s">
        <v>1646</v>
      </c>
      <c r="P2712" s="13" t="s">
        <v>1646</v>
      </c>
      <c r="Q2712" t="s">
        <v>1646</v>
      </c>
      <c r="R2712" s="13" t="s">
        <v>1646</v>
      </c>
      <c r="S2712" s="13" t="s">
        <v>1646</v>
      </c>
      <c r="T2712" s="13" t="s">
        <v>1646</v>
      </c>
      <c r="U2712" s="13" t="s">
        <v>1646</v>
      </c>
      <c r="V2712" s="13" t="s">
        <v>1646</v>
      </c>
      <c r="W2712" t="s">
        <v>1646</v>
      </c>
    </row>
    <row r="2713" spans="1:23" ht="12.75" customHeight="1" x14ac:dyDescent="0.2">
      <c r="A2713" s="124">
        <v>33441</v>
      </c>
      <c r="B2713" s="74">
        <v>388</v>
      </c>
      <c r="C2713" s="74" t="s">
        <v>932</v>
      </c>
      <c r="D2713" s="74">
        <v>9</v>
      </c>
      <c r="E2713" s="74" t="s">
        <v>1645</v>
      </c>
      <c r="F2713" s="74">
        <v>379</v>
      </c>
      <c r="G2713" s="74">
        <v>350</v>
      </c>
      <c r="H2713" s="74" t="s">
        <v>1646</v>
      </c>
      <c r="I2713" s="74">
        <v>462</v>
      </c>
      <c r="J2713" s="75" t="s">
        <v>1646</v>
      </c>
      <c r="K2713" t="s">
        <v>1648</v>
      </c>
      <c r="L2713" t="s">
        <v>1648</v>
      </c>
      <c r="M2713" t="s">
        <v>1658</v>
      </c>
      <c r="N2713" t="s">
        <v>1727</v>
      </c>
      <c r="O2713" t="s">
        <v>1646</v>
      </c>
      <c r="P2713" s="13" t="s">
        <v>1646</v>
      </c>
      <c r="Q2713" t="s">
        <v>1646</v>
      </c>
      <c r="R2713" s="13" t="s">
        <v>1646</v>
      </c>
      <c r="S2713" s="13" t="s">
        <v>1646</v>
      </c>
      <c r="T2713" s="13" t="s">
        <v>1646</v>
      </c>
      <c r="U2713" s="13" t="s">
        <v>1646</v>
      </c>
      <c r="V2713" s="13" t="s">
        <v>1646</v>
      </c>
      <c r="W2713" t="s">
        <v>1646</v>
      </c>
    </row>
    <row r="2714" spans="1:23" ht="12.75" customHeight="1" x14ac:dyDescent="0.2">
      <c r="A2714" s="124">
        <v>35641</v>
      </c>
      <c r="B2714" s="74">
        <v>388</v>
      </c>
      <c r="C2714" s="74" t="s">
        <v>932</v>
      </c>
      <c r="D2714" s="74" t="s">
        <v>1646</v>
      </c>
      <c r="E2714" s="74" t="s">
        <v>1651</v>
      </c>
      <c r="F2714" s="74">
        <v>478</v>
      </c>
      <c r="G2714" s="74">
        <v>427</v>
      </c>
      <c r="H2714" s="74"/>
      <c r="I2714" s="74">
        <v>870</v>
      </c>
      <c r="J2714" s="77" t="s">
        <v>1763</v>
      </c>
      <c r="K2714" t="s">
        <v>1646</v>
      </c>
      <c r="L2714" t="s">
        <v>1646</v>
      </c>
      <c r="M2714" t="s">
        <v>1646</v>
      </c>
      <c r="N2714" t="s">
        <v>1646</v>
      </c>
      <c r="O2714" t="s">
        <v>1646</v>
      </c>
      <c r="P2714" t="s">
        <v>1646</v>
      </c>
      <c r="Q2714" t="s">
        <v>1646</v>
      </c>
      <c r="R2714" t="s">
        <v>1646</v>
      </c>
      <c r="S2714" t="s">
        <v>1646</v>
      </c>
      <c r="T2714" t="s">
        <v>1646</v>
      </c>
      <c r="U2714" t="s">
        <v>1646</v>
      </c>
      <c r="V2714" t="s">
        <v>1646</v>
      </c>
      <c r="W2714" t="s">
        <v>1646</v>
      </c>
    </row>
    <row r="2715" spans="1:23" s="13" customFormat="1" ht="12.75" customHeight="1" x14ac:dyDescent="0.2">
      <c r="A2715" s="124">
        <v>35641</v>
      </c>
      <c r="B2715" s="74">
        <v>388</v>
      </c>
      <c r="C2715" s="74" t="s">
        <v>932</v>
      </c>
      <c r="D2715" s="74" t="s">
        <v>1646</v>
      </c>
      <c r="E2715" s="74" t="s">
        <v>1651</v>
      </c>
      <c r="F2715" s="74">
        <v>427</v>
      </c>
      <c r="G2715" s="74">
        <v>382</v>
      </c>
      <c r="H2715" s="74"/>
      <c r="I2715" s="74">
        <v>540</v>
      </c>
      <c r="J2715" s="77" t="s">
        <v>1763</v>
      </c>
      <c r="K2715" t="s">
        <v>1646</v>
      </c>
      <c r="L2715" t="s">
        <v>1646</v>
      </c>
      <c r="M2715" t="s">
        <v>1646</v>
      </c>
      <c r="N2715" t="s">
        <v>1646</v>
      </c>
      <c r="O2715" t="s">
        <v>1646</v>
      </c>
      <c r="P2715" t="s">
        <v>1646</v>
      </c>
      <c r="Q2715" t="s">
        <v>1646</v>
      </c>
      <c r="R2715" t="s">
        <v>1646</v>
      </c>
      <c r="S2715" t="s">
        <v>1646</v>
      </c>
      <c r="T2715" t="s">
        <v>1646</v>
      </c>
      <c r="U2715" t="s">
        <v>1646</v>
      </c>
      <c r="V2715" t="s">
        <v>1646</v>
      </c>
      <c r="W2715" t="s">
        <v>1646</v>
      </c>
    </row>
    <row r="2716" spans="1:23" ht="12.75" customHeight="1" x14ac:dyDescent="0.2">
      <c r="A2716" s="124">
        <v>35641</v>
      </c>
      <c r="B2716" s="74">
        <v>388</v>
      </c>
      <c r="C2716" s="74" t="s">
        <v>932</v>
      </c>
      <c r="D2716" s="74" t="s">
        <v>1646</v>
      </c>
      <c r="E2716" s="74" t="s">
        <v>1651</v>
      </c>
      <c r="F2716" s="74">
        <v>468</v>
      </c>
      <c r="G2716" s="74">
        <v>425</v>
      </c>
      <c r="H2716" s="74"/>
      <c r="I2716" s="74">
        <v>800</v>
      </c>
      <c r="J2716" s="77" t="s">
        <v>1763</v>
      </c>
      <c r="K2716" t="s">
        <v>1646</v>
      </c>
      <c r="L2716" t="s">
        <v>1646</v>
      </c>
      <c r="M2716" t="s">
        <v>1646</v>
      </c>
      <c r="N2716" t="s">
        <v>1646</v>
      </c>
      <c r="O2716" t="s">
        <v>1646</v>
      </c>
      <c r="P2716" t="s">
        <v>1646</v>
      </c>
      <c r="Q2716" t="s">
        <v>1646</v>
      </c>
      <c r="R2716" t="s">
        <v>1646</v>
      </c>
      <c r="S2716" t="s">
        <v>1646</v>
      </c>
      <c r="T2716" t="s">
        <v>1646</v>
      </c>
      <c r="U2716" t="s">
        <v>1646</v>
      </c>
      <c r="V2716" t="s">
        <v>1646</v>
      </c>
      <c r="W2716" t="s">
        <v>1646</v>
      </c>
    </row>
    <row r="2717" spans="1:23" ht="12.75" customHeight="1" x14ac:dyDescent="0.2">
      <c r="A2717" s="124">
        <v>35641</v>
      </c>
      <c r="B2717" s="74">
        <v>388</v>
      </c>
      <c r="C2717" s="74" t="s">
        <v>932</v>
      </c>
      <c r="D2717" s="74" t="s">
        <v>1646</v>
      </c>
      <c r="E2717" s="74" t="s">
        <v>1651</v>
      </c>
      <c r="F2717" s="74">
        <v>435</v>
      </c>
      <c r="G2717" s="74">
        <v>392</v>
      </c>
      <c r="H2717" s="74"/>
      <c r="I2717" s="74">
        <v>635</v>
      </c>
      <c r="J2717" s="77" t="s">
        <v>1763</v>
      </c>
      <c r="K2717" t="s">
        <v>1646</v>
      </c>
      <c r="L2717" t="s">
        <v>1646</v>
      </c>
      <c r="M2717" t="s">
        <v>1646</v>
      </c>
      <c r="N2717" t="s">
        <v>1646</v>
      </c>
      <c r="O2717" t="s">
        <v>1646</v>
      </c>
      <c r="P2717" t="s">
        <v>1646</v>
      </c>
      <c r="Q2717" t="s">
        <v>1646</v>
      </c>
      <c r="R2717" t="s">
        <v>1646</v>
      </c>
      <c r="S2717" t="s">
        <v>1646</v>
      </c>
      <c r="T2717" t="s">
        <v>1646</v>
      </c>
      <c r="U2717" t="s">
        <v>1646</v>
      </c>
      <c r="V2717" t="s">
        <v>1646</v>
      </c>
      <c r="W2717" t="s">
        <v>1646</v>
      </c>
    </row>
    <row r="2718" spans="1:23" ht="12.75" customHeight="1" x14ac:dyDescent="0.2">
      <c r="A2718" s="124">
        <v>35641</v>
      </c>
      <c r="B2718" s="74">
        <v>388</v>
      </c>
      <c r="C2718" s="74" t="s">
        <v>932</v>
      </c>
      <c r="D2718" s="74" t="s">
        <v>1646</v>
      </c>
      <c r="E2718" s="74" t="s">
        <v>1651</v>
      </c>
      <c r="F2718" s="74">
        <v>431</v>
      </c>
      <c r="G2718" s="74">
        <v>385</v>
      </c>
      <c r="H2718" s="74"/>
      <c r="I2718" s="74">
        <v>555</v>
      </c>
      <c r="J2718" s="77" t="s">
        <v>1763</v>
      </c>
      <c r="K2718" t="s">
        <v>1646</v>
      </c>
      <c r="L2718" t="s">
        <v>1646</v>
      </c>
      <c r="M2718" t="s">
        <v>1646</v>
      </c>
      <c r="N2718" t="s">
        <v>1646</v>
      </c>
      <c r="O2718" t="s">
        <v>1646</v>
      </c>
      <c r="P2718" t="s">
        <v>1646</v>
      </c>
      <c r="Q2718" t="s">
        <v>1646</v>
      </c>
      <c r="R2718" t="s">
        <v>1646</v>
      </c>
      <c r="S2718" t="s">
        <v>1646</v>
      </c>
      <c r="T2718" t="s">
        <v>1646</v>
      </c>
      <c r="U2718" t="s">
        <v>1646</v>
      </c>
      <c r="V2718" t="s">
        <v>1646</v>
      </c>
      <c r="W2718" t="s">
        <v>1646</v>
      </c>
    </row>
    <row r="2719" spans="1:23" ht="12.75" customHeight="1" x14ac:dyDescent="0.2">
      <c r="A2719" s="124">
        <v>35641</v>
      </c>
      <c r="B2719" s="74">
        <v>388</v>
      </c>
      <c r="C2719" s="74" t="s">
        <v>932</v>
      </c>
      <c r="D2719" s="74" t="s">
        <v>1646</v>
      </c>
      <c r="E2719" s="74" t="s">
        <v>1688</v>
      </c>
      <c r="F2719" s="74">
        <v>390</v>
      </c>
      <c r="G2719" s="74">
        <v>353</v>
      </c>
      <c r="H2719" s="74"/>
      <c r="I2719" s="74">
        <v>540</v>
      </c>
      <c r="J2719" s="77" t="s">
        <v>1763</v>
      </c>
      <c r="K2719" t="s">
        <v>1646</v>
      </c>
      <c r="L2719" t="s">
        <v>1646</v>
      </c>
      <c r="M2719" t="s">
        <v>1646</v>
      </c>
      <c r="N2719" t="s">
        <v>1646</v>
      </c>
      <c r="O2719" t="s">
        <v>1646</v>
      </c>
      <c r="P2719" t="s">
        <v>1646</v>
      </c>
      <c r="Q2719" t="s">
        <v>1646</v>
      </c>
      <c r="R2719" t="s">
        <v>1646</v>
      </c>
      <c r="S2719" t="s">
        <v>1646</v>
      </c>
      <c r="T2719" t="s">
        <v>1646</v>
      </c>
      <c r="U2719" t="s">
        <v>1646</v>
      </c>
      <c r="V2719" t="s">
        <v>1646</v>
      </c>
      <c r="W2719" t="s">
        <v>1646</v>
      </c>
    </row>
    <row r="2720" spans="1:23" ht="12.75" customHeight="1" x14ac:dyDescent="0.2">
      <c r="A2720" s="124">
        <v>35641</v>
      </c>
      <c r="B2720" s="74">
        <v>388</v>
      </c>
      <c r="C2720" s="74" t="s">
        <v>932</v>
      </c>
      <c r="D2720" s="74" t="s">
        <v>1646</v>
      </c>
      <c r="E2720" s="74" t="s">
        <v>1688</v>
      </c>
      <c r="F2720" s="74">
        <v>352</v>
      </c>
      <c r="G2720" s="74">
        <v>322</v>
      </c>
      <c r="H2720" s="74"/>
      <c r="I2720" s="74">
        <v>420</v>
      </c>
      <c r="J2720" s="77" t="s">
        <v>1763</v>
      </c>
      <c r="K2720" t="s">
        <v>1646</v>
      </c>
      <c r="L2720" t="s">
        <v>1646</v>
      </c>
      <c r="M2720" t="s">
        <v>1646</v>
      </c>
      <c r="N2720" t="s">
        <v>1646</v>
      </c>
      <c r="O2720" t="s">
        <v>1646</v>
      </c>
      <c r="P2720" t="s">
        <v>1646</v>
      </c>
      <c r="Q2720" t="s">
        <v>1646</v>
      </c>
      <c r="R2720" t="s">
        <v>1646</v>
      </c>
      <c r="S2720" t="s">
        <v>1646</v>
      </c>
      <c r="T2720" t="s">
        <v>1646</v>
      </c>
      <c r="U2720" t="s">
        <v>1646</v>
      </c>
      <c r="V2720" t="s">
        <v>1646</v>
      </c>
      <c r="W2720" t="s">
        <v>1646</v>
      </c>
    </row>
    <row r="2721" spans="1:23" ht="12.75" customHeight="1" x14ac:dyDescent="0.2">
      <c r="A2721" s="124">
        <v>35641</v>
      </c>
      <c r="B2721" s="74">
        <v>388</v>
      </c>
      <c r="C2721" s="74" t="s">
        <v>932</v>
      </c>
      <c r="D2721" s="74" t="s">
        <v>1646</v>
      </c>
      <c r="E2721" s="74" t="s">
        <v>1688</v>
      </c>
      <c r="F2721" s="74">
        <v>432</v>
      </c>
      <c r="G2721" s="74">
        <v>392</v>
      </c>
      <c r="H2721" s="74"/>
      <c r="I2721" s="74">
        <v>560</v>
      </c>
      <c r="J2721" s="77" t="s">
        <v>1763</v>
      </c>
      <c r="K2721" t="s">
        <v>1646</v>
      </c>
      <c r="L2721" t="s">
        <v>1646</v>
      </c>
      <c r="M2721" t="s">
        <v>1646</v>
      </c>
      <c r="N2721" t="s">
        <v>1646</v>
      </c>
      <c r="O2721" t="s">
        <v>1646</v>
      </c>
      <c r="P2721" t="s">
        <v>1646</v>
      </c>
      <c r="Q2721" t="s">
        <v>1646</v>
      </c>
      <c r="R2721" t="s">
        <v>1646</v>
      </c>
      <c r="S2721" t="s">
        <v>1646</v>
      </c>
      <c r="T2721" t="s">
        <v>1646</v>
      </c>
      <c r="U2721" t="s">
        <v>1646</v>
      </c>
      <c r="V2721" t="s">
        <v>1646</v>
      </c>
      <c r="W2721" t="s">
        <v>1646</v>
      </c>
    </row>
    <row r="2722" spans="1:23" ht="12.75" customHeight="1" x14ac:dyDescent="0.2">
      <c r="A2722" s="124">
        <v>35641</v>
      </c>
      <c r="B2722" s="74">
        <v>388</v>
      </c>
      <c r="C2722" s="74" t="s">
        <v>932</v>
      </c>
      <c r="D2722" s="74" t="s">
        <v>1646</v>
      </c>
      <c r="E2722" s="74" t="s">
        <v>1688</v>
      </c>
      <c r="F2722" s="74">
        <v>378</v>
      </c>
      <c r="G2722" s="74">
        <v>345</v>
      </c>
      <c r="H2722" s="74"/>
      <c r="I2722" s="74">
        <v>435</v>
      </c>
      <c r="J2722" s="77" t="s">
        <v>1763</v>
      </c>
      <c r="K2722" t="s">
        <v>1646</v>
      </c>
      <c r="L2722" t="s">
        <v>1646</v>
      </c>
      <c r="M2722" t="s">
        <v>1646</v>
      </c>
      <c r="N2722" t="s">
        <v>1646</v>
      </c>
      <c r="O2722" t="s">
        <v>1646</v>
      </c>
      <c r="P2722" t="s">
        <v>1646</v>
      </c>
      <c r="Q2722" t="s">
        <v>1646</v>
      </c>
      <c r="R2722" t="s">
        <v>1646</v>
      </c>
      <c r="S2722" t="s">
        <v>1646</v>
      </c>
      <c r="T2722" t="s">
        <v>1646</v>
      </c>
      <c r="U2722" t="s">
        <v>1646</v>
      </c>
      <c r="V2722" t="s">
        <v>1646</v>
      </c>
      <c r="W2722" t="s">
        <v>1646</v>
      </c>
    </row>
    <row r="2723" spans="1:23" ht="12.75" customHeight="1" x14ac:dyDescent="0.2">
      <c r="A2723" s="124">
        <v>35641</v>
      </c>
      <c r="B2723" s="74">
        <v>388</v>
      </c>
      <c r="C2723" s="74" t="s">
        <v>932</v>
      </c>
      <c r="D2723" s="74" t="s">
        <v>1646</v>
      </c>
      <c r="E2723" s="74" t="s">
        <v>1688</v>
      </c>
      <c r="F2723" s="74">
        <v>188</v>
      </c>
      <c r="G2723" s="74">
        <v>173</v>
      </c>
      <c r="H2723" s="74"/>
      <c r="I2723" s="74">
        <v>58.5</v>
      </c>
      <c r="J2723" s="77" t="s">
        <v>1763</v>
      </c>
      <c r="K2723" t="s">
        <v>1646</v>
      </c>
      <c r="L2723" t="s">
        <v>1646</v>
      </c>
      <c r="M2723" t="s">
        <v>1646</v>
      </c>
      <c r="N2723" t="s">
        <v>1646</v>
      </c>
      <c r="O2723" t="s">
        <v>1646</v>
      </c>
      <c r="P2723" t="s">
        <v>1646</v>
      </c>
      <c r="Q2723" t="s">
        <v>1646</v>
      </c>
      <c r="R2723" t="s">
        <v>1646</v>
      </c>
      <c r="S2723" t="s">
        <v>1646</v>
      </c>
      <c r="T2723" t="s">
        <v>1646</v>
      </c>
      <c r="U2723" t="s">
        <v>1646</v>
      </c>
      <c r="V2723" t="s">
        <v>1646</v>
      </c>
      <c r="W2723" t="s">
        <v>1646</v>
      </c>
    </row>
    <row r="2724" spans="1:23" ht="12.75" customHeight="1" x14ac:dyDescent="0.2">
      <c r="A2724" s="124">
        <v>35641</v>
      </c>
      <c r="B2724" s="74">
        <v>388</v>
      </c>
      <c r="C2724" s="74" t="s">
        <v>932</v>
      </c>
      <c r="D2724" s="74" t="s">
        <v>1646</v>
      </c>
      <c r="E2724" s="74" t="s">
        <v>1688</v>
      </c>
      <c r="F2724" s="74">
        <v>183</v>
      </c>
      <c r="G2724" s="74">
        <v>165</v>
      </c>
      <c r="H2724" s="74"/>
      <c r="I2724" s="74">
        <v>56</v>
      </c>
      <c r="J2724" s="77" t="s">
        <v>1763</v>
      </c>
      <c r="K2724" t="s">
        <v>1646</v>
      </c>
      <c r="L2724" t="s">
        <v>1646</v>
      </c>
      <c r="M2724" t="s">
        <v>1646</v>
      </c>
      <c r="N2724" t="s">
        <v>1646</v>
      </c>
      <c r="O2724" t="s">
        <v>1646</v>
      </c>
      <c r="P2724" t="s">
        <v>1646</v>
      </c>
      <c r="Q2724" t="s">
        <v>1646</v>
      </c>
      <c r="R2724" t="s">
        <v>1646</v>
      </c>
      <c r="S2724" t="s">
        <v>1646</v>
      </c>
      <c r="T2724" t="s">
        <v>1646</v>
      </c>
      <c r="U2724" t="s">
        <v>1646</v>
      </c>
      <c r="V2724" t="s">
        <v>1646</v>
      </c>
      <c r="W2724" t="s">
        <v>1646</v>
      </c>
    </row>
    <row r="2725" spans="1:23" ht="12.75" customHeight="1" x14ac:dyDescent="0.2">
      <c r="A2725" s="124">
        <v>35641</v>
      </c>
      <c r="B2725" s="74">
        <v>388</v>
      </c>
      <c r="C2725" s="74" t="s">
        <v>932</v>
      </c>
      <c r="D2725" s="74" t="s">
        <v>1646</v>
      </c>
      <c r="E2725" s="74" t="s">
        <v>1651</v>
      </c>
      <c r="F2725" s="74">
        <v>458</v>
      </c>
      <c r="G2725" s="74">
        <v>419</v>
      </c>
      <c r="H2725" s="74"/>
      <c r="I2725" s="74">
        <v>762</v>
      </c>
      <c r="J2725" s="75" t="s">
        <v>2517</v>
      </c>
      <c r="K2725" t="s">
        <v>1646</v>
      </c>
      <c r="L2725" t="s">
        <v>1646</v>
      </c>
      <c r="M2725" t="s">
        <v>1646</v>
      </c>
      <c r="N2725" t="s">
        <v>1646</v>
      </c>
      <c r="O2725" t="s">
        <v>1646</v>
      </c>
      <c r="P2725" t="s">
        <v>1646</v>
      </c>
      <c r="Q2725" t="s">
        <v>1646</v>
      </c>
      <c r="R2725" t="s">
        <v>1646</v>
      </c>
      <c r="S2725" t="s">
        <v>1646</v>
      </c>
      <c r="T2725" t="s">
        <v>1646</v>
      </c>
      <c r="U2725" t="s">
        <v>1646</v>
      </c>
      <c r="V2725" t="s">
        <v>1646</v>
      </c>
      <c r="W2725" t="s">
        <v>1646</v>
      </c>
    </row>
    <row r="2726" spans="1:23" ht="12.75" customHeight="1" x14ac:dyDescent="0.2">
      <c r="A2726" s="124">
        <v>35641</v>
      </c>
      <c r="B2726" s="74">
        <v>388</v>
      </c>
      <c r="C2726" s="74" t="s">
        <v>932</v>
      </c>
      <c r="D2726" s="74" t="s">
        <v>1646</v>
      </c>
      <c r="E2726" s="74" t="s">
        <v>1651</v>
      </c>
      <c r="F2726" s="74">
        <v>464</v>
      </c>
      <c r="G2726" s="74">
        <v>421</v>
      </c>
      <c r="H2726" s="74"/>
      <c r="I2726" s="74">
        <v>676</v>
      </c>
      <c r="J2726" s="75" t="s">
        <v>2517</v>
      </c>
      <c r="K2726" t="s">
        <v>1646</v>
      </c>
      <c r="L2726" t="s">
        <v>1646</v>
      </c>
      <c r="M2726" t="s">
        <v>1646</v>
      </c>
      <c r="N2726" t="s">
        <v>1646</v>
      </c>
      <c r="O2726" t="s">
        <v>1646</v>
      </c>
      <c r="P2726" t="s">
        <v>1646</v>
      </c>
      <c r="Q2726" t="s">
        <v>1646</v>
      </c>
      <c r="R2726" t="s">
        <v>1646</v>
      </c>
      <c r="S2726" t="s">
        <v>1646</v>
      </c>
      <c r="T2726" t="s">
        <v>1646</v>
      </c>
      <c r="U2726" t="s">
        <v>1646</v>
      </c>
      <c r="V2726" t="s">
        <v>1646</v>
      </c>
      <c r="W2726" t="s">
        <v>1646</v>
      </c>
    </row>
    <row r="2727" spans="1:23" ht="12.75" customHeight="1" x14ac:dyDescent="0.2">
      <c r="A2727" s="124">
        <v>38910</v>
      </c>
      <c r="B2727" s="74">
        <v>388</v>
      </c>
      <c r="C2727" s="74" t="s">
        <v>932</v>
      </c>
      <c r="D2727" s="74" t="s">
        <v>3477</v>
      </c>
      <c r="E2727" s="74" t="s">
        <v>1688</v>
      </c>
      <c r="F2727" s="74">
        <v>378</v>
      </c>
      <c r="G2727" s="74" t="s">
        <v>1646</v>
      </c>
      <c r="H2727" s="74" t="s">
        <v>1646</v>
      </c>
      <c r="I2727" s="74">
        <v>424</v>
      </c>
      <c r="J2727" s="75" t="s">
        <v>2517</v>
      </c>
      <c r="K2727" t="s">
        <v>1646</v>
      </c>
      <c r="L2727" t="s">
        <v>1646</v>
      </c>
      <c r="M2727" t="s">
        <v>1646</v>
      </c>
      <c r="N2727" t="s">
        <v>1646</v>
      </c>
      <c r="O2727" t="s">
        <v>1646</v>
      </c>
      <c r="P2727" t="s">
        <v>1646</v>
      </c>
      <c r="Q2727" t="s">
        <v>1646</v>
      </c>
      <c r="R2727" t="s">
        <v>1646</v>
      </c>
      <c r="S2727" t="s">
        <v>1646</v>
      </c>
      <c r="T2727" t="s">
        <v>1646</v>
      </c>
      <c r="U2727" t="s">
        <v>1646</v>
      </c>
      <c r="V2727" t="s">
        <v>1646</v>
      </c>
      <c r="W2727" s="13" t="s">
        <v>1646</v>
      </c>
    </row>
    <row r="2728" spans="1:23" ht="12.75" customHeight="1" x14ac:dyDescent="0.2">
      <c r="A2728" s="124">
        <v>38910</v>
      </c>
      <c r="B2728" s="74">
        <v>388</v>
      </c>
      <c r="C2728" s="74" t="s">
        <v>932</v>
      </c>
      <c r="D2728" s="74" t="s">
        <v>3478</v>
      </c>
      <c r="E2728" s="74" t="s">
        <v>1688</v>
      </c>
      <c r="F2728" s="74">
        <v>331</v>
      </c>
      <c r="G2728" s="74" t="s">
        <v>1646</v>
      </c>
      <c r="H2728" s="74" t="s">
        <v>1646</v>
      </c>
      <c r="I2728" s="74">
        <v>308</v>
      </c>
      <c r="J2728" s="75" t="s">
        <v>2517</v>
      </c>
      <c r="K2728" t="s">
        <v>1646</v>
      </c>
      <c r="L2728" t="s">
        <v>1646</v>
      </c>
      <c r="M2728" t="s">
        <v>1646</v>
      </c>
      <c r="N2728" t="s">
        <v>1646</v>
      </c>
      <c r="O2728" t="s">
        <v>1646</v>
      </c>
      <c r="P2728" t="s">
        <v>1646</v>
      </c>
      <c r="Q2728" t="s">
        <v>1646</v>
      </c>
      <c r="R2728" t="s">
        <v>1646</v>
      </c>
      <c r="S2728" t="s">
        <v>1646</v>
      </c>
      <c r="T2728" t="s">
        <v>1646</v>
      </c>
      <c r="U2728" t="s">
        <v>1646</v>
      </c>
      <c r="V2728" t="s">
        <v>1646</v>
      </c>
      <c r="W2728" s="13" t="s">
        <v>1646</v>
      </c>
    </row>
    <row r="2729" spans="1:23" ht="12.75" customHeight="1" x14ac:dyDescent="0.2">
      <c r="A2729" s="124">
        <v>38910</v>
      </c>
      <c r="B2729" s="74">
        <v>388</v>
      </c>
      <c r="C2729" s="74" t="s">
        <v>932</v>
      </c>
      <c r="D2729" s="74" t="s">
        <v>3479</v>
      </c>
      <c r="E2729" s="74" t="s">
        <v>1688</v>
      </c>
      <c r="F2729" s="74">
        <v>346</v>
      </c>
      <c r="G2729" s="74" t="s">
        <v>1646</v>
      </c>
      <c r="H2729" s="74" t="s">
        <v>1646</v>
      </c>
      <c r="I2729" s="74">
        <v>358</v>
      </c>
      <c r="J2729" s="77" t="s">
        <v>1763</v>
      </c>
      <c r="K2729" t="s">
        <v>1646</v>
      </c>
      <c r="L2729" t="s">
        <v>1646</v>
      </c>
      <c r="M2729" t="s">
        <v>1646</v>
      </c>
      <c r="N2729" t="s">
        <v>1646</v>
      </c>
      <c r="O2729" t="s">
        <v>1646</v>
      </c>
      <c r="P2729" t="s">
        <v>1646</v>
      </c>
      <c r="Q2729" t="s">
        <v>1646</v>
      </c>
      <c r="R2729" t="s">
        <v>1646</v>
      </c>
      <c r="S2729" t="s">
        <v>1646</v>
      </c>
      <c r="T2729" t="s">
        <v>1646</v>
      </c>
      <c r="U2729" t="s">
        <v>1646</v>
      </c>
      <c r="V2729" t="s">
        <v>1646</v>
      </c>
      <c r="W2729" s="13" t="s">
        <v>1646</v>
      </c>
    </row>
    <row r="2730" spans="1:23" ht="12.75" customHeight="1" x14ac:dyDescent="0.2">
      <c r="A2730" s="124">
        <v>38910</v>
      </c>
      <c r="B2730" s="74">
        <v>388</v>
      </c>
      <c r="C2730" s="74" t="s">
        <v>932</v>
      </c>
      <c r="D2730" s="74" t="s">
        <v>3480</v>
      </c>
      <c r="E2730" s="74" t="s">
        <v>1688</v>
      </c>
      <c r="F2730" s="74">
        <v>353</v>
      </c>
      <c r="G2730" s="74" t="s">
        <v>1646</v>
      </c>
      <c r="H2730" s="74" t="s">
        <v>1646</v>
      </c>
      <c r="I2730" s="74">
        <v>440</v>
      </c>
      <c r="J2730" s="77" t="s">
        <v>1763</v>
      </c>
      <c r="K2730" t="s">
        <v>1646</v>
      </c>
      <c r="L2730" t="s">
        <v>1646</v>
      </c>
      <c r="M2730" t="s">
        <v>1646</v>
      </c>
      <c r="N2730" t="s">
        <v>1646</v>
      </c>
      <c r="O2730" t="s">
        <v>1646</v>
      </c>
      <c r="P2730" t="s">
        <v>1646</v>
      </c>
      <c r="Q2730" t="s">
        <v>1646</v>
      </c>
      <c r="R2730" t="s">
        <v>1646</v>
      </c>
      <c r="S2730" t="s">
        <v>1646</v>
      </c>
      <c r="T2730" t="s">
        <v>1646</v>
      </c>
      <c r="U2730" t="s">
        <v>1646</v>
      </c>
      <c r="V2730" t="s">
        <v>1646</v>
      </c>
      <c r="W2730" s="13" t="s">
        <v>1646</v>
      </c>
    </row>
    <row r="2731" spans="1:23" ht="12.75" customHeight="1" x14ac:dyDescent="0.2">
      <c r="A2731" s="124">
        <v>38910</v>
      </c>
      <c r="B2731" s="74">
        <v>388</v>
      </c>
      <c r="C2731" s="74" t="s">
        <v>932</v>
      </c>
      <c r="D2731" s="74" t="s">
        <v>3481</v>
      </c>
      <c r="E2731" s="74" t="s">
        <v>1688</v>
      </c>
      <c r="F2731" s="74">
        <v>232</v>
      </c>
      <c r="G2731" s="74" t="s">
        <v>1646</v>
      </c>
      <c r="H2731" s="74" t="s">
        <v>1646</v>
      </c>
      <c r="I2731" s="74">
        <v>107</v>
      </c>
      <c r="J2731" s="77" t="s">
        <v>1763</v>
      </c>
      <c r="K2731" t="s">
        <v>1646</v>
      </c>
      <c r="L2731" t="s">
        <v>1646</v>
      </c>
      <c r="M2731" t="s">
        <v>1646</v>
      </c>
      <c r="N2731" t="s">
        <v>1646</v>
      </c>
      <c r="O2731" t="s">
        <v>1646</v>
      </c>
      <c r="P2731" t="s">
        <v>1646</v>
      </c>
      <c r="Q2731" t="s">
        <v>1646</v>
      </c>
      <c r="R2731" t="s">
        <v>1646</v>
      </c>
      <c r="S2731" t="s">
        <v>1646</v>
      </c>
      <c r="T2731" t="s">
        <v>1646</v>
      </c>
      <c r="U2731" t="s">
        <v>1646</v>
      </c>
      <c r="V2731" t="s">
        <v>1646</v>
      </c>
      <c r="W2731" s="13" t="s">
        <v>1646</v>
      </c>
    </row>
    <row r="2732" spans="1:23" ht="12.75" customHeight="1" x14ac:dyDescent="0.2">
      <c r="A2732" s="124">
        <v>38910</v>
      </c>
      <c r="B2732" s="74">
        <v>388</v>
      </c>
      <c r="C2732" s="74" t="s">
        <v>932</v>
      </c>
      <c r="D2732" s="74" t="s">
        <v>3482</v>
      </c>
      <c r="E2732" s="74" t="s">
        <v>1651</v>
      </c>
      <c r="F2732" s="74">
        <v>452</v>
      </c>
      <c r="G2732" s="74" t="s">
        <v>1646</v>
      </c>
      <c r="H2732" s="74" t="s">
        <v>1646</v>
      </c>
      <c r="I2732" s="74">
        <v>880</v>
      </c>
      <c r="J2732" s="77" t="s">
        <v>1763</v>
      </c>
      <c r="K2732" t="s">
        <v>1646</v>
      </c>
      <c r="L2732" t="s">
        <v>1646</v>
      </c>
      <c r="M2732" t="s">
        <v>1646</v>
      </c>
      <c r="N2732" t="s">
        <v>1646</v>
      </c>
      <c r="O2732" t="s">
        <v>1646</v>
      </c>
      <c r="P2732" t="s">
        <v>1646</v>
      </c>
      <c r="Q2732" t="s">
        <v>1646</v>
      </c>
      <c r="R2732" t="s">
        <v>1646</v>
      </c>
      <c r="S2732" t="s">
        <v>1646</v>
      </c>
      <c r="T2732" t="s">
        <v>1646</v>
      </c>
      <c r="U2732" t="s">
        <v>1646</v>
      </c>
      <c r="V2732" t="s">
        <v>1646</v>
      </c>
      <c r="W2732" s="13" t="s">
        <v>1646</v>
      </c>
    </row>
    <row r="2733" spans="1:23" ht="12.75" customHeight="1" x14ac:dyDescent="0.2">
      <c r="A2733" s="124">
        <v>38910</v>
      </c>
      <c r="B2733" s="74">
        <v>388</v>
      </c>
      <c r="C2733" s="74" t="s">
        <v>932</v>
      </c>
      <c r="D2733" s="74" t="s">
        <v>3483</v>
      </c>
      <c r="E2733" s="74" t="s">
        <v>1651</v>
      </c>
      <c r="F2733" s="74">
        <v>716</v>
      </c>
      <c r="G2733" s="74" t="s">
        <v>1646</v>
      </c>
      <c r="H2733" s="74" t="s">
        <v>1646</v>
      </c>
      <c r="I2733" s="74">
        <v>3400</v>
      </c>
      <c r="J2733" s="77" t="s">
        <v>1763</v>
      </c>
      <c r="K2733" t="s">
        <v>1646</v>
      </c>
      <c r="L2733" t="s">
        <v>1646</v>
      </c>
      <c r="M2733" t="s">
        <v>1646</v>
      </c>
      <c r="N2733" t="s">
        <v>1646</v>
      </c>
      <c r="O2733" t="s">
        <v>1646</v>
      </c>
      <c r="P2733" t="s">
        <v>1646</v>
      </c>
      <c r="Q2733" t="s">
        <v>1646</v>
      </c>
      <c r="R2733" t="s">
        <v>1646</v>
      </c>
      <c r="S2733" t="s">
        <v>1646</v>
      </c>
      <c r="T2733" t="s">
        <v>1646</v>
      </c>
      <c r="U2733" t="s">
        <v>1646</v>
      </c>
      <c r="V2733" t="s">
        <v>1646</v>
      </c>
      <c r="W2733" s="13" t="s">
        <v>1646</v>
      </c>
    </row>
    <row r="2734" spans="1:23" ht="12.75" customHeight="1" x14ac:dyDescent="0.2">
      <c r="A2734" s="124">
        <v>38910</v>
      </c>
      <c r="B2734" s="74">
        <v>388</v>
      </c>
      <c r="C2734" s="74" t="s">
        <v>932</v>
      </c>
      <c r="D2734" s="74" t="s">
        <v>3484</v>
      </c>
      <c r="E2734" s="74" t="s">
        <v>1651</v>
      </c>
      <c r="F2734" s="74">
        <v>595</v>
      </c>
      <c r="G2734" s="74" t="s">
        <v>1646</v>
      </c>
      <c r="H2734" s="74" t="s">
        <v>1646</v>
      </c>
      <c r="I2734" s="74">
        <v>1651</v>
      </c>
      <c r="J2734" s="77" t="s">
        <v>1763</v>
      </c>
      <c r="K2734" t="s">
        <v>1646</v>
      </c>
      <c r="L2734" t="s">
        <v>1646</v>
      </c>
      <c r="M2734" t="s">
        <v>1646</v>
      </c>
      <c r="N2734" t="s">
        <v>1646</v>
      </c>
      <c r="O2734" t="s">
        <v>1646</v>
      </c>
      <c r="P2734" t="s">
        <v>1646</v>
      </c>
      <c r="Q2734" t="s">
        <v>1646</v>
      </c>
      <c r="R2734" t="s">
        <v>1646</v>
      </c>
      <c r="S2734" t="s">
        <v>1646</v>
      </c>
      <c r="T2734" t="s">
        <v>1646</v>
      </c>
      <c r="U2734" t="s">
        <v>1646</v>
      </c>
      <c r="V2734" t="s">
        <v>1646</v>
      </c>
      <c r="W2734" s="13" t="s">
        <v>1646</v>
      </c>
    </row>
    <row r="2735" spans="1:23" ht="12.75" customHeight="1" x14ac:dyDescent="0.2">
      <c r="A2735" s="124">
        <v>38910</v>
      </c>
      <c r="B2735" s="74">
        <v>388</v>
      </c>
      <c r="C2735" s="74" t="s">
        <v>932</v>
      </c>
      <c r="D2735" s="74" t="s">
        <v>3485</v>
      </c>
      <c r="E2735" s="74" t="s">
        <v>1651</v>
      </c>
      <c r="F2735" s="74">
        <v>363</v>
      </c>
      <c r="G2735" s="74" t="s">
        <v>1646</v>
      </c>
      <c r="H2735" s="74" t="s">
        <v>1646</v>
      </c>
      <c r="I2735" s="74">
        <v>335</v>
      </c>
      <c r="J2735" s="77" t="s">
        <v>1763</v>
      </c>
      <c r="K2735" t="s">
        <v>1646</v>
      </c>
      <c r="L2735" t="s">
        <v>1646</v>
      </c>
      <c r="M2735" t="s">
        <v>1646</v>
      </c>
      <c r="N2735" t="s">
        <v>1646</v>
      </c>
      <c r="O2735" t="s">
        <v>1646</v>
      </c>
      <c r="P2735" t="s">
        <v>1646</v>
      </c>
      <c r="Q2735" t="s">
        <v>1646</v>
      </c>
      <c r="R2735" t="s">
        <v>1646</v>
      </c>
      <c r="S2735" t="s">
        <v>1646</v>
      </c>
      <c r="T2735" t="s">
        <v>1646</v>
      </c>
      <c r="U2735" t="s">
        <v>1646</v>
      </c>
      <c r="V2735" t="s">
        <v>1646</v>
      </c>
      <c r="W2735" s="13" t="s">
        <v>1646</v>
      </c>
    </row>
    <row r="2736" spans="1:23" ht="12.75" customHeight="1" x14ac:dyDescent="0.2">
      <c r="A2736" s="124">
        <v>38910</v>
      </c>
      <c r="B2736" s="74">
        <v>388</v>
      </c>
      <c r="C2736" s="74" t="s">
        <v>932</v>
      </c>
      <c r="D2736" s="74" t="s">
        <v>3486</v>
      </c>
      <c r="E2736" s="74" t="s">
        <v>1645</v>
      </c>
      <c r="F2736" s="74">
        <v>392</v>
      </c>
      <c r="G2736" s="74" t="s">
        <v>1646</v>
      </c>
      <c r="H2736" s="74" t="s">
        <v>1646</v>
      </c>
      <c r="I2736" s="74">
        <v>482</v>
      </c>
      <c r="J2736" s="77" t="s">
        <v>1763</v>
      </c>
      <c r="K2736" t="s">
        <v>1646</v>
      </c>
      <c r="L2736" t="s">
        <v>1646</v>
      </c>
      <c r="M2736" t="s">
        <v>1646</v>
      </c>
      <c r="N2736" t="s">
        <v>1646</v>
      </c>
      <c r="O2736" t="s">
        <v>1646</v>
      </c>
      <c r="P2736" t="s">
        <v>1646</v>
      </c>
      <c r="Q2736" t="s">
        <v>1646</v>
      </c>
      <c r="R2736" t="s">
        <v>1646</v>
      </c>
      <c r="S2736" t="s">
        <v>1646</v>
      </c>
      <c r="T2736" t="s">
        <v>1646</v>
      </c>
      <c r="U2736" t="s">
        <v>1646</v>
      </c>
      <c r="V2736" t="s">
        <v>1646</v>
      </c>
      <c r="W2736" s="13" t="s">
        <v>1646</v>
      </c>
    </row>
    <row r="2737" spans="1:23" ht="12.75" customHeight="1" x14ac:dyDescent="0.2">
      <c r="A2737" s="124">
        <v>38910</v>
      </c>
      <c r="B2737" s="74">
        <v>388</v>
      </c>
      <c r="C2737" s="74" t="s">
        <v>932</v>
      </c>
      <c r="D2737" s="74" t="s">
        <v>3487</v>
      </c>
      <c r="E2737" s="74" t="s">
        <v>1645</v>
      </c>
      <c r="F2737" s="74">
        <v>324</v>
      </c>
      <c r="G2737" s="74" t="s">
        <v>1646</v>
      </c>
      <c r="H2737" s="74" t="s">
        <v>1646</v>
      </c>
      <c r="I2737" s="74">
        <v>271</v>
      </c>
      <c r="J2737" s="77" t="s">
        <v>1763</v>
      </c>
      <c r="K2737" t="s">
        <v>1646</v>
      </c>
      <c r="L2737" t="s">
        <v>1646</v>
      </c>
      <c r="M2737" t="s">
        <v>1646</v>
      </c>
      <c r="N2737" t="s">
        <v>1646</v>
      </c>
      <c r="O2737" t="s">
        <v>1646</v>
      </c>
      <c r="P2737" t="s">
        <v>1646</v>
      </c>
      <c r="Q2737" t="s">
        <v>1646</v>
      </c>
      <c r="R2737" t="s">
        <v>1646</v>
      </c>
      <c r="S2737" t="s">
        <v>1646</v>
      </c>
      <c r="T2737" t="s">
        <v>1646</v>
      </c>
      <c r="U2737" t="s">
        <v>1646</v>
      </c>
      <c r="V2737" t="s">
        <v>1646</v>
      </c>
      <c r="W2737" s="13" t="s">
        <v>1646</v>
      </c>
    </row>
    <row r="2738" spans="1:23" ht="12.75" customHeight="1" x14ac:dyDescent="0.2">
      <c r="A2738" s="124">
        <v>38910</v>
      </c>
      <c r="B2738" s="74">
        <v>388</v>
      </c>
      <c r="C2738" s="74" t="s">
        <v>932</v>
      </c>
      <c r="D2738" s="74" t="s">
        <v>3488</v>
      </c>
      <c r="E2738" s="74" t="s">
        <v>1645</v>
      </c>
      <c r="F2738" s="74">
        <v>320</v>
      </c>
      <c r="G2738" s="74" t="s">
        <v>1646</v>
      </c>
      <c r="H2738" s="74" t="s">
        <v>1646</v>
      </c>
      <c r="I2738" s="74">
        <v>251</v>
      </c>
      <c r="J2738" s="77" t="s">
        <v>1763</v>
      </c>
      <c r="K2738" t="s">
        <v>1646</v>
      </c>
      <c r="L2738" t="s">
        <v>1646</v>
      </c>
      <c r="M2738" t="s">
        <v>1646</v>
      </c>
      <c r="N2738" t="s">
        <v>1646</v>
      </c>
      <c r="O2738" t="s">
        <v>1646</v>
      </c>
      <c r="P2738" t="s">
        <v>1646</v>
      </c>
      <c r="Q2738" t="s">
        <v>1646</v>
      </c>
      <c r="R2738" t="s">
        <v>1646</v>
      </c>
      <c r="S2738" t="s">
        <v>1646</v>
      </c>
      <c r="T2738" t="s">
        <v>1646</v>
      </c>
      <c r="U2738" t="s">
        <v>1646</v>
      </c>
      <c r="V2738" t="s">
        <v>1646</v>
      </c>
      <c r="W2738" s="13" t="s">
        <v>1646</v>
      </c>
    </row>
    <row r="2739" spans="1:23" ht="12.75" customHeight="1" x14ac:dyDescent="0.2">
      <c r="A2739" s="124">
        <v>38910</v>
      </c>
      <c r="B2739" s="74">
        <v>388</v>
      </c>
      <c r="C2739" s="74" t="s">
        <v>932</v>
      </c>
      <c r="D2739" s="74" t="s">
        <v>3489</v>
      </c>
      <c r="E2739" s="74" t="s">
        <v>1645</v>
      </c>
      <c r="F2739" s="74">
        <v>329</v>
      </c>
      <c r="G2739" s="74" t="s">
        <v>1646</v>
      </c>
      <c r="H2739" s="74" t="s">
        <v>1646</v>
      </c>
      <c r="I2739" s="74">
        <v>268</v>
      </c>
      <c r="J2739" s="77" t="s">
        <v>1763</v>
      </c>
      <c r="K2739" t="s">
        <v>1646</v>
      </c>
      <c r="L2739" t="s">
        <v>1646</v>
      </c>
      <c r="M2739" t="s">
        <v>1646</v>
      </c>
      <c r="N2739" t="s">
        <v>1646</v>
      </c>
      <c r="O2739" t="s">
        <v>1646</v>
      </c>
      <c r="P2739" t="s">
        <v>1646</v>
      </c>
      <c r="Q2739" t="s">
        <v>1646</v>
      </c>
      <c r="R2739" t="s">
        <v>1646</v>
      </c>
      <c r="S2739" t="s">
        <v>1646</v>
      </c>
      <c r="T2739" t="s">
        <v>1646</v>
      </c>
      <c r="U2739" t="s">
        <v>1646</v>
      </c>
      <c r="V2739" t="s">
        <v>1646</v>
      </c>
      <c r="W2739" s="13" t="s">
        <v>1646</v>
      </c>
    </row>
    <row r="2740" spans="1:23" ht="12.75" customHeight="1" x14ac:dyDescent="0.2">
      <c r="A2740" s="124">
        <v>38910</v>
      </c>
      <c r="B2740" s="74">
        <v>388</v>
      </c>
      <c r="C2740" s="74" t="s">
        <v>932</v>
      </c>
      <c r="D2740" s="74" t="s">
        <v>3490</v>
      </c>
      <c r="E2740" s="74" t="s">
        <v>1645</v>
      </c>
      <c r="F2740" s="74">
        <v>394</v>
      </c>
      <c r="G2740" s="74" t="s">
        <v>1646</v>
      </c>
      <c r="H2740" s="74" t="s">
        <v>1646</v>
      </c>
      <c r="I2740" s="74">
        <v>500</v>
      </c>
      <c r="J2740" s="77" t="s">
        <v>1763</v>
      </c>
      <c r="K2740" t="s">
        <v>1646</v>
      </c>
      <c r="L2740" t="s">
        <v>1646</v>
      </c>
      <c r="M2740" t="s">
        <v>1646</v>
      </c>
      <c r="N2740" t="s">
        <v>1646</v>
      </c>
      <c r="O2740" t="s">
        <v>1646</v>
      </c>
      <c r="P2740" t="s">
        <v>1646</v>
      </c>
      <c r="Q2740" t="s">
        <v>1646</v>
      </c>
      <c r="R2740" t="s">
        <v>1646</v>
      </c>
      <c r="S2740" t="s">
        <v>1646</v>
      </c>
      <c r="T2740" t="s">
        <v>1646</v>
      </c>
      <c r="U2740" t="s">
        <v>1646</v>
      </c>
      <c r="V2740" t="s">
        <v>1646</v>
      </c>
      <c r="W2740" s="13" t="s">
        <v>1646</v>
      </c>
    </row>
    <row r="2741" spans="1:23" ht="12.75" customHeight="1" x14ac:dyDescent="0.2">
      <c r="A2741" s="124">
        <v>38910</v>
      </c>
      <c r="B2741" s="74">
        <v>388</v>
      </c>
      <c r="C2741" s="74" t="s">
        <v>932</v>
      </c>
      <c r="D2741" s="74" t="s">
        <v>3491</v>
      </c>
      <c r="E2741" s="74" t="s">
        <v>1645</v>
      </c>
      <c r="F2741" s="74">
        <v>290</v>
      </c>
      <c r="G2741" s="74" t="s">
        <v>1646</v>
      </c>
      <c r="H2741" s="74" t="s">
        <v>1646</v>
      </c>
      <c r="I2741" s="74">
        <v>184</v>
      </c>
      <c r="J2741" s="77" t="s">
        <v>1763</v>
      </c>
      <c r="K2741" t="s">
        <v>1646</v>
      </c>
      <c r="L2741" t="s">
        <v>1646</v>
      </c>
      <c r="M2741" t="s">
        <v>1646</v>
      </c>
      <c r="N2741" t="s">
        <v>1646</v>
      </c>
      <c r="O2741" t="s">
        <v>1646</v>
      </c>
      <c r="P2741" t="s">
        <v>1646</v>
      </c>
      <c r="Q2741" t="s">
        <v>1646</v>
      </c>
      <c r="R2741" t="s">
        <v>1646</v>
      </c>
      <c r="S2741" t="s">
        <v>1646</v>
      </c>
      <c r="T2741" t="s">
        <v>1646</v>
      </c>
      <c r="U2741" t="s">
        <v>1646</v>
      </c>
      <c r="V2741" t="s">
        <v>1646</v>
      </c>
      <c r="W2741" s="13" t="s">
        <v>1646</v>
      </c>
    </row>
    <row r="2742" spans="1:23" ht="12.75" customHeight="1" x14ac:dyDescent="0.2">
      <c r="A2742" s="124">
        <v>38910</v>
      </c>
      <c r="B2742" s="74">
        <v>388</v>
      </c>
      <c r="C2742" s="74" t="s">
        <v>932</v>
      </c>
      <c r="D2742" s="74" t="s">
        <v>3492</v>
      </c>
      <c r="E2742" s="74" t="s">
        <v>1645</v>
      </c>
      <c r="F2742" s="74">
        <v>332</v>
      </c>
      <c r="G2742" s="74" t="s">
        <v>1646</v>
      </c>
      <c r="H2742" s="74" t="s">
        <v>1646</v>
      </c>
      <c r="I2742" s="74">
        <v>289</v>
      </c>
      <c r="J2742" s="77" t="s">
        <v>1763</v>
      </c>
      <c r="K2742" t="s">
        <v>1646</v>
      </c>
      <c r="L2742" t="s">
        <v>1646</v>
      </c>
      <c r="M2742" t="s">
        <v>1646</v>
      </c>
      <c r="N2742" t="s">
        <v>1646</v>
      </c>
      <c r="O2742" t="s">
        <v>1646</v>
      </c>
      <c r="P2742" t="s">
        <v>1646</v>
      </c>
      <c r="Q2742" t="s">
        <v>1646</v>
      </c>
      <c r="R2742" t="s">
        <v>1646</v>
      </c>
      <c r="S2742" t="s">
        <v>1646</v>
      </c>
      <c r="T2742" t="s">
        <v>1646</v>
      </c>
      <c r="U2742" t="s">
        <v>1646</v>
      </c>
      <c r="V2742" t="s">
        <v>1646</v>
      </c>
      <c r="W2742" s="13" t="s">
        <v>1646</v>
      </c>
    </row>
    <row r="2743" spans="1:23" ht="12.75" customHeight="1" x14ac:dyDescent="0.2">
      <c r="A2743" s="124">
        <v>38910</v>
      </c>
      <c r="B2743" s="74">
        <v>388</v>
      </c>
      <c r="C2743" s="74" t="s">
        <v>932</v>
      </c>
      <c r="D2743" s="74" t="s">
        <v>3493</v>
      </c>
      <c r="E2743" s="74" t="s">
        <v>1645</v>
      </c>
      <c r="F2743" s="74">
        <v>347</v>
      </c>
      <c r="G2743" s="74" t="s">
        <v>1646</v>
      </c>
      <c r="H2743" s="74" t="s">
        <v>1646</v>
      </c>
      <c r="I2743" s="74">
        <v>303</v>
      </c>
      <c r="J2743" s="77" t="s">
        <v>1763</v>
      </c>
      <c r="K2743" t="s">
        <v>1646</v>
      </c>
      <c r="L2743" t="s">
        <v>1646</v>
      </c>
      <c r="M2743" t="s">
        <v>1646</v>
      </c>
      <c r="N2743" t="s">
        <v>1646</v>
      </c>
      <c r="O2743" t="s">
        <v>1646</v>
      </c>
      <c r="P2743" t="s">
        <v>1646</v>
      </c>
      <c r="Q2743" t="s">
        <v>1646</v>
      </c>
      <c r="R2743" t="s">
        <v>1646</v>
      </c>
      <c r="S2743" t="s">
        <v>1646</v>
      </c>
      <c r="T2743" t="s">
        <v>1646</v>
      </c>
      <c r="U2743" t="s">
        <v>1646</v>
      </c>
      <c r="V2743" t="s">
        <v>1646</v>
      </c>
      <c r="W2743" s="13" t="s">
        <v>1646</v>
      </c>
    </row>
    <row r="2744" spans="1:23" ht="12.75" customHeight="1" x14ac:dyDescent="0.2">
      <c r="A2744" s="124">
        <v>38910</v>
      </c>
      <c r="B2744" s="74">
        <v>388</v>
      </c>
      <c r="C2744" s="74" t="s">
        <v>932</v>
      </c>
      <c r="D2744" s="74" t="s">
        <v>3494</v>
      </c>
      <c r="E2744" s="74" t="s">
        <v>1645</v>
      </c>
      <c r="F2744" s="74">
        <v>322</v>
      </c>
      <c r="G2744" s="74" t="s">
        <v>1646</v>
      </c>
      <c r="H2744" s="74" t="s">
        <v>1646</v>
      </c>
      <c r="I2744" s="74">
        <v>262</v>
      </c>
      <c r="J2744" s="77" t="s">
        <v>1763</v>
      </c>
      <c r="K2744" t="s">
        <v>1646</v>
      </c>
      <c r="L2744" t="s">
        <v>1646</v>
      </c>
      <c r="M2744" t="s">
        <v>1646</v>
      </c>
      <c r="N2744" t="s">
        <v>1646</v>
      </c>
      <c r="O2744" t="s">
        <v>1646</v>
      </c>
      <c r="P2744" t="s">
        <v>1646</v>
      </c>
      <c r="Q2744" t="s">
        <v>1646</v>
      </c>
      <c r="R2744" t="s">
        <v>1646</v>
      </c>
      <c r="S2744" t="s">
        <v>1646</v>
      </c>
      <c r="T2744" t="s">
        <v>1646</v>
      </c>
      <c r="U2744" t="s">
        <v>1646</v>
      </c>
      <c r="V2744" t="s">
        <v>1646</v>
      </c>
      <c r="W2744" s="13" t="s">
        <v>1646</v>
      </c>
    </row>
    <row r="2745" spans="1:23" ht="12.75" customHeight="1" x14ac:dyDescent="0.2">
      <c r="A2745" s="124">
        <v>38910</v>
      </c>
      <c r="B2745" s="74">
        <v>388</v>
      </c>
      <c r="C2745" s="74" t="s">
        <v>932</v>
      </c>
      <c r="D2745" s="74" t="s">
        <v>3495</v>
      </c>
      <c r="E2745" s="74" t="s">
        <v>1645</v>
      </c>
      <c r="F2745" s="74">
        <v>383</v>
      </c>
      <c r="G2745" s="74" t="s">
        <v>1646</v>
      </c>
      <c r="H2745" s="74" t="s">
        <v>1646</v>
      </c>
      <c r="I2745" s="74">
        <v>404</v>
      </c>
      <c r="J2745" s="77" t="s">
        <v>1763</v>
      </c>
      <c r="K2745" t="s">
        <v>1646</v>
      </c>
      <c r="L2745" t="s">
        <v>1646</v>
      </c>
      <c r="M2745" t="s">
        <v>1646</v>
      </c>
      <c r="N2745" t="s">
        <v>1646</v>
      </c>
      <c r="O2745" t="s">
        <v>1646</v>
      </c>
      <c r="P2745" t="s">
        <v>1646</v>
      </c>
      <c r="Q2745" t="s">
        <v>1646</v>
      </c>
      <c r="R2745" t="s">
        <v>1646</v>
      </c>
      <c r="S2745" t="s">
        <v>1646</v>
      </c>
      <c r="T2745" t="s">
        <v>1646</v>
      </c>
      <c r="U2745" t="s">
        <v>1646</v>
      </c>
      <c r="V2745" t="s">
        <v>1646</v>
      </c>
      <c r="W2745" s="13" t="s">
        <v>1646</v>
      </c>
    </row>
    <row r="2746" spans="1:23" ht="12.75" customHeight="1" x14ac:dyDescent="0.2">
      <c r="A2746" s="124">
        <v>38910</v>
      </c>
      <c r="B2746" s="74">
        <v>388</v>
      </c>
      <c r="C2746" s="74" t="s">
        <v>932</v>
      </c>
      <c r="D2746" s="74" t="s">
        <v>3496</v>
      </c>
      <c r="E2746" s="74" t="s">
        <v>1645</v>
      </c>
      <c r="F2746" s="74">
        <v>332</v>
      </c>
      <c r="G2746" s="74" t="s">
        <v>1646</v>
      </c>
      <c r="H2746" s="74" t="s">
        <v>1646</v>
      </c>
      <c r="I2746" s="74">
        <v>300</v>
      </c>
      <c r="J2746" s="77" t="s">
        <v>1763</v>
      </c>
      <c r="K2746" t="s">
        <v>1646</v>
      </c>
      <c r="L2746" t="s">
        <v>1646</v>
      </c>
      <c r="M2746" t="s">
        <v>1646</v>
      </c>
      <c r="N2746" t="s">
        <v>1646</v>
      </c>
      <c r="O2746" t="s">
        <v>1646</v>
      </c>
      <c r="P2746" t="s">
        <v>1646</v>
      </c>
      <c r="Q2746" t="s">
        <v>1646</v>
      </c>
      <c r="R2746" t="s">
        <v>1646</v>
      </c>
      <c r="S2746" t="s">
        <v>1646</v>
      </c>
      <c r="T2746" t="s">
        <v>1646</v>
      </c>
      <c r="U2746" t="s">
        <v>1646</v>
      </c>
      <c r="V2746" t="s">
        <v>1646</v>
      </c>
      <c r="W2746" s="13" t="s">
        <v>1646</v>
      </c>
    </row>
    <row r="2747" spans="1:23" ht="12.75" customHeight="1" x14ac:dyDescent="0.2">
      <c r="A2747" s="124">
        <v>38910</v>
      </c>
      <c r="B2747" s="74">
        <v>388</v>
      </c>
      <c r="C2747" s="74" t="s">
        <v>932</v>
      </c>
      <c r="D2747" s="74" t="s">
        <v>3497</v>
      </c>
      <c r="E2747" s="74" t="s">
        <v>1645</v>
      </c>
      <c r="F2747" s="74">
        <v>384</v>
      </c>
      <c r="G2747" s="74" t="s">
        <v>1646</v>
      </c>
      <c r="H2747" s="74" t="s">
        <v>1646</v>
      </c>
      <c r="I2747" s="74">
        <v>482</v>
      </c>
      <c r="J2747" s="77" t="s">
        <v>1763</v>
      </c>
      <c r="K2747" t="s">
        <v>1646</v>
      </c>
      <c r="L2747" t="s">
        <v>1646</v>
      </c>
      <c r="M2747" t="s">
        <v>1646</v>
      </c>
      <c r="N2747" t="s">
        <v>1646</v>
      </c>
      <c r="O2747" t="s">
        <v>1646</v>
      </c>
      <c r="P2747" t="s">
        <v>1646</v>
      </c>
      <c r="Q2747" t="s">
        <v>1646</v>
      </c>
      <c r="R2747" t="s">
        <v>1646</v>
      </c>
      <c r="S2747" t="s">
        <v>1646</v>
      </c>
      <c r="T2747" t="s">
        <v>1646</v>
      </c>
      <c r="U2747" t="s">
        <v>1646</v>
      </c>
      <c r="V2747" t="s">
        <v>1646</v>
      </c>
      <c r="W2747" s="13" t="s">
        <v>1646</v>
      </c>
    </row>
    <row r="2748" spans="1:23" ht="12.75" customHeight="1" x14ac:dyDescent="0.2">
      <c r="A2748" s="124">
        <v>38910</v>
      </c>
      <c r="B2748" s="74">
        <v>388</v>
      </c>
      <c r="C2748" s="74" t="s">
        <v>932</v>
      </c>
      <c r="D2748" s="74" t="s">
        <v>3498</v>
      </c>
      <c r="E2748" s="74" t="s">
        <v>1645</v>
      </c>
      <c r="F2748" s="74">
        <v>258</v>
      </c>
      <c r="G2748" s="74" t="s">
        <v>1646</v>
      </c>
      <c r="H2748" s="74" t="s">
        <v>1646</v>
      </c>
      <c r="I2748" s="74">
        <v>121</v>
      </c>
      <c r="J2748" s="77" t="s">
        <v>1763</v>
      </c>
      <c r="K2748" t="s">
        <v>1646</v>
      </c>
      <c r="L2748" t="s">
        <v>1646</v>
      </c>
      <c r="M2748" t="s">
        <v>1646</v>
      </c>
      <c r="N2748" t="s">
        <v>1646</v>
      </c>
      <c r="O2748" t="s">
        <v>1646</v>
      </c>
      <c r="P2748" t="s">
        <v>1646</v>
      </c>
      <c r="Q2748" t="s">
        <v>1646</v>
      </c>
      <c r="R2748" t="s">
        <v>1646</v>
      </c>
      <c r="S2748" t="s">
        <v>1646</v>
      </c>
      <c r="T2748" t="s">
        <v>1646</v>
      </c>
      <c r="U2748" t="s">
        <v>1646</v>
      </c>
      <c r="V2748" t="s">
        <v>1646</v>
      </c>
      <c r="W2748" s="13" t="s">
        <v>1646</v>
      </c>
    </row>
    <row r="2749" spans="1:23" ht="12.75" customHeight="1" x14ac:dyDescent="0.2">
      <c r="A2749" s="124">
        <v>38910</v>
      </c>
      <c r="B2749" s="74">
        <v>388</v>
      </c>
      <c r="C2749" s="74" t="s">
        <v>932</v>
      </c>
      <c r="D2749" s="74" t="s">
        <v>3499</v>
      </c>
      <c r="E2749" s="74" t="s">
        <v>1645</v>
      </c>
      <c r="F2749" s="74">
        <v>322</v>
      </c>
      <c r="G2749" s="74" t="s">
        <v>1646</v>
      </c>
      <c r="H2749" s="74" t="s">
        <v>1646</v>
      </c>
      <c r="I2749" s="74">
        <v>247</v>
      </c>
      <c r="J2749" s="77" t="s">
        <v>1763</v>
      </c>
      <c r="K2749" t="s">
        <v>1646</v>
      </c>
      <c r="L2749" t="s">
        <v>1646</v>
      </c>
      <c r="M2749" t="s">
        <v>1646</v>
      </c>
      <c r="N2749" t="s">
        <v>1646</v>
      </c>
      <c r="O2749" t="s">
        <v>1646</v>
      </c>
      <c r="P2749" t="s">
        <v>1646</v>
      </c>
      <c r="Q2749" t="s">
        <v>1646</v>
      </c>
      <c r="R2749" t="s">
        <v>1646</v>
      </c>
      <c r="S2749" t="s">
        <v>1646</v>
      </c>
      <c r="T2749" t="s">
        <v>1646</v>
      </c>
      <c r="U2749" t="s">
        <v>1646</v>
      </c>
      <c r="V2749" t="s">
        <v>1646</v>
      </c>
      <c r="W2749" s="13" t="s">
        <v>1646</v>
      </c>
    </row>
    <row r="2750" spans="1:23" ht="12.75" customHeight="1" x14ac:dyDescent="0.2">
      <c r="A2750" s="124">
        <v>38910</v>
      </c>
      <c r="B2750" s="74">
        <v>388</v>
      </c>
      <c r="C2750" s="74" t="s">
        <v>932</v>
      </c>
      <c r="D2750" s="74" t="s">
        <v>3500</v>
      </c>
      <c r="E2750" s="74" t="s">
        <v>1645</v>
      </c>
      <c r="F2750" s="74">
        <v>297</v>
      </c>
      <c r="G2750" s="74" t="s">
        <v>1646</v>
      </c>
      <c r="H2750" s="74" t="s">
        <v>1646</v>
      </c>
      <c r="I2750" s="74">
        <v>184</v>
      </c>
      <c r="J2750" s="77" t="s">
        <v>1763</v>
      </c>
      <c r="K2750" t="s">
        <v>1646</v>
      </c>
      <c r="L2750" t="s">
        <v>1646</v>
      </c>
      <c r="M2750" t="s">
        <v>1646</v>
      </c>
      <c r="N2750" t="s">
        <v>1646</v>
      </c>
      <c r="O2750" t="s">
        <v>1646</v>
      </c>
      <c r="P2750" t="s">
        <v>1646</v>
      </c>
      <c r="Q2750" t="s">
        <v>1646</v>
      </c>
      <c r="R2750" t="s">
        <v>1646</v>
      </c>
      <c r="S2750" t="s">
        <v>1646</v>
      </c>
      <c r="T2750" t="s">
        <v>1646</v>
      </c>
      <c r="U2750" t="s">
        <v>1646</v>
      </c>
      <c r="V2750" t="s">
        <v>1646</v>
      </c>
      <c r="W2750" s="13" t="s">
        <v>1646</v>
      </c>
    </row>
    <row r="2751" spans="1:23" ht="12.75" customHeight="1" x14ac:dyDescent="0.2">
      <c r="A2751" s="124">
        <v>38910</v>
      </c>
      <c r="B2751" s="74">
        <v>388</v>
      </c>
      <c r="C2751" s="74" t="s">
        <v>932</v>
      </c>
      <c r="D2751" s="74" t="s">
        <v>3501</v>
      </c>
      <c r="E2751" s="74" t="s">
        <v>1751</v>
      </c>
      <c r="F2751" s="74">
        <v>75</v>
      </c>
      <c r="G2751" s="74" t="s">
        <v>1646</v>
      </c>
      <c r="H2751" s="74" t="s">
        <v>1646</v>
      </c>
      <c r="I2751" s="74">
        <v>3.59</v>
      </c>
      <c r="J2751" s="75" t="s">
        <v>1753</v>
      </c>
      <c r="K2751" t="s">
        <v>1646</v>
      </c>
      <c r="L2751" t="s">
        <v>1646</v>
      </c>
      <c r="M2751" t="s">
        <v>1646</v>
      </c>
      <c r="N2751" t="s">
        <v>1646</v>
      </c>
      <c r="O2751" t="s">
        <v>1646</v>
      </c>
      <c r="P2751" t="s">
        <v>1646</v>
      </c>
      <c r="Q2751" t="s">
        <v>1646</v>
      </c>
      <c r="R2751" t="s">
        <v>1646</v>
      </c>
      <c r="S2751" t="s">
        <v>1646</v>
      </c>
      <c r="T2751" t="s">
        <v>1646</v>
      </c>
      <c r="U2751" t="s">
        <v>1646</v>
      </c>
      <c r="V2751" t="s">
        <v>1646</v>
      </c>
      <c r="W2751" s="13" t="s">
        <v>1646</v>
      </c>
    </row>
    <row r="2752" spans="1:23" ht="12.75" customHeight="1" x14ac:dyDescent="0.2">
      <c r="A2752" s="124">
        <v>38910</v>
      </c>
      <c r="B2752" s="74">
        <v>388</v>
      </c>
      <c r="C2752" s="74" t="s">
        <v>932</v>
      </c>
      <c r="D2752" s="74" t="s">
        <v>3502</v>
      </c>
      <c r="E2752" s="74" t="s">
        <v>1751</v>
      </c>
      <c r="F2752" s="74">
        <v>62</v>
      </c>
      <c r="G2752" s="74" t="s">
        <v>1646</v>
      </c>
      <c r="H2752" s="74" t="s">
        <v>1646</v>
      </c>
      <c r="I2752" s="74">
        <v>1.72</v>
      </c>
      <c r="J2752" s="75" t="s">
        <v>1753</v>
      </c>
      <c r="K2752" t="s">
        <v>1646</v>
      </c>
      <c r="L2752" t="s">
        <v>1646</v>
      </c>
      <c r="M2752" t="s">
        <v>1646</v>
      </c>
      <c r="N2752" t="s">
        <v>1646</v>
      </c>
      <c r="O2752" t="s">
        <v>1646</v>
      </c>
      <c r="P2752" t="s">
        <v>1646</v>
      </c>
      <c r="Q2752" t="s">
        <v>1646</v>
      </c>
      <c r="R2752" t="s">
        <v>1646</v>
      </c>
      <c r="S2752" t="s">
        <v>1646</v>
      </c>
      <c r="T2752" t="s">
        <v>1646</v>
      </c>
      <c r="U2752" t="s">
        <v>1646</v>
      </c>
      <c r="V2752" t="s">
        <v>1646</v>
      </c>
      <c r="W2752" s="13" t="s">
        <v>1646</v>
      </c>
    </row>
    <row r="2753" spans="1:23" ht="12.75" customHeight="1" x14ac:dyDescent="0.2">
      <c r="A2753" s="124">
        <v>33441</v>
      </c>
      <c r="B2753" s="74">
        <v>451</v>
      </c>
      <c r="C2753" s="74" t="s">
        <v>1027</v>
      </c>
      <c r="D2753" s="74">
        <v>6</v>
      </c>
      <c r="E2753" s="74" t="s">
        <v>1688</v>
      </c>
      <c r="F2753" s="74">
        <v>286</v>
      </c>
      <c r="G2753" s="74">
        <v>267</v>
      </c>
      <c r="H2753" s="74" t="s">
        <v>1646</v>
      </c>
      <c r="I2753" s="74">
        <v>195</v>
      </c>
      <c r="J2753" s="75" t="s">
        <v>1646</v>
      </c>
      <c r="K2753" t="s">
        <v>1648</v>
      </c>
      <c r="L2753" t="s">
        <v>1648</v>
      </c>
      <c r="M2753" t="s">
        <v>1658</v>
      </c>
      <c r="N2753" t="s">
        <v>1646</v>
      </c>
      <c r="O2753" t="s">
        <v>1646</v>
      </c>
      <c r="P2753" s="13" t="s">
        <v>1646</v>
      </c>
      <c r="Q2753" t="s">
        <v>1646</v>
      </c>
      <c r="R2753" s="13" t="s">
        <v>1646</v>
      </c>
      <c r="S2753" s="13" t="s">
        <v>1646</v>
      </c>
      <c r="T2753" s="13" t="s">
        <v>1646</v>
      </c>
      <c r="U2753" s="13" t="s">
        <v>1646</v>
      </c>
      <c r="V2753" s="13" t="s">
        <v>1646</v>
      </c>
      <c r="W2753" t="s">
        <v>2345</v>
      </c>
    </row>
    <row r="2754" spans="1:23" ht="12.75" customHeight="1" x14ac:dyDescent="0.2">
      <c r="A2754" s="124">
        <v>33441</v>
      </c>
      <c r="B2754" s="74">
        <v>451</v>
      </c>
      <c r="C2754" s="74" t="s">
        <v>1027</v>
      </c>
      <c r="D2754" s="74">
        <v>7</v>
      </c>
      <c r="E2754" s="74" t="s">
        <v>1688</v>
      </c>
      <c r="F2754" s="74">
        <v>263</v>
      </c>
      <c r="G2754" s="74">
        <v>246</v>
      </c>
      <c r="H2754" s="74" t="s">
        <v>1646</v>
      </c>
      <c r="I2754" s="74">
        <v>146</v>
      </c>
      <c r="J2754" s="75" t="s">
        <v>1646</v>
      </c>
      <c r="K2754" t="s">
        <v>1648</v>
      </c>
      <c r="L2754" t="s">
        <v>1648</v>
      </c>
      <c r="M2754" t="s">
        <v>1649</v>
      </c>
      <c r="N2754" s="75" t="s">
        <v>1652</v>
      </c>
      <c r="O2754" t="s">
        <v>1646</v>
      </c>
      <c r="P2754" s="13" t="s">
        <v>1646</v>
      </c>
      <c r="Q2754" t="s">
        <v>1646</v>
      </c>
      <c r="R2754" s="13" t="s">
        <v>1646</v>
      </c>
      <c r="S2754" s="13" t="s">
        <v>1646</v>
      </c>
      <c r="T2754" s="13" t="s">
        <v>1646</v>
      </c>
      <c r="U2754" s="13" t="s">
        <v>1646</v>
      </c>
      <c r="V2754" s="13" t="s">
        <v>1646</v>
      </c>
      <c r="W2754" t="s">
        <v>1646</v>
      </c>
    </row>
    <row r="2755" spans="1:23" ht="12.75" customHeight="1" x14ac:dyDescent="0.2">
      <c r="A2755" s="124">
        <v>33441</v>
      </c>
      <c r="B2755" s="74">
        <v>451</v>
      </c>
      <c r="C2755" s="74" t="s">
        <v>1027</v>
      </c>
      <c r="D2755" s="74">
        <v>2</v>
      </c>
      <c r="E2755" s="74" t="s">
        <v>1651</v>
      </c>
      <c r="F2755" s="74">
        <v>496</v>
      </c>
      <c r="G2755" s="74">
        <v>457</v>
      </c>
      <c r="H2755" s="74" t="s">
        <v>1646</v>
      </c>
      <c r="I2755" s="74">
        <v>1215</v>
      </c>
      <c r="J2755" s="75" t="s">
        <v>1646</v>
      </c>
      <c r="K2755" t="s">
        <v>1648</v>
      </c>
      <c r="L2755" t="s">
        <v>1648</v>
      </c>
      <c r="M2755" t="s">
        <v>1658</v>
      </c>
      <c r="N2755" t="s">
        <v>1727</v>
      </c>
      <c r="O2755" t="s">
        <v>1646</v>
      </c>
      <c r="P2755" s="13" t="s">
        <v>1646</v>
      </c>
      <c r="Q2755" t="s">
        <v>1646</v>
      </c>
      <c r="R2755" s="13" t="s">
        <v>1646</v>
      </c>
      <c r="S2755" s="13" t="s">
        <v>1646</v>
      </c>
      <c r="T2755" s="13" t="s">
        <v>1646</v>
      </c>
      <c r="U2755" s="13" t="s">
        <v>1646</v>
      </c>
      <c r="V2755" s="13" t="s">
        <v>1646</v>
      </c>
      <c r="W2755" t="s">
        <v>1646</v>
      </c>
    </row>
    <row r="2756" spans="1:23" ht="12.75" customHeight="1" x14ac:dyDescent="0.2">
      <c r="A2756" s="124">
        <v>33441</v>
      </c>
      <c r="B2756" s="74">
        <v>451</v>
      </c>
      <c r="C2756" s="74" t="s">
        <v>1027</v>
      </c>
      <c r="D2756" s="74">
        <v>3</v>
      </c>
      <c r="E2756" s="74" t="s">
        <v>1651</v>
      </c>
      <c r="F2756" s="74">
        <v>493</v>
      </c>
      <c r="G2756" s="74">
        <v>450</v>
      </c>
      <c r="H2756" s="74" t="s">
        <v>1646</v>
      </c>
      <c r="I2756" s="74">
        <v>1230</v>
      </c>
      <c r="J2756" s="75" t="s">
        <v>1646</v>
      </c>
      <c r="K2756" t="s">
        <v>1648</v>
      </c>
      <c r="L2756" t="s">
        <v>1648</v>
      </c>
      <c r="M2756" t="s">
        <v>1658</v>
      </c>
      <c r="N2756" t="s">
        <v>1727</v>
      </c>
      <c r="O2756" t="s">
        <v>1646</v>
      </c>
      <c r="P2756" s="13" t="s">
        <v>1646</v>
      </c>
      <c r="Q2756" t="s">
        <v>1646</v>
      </c>
      <c r="R2756" s="13" t="s">
        <v>1646</v>
      </c>
      <c r="S2756" s="13" t="s">
        <v>1646</v>
      </c>
      <c r="T2756" s="13" t="s">
        <v>1646</v>
      </c>
      <c r="U2756" s="13" t="s">
        <v>1646</v>
      </c>
      <c r="V2756" s="13" t="s">
        <v>1646</v>
      </c>
      <c r="W2756" t="s">
        <v>2349</v>
      </c>
    </row>
    <row r="2757" spans="1:23" ht="12.75" customHeight="1" x14ac:dyDescent="0.2">
      <c r="A2757" s="124">
        <v>33441</v>
      </c>
      <c r="B2757" s="74">
        <v>451</v>
      </c>
      <c r="C2757" s="74" t="s">
        <v>1027</v>
      </c>
      <c r="D2757" s="74">
        <v>5</v>
      </c>
      <c r="E2757" s="74" t="s">
        <v>1651</v>
      </c>
      <c r="F2757" s="74">
        <v>491</v>
      </c>
      <c r="G2757" s="74">
        <v>441</v>
      </c>
      <c r="H2757" s="74" t="s">
        <v>1646</v>
      </c>
      <c r="I2757" s="74">
        <v>1050</v>
      </c>
      <c r="J2757" s="75" t="s">
        <v>1646</v>
      </c>
      <c r="K2757" t="s">
        <v>1648</v>
      </c>
      <c r="L2757" t="s">
        <v>1648</v>
      </c>
      <c r="M2757" t="s">
        <v>1658</v>
      </c>
      <c r="N2757" t="s">
        <v>1727</v>
      </c>
      <c r="O2757" t="s">
        <v>1646</v>
      </c>
      <c r="P2757" s="13" t="s">
        <v>1646</v>
      </c>
      <c r="Q2757" t="s">
        <v>1646</v>
      </c>
      <c r="R2757" s="13" t="s">
        <v>1646</v>
      </c>
      <c r="S2757" s="13" t="s">
        <v>1646</v>
      </c>
      <c r="T2757" s="13" t="s">
        <v>1646</v>
      </c>
      <c r="U2757" s="13" t="s">
        <v>1646</v>
      </c>
      <c r="V2757" s="13" t="s">
        <v>1646</v>
      </c>
      <c r="W2757" t="s">
        <v>1646</v>
      </c>
    </row>
    <row r="2758" spans="1:23" ht="12.75" customHeight="1" x14ac:dyDescent="0.2">
      <c r="A2758" s="124">
        <v>33441</v>
      </c>
      <c r="B2758" s="74">
        <v>451</v>
      </c>
      <c r="C2758" s="74" t="s">
        <v>1027</v>
      </c>
      <c r="D2758" s="74">
        <v>4</v>
      </c>
      <c r="E2758" s="74" t="s">
        <v>1651</v>
      </c>
      <c r="F2758" s="74">
        <v>433</v>
      </c>
      <c r="G2758" s="74">
        <v>392</v>
      </c>
      <c r="H2758" s="74" t="s">
        <v>1646</v>
      </c>
      <c r="I2758" s="74">
        <v>702</v>
      </c>
      <c r="J2758" s="75" t="s">
        <v>1646</v>
      </c>
      <c r="K2758" t="s">
        <v>1648</v>
      </c>
      <c r="L2758" t="s">
        <v>1648</v>
      </c>
      <c r="M2758" t="s">
        <v>1658</v>
      </c>
      <c r="N2758" t="s">
        <v>1727</v>
      </c>
      <c r="O2758" t="s">
        <v>1646</v>
      </c>
      <c r="P2758" s="13" t="s">
        <v>1646</v>
      </c>
      <c r="Q2758" t="s">
        <v>1646</v>
      </c>
      <c r="R2758" s="13" t="s">
        <v>1646</v>
      </c>
      <c r="S2758" s="13" t="s">
        <v>1646</v>
      </c>
      <c r="T2758" s="13" t="s">
        <v>1646</v>
      </c>
      <c r="U2758" s="13" t="s">
        <v>1646</v>
      </c>
      <c r="V2758" s="13" t="s">
        <v>1646</v>
      </c>
      <c r="W2758" t="s">
        <v>1646</v>
      </c>
    </row>
    <row r="2759" spans="1:23" ht="12.75" customHeight="1" x14ac:dyDescent="0.2">
      <c r="A2759" s="124">
        <v>33441</v>
      </c>
      <c r="B2759" s="74">
        <v>451</v>
      </c>
      <c r="C2759" s="74" t="s">
        <v>1027</v>
      </c>
      <c r="D2759" s="74">
        <v>1</v>
      </c>
      <c r="E2759" s="74" t="s">
        <v>1651</v>
      </c>
      <c r="F2759" s="74">
        <v>528</v>
      </c>
      <c r="G2759" s="74">
        <v>486</v>
      </c>
      <c r="H2759" s="74" t="s">
        <v>1646</v>
      </c>
      <c r="I2759" s="74">
        <v>1550</v>
      </c>
      <c r="J2759" s="75" t="s">
        <v>1646</v>
      </c>
      <c r="K2759" t="s">
        <v>1648</v>
      </c>
      <c r="L2759" t="s">
        <v>1648</v>
      </c>
      <c r="M2759" t="s">
        <v>1658</v>
      </c>
      <c r="N2759" t="s">
        <v>1727</v>
      </c>
      <c r="O2759" t="s">
        <v>1646</v>
      </c>
      <c r="P2759" s="13" t="s">
        <v>1646</v>
      </c>
      <c r="Q2759" t="s">
        <v>1646</v>
      </c>
      <c r="R2759" s="13" t="s">
        <v>1646</v>
      </c>
      <c r="S2759" s="13" t="s">
        <v>1646</v>
      </c>
      <c r="T2759" s="13" t="s">
        <v>1646</v>
      </c>
      <c r="U2759" s="13" t="s">
        <v>1646</v>
      </c>
      <c r="V2759" s="13" t="s">
        <v>1646</v>
      </c>
      <c r="W2759" t="s">
        <v>2350</v>
      </c>
    </row>
    <row r="2760" spans="1:23" ht="12.75" customHeight="1" x14ac:dyDescent="0.2">
      <c r="A2760" s="124">
        <v>33439</v>
      </c>
      <c r="B2760" s="74">
        <v>111</v>
      </c>
      <c r="C2760" s="74" t="s">
        <v>411</v>
      </c>
      <c r="D2760" s="74">
        <v>11</v>
      </c>
      <c r="E2760" s="74" t="s">
        <v>1688</v>
      </c>
      <c r="F2760" s="74">
        <v>350</v>
      </c>
      <c r="G2760" s="74">
        <v>323</v>
      </c>
      <c r="H2760" s="74" t="s">
        <v>1646</v>
      </c>
      <c r="I2760" s="74">
        <v>400</v>
      </c>
      <c r="J2760" s="75" t="s">
        <v>1646</v>
      </c>
      <c r="K2760" t="s">
        <v>1648</v>
      </c>
      <c r="L2760" t="s">
        <v>1648</v>
      </c>
      <c r="M2760" t="s">
        <v>1658</v>
      </c>
      <c r="N2760" t="s">
        <v>1727</v>
      </c>
      <c r="O2760" t="s">
        <v>1646</v>
      </c>
      <c r="P2760" s="13" t="s">
        <v>1646</v>
      </c>
      <c r="Q2760" t="s">
        <v>1646</v>
      </c>
      <c r="R2760" s="13" t="s">
        <v>1646</v>
      </c>
      <c r="S2760" s="13" t="s">
        <v>1646</v>
      </c>
      <c r="T2760" s="13" t="s">
        <v>1646</v>
      </c>
      <c r="U2760" s="13" t="s">
        <v>1646</v>
      </c>
      <c r="V2760" s="13" t="s">
        <v>1646</v>
      </c>
      <c r="W2760" t="s">
        <v>1646</v>
      </c>
    </row>
    <row r="2761" spans="1:23" ht="12.75" customHeight="1" x14ac:dyDescent="0.2">
      <c r="A2761" s="124">
        <v>33439</v>
      </c>
      <c r="B2761" s="74">
        <v>111</v>
      </c>
      <c r="C2761" s="74" t="s">
        <v>411</v>
      </c>
      <c r="D2761" s="74">
        <v>10</v>
      </c>
      <c r="E2761" s="74" t="s">
        <v>1688</v>
      </c>
      <c r="F2761" s="74">
        <v>383</v>
      </c>
      <c r="G2761" s="74">
        <v>350</v>
      </c>
      <c r="H2761" s="74" t="s">
        <v>1646</v>
      </c>
      <c r="I2761" s="74">
        <v>475</v>
      </c>
      <c r="J2761" s="75" t="s">
        <v>1646</v>
      </c>
      <c r="K2761" t="s">
        <v>1648</v>
      </c>
      <c r="L2761" t="s">
        <v>1648</v>
      </c>
      <c r="M2761" t="s">
        <v>1649</v>
      </c>
      <c r="N2761" s="75" t="s">
        <v>1652</v>
      </c>
      <c r="O2761" t="s">
        <v>1646</v>
      </c>
      <c r="P2761" s="13" t="s">
        <v>1646</v>
      </c>
      <c r="Q2761" t="s">
        <v>1646</v>
      </c>
      <c r="R2761" s="13" t="s">
        <v>1646</v>
      </c>
      <c r="S2761" s="13" t="s">
        <v>1646</v>
      </c>
      <c r="T2761" s="13" t="s">
        <v>1646</v>
      </c>
      <c r="U2761" s="13" t="s">
        <v>1646</v>
      </c>
      <c r="V2761" s="13" t="s">
        <v>1646</v>
      </c>
      <c r="W2761" t="s">
        <v>1646</v>
      </c>
    </row>
    <row r="2762" spans="1:23" ht="12.75" customHeight="1" x14ac:dyDescent="0.2">
      <c r="A2762" s="124">
        <v>33439</v>
      </c>
      <c r="B2762" s="74">
        <v>111</v>
      </c>
      <c r="C2762" s="74" t="s">
        <v>411</v>
      </c>
      <c r="D2762" s="74">
        <v>9</v>
      </c>
      <c r="E2762" s="74" t="s">
        <v>1688</v>
      </c>
      <c r="F2762" s="74">
        <v>415</v>
      </c>
      <c r="G2762" s="74">
        <v>380</v>
      </c>
      <c r="H2762" s="74" t="s">
        <v>1646</v>
      </c>
      <c r="I2762" s="74">
        <v>600</v>
      </c>
      <c r="J2762" s="75" t="s">
        <v>1646</v>
      </c>
      <c r="K2762" t="s">
        <v>1648</v>
      </c>
      <c r="L2762" t="s">
        <v>1648</v>
      </c>
      <c r="M2762" t="s">
        <v>1658</v>
      </c>
      <c r="N2762" t="s">
        <v>1727</v>
      </c>
      <c r="O2762" t="s">
        <v>1646</v>
      </c>
      <c r="P2762" s="13" t="s">
        <v>1646</v>
      </c>
      <c r="Q2762" t="s">
        <v>1646</v>
      </c>
      <c r="R2762" s="13" t="s">
        <v>1646</v>
      </c>
      <c r="S2762" s="13" t="s">
        <v>1646</v>
      </c>
      <c r="T2762" s="13" t="s">
        <v>1646</v>
      </c>
      <c r="U2762" s="13" t="s">
        <v>1646</v>
      </c>
      <c r="V2762" s="13" t="s">
        <v>1646</v>
      </c>
      <c r="W2762" t="s">
        <v>1646</v>
      </c>
    </row>
    <row r="2763" spans="1:23" ht="12.75" customHeight="1" x14ac:dyDescent="0.2">
      <c r="A2763" s="124">
        <v>33439</v>
      </c>
      <c r="B2763" s="74">
        <v>111</v>
      </c>
      <c r="C2763" s="74" t="s">
        <v>411</v>
      </c>
      <c r="D2763" s="74">
        <v>12</v>
      </c>
      <c r="E2763" s="74" t="s">
        <v>1688</v>
      </c>
      <c r="F2763" s="74">
        <v>380</v>
      </c>
      <c r="G2763" s="74">
        <v>340</v>
      </c>
      <c r="H2763" s="74" t="s">
        <v>1646</v>
      </c>
      <c r="I2763" s="74">
        <v>480</v>
      </c>
      <c r="J2763" s="75" t="s">
        <v>1646</v>
      </c>
      <c r="K2763" t="s">
        <v>1648</v>
      </c>
      <c r="L2763" t="s">
        <v>1648</v>
      </c>
      <c r="M2763" t="s">
        <v>1658</v>
      </c>
      <c r="N2763" t="s">
        <v>1646</v>
      </c>
      <c r="O2763" t="s">
        <v>1646</v>
      </c>
      <c r="P2763" s="13" t="s">
        <v>1646</v>
      </c>
      <c r="Q2763" t="s">
        <v>1646</v>
      </c>
      <c r="R2763" s="13" t="s">
        <v>1646</v>
      </c>
      <c r="S2763" s="13" t="s">
        <v>1646</v>
      </c>
      <c r="T2763" s="13" t="s">
        <v>1646</v>
      </c>
      <c r="U2763" s="13" t="s">
        <v>1646</v>
      </c>
      <c r="V2763" s="13" t="s">
        <v>1646</v>
      </c>
      <c r="W2763" t="s">
        <v>2343</v>
      </c>
    </row>
    <row r="2764" spans="1:23" ht="12.75" customHeight="1" x14ac:dyDescent="0.2">
      <c r="A2764" s="124">
        <v>33439</v>
      </c>
      <c r="B2764" s="74">
        <v>111</v>
      </c>
      <c r="C2764" s="74" t="s">
        <v>411</v>
      </c>
      <c r="D2764" s="74">
        <v>17</v>
      </c>
      <c r="E2764" s="74" t="s">
        <v>1688</v>
      </c>
      <c r="F2764" s="74">
        <v>365</v>
      </c>
      <c r="G2764" s="74">
        <v>330</v>
      </c>
      <c r="H2764" s="74" t="s">
        <v>1646</v>
      </c>
      <c r="I2764" s="74">
        <v>465</v>
      </c>
      <c r="J2764" s="75" t="s">
        <v>1646</v>
      </c>
      <c r="K2764" t="s">
        <v>1648</v>
      </c>
      <c r="L2764" t="s">
        <v>1648</v>
      </c>
      <c r="M2764" t="s">
        <v>1649</v>
      </c>
      <c r="N2764" s="75" t="s">
        <v>1652</v>
      </c>
      <c r="O2764" t="s">
        <v>1646</v>
      </c>
      <c r="P2764" s="13" t="s">
        <v>1646</v>
      </c>
      <c r="Q2764" t="s">
        <v>1646</v>
      </c>
      <c r="R2764" s="13" t="s">
        <v>1646</v>
      </c>
      <c r="S2764" s="13" t="s">
        <v>1646</v>
      </c>
      <c r="T2764" s="13" t="s">
        <v>1646</v>
      </c>
      <c r="U2764" s="13" t="s">
        <v>1646</v>
      </c>
      <c r="V2764" s="13" t="s">
        <v>1646</v>
      </c>
      <c r="W2764" t="s">
        <v>1646</v>
      </c>
    </row>
    <row r="2765" spans="1:23" ht="12.75" customHeight="1" x14ac:dyDescent="0.2">
      <c r="A2765" s="124">
        <v>33439</v>
      </c>
      <c r="B2765" s="74">
        <v>111</v>
      </c>
      <c r="C2765" s="74" t="s">
        <v>411</v>
      </c>
      <c r="D2765" s="74">
        <v>16</v>
      </c>
      <c r="E2765" s="74" t="s">
        <v>1688</v>
      </c>
      <c r="F2765" s="74">
        <v>380</v>
      </c>
      <c r="G2765" s="74">
        <v>350</v>
      </c>
      <c r="H2765" s="74" t="s">
        <v>1646</v>
      </c>
      <c r="I2765" s="74">
        <v>430</v>
      </c>
      <c r="J2765" s="75" t="s">
        <v>1646</v>
      </c>
      <c r="K2765" t="s">
        <v>1648</v>
      </c>
      <c r="L2765" t="s">
        <v>1648</v>
      </c>
      <c r="M2765" t="s">
        <v>1649</v>
      </c>
      <c r="N2765" s="75" t="s">
        <v>1652</v>
      </c>
      <c r="O2765" t="s">
        <v>1646</v>
      </c>
      <c r="P2765" s="13" t="s">
        <v>1646</v>
      </c>
      <c r="Q2765" t="s">
        <v>1646</v>
      </c>
      <c r="R2765" s="13" t="s">
        <v>1646</v>
      </c>
      <c r="S2765" s="13" t="s">
        <v>1646</v>
      </c>
      <c r="T2765" s="13" t="s">
        <v>1646</v>
      </c>
      <c r="U2765" s="13" t="s">
        <v>1646</v>
      </c>
      <c r="V2765" s="13" t="s">
        <v>1646</v>
      </c>
      <c r="W2765" t="s">
        <v>1646</v>
      </c>
    </row>
    <row r="2766" spans="1:23" ht="12.75" customHeight="1" x14ac:dyDescent="0.2">
      <c r="A2766" s="124">
        <v>33439</v>
      </c>
      <c r="B2766" s="74">
        <v>111</v>
      </c>
      <c r="C2766" s="74" t="s">
        <v>411</v>
      </c>
      <c r="D2766" s="74">
        <v>15</v>
      </c>
      <c r="E2766" s="74" t="s">
        <v>1688</v>
      </c>
      <c r="F2766" s="74">
        <v>380</v>
      </c>
      <c r="G2766" s="74">
        <v>350</v>
      </c>
      <c r="H2766" s="74" t="s">
        <v>1646</v>
      </c>
      <c r="I2766" s="74">
        <v>480</v>
      </c>
      <c r="J2766" s="75" t="s">
        <v>1646</v>
      </c>
      <c r="K2766" t="s">
        <v>1648</v>
      </c>
      <c r="L2766" t="s">
        <v>1648</v>
      </c>
      <c r="M2766" t="s">
        <v>1658</v>
      </c>
      <c r="N2766" s="75" t="s">
        <v>1652</v>
      </c>
      <c r="O2766" t="s">
        <v>1646</v>
      </c>
      <c r="P2766" s="13" t="s">
        <v>1646</v>
      </c>
      <c r="Q2766" t="s">
        <v>1646</v>
      </c>
      <c r="R2766" s="13" t="s">
        <v>1646</v>
      </c>
      <c r="S2766" s="13" t="s">
        <v>1646</v>
      </c>
      <c r="T2766" s="13" t="s">
        <v>1646</v>
      </c>
      <c r="U2766" s="13" t="s">
        <v>1646</v>
      </c>
      <c r="V2766" s="13" t="s">
        <v>1646</v>
      </c>
      <c r="W2766" t="s">
        <v>1646</v>
      </c>
    </row>
    <row r="2767" spans="1:23" ht="12.75" customHeight="1" x14ac:dyDescent="0.2">
      <c r="A2767" s="124">
        <v>33439</v>
      </c>
      <c r="B2767" s="74">
        <v>111</v>
      </c>
      <c r="C2767" s="74" t="s">
        <v>411</v>
      </c>
      <c r="D2767" s="74">
        <v>13</v>
      </c>
      <c r="E2767" s="74" t="s">
        <v>1688</v>
      </c>
      <c r="F2767" s="74">
        <v>370</v>
      </c>
      <c r="G2767" s="74">
        <v>340</v>
      </c>
      <c r="H2767" s="74" t="s">
        <v>1646</v>
      </c>
      <c r="I2767" s="74">
        <v>455</v>
      </c>
      <c r="J2767" s="75" t="s">
        <v>1646</v>
      </c>
      <c r="K2767" t="s">
        <v>1648</v>
      </c>
      <c r="L2767" t="s">
        <v>1648</v>
      </c>
      <c r="M2767" t="s">
        <v>1658</v>
      </c>
      <c r="N2767" t="s">
        <v>1646</v>
      </c>
      <c r="O2767" t="s">
        <v>1646</v>
      </c>
      <c r="P2767" s="13" t="s">
        <v>1646</v>
      </c>
      <c r="Q2767" t="s">
        <v>1646</v>
      </c>
      <c r="R2767" s="13" t="s">
        <v>1646</v>
      </c>
      <c r="S2767" s="13" t="s">
        <v>1646</v>
      </c>
      <c r="T2767" s="13" t="s">
        <v>1646</v>
      </c>
      <c r="U2767" s="13" t="s">
        <v>1646</v>
      </c>
      <c r="V2767" s="13" t="s">
        <v>1646</v>
      </c>
      <c r="W2767" t="s">
        <v>2343</v>
      </c>
    </row>
    <row r="2768" spans="1:23" ht="12.75" customHeight="1" x14ac:dyDescent="0.2">
      <c r="A2768" s="124">
        <v>33439</v>
      </c>
      <c r="B2768" s="74">
        <v>111</v>
      </c>
      <c r="C2768" s="74" t="s">
        <v>411</v>
      </c>
      <c r="D2768" s="74">
        <v>14</v>
      </c>
      <c r="E2768" s="74" t="s">
        <v>1688</v>
      </c>
      <c r="F2768" s="74">
        <v>455</v>
      </c>
      <c r="G2768" s="74">
        <v>426</v>
      </c>
      <c r="H2768" s="74" t="s">
        <v>1646</v>
      </c>
      <c r="I2768" s="74">
        <v>890</v>
      </c>
      <c r="J2768" s="75" t="s">
        <v>1646</v>
      </c>
      <c r="K2768" t="s">
        <v>1648</v>
      </c>
      <c r="L2768" t="s">
        <v>1648</v>
      </c>
      <c r="M2768" t="s">
        <v>1658</v>
      </c>
      <c r="N2768" t="s">
        <v>1727</v>
      </c>
      <c r="O2768" t="s">
        <v>1646</v>
      </c>
      <c r="P2768" s="13" t="s">
        <v>1646</v>
      </c>
      <c r="Q2768" t="s">
        <v>1646</v>
      </c>
      <c r="R2768" s="13" t="s">
        <v>1646</v>
      </c>
      <c r="S2768" s="13" t="s">
        <v>1646</v>
      </c>
      <c r="T2768" s="13" t="s">
        <v>1646</v>
      </c>
      <c r="U2768" s="13" t="s">
        <v>1646</v>
      </c>
      <c r="V2768" s="13" t="s">
        <v>1646</v>
      </c>
      <c r="W2768" t="s">
        <v>1646</v>
      </c>
    </row>
    <row r="2769" spans="1:23" ht="12.75" customHeight="1" x14ac:dyDescent="0.2">
      <c r="A2769" s="124">
        <v>33439</v>
      </c>
      <c r="B2769" s="74">
        <v>111</v>
      </c>
      <c r="C2769" s="74" t="s">
        <v>411</v>
      </c>
      <c r="D2769" s="74">
        <v>3</v>
      </c>
      <c r="E2769" s="74" t="s">
        <v>1651</v>
      </c>
      <c r="F2769" s="74">
        <v>525</v>
      </c>
      <c r="G2769" s="74">
        <v>480</v>
      </c>
      <c r="H2769" s="74" t="s">
        <v>1646</v>
      </c>
      <c r="I2769" s="74">
        <v>1100</v>
      </c>
      <c r="J2769" s="75" t="s">
        <v>1646</v>
      </c>
      <c r="K2769" t="s">
        <v>1648</v>
      </c>
      <c r="L2769" t="s">
        <v>1648</v>
      </c>
      <c r="M2769" t="s">
        <v>1658</v>
      </c>
      <c r="N2769" t="s">
        <v>1727</v>
      </c>
      <c r="O2769" t="s">
        <v>1646</v>
      </c>
      <c r="P2769" s="13" t="s">
        <v>1646</v>
      </c>
      <c r="Q2769" t="s">
        <v>1646</v>
      </c>
      <c r="R2769" s="13" t="s">
        <v>1646</v>
      </c>
      <c r="S2769" s="13" t="s">
        <v>1646</v>
      </c>
      <c r="T2769" s="13" t="s">
        <v>1646</v>
      </c>
      <c r="U2769" s="13" t="s">
        <v>1646</v>
      </c>
      <c r="V2769" s="13" t="s">
        <v>1646</v>
      </c>
      <c r="W2769" t="s">
        <v>1646</v>
      </c>
    </row>
    <row r="2770" spans="1:23" ht="12.75" customHeight="1" x14ac:dyDescent="0.2">
      <c r="A2770" s="124">
        <v>33439</v>
      </c>
      <c r="B2770" s="74">
        <v>111</v>
      </c>
      <c r="C2770" s="74" t="s">
        <v>411</v>
      </c>
      <c r="D2770" s="74">
        <v>2</v>
      </c>
      <c r="E2770" s="74" t="s">
        <v>1651</v>
      </c>
      <c r="F2770" s="74">
        <v>530</v>
      </c>
      <c r="G2770" s="74">
        <v>475</v>
      </c>
      <c r="H2770" s="74" t="s">
        <v>1646</v>
      </c>
      <c r="I2770" s="74">
        <v>1250</v>
      </c>
      <c r="J2770" s="75" t="s">
        <v>1646</v>
      </c>
      <c r="K2770" t="s">
        <v>1648</v>
      </c>
      <c r="L2770" t="s">
        <v>1648</v>
      </c>
      <c r="M2770" t="s">
        <v>1658</v>
      </c>
      <c r="N2770" t="s">
        <v>1727</v>
      </c>
      <c r="O2770" t="s">
        <v>1646</v>
      </c>
      <c r="P2770" s="13" t="s">
        <v>1646</v>
      </c>
      <c r="Q2770" t="s">
        <v>1646</v>
      </c>
      <c r="R2770" s="13" t="s">
        <v>1646</v>
      </c>
      <c r="S2770" s="13" t="s">
        <v>1646</v>
      </c>
      <c r="T2770" s="13" t="s">
        <v>1646</v>
      </c>
      <c r="U2770" s="13" t="s">
        <v>1646</v>
      </c>
      <c r="V2770" s="13" t="s">
        <v>1646</v>
      </c>
      <c r="W2770" t="s">
        <v>1646</v>
      </c>
    </row>
    <row r="2771" spans="1:23" ht="12.75" customHeight="1" x14ac:dyDescent="0.2">
      <c r="A2771" s="124">
        <v>33439</v>
      </c>
      <c r="B2771" s="74">
        <v>111</v>
      </c>
      <c r="C2771" s="74" t="s">
        <v>411</v>
      </c>
      <c r="D2771" s="74">
        <v>1</v>
      </c>
      <c r="E2771" s="74" t="s">
        <v>1651</v>
      </c>
      <c r="F2771" s="74">
        <v>530</v>
      </c>
      <c r="G2771" s="74">
        <v>483</v>
      </c>
      <c r="H2771" s="74" t="s">
        <v>1646</v>
      </c>
      <c r="I2771" s="74">
        <v>1250</v>
      </c>
      <c r="J2771" s="75" t="s">
        <v>1646</v>
      </c>
      <c r="K2771" t="s">
        <v>1648</v>
      </c>
      <c r="L2771" t="s">
        <v>1648</v>
      </c>
      <c r="M2771" t="s">
        <v>1649</v>
      </c>
      <c r="N2771" t="s">
        <v>1727</v>
      </c>
      <c r="O2771" t="s">
        <v>1646</v>
      </c>
      <c r="P2771" s="13" t="s">
        <v>1646</v>
      </c>
      <c r="Q2771" t="s">
        <v>1646</v>
      </c>
      <c r="R2771" s="13" t="s">
        <v>1646</v>
      </c>
      <c r="S2771" s="13" t="s">
        <v>1646</v>
      </c>
      <c r="T2771" s="13" t="s">
        <v>1646</v>
      </c>
      <c r="U2771" s="13" t="s">
        <v>1646</v>
      </c>
      <c r="V2771" s="13" t="s">
        <v>1646</v>
      </c>
      <c r="W2771" t="s">
        <v>1663</v>
      </c>
    </row>
    <row r="2772" spans="1:23" x14ac:dyDescent="0.2">
      <c r="A2772" s="124">
        <v>33439</v>
      </c>
      <c r="B2772" s="74">
        <v>111</v>
      </c>
      <c r="C2772" s="74" t="s">
        <v>411</v>
      </c>
      <c r="D2772" s="74">
        <v>7</v>
      </c>
      <c r="E2772" s="74" t="s">
        <v>1651</v>
      </c>
      <c r="F2772" s="74">
        <v>480</v>
      </c>
      <c r="G2772" s="74">
        <v>435</v>
      </c>
      <c r="H2772" s="74" t="s">
        <v>1646</v>
      </c>
      <c r="I2772" s="74">
        <v>750</v>
      </c>
      <c r="J2772" s="75" t="s">
        <v>1646</v>
      </c>
      <c r="K2772" t="s">
        <v>1648</v>
      </c>
      <c r="L2772" t="s">
        <v>1648</v>
      </c>
      <c r="M2772" t="s">
        <v>1649</v>
      </c>
      <c r="N2772" t="s">
        <v>1646</v>
      </c>
      <c r="O2772" t="s">
        <v>1646</v>
      </c>
      <c r="P2772" s="13" t="s">
        <v>1646</v>
      </c>
      <c r="Q2772" t="s">
        <v>1646</v>
      </c>
      <c r="R2772" s="13" t="s">
        <v>1646</v>
      </c>
      <c r="S2772" s="13" t="s">
        <v>1646</v>
      </c>
      <c r="T2772" s="13" t="s">
        <v>1646</v>
      </c>
      <c r="U2772" s="13" t="s">
        <v>1646</v>
      </c>
      <c r="V2772" s="13" t="s">
        <v>1646</v>
      </c>
      <c r="W2772" t="s">
        <v>2343</v>
      </c>
    </row>
    <row r="2773" spans="1:23" ht="12.75" customHeight="1" x14ac:dyDescent="0.2">
      <c r="A2773" s="124">
        <v>33439</v>
      </c>
      <c r="B2773" s="74">
        <v>111</v>
      </c>
      <c r="C2773" s="74" t="s">
        <v>411</v>
      </c>
      <c r="D2773" s="74">
        <v>8</v>
      </c>
      <c r="E2773" s="74" t="s">
        <v>1651</v>
      </c>
      <c r="F2773" s="74">
        <v>503</v>
      </c>
      <c r="G2773" s="74">
        <v>460</v>
      </c>
      <c r="H2773" s="74" t="s">
        <v>1646</v>
      </c>
      <c r="I2773" s="74">
        <v>990</v>
      </c>
      <c r="J2773" s="75" t="s">
        <v>1646</v>
      </c>
      <c r="K2773" t="s">
        <v>1648</v>
      </c>
      <c r="L2773" t="s">
        <v>1648</v>
      </c>
      <c r="M2773" t="s">
        <v>1658</v>
      </c>
      <c r="N2773" t="s">
        <v>1727</v>
      </c>
      <c r="O2773" t="s">
        <v>1646</v>
      </c>
      <c r="P2773" s="13" t="s">
        <v>1646</v>
      </c>
      <c r="Q2773" t="s">
        <v>1646</v>
      </c>
      <c r="R2773" s="13" t="s">
        <v>1646</v>
      </c>
      <c r="S2773" s="13" t="s">
        <v>1646</v>
      </c>
      <c r="T2773" s="13" t="s">
        <v>1646</v>
      </c>
      <c r="U2773" s="13" t="s">
        <v>1646</v>
      </c>
      <c r="V2773" s="13" t="s">
        <v>1646</v>
      </c>
      <c r="W2773" t="s">
        <v>1646</v>
      </c>
    </row>
    <row r="2774" spans="1:23" ht="12.75" customHeight="1" x14ac:dyDescent="0.2">
      <c r="A2774" s="124">
        <v>33439</v>
      </c>
      <c r="B2774" s="74">
        <v>111</v>
      </c>
      <c r="C2774" s="74" t="s">
        <v>411</v>
      </c>
      <c r="D2774" s="74">
        <v>6</v>
      </c>
      <c r="E2774" s="74" t="s">
        <v>1651</v>
      </c>
      <c r="F2774" s="74">
        <v>445</v>
      </c>
      <c r="G2774" s="74">
        <v>405</v>
      </c>
      <c r="H2774" s="74" t="s">
        <v>1646</v>
      </c>
      <c r="I2774" s="74">
        <v>700</v>
      </c>
      <c r="J2774" s="75" t="s">
        <v>1646</v>
      </c>
      <c r="K2774" t="s">
        <v>1648</v>
      </c>
      <c r="L2774" t="s">
        <v>1648</v>
      </c>
      <c r="M2774" t="s">
        <v>1649</v>
      </c>
      <c r="N2774" s="75" t="s">
        <v>1652</v>
      </c>
      <c r="O2774" t="s">
        <v>1646</v>
      </c>
      <c r="P2774" s="13" t="s">
        <v>1646</v>
      </c>
      <c r="Q2774" t="s">
        <v>1646</v>
      </c>
      <c r="R2774" s="13" t="s">
        <v>1646</v>
      </c>
      <c r="S2774" s="13" t="s">
        <v>1646</v>
      </c>
      <c r="T2774" s="13" t="s">
        <v>1646</v>
      </c>
      <c r="U2774" s="13" t="s">
        <v>1646</v>
      </c>
      <c r="V2774" s="13" t="s">
        <v>1646</v>
      </c>
      <c r="W2774" t="s">
        <v>1646</v>
      </c>
    </row>
    <row r="2775" spans="1:23" ht="12.75" customHeight="1" x14ac:dyDescent="0.2">
      <c r="A2775" s="124">
        <v>33439</v>
      </c>
      <c r="B2775" s="74">
        <v>111</v>
      </c>
      <c r="C2775" s="74" t="s">
        <v>411</v>
      </c>
      <c r="D2775" s="74">
        <v>4</v>
      </c>
      <c r="E2775" s="74" t="s">
        <v>1651</v>
      </c>
      <c r="F2775" s="74">
        <v>490</v>
      </c>
      <c r="G2775" s="74">
        <v>445</v>
      </c>
      <c r="H2775" s="74" t="s">
        <v>1646</v>
      </c>
      <c r="I2775" s="74">
        <v>1100</v>
      </c>
      <c r="J2775" s="75" t="s">
        <v>1646</v>
      </c>
      <c r="K2775" t="s">
        <v>1648</v>
      </c>
      <c r="L2775" t="s">
        <v>1648</v>
      </c>
      <c r="M2775" t="s">
        <v>1649</v>
      </c>
      <c r="N2775" t="s">
        <v>1727</v>
      </c>
      <c r="O2775" t="s">
        <v>1646</v>
      </c>
      <c r="P2775" s="13" t="s">
        <v>1646</v>
      </c>
      <c r="Q2775" t="s">
        <v>1646</v>
      </c>
      <c r="R2775" s="13" t="s">
        <v>1646</v>
      </c>
      <c r="S2775" s="13" t="s">
        <v>1646</v>
      </c>
      <c r="T2775" s="13" t="s">
        <v>1646</v>
      </c>
      <c r="U2775" s="13" t="s">
        <v>1646</v>
      </c>
      <c r="V2775" s="13" t="s">
        <v>1646</v>
      </c>
      <c r="W2775" t="s">
        <v>1646</v>
      </c>
    </row>
    <row r="2776" spans="1:23" ht="12.75" customHeight="1" x14ac:dyDescent="0.2">
      <c r="A2776" s="124">
        <v>33439</v>
      </c>
      <c r="B2776" s="74">
        <v>111</v>
      </c>
      <c r="C2776" s="74" t="s">
        <v>411</v>
      </c>
      <c r="D2776" s="74">
        <v>5</v>
      </c>
      <c r="E2776" s="74" t="s">
        <v>1651</v>
      </c>
      <c r="F2776" s="74">
        <v>440</v>
      </c>
      <c r="G2776" s="74">
        <v>400</v>
      </c>
      <c r="H2776" s="74" t="s">
        <v>1646</v>
      </c>
      <c r="I2776" s="74">
        <v>700</v>
      </c>
      <c r="J2776" s="75" t="s">
        <v>1646</v>
      </c>
      <c r="K2776" t="s">
        <v>1648</v>
      </c>
      <c r="L2776" t="s">
        <v>1648</v>
      </c>
      <c r="M2776" t="s">
        <v>1649</v>
      </c>
      <c r="N2776" t="s">
        <v>1727</v>
      </c>
      <c r="O2776" t="s">
        <v>1646</v>
      </c>
      <c r="P2776" s="13" t="s">
        <v>1646</v>
      </c>
      <c r="Q2776" t="s">
        <v>1646</v>
      </c>
      <c r="R2776" s="13" t="s">
        <v>1646</v>
      </c>
      <c r="S2776" s="13" t="s">
        <v>1646</v>
      </c>
      <c r="T2776" s="13" t="s">
        <v>1646</v>
      </c>
      <c r="U2776" s="13" t="s">
        <v>1646</v>
      </c>
      <c r="V2776" s="13" t="s">
        <v>1646</v>
      </c>
      <c r="W2776" t="s">
        <v>1646</v>
      </c>
    </row>
    <row r="2777" spans="1:23" ht="12.75" customHeight="1" x14ac:dyDescent="0.2">
      <c r="A2777" s="124">
        <v>33439</v>
      </c>
      <c r="B2777" s="74">
        <v>112</v>
      </c>
      <c r="C2777" s="74" t="s">
        <v>415</v>
      </c>
      <c r="D2777" s="74">
        <v>12</v>
      </c>
      <c r="E2777" s="74" t="s">
        <v>1688</v>
      </c>
      <c r="F2777" s="74">
        <v>200</v>
      </c>
      <c r="G2777" s="74">
        <v>185</v>
      </c>
      <c r="H2777" s="74" t="s">
        <v>1646</v>
      </c>
      <c r="I2777" s="74">
        <v>60</v>
      </c>
      <c r="J2777" s="75" t="s">
        <v>1646</v>
      </c>
      <c r="K2777" t="s">
        <v>1648</v>
      </c>
      <c r="L2777" t="s">
        <v>1648</v>
      </c>
      <c r="M2777" t="s">
        <v>1649</v>
      </c>
      <c r="N2777" s="75" t="s">
        <v>1652</v>
      </c>
      <c r="O2777" t="s">
        <v>1646</v>
      </c>
      <c r="P2777" s="13" t="s">
        <v>1646</v>
      </c>
      <c r="Q2777" t="s">
        <v>1646</v>
      </c>
      <c r="R2777" s="13" t="s">
        <v>1646</v>
      </c>
      <c r="S2777" s="13" t="s">
        <v>1646</v>
      </c>
      <c r="T2777" s="13" t="s">
        <v>1646</v>
      </c>
      <c r="U2777" s="13" t="s">
        <v>1646</v>
      </c>
      <c r="V2777" s="13" t="s">
        <v>1646</v>
      </c>
      <c r="W2777" t="s">
        <v>1646</v>
      </c>
    </row>
    <row r="2778" spans="1:23" ht="12.75" customHeight="1" x14ac:dyDescent="0.2">
      <c r="A2778" s="124">
        <v>33439</v>
      </c>
      <c r="B2778" s="74">
        <v>112</v>
      </c>
      <c r="C2778" s="74" t="s">
        <v>415</v>
      </c>
      <c r="D2778" s="74">
        <v>13</v>
      </c>
      <c r="E2778" s="74" t="s">
        <v>1688</v>
      </c>
      <c r="F2778" s="74">
        <v>400</v>
      </c>
      <c r="G2778" s="74">
        <v>430</v>
      </c>
      <c r="H2778" s="74" t="s">
        <v>1646</v>
      </c>
      <c r="I2778" s="74">
        <v>580</v>
      </c>
      <c r="J2778" s="75" t="s">
        <v>1646</v>
      </c>
      <c r="K2778" t="s">
        <v>1648</v>
      </c>
      <c r="L2778" t="s">
        <v>1648</v>
      </c>
      <c r="M2778" t="s">
        <v>1658</v>
      </c>
      <c r="N2778" t="s">
        <v>1727</v>
      </c>
      <c r="O2778" t="s">
        <v>1646</v>
      </c>
      <c r="P2778" s="13" t="s">
        <v>1646</v>
      </c>
      <c r="Q2778" t="s">
        <v>1646</v>
      </c>
      <c r="R2778" s="13" t="s">
        <v>1646</v>
      </c>
      <c r="S2778" s="13" t="s">
        <v>1646</v>
      </c>
      <c r="T2778" s="13" t="s">
        <v>1646</v>
      </c>
      <c r="U2778" s="13" t="s">
        <v>1646</v>
      </c>
      <c r="V2778" s="13" t="s">
        <v>1646</v>
      </c>
      <c r="W2778" t="s">
        <v>2344</v>
      </c>
    </row>
    <row r="2779" spans="1:23" ht="12.75" customHeight="1" x14ac:dyDescent="0.2">
      <c r="A2779" s="124">
        <v>33439</v>
      </c>
      <c r="B2779" s="74">
        <v>112</v>
      </c>
      <c r="C2779" s="74" t="s">
        <v>415</v>
      </c>
      <c r="D2779" s="74">
        <v>14</v>
      </c>
      <c r="E2779" s="74" t="s">
        <v>1688</v>
      </c>
      <c r="F2779" s="74">
        <v>400</v>
      </c>
      <c r="G2779" s="74">
        <v>370</v>
      </c>
      <c r="H2779" s="74" t="s">
        <v>1646</v>
      </c>
      <c r="I2779" s="74">
        <v>530</v>
      </c>
      <c r="J2779" s="75" t="s">
        <v>1646</v>
      </c>
      <c r="K2779" t="s">
        <v>1648</v>
      </c>
      <c r="L2779" t="s">
        <v>1648</v>
      </c>
      <c r="M2779" t="s">
        <v>1649</v>
      </c>
      <c r="N2779" s="75" t="s">
        <v>1652</v>
      </c>
      <c r="O2779" t="s">
        <v>1646</v>
      </c>
      <c r="P2779" s="13" t="s">
        <v>1646</v>
      </c>
      <c r="Q2779" t="s">
        <v>1646</v>
      </c>
      <c r="R2779" s="13" t="s">
        <v>1646</v>
      </c>
      <c r="S2779" s="13" t="s">
        <v>1646</v>
      </c>
      <c r="T2779" s="13" t="s">
        <v>1646</v>
      </c>
      <c r="U2779" s="13" t="s">
        <v>1646</v>
      </c>
      <c r="V2779" s="13" t="s">
        <v>1646</v>
      </c>
      <c r="W2779" t="s">
        <v>1646</v>
      </c>
    </row>
    <row r="2780" spans="1:23" ht="12.75" customHeight="1" x14ac:dyDescent="0.2">
      <c r="A2780" s="124">
        <v>33439</v>
      </c>
      <c r="B2780" s="74">
        <v>112</v>
      </c>
      <c r="C2780" s="74" t="s">
        <v>415</v>
      </c>
      <c r="D2780" s="74">
        <v>3</v>
      </c>
      <c r="E2780" s="74" t="s">
        <v>1651</v>
      </c>
      <c r="F2780" s="74">
        <v>500</v>
      </c>
      <c r="G2780" s="74">
        <v>460</v>
      </c>
      <c r="H2780" s="74" t="s">
        <v>1646</v>
      </c>
      <c r="I2780" s="74">
        <v>1200</v>
      </c>
      <c r="J2780" s="75" t="s">
        <v>1646</v>
      </c>
      <c r="K2780" t="s">
        <v>1648</v>
      </c>
      <c r="L2780" t="s">
        <v>1648</v>
      </c>
      <c r="M2780" t="s">
        <v>1658</v>
      </c>
      <c r="N2780" t="s">
        <v>1727</v>
      </c>
      <c r="O2780" t="s">
        <v>1646</v>
      </c>
      <c r="P2780" s="13" t="s">
        <v>1646</v>
      </c>
      <c r="Q2780" t="s">
        <v>1646</v>
      </c>
      <c r="R2780" s="13" t="s">
        <v>1646</v>
      </c>
      <c r="S2780" s="13" t="s">
        <v>1646</v>
      </c>
      <c r="T2780" s="13" t="s">
        <v>1646</v>
      </c>
      <c r="U2780" s="13" t="s">
        <v>1646</v>
      </c>
      <c r="V2780" s="13" t="s">
        <v>1646</v>
      </c>
      <c r="W2780" t="s">
        <v>1646</v>
      </c>
    </row>
    <row r="2781" spans="1:23" ht="12.75" customHeight="1" x14ac:dyDescent="0.2">
      <c r="A2781" s="124">
        <v>33439</v>
      </c>
      <c r="B2781" s="74">
        <v>112</v>
      </c>
      <c r="C2781" s="74" t="s">
        <v>415</v>
      </c>
      <c r="D2781" s="74">
        <v>4</v>
      </c>
      <c r="E2781" s="74" t="s">
        <v>1651</v>
      </c>
      <c r="F2781" s="74">
        <v>512</v>
      </c>
      <c r="G2781" s="74">
        <v>465</v>
      </c>
      <c r="H2781" s="74" t="s">
        <v>1646</v>
      </c>
      <c r="I2781" s="74">
        <v>1350</v>
      </c>
      <c r="J2781" s="75" t="s">
        <v>1646</v>
      </c>
      <c r="K2781" t="s">
        <v>1648</v>
      </c>
      <c r="L2781" t="s">
        <v>1648</v>
      </c>
      <c r="M2781" t="s">
        <v>1658</v>
      </c>
      <c r="N2781" t="s">
        <v>1727</v>
      </c>
      <c r="O2781" t="s">
        <v>1646</v>
      </c>
      <c r="P2781" s="13" t="s">
        <v>1646</v>
      </c>
      <c r="Q2781" t="s">
        <v>1646</v>
      </c>
      <c r="R2781" s="13" t="s">
        <v>1646</v>
      </c>
      <c r="S2781" s="13" t="s">
        <v>1646</v>
      </c>
      <c r="T2781" s="13" t="s">
        <v>1646</v>
      </c>
      <c r="U2781" s="13" t="s">
        <v>1646</v>
      </c>
      <c r="V2781" s="13" t="s">
        <v>1646</v>
      </c>
      <c r="W2781" t="s">
        <v>1646</v>
      </c>
    </row>
    <row r="2782" spans="1:23" ht="12.75" customHeight="1" x14ac:dyDescent="0.2">
      <c r="A2782" s="124">
        <v>33439</v>
      </c>
      <c r="B2782" s="74">
        <v>112</v>
      </c>
      <c r="C2782" s="74" t="s">
        <v>415</v>
      </c>
      <c r="D2782" s="74">
        <v>1</v>
      </c>
      <c r="E2782" s="74" t="s">
        <v>1651</v>
      </c>
      <c r="F2782" s="74">
        <v>470</v>
      </c>
      <c r="G2782" s="74">
        <v>425</v>
      </c>
      <c r="H2782" s="74" t="s">
        <v>1646</v>
      </c>
      <c r="I2782" s="74">
        <v>892</v>
      </c>
      <c r="J2782" s="75" t="s">
        <v>1646</v>
      </c>
      <c r="K2782" t="s">
        <v>1648</v>
      </c>
      <c r="L2782" t="s">
        <v>1648</v>
      </c>
      <c r="M2782" t="s">
        <v>1649</v>
      </c>
      <c r="N2782" t="s">
        <v>1727</v>
      </c>
      <c r="O2782" t="s">
        <v>1646</v>
      </c>
      <c r="P2782" s="13" t="s">
        <v>1646</v>
      </c>
      <c r="Q2782" t="s">
        <v>1646</v>
      </c>
      <c r="R2782" s="13" t="s">
        <v>1646</v>
      </c>
      <c r="S2782" s="13" t="s">
        <v>1646</v>
      </c>
      <c r="T2782" s="13" t="s">
        <v>1646</v>
      </c>
      <c r="U2782" s="13" t="s">
        <v>1646</v>
      </c>
      <c r="V2782" s="13" t="s">
        <v>1646</v>
      </c>
      <c r="W2782" t="s">
        <v>1663</v>
      </c>
    </row>
    <row r="2783" spans="1:23" ht="12.75" customHeight="1" x14ac:dyDescent="0.2">
      <c r="A2783" s="124">
        <v>33439</v>
      </c>
      <c r="B2783" s="74">
        <v>112</v>
      </c>
      <c r="C2783" s="74" t="s">
        <v>415</v>
      </c>
      <c r="D2783" s="74">
        <v>2</v>
      </c>
      <c r="E2783" s="74" t="s">
        <v>1651</v>
      </c>
      <c r="F2783" s="74">
        <v>495</v>
      </c>
      <c r="G2783" s="74">
        <v>445</v>
      </c>
      <c r="H2783" s="74" t="s">
        <v>1646</v>
      </c>
      <c r="I2783" s="74">
        <v>990</v>
      </c>
      <c r="J2783" s="75" t="s">
        <v>1646</v>
      </c>
      <c r="K2783" t="s">
        <v>1648</v>
      </c>
      <c r="L2783" t="s">
        <v>1648</v>
      </c>
      <c r="M2783" t="s">
        <v>1658</v>
      </c>
      <c r="N2783" t="s">
        <v>1727</v>
      </c>
      <c r="O2783" t="s">
        <v>1646</v>
      </c>
      <c r="P2783" s="13" t="s">
        <v>1646</v>
      </c>
      <c r="Q2783" t="s">
        <v>1646</v>
      </c>
      <c r="R2783" s="13" t="s">
        <v>1646</v>
      </c>
      <c r="S2783" s="13" t="s">
        <v>1646</v>
      </c>
      <c r="T2783" s="13" t="s">
        <v>1646</v>
      </c>
      <c r="U2783" s="13" t="s">
        <v>1646</v>
      </c>
      <c r="V2783" s="13" t="s">
        <v>1646</v>
      </c>
      <c r="W2783" t="s">
        <v>1646</v>
      </c>
    </row>
    <row r="2784" spans="1:23" ht="12.75" customHeight="1" x14ac:dyDescent="0.2">
      <c r="A2784" s="124">
        <v>33439</v>
      </c>
      <c r="B2784" s="74">
        <v>112</v>
      </c>
      <c r="C2784" s="74" t="s">
        <v>415</v>
      </c>
      <c r="D2784" s="74">
        <v>5</v>
      </c>
      <c r="E2784" s="74" t="s">
        <v>1651</v>
      </c>
      <c r="F2784" s="74">
        <v>463</v>
      </c>
      <c r="G2784" s="74">
        <v>420</v>
      </c>
      <c r="H2784" s="74" t="s">
        <v>1646</v>
      </c>
      <c r="I2784" s="74">
        <v>855</v>
      </c>
      <c r="J2784" s="75" t="s">
        <v>1646</v>
      </c>
      <c r="K2784" t="s">
        <v>1648</v>
      </c>
      <c r="L2784" t="s">
        <v>1648</v>
      </c>
      <c r="M2784" t="s">
        <v>1658</v>
      </c>
      <c r="N2784" t="s">
        <v>1727</v>
      </c>
      <c r="O2784" t="s">
        <v>1646</v>
      </c>
      <c r="P2784" s="13" t="s">
        <v>1646</v>
      </c>
      <c r="Q2784" t="s">
        <v>1646</v>
      </c>
      <c r="R2784" s="13" t="s">
        <v>1646</v>
      </c>
      <c r="S2784" s="13" t="s">
        <v>1646</v>
      </c>
      <c r="T2784" s="13" t="s">
        <v>1646</v>
      </c>
      <c r="U2784" s="13" t="s">
        <v>1646</v>
      </c>
      <c r="V2784" s="13" t="s">
        <v>1646</v>
      </c>
      <c r="W2784" t="s">
        <v>1646</v>
      </c>
    </row>
    <row r="2785" spans="1:23" ht="12.75" customHeight="1" x14ac:dyDescent="0.2">
      <c r="A2785" s="124">
        <v>33439</v>
      </c>
      <c r="B2785" s="74">
        <v>112</v>
      </c>
      <c r="C2785" s="74" t="s">
        <v>415</v>
      </c>
      <c r="D2785" s="74">
        <v>9</v>
      </c>
      <c r="E2785" s="74" t="s">
        <v>1651</v>
      </c>
      <c r="F2785" s="74">
        <v>470</v>
      </c>
      <c r="G2785" s="74">
        <v>440</v>
      </c>
      <c r="H2785" s="74" t="s">
        <v>1646</v>
      </c>
      <c r="I2785" s="74">
        <v>415</v>
      </c>
      <c r="J2785" s="75" t="s">
        <v>1646</v>
      </c>
      <c r="K2785" t="s">
        <v>1648</v>
      </c>
      <c r="L2785" t="s">
        <v>1648</v>
      </c>
      <c r="M2785" t="s">
        <v>1649</v>
      </c>
      <c r="N2785" s="75" t="s">
        <v>1652</v>
      </c>
      <c r="O2785" t="s">
        <v>1646</v>
      </c>
      <c r="P2785" s="13" t="s">
        <v>1646</v>
      </c>
      <c r="Q2785" t="s">
        <v>1646</v>
      </c>
      <c r="R2785" s="13" t="s">
        <v>1646</v>
      </c>
      <c r="S2785" s="13" t="s">
        <v>1646</v>
      </c>
      <c r="T2785" s="13" t="s">
        <v>1646</v>
      </c>
      <c r="U2785" s="13" t="s">
        <v>1646</v>
      </c>
      <c r="V2785" s="13" t="s">
        <v>1646</v>
      </c>
      <c r="W2785" t="s">
        <v>1646</v>
      </c>
    </row>
    <row r="2786" spans="1:23" x14ac:dyDescent="0.2">
      <c r="A2786" s="124">
        <v>33439</v>
      </c>
      <c r="B2786" s="74">
        <v>112</v>
      </c>
      <c r="C2786" s="74" t="s">
        <v>415</v>
      </c>
      <c r="D2786" s="74">
        <v>10</v>
      </c>
      <c r="E2786" s="74" t="s">
        <v>1651</v>
      </c>
      <c r="F2786" s="74">
        <v>405</v>
      </c>
      <c r="G2786" s="74">
        <v>365</v>
      </c>
      <c r="H2786" s="74" t="s">
        <v>1646</v>
      </c>
      <c r="I2786" s="74">
        <v>440</v>
      </c>
      <c r="J2786" s="75" t="s">
        <v>1646</v>
      </c>
      <c r="K2786" t="s">
        <v>1648</v>
      </c>
      <c r="L2786" t="s">
        <v>1648</v>
      </c>
      <c r="M2786" t="s">
        <v>1658</v>
      </c>
      <c r="N2786" t="s">
        <v>1646</v>
      </c>
      <c r="O2786" t="s">
        <v>1646</v>
      </c>
      <c r="P2786" s="13" t="s">
        <v>1646</v>
      </c>
      <c r="Q2786" t="s">
        <v>1646</v>
      </c>
      <c r="R2786" s="13" t="s">
        <v>1646</v>
      </c>
      <c r="S2786" s="13" t="s">
        <v>1646</v>
      </c>
      <c r="T2786" s="13" t="s">
        <v>1646</v>
      </c>
      <c r="U2786" s="13" t="s">
        <v>1646</v>
      </c>
      <c r="V2786" s="13" t="s">
        <v>1646</v>
      </c>
      <c r="W2786" t="s">
        <v>2345</v>
      </c>
    </row>
    <row r="2787" spans="1:23" ht="12.75" customHeight="1" x14ac:dyDescent="0.2">
      <c r="A2787" s="124">
        <v>33439</v>
      </c>
      <c r="B2787" s="74">
        <v>112</v>
      </c>
      <c r="C2787" s="74" t="s">
        <v>415</v>
      </c>
      <c r="D2787" s="74">
        <v>11</v>
      </c>
      <c r="E2787" s="74" t="s">
        <v>1651</v>
      </c>
      <c r="F2787" s="74">
        <v>330</v>
      </c>
      <c r="G2787" s="74">
        <v>300</v>
      </c>
      <c r="H2787" s="74" t="s">
        <v>1646</v>
      </c>
      <c r="I2787" s="74">
        <v>280</v>
      </c>
      <c r="J2787" s="75" t="s">
        <v>1646</v>
      </c>
      <c r="K2787" t="s">
        <v>1648</v>
      </c>
      <c r="L2787" t="s">
        <v>1648</v>
      </c>
      <c r="M2787" t="s">
        <v>1649</v>
      </c>
      <c r="N2787" s="75" t="s">
        <v>1652</v>
      </c>
      <c r="O2787" t="s">
        <v>1646</v>
      </c>
      <c r="P2787" s="13" t="s">
        <v>1646</v>
      </c>
      <c r="Q2787" t="s">
        <v>1646</v>
      </c>
      <c r="R2787" s="13" t="s">
        <v>1646</v>
      </c>
      <c r="S2787" s="13" t="s">
        <v>1646</v>
      </c>
      <c r="T2787" s="13" t="s">
        <v>1646</v>
      </c>
      <c r="U2787" s="13" t="s">
        <v>1646</v>
      </c>
      <c r="V2787" s="13" t="s">
        <v>1646</v>
      </c>
      <c r="W2787" t="s">
        <v>1646</v>
      </c>
    </row>
    <row r="2788" spans="1:23" ht="12.75" customHeight="1" x14ac:dyDescent="0.2">
      <c r="A2788" s="124">
        <v>33439</v>
      </c>
      <c r="B2788" s="74">
        <v>112</v>
      </c>
      <c r="C2788" s="74" t="s">
        <v>415</v>
      </c>
      <c r="D2788" s="74">
        <v>6</v>
      </c>
      <c r="E2788" s="74" t="s">
        <v>1651</v>
      </c>
      <c r="F2788" s="74">
        <v>480</v>
      </c>
      <c r="G2788" s="74">
        <v>435</v>
      </c>
      <c r="H2788" s="74" t="s">
        <v>1646</v>
      </c>
      <c r="I2788" s="74">
        <v>995</v>
      </c>
      <c r="J2788" s="75" t="s">
        <v>1646</v>
      </c>
      <c r="K2788" t="s">
        <v>1648</v>
      </c>
      <c r="L2788" t="s">
        <v>1648</v>
      </c>
      <c r="M2788" t="s">
        <v>1649</v>
      </c>
      <c r="N2788" t="s">
        <v>1727</v>
      </c>
      <c r="O2788" t="s">
        <v>1646</v>
      </c>
      <c r="P2788" s="13" t="s">
        <v>1646</v>
      </c>
      <c r="Q2788" t="s">
        <v>1646</v>
      </c>
      <c r="R2788" s="13" t="s">
        <v>1646</v>
      </c>
      <c r="S2788" s="13" t="s">
        <v>1646</v>
      </c>
      <c r="T2788" s="13" t="s">
        <v>1646</v>
      </c>
      <c r="U2788" s="13" t="s">
        <v>1646</v>
      </c>
      <c r="V2788" s="13" t="s">
        <v>1646</v>
      </c>
      <c r="W2788" t="s">
        <v>1646</v>
      </c>
    </row>
    <row r="2789" spans="1:23" ht="12.75" customHeight="1" x14ac:dyDescent="0.2">
      <c r="A2789" s="124">
        <v>33439</v>
      </c>
      <c r="B2789" s="74">
        <v>112</v>
      </c>
      <c r="C2789" s="74" t="s">
        <v>415</v>
      </c>
      <c r="D2789" s="74">
        <v>7</v>
      </c>
      <c r="E2789" s="74" t="s">
        <v>1651</v>
      </c>
      <c r="F2789" s="74">
        <v>470</v>
      </c>
      <c r="G2789" s="74">
        <v>420</v>
      </c>
      <c r="H2789" s="74" t="s">
        <v>1646</v>
      </c>
      <c r="I2789" s="74">
        <v>880</v>
      </c>
      <c r="J2789" s="75" t="s">
        <v>1646</v>
      </c>
      <c r="K2789" t="s">
        <v>1648</v>
      </c>
      <c r="L2789" t="s">
        <v>1648</v>
      </c>
      <c r="M2789" t="s">
        <v>1658</v>
      </c>
      <c r="N2789" t="s">
        <v>1727</v>
      </c>
      <c r="O2789" t="s">
        <v>1646</v>
      </c>
      <c r="P2789" s="13" t="s">
        <v>1646</v>
      </c>
      <c r="Q2789" t="s">
        <v>1646</v>
      </c>
      <c r="R2789" s="13" t="s">
        <v>1646</v>
      </c>
      <c r="S2789" s="13" t="s">
        <v>1646</v>
      </c>
      <c r="T2789" s="13" t="s">
        <v>1646</v>
      </c>
      <c r="U2789" s="13" t="s">
        <v>1646</v>
      </c>
      <c r="V2789" s="13" t="s">
        <v>1646</v>
      </c>
      <c r="W2789" t="s">
        <v>1646</v>
      </c>
    </row>
    <row r="2790" spans="1:23" ht="12.75" customHeight="1" x14ac:dyDescent="0.2">
      <c r="A2790" s="124">
        <v>33439</v>
      </c>
      <c r="B2790" s="74">
        <v>112</v>
      </c>
      <c r="C2790" s="74" t="s">
        <v>415</v>
      </c>
      <c r="D2790" s="74">
        <v>8</v>
      </c>
      <c r="E2790" s="74" t="s">
        <v>1651</v>
      </c>
      <c r="F2790" s="74">
        <v>455</v>
      </c>
      <c r="G2790" s="74">
        <v>415</v>
      </c>
      <c r="H2790" s="74" t="s">
        <v>1646</v>
      </c>
      <c r="I2790" s="74">
        <v>580</v>
      </c>
      <c r="J2790" s="75" t="s">
        <v>1646</v>
      </c>
      <c r="K2790" t="s">
        <v>1648</v>
      </c>
      <c r="L2790" t="s">
        <v>1648</v>
      </c>
      <c r="M2790" t="s">
        <v>1649</v>
      </c>
      <c r="N2790" s="75" t="s">
        <v>1652</v>
      </c>
      <c r="O2790" t="s">
        <v>1646</v>
      </c>
      <c r="P2790" s="13" t="s">
        <v>1646</v>
      </c>
      <c r="Q2790" t="s">
        <v>1646</v>
      </c>
      <c r="R2790" s="13" t="s">
        <v>1646</v>
      </c>
      <c r="S2790" s="13" t="s">
        <v>1646</v>
      </c>
      <c r="T2790" s="13" t="s">
        <v>1646</v>
      </c>
      <c r="U2790" s="13" t="s">
        <v>1646</v>
      </c>
      <c r="V2790" s="13" t="s">
        <v>1646</v>
      </c>
      <c r="W2790" t="s">
        <v>1646</v>
      </c>
    </row>
    <row r="2791" spans="1:23" ht="12.75" customHeight="1" x14ac:dyDescent="0.2">
      <c r="A2791" s="124">
        <v>33439</v>
      </c>
      <c r="B2791" s="74">
        <v>113</v>
      </c>
      <c r="C2791" s="74" t="s">
        <v>418</v>
      </c>
      <c r="D2791" s="74">
        <v>31</v>
      </c>
      <c r="E2791" s="74" t="s">
        <v>1688</v>
      </c>
      <c r="F2791" s="74">
        <v>266</v>
      </c>
      <c r="G2791" s="74">
        <v>244</v>
      </c>
      <c r="H2791" s="74" t="s">
        <v>1646</v>
      </c>
      <c r="I2791" s="74">
        <v>135</v>
      </c>
      <c r="J2791" s="75" t="s">
        <v>1646</v>
      </c>
      <c r="K2791" t="s">
        <v>1648</v>
      </c>
      <c r="L2791" t="s">
        <v>1648</v>
      </c>
      <c r="M2791" t="s">
        <v>1649</v>
      </c>
      <c r="N2791" s="75" t="s">
        <v>1652</v>
      </c>
      <c r="O2791" t="s">
        <v>1646</v>
      </c>
      <c r="P2791" s="13" t="s">
        <v>1646</v>
      </c>
      <c r="Q2791" t="s">
        <v>1646</v>
      </c>
      <c r="R2791" s="13" t="s">
        <v>1646</v>
      </c>
      <c r="S2791" s="13" t="s">
        <v>1646</v>
      </c>
      <c r="T2791" s="13" t="s">
        <v>1646</v>
      </c>
      <c r="U2791" s="13" t="s">
        <v>1646</v>
      </c>
      <c r="V2791" s="13" t="s">
        <v>1646</v>
      </c>
      <c r="W2791" t="s">
        <v>1646</v>
      </c>
    </row>
    <row r="2792" spans="1:23" ht="12.75" customHeight="1" x14ac:dyDescent="0.2">
      <c r="A2792" s="124">
        <v>33439</v>
      </c>
      <c r="B2792" s="74">
        <v>113</v>
      </c>
      <c r="C2792" s="74" t="s">
        <v>418</v>
      </c>
      <c r="D2792" s="74">
        <v>30</v>
      </c>
      <c r="E2792" s="74" t="s">
        <v>1688</v>
      </c>
      <c r="F2792" s="74">
        <v>290</v>
      </c>
      <c r="G2792" s="74">
        <v>263</v>
      </c>
      <c r="H2792" s="74" t="s">
        <v>1646</v>
      </c>
      <c r="I2792" s="74">
        <v>185</v>
      </c>
      <c r="J2792" s="75" t="s">
        <v>1646</v>
      </c>
      <c r="K2792" t="s">
        <v>1648</v>
      </c>
      <c r="L2792" t="s">
        <v>1648</v>
      </c>
      <c r="M2792" t="s">
        <v>1649</v>
      </c>
      <c r="N2792" s="75" t="s">
        <v>1652</v>
      </c>
      <c r="O2792" t="s">
        <v>1646</v>
      </c>
      <c r="P2792" s="13" t="s">
        <v>1646</v>
      </c>
      <c r="Q2792" t="s">
        <v>1646</v>
      </c>
      <c r="R2792" s="13" t="s">
        <v>1646</v>
      </c>
      <c r="S2792" s="13" t="s">
        <v>1646</v>
      </c>
      <c r="T2792" s="13" t="s">
        <v>1646</v>
      </c>
      <c r="U2792" s="13" t="s">
        <v>1646</v>
      </c>
      <c r="V2792" s="13" t="s">
        <v>1646</v>
      </c>
      <c r="W2792" t="s">
        <v>1646</v>
      </c>
    </row>
    <row r="2793" spans="1:23" ht="12.75" customHeight="1" x14ac:dyDescent="0.2">
      <c r="A2793" s="124">
        <v>33439</v>
      </c>
      <c r="B2793" s="74">
        <v>113</v>
      </c>
      <c r="C2793" s="74" t="s">
        <v>418</v>
      </c>
      <c r="D2793" s="74">
        <v>33</v>
      </c>
      <c r="E2793" s="74" t="s">
        <v>1688</v>
      </c>
      <c r="F2793" s="74">
        <v>262</v>
      </c>
      <c r="G2793" s="74">
        <v>240</v>
      </c>
      <c r="H2793" s="74" t="s">
        <v>1646</v>
      </c>
      <c r="I2793" s="74">
        <v>145</v>
      </c>
      <c r="J2793" s="75" t="s">
        <v>1646</v>
      </c>
      <c r="K2793" t="s">
        <v>1648</v>
      </c>
      <c r="L2793" t="s">
        <v>1648</v>
      </c>
      <c r="M2793" t="s">
        <v>1649</v>
      </c>
      <c r="N2793" s="75" t="s">
        <v>1652</v>
      </c>
      <c r="O2793" t="s">
        <v>1646</v>
      </c>
      <c r="P2793" s="13" t="s">
        <v>1646</v>
      </c>
      <c r="Q2793" t="s">
        <v>1646</v>
      </c>
      <c r="R2793" s="13" t="s">
        <v>1646</v>
      </c>
      <c r="S2793" s="13" t="s">
        <v>1646</v>
      </c>
      <c r="T2793" s="13" t="s">
        <v>1646</v>
      </c>
      <c r="U2793" s="13" t="s">
        <v>1646</v>
      </c>
      <c r="V2793" s="13" t="s">
        <v>1646</v>
      </c>
      <c r="W2793" t="s">
        <v>1750</v>
      </c>
    </row>
    <row r="2794" spans="1:23" ht="12.75" customHeight="1" x14ac:dyDescent="0.2">
      <c r="A2794" s="124">
        <v>33439</v>
      </c>
      <c r="B2794" s="74">
        <v>113</v>
      </c>
      <c r="C2794" s="74" t="s">
        <v>418</v>
      </c>
      <c r="D2794" s="74">
        <v>32</v>
      </c>
      <c r="E2794" s="74" t="s">
        <v>1688</v>
      </c>
      <c r="F2794" s="74">
        <v>275</v>
      </c>
      <c r="G2794" s="74">
        <v>250</v>
      </c>
      <c r="H2794" s="74" t="s">
        <v>1646</v>
      </c>
      <c r="I2794" s="74">
        <v>160</v>
      </c>
      <c r="J2794" s="75" t="s">
        <v>1646</v>
      </c>
      <c r="K2794" t="s">
        <v>1648</v>
      </c>
      <c r="L2794" t="s">
        <v>1648</v>
      </c>
      <c r="M2794" t="s">
        <v>1649</v>
      </c>
      <c r="N2794" s="75" t="s">
        <v>1652</v>
      </c>
      <c r="O2794" t="s">
        <v>1646</v>
      </c>
      <c r="P2794" s="13" t="s">
        <v>1646</v>
      </c>
      <c r="Q2794" t="s">
        <v>1646</v>
      </c>
      <c r="R2794" s="13" t="s">
        <v>1646</v>
      </c>
      <c r="S2794" s="13" t="s">
        <v>1646</v>
      </c>
      <c r="T2794" s="13" t="s">
        <v>1646</v>
      </c>
      <c r="U2794" s="13" t="s">
        <v>1646</v>
      </c>
      <c r="V2794" s="13" t="s">
        <v>1646</v>
      </c>
      <c r="W2794" t="s">
        <v>1646</v>
      </c>
    </row>
    <row r="2795" spans="1:23" ht="12.75" customHeight="1" x14ac:dyDescent="0.2">
      <c r="A2795" s="124">
        <v>33439</v>
      </c>
      <c r="B2795" s="74">
        <v>113</v>
      </c>
      <c r="C2795" s="74" t="s">
        <v>418</v>
      </c>
      <c r="D2795" s="74">
        <v>27</v>
      </c>
      <c r="E2795" s="74" t="s">
        <v>1688</v>
      </c>
      <c r="F2795" s="74">
        <v>240</v>
      </c>
      <c r="G2795" s="74">
        <v>220</v>
      </c>
      <c r="H2795" s="74" t="s">
        <v>1646</v>
      </c>
      <c r="I2795" s="74">
        <v>105</v>
      </c>
      <c r="J2795" s="75" t="s">
        <v>1646</v>
      </c>
      <c r="K2795" t="s">
        <v>1648</v>
      </c>
      <c r="L2795" t="s">
        <v>1648</v>
      </c>
      <c r="M2795" t="s">
        <v>1649</v>
      </c>
      <c r="N2795" s="75" t="s">
        <v>1652</v>
      </c>
      <c r="O2795" t="s">
        <v>1646</v>
      </c>
      <c r="P2795" s="13" t="s">
        <v>1646</v>
      </c>
      <c r="Q2795" t="s">
        <v>1646</v>
      </c>
      <c r="R2795" s="13" t="s">
        <v>1646</v>
      </c>
      <c r="S2795" s="13" t="s">
        <v>1646</v>
      </c>
      <c r="T2795" s="13" t="s">
        <v>1646</v>
      </c>
      <c r="U2795" s="13" t="s">
        <v>1646</v>
      </c>
      <c r="V2795" s="13" t="s">
        <v>1646</v>
      </c>
      <c r="W2795" t="s">
        <v>1646</v>
      </c>
    </row>
    <row r="2796" spans="1:23" ht="12.75" customHeight="1" x14ac:dyDescent="0.2">
      <c r="A2796" s="124">
        <v>33439</v>
      </c>
      <c r="B2796" s="74">
        <v>113</v>
      </c>
      <c r="C2796" s="74" t="s">
        <v>418</v>
      </c>
      <c r="D2796" s="74">
        <v>26</v>
      </c>
      <c r="E2796" s="74" t="s">
        <v>1688</v>
      </c>
      <c r="F2796" s="74">
        <v>265</v>
      </c>
      <c r="G2796" s="74">
        <v>243</v>
      </c>
      <c r="H2796" s="74" t="s">
        <v>1646</v>
      </c>
      <c r="I2796" s="74">
        <v>145</v>
      </c>
      <c r="J2796" s="75" t="s">
        <v>1646</v>
      </c>
      <c r="K2796" t="s">
        <v>1648</v>
      </c>
      <c r="L2796" t="s">
        <v>1648</v>
      </c>
      <c r="M2796" t="s">
        <v>1649</v>
      </c>
      <c r="N2796" s="75" t="s">
        <v>1652</v>
      </c>
      <c r="O2796" t="s">
        <v>1646</v>
      </c>
      <c r="P2796" s="13" t="s">
        <v>1646</v>
      </c>
      <c r="Q2796" t="s">
        <v>1646</v>
      </c>
      <c r="R2796" s="13" t="s">
        <v>1646</v>
      </c>
      <c r="S2796" s="13" t="s">
        <v>1646</v>
      </c>
      <c r="T2796" s="13" t="s">
        <v>1646</v>
      </c>
      <c r="U2796" s="13" t="s">
        <v>1646</v>
      </c>
      <c r="V2796" s="13" t="s">
        <v>1646</v>
      </c>
      <c r="W2796" t="s">
        <v>1646</v>
      </c>
    </row>
    <row r="2797" spans="1:23" ht="12.75" customHeight="1" x14ac:dyDescent="0.2">
      <c r="A2797" s="124">
        <v>33439</v>
      </c>
      <c r="B2797" s="74">
        <v>113</v>
      </c>
      <c r="C2797" s="74" t="s">
        <v>418</v>
      </c>
      <c r="D2797" s="74">
        <v>29</v>
      </c>
      <c r="E2797" s="74" t="s">
        <v>1688</v>
      </c>
      <c r="F2797" s="74">
        <v>265</v>
      </c>
      <c r="G2797" s="74">
        <v>243</v>
      </c>
      <c r="H2797" s="74" t="s">
        <v>1646</v>
      </c>
      <c r="I2797" s="74">
        <v>150</v>
      </c>
      <c r="J2797" s="75" t="s">
        <v>1646</v>
      </c>
      <c r="K2797" t="s">
        <v>1648</v>
      </c>
      <c r="L2797" t="s">
        <v>1648</v>
      </c>
      <c r="M2797" t="s">
        <v>1649</v>
      </c>
      <c r="N2797" s="75" t="s">
        <v>1652</v>
      </c>
      <c r="O2797" t="s">
        <v>1646</v>
      </c>
      <c r="P2797" s="13" t="s">
        <v>1646</v>
      </c>
      <c r="Q2797" t="s">
        <v>1646</v>
      </c>
      <c r="R2797" s="13" t="s">
        <v>1646</v>
      </c>
      <c r="S2797" s="13" t="s">
        <v>1646</v>
      </c>
      <c r="T2797" s="13" t="s">
        <v>1646</v>
      </c>
      <c r="U2797" s="13" t="s">
        <v>1646</v>
      </c>
      <c r="V2797" s="13" t="s">
        <v>1646</v>
      </c>
      <c r="W2797" t="s">
        <v>1646</v>
      </c>
    </row>
    <row r="2798" spans="1:23" ht="12.75" customHeight="1" x14ac:dyDescent="0.2">
      <c r="A2798" s="124">
        <v>33439</v>
      </c>
      <c r="B2798" s="74">
        <v>113</v>
      </c>
      <c r="C2798" s="74" t="s">
        <v>418</v>
      </c>
      <c r="D2798" s="74">
        <v>28</v>
      </c>
      <c r="E2798" s="74" t="s">
        <v>1688</v>
      </c>
      <c r="F2798" s="74">
        <v>253</v>
      </c>
      <c r="G2798" s="74">
        <v>232</v>
      </c>
      <c r="H2798" s="74" t="s">
        <v>1646</v>
      </c>
      <c r="I2798" s="74">
        <v>130</v>
      </c>
      <c r="J2798" s="75" t="s">
        <v>1646</v>
      </c>
      <c r="K2798" t="s">
        <v>1648</v>
      </c>
      <c r="L2798" t="s">
        <v>1648</v>
      </c>
      <c r="M2798" t="s">
        <v>1649</v>
      </c>
      <c r="N2798" s="75" t="s">
        <v>1652</v>
      </c>
      <c r="O2798" t="s">
        <v>1646</v>
      </c>
      <c r="P2798" s="13" t="s">
        <v>1646</v>
      </c>
      <c r="Q2798" t="s">
        <v>1646</v>
      </c>
      <c r="R2798" s="13" t="s">
        <v>1646</v>
      </c>
      <c r="S2798" s="13" t="s">
        <v>1646</v>
      </c>
      <c r="T2798" s="13" t="s">
        <v>1646</v>
      </c>
      <c r="U2798" s="13" t="s">
        <v>1646</v>
      </c>
      <c r="V2798" s="13" t="s">
        <v>1646</v>
      </c>
      <c r="W2798" t="s">
        <v>1646</v>
      </c>
    </row>
    <row r="2799" spans="1:23" ht="12.75" customHeight="1" x14ac:dyDescent="0.2">
      <c r="A2799" s="124">
        <v>33439</v>
      </c>
      <c r="B2799" s="74">
        <v>113</v>
      </c>
      <c r="C2799" s="74" t="s">
        <v>418</v>
      </c>
      <c r="D2799" s="74">
        <v>39</v>
      </c>
      <c r="E2799" s="74" t="s">
        <v>1688</v>
      </c>
      <c r="F2799" s="74">
        <v>246</v>
      </c>
      <c r="G2799" s="74">
        <v>226</v>
      </c>
      <c r="H2799" s="74" t="s">
        <v>1646</v>
      </c>
      <c r="I2799" s="74">
        <v>130</v>
      </c>
      <c r="J2799" s="75" t="s">
        <v>1646</v>
      </c>
      <c r="K2799" t="s">
        <v>1648</v>
      </c>
      <c r="L2799" t="s">
        <v>1648</v>
      </c>
      <c r="M2799" t="s">
        <v>1879</v>
      </c>
      <c r="N2799" s="75" t="s">
        <v>1652</v>
      </c>
      <c r="O2799" t="s">
        <v>1646</v>
      </c>
      <c r="P2799" s="13" t="s">
        <v>1646</v>
      </c>
      <c r="Q2799" t="s">
        <v>1646</v>
      </c>
      <c r="R2799" s="13" t="s">
        <v>1646</v>
      </c>
      <c r="S2799" s="13" t="s">
        <v>1646</v>
      </c>
      <c r="T2799" s="13" t="s">
        <v>1646</v>
      </c>
      <c r="U2799" s="13" t="s">
        <v>1646</v>
      </c>
      <c r="V2799" s="13" t="s">
        <v>1646</v>
      </c>
      <c r="W2799" t="s">
        <v>1646</v>
      </c>
    </row>
    <row r="2800" spans="1:23" ht="12.75" customHeight="1" x14ac:dyDescent="0.2">
      <c r="A2800" s="124">
        <v>33439</v>
      </c>
      <c r="B2800" s="74">
        <v>113</v>
      </c>
      <c r="C2800" s="74" t="s">
        <v>418</v>
      </c>
      <c r="D2800" s="74">
        <v>38</v>
      </c>
      <c r="E2800" s="74" t="s">
        <v>1688</v>
      </c>
      <c r="F2800" s="74">
        <v>203</v>
      </c>
      <c r="G2800" s="74">
        <v>187</v>
      </c>
      <c r="H2800" s="74" t="s">
        <v>1646</v>
      </c>
      <c r="I2800" s="74">
        <v>71</v>
      </c>
      <c r="J2800" s="75" t="s">
        <v>1646</v>
      </c>
      <c r="K2800" t="s">
        <v>1648</v>
      </c>
      <c r="L2800" t="s">
        <v>1648</v>
      </c>
      <c r="M2800" t="s">
        <v>1649</v>
      </c>
      <c r="N2800" s="75" t="s">
        <v>1652</v>
      </c>
      <c r="O2800" t="s">
        <v>1646</v>
      </c>
      <c r="P2800" s="13" t="s">
        <v>1646</v>
      </c>
      <c r="Q2800" t="s">
        <v>1646</v>
      </c>
      <c r="R2800" s="13" t="s">
        <v>1646</v>
      </c>
      <c r="S2800" s="13" t="s">
        <v>1646</v>
      </c>
      <c r="T2800" s="13" t="s">
        <v>1646</v>
      </c>
      <c r="U2800" s="13" t="s">
        <v>1646</v>
      </c>
      <c r="V2800" s="13" t="s">
        <v>1646</v>
      </c>
      <c r="W2800" t="s">
        <v>1646</v>
      </c>
    </row>
    <row r="2801" spans="1:23" ht="12.75" customHeight="1" x14ac:dyDescent="0.2">
      <c r="A2801" s="124">
        <v>33439</v>
      </c>
      <c r="B2801" s="74">
        <v>113</v>
      </c>
      <c r="C2801" s="74" t="s">
        <v>418</v>
      </c>
      <c r="D2801" s="74">
        <v>41</v>
      </c>
      <c r="E2801" s="74" t="s">
        <v>1688</v>
      </c>
      <c r="F2801" s="74">
        <v>289</v>
      </c>
      <c r="G2801" s="74">
        <v>263</v>
      </c>
      <c r="H2801" s="74" t="s">
        <v>1646</v>
      </c>
      <c r="I2801" s="74">
        <v>179</v>
      </c>
      <c r="J2801" s="75" t="s">
        <v>1646</v>
      </c>
      <c r="K2801" t="s">
        <v>1648</v>
      </c>
      <c r="L2801" t="s">
        <v>1648</v>
      </c>
      <c r="M2801" t="s">
        <v>1649</v>
      </c>
      <c r="N2801" s="75" t="s">
        <v>1652</v>
      </c>
      <c r="O2801" t="s">
        <v>1646</v>
      </c>
      <c r="P2801" s="13" t="s">
        <v>1646</v>
      </c>
      <c r="Q2801" t="s">
        <v>1646</v>
      </c>
      <c r="R2801" s="13" t="s">
        <v>1646</v>
      </c>
      <c r="S2801" s="13" t="s">
        <v>1646</v>
      </c>
      <c r="T2801" s="13" t="s">
        <v>1646</v>
      </c>
      <c r="U2801" s="13" t="s">
        <v>1646</v>
      </c>
      <c r="V2801" s="13" t="s">
        <v>1646</v>
      </c>
      <c r="W2801" t="s">
        <v>1646</v>
      </c>
    </row>
    <row r="2802" spans="1:23" ht="12.75" customHeight="1" x14ac:dyDescent="0.2">
      <c r="A2802" s="124">
        <v>33439</v>
      </c>
      <c r="B2802" s="74">
        <v>113</v>
      </c>
      <c r="C2802" s="74" t="s">
        <v>418</v>
      </c>
      <c r="D2802" s="74">
        <v>40</v>
      </c>
      <c r="E2802" s="74" t="s">
        <v>1688</v>
      </c>
      <c r="F2802" s="74">
        <v>239</v>
      </c>
      <c r="G2802" s="74">
        <v>220</v>
      </c>
      <c r="H2802" s="74" t="s">
        <v>1646</v>
      </c>
      <c r="I2802" s="74">
        <v>108</v>
      </c>
      <c r="J2802" s="75" t="s">
        <v>1646</v>
      </c>
      <c r="K2802" t="s">
        <v>1648</v>
      </c>
      <c r="L2802" t="s">
        <v>1648</v>
      </c>
      <c r="M2802" t="s">
        <v>1658</v>
      </c>
      <c r="N2802" s="75" t="s">
        <v>1652</v>
      </c>
      <c r="O2802" t="s">
        <v>1646</v>
      </c>
      <c r="P2802" s="13" t="s">
        <v>1646</v>
      </c>
      <c r="Q2802" t="s">
        <v>1646</v>
      </c>
      <c r="R2802" s="13" t="s">
        <v>1646</v>
      </c>
      <c r="S2802" s="13" t="s">
        <v>1646</v>
      </c>
      <c r="T2802" s="13" t="s">
        <v>1646</v>
      </c>
      <c r="U2802" s="13" t="s">
        <v>1646</v>
      </c>
      <c r="V2802" s="13" t="s">
        <v>1646</v>
      </c>
      <c r="W2802" t="s">
        <v>1646</v>
      </c>
    </row>
    <row r="2803" spans="1:23" ht="12.75" customHeight="1" x14ac:dyDescent="0.2">
      <c r="A2803" s="124">
        <v>33439</v>
      </c>
      <c r="B2803" s="74">
        <v>113</v>
      </c>
      <c r="C2803" s="74" t="s">
        <v>418</v>
      </c>
      <c r="D2803" s="74">
        <v>35</v>
      </c>
      <c r="E2803" s="74" t="s">
        <v>1688</v>
      </c>
      <c r="F2803" s="74">
        <v>276</v>
      </c>
      <c r="G2803" s="74">
        <v>260</v>
      </c>
      <c r="H2803" s="74" t="s">
        <v>1646</v>
      </c>
      <c r="I2803" s="74">
        <v>170</v>
      </c>
      <c r="J2803" s="75" t="s">
        <v>1646</v>
      </c>
      <c r="K2803" t="s">
        <v>1648</v>
      </c>
      <c r="L2803" t="s">
        <v>1648</v>
      </c>
      <c r="M2803" t="s">
        <v>1649</v>
      </c>
      <c r="N2803" s="75" t="s">
        <v>1652</v>
      </c>
      <c r="O2803" t="s">
        <v>1646</v>
      </c>
      <c r="P2803" s="13" t="s">
        <v>1646</v>
      </c>
      <c r="Q2803" t="s">
        <v>1646</v>
      </c>
      <c r="R2803" s="13" t="s">
        <v>1646</v>
      </c>
      <c r="S2803" s="13" t="s">
        <v>1646</v>
      </c>
      <c r="T2803" s="13" t="s">
        <v>1646</v>
      </c>
      <c r="U2803" s="13" t="s">
        <v>1646</v>
      </c>
      <c r="V2803" s="13" t="s">
        <v>1646</v>
      </c>
      <c r="W2803" t="s">
        <v>1646</v>
      </c>
    </row>
    <row r="2804" spans="1:23" ht="12.75" customHeight="1" x14ac:dyDescent="0.2">
      <c r="A2804" s="124">
        <v>33439</v>
      </c>
      <c r="B2804" s="74">
        <v>113</v>
      </c>
      <c r="C2804" s="74" t="s">
        <v>418</v>
      </c>
      <c r="D2804" s="74">
        <v>34</v>
      </c>
      <c r="E2804" s="74" t="s">
        <v>1688</v>
      </c>
      <c r="F2804" s="74">
        <v>256</v>
      </c>
      <c r="G2804" s="74">
        <v>235</v>
      </c>
      <c r="H2804" s="74" t="s">
        <v>1646</v>
      </c>
      <c r="I2804" s="74">
        <v>130</v>
      </c>
      <c r="J2804" s="75" t="s">
        <v>1646</v>
      </c>
      <c r="K2804" t="s">
        <v>1648</v>
      </c>
      <c r="L2804" t="s">
        <v>1648</v>
      </c>
      <c r="M2804" t="s">
        <v>1649</v>
      </c>
      <c r="N2804" s="75" t="s">
        <v>1652</v>
      </c>
      <c r="O2804" t="s">
        <v>1646</v>
      </c>
      <c r="P2804" s="13" t="s">
        <v>1646</v>
      </c>
      <c r="Q2804" t="s">
        <v>1646</v>
      </c>
      <c r="R2804" s="13" t="s">
        <v>1646</v>
      </c>
      <c r="S2804" s="13" t="s">
        <v>1646</v>
      </c>
      <c r="T2804" s="13" t="s">
        <v>1646</v>
      </c>
      <c r="U2804" s="13" t="s">
        <v>1646</v>
      </c>
      <c r="V2804" s="13" t="s">
        <v>1646</v>
      </c>
      <c r="W2804" t="s">
        <v>1646</v>
      </c>
    </row>
    <row r="2805" spans="1:23" ht="12.75" customHeight="1" x14ac:dyDescent="0.2">
      <c r="A2805" s="124">
        <v>33439</v>
      </c>
      <c r="B2805" s="74">
        <v>113</v>
      </c>
      <c r="C2805" s="74" t="s">
        <v>418</v>
      </c>
      <c r="D2805" s="74">
        <v>37</v>
      </c>
      <c r="E2805" s="74" t="s">
        <v>1688</v>
      </c>
      <c r="F2805" s="74">
        <v>289</v>
      </c>
      <c r="G2805" s="74">
        <v>266</v>
      </c>
      <c r="H2805" s="74" t="s">
        <v>1646</v>
      </c>
      <c r="I2805" s="74">
        <v>191</v>
      </c>
      <c r="J2805" s="75" t="s">
        <v>1646</v>
      </c>
      <c r="K2805" t="s">
        <v>1648</v>
      </c>
      <c r="L2805" t="s">
        <v>1648</v>
      </c>
      <c r="M2805" t="s">
        <v>1649</v>
      </c>
      <c r="N2805" s="75" t="s">
        <v>1652</v>
      </c>
      <c r="O2805" t="s">
        <v>1646</v>
      </c>
      <c r="P2805" s="13" t="s">
        <v>1646</v>
      </c>
      <c r="Q2805" t="s">
        <v>1646</v>
      </c>
      <c r="R2805" s="13" t="s">
        <v>1646</v>
      </c>
      <c r="S2805" s="13" t="s">
        <v>1646</v>
      </c>
      <c r="T2805" s="13" t="s">
        <v>1646</v>
      </c>
      <c r="U2805" s="13" t="s">
        <v>1646</v>
      </c>
      <c r="V2805" s="13" t="s">
        <v>1646</v>
      </c>
      <c r="W2805" t="s">
        <v>1646</v>
      </c>
    </row>
    <row r="2806" spans="1:23" ht="12.75" customHeight="1" x14ac:dyDescent="0.2">
      <c r="A2806" s="124">
        <v>33439</v>
      </c>
      <c r="B2806" s="74">
        <v>113</v>
      </c>
      <c r="C2806" s="74" t="s">
        <v>418</v>
      </c>
      <c r="D2806" s="74">
        <v>36</v>
      </c>
      <c r="E2806" s="74" t="s">
        <v>1688</v>
      </c>
      <c r="F2806" s="74">
        <v>260</v>
      </c>
      <c r="G2806" s="74">
        <v>239</v>
      </c>
      <c r="H2806" s="74" t="s">
        <v>1646</v>
      </c>
      <c r="I2806" s="74">
        <v>150</v>
      </c>
      <c r="J2806" s="75" t="s">
        <v>1646</v>
      </c>
      <c r="K2806" t="s">
        <v>1648</v>
      </c>
      <c r="L2806" t="s">
        <v>1648</v>
      </c>
      <c r="M2806" t="s">
        <v>1649</v>
      </c>
      <c r="N2806" s="75" t="s">
        <v>1652</v>
      </c>
      <c r="O2806" t="s">
        <v>1646</v>
      </c>
      <c r="P2806" s="13" t="s">
        <v>1646</v>
      </c>
      <c r="Q2806" t="s">
        <v>1646</v>
      </c>
      <c r="R2806" s="13" t="s">
        <v>1646</v>
      </c>
      <c r="S2806" s="13" t="s">
        <v>1646</v>
      </c>
      <c r="T2806" s="13" t="s">
        <v>1646</v>
      </c>
      <c r="U2806" s="13" t="s">
        <v>1646</v>
      </c>
      <c r="V2806" s="13" t="s">
        <v>1646</v>
      </c>
      <c r="W2806" t="s">
        <v>1646</v>
      </c>
    </row>
    <row r="2807" spans="1:23" ht="12.75" customHeight="1" x14ac:dyDescent="0.2">
      <c r="A2807" s="124">
        <v>33439</v>
      </c>
      <c r="B2807" s="74">
        <v>113</v>
      </c>
      <c r="C2807" s="74" t="s">
        <v>418</v>
      </c>
      <c r="D2807" s="74">
        <v>15</v>
      </c>
      <c r="E2807" s="74" t="s">
        <v>1688</v>
      </c>
      <c r="F2807" s="74">
        <v>310</v>
      </c>
      <c r="G2807" s="74">
        <v>283</v>
      </c>
      <c r="H2807" s="74" t="s">
        <v>1646</v>
      </c>
      <c r="I2807" s="74">
        <v>210</v>
      </c>
      <c r="J2807" s="75" t="s">
        <v>1646</v>
      </c>
      <c r="K2807" t="s">
        <v>1648</v>
      </c>
      <c r="L2807" t="s">
        <v>1648</v>
      </c>
      <c r="M2807" t="s">
        <v>1658</v>
      </c>
      <c r="N2807" s="75" t="s">
        <v>1652</v>
      </c>
      <c r="O2807" t="s">
        <v>1646</v>
      </c>
      <c r="P2807" s="13" t="s">
        <v>1646</v>
      </c>
      <c r="Q2807" t="s">
        <v>1646</v>
      </c>
      <c r="R2807" s="13" t="s">
        <v>1646</v>
      </c>
      <c r="S2807" s="13" t="s">
        <v>1646</v>
      </c>
      <c r="T2807" s="13" t="s">
        <v>1646</v>
      </c>
      <c r="U2807" s="13" t="s">
        <v>1646</v>
      </c>
      <c r="V2807" s="13" t="s">
        <v>1646</v>
      </c>
      <c r="W2807" t="s">
        <v>1646</v>
      </c>
    </row>
    <row r="2808" spans="1:23" ht="12.75" customHeight="1" x14ac:dyDescent="0.2">
      <c r="A2808" s="124">
        <v>33439</v>
      </c>
      <c r="B2808" s="74">
        <v>113</v>
      </c>
      <c r="C2808" s="74" t="s">
        <v>418</v>
      </c>
      <c r="D2808" s="74">
        <v>14</v>
      </c>
      <c r="E2808" s="74" t="s">
        <v>1688</v>
      </c>
      <c r="F2808" s="74">
        <v>300</v>
      </c>
      <c r="G2808" s="74">
        <v>270</v>
      </c>
      <c r="H2808" s="74" t="s">
        <v>1646</v>
      </c>
      <c r="I2808" s="74">
        <v>210</v>
      </c>
      <c r="J2808" s="75" t="s">
        <v>1646</v>
      </c>
      <c r="K2808" t="s">
        <v>1648</v>
      </c>
      <c r="L2808" t="s">
        <v>1648</v>
      </c>
      <c r="M2808" t="s">
        <v>1649</v>
      </c>
      <c r="N2808" s="75" t="s">
        <v>1652</v>
      </c>
      <c r="O2808" t="s">
        <v>1646</v>
      </c>
      <c r="P2808" s="13" t="s">
        <v>1646</v>
      </c>
      <c r="Q2808" t="s">
        <v>1646</v>
      </c>
      <c r="R2808" s="13" t="s">
        <v>1646</v>
      </c>
      <c r="S2808" s="13" t="s">
        <v>1646</v>
      </c>
      <c r="T2808" s="13" t="s">
        <v>1646</v>
      </c>
      <c r="U2808" s="13" t="s">
        <v>1646</v>
      </c>
      <c r="V2808" s="13" t="s">
        <v>1646</v>
      </c>
      <c r="W2808" t="s">
        <v>1646</v>
      </c>
    </row>
    <row r="2809" spans="1:23" ht="12.75" customHeight="1" x14ac:dyDescent="0.2">
      <c r="A2809" s="124">
        <v>33439</v>
      </c>
      <c r="B2809" s="74">
        <v>113</v>
      </c>
      <c r="C2809" s="74" t="s">
        <v>418</v>
      </c>
      <c r="D2809" s="74">
        <v>17</v>
      </c>
      <c r="E2809" s="74" t="s">
        <v>1688</v>
      </c>
      <c r="F2809" s="74">
        <v>275</v>
      </c>
      <c r="G2809" s="74">
        <v>255</v>
      </c>
      <c r="H2809" s="74" t="s">
        <v>1646</v>
      </c>
      <c r="I2809" s="74">
        <v>170</v>
      </c>
      <c r="J2809" s="75" t="s">
        <v>1646</v>
      </c>
      <c r="K2809" t="s">
        <v>1648</v>
      </c>
      <c r="L2809" t="s">
        <v>1648</v>
      </c>
      <c r="M2809" t="s">
        <v>1649</v>
      </c>
      <c r="N2809" t="s">
        <v>1727</v>
      </c>
      <c r="O2809" t="s">
        <v>1646</v>
      </c>
      <c r="P2809" s="13" t="s">
        <v>1646</v>
      </c>
      <c r="Q2809" t="s">
        <v>1646</v>
      </c>
      <c r="R2809" s="13" t="s">
        <v>1646</v>
      </c>
      <c r="S2809" s="13" t="s">
        <v>1646</v>
      </c>
      <c r="T2809" s="13" t="s">
        <v>1646</v>
      </c>
      <c r="U2809" s="13" t="s">
        <v>1646</v>
      </c>
      <c r="V2809" s="13" t="s">
        <v>1646</v>
      </c>
      <c r="W2809" t="s">
        <v>1646</v>
      </c>
    </row>
    <row r="2810" spans="1:23" ht="12.75" customHeight="1" x14ac:dyDescent="0.2">
      <c r="A2810" s="124">
        <v>33439</v>
      </c>
      <c r="B2810" s="74">
        <v>113</v>
      </c>
      <c r="C2810" s="74" t="s">
        <v>418</v>
      </c>
      <c r="D2810" s="74">
        <v>16</v>
      </c>
      <c r="E2810" s="74" t="s">
        <v>1688</v>
      </c>
      <c r="F2810" s="74">
        <v>310</v>
      </c>
      <c r="G2810" s="74">
        <v>385</v>
      </c>
      <c r="H2810" s="74" t="s">
        <v>1646</v>
      </c>
      <c r="I2810" s="74">
        <v>215</v>
      </c>
      <c r="J2810" s="75" t="s">
        <v>1646</v>
      </c>
      <c r="K2810" t="s">
        <v>1648</v>
      </c>
      <c r="L2810" t="s">
        <v>1648</v>
      </c>
      <c r="M2810" t="s">
        <v>1658</v>
      </c>
      <c r="N2810" s="75" t="s">
        <v>1652</v>
      </c>
      <c r="O2810" t="s">
        <v>1646</v>
      </c>
      <c r="P2810" s="13" t="s">
        <v>1646</v>
      </c>
      <c r="Q2810" t="s">
        <v>1646</v>
      </c>
      <c r="R2810" s="13" t="s">
        <v>1646</v>
      </c>
      <c r="S2810" s="13" t="s">
        <v>1646</v>
      </c>
      <c r="T2810" s="13" t="s">
        <v>1646</v>
      </c>
      <c r="U2810" s="13" t="s">
        <v>1646</v>
      </c>
      <c r="V2810" s="13" t="s">
        <v>1646</v>
      </c>
      <c r="W2810" t="s">
        <v>1646</v>
      </c>
    </row>
    <row r="2811" spans="1:23" ht="12.75" customHeight="1" x14ac:dyDescent="0.2">
      <c r="A2811" s="124">
        <v>33439</v>
      </c>
      <c r="B2811" s="74">
        <v>113</v>
      </c>
      <c r="C2811" s="74" t="s">
        <v>418</v>
      </c>
      <c r="D2811" s="74">
        <v>7</v>
      </c>
      <c r="E2811" s="74" t="s">
        <v>1688</v>
      </c>
      <c r="F2811" s="74">
        <v>280</v>
      </c>
      <c r="G2811" s="74">
        <v>255</v>
      </c>
      <c r="H2811" s="74" t="s">
        <v>1646</v>
      </c>
      <c r="I2811" s="74">
        <v>185</v>
      </c>
      <c r="J2811" s="75" t="s">
        <v>1646</v>
      </c>
      <c r="K2811" t="s">
        <v>1648</v>
      </c>
      <c r="L2811" t="s">
        <v>1648</v>
      </c>
      <c r="M2811" t="s">
        <v>1649</v>
      </c>
      <c r="N2811" s="75" t="s">
        <v>1652</v>
      </c>
      <c r="O2811" t="s">
        <v>1646</v>
      </c>
      <c r="P2811" s="13" t="s">
        <v>1646</v>
      </c>
      <c r="Q2811" t="s">
        <v>1646</v>
      </c>
      <c r="R2811" s="13" t="s">
        <v>1646</v>
      </c>
      <c r="S2811" s="13" t="s">
        <v>1646</v>
      </c>
      <c r="T2811" s="13" t="s">
        <v>1646</v>
      </c>
      <c r="U2811" s="13" t="s">
        <v>1646</v>
      </c>
      <c r="V2811" s="13" t="s">
        <v>1646</v>
      </c>
      <c r="W2811" t="s">
        <v>1646</v>
      </c>
    </row>
    <row r="2812" spans="1:23" ht="12.75" customHeight="1" x14ac:dyDescent="0.2">
      <c r="A2812" s="124">
        <v>33439</v>
      </c>
      <c r="B2812" s="74">
        <v>113</v>
      </c>
      <c r="C2812" s="74" t="s">
        <v>418</v>
      </c>
      <c r="D2812" s="74">
        <v>1</v>
      </c>
      <c r="E2812" s="74" t="s">
        <v>1688</v>
      </c>
      <c r="F2812" s="74">
        <v>315</v>
      </c>
      <c r="G2812" s="74">
        <v>290</v>
      </c>
      <c r="H2812" s="74" t="s">
        <v>1646</v>
      </c>
      <c r="I2812" s="74">
        <v>230</v>
      </c>
      <c r="J2812" s="75" t="s">
        <v>1646</v>
      </c>
      <c r="K2812" t="s">
        <v>1648</v>
      </c>
      <c r="L2812" t="s">
        <v>1648</v>
      </c>
      <c r="M2812" t="s">
        <v>1658</v>
      </c>
      <c r="N2812" s="75" t="s">
        <v>1652</v>
      </c>
      <c r="O2812" t="s">
        <v>1646</v>
      </c>
      <c r="P2812" s="13" t="s">
        <v>1646</v>
      </c>
      <c r="Q2812" t="s">
        <v>1646</v>
      </c>
      <c r="R2812" s="13" t="s">
        <v>1646</v>
      </c>
      <c r="S2812" s="13" t="s">
        <v>1646</v>
      </c>
      <c r="T2812" s="13" t="s">
        <v>1646</v>
      </c>
      <c r="U2812" s="13" t="s">
        <v>1646</v>
      </c>
      <c r="V2812" s="13" t="s">
        <v>1646</v>
      </c>
      <c r="W2812" t="s">
        <v>1646</v>
      </c>
    </row>
    <row r="2813" spans="1:23" ht="12.75" customHeight="1" x14ac:dyDescent="0.2">
      <c r="A2813" s="124">
        <v>33439</v>
      </c>
      <c r="B2813" s="74">
        <v>113</v>
      </c>
      <c r="C2813" s="74" t="s">
        <v>418</v>
      </c>
      <c r="D2813" s="74">
        <v>13</v>
      </c>
      <c r="E2813" s="74" t="s">
        <v>1688</v>
      </c>
      <c r="F2813" s="74">
        <v>320</v>
      </c>
      <c r="G2813" s="74">
        <v>295</v>
      </c>
      <c r="H2813" s="74" t="s">
        <v>1646</v>
      </c>
      <c r="I2813" s="74">
        <v>230</v>
      </c>
      <c r="J2813" s="75" t="s">
        <v>1646</v>
      </c>
      <c r="K2813" t="s">
        <v>1648</v>
      </c>
      <c r="L2813" t="s">
        <v>1648</v>
      </c>
      <c r="M2813" t="s">
        <v>1658</v>
      </c>
      <c r="N2813" s="75" t="s">
        <v>1652</v>
      </c>
      <c r="O2813" t="s">
        <v>1646</v>
      </c>
      <c r="P2813" s="13" t="s">
        <v>1646</v>
      </c>
      <c r="Q2813" t="s">
        <v>1646</v>
      </c>
      <c r="R2813" s="13" t="s">
        <v>1646</v>
      </c>
      <c r="S2813" s="13" t="s">
        <v>1646</v>
      </c>
      <c r="T2813" s="13" t="s">
        <v>1646</v>
      </c>
      <c r="U2813" s="13" t="s">
        <v>1646</v>
      </c>
      <c r="V2813" s="13" t="s">
        <v>1646</v>
      </c>
      <c r="W2813" t="s">
        <v>1646</v>
      </c>
    </row>
    <row r="2814" spans="1:23" ht="12.75" customHeight="1" x14ac:dyDescent="0.2">
      <c r="A2814" s="124">
        <v>33439</v>
      </c>
      <c r="B2814" s="74">
        <v>113</v>
      </c>
      <c r="C2814" s="74" t="s">
        <v>418</v>
      </c>
      <c r="D2814" s="74">
        <v>8</v>
      </c>
      <c r="E2814" s="74" t="s">
        <v>1688</v>
      </c>
      <c r="F2814" s="74">
        <v>280</v>
      </c>
      <c r="G2814" s="74">
        <v>245</v>
      </c>
      <c r="H2814" s="74" t="s">
        <v>1646</v>
      </c>
      <c r="I2814" s="74">
        <v>260</v>
      </c>
      <c r="J2814" s="75" t="s">
        <v>1646</v>
      </c>
      <c r="K2814" t="s">
        <v>1648</v>
      </c>
      <c r="L2814" t="s">
        <v>1648</v>
      </c>
      <c r="M2814" t="s">
        <v>1649</v>
      </c>
      <c r="N2814" s="75" t="s">
        <v>1652</v>
      </c>
      <c r="O2814" t="s">
        <v>1646</v>
      </c>
      <c r="P2814" s="13" t="s">
        <v>1646</v>
      </c>
      <c r="Q2814" t="s">
        <v>1646</v>
      </c>
      <c r="R2814" s="13" t="s">
        <v>1646</v>
      </c>
      <c r="S2814" s="13" t="s">
        <v>1646</v>
      </c>
      <c r="T2814" s="13" t="s">
        <v>1646</v>
      </c>
      <c r="U2814" s="13" t="s">
        <v>1646</v>
      </c>
      <c r="V2814" s="13" t="s">
        <v>1646</v>
      </c>
      <c r="W2814" t="s">
        <v>1646</v>
      </c>
    </row>
    <row r="2815" spans="1:23" ht="12.75" customHeight="1" x14ac:dyDescent="0.2">
      <c r="A2815" s="124">
        <v>33439</v>
      </c>
      <c r="B2815" s="74">
        <v>113</v>
      </c>
      <c r="C2815" s="74" t="s">
        <v>418</v>
      </c>
      <c r="D2815" s="74">
        <v>23</v>
      </c>
      <c r="E2815" s="74" t="s">
        <v>1688</v>
      </c>
      <c r="F2815" s="74">
        <v>276</v>
      </c>
      <c r="G2815" s="74">
        <v>251</v>
      </c>
      <c r="H2815" s="74" t="s">
        <v>1646</v>
      </c>
      <c r="I2815" s="74">
        <v>170</v>
      </c>
      <c r="J2815" s="75" t="s">
        <v>1646</v>
      </c>
      <c r="K2815" t="s">
        <v>1648</v>
      </c>
      <c r="L2815" t="s">
        <v>1648</v>
      </c>
      <c r="M2815" t="s">
        <v>1658</v>
      </c>
      <c r="N2815" s="75" t="s">
        <v>1652</v>
      </c>
      <c r="O2815" t="s">
        <v>1646</v>
      </c>
      <c r="P2815" s="13" t="s">
        <v>1646</v>
      </c>
      <c r="Q2815" t="s">
        <v>1646</v>
      </c>
      <c r="R2815" s="13" t="s">
        <v>1646</v>
      </c>
      <c r="S2815" s="13" t="s">
        <v>1646</v>
      </c>
      <c r="T2815" s="13" t="s">
        <v>1646</v>
      </c>
      <c r="U2815" s="13" t="s">
        <v>1646</v>
      </c>
      <c r="V2815" s="13" t="s">
        <v>1646</v>
      </c>
      <c r="W2815" t="s">
        <v>1646</v>
      </c>
    </row>
    <row r="2816" spans="1:23" ht="12.75" customHeight="1" x14ac:dyDescent="0.2">
      <c r="A2816" s="124">
        <v>33439</v>
      </c>
      <c r="B2816" s="74">
        <v>113</v>
      </c>
      <c r="C2816" s="74" t="s">
        <v>418</v>
      </c>
      <c r="D2816" s="74">
        <v>22</v>
      </c>
      <c r="E2816" s="74" t="s">
        <v>1688</v>
      </c>
      <c r="F2816" s="74">
        <v>280</v>
      </c>
      <c r="G2816" s="74">
        <v>256</v>
      </c>
      <c r="H2816" s="74" t="s">
        <v>1646</v>
      </c>
      <c r="I2816" s="74">
        <v>120</v>
      </c>
      <c r="J2816" s="75" t="s">
        <v>1646</v>
      </c>
      <c r="K2816" t="s">
        <v>1648</v>
      </c>
      <c r="L2816" t="s">
        <v>1648</v>
      </c>
      <c r="M2816" t="s">
        <v>1649</v>
      </c>
      <c r="N2816" s="75" t="s">
        <v>1652</v>
      </c>
      <c r="O2816" t="s">
        <v>1646</v>
      </c>
      <c r="P2816" s="13" t="s">
        <v>1646</v>
      </c>
      <c r="Q2816" t="s">
        <v>1646</v>
      </c>
      <c r="R2816" s="13" t="s">
        <v>1646</v>
      </c>
      <c r="S2816" s="13" t="s">
        <v>1646</v>
      </c>
      <c r="T2816" s="13" t="s">
        <v>1646</v>
      </c>
      <c r="U2816" s="13" t="s">
        <v>1646</v>
      </c>
      <c r="V2816" s="13" t="s">
        <v>1646</v>
      </c>
      <c r="W2816" t="s">
        <v>1646</v>
      </c>
    </row>
    <row r="2817" spans="1:23" ht="12.75" customHeight="1" x14ac:dyDescent="0.2">
      <c r="A2817" s="124">
        <v>33439</v>
      </c>
      <c r="B2817" s="74">
        <v>113</v>
      </c>
      <c r="C2817" s="74" t="s">
        <v>418</v>
      </c>
      <c r="D2817" s="74">
        <v>25</v>
      </c>
      <c r="E2817" s="74" t="s">
        <v>1688</v>
      </c>
      <c r="F2817" s="74">
        <v>263</v>
      </c>
      <c r="G2817" s="74">
        <v>239</v>
      </c>
      <c r="H2817" s="74" t="s">
        <v>1646</v>
      </c>
      <c r="I2817" s="74">
        <v>150</v>
      </c>
      <c r="J2817" s="75" t="s">
        <v>1646</v>
      </c>
      <c r="K2817" t="s">
        <v>1648</v>
      </c>
      <c r="L2817" t="s">
        <v>1648</v>
      </c>
      <c r="M2817" t="s">
        <v>1649</v>
      </c>
      <c r="N2817" s="75" t="s">
        <v>1652</v>
      </c>
      <c r="O2817" t="s">
        <v>1646</v>
      </c>
      <c r="P2817" s="13" t="s">
        <v>1646</v>
      </c>
      <c r="Q2817" t="s">
        <v>1646</v>
      </c>
      <c r="R2817" s="13" t="s">
        <v>1646</v>
      </c>
      <c r="S2817" s="13" t="s">
        <v>1646</v>
      </c>
      <c r="T2817" s="13" t="s">
        <v>1646</v>
      </c>
      <c r="U2817" s="13" t="s">
        <v>1646</v>
      </c>
      <c r="V2817" s="13" t="s">
        <v>1646</v>
      </c>
      <c r="W2817" t="s">
        <v>1646</v>
      </c>
    </row>
    <row r="2818" spans="1:23" ht="12.75" customHeight="1" x14ac:dyDescent="0.2">
      <c r="A2818" s="124">
        <v>33439</v>
      </c>
      <c r="B2818" s="74">
        <v>113</v>
      </c>
      <c r="C2818" s="74" t="s">
        <v>418</v>
      </c>
      <c r="D2818" s="74">
        <v>24</v>
      </c>
      <c r="E2818" s="74" t="s">
        <v>1688</v>
      </c>
      <c r="F2818" s="74">
        <v>266</v>
      </c>
      <c r="G2818" s="74">
        <v>248</v>
      </c>
      <c r="H2818" s="74" t="s">
        <v>1646</v>
      </c>
      <c r="I2818" s="74">
        <v>160</v>
      </c>
      <c r="J2818" s="75" t="s">
        <v>1646</v>
      </c>
      <c r="K2818" t="s">
        <v>1648</v>
      </c>
      <c r="L2818" t="s">
        <v>1648</v>
      </c>
      <c r="M2818" t="s">
        <v>1649</v>
      </c>
      <c r="N2818" s="75" t="s">
        <v>1652</v>
      </c>
      <c r="O2818" t="s">
        <v>1646</v>
      </c>
      <c r="P2818" s="13" t="s">
        <v>1646</v>
      </c>
      <c r="Q2818" t="s">
        <v>1646</v>
      </c>
      <c r="R2818" s="13" t="s">
        <v>1646</v>
      </c>
      <c r="S2818" s="13" t="s">
        <v>1646</v>
      </c>
      <c r="T2818" s="13" t="s">
        <v>1646</v>
      </c>
      <c r="U2818" s="13" t="s">
        <v>1646</v>
      </c>
      <c r="V2818" s="13" t="s">
        <v>1646</v>
      </c>
      <c r="W2818" t="s">
        <v>1646</v>
      </c>
    </row>
    <row r="2819" spans="1:23" ht="12.75" customHeight="1" x14ac:dyDescent="0.2">
      <c r="A2819" s="124">
        <v>33439</v>
      </c>
      <c r="B2819" s="74">
        <v>113</v>
      </c>
      <c r="C2819" s="74" t="s">
        <v>418</v>
      </c>
      <c r="D2819" s="74">
        <v>19</v>
      </c>
      <c r="E2819" s="74" t="s">
        <v>1688</v>
      </c>
      <c r="F2819" s="74">
        <v>287</v>
      </c>
      <c r="G2819" s="74">
        <v>264</v>
      </c>
      <c r="H2819" s="74" t="s">
        <v>1646</v>
      </c>
      <c r="I2819" s="74">
        <v>180</v>
      </c>
      <c r="J2819" s="75" t="s">
        <v>1646</v>
      </c>
      <c r="K2819" t="s">
        <v>1648</v>
      </c>
      <c r="L2819" t="s">
        <v>1648</v>
      </c>
      <c r="M2819" t="s">
        <v>1649</v>
      </c>
      <c r="N2819" s="75" t="s">
        <v>1652</v>
      </c>
      <c r="O2819" t="s">
        <v>1646</v>
      </c>
      <c r="P2819" s="13" t="s">
        <v>1646</v>
      </c>
      <c r="Q2819" t="s">
        <v>1646</v>
      </c>
      <c r="R2819" s="13" t="s">
        <v>1646</v>
      </c>
      <c r="S2819" s="13" t="s">
        <v>1646</v>
      </c>
      <c r="T2819" s="13" t="s">
        <v>1646</v>
      </c>
      <c r="U2819" s="13" t="s">
        <v>1646</v>
      </c>
      <c r="V2819" s="13" t="s">
        <v>1646</v>
      </c>
      <c r="W2819" t="s">
        <v>1646</v>
      </c>
    </row>
    <row r="2820" spans="1:23" ht="12.75" customHeight="1" x14ac:dyDescent="0.2">
      <c r="A2820" s="124">
        <v>33439</v>
      </c>
      <c r="B2820" s="74">
        <v>113</v>
      </c>
      <c r="C2820" s="74" t="s">
        <v>418</v>
      </c>
      <c r="D2820" s="74">
        <v>18</v>
      </c>
      <c r="E2820" s="74" t="s">
        <v>1688</v>
      </c>
      <c r="F2820" s="74">
        <v>280</v>
      </c>
      <c r="G2820" s="74">
        <v>252</v>
      </c>
      <c r="H2820" s="74" t="s">
        <v>1646</v>
      </c>
      <c r="I2820" s="74">
        <v>175</v>
      </c>
      <c r="J2820" s="75" t="s">
        <v>1646</v>
      </c>
      <c r="K2820" t="s">
        <v>1648</v>
      </c>
      <c r="L2820" t="s">
        <v>1648</v>
      </c>
      <c r="M2820" t="s">
        <v>1649</v>
      </c>
      <c r="N2820" t="s">
        <v>1727</v>
      </c>
      <c r="O2820" t="s">
        <v>1646</v>
      </c>
      <c r="P2820" s="13" t="s">
        <v>1646</v>
      </c>
      <c r="Q2820" t="s">
        <v>1646</v>
      </c>
      <c r="R2820" s="13" t="s">
        <v>1646</v>
      </c>
      <c r="S2820" s="13" t="s">
        <v>1646</v>
      </c>
      <c r="T2820" s="13" t="s">
        <v>1646</v>
      </c>
      <c r="U2820" s="13" t="s">
        <v>1646</v>
      </c>
      <c r="V2820" s="13" t="s">
        <v>1646</v>
      </c>
      <c r="W2820" t="s">
        <v>1646</v>
      </c>
    </row>
    <row r="2821" spans="1:23" ht="12.75" customHeight="1" x14ac:dyDescent="0.2">
      <c r="A2821" s="124">
        <v>33439</v>
      </c>
      <c r="B2821" s="74">
        <v>113</v>
      </c>
      <c r="C2821" s="74" t="s">
        <v>418</v>
      </c>
      <c r="D2821" s="74">
        <v>21</v>
      </c>
      <c r="E2821" s="74" t="s">
        <v>1688</v>
      </c>
      <c r="F2821" s="74">
        <v>265</v>
      </c>
      <c r="G2821" s="74">
        <v>242</v>
      </c>
      <c r="H2821" s="74" t="s">
        <v>1646</v>
      </c>
      <c r="I2821" s="74">
        <v>140</v>
      </c>
      <c r="J2821" s="75" t="s">
        <v>1646</v>
      </c>
      <c r="K2821" t="s">
        <v>1648</v>
      </c>
      <c r="L2821" t="s">
        <v>1648</v>
      </c>
      <c r="M2821" t="s">
        <v>1649</v>
      </c>
      <c r="N2821" s="75" t="s">
        <v>1652</v>
      </c>
      <c r="O2821" t="s">
        <v>1646</v>
      </c>
      <c r="P2821" s="13" t="s">
        <v>1646</v>
      </c>
      <c r="Q2821" t="s">
        <v>1646</v>
      </c>
      <c r="R2821" s="13" t="s">
        <v>1646</v>
      </c>
      <c r="S2821" s="13" t="s">
        <v>1646</v>
      </c>
      <c r="T2821" s="13" t="s">
        <v>1646</v>
      </c>
      <c r="U2821" s="13" t="s">
        <v>1646</v>
      </c>
      <c r="V2821" s="13" t="s">
        <v>1646</v>
      </c>
      <c r="W2821" t="s">
        <v>1750</v>
      </c>
    </row>
    <row r="2822" spans="1:23" ht="12.75" customHeight="1" x14ac:dyDescent="0.2">
      <c r="A2822" s="124">
        <v>33439</v>
      </c>
      <c r="B2822" s="74">
        <v>113</v>
      </c>
      <c r="C2822" s="74" t="s">
        <v>418</v>
      </c>
      <c r="D2822" s="74">
        <v>20</v>
      </c>
      <c r="E2822" s="74" t="s">
        <v>1688</v>
      </c>
      <c r="F2822" s="74">
        <v>314</v>
      </c>
      <c r="G2822" s="74">
        <v>288</v>
      </c>
      <c r="H2822" s="74" t="s">
        <v>1646</v>
      </c>
      <c r="I2822" s="74">
        <v>225</v>
      </c>
      <c r="J2822" s="75" t="s">
        <v>1646</v>
      </c>
      <c r="K2822" t="s">
        <v>1648</v>
      </c>
      <c r="L2822" t="s">
        <v>1648</v>
      </c>
      <c r="M2822" t="s">
        <v>1649</v>
      </c>
      <c r="N2822" s="75" t="s">
        <v>1652</v>
      </c>
      <c r="O2822" t="s">
        <v>1646</v>
      </c>
      <c r="P2822" s="13" t="s">
        <v>1646</v>
      </c>
      <c r="Q2822" t="s">
        <v>1646</v>
      </c>
      <c r="R2822" s="13" t="s">
        <v>1646</v>
      </c>
      <c r="S2822" s="13" t="s">
        <v>1646</v>
      </c>
      <c r="T2822" s="13" t="s">
        <v>1646</v>
      </c>
      <c r="U2822" s="13" t="s">
        <v>1646</v>
      </c>
      <c r="V2822" s="13" t="s">
        <v>1646</v>
      </c>
      <c r="W2822" t="s">
        <v>1646</v>
      </c>
    </row>
    <row r="2823" spans="1:23" ht="12.75" customHeight="1" x14ac:dyDescent="0.2">
      <c r="A2823" s="124">
        <v>33439</v>
      </c>
      <c r="B2823" s="74">
        <v>113</v>
      </c>
      <c r="C2823" s="74" t="s">
        <v>418</v>
      </c>
      <c r="D2823" s="74">
        <v>64</v>
      </c>
      <c r="E2823" s="74" t="s">
        <v>1688</v>
      </c>
      <c r="F2823" s="74">
        <v>266</v>
      </c>
      <c r="G2823" s="74">
        <v>247</v>
      </c>
      <c r="H2823" s="74" t="s">
        <v>1646</v>
      </c>
      <c r="I2823" s="74">
        <v>138</v>
      </c>
      <c r="J2823" s="75" t="s">
        <v>1646</v>
      </c>
      <c r="K2823" t="s">
        <v>1648</v>
      </c>
      <c r="L2823" t="s">
        <v>1648</v>
      </c>
      <c r="M2823" t="s">
        <v>1879</v>
      </c>
      <c r="N2823" s="75" t="s">
        <v>1652</v>
      </c>
      <c r="O2823" t="s">
        <v>1646</v>
      </c>
      <c r="P2823" s="13" t="s">
        <v>1646</v>
      </c>
      <c r="Q2823" t="s">
        <v>1646</v>
      </c>
      <c r="R2823" s="13" t="s">
        <v>1646</v>
      </c>
      <c r="S2823" s="13" t="s">
        <v>1646</v>
      </c>
      <c r="T2823" s="13" t="s">
        <v>1646</v>
      </c>
      <c r="U2823" s="13" t="s">
        <v>1646</v>
      </c>
      <c r="V2823" s="13" t="s">
        <v>1646</v>
      </c>
      <c r="W2823" t="s">
        <v>1646</v>
      </c>
    </row>
    <row r="2824" spans="1:23" ht="12.75" customHeight="1" x14ac:dyDescent="0.2">
      <c r="A2824" s="124">
        <v>33439</v>
      </c>
      <c r="B2824" s="74">
        <v>113</v>
      </c>
      <c r="C2824" s="74" t="s">
        <v>418</v>
      </c>
      <c r="D2824" s="74">
        <v>63</v>
      </c>
      <c r="E2824" s="74" t="s">
        <v>1688</v>
      </c>
      <c r="F2824" s="74">
        <v>255</v>
      </c>
      <c r="G2824" s="74">
        <v>233</v>
      </c>
      <c r="H2824" s="74" t="s">
        <v>1646</v>
      </c>
      <c r="I2824" s="74">
        <v>135</v>
      </c>
      <c r="J2824" s="75" t="s">
        <v>1646</v>
      </c>
      <c r="K2824" t="s">
        <v>1648</v>
      </c>
      <c r="L2824" t="s">
        <v>1648</v>
      </c>
      <c r="M2824" t="s">
        <v>1879</v>
      </c>
      <c r="N2824" s="75" t="s">
        <v>1652</v>
      </c>
      <c r="O2824" t="s">
        <v>1646</v>
      </c>
      <c r="P2824" s="13" t="s">
        <v>1646</v>
      </c>
      <c r="Q2824" t="s">
        <v>1646</v>
      </c>
      <c r="R2824" s="13" t="s">
        <v>1646</v>
      </c>
      <c r="S2824" s="13" t="s">
        <v>1646</v>
      </c>
      <c r="T2824" s="13" t="s">
        <v>1646</v>
      </c>
      <c r="U2824" s="13" t="s">
        <v>1646</v>
      </c>
      <c r="V2824" s="13" t="s">
        <v>1646</v>
      </c>
      <c r="W2824" t="s">
        <v>1646</v>
      </c>
    </row>
    <row r="2825" spans="1:23" ht="12.75" customHeight="1" x14ac:dyDescent="0.2">
      <c r="A2825" s="124">
        <v>33439</v>
      </c>
      <c r="B2825" s="74">
        <v>113</v>
      </c>
      <c r="C2825" s="74" t="s">
        <v>418</v>
      </c>
      <c r="D2825" s="74">
        <v>66</v>
      </c>
      <c r="E2825" s="74" t="s">
        <v>1688</v>
      </c>
      <c r="F2825" s="74">
        <v>194</v>
      </c>
      <c r="G2825" s="74">
        <v>181</v>
      </c>
      <c r="H2825" s="74" t="s">
        <v>1646</v>
      </c>
      <c r="I2825" s="74">
        <v>60</v>
      </c>
      <c r="J2825" s="75" t="s">
        <v>1646</v>
      </c>
      <c r="K2825" t="s">
        <v>1648</v>
      </c>
      <c r="L2825" t="s">
        <v>1648</v>
      </c>
      <c r="M2825" t="s">
        <v>1649</v>
      </c>
      <c r="N2825" s="75" t="s">
        <v>1652</v>
      </c>
      <c r="O2825" t="s">
        <v>1646</v>
      </c>
      <c r="P2825" s="13" t="s">
        <v>1646</v>
      </c>
      <c r="Q2825" t="s">
        <v>1646</v>
      </c>
      <c r="R2825" s="13" t="s">
        <v>1646</v>
      </c>
      <c r="S2825" s="13" t="s">
        <v>1646</v>
      </c>
      <c r="T2825" s="13" t="s">
        <v>1646</v>
      </c>
      <c r="U2825" s="13" t="s">
        <v>1646</v>
      </c>
      <c r="V2825" s="13" t="s">
        <v>1646</v>
      </c>
      <c r="W2825" t="s">
        <v>1646</v>
      </c>
    </row>
    <row r="2826" spans="1:23" ht="12.75" customHeight="1" x14ac:dyDescent="0.2">
      <c r="A2826" s="124">
        <v>33439</v>
      </c>
      <c r="B2826" s="74">
        <v>113</v>
      </c>
      <c r="C2826" s="74" t="s">
        <v>418</v>
      </c>
      <c r="D2826" s="74">
        <v>65</v>
      </c>
      <c r="E2826" s="74" t="s">
        <v>1688</v>
      </c>
      <c r="F2826" s="74">
        <v>266</v>
      </c>
      <c r="G2826" s="74">
        <v>245</v>
      </c>
      <c r="H2826" s="74" t="s">
        <v>1646</v>
      </c>
      <c r="I2826" s="74">
        <v>136</v>
      </c>
      <c r="J2826" s="75" t="s">
        <v>1646</v>
      </c>
      <c r="K2826" t="s">
        <v>1648</v>
      </c>
      <c r="L2826" t="s">
        <v>1648</v>
      </c>
      <c r="M2826" t="s">
        <v>1658</v>
      </c>
      <c r="N2826" s="75" t="s">
        <v>1652</v>
      </c>
      <c r="O2826" t="s">
        <v>1646</v>
      </c>
      <c r="P2826" s="13" t="s">
        <v>1646</v>
      </c>
      <c r="Q2826" t="s">
        <v>1646</v>
      </c>
      <c r="R2826" s="13" t="s">
        <v>1646</v>
      </c>
      <c r="S2826" s="13" t="s">
        <v>1646</v>
      </c>
      <c r="T2826" s="13" t="s">
        <v>1646</v>
      </c>
      <c r="U2826" s="13" t="s">
        <v>1646</v>
      </c>
      <c r="V2826" s="13" t="s">
        <v>1646</v>
      </c>
      <c r="W2826" t="s">
        <v>1646</v>
      </c>
    </row>
    <row r="2827" spans="1:23" ht="12.75" customHeight="1" x14ac:dyDescent="0.2">
      <c r="A2827" s="124">
        <v>33439</v>
      </c>
      <c r="B2827" s="74">
        <v>113</v>
      </c>
      <c r="C2827" s="74" t="s">
        <v>418</v>
      </c>
      <c r="D2827" s="74">
        <v>60</v>
      </c>
      <c r="E2827" s="74" t="s">
        <v>1688</v>
      </c>
      <c r="F2827" s="74">
        <v>285</v>
      </c>
      <c r="G2827" s="74">
        <v>261</v>
      </c>
      <c r="H2827" s="74" t="s">
        <v>1646</v>
      </c>
      <c r="I2827" s="74">
        <v>185</v>
      </c>
      <c r="J2827" s="75" t="s">
        <v>1646</v>
      </c>
      <c r="K2827" t="s">
        <v>1648</v>
      </c>
      <c r="L2827" t="s">
        <v>1648</v>
      </c>
      <c r="M2827" t="s">
        <v>1649</v>
      </c>
      <c r="N2827" s="75" t="s">
        <v>1652</v>
      </c>
      <c r="O2827" t="s">
        <v>1646</v>
      </c>
      <c r="P2827" s="13" t="s">
        <v>1646</v>
      </c>
      <c r="Q2827" t="s">
        <v>1646</v>
      </c>
      <c r="R2827" s="13" t="s">
        <v>1646</v>
      </c>
      <c r="S2827" s="13" t="s">
        <v>1646</v>
      </c>
      <c r="T2827" s="13" t="s">
        <v>1646</v>
      </c>
      <c r="U2827" s="13" t="s">
        <v>1646</v>
      </c>
      <c r="V2827" s="13" t="s">
        <v>1646</v>
      </c>
      <c r="W2827" t="s">
        <v>1646</v>
      </c>
    </row>
    <row r="2828" spans="1:23" ht="12.75" customHeight="1" x14ac:dyDescent="0.2">
      <c r="A2828" s="124">
        <v>33439</v>
      </c>
      <c r="B2828" s="74">
        <v>113</v>
      </c>
      <c r="C2828" s="74" t="s">
        <v>418</v>
      </c>
      <c r="D2828" s="74">
        <v>59</v>
      </c>
      <c r="E2828" s="74" t="s">
        <v>1688</v>
      </c>
      <c r="F2828" s="74">
        <v>196</v>
      </c>
      <c r="G2828" s="74">
        <v>183</v>
      </c>
      <c r="H2828" s="74" t="s">
        <v>1646</v>
      </c>
      <c r="I2828" s="74">
        <v>57</v>
      </c>
      <c r="J2828" s="75" t="s">
        <v>1646</v>
      </c>
      <c r="K2828" t="s">
        <v>1648</v>
      </c>
      <c r="L2828" t="s">
        <v>1648</v>
      </c>
      <c r="M2828" t="s">
        <v>1879</v>
      </c>
      <c r="N2828" s="75" t="s">
        <v>1652</v>
      </c>
      <c r="O2828" t="s">
        <v>1646</v>
      </c>
      <c r="P2828" s="13" t="s">
        <v>1646</v>
      </c>
      <c r="Q2828" t="s">
        <v>1646</v>
      </c>
      <c r="R2828" s="13" t="s">
        <v>1646</v>
      </c>
      <c r="S2828" s="13" t="s">
        <v>1646</v>
      </c>
      <c r="T2828" s="13" t="s">
        <v>1646</v>
      </c>
      <c r="U2828" s="13" t="s">
        <v>1646</v>
      </c>
      <c r="V2828" s="13" t="s">
        <v>1646</v>
      </c>
      <c r="W2828" t="s">
        <v>1646</v>
      </c>
    </row>
    <row r="2829" spans="1:23" ht="12.75" customHeight="1" x14ac:dyDescent="0.2">
      <c r="A2829" s="124">
        <v>33439</v>
      </c>
      <c r="B2829" s="74">
        <v>113</v>
      </c>
      <c r="C2829" s="74" t="s">
        <v>418</v>
      </c>
      <c r="D2829" s="74">
        <v>62</v>
      </c>
      <c r="E2829" s="74" t="s">
        <v>1688</v>
      </c>
      <c r="F2829" s="74">
        <v>266</v>
      </c>
      <c r="G2829" s="74">
        <v>245</v>
      </c>
      <c r="H2829" s="74" t="s">
        <v>1646</v>
      </c>
      <c r="I2829" s="74">
        <v>137</v>
      </c>
      <c r="J2829" s="75" t="s">
        <v>1646</v>
      </c>
      <c r="K2829" t="s">
        <v>1648</v>
      </c>
      <c r="L2829" t="s">
        <v>1648</v>
      </c>
      <c r="M2829" t="s">
        <v>1658</v>
      </c>
      <c r="N2829" s="75" t="s">
        <v>1652</v>
      </c>
      <c r="O2829" t="s">
        <v>1646</v>
      </c>
      <c r="P2829" s="13" t="s">
        <v>1646</v>
      </c>
      <c r="Q2829" t="s">
        <v>1646</v>
      </c>
      <c r="R2829" s="13" t="s">
        <v>1646</v>
      </c>
      <c r="S2829" s="13" t="s">
        <v>1646</v>
      </c>
      <c r="T2829" s="13" t="s">
        <v>1646</v>
      </c>
      <c r="U2829" s="13" t="s">
        <v>1646</v>
      </c>
      <c r="V2829" s="13" t="s">
        <v>1646</v>
      </c>
      <c r="W2829" t="s">
        <v>1646</v>
      </c>
    </row>
    <row r="2830" spans="1:23" ht="12.75" customHeight="1" x14ac:dyDescent="0.2">
      <c r="A2830" s="124">
        <v>33439</v>
      </c>
      <c r="B2830" s="74">
        <v>113</v>
      </c>
      <c r="C2830" s="74" t="s">
        <v>418</v>
      </c>
      <c r="D2830" s="74">
        <v>61</v>
      </c>
      <c r="E2830" s="74" t="s">
        <v>1688</v>
      </c>
      <c r="F2830" s="74">
        <v>273</v>
      </c>
      <c r="G2830" s="74">
        <v>249</v>
      </c>
      <c r="H2830" s="74" t="s">
        <v>1646</v>
      </c>
      <c r="I2830" s="74">
        <v>150</v>
      </c>
      <c r="J2830" s="75" t="s">
        <v>1646</v>
      </c>
      <c r="K2830" t="s">
        <v>1648</v>
      </c>
      <c r="L2830" t="s">
        <v>1648</v>
      </c>
      <c r="M2830" t="s">
        <v>1649</v>
      </c>
      <c r="N2830" s="75" t="s">
        <v>1652</v>
      </c>
      <c r="O2830" t="s">
        <v>1646</v>
      </c>
      <c r="P2830" s="13" t="s">
        <v>1646</v>
      </c>
      <c r="Q2830" t="s">
        <v>1646</v>
      </c>
      <c r="R2830" s="13" t="s">
        <v>1646</v>
      </c>
      <c r="S2830" s="13" t="s">
        <v>1646</v>
      </c>
      <c r="T2830" s="13" t="s">
        <v>1646</v>
      </c>
      <c r="U2830" s="13" t="s">
        <v>1646</v>
      </c>
      <c r="V2830" s="13" t="s">
        <v>1646</v>
      </c>
      <c r="W2830" t="s">
        <v>1646</v>
      </c>
    </row>
    <row r="2831" spans="1:23" ht="12.75" customHeight="1" x14ac:dyDescent="0.2">
      <c r="A2831" s="124">
        <v>33439</v>
      </c>
      <c r="B2831" s="74">
        <v>113</v>
      </c>
      <c r="C2831" s="74" t="s">
        <v>418</v>
      </c>
      <c r="D2831" s="74">
        <v>67</v>
      </c>
      <c r="E2831" s="74" t="s">
        <v>1688</v>
      </c>
      <c r="F2831" s="74">
        <v>252</v>
      </c>
      <c r="G2831" s="74">
        <v>230</v>
      </c>
      <c r="H2831" s="74" t="s">
        <v>1646</v>
      </c>
      <c r="I2831" s="74">
        <v>125</v>
      </c>
      <c r="J2831" s="75" t="s">
        <v>1646</v>
      </c>
      <c r="K2831" t="s">
        <v>1648</v>
      </c>
      <c r="L2831" t="s">
        <v>1648</v>
      </c>
      <c r="M2831" t="s">
        <v>1658</v>
      </c>
      <c r="N2831" s="75" t="s">
        <v>1652</v>
      </c>
      <c r="O2831" t="s">
        <v>1646</v>
      </c>
      <c r="P2831" s="13" t="s">
        <v>1646</v>
      </c>
      <c r="Q2831" t="s">
        <v>1646</v>
      </c>
      <c r="R2831" s="13" t="s">
        <v>1646</v>
      </c>
      <c r="S2831" s="13" t="s">
        <v>1646</v>
      </c>
      <c r="T2831" s="13" t="s">
        <v>1646</v>
      </c>
      <c r="U2831" s="13" t="s">
        <v>1646</v>
      </c>
      <c r="V2831" s="13" t="s">
        <v>1646</v>
      </c>
      <c r="W2831" t="s">
        <v>1646</v>
      </c>
    </row>
    <row r="2832" spans="1:23" ht="12.75" customHeight="1" x14ac:dyDescent="0.2">
      <c r="A2832" s="124">
        <v>33439</v>
      </c>
      <c r="B2832" s="74">
        <v>113</v>
      </c>
      <c r="C2832" s="74" t="s">
        <v>418</v>
      </c>
      <c r="D2832" s="74">
        <v>73</v>
      </c>
      <c r="E2832" s="74" t="s">
        <v>1688</v>
      </c>
      <c r="F2832" s="74">
        <v>247</v>
      </c>
      <c r="G2832" s="74">
        <v>228</v>
      </c>
      <c r="H2832" s="74" t="s">
        <v>1646</v>
      </c>
      <c r="I2832" s="74">
        <v>120</v>
      </c>
      <c r="J2832" s="75" t="s">
        <v>1646</v>
      </c>
      <c r="K2832" t="s">
        <v>1648</v>
      </c>
      <c r="L2832" t="s">
        <v>1648</v>
      </c>
      <c r="M2832" t="s">
        <v>1879</v>
      </c>
      <c r="N2832" s="75" t="s">
        <v>1652</v>
      </c>
      <c r="O2832" t="s">
        <v>1646</v>
      </c>
      <c r="P2832" s="13" t="s">
        <v>1646</v>
      </c>
      <c r="Q2832" t="s">
        <v>1646</v>
      </c>
      <c r="R2832" s="13" t="s">
        <v>1646</v>
      </c>
      <c r="S2832" s="13" t="s">
        <v>1646</v>
      </c>
      <c r="T2832" s="13" t="s">
        <v>1646</v>
      </c>
      <c r="U2832" s="13" t="s">
        <v>1646</v>
      </c>
      <c r="V2832" s="13" t="s">
        <v>1646</v>
      </c>
      <c r="W2832" t="s">
        <v>1646</v>
      </c>
    </row>
    <row r="2833" spans="1:23" ht="12.75" customHeight="1" x14ac:dyDescent="0.2">
      <c r="A2833" s="124">
        <v>33439</v>
      </c>
      <c r="B2833" s="74">
        <v>113</v>
      </c>
      <c r="C2833" s="74" t="s">
        <v>418</v>
      </c>
      <c r="D2833" s="74">
        <v>75</v>
      </c>
      <c r="E2833" s="74" t="s">
        <v>1688</v>
      </c>
      <c r="F2833" s="74">
        <v>262</v>
      </c>
      <c r="G2833" s="74">
        <v>241</v>
      </c>
      <c r="H2833" s="74" t="s">
        <v>1646</v>
      </c>
      <c r="I2833" s="74">
        <v>145</v>
      </c>
      <c r="J2833" s="75" t="s">
        <v>1646</v>
      </c>
      <c r="K2833" t="s">
        <v>1648</v>
      </c>
      <c r="L2833" t="s">
        <v>1648</v>
      </c>
      <c r="M2833" t="s">
        <v>1658</v>
      </c>
      <c r="N2833" s="75" t="s">
        <v>1652</v>
      </c>
      <c r="O2833" t="s">
        <v>1646</v>
      </c>
      <c r="P2833" s="13" t="s">
        <v>1646</v>
      </c>
      <c r="Q2833" t="s">
        <v>1646</v>
      </c>
      <c r="R2833" s="13" t="s">
        <v>1646</v>
      </c>
      <c r="S2833" s="13" t="s">
        <v>1646</v>
      </c>
      <c r="T2833" s="13" t="s">
        <v>1646</v>
      </c>
      <c r="U2833" s="13" t="s">
        <v>1646</v>
      </c>
      <c r="V2833" s="13" t="s">
        <v>1646</v>
      </c>
      <c r="W2833" t="s">
        <v>1646</v>
      </c>
    </row>
    <row r="2834" spans="1:23" ht="12.75" customHeight="1" x14ac:dyDescent="0.2">
      <c r="A2834" s="124">
        <v>33439</v>
      </c>
      <c r="B2834" s="74">
        <v>113</v>
      </c>
      <c r="C2834" s="74" t="s">
        <v>418</v>
      </c>
      <c r="D2834" s="74">
        <v>72</v>
      </c>
      <c r="E2834" s="74" t="s">
        <v>1688</v>
      </c>
      <c r="F2834" s="74">
        <v>259</v>
      </c>
      <c r="G2834" s="74">
        <v>237</v>
      </c>
      <c r="H2834" s="74" t="s">
        <v>1646</v>
      </c>
      <c r="I2834" s="74">
        <v>149</v>
      </c>
      <c r="J2834" s="75" t="s">
        <v>1646</v>
      </c>
      <c r="K2834" t="s">
        <v>1648</v>
      </c>
      <c r="L2834" t="s">
        <v>1648</v>
      </c>
      <c r="M2834" t="s">
        <v>1649</v>
      </c>
      <c r="N2834" s="75" t="s">
        <v>1652</v>
      </c>
      <c r="O2834" t="s">
        <v>1646</v>
      </c>
      <c r="P2834" s="13" t="s">
        <v>1646</v>
      </c>
      <c r="Q2834" t="s">
        <v>1646</v>
      </c>
      <c r="R2834" s="13" t="s">
        <v>1646</v>
      </c>
      <c r="S2834" s="13" t="s">
        <v>1646</v>
      </c>
      <c r="T2834" s="13" t="s">
        <v>1646</v>
      </c>
      <c r="U2834" s="13" t="s">
        <v>1646</v>
      </c>
      <c r="V2834" s="13" t="s">
        <v>1646</v>
      </c>
      <c r="W2834" t="s">
        <v>1646</v>
      </c>
    </row>
    <row r="2835" spans="1:23" ht="12.75" customHeight="1" x14ac:dyDescent="0.2">
      <c r="A2835" s="124">
        <v>33439</v>
      </c>
      <c r="B2835" s="74">
        <v>113</v>
      </c>
      <c r="C2835" s="74" t="s">
        <v>418</v>
      </c>
      <c r="D2835" s="74">
        <v>71</v>
      </c>
      <c r="E2835" s="74" t="s">
        <v>1688</v>
      </c>
      <c r="F2835" s="74">
        <v>203</v>
      </c>
      <c r="G2835" s="74">
        <v>188</v>
      </c>
      <c r="H2835" s="74" t="s">
        <v>1646</v>
      </c>
      <c r="I2835" s="74">
        <v>72</v>
      </c>
      <c r="J2835" s="75" t="s">
        <v>1646</v>
      </c>
      <c r="K2835" t="s">
        <v>1648</v>
      </c>
      <c r="L2835" t="s">
        <v>1648</v>
      </c>
      <c r="M2835" t="s">
        <v>1879</v>
      </c>
      <c r="N2835" s="75" t="s">
        <v>1652</v>
      </c>
      <c r="O2835" t="s">
        <v>1646</v>
      </c>
      <c r="P2835" s="13" t="s">
        <v>1646</v>
      </c>
      <c r="Q2835" t="s">
        <v>1646</v>
      </c>
      <c r="R2835" s="13" t="s">
        <v>1646</v>
      </c>
      <c r="S2835" s="13" t="s">
        <v>1646</v>
      </c>
      <c r="T2835" s="13" t="s">
        <v>1646</v>
      </c>
      <c r="U2835" s="13" t="s">
        <v>1646</v>
      </c>
      <c r="V2835" s="13" t="s">
        <v>1646</v>
      </c>
      <c r="W2835" t="s">
        <v>1646</v>
      </c>
    </row>
    <row r="2836" spans="1:23" ht="12.75" customHeight="1" x14ac:dyDescent="0.2">
      <c r="A2836" s="124">
        <v>33439</v>
      </c>
      <c r="B2836" s="74">
        <v>113</v>
      </c>
      <c r="C2836" s="74" t="s">
        <v>418</v>
      </c>
      <c r="D2836" s="74">
        <v>69</v>
      </c>
      <c r="E2836" s="74" t="s">
        <v>1688</v>
      </c>
      <c r="F2836" s="74">
        <v>276</v>
      </c>
      <c r="G2836" s="74">
        <v>254</v>
      </c>
      <c r="H2836" s="74" t="s">
        <v>1646</v>
      </c>
      <c r="I2836" s="74">
        <v>160</v>
      </c>
      <c r="J2836" s="75" t="s">
        <v>1646</v>
      </c>
      <c r="K2836" t="s">
        <v>1648</v>
      </c>
      <c r="L2836" t="s">
        <v>1648</v>
      </c>
      <c r="M2836" t="s">
        <v>1658</v>
      </c>
      <c r="N2836" s="75" t="s">
        <v>1652</v>
      </c>
      <c r="O2836" t="s">
        <v>1646</v>
      </c>
      <c r="P2836" s="13" t="s">
        <v>1646</v>
      </c>
      <c r="Q2836" t="s">
        <v>1646</v>
      </c>
      <c r="R2836" s="13" t="s">
        <v>1646</v>
      </c>
      <c r="S2836" s="13" t="s">
        <v>1646</v>
      </c>
      <c r="T2836" s="13" t="s">
        <v>1646</v>
      </c>
      <c r="U2836" s="13" t="s">
        <v>1646</v>
      </c>
      <c r="V2836" s="13" t="s">
        <v>1646</v>
      </c>
      <c r="W2836" t="s">
        <v>1646</v>
      </c>
    </row>
    <row r="2837" spans="1:23" ht="12.75" customHeight="1" x14ac:dyDescent="0.2">
      <c r="A2837" s="124">
        <v>33439</v>
      </c>
      <c r="B2837" s="74">
        <v>113</v>
      </c>
      <c r="C2837" s="74" t="s">
        <v>418</v>
      </c>
      <c r="D2837" s="74">
        <v>68</v>
      </c>
      <c r="E2837" s="74" t="s">
        <v>1688</v>
      </c>
      <c r="F2837" s="74">
        <v>283</v>
      </c>
      <c r="G2837" s="74">
        <v>266</v>
      </c>
      <c r="H2837" s="74" t="s">
        <v>1646</v>
      </c>
      <c r="I2837" s="74">
        <v>178</v>
      </c>
      <c r="J2837" s="75" t="s">
        <v>1646</v>
      </c>
      <c r="K2837" t="s">
        <v>1648</v>
      </c>
      <c r="L2837" t="s">
        <v>1648</v>
      </c>
      <c r="M2837" t="s">
        <v>1649</v>
      </c>
      <c r="N2837" s="75" t="s">
        <v>1652</v>
      </c>
      <c r="O2837" t="s">
        <v>1646</v>
      </c>
      <c r="P2837" s="13" t="s">
        <v>1646</v>
      </c>
      <c r="Q2837" t="s">
        <v>1646</v>
      </c>
      <c r="R2837" s="13" t="s">
        <v>1646</v>
      </c>
      <c r="S2837" s="13" t="s">
        <v>1646</v>
      </c>
      <c r="T2837" s="13" t="s">
        <v>1646</v>
      </c>
      <c r="U2837" s="13" t="s">
        <v>1646</v>
      </c>
      <c r="V2837" s="13" t="s">
        <v>1646</v>
      </c>
      <c r="W2837" t="s">
        <v>1750</v>
      </c>
    </row>
    <row r="2838" spans="1:23" ht="12.75" customHeight="1" x14ac:dyDescent="0.2">
      <c r="A2838" s="124">
        <v>33439</v>
      </c>
      <c r="B2838" s="74">
        <v>113</v>
      </c>
      <c r="C2838" s="74" t="s">
        <v>418</v>
      </c>
      <c r="D2838" s="74">
        <v>74</v>
      </c>
      <c r="E2838" s="74" t="s">
        <v>1688</v>
      </c>
      <c r="F2838" s="74">
        <v>256</v>
      </c>
      <c r="G2838" s="74">
        <v>236</v>
      </c>
      <c r="H2838" s="74" t="s">
        <v>1646</v>
      </c>
      <c r="I2838" s="74">
        <v>129</v>
      </c>
      <c r="J2838" s="75" t="s">
        <v>1646</v>
      </c>
      <c r="K2838" t="s">
        <v>1648</v>
      </c>
      <c r="L2838" t="s">
        <v>1648</v>
      </c>
      <c r="M2838" t="s">
        <v>1658</v>
      </c>
      <c r="N2838" s="75" t="s">
        <v>1652</v>
      </c>
      <c r="O2838" t="s">
        <v>1646</v>
      </c>
      <c r="P2838" s="13" t="s">
        <v>1646</v>
      </c>
      <c r="Q2838" t="s">
        <v>1646</v>
      </c>
      <c r="R2838" s="13" t="s">
        <v>1646</v>
      </c>
      <c r="S2838" s="13" t="s">
        <v>1646</v>
      </c>
      <c r="T2838" s="13" t="s">
        <v>1646</v>
      </c>
      <c r="U2838" s="13" t="s">
        <v>1646</v>
      </c>
      <c r="V2838" s="13" t="s">
        <v>1646</v>
      </c>
      <c r="W2838" t="s">
        <v>1646</v>
      </c>
    </row>
    <row r="2839" spans="1:23" ht="12.75" customHeight="1" x14ac:dyDescent="0.2">
      <c r="A2839" s="124">
        <v>33439</v>
      </c>
      <c r="B2839" s="74">
        <v>113</v>
      </c>
      <c r="C2839" s="74" t="s">
        <v>418</v>
      </c>
      <c r="D2839" s="74">
        <v>70</v>
      </c>
      <c r="E2839" s="74" t="s">
        <v>1688</v>
      </c>
      <c r="F2839" s="74">
        <v>194</v>
      </c>
      <c r="G2839" s="74">
        <v>181</v>
      </c>
      <c r="H2839" s="74" t="s">
        <v>1646</v>
      </c>
      <c r="I2839" s="74">
        <v>61</v>
      </c>
      <c r="J2839" s="75" t="s">
        <v>1646</v>
      </c>
      <c r="K2839" t="s">
        <v>1648</v>
      </c>
      <c r="L2839" t="s">
        <v>1648</v>
      </c>
      <c r="M2839" t="s">
        <v>1658</v>
      </c>
      <c r="N2839" s="75" t="s">
        <v>1652</v>
      </c>
      <c r="O2839" t="s">
        <v>1646</v>
      </c>
      <c r="P2839" s="13" t="s">
        <v>1646</v>
      </c>
      <c r="Q2839" t="s">
        <v>1646</v>
      </c>
      <c r="R2839" s="13" t="s">
        <v>1646</v>
      </c>
      <c r="S2839" s="13" t="s">
        <v>1646</v>
      </c>
      <c r="T2839" s="13" t="s">
        <v>1646</v>
      </c>
      <c r="U2839" s="13" t="s">
        <v>1646</v>
      </c>
      <c r="V2839" s="13" t="s">
        <v>1646</v>
      </c>
      <c r="W2839" t="s">
        <v>1646</v>
      </c>
    </row>
    <row r="2840" spans="1:23" ht="12.75" customHeight="1" x14ac:dyDescent="0.2">
      <c r="A2840" s="124">
        <v>33439</v>
      </c>
      <c r="B2840" s="74">
        <v>113</v>
      </c>
      <c r="C2840" s="74" t="s">
        <v>418</v>
      </c>
      <c r="D2840" s="74">
        <v>47</v>
      </c>
      <c r="E2840" s="74" t="s">
        <v>1688</v>
      </c>
      <c r="F2840" s="74">
        <v>287</v>
      </c>
      <c r="G2840" s="74">
        <v>263</v>
      </c>
      <c r="H2840" s="74" t="s">
        <v>1646</v>
      </c>
      <c r="I2840" s="74">
        <v>170</v>
      </c>
      <c r="J2840" s="75" t="s">
        <v>1646</v>
      </c>
      <c r="K2840" t="s">
        <v>1648</v>
      </c>
      <c r="L2840" t="s">
        <v>1648</v>
      </c>
      <c r="M2840" t="s">
        <v>1658</v>
      </c>
      <c r="N2840" s="75" t="s">
        <v>1652</v>
      </c>
      <c r="O2840" t="s">
        <v>1646</v>
      </c>
      <c r="P2840" s="13" t="s">
        <v>1646</v>
      </c>
      <c r="Q2840" t="s">
        <v>1646</v>
      </c>
      <c r="R2840" s="13" t="s">
        <v>1646</v>
      </c>
      <c r="S2840" s="13" t="s">
        <v>1646</v>
      </c>
      <c r="T2840" s="13" t="s">
        <v>1646</v>
      </c>
      <c r="U2840" s="13" t="s">
        <v>1646</v>
      </c>
      <c r="V2840" s="13" t="s">
        <v>1646</v>
      </c>
      <c r="W2840" t="s">
        <v>1646</v>
      </c>
    </row>
    <row r="2841" spans="1:23" ht="12.75" customHeight="1" x14ac:dyDescent="0.2">
      <c r="A2841" s="124">
        <v>33439</v>
      </c>
      <c r="B2841" s="74">
        <v>113</v>
      </c>
      <c r="C2841" s="74" t="s">
        <v>418</v>
      </c>
      <c r="D2841" s="74">
        <v>46</v>
      </c>
      <c r="E2841" s="74" t="s">
        <v>1688</v>
      </c>
      <c r="F2841" s="74">
        <v>272</v>
      </c>
      <c r="G2841" s="74">
        <v>249</v>
      </c>
      <c r="H2841" s="74" t="s">
        <v>1646</v>
      </c>
      <c r="I2841" s="74">
        <v>155</v>
      </c>
      <c r="J2841" s="75" t="s">
        <v>1646</v>
      </c>
      <c r="K2841" t="s">
        <v>1648</v>
      </c>
      <c r="L2841" t="s">
        <v>1648</v>
      </c>
      <c r="M2841" t="s">
        <v>1649</v>
      </c>
      <c r="N2841" s="75" t="s">
        <v>1652</v>
      </c>
      <c r="O2841" t="s">
        <v>1646</v>
      </c>
      <c r="P2841" s="13" t="s">
        <v>1646</v>
      </c>
      <c r="Q2841" t="s">
        <v>1646</v>
      </c>
      <c r="R2841" s="13" t="s">
        <v>1646</v>
      </c>
      <c r="S2841" s="13" t="s">
        <v>1646</v>
      </c>
      <c r="T2841" s="13" t="s">
        <v>1646</v>
      </c>
      <c r="U2841" s="13" t="s">
        <v>1646</v>
      </c>
      <c r="V2841" s="13" t="s">
        <v>1646</v>
      </c>
      <c r="W2841" t="s">
        <v>1646</v>
      </c>
    </row>
    <row r="2842" spans="1:23" ht="12.75" customHeight="1" x14ac:dyDescent="0.2">
      <c r="A2842" s="124">
        <v>33439</v>
      </c>
      <c r="B2842" s="74">
        <v>113</v>
      </c>
      <c r="C2842" s="74" t="s">
        <v>418</v>
      </c>
      <c r="D2842" s="74">
        <v>49</v>
      </c>
      <c r="E2842" s="74" t="s">
        <v>1688</v>
      </c>
      <c r="F2842" s="74">
        <v>292</v>
      </c>
      <c r="G2842" s="74">
        <v>267</v>
      </c>
      <c r="H2842" s="74" t="s">
        <v>1646</v>
      </c>
      <c r="I2842" s="74">
        <v>183</v>
      </c>
      <c r="J2842" s="75" t="s">
        <v>1646</v>
      </c>
      <c r="K2842" t="s">
        <v>1648</v>
      </c>
      <c r="L2842" t="s">
        <v>1648</v>
      </c>
      <c r="M2842" t="s">
        <v>1658</v>
      </c>
      <c r="N2842" t="s">
        <v>1646</v>
      </c>
      <c r="O2842" t="s">
        <v>1646</v>
      </c>
      <c r="P2842" s="13" t="s">
        <v>1646</v>
      </c>
      <c r="Q2842" t="s">
        <v>1646</v>
      </c>
      <c r="R2842" s="13" t="s">
        <v>1646</v>
      </c>
      <c r="S2842" s="13" t="s">
        <v>1646</v>
      </c>
      <c r="T2842" s="13" t="s">
        <v>1646</v>
      </c>
      <c r="U2842" s="13" t="s">
        <v>1646</v>
      </c>
      <c r="V2842" s="13" t="s">
        <v>1646</v>
      </c>
      <c r="W2842" t="s">
        <v>2343</v>
      </c>
    </row>
    <row r="2843" spans="1:23" ht="12.75" customHeight="1" x14ac:dyDescent="0.2">
      <c r="A2843" s="124">
        <v>33439</v>
      </c>
      <c r="B2843" s="74">
        <v>113</v>
      </c>
      <c r="C2843" s="74" t="s">
        <v>418</v>
      </c>
      <c r="D2843" s="74">
        <v>48</v>
      </c>
      <c r="E2843" s="74" t="s">
        <v>1688</v>
      </c>
      <c r="F2843" s="74">
        <v>191</v>
      </c>
      <c r="G2843" s="74">
        <v>176</v>
      </c>
      <c r="H2843" s="74" t="s">
        <v>1646</v>
      </c>
      <c r="I2843" s="74">
        <v>53</v>
      </c>
      <c r="J2843" s="75" t="s">
        <v>1646</v>
      </c>
      <c r="K2843" t="s">
        <v>1648</v>
      </c>
      <c r="L2843" t="s">
        <v>1648</v>
      </c>
      <c r="M2843" t="s">
        <v>1649</v>
      </c>
      <c r="N2843" s="75" t="s">
        <v>1652</v>
      </c>
      <c r="O2843" t="s">
        <v>1646</v>
      </c>
      <c r="P2843" s="13" t="s">
        <v>1646</v>
      </c>
      <c r="Q2843" t="s">
        <v>1646</v>
      </c>
      <c r="R2843" s="13" t="s">
        <v>1646</v>
      </c>
      <c r="S2843" s="13" t="s">
        <v>1646</v>
      </c>
      <c r="T2843" s="13" t="s">
        <v>1646</v>
      </c>
      <c r="U2843" s="13" t="s">
        <v>1646</v>
      </c>
      <c r="V2843" s="13" t="s">
        <v>1646</v>
      </c>
      <c r="W2843" t="s">
        <v>1646</v>
      </c>
    </row>
    <row r="2844" spans="1:23" ht="12.75" customHeight="1" x14ac:dyDescent="0.2">
      <c r="A2844" s="124">
        <v>33439</v>
      </c>
      <c r="B2844" s="74">
        <v>113</v>
      </c>
      <c r="C2844" s="74" t="s">
        <v>418</v>
      </c>
      <c r="D2844" s="74">
        <v>43</v>
      </c>
      <c r="E2844" s="74" t="s">
        <v>1688</v>
      </c>
      <c r="F2844" s="74">
        <v>260</v>
      </c>
      <c r="G2844" s="74">
        <v>239</v>
      </c>
      <c r="H2844" s="74" t="s">
        <v>1646</v>
      </c>
      <c r="I2844" s="74">
        <v>142</v>
      </c>
      <c r="J2844" s="75" t="s">
        <v>1646</v>
      </c>
      <c r="K2844" t="s">
        <v>1648</v>
      </c>
      <c r="L2844" t="s">
        <v>1648</v>
      </c>
      <c r="M2844" t="s">
        <v>1658</v>
      </c>
      <c r="N2844" s="75" t="s">
        <v>1652</v>
      </c>
      <c r="O2844" t="s">
        <v>1646</v>
      </c>
      <c r="P2844" s="13" t="s">
        <v>1646</v>
      </c>
      <c r="Q2844" t="s">
        <v>1646</v>
      </c>
      <c r="R2844" s="13" t="s">
        <v>1646</v>
      </c>
      <c r="S2844" s="13" t="s">
        <v>1646</v>
      </c>
      <c r="T2844" s="13" t="s">
        <v>1646</v>
      </c>
      <c r="U2844" s="13" t="s">
        <v>1646</v>
      </c>
      <c r="V2844" s="13" t="s">
        <v>1646</v>
      </c>
      <c r="W2844" t="s">
        <v>1646</v>
      </c>
    </row>
    <row r="2845" spans="1:23" ht="12.75" customHeight="1" x14ac:dyDescent="0.2">
      <c r="A2845" s="124">
        <v>33439</v>
      </c>
      <c r="B2845" s="74">
        <v>113</v>
      </c>
      <c r="C2845" s="74" t="s">
        <v>418</v>
      </c>
      <c r="D2845" s="74">
        <v>42</v>
      </c>
      <c r="E2845" s="74" t="s">
        <v>1688</v>
      </c>
      <c r="F2845" s="74">
        <v>291</v>
      </c>
      <c r="G2845" s="74">
        <v>268</v>
      </c>
      <c r="H2845" s="74" t="s">
        <v>1646</v>
      </c>
      <c r="I2845" s="74">
        <v>180</v>
      </c>
      <c r="J2845" s="75" t="s">
        <v>1646</v>
      </c>
      <c r="K2845" t="s">
        <v>1648</v>
      </c>
      <c r="L2845" t="s">
        <v>1648</v>
      </c>
      <c r="M2845" t="s">
        <v>1649</v>
      </c>
      <c r="N2845" s="75" t="s">
        <v>1652</v>
      </c>
      <c r="O2845" t="s">
        <v>1646</v>
      </c>
      <c r="P2845" s="13" t="s">
        <v>1646</v>
      </c>
      <c r="Q2845" t="s">
        <v>1646</v>
      </c>
      <c r="R2845" s="13" t="s">
        <v>1646</v>
      </c>
      <c r="S2845" s="13" t="s">
        <v>1646</v>
      </c>
      <c r="T2845" s="13" t="s">
        <v>1646</v>
      </c>
      <c r="U2845" s="13" t="s">
        <v>1646</v>
      </c>
      <c r="V2845" s="13" t="s">
        <v>1646</v>
      </c>
      <c r="W2845" t="s">
        <v>1646</v>
      </c>
    </row>
    <row r="2846" spans="1:23" ht="12.75" customHeight="1" x14ac:dyDescent="0.2">
      <c r="A2846" s="124">
        <v>33439</v>
      </c>
      <c r="B2846" s="74">
        <v>113</v>
      </c>
      <c r="C2846" s="74" t="s">
        <v>418</v>
      </c>
      <c r="D2846" s="74">
        <v>45</v>
      </c>
      <c r="E2846" s="74" t="s">
        <v>1688</v>
      </c>
      <c r="F2846" s="74">
        <v>260</v>
      </c>
      <c r="G2846" s="74">
        <v>248</v>
      </c>
      <c r="H2846" s="74" t="s">
        <v>1646</v>
      </c>
      <c r="I2846" s="74">
        <v>140</v>
      </c>
      <c r="J2846" s="75" t="s">
        <v>1646</v>
      </c>
      <c r="K2846" t="s">
        <v>1648</v>
      </c>
      <c r="L2846" t="s">
        <v>1648</v>
      </c>
      <c r="M2846" t="s">
        <v>1879</v>
      </c>
      <c r="N2846" s="75" t="s">
        <v>1652</v>
      </c>
      <c r="O2846" t="s">
        <v>1646</v>
      </c>
      <c r="P2846" s="13" t="s">
        <v>1646</v>
      </c>
      <c r="Q2846" t="s">
        <v>1646</v>
      </c>
      <c r="R2846" s="13" t="s">
        <v>1646</v>
      </c>
      <c r="S2846" s="13" t="s">
        <v>1646</v>
      </c>
      <c r="T2846" s="13" t="s">
        <v>1646</v>
      </c>
      <c r="U2846" s="13" t="s">
        <v>1646</v>
      </c>
      <c r="V2846" s="13" t="s">
        <v>1646</v>
      </c>
      <c r="W2846" t="s">
        <v>1646</v>
      </c>
    </row>
    <row r="2847" spans="1:23" ht="12.75" customHeight="1" x14ac:dyDescent="0.2">
      <c r="A2847" s="124">
        <v>33439</v>
      </c>
      <c r="B2847" s="74">
        <v>113</v>
      </c>
      <c r="C2847" s="74" t="s">
        <v>418</v>
      </c>
      <c r="D2847" s="74">
        <v>44</v>
      </c>
      <c r="E2847" s="74" t="s">
        <v>1688</v>
      </c>
      <c r="F2847" s="74">
        <v>255</v>
      </c>
      <c r="G2847" s="74">
        <v>237</v>
      </c>
      <c r="H2847" s="74" t="s">
        <v>1646</v>
      </c>
      <c r="I2847" s="74">
        <v>130</v>
      </c>
      <c r="J2847" s="75" t="s">
        <v>1646</v>
      </c>
      <c r="K2847" t="s">
        <v>1648</v>
      </c>
      <c r="L2847" t="s">
        <v>1648</v>
      </c>
      <c r="M2847" t="s">
        <v>1658</v>
      </c>
      <c r="N2847" s="75" t="s">
        <v>1652</v>
      </c>
      <c r="O2847" t="s">
        <v>1646</v>
      </c>
      <c r="P2847" s="13" t="s">
        <v>1646</v>
      </c>
      <c r="Q2847" t="s">
        <v>1646</v>
      </c>
      <c r="R2847" s="13" t="s">
        <v>1646</v>
      </c>
      <c r="S2847" s="13" t="s">
        <v>1646</v>
      </c>
      <c r="T2847" s="13" t="s">
        <v>1646</v>
      </c>
      <c r="U2847" s="13" t="s">
        <v>1646</v>
      </c>
      <c r="V2847" s="13" t="s">
        <v>1646</v>
      </c>
      <c r="W2847" t="s">
        <v>1646</v>
      </c>
    </row>
    <row r="2848" spans="1:23" ht="12.75" customHeight="1" x14ac:dyDescent="0.2">
      <c r="A2848" s="124">
        <v>33439</v>
      </c>
      <c r="B2848" s="74">
        <v>113</v>
      </c>
      <c r="C2848" s="74" t="s">
        <v>418</v>
      </c>
      <c r="D2848" s="74">
        <v>50</v>
      </c>
      <c r="E2848" s="74" t="s">
        <v>1688</v>
      </c>
      <c r="F2848" s="74">
        <v>264</v>
      </c>
      <c r="G2848" s="74">
        <v>240</v>
      </c>
      <c r="H2848" s="74" t="s">
        <v>1646</v>
      </c>
      <c r="I2848" s="74">
        <v>135</v>
      </c>
      <c r="J2848" s="75" t="s">
        <v>1646</v>
      </c>
      <c r="K2848" t="s">
        <v>1648</v>
      </c>
      <c r="L2848" t="s">
        <v>1648</v>
      </c>
      <c r="M2848" t="s">
        <v>1879</v>
      </c>
      <c r="N2848" s="75" t="s">
        <v>1652</v>
      </c>
      <c r="O2848" t="s">
        <v>1646</v>
      </c>
      <c r="P2848" s="13" t="s">
        <v>1646</v>
      </c>
      <c r="Q2848" t="s">
        <v>1646</v>
      </c>
      <c r="R2848" s="13" t="s">
        <v>1646</v>
      </c>
      <c r="S2848" s="13" t="s">
        <v>1646</v>
      </c>
      <c r="T2848" s="13" t="s">
        <v>1646</v>
      </c>
      <c r="U2848" s="13" t="s">
        <v>1646</v>
      </c>
      <c r="V2848" s="13" t="s">
        <v>1646</v>
      </c>
      <c r="W2848" t="s">
        <v>1646</v>
      </c>
    </row>
    <row r="2849" spans="1:23" ht="12.75" customHeight="1" x14ac:dyDescent="0.2">
      <c r="A2849" s="124">
        <v>33439</v>
      </c>
      <c r="B2849" s="74">
        <v>113</v>
      </c>
      <c r="C2849" s="74" t="s">
        <v>418</v>
      </c>
      <c r="D2849" s="74">
        <v>56</v>
      </c>
      <c r="E2849" s="74" t="s">
        <v>1688</v>
      </c>
      <c r="F2849" s="74">
        <v>271</v>
      </c>
      <c r="G2849" s="74">
        <v>250</v>
      </c>
      <c r="H2849" s="74" t="s">
        <v>1646</v>
      </c>
      <c r="I2849" s="74">
        <v>133</v>
      </c>
      <c r="J2849" s="75" t="s">
        <v>1646</v>
      </c>
      <c r="K2849" t="s">
        <v>1648</v>
      </c>
      <c r="L2849" t="s">
        <v>1648</v>
      </c>
      <c r="M2849" t="s">
        <v>1879</v>
      </c>
      <c r="N2849" s="75" t="s">
        <v>1652</v>
      </c>
      <c r="O2849" t="s">
        <v>1646</v>
      </c>
      <c r="P2849" s="13" t="s">
        <v>1646</v>
      </c>
      <c r="Q2849" t="s">
        <v>1646</v>
      </c>
      <c r="R2849" s="13" t="s">
        <v>1646</v>
      </c>
      <c r="S2849" s="13" t="s">
        <v>1646</v>
      </c>
      <c r="T2849" s="13" t="s">
        <v>1646</v>
      </c>
      <c r="U2849" s="13" t="s">
        <v>1646</v>
      </c>
      <c r="V2849" s="13" t="s">
        <v>1646</v>
      </c>
      <c r="W2849" t="s">
        <v>1646</v>
      </c>
    </row>
    <row r="2850" spans="1:23" ht="12.75" customHeight="1" x14ac:dyDescent="0.2">
      <c r="A2850" s="124">
        <v>33439</v>
      </c>
      <c r="B2850" s="74">
        <v>113</v>
      </c>
      <c r="C2850" s="74" t="s">
        <v>418</v>
      </c>
      <c r="D2850" s="74">
        <v>55</v>
      </c>
      <c r="E2850" s="74" t="s">
        <v>1688</v>
      </c>
      <c r="F2850" s="74">
        <v>293</v>
      </c>
      <c r="G2850" s="74">
        <v>273</v>
      </c>
      <c r="H2850" s="74" t="s">
        <v>1646</v>
      </c>
      <c r="I2850" s="74">
        <v>200</v>
      </c>
      <c r="J2850" s="75" t="s">
        <v>1646</v>
      </c>
      <c r="K2850" t="s">
        <v>1648</v>
      </c>
      <c r="L2850" t="s">
        <v>1648</v>
      </c>
      <c r="M2850" t="s">
        <v>1649</v>
      </c>
      <c r="N2850" s="75" t="s">
        <v>1652</v>
      </c>
      <c r="O2850" t="s">
        <v>1646</v>
      </c>
      <c r="P2850" s="13" t="s">
        <v>1646</v>
      </c>
      <c r="Q2850" t="s">
        <v>1646</v>
      </c>
      <c r="R2850" s="13" t="s">
        <v>1646</v>
      </c>
      <c r="S2850" s="13" t="s">
        <v>1646</v>
      </c>
      <c r="T2850" s="13" t="s">
        <v>1646</v>
      </c>
      <c r="U2850" s="13" t="s">
        <v>1646</v>
      </c>
      <c r="V2850" s="13" t="s">
        <v>1646</v>
      </c>
      <c r="W2850" t="s">
        <v>1646</v>
      </c>
    </row>
    <row r="2851" spans="1:23" ht="12.75" customHeight="1" x14ac:dyDescent="0.2">
      <c r="A2851" s="124">
        <v>33439</v>
      </c>
      <c r="B2851" s="74">
        <v>113</v>
      </c>
      <c r="C2851" s="74" t="s">
        <v>418</v>
      </c>
      <c r="D2851" s="74">
        <v>58</v>
      </c>
      <c r="E2851" s="74" t="s">
        <v>1688</v>
      </c>
      <c r="F2851" s="74">
        <v>263</v>
      </c>
      <c r="G2851" s="74">
        <v>238</v>
      </c>
      <c r="H2851" s="74" t="s">
        <v>1646</v>
      </c>
      <c r="I2851" s="74">
        <v>139</v>
      </c>
      <c r="J2851" s="75" t="s">
        <v>1646</v>
      </c>
      <c r="K2851" t="s">
        <v>1648</v>
      </c>
      <c r="L2851" t="s">
        <v>1648</v>
      </c>
      <c r="M2851" t="s">
        <v>1658</v>
      </c>
      <c r="N2851" s="75" t="s">
        <v>1652</v>
      </c>
      <c r="O2851" t="s">
        <v>1646</v>
      </c>
      <c r="P2851" s="13" t="s">
        <v>1646</v>
      </c>
      <c r="Q2851" t="s">
        <v>1646</v>
      </c>
      <c r="R2851" s="13" t="s">
        <v>1646</v>
      </c>
      <c r="S2851" s="13" t="s">
        <v>1646</v>
      </c>
      <c r="T2851" s="13" t="s">
        <v>1646</v>
      </c>
      <c r="U2851" s="13" t="s">
        <v>1646</v>
      </c>
      <c r="V2851" s="13" t="s">
        <v>1646</v>
      </c>
      <c r="W2851" t="s">
        <v>1646</v>
      </c>
    </row>
    <row r="2852" spans="1:23" ht="12.75" customHeight="1" x14ac:dyDescent="0.2">
      <c r="A2852" s="124">
        <v>33439</v>
      </c>
      <c r="B2852" s="74">
        <v>113</v>
      </c>
      <c r="C2852" s="74" t="s">
        <v>418</v>
      </c>
      <c r="D2852" s="74">
        <v>57</v>
      </c>
      <c r="E2852" s="74" t="s">
        <v>1688</v>
      </c>
      <c r="F2852" s="74">
        <v>273</v>
      </c>
      <c r="G2852" s="74">
        <v>250</v>
      </c>
      <c r="H2852" s="74" t="s">
        <v>1646</v>
      </c>
      <c r="I2852" s="74">
        <v>160</v>
      </c>
      <c r="J2852" s="75" t="s">
        <v>1646</v>
      </c>
      <c r="K2852" t="s">
        <v>1648</v>
      </c>
      <c r="L2852" t="s">
        <v>1648</v>
      </c>
      <c r="M2852" t="s">
        <v>1658</v>
      </c>
      <c r="N2852" s="75" t="s">
        <v>1652</v>
      </c>
      <c r="O2852" t="s">
        <v>1646</v>
      </c>
      <c r="P2852" s="13" t="s">
        <v>1646</v>
      </c>
      <c r="Q2852" t="s">
        <v>1646</v>
      </c>
      <c r="R2852" s="13" t="s">
        <v>1646</v>
      </c>
      <c r="S2852" s="13" t="s">
        <v>1646</v>
      </c>
      <c r="T2852" s="13" t="s">
        <v>1646</v>
      </c>
      <c r="U2852" s="13" t="s">
        <v>1646</v>
      </c>
      <c r="V2852" s="13" t="s">
        <v>1646</v>
      </c>
      <c r="W2852" t="s">
        <v>1646</v>
      </c>
    </row>
    <row r="2853" spans="1:23" ht="12.75" customHeight="1" x14ac:dyDescent="0.2">
      <c r="A2853" s="124">
        <v>33439</v>
      </c>
      <c r="B2853" s="74">
        <v>113</v>
      </c>
      <c r="C2853" s="74" t="s">
        <v>418</v>
      </c>
      <c r="D2853" s="74">
        <v>52</v>
      </c>
      <c r="E2853" s="74" t="s">
        <v>1688</v>
      </c>
      <c r="F2853" s="74">
        <v>258</v>
      </c>
      <c r="G2853" s="74">
        <v>236</v>
      </c>
      <c r="H2853" s="74" t="s">
        <v>1646</v>
      </c>
      <c r="I2853" s="74">
        <v>136</v>
      </c>
      <c r="J2853" s="75" t="s">
        <v>1646</v>
      </c>
      <c r="K2853" t="s">
        <v>1648</v>
      </c>
      <c r="L2853" t="s">
        <v>1648</v>
      </c>
      <c r="M2853" t="s">
        <v>1649</v>
      </c>
      <c r="N2853" s="75" t="s">
        <v>1652</v>
      </c>
      <c r="O2853" t="s">
        <v>1646</v>
      </c>
      <c r="P2853" s="13" t="s">
        <v>1646</v>
      </c>
      <c r="Q2853" t="s">
        <v>1646</v>
      </c>
      <c r="R2853" s="13" t="s">
        <v>1646</v>
      </c>
      <c r="S2853" s="13" t="s">
        <v>1646</v>
      </c>
      <c r="T2853" s="13" t="s">
        <v>1646</v>
      </c>
      <c r="U2853" s="13" t="s">
        <v>1646</v>
      </c>
      <c r="V2853" s="13" t="s">
        <v>1646</v>
      </c>
      <c r="W2853" t="s">
        <v>1646</v>
      </c>
    </row>
    <row r="2854" spans="1:23" ht="12.75" customHeight="1" x14ac:dyDescent="0.2">
      <c r="A2854" s="124">
        <v>33439</v>
      </c>
      <c r="B2854" s="74">
        <v>113</v>
      </c>
      <c r="C2854" s="74" t="s">
        <v>418</v>
      </c>
      <c r="D2854" s="74">
        <v>51</v>
      </c>
      <c r="E2854" s="74" t="s">
        <v>1688</v>
      </c>
      <c r="F2854" s="74">
        <v>249</v>
      </c>
      <c r="G2854" s="74">
        <v>228</v>
      </c>
      <c r="H2854" s="74" t="s">
        <v>1646</v>
      </c>
      <c r="I2854" s="74">
        <v>135</v>
      </c>
      <c r="J2854" s="75" t="s">
        <v>1646</v>
      </c>
      <c r="K2854" t="s">
        <v>1648</v>
      </c>
      <c r="L2854" t="s">
        <v>1648</v>
      </c>
      <c r="M2854" t="s">
        <v>1879</v>
      </c>
      <c r="N2854" s="75" t="s">
        <v>1652</v>
      </c>
      <c r="O2854" t="s">
        <v>1646</v>
      </c>
      <c r="P2854" s="13" t="s">
        <v>1646</v>
      </c>
      <c r="Q2854" t="s">
        <v>1646</v>
      </c>
      <c r="R2854" s="13" t="s">
        <v>1646</v>
      </c>
      <c r="S2854" s="13" t="s">
        <v>1646</v>
      </c>
      <c r="T2854" s="13" t="s">
        <v>1646</v>
      </c>
      <c r="U2854" s="13" t="s">
        <v>1646</v>
      </c>
      <c r="V2854" s="13" t="s">
        <v>1646</v>
      </c>
      <c r="W2854" t="s">
        <v>1646</v>
      </c>
    </row>
    <row r="2855" spans="1:23" ht="12.75" customHeight="1" x14ac:dyDescent="0.2">
      <c r="A2855" s="124">
        <v>33439</v>
      </c>
      <c r="B2855" s="74">
        <v>113</v>
      </c>
      <c r="C2855" s="74" t="s">
        <v>418</v>
      </c>
      <c r="D2855" s="74">
        <v>54</v>
      </c>
      <c r="E2855" s="74" t="s">
        <v>1688</v>
      </c>
      <c r="F2855" s="74">
        <v>247</v>
      </c>
      <c r="G2855" s="74">
        <v>226</v>
      </c>
      <c r="H2855" s="74" t="s">
        <v>1646</v>
      </c>
      <c r="I2855" s="74">
        <v>115</v>
      </c>
      <c r="J2855" s="75" t="s">
        <v>1646</v>
      </c>
      <c r="K2855" t="s">
        <v>1648</v>
      </c>
      <c r="L2855" t="s">
        <v>1648</v>
      </c>
      <c r="M2855" t="s">
        <v>1879</v>
      </c>
      <c r="N2855" s="75" t="s">
        <v>1652</v>
      </c>
      <c r="O2855" t="s">
        <v>1646</v>
      </c>
      <c r="P2855" s="13" t="s">
        <v>1646</v>
      </c>
      <c r="Q2855" t="s">
        <v>1646</v>
      </c>
      <c r="R2855" s="13" t="s">
        <v>1646</v>
      </c>
      <c r="S2855" s="13" t="s">
        <v>1646</v>
      </c>
      <c r="T2855" s="13" t="s">
        <v>1646</v>
      </c>
      <c r="U2855" s="13" t="s">
        <v>1646</v>
      </c>
      <c r="V2855" s="13" t="s">
        <v>1646</v>
      </c>
      <c r="W2855" t="s">
        <v>1750</v>
      </c>
    </row>
    <row r="2856" spans="1:23" ht="12.75" customHeight="1" x14ac:dyDescent="0.2">
      <c r="A2856" s="124">
        <v>33439</v>
      </c>
      <c r="B2856" s="74">
        <v>113</v>
      </c>
      <c r="C2856" s="74" t="s">
        <v>418</v>
      </c>
      <c r="D2856" s="74">
        <v>53</v>
      </c>
      <c r="E2856" s="74" t="s">
        <v>1688</v>
      </c>
      <c r="F2856" s="74">
        <v>276</v>
      </c>
      <c r="G2856" s="74">
        <v>254</v>
      </c>
      <c r="H2856" s="74" t="s">
        <v>1646</v>
      </c>
      <c r="I2856" s="74">
        <v>176</v>
      </c>
      <c r="J2856" s="75" t="s">
        <v>1646</v>
      </c>
      <c r="K2856" t="s">
        <v>1648</v>
      </c>
      <c r="L2856" t="s">
        <v>1648</v>
      </c>
      <c r="M2856" t="s">
        <v>1649</v>
      </c>
      <c r="N2856" s="75" t="s">
        <v>1652</v>
      </c>
      <c r="O2856" t="s">
        <v>1646</v>
      </c>
      <c r="P2856" s="13" t="s">
        <v>1646</v>
      </c>
      <c r="Q2856" t="s">
        <v>1646</v>
      </c>
      <c r="R2856" s="13" t="s">
        <v>1646</v>
      </c>
      <c r="S2856" s="13" t="s">
        <v>1646</v>
      </c>
      <c r="T2856" s="13" t="s">
        <v>1646</v>
      </c>
      <c r="U2856" s="13" t="s">
        <v>1646</v>
      </c>
      <c r="V2856" s="13" t="s">
        <v>1646</v>
      </c>
      <c r="W2856" t="s">
        <v>1646</v>
      </c>
    </row>
    <row r="2857" spans="1:23" ht="12.75" customHeight="1" x14ac:dyDescent="0.2">
      <c r="A2857" s="124">
        <v>33439</v>
      </c>
      <c r="B2857" s="74">
        <v>113</v>
      </c>
      <c r="C2857" s="74" t="s">
        <v>418</v>
      </c>
      <c r="D2857" s="74">
        <v>4</v>
      </c>
      <c r="E2857" s="74" t="s">
        <v>1645</v>
      </c>
      <c r="F2857" s="74">
        <v>420</v>
      </c>
      <c r="G2857" s="74">
        <v>380</v>
      </c>
      <c r="H2857" s="74" t="s">
        <v>1646</v>
      </c>
      <c r="I2857" s="74">
        <v>675</v>
      </c>
      <c r="J2857" s="75" t="s">
        <v>1646</v>
      </c>
      <c r="K2857" t="s">
        <v>1648</v>
      </c>
      <c r="L2857" t="s">
        <v>1648</v>
      </c>
      <c r="M2857" t="s">
        <v>1658</v>
      </c>
      <c r="N2857" t="s">
        <v>1727</v>
      </c>
      <c r="O2857" t="s">
        <v>1646</v>
      </c>
      <c r="P2857" s="13" t="s">
        <v>1646</v>
      </c>
      <c r="Q2857" t="s">
        <v>1646</v>
      </c>
      <c r="R2857" s="13" t="s">
        <v>1646</v>
      </c>
      <c r="S2857" s="13" t="s">
        <v>1646</v>
      </c>
      <c r="T2857" s="13" t="s">
        <v>1646</v>
      </c>
      <c r="U2857" s="13" t="s">
        <v>1646</v>
      </c>
      <c r="V2857" s="13" t="s">
        <v>1646</v>
      </c>
      <c r="W2857" t="s">
        <v>1646</v>
      </c>
    </row>
    <row r="2858" spans="1:23" ht="12.75" customHeight="1" x14ac:dyDescent="0.2">
      <c r="A2858" s="124">
        <v>33439</v>
      </c>
      <c r="B2858" s="74">
        <v>113</v>
      </c>
      <c r="C2858" s="74" t="s">
        <v>418</v>
      </c>
      <c r="D2858" s="74">
        <v>3</v>
      </c>
      <c r="E2858" s="74" t="s">
        <v>1645</v>
      </c>
      <c r="F2858" s="74">
        <v>440</v>
      </c>
      <c r="G2858" s="74">
        <v>405</v>
      </c>
      <c r="H2858" s="74" t="s">
        <v>1646</v>
      </c>
      <c r="I2858" s="74">
        <v>750</v>
      </c>
      <c r="J2858" s="75" t="s">
        <v>1646</v>
      </c>
      <c r="K2858" t="s">
        <v>1648</v>
      </c>
      <c r="L2858" t="s">
        <v>1648</v>
      </c>
      <c r="M2858" t="s">
        <v>1658</v>
      </c>
      <c r="N2858" t="s">
        <v>1727</v>
      </c>
      <c r="O2858" t="s">
        <v>1646</v>
      </c>
      <c r="P2858" s="13" t="s">
        <v>1646</v>
      </c>
      <c r="Q2858" t="s">
        <v>1646</v>
      </c>
      <c r="R2858" s="13" t="s">
        <v>1646</v>
      </c>
      <c r="S2858" s="13" t="s">
        <v>1646</v>
      </c>
      <c r="T2858" s="13" t="s">
        <v>1646</v>
      </c>
      <c r="U2858" s="13" t="s">
        <v>1646</v>
      </c>
      <c r="V2858" s="13" t="s">
        <v>1646</v>
      </c>
      <c r="W2858" t="s">
        <v>1646</v>
      </c>
    </row>
    <row r="2859" spans="1:23" ht="12.75" customHeight="1" x14ac:dyDescent="0.2">
      <c r="A2859" s="124">
        <v>33439</v>
      </c>
      <c r="B2859" s="74">
        <v>113</v>
      </c>
      <c r="C2859" s="74" t="s">
        <v>418</v>
      </c>
      <c r="D2859" s="74">
        <v>2</v>
      </c>
      <c r="E2859" s="74" t="s">
        <v>1645</v>
      </c>
      <c r="F2859" s="74">
        <v>405</v>
      </c>
      <c r="G2859" s="74">
        <v>370</v>
      </c>
      <c r="H2859" s="74" t="s">
        <v>1646</v>
      </c>
      <c r="I2859" s="74">
        <v>590</v>
      </c>
      <c r="J2859" s="75" t="s">
        <v>1646</v>
      </c>
      <c r="K2859" t="s">
        <v>1648</v>
      </c>
      <c r="L2859" t="s">
        <v>1648</v>
      </c>
      <c r="M2859" t="s">
        <v>1658</v>
      </c>
      <c r="N2859" t="s">
        <v>1646</v>
      </c>
      <c r="O2859" t="s">
        <v>1646</v>
      </c>
      <c r="P2859" s="13" t="s">
        <v>1646</v>
      </c>
      <c r="Q2859" t="s">
        <v>1646</v>
      </c>
      <c r="R2859" s="13" t="s">
        <v>1646</v>
      </c>
      <c r="S2859" s="13" t="s">
        <v>1646</v>
      </c>
      <c r="T2859" s="13" t="s">
        <v>1646</v>
      </c>
      <c r="U2859" s="13" t="s">
        <v>1646</v>
      </c>
      <c r="V2859" s="13" t="s">
        <v>1646</v>
      </c>
      <c r="W2859" t="s">
        <v>2345</v>
      </c>
    </row>
    <row r="2860" spans="1:23" ht="12.75" customHeight="1" x14ac:dyDescent="0.2">
      <c r="A2860" s="124">
        <v>33439</v>
      </c>
      <c r="B2860" s="74">
        <v>113</v>
      </c>
      <c r="C2860" s="74" t="s">
        <v>418</v>
      </c>
      <c r="D2860" s="74">
        <v>10</v>
      </c>
      <c r="E2860" s="74" t="s">
        <v>1645</v>
      </c>
      <c r="F2860" s="74">
        <v>430</v>
      </c>
      <c r="G2860" s="74">
        <v>395</v>
      </c>
      <c r="H2860" s="74" t="s">
        <v>1646</v>
      </c>
      <c r="I2860" s="74">
        <v>800</v>
      </c>
      <c r="J2860" s="75" t="s">
        <v>1646</v>
      </c>
      <c r="K2860" t="s">
        <v>1648</v>
      </c>
      <c r="L2860" t="s">
        <v>1648</v>
      </c>
      <c r="M2860" t="s">
        <v>1658</v>
      </c>
      <c r="N2860" t="s">
        <v>1727</v>
      </c>
      <c r="O2860" t="s">
        <v>1646</v>
      </c>
      <c r="P2860" s="13" t="s">
        <v>1646</v>
      </c>
      <c r="Q2860" t="s">
        <v>1646</v>
      </c>
      <c r="R2860" s="13" t="s">
        <v>1646</v>
      </c>
      <c r="S2860" s="13" t="s">
        <v>1646</v>
      </c>
      <c r="T2860" s="13" t="s">
        <v>1646</v>
      </c>
      <c r="U2860" s="13" t="s">
        <v>1646</v>
      </c>
      <c r="V2860" s="13" t="s">
        <v>1646</v>
      </c>
      <c r="W2860" t="s">
        <v>1646</v>
      </c>
    </row>
    <row r="2861" spans="1:23" ht="12.75" customHeight="1" x14ac:dyDescent="0.2">
      <c r="A2861" s="124">
        <v>33439</v>
      </c>
      <c r="B2861" s="74">
        <v>113</v>
      </c>
      <c r="C2861" s="74" t="s">
        <v>418</v>
      </c>
      <c r="D2861" s="74">
        <v>11</v>
      </c>
      <c r="E2861" s="74" t="s">
        <v>1645</v>
      </c>
      <c r="F2861" s="74">
        <v>418</v>
      </c>
      <c r="G2861" s="74">
        <v>385</v>
      </c>
      <c r="H2861" s="74" t="s">
        <v>1646</v>
      </c>
      <c r="I2861" s="74">
        <v>590</v>
      </c>
      <c r="J2861" s="75" t="s">
        <v>1646</v>
      </c>
      <c r="K2861" t="s">
        <v>1648</v>
      </c>
      <c r="L2861" t="s">
        <v>1648</v>
      </c>
      <c r="M2861" t="s">
        <v>1658</v>
      </c>
      <c r="N2861" t="s">
        <v>1727</v>
      </c>
      <c r="O2861" t="s">
        <v>1646</v>
      </c>
      <c r="P2861" s="13" t="s">
        <v>1646</v>
      </c>
      <c r="Q2861" t="s">
        <v>1646</v>
      </c>
      <c r="R2861" s="13" t="s">
        <v>1646</v>
      </c>
      <c r="S2861" s="13" t="s">
        <v>1646</v>
      </c>
      <c r="T2861" s="13" t="s">
        <v>1646</v>
      </c>
      <c r="U2861" s="13" t="s">
        <v>1646</v>
      </c>
      <c r="V2861" s="13" t="s">
        <v>1646</v>
      </c>
      <c r="W2861" t="s">
        <v>1646</v>
      </c>
    </row>
    <row r="2862" spans="1:23" ht="12.75" customHeight="1" x14ac:dyDescent="0.2">
      <c r="A2862" s="124">
        <v>33439</v>
      </c>
      <c r="B2862" s="74">
        <v>113</v>
      </c>
      <c r="C2862" s="74" t="s">
        <v>418</v>
      </c>
      <c r="D2862" s="74">
        <v>12</v>
      </c>
      <c r="E2862" s="74" t="s">
        <v>1645</v>
      </c>
      <c r="F2862" s="74">
        <v>440</v>
      </c>
      <c r="G2862" s="74">
        <v>415</v>
      </c>
      <c r="H2862" s="74" t="s">
        <v>1646</v>
      </c>
      <c r="I2862" s="74">
        <v>735</v>
      </c>
      <c r="J2862" s="75" t="s">
        <v>1646</v>
      </c>
      <c r="K2862" t="s">
        <v>1648</v>
      </c>
      <c r="L2862" t="s">
        <v>1648</v>
      </c>
      <c r="M2862" t="s">
        <v>1658</v>
      </c>
      <c r="N2862" t="s">
        <v>1727</v>
      </c>
      <c r="O2862" t="s">
        <v>1646</v>
      </c>
      <c r="P2862" s="13" t="s">
        <v>1646</v>
      </c>
      <c r="Q2862" t="s">
        <v>1646</v>
      </c>
      <c r="R2862" s="13" t="s">
        <v>1646</v>
      </c>
      <c r="S2862" s="13" t="s">
        <v>1646</v>
      </c>
      <c r="T2862" s="13" t="s">
        <v>1646</v>
      </c>
      <c r="U2862" s="13" t="s">
        <v>1646</v>
      </c>
      <c r="V2862" s="13" t="s">
        <v>1646</v>
      </c>
      <c r="W2862" t="s">
        <v>1646</v>
      </c>
    </row>
    <row r="2863" spans="1:23" ht="12.75" customHeight="1" x14ac:dyDescent="0.2">
      <c r="A2863" s="124">
        <v>33439</v>
      </c>
      <c r="B2863" s="74">
        <v>113</v>
      </c>
      <c r="C2863" s="74" t="s">
        <v>418</v>
      </c>
      <c r="D2863" s="74">
        <v>5</v>
      </c>
      <c r="E2863" s="74" t="s">
        <v>1645</v>
      </c>
      <c r="F2863" s="74">
        <v>470</v>
      </c>
      <c r="G2863" s="74">
        <v>440</v>
      </c>
      <c r="H2863" s="74" t="s">
        <v>1646</v>
      </c>
      <c r="I2863" s="74">
        <v>850</v>
      </c>
      <c r="J2863" s="75" t="s">
        <v>1646</v>
      </c>
      <c r="K2863" t="s">
        <v>1648</v>
      </c>
      <c r="L2863" t="s">
        <v>1648</v>
      </c>
      <c r="M2863" t="s">
        <v>1658</v>
      </c>
      <c r="N2863" t="s">
        <v>1727</v>
      </c>
      <c r="O2863" t="s">
        <v>1646</v>
      </c>
      <c r="P2863" s="13" t="s">
        <v>1646</v>
      </c>
      <c r="Q2863" t="s">
        <v>1646</v>
      </c>
      <c r="R2863" s="13" t="s">
        <v>1646</v>
      </c>
      <c r="S2863" s="13" t="s">
        <v>1646</v>
      </c>
      <c r="T2863" s="13" t="s">
        <v>1646</v>
      </c>
      <c r="U2863" s="13" t="s">
        <v>1646</v>
      </c>
      <c r="V2863" s="13" t="s">
        <v>1646</v>
      </c>
      <c r="W2863" t="s">
        <v>1646</v>
      </c>
    </row>
    <row r="2864" spans="1:23" ht="12.75" customHeight="1" x14ac:dyDescent="0.2">
      <c r="A2864" s="124">
        <v>33439</v>
      </c>
      <c r="B2864" s="74">
        <v>113</v>
      </c>
      <c r="C2864" s="74" t="s">
        <v>418</v>
      </c>
      <c r="D2864" s="74">
        <v>6</v>
      </c>
      <c r="E2864" s="74" t="s">
        <v>1645</v>
      </c>
      <c r="F2864" s="74">
        <v>427</v>
      </c>
      <c r="G2864" s="74">
        <v>393</v>
      </c>
      <c r="H2864" s="74" t="s">
        <v>1646</v>
      </c>
      <c r="I2864" s="74">
        <v>750</v>
      </c>
      <c r="J2864" s="75" t="s">
        <v>1646</v>
      </c>
      <c r="K2864" t="s">
        <v>1648</v>
      </c>
      <c r="L2864" t="s">
        <v>1648</v>
      </c>
      <c r="M2864" t="s">
        <v>1658</v>
      </c>
      <c r="N2864" t="s">
        <v>1727</v>
      </c>
      <c r="O2864" t="s">
        <v>1646</v>
      </c>
      <c r="P2864" s="13" t="s">
        <v>1646</v>
      </c>
      <c r="Q2864" t="s">
        <v>1646</v>
      </c>
      <c r="R2864" s="13" t="s">
        <v>1646</v>
      </c>
      <c r="S2864" s="13" t="s">
        <v>1646</v>
      </c>
      <c r="T2864" s="13" t="s">
        <v>1646</v>
      </c>
      <c r="U2864" s="13" t="s">
        <v>1646</v>
      </c>
      <c r="V2864" s="13" t="s">
        <v>1646</v>
      </c>
      <c r="W2864" t="s">
        <v>1646</v>
      </c>
    </row>
    <row r="2865" spans="1:23" ht="12.75" customHeight="1" x14ac:dyDescent="0.2">
      <c r="A2865" s="124">
        <v>33439</v>
      </c>
      <c r="B2865" s="74">
        <v>113</v>
      </c>
      <c r="C2865" s="74" t="s">
        <v>418</v>
      </c>
      <c r="D2865" s="74">
        <v>9</v>
      </c>
      <c r="E2865" s="74" t="s">
        <v>1645</v>
      </c>
      <c r="F2865" s="74">
        <v>430</v>
      </c>
      <c r="G2865" s="74">
        <v>400</v>
      </c>
      <c r="H2865" s="74" t="s">
        <v>1646</v>
      </c>
      <c r="I2865" s="74">
        <v>750</v>
      </c>
      <c r="J2865" s="75" t="s">
        <v>1646</v>
      </c>
      <c r="K2865" t="s">
        <v>1648</v>
      </c>
      <c r="L2865" t="s">
        <v>1648</v>
      </c>
      <c r="M2865" t="s">
        <v>1658</v>
      </c>
      <c r="N2865" t="s">
        <v>1727</v>
      </c>
      <c r="O2865" t="s">
        <v>1646</v>
      </c>
      <c r="P2865" s="13" t="s">
        <v>1646</v>
      </c>
      <c r="Q2865" t="s">
        <v>1646</v>
      </c>
      <c r="R2865" s="13" t="s">
        <v>1646</v>
      </c>
      <c r="S2865" s="13" t="s">
        <v>1646</v>
      </c>
      <c r="T2865" s="13" t="s">
        <v>1646</v>
      </c>
      <c r="U2865" s="13" t="s">
        <v>1646</v>
      </c>
      <c r="V2865" s="13" t="s">
        <v>1646</v>
      </c>
      <c r="W2865" t="s">
        <v>1646</v>
      </c>
    </row>
    <row r="2866" spans="1:23" ht="12.75" customHeight="1" x14ac:dyDescent="0.2">
      <c r="A2866" s="124">
        <v>33439</v>
      </c>
      <c r="B2866" s="74">
        <v>114</v>
      </c>
      <c r="C2866" s="74" t="s">
        <v>421</v>
      </c>
      <c r="D2866" s="74">
        <v>18</v>
      </c>
      <c r="E2866" s="74" t="s">
        <v>1688</v>
      </c>
      <c r="F2866" s="74">
        <v>311</v>
      </c>
      <c r="G2866" s="74">
        <v>287</v>
      </c>
      <c r="H2866" s="74" t="s">
        <v>1646</v>
      </c>
      <c r="I2866" s="74">
        <v>250</v>
      </c>
      <c r="J2866" s="75" t="s">
        <v>1646</v>
      </c>
      <c r="K2866" t="s">
        <v>1648</v>
      </c>
      <c r="L2866" t="s">
        <v>1648</v>
      </c>
      <c r="M2866" t="s">
        <v>1649</v>
      </c>
      <c r="N2866" s="75" t="s">
        <v>1652</v>
      </c>
      <c r="O2866" t="s">
        <v>1646</v>
      </c>
      <c r="P2866" s="13" t="s">
        <v>1646</v>
      </c>
      <c r="Q2866" t="s">
        <v>1646</v>
      </c>
      <c r="R2866" s="13" t="s">
        <v>1646</v>
      </c>
      <c r="S2866" s="13" t="s">
        <v>1646</v>
      </c>
      <c r="T2866" s="13" t="s">
        <v>1646</v>
      </c>
      <c r="U2866" s="13" t="s">
        <v>1646</v>
      </c>
      <c r="V2866" s="13" t="s">
        <v>1646</v>
      </c>
      <c r="W2866" t="s">
        <v>1646</v>
      </c>
    </row>
    <row r="2867" spans="1:23" ht="12.75" customHeight="1" x14ac:dyDescent="0.2">
      <c r="A2867" s="124">
        <v>33439</v>
      </c>
      <c r="B2867" s="74">
        <v>114</v>
      </c>
      <c r="C2867" s="74" t="s">
        <v>421</v>
      </c>
      <c r="D2867" s="74">
        <v>17</v>
      </c>
      <c r="E2867" s="74" t="s">
        <v>1688</v>
      </c>
      <c r="F2867" s="74">
        <v>155</v>
      </c>
      <c r="G2867" s="74">
        <v>147</v>
      </c>
      <c r="H2867" s="74" t="s">
        <v>1646</v>
      </c>
      <c r="I2867" s="74">
        <v>38</v>
      </c>
      <c r="J2867" s="75" t="s">
        <v>1646</v>
      </c>
      <c r="K2867" t="s">
        <v>1648</v>
      </c>
      <c r="L2867" t="s">
        <v>1648</v>
      </c>
      <c r="M2867" t="s">
        <v>1879</v>
      </c>
      <c r="N2867" s="75" t="s">
        <v>1652</v>
      </c>
      <c r="O2867" t="s">
        <v>1646</v>
      </c>
      <c r="P2867" s="13" t="s">
        <v>1646</v>
      </c>
      <c r="Q2867" t="s">
        <v>1646</v>
      </c>
      <c r="R2867" s="13" t="s">
        <v>1646</v>
      </c>
      <c r="S2867" s="13" t="s">
        <v>1646</v>
      </c>
      <c r="T2867" s="13" t="s">
        <v>1646</v>
      </c>
      <c r="U2867" s="13" t="s">
        <v>1646</v>
      </c>
      <c r="V2867" s="13" t="s">
        <v>1646</v>
      </c>
      <c r="W2867" t="s">
        <v>1646</v>
      </c>
    </row>
    <row r="2868" spans="1:23" ht="12.75" customHeight="1" x14ac:dyDescent="0.2">
      <c r="A2868" s="124">
        <v>33439</v>
      </c>
      <c r="B2868" s="74">
        <v>114</v>
      </c>
      <c r="C2868" s="74" t="s">
        <v>421</v>
      </c>
      <c r="D2868" s="74">
        <v>19</v>
      </c>
      <c r="E2868" s="74" t="s">
        <v>1688</v>
      </c>
      <c r="F2868" s="74">
        <v>223</v>
      </c>
      <c r="G2868" s="74">
        <v>209</v>
      </c>
      <c r="H2868" s="74" t="s">
        <v>1646</v>
      </c>
      <c r="I2868" s="74">
        <v>102</v>
      </c>
      <c r="J2868" s="75" t="s">
        <v>1646</v>
      </c>
      <c r="K2868" t="s">
        <v>1648</v>
      </c>
      <c r="L2868" t="s">
        <v>1648</v>
      </c>
      <c r="M2868" t="s">
        <v>1879</v>
      </c>
      <c r="N2868" s="75" t="s">
        <v>1652</v>
      </c>
      <c r="O2868" t="s">
        <v>1646</v>
      </c>
      <c r="P2868" s="13" t="s">
        <v>1646</v>
      </c>
      <c r="Q2868" t="s">
        <v>1646</v>
      </c>
      <c r="R2868" s="13" t="s">
        <v>1646</v>
      </c>
      <c r="S2868" s="13" t="s">
        <v>1646</v>
      </c>
      <c r="T2868" s="13" t="s">
        <v>1646</v>
      </c>
      <c r="U2868" s="13" t="s">
        <v>1646</v>
      </c>
      <c r="V2868" s="13" t="s">
        <v>1646</v>
      </c>
      <c r="W2868" t="s">
        <v>1646</v>
      </c>
    </row>
    <row r="2869" spans="1:23" ht="12.75" customHeight="1" x14ac:dyDescent="0.2">
      <c r="A2869" s="124">
        <v>33439</v>
      </c>
      <c r="B2869" s="74">
        <v>114</v>
      </c>
      <c r="C2869" s="74" t="s">
        <v>421</v>
      </c>
      <c r="D2869" s="74">
        <v>22</v>
      </c>
      <c r="E2869" s="74" t="s">
        <v>1688</v>
      </c>
      <c r="F2869" s="74">
        <v>271</v>
      </c>
      <c r="G2869" s="74">
        <v>247</v>
      </c>
      <c r="H2869" s="74" t="s">
        <v>1646</v>
      </c>
      <c r="I2869" s="74">
        <v>188</v>
      </c>
      <c r="J2869" s="75" t="s">
        <v>1646</v>
      </c>
      <c r="K2869" t="s">
        <v>1648</v>
      </c>
      <c r="L2869" t="s">
        <v>1648</v>
      </c>
      <c r="M2869" t="s">
        <v>1649</v>
      </c>
      <c r="N2869" s="75" t="s">
        <v>1652</v>
      </c>
      <c r="O2869" t="s">
        <v>1646</v>
      </c>
      <c r="P2869" s="13" t="s">
        <v>1646</v>
      </c>
      <c r="Q2869" t="s">
        <v>1646</v>
      </c>
      <c r="R2869" s="13" t="s">
        <v>1646</v>
      </c>
      <c r="S2869" s="13" t="s">
        <v>1646</v>
      </c>
      <c r="T2869" s="13" t="s">
        <v>1646</v>
      </c>
      <c r="U2869" s="13" t="s">
        <v>1646</v>
      </c>
      <c r="V2869" s="13" t="s">
        <v>1646</v>
      </c>
      <c r="W2869" t="s">
        <v>1646</v>
      </c>
    </row>
    <row r="2870" spans="1:23" ht="12.75" customHeight="1" x14ac:dyDescent="0.2">
      <c r="A2870" s="124">
        <v>33439</v>
      </c>
      <c r="B2870" s="74">
        <v>114</v>
      </c>
      <c r="C2870" s="74" t="s">
        <v>421</v>
      </c>
      <c r="D2870" s="74">
        <v>23</v>
      </c>
      <c r="E2870" s="74" t="s">
        <v>1688</v>
      </c>
      <c r="F2870" s="74">
        <v>303</v>
      </c>
      <c r="G2870" s="74">
        <v>282</v>
      </c>
      <c r="H2870" s="74" t="s">
        <v>1646</v>
      </c>
      <c r="I2870" s="74">
        <v>242</v>
      </c>
      <c r="J2870" s="75" t="s">
        <v>1646</v>
      </c>
      <c r="K2870" t="s">
        <v>1648</v>
      </c>
      <c r="L2870" t="s">
        <v>1648</v>
      </c>
      <c r="M2870" t="s">
        <v>1649</v>
      </c>
      <c r="N2870" s="75" t="s">
        <v>1652</v>
      </c>
      <c r="O2870" t="s">
        <v>1646</v>
      </c>
      <c r="P2870" s="13" t="s">
        <v>1646</v>
      </c>
      <c r="Q2870" t="s">
        <v>1646</v>
      </c>
      <c r="R2870" s="13" t="s">
        <v>1646</v>
      </c>
      <c r="S2870" s="13" t="s">
        <v>1646</v>
      </c>
      <c r="T2870" s="13" t="s">
        <v>1646</v>
      </c>
      <c r="U2870" s="13" t="s">
        <v>1646</v>
      </c>
      <c r="V2870" s="13" t="s">
        <v>1646</v>
      </c>
      <c r="W2870" t="s">
        <v>1646</v>
      </c>
    </row>
    <row r="2871" spans="1:23" ht="12.75" customHeight="1" x14ac:dyDescent="0.2">
      <c r="A2871" s="124">
        <v>33439</v>
      </c>
      <c r="B2871" s="74">
        <v>114</v>
      </c>
      <c r="C2871" s="74" t="s">
        <v>421</v>
      </c>
      <c r="D2871" s="74">
        <v>20</v>
      </c>
      <c r="E2871" s="74" t="s">
        <v>1688</v>
      </c>
      <c r="F2871" s="74">
        <v>307</v>
      </c>
      <c r="G2871" s="74">
        <v>284</v>
      </c>
      <c r="H2871" s="74" t="s">
        <v>1646</v>
      </c>
      <c r="I2871" s="74">
        <v>242</v>
      </c>
      <c r="J2871" s="75" t="s">
        <v>1646</v>
      </c>
      <c r="K2871" t="s">
        <v>1648</v>
      </c>
      <c r="L2871" t="s">
        <v>1648</v>
      </c>
      <c r="M2871" t="s">
        <v>1649</v>
      </c>
      <c r="N2871" s="75" t="s">
        <v>1652</v>
      </c>
      <c r="O2871" t="s">
        <v>1646</v>
      </c>
      <c r="P2871" s="13" t="s">
        <v>1646</v>
      </c>
      <c r="Q2871" t="s">
        <v>1646</v>
      </c>
      <c r="R2871" s="13" t="s">
        <v>1646</v>
      </c>
      <c r="S2871" s="13" t="s">
        <v>1646</v>
      </c>
      <c r="T2871" s="13" t="s">
        <v>1646</v>
      </c>
      <c r="U2871" s="13" t="s">
        <v>1646</v>
      </c>
      <c r="V2871" s="13" t="s">
        <v>1646</v>
      </c>
      <c r="W2871" t="s">
        <v>1646</v>
      </c>
    </row>
    <row r="2872" spans="1:23" ht="12.75" customHeight="1" x14ac:dyDescent="0.2">
      <c r="A2872" s="124">
        <v>33439</v>
      </c>
      <c r="B2872" s="74">
        <v>114</v>
      </c>
      <c r="C2872" s="74" t="s">
        <v>421</v>
      </c>
      <c r="D2872" s="74">
        <v>21</v>
      </c>
      <c r="E2872" s="74" t="s">
        <v>1688</v>
      </c>
      <c r="F2872" s="74">
        <v>204</v>
      </c>
      <c r="G2872" s="74">
        <v>191</v>
      </c>
      <c r="H2872" s="74" t="s">
        <v>1646</v>
      </c>
      <c r="I2872" s="74">
        <v>74</v>
      </c>
      <c r="J2872" s="75" t="s">
        <v>1646</v>
      </c>
      <c r="K2872" t="s">
        <v>1648</v>
      </c>
      <c r="L2872" t="s">
        <v>1648</v>
      </c>
      <c r="M2872" t="s">
        <v>1658</v>
      </c>
      <c r="N2872" s="75" t="s">
        <v>1652</v>
      </c>
      <c r="O2872" t="s">
        <v>1646</v>
      </c>
      <c r="P2872" s="13" t="s">
        <v>1646</v>
      </c>
      <c r="Q2872" t="s">
        <v>1646</v>
      </c>
      <c r="R2872" s="13" t="s">
        <v>1646</v>
      </c>
      <c r="S2872" s="13" t="s">
        <v>1646</v>
      </c>
      <c r="T2872" s="13" t="s">
        <v>1646</v>
      </c>
      <c r="U2872" s="13" t="s">
        <v>1646</v>
      </c>
      <c r="V2872" s="13" t="s">
        <v>1646</v>
      </c>
      <c r="W2872" t="s">
        <v>1646</v>
      </c>
    </row>
    <row r="2873" spans="1:23" ht="12.75" customHeight="1" x14ac:dyDescent="0.2">
      <c r="A2873" s="124">
        <v>33439</v>
      </c>
      <c r="B2873" s="74">
        <v>114</v>
      </c>
      <c r="C2873" s="74" t="s">
        <v>421</v>
      </c>
      <c r="D2873" s="74">
        <v>3</v>
      </c>
      <c r="E2873" s="74" t="s">
        <v>1651</v>
      </c>
      <c r="F2873" s="74">
        <v>424</v>
      </c>
      <c r="G2873" s="74">
        <v>384</v>
      </c>
      <c r="H2873" s="74" t="s">
        <v>1646</v>
      </c>
      <c r="I2873" s="74">
        <v>608</v>
      </c>
      <c r="J2873" s="75" t="s">
        <v>1646</v>
      </c>
      <c r="K2873" t="s">
        <v>1648</v>
      </c>
      <c r="L2873" t="s">
        <v>1648</v>
      </c>
      <c r="M2873" t="s">
        <v>1658</v>
      </c>
      <c r="N2873" t="s">
        <v>1727</v>
      </c>
      <c r="O2873" t="s">
        <v>1646</v>
      </c>
      <c r="P2873" s="13" t="s">
        <v>1646</v>
      </c>
      <c r="Q2873" t="s">
        <v>1646</v>
      </c>
      <c r="R2873" s="13" t="s">
        <v>1646</v>
      </c>
      <c r="S2873" s="13" t="s">
        <v>1646</v>
      </c>
      <c r="T2873" s="13" t="s">
        <v>1646</v>
      </c>
      <c r="U2873" s="13" t="s">
        <v>1646</v>
      </c>
      <c r="V2873" s="13" t="s">
        <v>1646</v>
      </c>
      <c r="W2873" t="s">
        <v>1646</v>
      </c>
    </row>
    <row r="2874" spans="1:23" ht="12.75" customHeight="1" x14ac:dyDescent="0.2">
      <c r="A2874" s="124">
        <v>33439</v>
      </c>
      <c r="B2874" s="74">
        <v>114</v>
      </c>
      <c r="C2874" s="74" t="s">
        <v>421</v>
      </c>
      <c r="D2874" s="74">
        <v>4</v>
      </c>
      <c r="E2874" s="74" t="s">
        <v>1651</v>
      </c>
      <c r="F2874" s="74">
        <v>286</v>
      </c>
      <c r="G2874" s="74">
        <v>263</v>
      </c>
      <c r="H2874" s="74" t="s">
        <v>1646</v>
      </c>
      <c r="I2874" s="74">
        <v>128</v>
      </c>
      <c r="J2874" s="75" t="s">
        <v>1646</v>
      </c>
      <c r="K2874" t="s">
        <v>1648</v>
      </c>
      <c r="L2874" t="s">
        <v>1648</v>
      </c>
      <c r="M2874" t="s">
        <v>1879</v>
      </c>
      <c r="N2874" s="75" t="s">
        <v>1652</v>
      </c>
      <c r="O2874" t="s">
        <v>1646</v>
      </c>
      <c r="P2874" s="13" t="s">
        <v>1646</v>
      </c>
      <c r="Q2874" t="s">
        <v>1646</v>
      </c>
      <c r="R2874" s="13" t="s">
        <v>1646</v>
      </c>
      <c r="S2874" s="13" t="s">
        <v>1646</v>
      </c>
      <c r="T2874" s="13" t="s">
        <v>1646</v>
      </c>
      <c r="U2874" s="13" t="s">
        <v>1646</v>
      </c>
      <c r="V2874" s="13" t="s">
        <v>1646</v>
      </c>
      <c r="W2874" t="s">
        <v>1750</v>
      </c>
    </row>
    <row r="2875" spans="1:23" ht="12.75" customHeight="1" x14ac:dyDescent="0.2">
      <c r="A2875" s="124">
        <v>33439</v>
      </c>
      <c r="B2875" s="74">
        <v>114</v>
      </c>
      <c r="C2875" s="74" t="s">
        <v>421</v>
      </c>
      <c r="D2875" s="74">
        <v>5</v>
      </c>
      <c r="E2875" s="74" t="s">
        <v>1651</v>
      </c>
      <c r="F2875" s="74">
        <v>322</v>
      </c>
      <c r="G2875" s="74">
        <v>298</v>
      </c>
      <c r="H2875" s="74" t="s">
        <v>1646</v>
      </c>
      <c r="I2875" s="74">
        <v>248</v>
      </c>
      <c r="J2875" s="75" t="s">
        <v>1646</v>
      </c>
      <c r="K2875" t="s">
        <v>1648</v>
      </c>
      <c r="L2875" t="s">
        <v>1648</v>
      </c>
      <c r="M2875" t="s">
        <v>1658</v>
      </c>
      <c r="N2875" s="75" t="s">
        <v>1652</v>
      </c>
      <c r="O2875" t="s">
        <v>1646</v>
      </c>
      <c r="P2875" s="13" t="s">
        <v>1646</v>
      </c>
      <c r="Q2875" t="s">
        <v>1646</v>
      </c>
      <c r="R2875" s="13" t="s">
        <v>1646</v>
      </c>
      <c r="S2875" s="13" t="s">
        <v>1646</v>
      </c>
      <c r="T2875" s="13" t="s">
        <v>1646</v>
      </c>
      <c r="U2875" s="13" t="s">
        <v>1646</v>
      </c>
      <c r="V2875" s="13" t="s">
        <v>1646</v>
      </c>
      <c r="W2875" t="s">
        <v>1646</v>
      </c>
    </row>
    <row r="2876" spans="1:23" ht="12.75" customHeight="1" x14ac:dyDescent="0.2">
      <c r="A2876" s="124">
        <v>33439</v>
      </c>
      <c r="B2876" s="74">
        <v>114</v>
      </c>
      <c r="C2876" s="74" t="s">
        <v>421</v>
      </c>
      <c r="D2876" s="74">
        <v>16</v>
      </c>
      <c r="E2876" s="74" t="s">
        <v>1651</v>
      </c>
      <c r="F2876" s="74">
        <v>277</v>
      </c>
      <c r="G2876" s="74">
        <v>256</v>
      </c>
      <c r="H2876" s="74" t="s">
        <v>1646</v>
      </c>
      <c r="I2876" s="74">
        <v>178</v>
      </c>
      <c r="J2876" s="75" t="s">
        <v>1646</v>
      </c>
      <c r="K2876" t="s">
        <v>1648</v>
      </c>
      <c r="L2876" t="s">
        <v>1648</v>
      </c>
      <c r="M2876" t="s">
        <v>1649</v>
      </c>
      <c r="N2876" s="75" t="s">
        <v>1652</v>
      </c>
      <c r="O2876" t="s">
        <v>1646</v>
      </c>
      <c r="P2876" s="13" t="s">
        <v>1646</v>
      </c>
      <c r="Q2876" t="s">
        <v>1646</v>
      </c>
      <c r="R2876" s="13" t="s">
        <v>1646</v>
      </c>
      <c r="S2876" s="13" t="s">
        <v>1646</v>
      </c>
      <c r="T2876" s="13" t="s">
        <v>1646</v>
      </c>
      <c r="U2876" s="13" t="s">
        <v>1646</v>
      </c>
      <c r="V2876" s="13" t="s">
        <v>1646</v>
      </c>
      <c r="W2876" t="s">
        <v>1750</v>
      </c>
    </row>
    <row r="2877" spans="1:23" ht="12.75" customHeight="1" x14ac:dyDescent="0.2">
      <c r="A2877" s="124">
        <v>33439</v>
      </c>
      <c r="B2877" s="74">
        <v>114</v>
      </c>
      <c r="C2877" s="74" t="s">
        <v>421</v>
      </c>
      <c r="D2877" s="74">
        <v>1</v>
      </c>
      <c r="E2877" s="74" t="s">
        <v>1651</v>
      </c>
      <c r="F2877" s="74">
        <v>470</v>
      </c>
      <c r="G2877" s="74">
        <v>432</v>
      </c>
      <c r="H2877" s="74" t="s">
        <v>1646</v>
      </c>
      <c r="I2877" s="74">
        <v>755</v>
      </c>
      <c r="J2877" s="75" t="s">
        <v>1646</v>
      </c>
      <c r="K2877" t="s">
        <v>1648</v>
      </c>
      <c r="L2877" t="s">
        <v>1648</v>
      </c>
      <c r="M2877" t="s">
        <v>1658</v>
      </c>
      <c r="N2877" t="s">
        <v>1727</v>
      </c>
      <c r="O2877" t="s">
        <v>1646</v>
      </c>
      <c r="P2877" s="13" t="s">
        <v>1646</v>
      </c>
      <c r="Q2877" t="s">
        <v>1646</v>
      </c>
      <c r="R2877" s="13" t="s">
        <v>1646</v>
      </c>
      <c r="S2877" s="13" t="s">
        <v>1646</v>
      </c>
      <c r="T2877" s="13" t="s">
        <v>1646</v>
      </c>
      <c r="U2877" s="13" t="s">
        <v>1646</v>
      </c>
      <c r="V2877" s="13" t="s">
        <v>1646</v>
      </c>
      <c r="W2877" t="s">
        <v>1646</v>
      </c>
    </row>
    <row r="2878" spans="1:23" ht="12.75" customHeight="1" x14ac:dyDescent="0.2">
      <c r="A2878" s="124">
        <v>33439</v>
      </c>
      <c r="B2878" s="74">
        <v>114</v>
      </c>
      <c r="C2878" s="74" t="s">
        <v>421</v>
      </c>
      <c r="D2878" s="74">
        <v>2</v>
      </c>
      <c r="E2878" s="74" t="s">
        <v>1651</v>
      </c>
      <c r="F2878" s="74">
        <v>373</v>
      </c>
      <c r="G2878" s="74">
        <v>342</v>
      </c>
      <c r="H2878" s="74" t="s">
        <v>1646</v>
      </c>
      <c r="I2878" s="74">
        <v>378</v>
      </c>
      <c r="J2878" s="75" t="s">
        <v>1646</v>
      </c>
      <c r="K2878" t="s">
        <v>1648</v>
      </c>
      <c r="L2878" t="s">
        <v>1648</v>
      </c>
      <c r="M2878" t="s">
        <v>1649</v>
      </c>
      <c r="N2878" s="75" t="s">
        <v>1652</v>
      </c>
      <c r="O2878" t="s">
        <v>1646</v>
      </c>
      <c r="P2878" s="13" t="s">
        <v>1646</v>
      </c>
      <c r="Q2878" t="s">
        <v>1646</v>
      </c>
      <c r="R2878" s="13" t="s">
        <v>1646</v>
      </c>
      <c r="S2878" s="13" t="s">
        <v>1646</v>
      </c>
      <c r="T2878" s="13" t="s">
        <v>1646</v>
      </c>
      <c r="U2878" s="13" t="s">
        <v>1646</v>
      </c>
      <c r="V2878" s="13" t="s">
        <v>1646</v>
      </c>
      <c r="W2878" t="s">
        <v>1646</v>
      </c>
    </row>
    <row r="2879" spans="1:23" ht="12.75" customHeight="1" x14ac:dyDescent="0.2">
      <c r="A2879" s="124">
        <v>33439</v>
      </c>
      <c r="B2879" s="74">
        <v>114</v>
      </c>
      <c r="C2879" s="74" t="s">
        <v>421</v>
      </c>
      <c r="D2879" s="74">
        <v>6</v>
      </c>
      <c r="E2879" s="74" t="s">
        <v>1645</v>
      </c>
      <c r="F2879" s="74">
        <v>374</v>
      </c>
      <c r="G2879" s="74">
        <v>342</v>
      </c>
      <c r="H2879" s="74" t="s">
        <v>1646</v>
      </c>
      <c r="I2879" s="74">
        <v>430</v>
      </c>
      <c r="J2879" s="75" t="s">
        <v>1646</v>
      </c>
      <c r="K2879" t="s">
        <v>1648</v>
      </c>
      <c r="L2879" t="s">
        <v>1648</v>
      </c>
      <c r="M2879" t="s">
        <v>1658</v>
      </c>
      <c r="N2879" t="s">
        <v>1727</v>
      </c>
      <c r="O2879" t="s">
        <v>1646</v>
      </c>
      <c r="P2879" s="13" t="s">
        <v>1646</v>
      </c>
      <c r="Q2879" t="s">
        <v>1646</v>
      </c>
      <c r="R2879" s="13" t="s">
        <v>1646</v>
      </c>
      <c r="S2879" s="13" t="s">
        <v>1646</v>
      </c>
      <c r="T2879" s="13" t="s">
        <v>1646</v>
      </c>
      <c r="U2879" s="13" t="s">
        <v>1646</v>
      </c>
      <c r="V2879" s="13" t="s">
        <v>1646</v>
      </c>
      <c r="W2879" t="s">
        <v>1750</v>
      </c>
    </row>
    <row r="2880" spans="1:23" ht="12.75" customHeight="1" x14ac:dyDescent="0.2">
      <c r="A2880" s="124">
        <v>33439</v>
      </c>
      <c r="B2880" s="74">
        <v>114</v>
      </c>
      <c r="C2880" s="74" t="s">
        <v>421</v>
      </c>
      <c r="D2880" s="74">
        <v>7</v>
      </c>
      <c r="E2880" s="74" t="s">
        <v>1645</v>
      </c>
      <c r="F2880" s="74">
        <v>348</v>
      </c>
      <c r="G2880" s="74">
        <v>312</v>
      </c>
      <c r="H2880" s="74" t="s">
        <v>1646</v>
      </c>
      <c r="I2880" s="74">
        <v>365</v>
      </c>
      <c r="J2880" s="75" t="s">
        <v>1646</v>
      </c>
      <c r="K2880" t="s">
        <v>1648</v>
      </c>
      <c r="L2880" t="s">
        <v>1648</v>
      </c>
      <c r="M2880" t="s">
        <v>1649</v>
      </c>
      <c r="N2880" t="s">
        <v>1727</v>
      </c>
      <c r="O2880" t="s">
        <v>1646</v>
      </c>
      <c r="P2880" s="13" t="s">
        <v>1646</v>
      </c>
      <c r="Q2880" t="s">
        <v>1646</v>
      </c>
      <c r="R2880" s="13" t="s">
        <v>1646</v>
      </c>
      <c r="S2880" s="13" t="s">
        <v>1646</v>
      </c>
      <c r="T2880" s="13" t="s">
        <v>1646</v>
      </c>
      <c r="U2880" s="13" t="s">
        <v>1646</v>
      </c>
      <c r="V2880" s="13" t="s">
        <v>1646</v>
      </c>
      <c r="W2880" t="s">
        <v>1646</v>
      </c>
    </row>
    <row r="2881" spans="1:23" ht="12.75" customHeight="1" x14ac:dyDescent="0.2">
      <c r="A2881" s="124">
        <v>33439</v>
      </c>
      <c r="B2881" s="74">
        <v>114</v>
      </c>
      <c r="C2881" s="74" t="s">
        <v>421</v>
      </c>
      <c r="D2881" s="74">
        <v>13</v>
      </c>
      <c r="E2881" s="74" t="s">
        <v>1645</v>
      </c>
      <c r="F2881" s="74">
        <v>339</v>
      </c>
      <c r="G2881" s="74">
        <v>312</v>
      </c>
      <c r="H2881" s="74" t="s">
        <v>1646</v>
      </c>
      <c r="I2881" s="74">
        <v>339</v>
      </c>
      <c r="J2881" s="75" t="s">
        <v>1646</v>
      </c>
      <c r="K2881" t="s">
        <v>1648</v>
      </c>
      <c r="L2881" t="s">
        <v>1648</v>
      </c>
      <c r="M2881" t="s">
        <v>1649</v>
      </c>
      <c r="N2881" s="75" t="s">
        <v>1652</v>
      </c>
      <c r="O2881" t="s">
        <v>1646</v>
      </c>
      <c r="P2881" s="13" t="s">
        <v>1646</v>
      </c>
      <c r="Q2881" t="s">
        <v>1646</v>
      </c>
      <c r="R2881" s="13" t="s">
        <v>1646</v>
      </c>
      <c r="S2881" s="13" t="s">
        <v>1646</v>
      </c>
      <c r="T2881" s="13" t="s">
        <v>1646</v>
      </c>
      <c r="U2881" s="13" t="s">
        <v>1646</v>
      </c>
      <c r="V2881" s="13" t="s">
        <v>1646</v>
      </c>
      <c r="W2881" t="s">
        <v>1646</v>
      </c>
    </row>
    <row r="2882" spans="1:23" ht="12.75" customHeight="1" x14ac:dyDescent="0.2">
      <c r="A2882" s="124">
        <v>33439</v>
      </c>
      <c r="B2882" s="74">
        <v>114</v>
      </c>
      <c r="C2882" s="74" t="s">
        <v>421</v>
      </c>
      <c r="D2882" s="74">
        <v>12</v>
      </c>
      <c r="E2882" s="74" t="s">
        <v>1645</v>
      </c>
      <c r="F2882" s="74">
        <v>262</v>
      </c>
      <c r="G2882" s="74">
        <v>241</v>
      </c>
      <c r="H2882" s="74" t="s">
        <v>1646</v>
      </c>
      <c r="I2882" s="74">
        <v>135</v>
      </c>
      <c r="J2882" s="75" t="s">
        <v>1646</v>
      </c>
      <c r="K2882" t="s">
        <v>1648</v>
      </c>
      <c r="L2882" t="s">
        <v>1648</v>
      </c>
      <c r="M2882" t="s">
        <v>1649</v>
      </c>
      <c r="N2882" s="75" t="s">
        <v>1652</v>
      </c>
      <c r="O2882" t="s">
        <v>1646</v>
      </c>
      <c r="P2882" s="13" t="s">
        <v>1646</v>
      </c>
      <c r="Q2882" t="s">
        <v>1646</v>
      </c>
      <c r="R2882" s="13" t="s">
        <v>1646</v>
      </c>
      <c r="S2882" s="13" t="s">
        <v>1646</v>
      </c>
      <c r="T2882" s="13" t="s">
        <v>1646</v>
      </c>
      <c r="U2882" s="13" t="s">
        <v>1646</v>
      </c>
      <c r="V2882" s="13" t="s">
        <v>1646</v>
      </c>
      <c r="W2882" t="s">
        <v>1646</v>
      </c>
    </row>
    <row r="2883" spans="1:23" ht="12.75" customHeight="1" x14ac:dyDescent="0.2">
      <c r="A2883" s="124">
        <v>33439</v>
      </c>
      <c r="B2883" s="74">
        <v>114</v>
      </c>
      <c r="C2883" s="74" t="s">
        <v>421</v>
      </c>
      <c r="D2883" s="74">
        <v>14</v>
      </c>
      <c r="E2883" s="74" t="s">
        <v>1645</v>
      </c>
      <c r="F2883" s="74">
        <v>303</v>
      </c>
      <c r="G2883" s="74">
        <v>281</v>
      </c>
      <c r="H2883" s="74" t="s">
        <v>1646</v>
      </c>
      <c r="I2883" s="74">
        <v>239</v>
      </c>
      <c r="J2883" s="75" t="s">
        <v>1646</v>
      </c>
      <c r="K2883" t="s">
        <v>1648</v>
      </c>
      <c r="L2883" t="s">
        <v>1648</v>
      </c>
      <c r="M2883" t="s">
        <v>1649</v>
      </c>
      <c r="N2883" s="75" t="s">
        <v>1652</v>
      </c>
      <c r="O2883" t="s">
        <v>1646</v>
      </c>
      <c r="P2883" s="13" t="s">
        <v>1646</v>
      </c>
      <c r="Q2883" t="s">
        <v>1646</v>
      </c>
      <c r="R2883" s="13" t="s">
        <v>1646</v>
      </c>
      <c r="S2883" s="13" t="s">
        <v>1646</v>
      </c>
      <c r="T2883" s="13" t="s">
        <v>1646</v>
      </c>
      <c r="U2883" s="13" t="s">
        <v>1646</v>
      </c>
      <c r="V2883" s="13" t="s">
        <v>1646</v>
      </c>
      <c r="W2883" t="s">
        <v>1646</v>
      </c>
    </row>
    <row r="2884" spans="1:23" ht="12.75" customHeight="1" x14ac:dyDescent="0.2">
      <c r="A2884" s="124">
        <v>33439</v>
      </c>
      <c r="B2884" s="74">
        <v>114</v>
      </c>
      <c r="C2884" s="74" t="s">
        <v>421</v>
      </c>
      <c r="D2884" s="74">
        <v>15</v>
      </c>
      <c r="E2884" s="74" t="s">
        <v>1645</v>
      </c>
      <c r="F2884" s="74">
        <v>384</v>
      </c>
      <c r="G2884" s="74">
        <v>350</v>
      </c>
      <c r="H2884" s="74" t="s">
        <v>1646</v>
      </c>
      <c r="I2884" s="74">
        <v>420</v>
      </c>
      <c r="J2884" s="75" t="s">
        <v>1646</v>
      </c>
      <c r="K2884" t="s">
        <v>1648</v>
      </c>
      <c r="L2884" t="s">
        <v>1648</v>
      </c>
      <c r="M2884" t="s">
        <v>1649</v>
      </c>
      <c r="N2884" t="s">
        <v>1727</v>
      </c>
      <c r="O2884" t="s">
        <v>1646</v>
      </c>
      <c r="P2884" s="13" t="s">
        <v>1646</v>
      </c>
      <c r="Q2884" t="s">
        <v>1646</v>
      </c>
      <c r="R2884" s="13" t="s">
        <v>1646</v>
      </c>
      <c r="S2884" s="13" t="s">
        <v>1646</v>
      </c>
      <c r="T2884" s="13" t="s">
        <v>1646</v>
      </c>
      <c r="U2884" s="13" t="s">
        <v>1646</v>
      </c>
      <c r="V2884" s="13" t="s">
        <v>1646</v>
      </c>
      <c r="W2884" t="s">
        <v>1646</v>
      </c>
    </row>
    <row r="2885" spans="1:23" ht="12.75" customHeight="1" x14ac:dyDescent="0.2">
      <c r="A2885" s="124">
        <v>33439</v>
      </c>
      <c r="B2885" s="74">
        <v>114</v>
      </c>
      <c r="C2885" s="74" t="s">
        <v>421</v>
      </c>
      <c r="D2885" s="74">
        <v>9</v>
      </c>
      <c r="E2885" s="74" t="s">
        <v>1645</v>
      </c>
      <c r="F2885" s="74">
        <v>342</v>
      </c>
      <c r="G2885" s="74">
        <v>315</v>
      </c>
      <c r="H2885" s="74" t="s">
        <v>1646</v>
      </c>
      <c r="I2885" s="74">
        <v>332</v>
      </c>
      <c r="J2885" s="75" t="s">
        <v>1646</v>
      </c>
      <c r="K2885" t="s">
        <v>1648</v>
      </c>
      <c r="L2885" t="s">
        <v>1648</v>
      </c>
      <c r="M2885" t="s">
        <v>1649</v>
      </c>
      <c r="N2885" t="s">
        <v>1646</v>
      </c>
      <c r="O2885" t="s">
        <v>1646</v>
      </c>
      <c r="P2885" s="13" t="s">
        <v>1646</v>
      </c>
      <c r="Q2885" t="s">
        <v>1646</v>
      </c>
      <c r="R2885" s="13" t="s">
        <v>1646</v>
      </c>
      <c r="S2885" s="13" t="s">
        <v>1646</v>
      </c>
      <c r="T2885" s="13" t="s">
        <v>1646</v>
      </c>
      <c r="U2885" s="13" t="s">
        <v>1646</v>
      </c>
      <c r="V2885" s="13" t="s">
        <v>1646</v>
      </c>
      <c r="W2885" t="s">
        <v>2345</v>
      </c>
    </row>
    <row r="2886" spans="1:23" ht="12.75" customHeight="1" x14ac:dyDescent="0.2">
      <c r="A2886" s="124">
        <v>33439</v>
      </c>
      <c r="B2886" s="74">
        <v>114</v>
      </c>
      <c r="C2886" s="74" t="s">
        <v>421</v>
      </c>
      <c r="D2886" s="74">
        <v>8</v>
      </c>
      <c r="E2886" s="74" t="s">
        <v>1645</v>
      </c>
      <c r="F2886" s="74">
        <v>404</v>
      </c>
      <c r="G2886" s="74">
        <v>376</v>
      </c>
      <c r="H2886" s="74" t="s">
        <v>1646</v>
      </c>
      <c r="I2886" s="74">
        <v>560</v>
      </c>
      <c r="J2886" s="75" t="s">
        <v>1646</v>
      </c>
      <c r="K2886" t="s">
        <v>1648</v>
      </c>
      <c r="L2886" t="s">
        <v>1648</v>
      </c>
      <c r="M2886" t="s">
        <v>1658</v>
      </c>
      <c r="N2886" t="s">
        <v>1727</v>
      </c>
      <c r="O2886" t="s">
        <v>1646</v>
      </c>
      <c r="P2886" s="13" t="s">
        <v>1646</v>
      </c>
      <c r="Q2886" t="s">
        <v>1646</v>
      </c>
      <c r="R2886" s="13" t="s">
        <v>1646</v>
      </c>
      <c r="S2886" s="13" t="s">
        <v>1646</v>
      </c>
      <c r="T2886" s="13" t="s">
        <v>1646</v>
      </c>
      <c r="U2886" s="13" t="s">
        <v>1646</v>
      </c>
      <c r="V2886" s="13" t="s">
        <v>1646</v>
      </c>
      <c r="W2886" t="s">
        <v>1646</v>
      </c>
    </row>
    <row r="2887" spans="1:23" ht="12.75" customHeight="1" x14ac:dyDescent="0.2">
      <c r="A2887" s="124">
        <v>33439</v>
      </c>
      <c r="B2887" s="74">
        <v>114</v>
      </c>
      <c r="C2887" s="74" t="s">
        <v>421</v>
      </c>
      <c r="D2887" s="74">
        <v>11</v>
      </c>
      <c r="E2887" s="74" t="s">
        <v>1645</v>
      </c>
      <c r="F2887" s="74">
        <v>388</v>
      </c>
      <c r="G2887" s="74">
        <v>357</v>
      </c>
      <c r="H2887" s="74" t="s">
        <v>1646</v>
      </c>
      <c r="I2887" s="74">
        <v>470</v>
      </c>
      <c r="J2887" s="75" t="s">
        <v>1646</v>
      </c>
      <c r="K2887" t="s">
        <v>1648</v>
      </c>
      <c r="L2887" t="s">
        <v>1648</v>
      </c>
      <c r="M2887" t="s">
        <v>1658</v>
      </c>
      <c r="N2887" t="s">
        <v>1727</v>
      </c>
      <c r="O2887" t="s">
        <v>1646</v>
      </c>
      <c r="P2887" s="13" t="s">
        <v>1646</v>
      </c>
      <c r="Q2887" t="s">
        <v>1646</v>
      </c>
      <c r="R2887" s="13" t="s">
        <v>1646</v>
      </c>
      <c r="S2887" s="13" t="s">
        <v>1646</v>
      </c>
      <c r="T2887" s="13" t="s">
        <v>1646</v>
      </c>
      <c r="U2887" s="13" t="s">
        <v>1646</v>
      </c>
      <c r="V2887" s="13" t="s">
        <v>1646</v>
      </c>
      <c r="W2887" t="s">
        <v>1646</v>
      </c>
    </row>
    <row r="2888" spans="1:23" ht="12.75" customHeight="1" x14ac:dyDescent="0.2">
      <c r="A2888" s="124">
        <v>33439</v>
      </c>
      <c r="B2888" s="74">
        <v>114</v>
      </c>
      <c r="C2888" s="74" t="s">
        <v>421</v>
      </c>
      <c r="D2888" s="74">
        <v>10</v>
      </c>
      <c r="E2888" s="74" t="s">
        <v>1645</v>
      </c>
      <c r="F2888" s="74">
        <v>423</v>
      </c>
      <c r="G2888" s="74">
        <v>389</v>
      </c>
      <c r="H2888" s="74" t="s">
        <v>1646</v>
      </c>
      <c r="I2888" s="74">
        <v>508</v>
      </c>
      <c r="J2888" s="75" t="s">
        <v>1646</v>
      </c>
      <c r="K2888" t="s">
        <v>1648</v>
      </c>
      <c r="L2888" t="s">
        <v>1648</v>
      </c>
      <c r="M2888" t="s">
        <v>1649</v>
      </c>
      <c r="N2888" t="s">
        <v>1646</v>
      </c>
      <c r="O2888" t="s">
        <v>1646</v>
      </c>
      <c r="P2888" s="13" t="s">
        <v>1646</v>
      </c>
      <c r="Q2888" t="s">
        <v>1646</v>
      </c>
      <c r="R2888" s="13" t="s">
        <v>1646</v>
      </c>
      <c r="S2888" s="13" t="s">
        <v>1646</v>
      </c>
      <c r="T2888" s="13" t="s">
        <v>1646</v>
      </c>
      <c r="U2888" s="13" t="s">
        <v>1646</v>
      </c>
      <c r="V2888" s="13" t="s">
        <v>1646</v>
      </c>
      <c r="W2888" t="s">
        <v>2343</v>
      </c>
    </row>
    <row r="2889" spans="1:23" ht="12.75" customHeight="1" x14ac:dyDescent="0.2">
      <c r="A2889" s="125">
        <v>35930</v>
      </c>
      <c r="B2889" s="76">
        <v>114</v>
      </c>
      <c r="C2889" s="74" t="s">
        <v>421</v>
      </c>
      <c r="D2889" s="104" t="s">
        <v>2977</v>
      </c>
      <c r="E2889" s="81" t="s">
        <v>1688</v>
      </c>
      <c r="F2889" s="81">
        <v>314</v>
      </c>
      <c r="G2889" s="81" t="s">
        <v>1646</v>
      </c>
      <c r="H2889" s="81" t="s">
        <v>1646</v>
      </c>
      <c r="I2889" s="81">
        <v>230</v>
      </c>
      <c r="J2889" s="75" t="s">
        <v>2517</v>
      </c>
      <c r="K2889" t="s">
        <v>1646</v>
      </c>
      <c r="L2889" t="s">
        <v>1646</v>
      </c>
      <c r="M2889" t="s">
        <v>1646</v>
      </c>
      <c r="N2889" t="s">
        <v>1646</v>
      </c>
      <c r="O2889" t="s">
        <v>1646</v>
      </c>
      <c r="P2889" t="s">
        <v>1646</v>
      </c>
      <c r="Q2889" t="s">
        <v>1646</v>
      </c>
      <c r="R2889" t="s">
        <v>1646</v>
      </c>
      <c r="S2889" t="s">
        <v>1646</v>
      </c>
      <c r="T2889" t="s">
        <v>1646</v>
      </c>
      <c r="U2889" t="s">
        <v>1646</v>
      </c>
      <c r="V2889" t="s">
        <v>1646</v>
      </c>
      <c r="W2889" s="13" t="s">
        <v>1646</v>
      </c>
    </row>
    <row r="2890" spans="1:23" ht="12.75" customHeight="1" x14ac:dyDescent="0.2">
      <c r="A2890" s="125">
        <v>35930</v>
      </c>
      <c r="B2890" s="76">
        <v>114</v>
      </c>
      <c r="C2890" s="74" t="s">
        <v>421</v>
      </c>
      <c r="D2890" s="104" t="s">
        <v>2978</v>
      </c>
      <c r="E2890" s="81" t="s">
        <v>1688</v>
      </c>
      <c r="F2890" s="81">
        <v>339</v>
      </c>
      <c r="G2890" s="81" t="s">
        <v>1646</v>
      </c>
      <c r="H2890" s="81" t="s">
        <v>1646</v>
      </c>
      <c r="I2890" s="81">
        <v>268</v>
      </c>
      <c r="J2890" s="75" t="s">
        <v>2517</v>
      </c>
      <c r="K2890" t="s">
        <v>1646</v>
      </c>
      <c r="L2890" t="s">
        <v>1646</v>
      </c>
      <c r="M2890" t="s">
        <v>1646</v>
      </c>
      <c r="N2890" t="s">
        <v>1646</v>
      </c>
      <c r="O2890" t="s">
        <v>1646</v>
      </c>
      <c r="P2890" t="s">
        <v>1646</v>
      </c>
      <c r="Q2890" t="s">
        <v>1646</v>
      </c>
      <c r="R2890" t="s">
        <v>1646</v>
      </c>
      <c r="S2890" t="s">
        <v>1646</v>
      </c>
      <c r="T2890" t="s">
        <v>1646</v>
      </c>
      <c r="U2890" t="s">
        <v>1646</v>
      </c>
      <c r="V2890" t="s">
        <v>1646</v>
      </c>
      <c r="W2890" s="13" t="s">
        <v>1646</v>
      </c>
    </row>
    <row r="2891" spans="1:23" ht="12.75" customHeight="1" x14ac:dyDescent="0.2">
      <c r="A2891" s="125">
        <v>35930</v>
      </c>
      <c r="B2891" s="76">
        <v>114</v>
      </c>
      <c r="C2891" s="74" t="s">
        <v>421</v>
      </c>
      <c r="D2891" s="104" t="s">
        <v>1646</v>
      </c>
      <c r="E2891" s="81" t="s">
        <v>1725</v>
      </c>
      <c r="F2891" s="81">
        <v>380</v>
      </c>
      <c r="G2891" s="81" t="s">
        <v>1646</v>
      </c>
      <c r="H2891" s="81" t="s">
        <v>1646</v>
      </c>
      <c r="I2891" s="81">
        <v>280</v>
      </c>
      <c r="J2891" s="75" t="s">
        <v>2517</v>
      </c>
      <c r="K2891" t="s">
        <v>1646</v>
      </c>
      <c r="L2891" t="s">
        <v>1646</v>
      </c>
      <c r="M2891" t="s">
        <v>1646</v>
      </c>
      <c r="N2891" t="s">
        <v>1646</v>
      </c>
      <c r="O2891" t="s">
        <v>1646</v>
      </c>
      <c r="P2891" t="s">
        <v>1646</v>
      </c>
      <c r="Q2891" t="s">
        <v>1646</v>
      </c>
      <c r="R2891" t="s">
        <v>1646</v>
      </c>
      <c r="S2891" t="s">
        <v>1646</v>
      </c>
      <c r="T2891" t="s">
        <v>1646</v>
      </c>
      <c r="U2891" t="s">
        <v>1646</v>
      </c>
      <c r="V2891" t="s">
        <v>1646</v>
      </c>
      <c r="W2891" s="13" t="s">
        <v>1646</v>
      </c>
    </row>
    <row r="2892" spans="1:23" ht="12.75" customHeight="1" x14ac:dyDescent="0.2">
      <c r="A2892" s="125">
        <v>35930</v>
      </c>
      <c r="B2892" s="76">
        <v>114</v>
      </c>
      <c r="C2892" s="74" t="s">
        <v>421</v>
      </c>
      <c r="D2892" s="104" t="s">
        <v>2979</v>
      </c>
      <c r="E2892" s="81" t="s">
        <v>1651</v>
      </c>
      <c r="F2892" s="81">
        <v>459</v>
      </c>
      <c r="G2892" s="81" t="s">
        <v>1646</v>
      </c>
      <c r="H2892" s="81" t="s">
        <v>1646</v>
      </c>
      <c r="I2892" s="81">
        <v>768</v>
      </c>
      <c r="J2892" s="75" t="s">
        <v>2517</v>
      </c>
      <c r="K2892" t="s">
        <v>1646</v>
      </c>
      <c r="L2892" t="s">
        <v>1646</v>
      </c>
      <c r="M2892" t="s">
        <v>1646</v>
      </c>
      <c r="N2892" t="s">
        <v>1646</v>
      </c>
      <c r="O2892" t="s">
        <v>1646</v>
      </c>
      <c r="P2892" t="s">
        <v>1646</v>
      </c>
      <c r="Q2892" t="s">
        <v>1646</v>
      </c>
      <c r="R2892" t="s">
        <v>1646</v>
      </c>
      <c r="S2892" t="s">
        <v>1646</v>
      </c>
      <c r="T2892" t="s">
        <v>1646</v>
      </c>
      <c r="U2892" t="s">
        <v>1646</v>
      </c>
      <c r="V2892" t="s">
        <v>1646</v>
      </c>
      <c r="W2892" s="13" t="s">
        <v>1646</v>
      </c>
    </row>
    <row r="2893" spans="1:23" ht="12.75" customHeight="1" x14ac:dyDescent="0.2">
      <c r="A2893" s="125">
        <v>35930</v>
      </c>
      <c r="B2893" s="76">
        <v>114</v>
      </c>
      <c r="C2893" s="74" t="s">
        <v>421</v>
      </c>
      <c r="D2893" s="104" t="s">
        <v>2980</v>
      </c>
      <c r="E2893" s="81" t="s">
        <v>1651</v>
      </c>
      <c r="F2893" s="81">
        <v>408</v>
      </c>
      <c r="G2893" s="81" t="s">
        <v>1646</v>
      </c>
      <c r="H2893" s="81" t="s">
        <v>1646</v>
      </c>
      <c r="I2893" s="81">
        <v>466</v>
      </c>
      <c r="J2893" s="75" t="s">
        <v>2517</v>
      </c>
      <c r="K2893" t="s">
        <v>1646</v>
      </c>
      <c r="L2893" t="s">
        <v>1646</v>
      </c>
      <c r="M2893" t="s">
        <v>1646</v>
      </c>
      <c r="N2893" t="s">
        <v>1646</v>
      </c>
      <c r="O2893" t="s">
        <v>1646</v>
      </c>
      <c r="P2893" t="s">
        <v>1646</v>
      </c>
      <c r="Q2893" t="s">
        <v>1646</v>
      </c>
      <c r="R2893" t="s">
        <v>1646</v>
      </c>
      <c r="S2893" t="s">
        <v>1646</v>
      </c>
      <c r="T2893" t="s">
        <v>1646</v>
      </c>
      <c r="U2893" t="s">
        <v>1646</v>
      </c>
      <c r="V2893" t="s">
        <v>1646</v>
      </c>
      <c r="W2893" s="13" t="s">
        <v>1646</v>
      </c>
    </row>
    <row r="2894" spans="1:23" ht="12.75" customHeight="1" x14ac:dyDescent="0.2">
      <c r="A2894" s="125">
        <v>35930</v>
      </c>
      <c r="B2894" s="76">
        <v>114</v>
      </c>
      <c r="C2894" s="74" t="s">
        <v>421</v>
      </c>
      <c r="D2894" s="104" t="s">
        <v>2981</v>
      </c>
      <c r="E2894" s="81" t="s">
        <v>1651</v>
      </c>
      <c r="F2894" s="81">
        <v>645</v>
      </c>
      <c r="G2894" s="81" t="s">
        <v>1646</v>
      </c>
      <c r="H2894" s="81" t="s">
        <v>1646</v>
      </c>
      <c r="I2894" s="81">
        <v>2495</v>
      </c>
      <c r="J2894" s="75" t="s">
        <v>2517</v>
      </c>
      <c r="K2894" t="s">
        <v>1646</v>
      </c>
      <c r="L2894" t="s">
        <v>1646</v>
      </c>
      <c r="M2894" t="s">
        <v>1646</v>
      </c>
      <c r="N2894" t="s">
        <v>1646</v>
      </c>
      <c r="O2894" t="s">
        <v>1646</v>
      </c>
      <c r="P2894" t="s">
        <v>1646</v>
      </c>
      <c r="Q2894" t="s">
        <v>1646</v>
      </c>
      <c r="R2894" t="s">
        <v>1646</v>
      </c>
      <c r="S2894" t="s">
        <v>1646</v>
      </c>
      <c r="T2894" t="s">
        <v>1646</v>
      </c>
      <c r="U2894" t="s">
        <v>1646</v>
      </c>
      <c r="V2894" t="s">
        <v>1646</v>
      </c>
      <c r="W2894" s="13" t="s">
        <v>1646</v>
      </c>
    </row>
    <row r="2895" spans="1:23" ht="12.75" customHeight="1" x14ac:dyDescent="0.2">
      <c r="A2895" s="125">
        <v>35930</v>
      </c>
      <c r="B2895" s="76">
        <v>114</v>
      </c>
      <c r="C2895" s="74" t="s">
        <v>421</v>
      </c>
      <c r="D2895" s="104" t="s">
        <v>2982</v>
      </c>
      <c r="E2895" s="81" t="s">
        <v>1651</v>
      </c>
      <c r="F2895" s="81">
        <v>499</v>
      </c>
      <c r="G2895" s="81" t="s">
        <v>1646</v>
      </c>
      <c r="H2895" s="81" t="s">
        <v>1646</v>
      </c>
      <c r="I2895" s="81">
        <v>969</v>
      </c>
      <c r="J2895" s="75" t="s">
        <v>2517</v>
      </c>
      <c r="K2895" t="s">
        <v>1646</v>
      </c>
      <c r="L2895" t="s">
        <v>1646</v>
      </c>
      <c r="M2895" t="s">
        <v>1646</v>
      </c>
      <c r="N2895" t="s">
        <v>1646</v>
      </c>
      <c r="O2895" t="s">
        <v>1646</v>
      </c>
      <c r="P2895" t="s">
        <v>1646</v>
      </c>
      <c r="Q2895" t="s">
        <v>1646</v>
      </c>
      <c r="R2895" t="s">
        <v>1646</v>
      </c>
      <c r="S2895" t="s">
        <v>1646</v>
      </c>
      <c r="T2895" t="s">
        <v>1646</v>
      </c>
      <c r="U2895" t="s">
        <v>1646</v>
      </c>
      <c r="V2895" t="s">
        <v>1646</v>
      </c>
      <c r="W2895" s="13" t="s">
        <v>1646</v>
      </c>
    </row>
    <row r="2896" spans="1:23" ht="12.75" customHeight="1" x14ac:dyDescent="0.2">
      <c r="A2896" s="125">
        <v>35930</v>
      </c>
      <c r="B2896" s="76">
        <v>114</v>
      </c>
      <c r="C2896" s="74" t="s">
        <v>421</v>
      </c>
      <c r="D2896" s="104" t="s">
        <v>2983</v>
      </c>
      <c r="E2896" s="81" t="s">
        <v>1651</v>
      </c>
      <c r="F2896" s="81">
        <v>509</v>
      </c>
      <c r="G2896" s="81" t="s">
        <v>1646</v>
      </c>
      <c r="H2896" s="81" t="s">
        <v>1646</v>
      </c>
      <c r="I2896" s="81">
        <v>945</v>
      </c>
      <c r="J2896" s="75" t="s">
        <v>2517</v>
      </c>
      <c r="K2896" t="s">
        <v>1646</v>
      </c>
      <c r="L2896" t="s">
        <v>1646</v>
      </c>
      <c r="M2896" t="s">
        <v>1646</v>
      </c>
      <c r="N2896" t="s">
        <v>1646</v>
      </c>
      <c r="O2896" t="s">
        <v>1646</v>
      </c>
      <c r="P2896" t="s">
        <v>1646</v>
      </c>
      <c r="Q2896" t="s">
        <v>1646</v>
      </c>
      <c r="R2896" t="s">
        <v>1646</v>
      </c>
      <c r="S2896" t="s">
        <v>1646</v>
      </c>
      <c r="T2896" t="s">
        <v>1646</v>
      </c>
      <c r="U2896" t="s">
        <v>1646</v>
      </c>
      <c r="V2896" t="s">
        <v>1646</v>
      </c>
      <c r="W2896" s="13" t="s">
        <v>1646</v>
      </c>
    </row>
    <row r="2897" spans="1:23" ht="12.75" customHeight="1" x14ac:dyDescent="0.2">
      <c r="A2897" s="125">
        <v>35930</v>
      </c>
      <c r="B2897" s="76">
        <v>114</v>
      </c>
      <c r="C2897" s="74" t="s">
        <v>421</v>
      </c>
      <c r="D2897" s="104" t="s">
        <v>2984</v>
      </c>
      <c r="E2897" s="81" t="s">
        <v>1651</v>
      </c>
      <c r="F2897" s="81">
        <v>525</v>
      </c>
      <c r="G2897" s="81" t="s">
        <v>1646</v>
      </c>
      <c r="H2897" s="81" t="s">
        <v>1646</v>
      </c>
      <c r="I2897" s="81">
        <v>1031</v>
      </c>
      <c r="J2897" s="75" t="s">
        <v>2517</v>
      </c>
      <c r="K2897" t="s">
        <v>1646</v>
      </c>
      <c r="L2897" t="s">
        <v>1646</v>
      </c>
      <c r="M2897" t="s">
        <v>1646</v>
      </c>
      <c r="N2897" t="s">
        <v>1646</v>
      </c>
      <c r="O2897" t="s">
        <v>1646</v>
      </c>
      <c r="P2897" t="s">
        <v>1646</v>
      </c>
      <c r="Q2897" t="s">
        <v>1646</v>
      </c>
      <c r="R2897" t="s">
        <v>1646</v>
      </c>
      <c r="S2897" t="s">
        <v>1646</v>
      </c>
      <c r="T2897" t="s">
        <v>1646</v>
      </c>
      <c r="U2897" t="s">
        <v>1646</v>
      </c>
      <c r="V2897" t="s">
        <v>1646</v>
      </c>
      <c r="W2897" s="13" t="s">
        <v>1646</v>
      </c>
    </row>
    <row r="2898" spans="1:23" ht="12.75" customHeight="1" x14ac:dyDescent="0.2">
      <c r="A2898" s="125">
        <v>35930</v>
      </c>
      <c r="B2898" s="76">
        <v>114</v>
      </c>
      <c r="C2898" s="74" t="s">
        <v>421</v>
      </c>
      <c r="D2898" s="104" t="s">
        <v>1646</v>
      </c>
      <c r="E2898" s="81" t="s">
        <v>1651</v>
      </c>
      <c r="F2898" s="81">
        <v>645</v>
      </c>
      <c r="G2898" s="81" t="s">
        <v>1646</v>
      </c>
      <c r="H2898" s="81" t="s">
        <v>1646</v>
      </c>
      <c r="I2898" s="81">
        <v>2454</v>
      </c>
      <c r="J2898" s="75" t="s">
        <v>2517</v>
      </c>
      <c r="K2898" t="s">
        <v>1646</v>
      </c>
      <c r="L2898" t="s">
        <v>1646</v>
      </c>
      <c r="M2898" t="s">
        <v>1646</v>
      </c>
      <c r="N2898" t="s">
        <v>1646</v>
      </c>
      <c r="O2898" t="s">
        <v>1646</v>
      </c>
      <c r="P2898" t="s">
        <v>1646</v>
      </c>
      <c r="Q2898" t="s">
        <v>1646</v>
      </c>
      <c r="R2898" t="s">
        <v>1646</v>
      </c>
      <c r="S2898" t="s">
        <v>1646</v>
      </c>
      <c r="T2898" t="s">
        <v>1646</v>
      </c>
      <c r="U2898" t="s">
        <v>1646</v>
      </c>
      <c r="V2898" t="s">
        <v>1646</v>
      </c>
      <c r="W2898" s="13" t="s">
        <v>1646</v>
      </c>
    </row>
    <row r="2899" spans="1:23" ht="12.75" customHeight="1" x14ac:dyDescent="0.2">
      <c r="A2899" s="125">
        <v>35974</v>
      </c>
      <c r="B2899" s="76">
        <v>114</v>
      </c>
      <c r="C2899" s="74" t="s">
        <v>421</v>
      </c>
      <c r="D2899" s="76" t="s">
        <v>1646</v>
      </c>
      <c r="E2899" s="76" t="s">
        <v>1688</v>
      </c>
      <c r="F2899" s="76">
        <v>342</v>
      </c>
      <c r="G2899" s="76" t="s">
        <v>1646</v>
      </c>
      <c r="H2899" s="76" t="s">
        <v>1646</v>
      </c>
      <c r="I2899" s="76">
        <v>330</v>
      </c>
      <c r="J2899" s="77" t="s">
        <v>1763</v>
      </c>
      <c r="K2899" t="s">
        <v>1646</v>
      </c>
      <c r="L2899" t="s">
        <v>1646</v>
      </c>
      <c r="M2899" t="s">
        <v>1646</v>
      </c>
      <c r="N2899" t="s">
        <v>1646</v>
      </c>
      <c r="O2899" t="s">
        <v>1646</v>
      </c>
      <c r="P2899" t="s">
        <v>1646</v>
      </c>
      <c r="Q2899" t="s">
        <v>1646</v>
      </c>
      <c r="R2899" t="s">
        <v>1646</v>
      </c>
      <c r="S2899" t="s">
        <v>1646</v>
      </c>
      <c r="T2899" t="s">
        <v>1646</v>
      </c>
      <c r="U2899" t="s">
        <v>1646</v>
      </c>
      <c r="V2899" t="s">
        <v>1646</v>
      </c>
      <c r="W2899" s="13" t="s">
        <v>1646</v>
      </c>
    </row>
    <row r="2900" spans="1:23" ht="12.75" customHeight="1" x14ac:dyDescent="0.2">
      <c r="A2900" s="125">
        <v>35974</v>
      </c>
      <c r="B2900" s="76">
        <v>114</v>
      </c>
      <c r="C2900" s="74" t="s">
        <v>421</v>
      </c>
      <c r="D2900" s="76" t="s">
        <v>1646</v>
      </c>
      <c r="E2900" s="76" t="s">
        <v>1688</v>
      </c>
      <c r="F2900" s="76">
        <v>291</v>
      </c>
      <c r="G2900" s="76" t="s">
        <v>1646</v>
      </c>
      <c r="H2900" s="76" t="s">
        <v>1646</v>
      </c>
      <c r="I2900" s="76">
        <v>207</v>
      </c>
      <c r="J2900" s="77" t="s">
        <v>1763</v>
      </c>
      <c r="K2900" t="s">
        <v>1646</v>
      </c>
      <c r="L2900" t="s">
        <v>1646</v>
      </c>
      <c r="M2900" t="s">
        <v>1646</v>
      </c>
      <c r="N2900" t="s">
        <v>1646</v>
      </c>
      <c r="O2900" t="s">
        <v>1646</v>
      </c>
      <c r="P2900" t="s">
        <v>1646</v>
      </c>
      <c r="Q2900" t="s">
        <v>1646</v>
      </c>
      <c r="R2900" t="s">
        <v>1646</v>
      </c>
      <c r="S2900" t="s">
        <v>1646</v>
      </c>
      <c r="T2900" t="s">
        <v>1646</v>
      </c>
      <c r="U2900" t="s">
        <v>1646</v>
      </c>
      <c r="V2900" t="s">
        <v>1646</v>
      </c>
      <c r="W2900" s="13" t="s">
        <v>1646</v>
      </c>
    </row>
    <row r="2901" spans="1:23" ht="12.75" customHeight="1" x14ac:dyDescent="0.2">
      <c r="A2901" s="125">
        <v>35974</v>
      </c>
      <c r="B2901" s="76">
        <v>114</v>
      </c>
      <c r="C2901" s="74" t="s">
        <v>421</v>
      </c>
      <c r="D2901" s="76" t="s">
        <v>1646</v>
      </c>
      <c r="E2901" s="76" t="s">
        <v>1688</v>
      </c>
      <c r="F2901" s="76">
        <v>260</v>
      </c>
      <c r="G2901" s="76" t="s">
        <v>1646</v>
      </c>
      <c r="H2901" s="76" t="s">
        <v>1646</v>
      </c>
      <c r="I2901" s="76">
        <v>148</v>
      </c>
      <c r="J2901" s="75" t="s">
        <v>2517</v>
      </c>
      <c r="K2901" t="s">
        <v>1646</v>
      </c>
      <c r="L2901" t="s">
        <v>1646</v>
      </c>
      <c r="M2901" t="s">
        <v>1646</v>
      </c>
      <c r="N2901" t="s">
        <v>1646</v>
      </c>
      <c r="O2901" t="s">
        <v>1646</v>
      </c>
      <c r="P2901" t="s">
        <v>1646</v>
      </c>
      <c r="Q2901" t="s">
        <v>1646</v>
      </c>
      <c r="R2901" t="s">
        <v>1646</v>
      </c>
      <c r="S2901" t="s">
        <v>1646</v>
      </c>
      <c r="T2901" t="s">
        <v>1646</v>
      </c>
      <c r="U2901" t="s">
        <v>1646</v>
      </c>
      <c r="V2901" t="s">
        <v>1646</v>
      </c>
      <c r="W2901" s="13" t="s">
        <v>1646</v>
      </c>
    </row>
    <row r="2902" spans="1:23" ht="12.75" customHeight="1" x14ac:dyDescent="0.2">
      <c r="A2902" s="125">
        <v>35974</v>
      </c>
      <c r="B2902" s="76">
        <v>114</v>
      </c>
      <c r="C2902" s="74" t="s">
        <v>421</v>
      </c>
      <c r="D2902" s="76" t="s">
        <v>1646</v>
      </c>
      <c r="E2902" s="76" t="s">
        <v>1688</v>
      </c>
      <c r="F2902" s="76">
        <v>338</v>
      </c>
      <c r="G2902" s="76" t="s">
        <v>1646</v>
      </c>
      <c r="H2902" s="76" t="s">
        <v>1646</v>
      </c>
      <c r="I2902" s="76">
        <v>305</v>
      </c>
      <c r="J2902" s="75" t="s">
        <v>2517</v>
      </c>
      <c r="K2902" t="s">
        <v>1646</v>
      </c>
      <c r="L2902" t="s">
        <v>1646</v>
      </c>
      <c r="M2902" t="s">
        <v>1646</v>
      </c>
      <c r="N2902" t="s">
        <v>1646</v>
      </c>
      <c r="O2902" t="s">
        <v>1646</v>
      </c>
      <c r="P2902" t="s">
        <v>1646</v>
      </c>
      <c r="Q2902" t="s">
        <v>1646</v>
      </c>
      <c r="R2902" t="s">
        <v>1646</v>
      </c>
      <c r="S2902" t="s">
        <v>1646</v>
      </c>
      <c r="T2902" t="s">
        <v>1646</v>
      </c>
      <c r="U2902" t="s">
        <v>1646</v>
      </c>
      <c r="V2902" t="s">
        <v>1646</v>
      </c>
      <c r="W2902" s="13" t="s">
        <v>1646</v>
      </c>
    </row>
    <row r="2903" spans="1:23" ht="12.75" customHeight="1" x14ac:dyDescent="0.2">
      <c r="A2903" s="125">
        <v>35974</v>
      </c>
      <c r="B2903" s="76">
        <v>114</v>
      </c>
      <c r="C2903" s="74" t="s">
        <v>421</v>
      </c>
      <c r="D2903" s="76" t="s">
        <v>1646</v>
      </c>
      <c r="E2903" s="76" t="s">
        <v>1688</v>
      </c>
      <c r="F2903" s="76">
        <v>186</v>
      </c>
      <c r="G2903" s="76" t="s">
        <v>1646</v>
      </c>
      <c r="H2903" s="76" t="s">
        <v>1646</v>
      </c>
      <c r="I2903" s="76">
        <v>52</v>
      </c>
      <c r="J2903" s="75" t="s">
        <v>2517</v>
      </c>
      <c r="K2903" t="s">
        <v>1646</v>
      </c>
      <c r="L2903" t="s">
        <v>1646</v>
      </c>
      <c r="M2903" t="s">
        <v>1646</v>
      </c>
      <c r="N2903" t="s">
        <v>1646</v>
      </c>
      <c r="O2903" t="s">
        <v>1646</v>
      </c>
      <c r="P2903" t="s">
        <v>1646</v>
      </c>
      <c r="Q2903" t="s">
        <v>1646</v>
      </c>
      <c r="R2903" t="s">
        <v>1646</v>
      </c>
      <c r="S2903" t="s">
        <v>1646</v>
      </c>
      <c r="T2903" t="s">
        <v>1646</v>
      </c>
      <c r="U2903" t="s">
        <v>1646</v>
      </c>
      <c r="V2903" t="s">
        <v>1646</v>
      </c>
      <c r="W2903" s="13" t="s">
        <v>1646</v>
      </c>
    </row>
    <row r="2904" spans="1:23" ht="12.75" customHeight="1" x14ac:dyDescent="0.2">
      <c r="A2904" s="125">
        <v>35974</v>
      </c>
      <c r="B2904" s="76">
        <v>114</v>
      </c>
      <c r="C2904" s="74" t="s">
        <v>421</v>
      </c>
      <c r="D2904" s="76" t="s">
        <v>1646</v>
      </c>
      <c r="E2904" s="76" t="s">
        <v>1688</v>
      </c>
      <c r="F2904" s="76">
        <v>285</v>
      </c>
      <c r="G2904" s="76" t="s">
        <v>1646</v>
      </c>
      <c r="H2904" s="76" t="s">
        <v>1646</v>
      </c>
      <c r="I2904" s="76">
        <v>180</v>
      </c>
      <c r="J2904" s="75" t="s">
        <v>2517</v>
      </c>
      <c r="K2904" t="s">
        <v>1646</v>
      </c>
      <c r="L2904" t="s">
        <v>1646</v>
      </c>
      <c r="M2904" t="s">
        <v>1646</v>
      </c>
      <c r="N2904" t="s">
        <v>1646</v>
      </c>
      <c r="O2904" t="s">
        <v>1646</v>
      </c>
      <c r="P2904" t="s">
        <v>1646</v>
      </c>
      <c r="Q2904" t="s">
        <v>1646</v>
      </c>
      <c r="R2904" t="s">
        <v>1646</v>
      </c>
      <c r="S2904" t="s">
        <v>1646</v>
      </c>
      <c r="T2904" t="s">
        <v>1646</v>
      </c>
      <c r="U2904" t="s">
        <v>1646</v>
      </c>
      <c r="V2904" t="s">
        <v>1646</v>
      </c>
      <c r="W2904" s="13" t="s">
        <v>1646</v>
      </c>
    </row>
    <row r="2905" spans="1:23" ht="12.75" customHeight="1" x14ac:dyDescent="0.2">
      <c r="A2905" s="125">
        <v>35974</v>
      </c>
      <c r="B2905" s="76">
        <v>114</v>
      </c>
      <c r="C2905" s="74" t="s">
        <v>421</v>
      </c>
      <c r="D2905" s="76" t="s">
        <v>1646</v>
      </c>
      <c r="E2905" s="76" t="s">
        <v>1688</v>
      </c>
      <c r="F2905" s="76">
        <v>338</v>
      </c>
      <c r="G2905" s="76" t="s">
        <v>1646</v>
      </c>
      <c r="H2905" s="76" t="s">
        <v>1646</v>
      </c>
      <c r="I2905" s="76">
        <v>309</v>
      </c>
      <c r="J2905" s="75" t="s">
        <v>2517</v>
      </c>
      <c r="K2905" t="s">
        <v>1646</v>
      </c>
      <c r="L2905" t="s">
        <v>1646</v>
      </c>
      <c r="M2905" t="s">
        <v>1646</v>
      </c>
      <c r="N2905" t="s">
        <v>1646</v>
      </c>
      <c r="O2905" t="s">
        <v>1646</v>
      </c>
      <c r="P2905" t="s">
        <v>1646</v>
      </c>
      <c r="Q2905" t="s">
        <v>1646</v>
      </c>
      <c r="R2905" t="s">
        <v>1646</v>
      </c>
      <c r="S2905" t="s">
        <v>1646</v>
      </c>
      <c r="T2905" t="s">
        <v>1646</v>
      </c>
      <c r="U2905" t="s">
        <v>1646</v>
      </c>
      <c r="V2905" t="s">
        <v>1646</v>
      </c>
      <c r="W2905" s="13" t="s">
        <v>1646</v>
      </c>
    </row>
    <row r="2906" spans="1:23" ht="12.75" customHeight="1" x14ac:dyDescent="0.2">
      <c r="A2906" s="125">
        <v>35974</v>
      </c>
      <c r="B2906" s="76">
        <v>114</v>
      </c>
      <c r="C2906" s="74" t="s">
        <v>421</v>
      </c>
      <c r="D2906" s="76" t="s">
        <v>1646</v>
      </c>
      <c r="E2906" s="76" t="s">
        <v>1688</v>
      </c>
      <c r="F2906" s="76">
        <v>207</v>
      </c>
      <c r="G2906" s="76" t="s">
        <v>1646</v>
      </c>
      <c r="H2906" s="76" t="s">
        <v>1646</v>
      </c>
      <c r="I2906" s="76">
        <v>95</v>
      </c>
      <c r="J2906" s="75" t="s">
        <v>2517</v>
      </c>
      <c r="K2906" t="s">
        <v>1646</v>
      </c>
      <c r="L2906" t="s">
        <v>1646</v>
      </c>
      <c r="M2906" t="s">
        <v>1646</v>
      </c>
      <c r="N2906" t="s">
        <v>1646</v>
      </c>
      <c r="O2906" t="s">
        <v>1646</v>
      </c>
      <c r="P2906" t="s">
        <v>1646</v>
      </c>
      <c r="Q2906" t="s">
        <v>1646</v>
      </c>
      <c r="R2906" t="s">
        <v>1646</v>
      </c>
      <c r="S2906" t="s">
        <v>1646</v>
      </c>
      <c r="T2906" t="s">
        <v>1646</v>
      </c>
      <c r="U2906" t="s">
        <v>1646</v>
      </c>
      <c r="V2906" t="s">
        <v>1646</v>
      </c>
      <c r="W2906" s="13" t="s">
        <v>1646</v>
      </c>
    </row>
    <row r="2907" spans="1:23" ht="12.75" customHeight="1" x14ac:dyDescent="0.2">
      <c r="A2907" s="125">
        <v>35974</v>
      </c>
      <c r="B2907" s="76">
        <v>114</v>
      </c>
      <c r="C2907" s="74" t="s">
        <v>421</v>
      </c>
      <c r="D2907" s="76" t="s">
        <v>1646</v>
      </c>
      <c r="E2907" s="76" t="s">
        <v>1688</v>
      </c>
      <c r="F2907" s="76">
        <v>350</v>
      </c>
      <c r="G2907" s="76" t="s">
        <v>1646</v>
      </c>
      <c r="H2907" s="76" t="s">
        <v>1646</v>
      </c>
      <c r="I2907" s="76">
        <v>312</v>
      </c>
      <c r="J2907" s="75" t="s">
        <v>2517</v>
      </c>
      <c r="K2907" t="s">
        <v>1646</v>
      </c>
      <c r="L2907" t="s">
        <v>1646</v>
      </c>
      <c r="M2907" t="s">
        <v>1646</v>
      </c>
      <c r="N2907" t="s">
        <v>1646</v>
      </c>
      <c r="O2907" t="s">
        <v>1646</v>
      </c>
      <c r="P2907" t="s">
        <v>1646</v>
      </c>
      <c r="Q2907" t="s">
        <v>1646</v>
      </c>
      <c r="R2907" t="s">
        <v>1646</v>
      </c>
      <c r="S2907" t="s">
        <v>1646</v>
      </c>
      <c r="T2907" t="s">
        <v>1646</v>
      </c>
      <c r="U2907" t="s">
        <v>1646</v>
      </c>
      <c r="V2907" t="s">
        <v>1646</v>
      </c>
      <c r="W2907" s="13" t="s">
        <v>1646</v>
      </c>
    </row>
    <row r="2908" spans="1:23" ht="12.75" customHeight="1" x14ac:dyDescent="0.2">
      <c r="A2908" s="125">
        <v>35974</v>
      </c>
      <c r="B2908" s="76">
        <v>114</v>
      </c>
      <c r="C2908" s="74" t="s">
        <v>421</v>
      </c>
      <c r="D2908" s="76" t="s">
        <v>1646</v>
      </c>
      <c r="E2908" s="76" t="s">
        <v>1688</v>
      </c>
      <c r="F2908" s="76">
        <v>334</v>
      </c>
      <c r="G2908" s="76" t="s">
        <v>1646</v>
      </c>
      <c r="H2908" s="76" t="s">
        <v>1646</v>
      </c>
      <c r="I2908" s="76">
        <v>304</v>
      </c>
      <c r="J2908" s="75" t="s">
        <v>2517</v>
      </c>
      <c r="K2908" t="s">
        <v>1646</v>
      </c>
      <c r="L2908" t="s">
        <v>1646</v>
      </c>
      <c r="M2908" t="s">
        <v>1646</v>
      </c>
      <c r="N2908" t="s">
        <v>1646</v>
      </c>
      <c r="O2908" t="s">
        <v>1646</v>
      </c>
      <c r="P2908" t="s">
        <v>1646</v>
      </c>
      <c r="Q2908" t="s">
        <v>1646</v>
      </c>
      <c r="R2908" t="s">
        <v>1646</v>
      </c>
      <c r="S2908" t="s">
        <v>1646</v>
      </c>
      <c r="T2908" t="s">
        <v>1646</v>
      </c>
      <c r="U2908" t="s">
        <v>1646</v>
      </c>
      <c r="V2908" t="s">
        <v>1646</v>
      </c>
      <c r="W2908" s="13" t="s">
        <v>1646</v>
      </c>
    </row>
    <row r="2909" spans="1:23" ht="12.75" customHeight="1" x14ac:dyDescent="0.2">
      <c r="A2909" s="125">
        <v>35974</v>
      </c>
      <c r="B2909" s="76">
        <v>114</v>
      </c>
      <c r="C2909" s="74" t="s">
        <v>421</v>
      </c>
      <c r="D2909" s="76" t="s">
        <v>1646</v>
      </c>
      <c r="E2909" s="76" t="s">
        <v>1688</v>
      </c>
      <c r="F2909" s="76">
        <v>287</v>
      </c>
      <c r="G2909" s="76" t="s">
        <v>1646</v>
      </c>
      <c r="H2909" s="76" t="s">
        <v>1646</v>
      </c>
      <c r="I2909" s="76">
        <v>191</v>
      </c>
      <c r="J2909" s="75" t="s">
        <v>2517</v>
      </c>
      <c r="K2909" t="s">
        <v>1646</v>
      </c>
      <c r="L2909" t="s">
        <v>1646</v>
      </c>
      <c r="M2909" t="s">
        <v>1646</v>
      </c>
      <c r="N2909" t="s">
        <v>1646</v>
      </c>
      <c r="O2909" t="s">
        <v>1646</v>
      </c>
      <c r="P2909" t="s">
        <v>1646</v>
      </c>
      <c r="Q2909" t="s">
        <v>1646</v>
      </c>
      <c r="R2909" t="s">
        <v>1646</v>
      </c>
      <c r="S2909" t="s">
        <v>1646</v>
      </c>
      <c r="T2909" t="s">
        <v>1646</v>
      </c>
      <c r="U2909" t="s">
        <v>1646</v>
      </c>
      <c r="V2909" t="s">
        <v>1646</v>
      </c>
      <c r="W2909" s="13" t="s">
        <v>1646</v>
      </c>
    </row>
    <row r="2910" spans="1:23" ht="12.75" customHeight="1" x14ac:dyDescent="0.2">
      <c r="A2910" s="125">
        <v>35974</v>
      </c>
      <c r="B2910" s="76">
        <v>114</v>
      </c>
      <c r="C2910" s="74" t="s">
        <v>421</v>
      </c>
      <c r="D2910" s="76" t="s">
        <v>1646</v>
      </c>
      <c r="E2910" s="76" t="s">
        <v>1688</v>
      </c>
      <c r="F2910" s="76">
        <v>349</v>
      </c>
      <c r="G2910" s="76" t="s">
        <v>1646</v>
      </c>
      <c r="H2910" s="76" t="s">
        <v>1646</v>
      </c>
      <c r="I2910" s="76">
        <v>352</v>
      </c>
      <c r="J2910" s="75" t="s">
        <v>2517</v>
      </c>
      <c r="K2910" t="s">
        <v>1646</v>
      </c>
      <c r="L2910" t="s">
        <v>1646</v>
      </c>
      <c r="M2910" t="s">
        <v>1646</v>
      </c>
      <c r="N2910" t="s">
        <v>1646</v>
      </c>
      <c r="O2910" t="s">
        <v>1646</v>
      </c>
      <c r="P2910" t="s">
        <v>1646</v>
      </c>
      <c r="Q2910" t="s">
        <v>1646</v>
      </c>
      <c r="R2910" t="s">
        <v>1646</v>
      </c>
      <c r="S2910" t="s">
        <v>1646</v>
      </c>
      <c r="T2910" t="s">
        <v>1646</v>
      </c>
      <c r="U2910" t="s">
        <v>1646</v>
      </c>
      <c r="V2910" t="s">
        <v>1646</v>
      </c>
      <c r="W2910" s="13" t="s">
        <v>1646</v>
      </c>
    </row>
    <row r="2911" spans="1:23" ht="12.75" customHeight="1" x14ac:dyDescent="0.2">
      <c r="A2911" s="125">
        <v>35974</v>
      </c>
      <c r="B2911" s="76">
        <v>114</v>
      </c>
      <c r="C2911" s="74" t="s">
        <v>421</v>
      </c>
      <c r="D2911" s="76" t="s">
        <v>1646</v>
      </c>
      <c r="E2911" s="76" t="s">
        <v>1688</v>
      </c>
      <c r="F2911" s="76">
        <v>256</v>
      </c>
      <c r="G2911" s="76" t="s">
        <v>1646</v>
      </c>
      <c r="H2911" s="76" t="s">
        <v>1646</v>
      </c>
      <c r="I2911" s="76">
        <v>138</v>
      </c>
      <c r="J2911" s="75" t="s">
        <v>2517</v>
      </c>
      <c r="K2911" t="s">
        <v>1646</v>
      </c>
      <c r="L2911" t="s">
        <v>1646</v>
      </c>
      <c r="M2911" t="s">
        <v>1646</v>
      </c>
      <c r="N2911" t="s">
        <v>1646</v>
      </c>
      <c r="O2911" t="s">
        <v>1646</v>
      </c>
      <c r="P2911" t="s">
        <v>1646</v>
      </c>
      <c r="Q2911" t="s">
        <v>1646</v>
      </c>
      <c r="R2911" t="s">
        <v>1646</v>
      </c>
      <c r="S2911" t="s">
        <v>1646</v>
      </c>
      <c r="T2911" t="s">
        <v>1646</v>
      </c>
      <c r="U2911" t="s">
        <v>1646</v>
      </c>
      <c r="V2911" t="s">
        <v>1646</v>
      </c>
      <c r="W2911" s="13" t="s">
        <v>1646</v>
      </c>
    </row>
    <row r="2912" spans="1:23" ht="12.75" customHeight="1" x14ac:dyDescent="0.2">
      <c r="A2912" s="125">
        <v>35974</v>
      </c>
      <c r="B2912" s="76">
        <v>114</v>
      </c>
      <c r="C2912" s="74" t="s">
        <v>421</v>
      </c>
      <c r="D2912" s="76" t="s">
        <v>1646</v>
      </c>
      <c r="E2912" s="76" t="s">
        <v>1688</v>
      </c>
      <c r="F2912" s="76">
        <v>308</v>
      </c>
      <c r="G2912" s="76" t="s">
        <v>1646</v>
      </c>
      <c r="H2912" s="76" t="s">
        <v>1646</v>
      </c>
      <c r="I2912" s="76">
        <v>226</v>
      </c>
      <c r="J2912" s="75" t="s">
        <v>2517</v>
      </c>
      <c r="K2912" t="s">
        <v>1646</v>
      </c>
      <c r="L2912" t="s">
        <v>1646</v>
      </c>
      <c r="M2912" t="s">
        <v>1646</v>
      </c>
      <c r="N2912" t="s">
        <v>1646</v>
      </c>
      <c r="O2912" t="s">
        <v>1646</v>
      </c>
      <c r="P2912" t="s">
        <v>1646</v>
      </c>
      <c r="Q2912" t="s">
        <v>1646</v>
      </c>
      <c r="R2912" t="s">
        <v>1646</v>
      </c>
      <c r="S2912" t="s">
        <v>1646</v>
      </c>
      <c r="T2912" t="s">
        <v>1646</v>
      </c>
      <c r="U2912" t="s">
        <v>1646</v>
      </c>
      <c r="V2912" t="s">
        <v>1646</v>
      </c>
      <c r="W2912" s="13" t="s">
        <v>1646</v>
      </c>
    </row>
    <row r="2913" spans="1:23" ht="12.75" customHeight="1" x14ac:dyDescent="0.2">
      <c r="A2913" s="125">
        <v>35974</v>
      </c>
      <c r="B2913" s="76">
        <v>114</v>
      </c>
      <c r="C2913" s="74" t="s">
        <v>421</v>
      </c>
      <c r="D2913" s="76" t="s">
        <v>1646</v>
      </c>
      <c r="E2913" s="76" t="s">
        <v>1688</v>
      </c>
      <c r="F2913" s="76">
        <v>288</v>
      </c>
      <c r="G2913" s="76" t="s">
        <v>1646</v>
      </c>
      <c r="H2913" s="76" t="s">
        <v>1646</v>
      </c>
      <c r="I2913" s="76">
        <v>201</v>
      </c>
      <c r="J2913" s="75" t="s">
        <v>2517</v>
      </c>
      <c r="K2913" t="s">
        <v>1646</v>
      </c>
      <c r="L2913" t="s">
        <v>1646</v>
      </c>
      <c r="M2913" t="s">
        <v>1646</v>
      </c>
      <c r="N2913" t="s">
        <v>1646</v>
      </c>
      <c r="O2913" t="s">
        <v>1646</v>
      </c>
      <c r="P2913" t="s">
        <v>1646</v>
      </c>
      <c r="Q2913" t="s">
        <v>1646</v>
      </c>
      <c r="R2913" t="s">
        <v>1646</v>
      </c>
      <c r="S2913" t="s">
        <v>1646</v>
      </c>
      <c r="T2913" t="s">
        <v>1646</v>
      </c>
      <c r="U2913" t="s">
        <v>1646</v>
      </c>
      <c r="V2913" t="s">
        <v>1646</v>
      </c>
      <c r="W2913" s="13" t="s">
        <v>1646</v>
      </c>
    </row>
    <row r="2914" spans="1:23" ht="12.75" customHeight="1" x14ac:dyDescent="0.2">
      <c r="A2914" s="125">
        <v>35974</v>
      </c>
      <c r="B2914" s="76">
        <v>114</v>
      </c>
      <c r="C2914" s="74" t="s">
        <v>421</v>
      </c>
      <c r="D2914" s="76" t="s">
        <v>1646</v>
      </c>
      <c r="E2914" s="76" t="s">
        <v>1688</v>
      </c>
      <c r="F2914" s="76">
        <v>276</v>
      </c>
      <c r="G2914" s="76" t="s">
        <v>1646</v>
      </c>
      <c r="H2914" s="76" t="s">
        <v>1646</v>
      </c>
      <c r="I2914" s="76">
        <v>162</v>
      </c>
      <c r="J2914" s="75" t="s">
        <v>2517</v>
      </c>
      <c r="K2914" t="s">
        <v>1646</v>
      </c>
      <c r="L2914" t="s">
        <v>1646</v>
      </c>
      <c r="M2914" t="s">
        <v>1646</v>
      </c>
      <c r="N2914" t="s">
        <v>1646</v>
      </c>
      <c r="O2914" t="s">
        <v>1646</v>
      </c>
      <c r="P2914" t="s">
        <v>1646</v>
      </c>
      <c r="Q2914" t="s">
        <v>1646</v>
      </c>
      <c r="R2914" t="s">
        <v>1646</v>
      </c>
      <c r="S2914" t="s">
        <v>1646</v>
      </c>
      <c r="T2914" t="s">
        <v>1646</v>
      </c>
      <c r="U2914" t="s">
        <v>1646</v>
      </c>
      <c r="V2914" t="s">
        <v>1646</v>
      </c>
      <c r="W2914" s="13" t="s">
        <v>1646</v>
      </c>
    </row>
    <row r="2915" spans="1:23" ht="12.75" customHeight="1" x14ac:dyDescent="0.2">
      <c r="A2915" s="125">
        <v>35974</v>
      </c>
      <c r="B2915" s="76">
        <v>114</v>
      </c>
      <c r="C2915" s="74" t="s">
        <v>421</v>
      </c>
      <c r="D2915" s="76" t="s">
        <v>1646</v>
      </c>
      <c r="E2915" s="76" t="s">
        <v>1688</v>
      </c>
      <c r="F2915" s="76">
        <v>280</v>
      </c>
      <c r="G2915" s="76" t="s">
        <v>1646</v>
      </c>
      <c r="H2915" s="76" t="s">
        <v>1646</v>
      </c>
      <c r="I2915" s="76">
        <v>201</v>
      </c>
      <c r="J2915" s="75" t="s">
        <v>2517</v>
      </c>
      <c r="K2915" t="s">
        <v>1646</v>
      </c>
      <c r="L2915" t="s">
        <v>1646</v>
      </c>
      <c r="M2915" t="s">
        <v>1646</v>
      </c>
      <c r="N2915" t="s">
        <v>1646</v>
      </c>
      <c r="O2915" t="s">
        <v>1646</v>
      </c>
      <c r="P2915" t="s">
        <v>1646</v>
      </c>
      <c r="Q2915" t="s">
        <v>1646</v>
      </c>
      <c r="R2915" t="s">
        <v>1646</v>
      </c>
      <c r="S2915" t="s">
        <v>1646</v>
      </c>
      <c r="T2915" t="s">
        <v>1646</v>
      </c>
      <c r="U2915" t="s">
        <v>1646</v>
      </c>
      <c r="V2915" t="s">
        <v>1646</v>
      </c>
      <c r="W2915" s="13" t="s">
        <v>1646</v>
      </c>
    </row>
    <row r="2916" spans="1:23" ht="12.75" customHeight="1" x14ac:dyDescent="0.2">
      <c r="A2916" s="125">
        <v>35974</v>
      </c>
      <c r="B2916" s="76">
        <v>114</v>
      </c>
      <c r="C2916" s="74" t="s">
        <v>421</v>
      </c>
      <c r="D2916" s="76" t="s">
        <v>1646</v>
      </c>
      <c r="E2916" s="76" t="s">
        <v>1688</v>
      </c>
      <c r="F2916" s="76">
        <v>370</v>
      </c>
      <c r="G2916" s="76" t="s">
        <v>1646</v>
      </c>
      <c r="H2916" s="76" t="s">
        <v>1646</v>
      </c>
      <c r="I2916" s="76">
        <v>365</v>
      </c>
      <c r="J2916" s="75" t="s">
        <v>2517</v>
      </c>
      <c r="K2916" t="s">
        <v>1646</v>
      </c>
      <c r="L2916" t="s">
        <v>1646</v>
      </c>
      <c r="M2916" t="s">
        <v>1646</v>
      </c>
      <c r="N2916" t="s">
        <v>1646</v>
      </c>
      <c r="O2916" t="s">
        <v>1646</v>
      </c>
      <c r="P2916" t="s">
        <v>1646</v>
      </c>
      <c r="Q2916" t="s">
        <v>1646</v>
      </c>
      <c r="R2916" t="s">
        <v>1646</v>
      </c>
      <c r="S2916" t="s">
        <v>1646</v>
      </c>
      <c r="T2916" t="s">
        <v>1646</v>
      </c>
      <c r="U2916" t="s">
        <v>1646</v>
      </c>
      <c r="V2916" t="s">
        <v>1646</v>
      </c>
      <c r="W2916" s="13" t="s">
        <v>1646</v>
      </c>
    </row>
    <row r="2917" spans="1:23" ht="12.75" customHeight="1" x14ac:dyDescent="0.2">
      <c r="A2917" s="125">
        <v>35974</v>
      </c>
      <c r="B2917" s="76">
        <v>114</v>
      </c>
      <c r="C2917" s="74" t="s">
        <v>421</v>
      </c>
      <c r="D2917" s="76" t="s">
        <v>1646</v>
      </c>
      <c r="E2917" s="76" t="s">
        <v>1688</v>
      </c>
      <c r="F2917" s="76">
        <v>302</v>
      </c>
      <c r="G2917" s="76" t="s">
        <v>1646</v>
      </c>
      <c r="H2917" s="76" t="s">
        <v>1646</v>
      </c>
      <c r="I2917" s="76">
        <v>241</v>
      </c>
      <c r="J2917" s="75" t="s">
        <v>2517</v>
      </c>
      <c r="K2917" t="s">
        <v>1646</v>
      </c>
      <c r="L2917" t="s">
        <v>1646</v>
      </c>
      <c r="M2917" t="s">
        <v>1646</v>
      </c>
      <c r="N2917" t="s">
        <v>1646</v>
      </c>
      <c r="O2917" t="s">
        <v>1646</v>
      </c>
      <c r="P2917" t="s">
        <v>1646</v>
      </c>
      <c r="Q2917" t="s">
        <v>1646</v>
      </c>
      <c r="R2917" t="s">
        <v>1646</v>
      </c>
      <c r="S2917" t="s">
        <v>1646</v>
      </c>
      <c r="T2917" t="s">
        <v>1646</v>
      </c>
      <c r="U2917" t="s">
        <v>1646</v>
      </c>
      <c r="V2917" t="s">
        <v>1646</v>
      </c>
      <c r="W2917" s="13" t="s">
        <v>1646</v>
      </c>
    </row>
    <row r="2918" spans="1:23" ht="12.75" customHeight="1" x14ac:dyDescent="0.2">
      <c r="A2918" s="125">
        <v>35974</v>
      </c>
      <c r="B2918" s="76">
        <v>114</v>
      </c>
      <c r="C2918" s="74" t="s">
        <v>421</v>
      </c>
      <c r="D2918" s="76" t="s">
        <v>1646</v>
      </c>
      <c r="E2918" s="76" t="s">
        <v>1688</v>
      </c>
      <c r="F2918" s="76">
        <v>306</v>
      </c>
      <c r="G2918" s="76" t="s">
        <v>1646</v>
      </c>
      <c r="H2918" s="76" t="s">
        <v>1646</v>
      </c>
      <c r="I2918" s="76">
        <v>243</v>
      </c>
      <c r="J2918" s="75" t="s">
        <v>2517</v>
      </c>
      <c r="K2918" t="s">
        <v>1646</v>
      </c>
      <c r="L2918" t="s">
        <v>1646</v>
      </c>
      <c r="M2918" t="s">
        <v>1646</v>
      </c>
      <c r="N2918" t="s">
        <v>1646</v>
      </c>
      <c r="O2918" t="s">
        <v>1646</v>
      </c>
      <c r="P2918" t="s">
        <v>1646</v>
      </c>
      <c r="Q2918" t="s">
        <v>1646</v>
      </c>
      <c r="R2918" t="s">
        <v>1646</v>
      </c>
      <c r="S2918" t="s">
        <v>1646</v>
      </c>
      <c r="T2918" t="s">
        <v>1646</v>
      </c>
      <c r="U2918" t="s">
        <v>1646</v>
      </c>
      <c r="V2918" t="s">
        <v>1646</v>
      </c>
      <c r="W2918" s="13" t="s">
        <v>1646</v>
      </c>
    </row>
    <row r="2919" spans="1:23" ht="12.75" customHeight="1" x14ac:dyDescent="0.2">
      <c r="A2919" s="125">
        <v>35974</v>
      </c>
      <c r="B2919" s="76">
        <v>114</v>
      </c>
      <c r="C2919" s="74" t="s">
        <v>421</v>
      </c>
      <c r="D2919" s="76" t="s">
        <v>1646</v>
      </c>
      <c r="E2919" s="76" t="s">
        <v>1688</v>
      </c>
      <c r="F2919" s="76">
        <v>282</v>
      </c>
      <c r="G2919" s="76" t="s">
        <v>1646</v>
      </c>
      <c r="H2919" s="76" t="s">
        <v>1646</v>
      </c>
      <c r="I2919" s="76">
        <v>186</v>
      </c>
      <c r="J2919" s="75" t="s">
        <v>2517</v>
      </c>
      <c r="K2919" t="s">
        <v>1646</v>
      </c>
      <c r="L2919" t="s">
        <v>1646</v>
      </c>
      <c r="M2919" t="s">
        <v>1646</v>
      </c>
      <c r="N2919" t="s">
        <v>1646</v>
      </c>
      <c r="O2919" t="s">
        <v>1646</v>
      </c>
      <c r="P2919" t="s">
        <v>1646</v>
      </c>
      <c r="Q2919" t="s">
        <v>1646</v>
      </c>
      <c r="R2919" t="s">
        <v>1646</v>
      </c>
      <c r="S2919" t="s">
        <v>1646</v>
      </c>
      <c r="T2919" t="s">
        <v>1646</v>
      </c>
      <c r="U2919" t="s">
        <v>1646</v>
      </c>
      <c r="V2919" t="s">
        <v>1646</v>
      </c>
      <c r="W2919" s="13" t="s">
        <v>1646</v>
      </c>
    </row>
    <row r="2920" spans="1:23" ht="12.75" customHeight="1" x14ac:dyDescent="0.2">
      <c r="A2920" s="125">
        <v>35974</v>
      </c>
      <c r="B2920" s="76">
        <v>114</v>
      </c>
      <c r="C2920" s="74" t="s">
        <v>421</v>
      </c>
      <c r="D2920" s="76" t="s">
        <v>1646</v>
      </c>
      <c r="E2920" s="76" t="s">
        <v>1688</v>
      </c>
      <c r="F2920" s="76">
        <v>315</v>
      </c>
      <c r="G2920" s="76" t="s">
        <v>1646</v>
      </c>
      <c r="H2920" s="76" t="s">
        <v>1646</v>
      </c>
      <c r="I2920" s="76">
        <v>233</v>
      </c>
      <c r="J2920" s="75" t="s">
        <v>2517</v>
      </c>
      <c r="K2920" t="s">
        <v>1646</v>
      </c>
      <c r="L2920" t="s">
        <v>1646</v>
      </c>
      <c r="M2920" t="s">
        <v>1646</v>
      </c>
      <c r="N2920" t="s">
        <v>1646</v>
      </c>
      <c r="O2920" t="s">
        <v>1646</v>
      </c>
      <c r="P2920" t="s">
        <v>1646</v>
      </c>
      <c r="Q2920" t="s">
        <v>1646</v>
      </c>
      <c r="R2920" t="s">
        <v>1646</v>
      </c>
      <c r="S2920" t="s">
        <v>1646</v>
      </c>
      <c r="T2920" t="s">
        <v>1646</v>
      </c>
      <c r="U2920" t="s">
        <v>1646</v>
      </c>
      <c r="V2920" t="s">
        <v>1646</v>
      </c>
      <c r="W2920" s="13" t="s">
        <v>1646</v>
      </c>
    </row>
    <row r="2921" spans="1:23" ht="12.75" customHeight="1" x14ac:dyDescent="0.2">
      <c r="A2921" s="125">
        <v>35974</v>
      </c>
      <c r="B2921" s="76">
        <v>114</v>
      </c>
      <c r="C2921" s="74" t="s">
        <v>421</v>
      </c>
      <c r="D2921" s="76" t="s">
        <v>1646</v>
      </c>
      <c r="E2921" s="76" t="s">
        <v>1651</v>
      </c>
      <c r="F2921" s="76">
        <v>454</v>
      </c>
      <c r="G2921" s="76" t="s">
        <v>1646</v>
      </c>
      <c r="H2921" s="76" t="s">
        <v>1646</v>
      </c>
      <c r="I2921" s="76">
        <v>701</v>
      </c>
      <c r="J2921" s="75" t="s">
        <v>2517</v>
      </c>
      <c r="K2921" t="s">
        <v>1646</v>
      </c>
      <c r="L2921" t="s">
        <v>1646</v>
      </c>
      <c r="M2921" t="s">
        <v>1646</v>
      </c>
      <c r="N2921" t="s">
        <v>1646</v>
      </c>
      <c r="O2921" t="s">
        <v>1646</v>
      </c>
      <c r="P2921" t="s">
        <v>1646</v>
      </c>
      <c r="Q2921" t="s">
        <v>1646</v>
      </c>
      <c r="R2921" t="s">
        <v>1646</v>
      </c>
      <c r="S2921" t="s">
        <v>1646</v>
      </c>
      <c r="T2921" t="s">
        <v>1646</v>
      </c>
      <c r="U2921" t="s">
        <v>1646</v>
      </c>
      <c r="V2921" t="s">
        <v>1646</v>
      </c>
      <c r="W2921" s="13" t="s">
        <v>1646</v>
      </c>
    </row>
    <row r="2922" spans="1:23" ht="12.75" customHeight="1" x14ac:dyDescent="0.2">
      <c r="A2922" s="125">
        <v>35974</v>
      </c>
      <c r="B2922" s="76">
        <v>114</v>
      </c>
      <c r="C2922" s="74" t="s">
        <v>421</v>
      </c>
      <c r="D2922" s="76" t="s">
        <v>1646</v>
      </c>
      <c r="E2922" s="76" t="s">
        <v>1651</v>
      </c>
      <c r="F2922" s="76">
        <v>423</v>
      </c>
      <c r="G2922" s="76" t="s">
        <v>1646</v>
      </c>
      <c r="H2922" s="76" t="s">
        <v>1646</v>
      </c>
      <c r="I2922" s="76">
        <v>660</v>
      </c>
      <c r="J2922" s="75" t="s">
        <v>2517</v>
      </c>
      <c r="K2922" t="s">
        <v>1646</v>
      </c>
      <c r="L2922" t="s">
        <v>1646</v>
      </c>
      <c r="M2922" t="s">
        <v>1646</v>
      </c>
      <c r="N2922" t="s">
        <v>1646</v>
      </c>
      <c r="O2922" t="s">
        <v>1646</v>
      </c>
      <c r="P2922" t="s">
        <v>1646</v>
      </c>
      <c r="Q2922" t="s">
        <v>1646</v>
      </c>
      <c r="R2922" t="s">
        <v>1646</v>
      </c>
      <c r="S2922" t="s">
        <v>1646</v>
      </c>
      <c r="T2922" t="s">
        <v>1646</v>
      </c>
      <c r="U2922" t="s">
        <v>1646</v>
      </c>
      <c r="V2922" t="s">
        <v>1646</v>
      </c>
      <c r="W2922" s="13" t="s">
        <v>1646</v>
      </c>
    </row>
    <row r="2923" spans="1:23" ht="12.75" customHeight="1" x14ac:dyDescent="0.2">
      <c r="A2923" s="125">
        <v>35974</v>
      </c>
      <c r="B2923" s="76">
        <v>114</v>
      </c>
      <c r="C2923" s="74" t="s">
        <v>421</v>
      </c>
      <c r="D2923" s="76" t="s">
        <v>1646</v>
      </c>
      <c r="E2923" s="76" t="s">
        <v>1651</v>
      </c>
      <c r="F2923" s="76">
        <v>144</v>
      </c>
      <c r="G2923" s="76" t="s">
        <v>1646</v>
      </c>
      <c r="H2923" s="76" t="s">
        <v>1646</v>
      </c>
      <c r="I2923" s="76">
        <v>21</v>
      </c>
      <c r="J2923" s="75" t="s">
        <v>2517</v>
      </c>
      <c r="K2923" t="s">
        <v>1646</v>
      </c>
      <c r="L2923" t="s">
        <v>1646</v>
      </c>
      <c r="M2923" t="s">
        <v>1646</v>
      </c>
      <c r="N2923" t="s">
        <v>1646</v>
      </c>
      <c r="O2923" t="s">
        <v>1646</v>
      </c>
      <c r="P2923" t="s">
        <v>1646</v>
      </c>
      <c r="Q2923" t="s">
        <v>1646</v>
      </c>
      <c r="R2923" t="s">
        <v>1646</v>
      </c>
      <c r="S2923" t="s">
        <v>1646</v>
      </c>
      <c r="T2923" t="s">
        <v>1646</v>
      </c>
      <c r="U2923" t="s">
        <v>1646</v>
      </c>
      <c r="V2923" t="s">
        <v>1646</v>
      </c>
      <c r="W2923" s="13" t="s">
        <v>1646</v>
      </c>
    </row>
    <row r="2924" spans="1:23" ht="12.75" customHeight="1" x14ac:dyDescent="0.2">
      <c r="A2924" s="125">
        <v>35974</v>
      </c>
      <c r="B2924" s="76">
        <v>114</v>
      </c>
      <c r="C2924" s="74" t="s">
        <v>421</v>
      </c>
      <c r="D2924" s="76" t="s">
        <v>1646</v>
      </c>
      <c r="E2924" s="76" t="s">
        <v>1651</v>
      </c>
      <c r="F2924" s="76">
        <v>578</v>
      </c>
      <c r="G2924" s="76" t="s">
        <v>1646</v>
      </c>
      <c r="H2924" s="76" t="s">
        <v>1646</v>
      </c>
      <c r="I2924" s="76">
        <v>1583</v>
      </c>
      <c r="J2924" s="75" t="s">
        <v>2517</v>
      </c>
      <c r="K2924" t="s">
        <v>1646</v>
      </c>
      <c r="L2924" t="s">
        <v>1646</v>
      </c>
      <c r="M2924" t="s">
        <v>1646</v>
      </c>
      <c r="N2924" t="s">
        <v>1646</v>
      </c>
      <c r="O2924" t="s">
        <v>1646</v>
      </c>
      <c r="P2924" t="s">
        <v>1646</v>
      </c>
      <c r="Q2924" t="s">
        <v>1646</v>
      </c>
      <c r="R2924" t="s">
        <v>1646</v>
      </c>
      <c r="S2924" t="s">
        <v>1646</v>
      </c>
      <c r="T2924" t="s">
        <v>1646</v>
      </c>
      <c r="U2924" t="s">
        <v>1646</v>
      </c>
      <c r="V2924" t="s">
        <v>1646</v>
      </c>
      <c r="W2924" s="13" t="s">
        <v>1646</v>
      </c>
    </row>
    <row r="2925" spans="1:23" ht="12.75" customHeight="1" x14ac:dyDescent="0.2">
      <c r="A2925" s="125">
        <v>35974</v>
      </c>
      <c r="B2925" s="76">
        <v>114</v>
      </c>
      <c r="C2925" s="74" t="s">
        <v>421</v>
      </c>
      <c r="D2925" s="76" t="s">
        <v>1646</v>
      </c>
      <c r="E2925" s="76" t="s">
        <v>1651</v>
      </c>
      <c r="F2925" s="76">
        <v>508</v>
      </c>
      <c r="G2925" s="76" t="s">
        <v>1646</v>
      </c>
      <c r="H2925" s="76" t="s">
        <v>1646</v>
      </c>
      <c r="I2925" s="76">
        <v>927</v>
      </c>
      <c r="J2925" s="75" t="s">
        <v>2517</v>
      </c>
      <c r="K2925" t="s">
        <v>1646</v>
      </c>
      <c r="L2925" t="s">
        <v>1646</v>
      </c>
      <c r="M2925" t="s">
        <v>1646</v>
      </c>
      <c r="N2925" t="s">
        <v>1646</v>
      </c>
      <c r="O2925" t="s">
        <v>1646</v>
      </c>
      <c r="P2925" t="s">
        <v>1646</v>
      </c>
      <c r="Q2925" t="s">
        <v>1646</v>
      </c>
      <c r="R2925" t="s">
        <v>1646</v>
      </c>
      <c r="S2925" t="s">
        <v>1646</v>
      </c>
      <c r="T2925" t="s">
        <v>1646</v>
      </c>
      <c r="U2925" t="s">
        <v>1646</v>
      </c>
      <c r="V2925" t="s">
        <v>1646</v>
      </c>
      <c r="W2925" s="13" t="s">
        <v>1646</v>
      </c>
    </row>
    <row r="2926" spans="1:23" ht="12.75" customHeight="1" x14ac:dyDescent="0.2">
      <c r="A2926" s="125">
        <v>35974</v>
      </c>
      <c r="B2926" s="76">
        <v>114</v>
      </c>
      <c r="C2926" s="74" t="s">
        <v>421</v>
      </c>
      <c r="D2926" s="76" t="s">
        <v>1646</v>
      </c>
      <c r="E2926" s="76" t="s">
        <v>1651</v>
      </c>
      <c r="F2926" s="76">
        <v>832</v>
      </c>
      <c r="G2926" s="76" t="s">
        <v>1646</v>
      </c>
      <c r="H2926" s="76" t="s">
        <v>1646</v>
      </c>
      <c r="I2926" s="76">
        <v>2110</v>
      </c>
      <c r="J2926" s="75" t="s">
        <v>2517</v>
      </c>
      <c r="K2926" t="s">
        <v>1646</v>
      </c>
      <c r="L2926" t="s">
        <v>1646</v>
      </c>
      <c r="M2926" t="s">
        <v>1646</v>
      </c>
      <c r="N2926" t="s">
        <v>1646</v>
      </c>
      <c r="O2926" t="s">
        <v>1646</v>
      </c>
      <c r="P2926" t="s">
        <v>1646</v>
      </c>
      <c r="Q2926" t="s">
        <v>1646</v>
      </c>
      <c r="R2926" t="s">
        <v>1646</v>
      </c>
      <c r="S2926" t="s">
        <v>1646</v>
      </c>
      <c r="T2926" t="s">
        <v>1646</v>
      </c>
      <c r="U2926" t="s">
        <v>1646</v>
      </c>
      <c r="V2926" t="s">
        <v>1646</v>
      </c>
      <c r="W2926" s="13" t="s">
        <v>1646</v>
      </c>
    </row>
    <row r="2927" spans="1:23" ht="12.75" customHeight="1" x14ac:dyDescent="0.2">
      <c r="A2927" s="125">
        <v>35974</v>
      </c>
      <c r="B2927" s="76">
        <v>114</v>
      </c>
      <c r="C2927" s="74" t="s">
        <v>421</v>
      </c>
      <c r="D2927" s="76" t="s">
        <v>1646</v>
      </c>
      <c r="E2927" s="76" t="s">
        <v>1645</v>
      </c>
      <c r="F2927" s="76">
        <v>380</v>
      </c>
      <c r="G2927" s="76" t="s">
        <v>1646</v>
      </c>
      <c r="H2927" s="76" t="s">
        <v>1646</v>
      </c>
      <c r="I2927" s="76">
        <v>354</v>
      </c>
      <c r="J2927" s="75" t="s">
        <v>2517</v>
      </c>
      <c r="K2927" t="s">
        <v>1646</v>
      </c>
      <c r="L2927" t="s">
        <v>1646</v>
      </c>
      <c r="M2927" t="s">
        <v>1646</v>
      </c>
      <c r="N2927" t="s">
        <v>1646</v>
      </c>
      <c r="O2927" t="s">
        <v>1646</v>
      </c>
      <c r="P2927" t="s">
        <v>1646</v>
      </c>
      <c r="Q2927" t="s">
        <v>1646</v>
      </c>
      <c r="R2927" t="s">
        <v>1646</v>
      </c>
      <c r="S2927" t="s">
        <v>1646</v>
      </c>
      <c r="T2927" t="s">
        <v>1646</v>
      </c>
      <c r="U2927" t="s">
        <v>1646</v>
      </c>
      <c r="V2927" t="s">
        <v>1646</v>
      </c>
      <c r="W2927" s="13" t="s">
        <v>1646</v>
      </c>
    </row>
    <row r="2928" spans="1:23" ht="12.75" customHeight="1" x14ac:dyDescent="0.2">
      <c r="A2928" s="125">
        <v>35974</v>
      </c>
      <c r="B2928" s="76">
        <v>114</v>
      </c>
      <c r="C2928" s="74" t="s">
        <v>421</v>
      </c>
      <c r="D2928" s="76" t="s">
        <v>1646</v>
      </c>
      <c r="E2928" s="76" t="s">
        <v>1645</v>
      </c>
      <c r="F2928" s="76">
        <v>364</v>
      </c>
      <c r="G2928" s="76" t="s">
        <v>1646</v>
      </c>
      <c r="H2928" s="76" t="s">
        <v>1646</v>
      </c>
      <c r="I2928" s="76">
        <v>352</v>
      </c>
      <c r="J2928" s="75" t="s">
        <v>2517</v>
      </c>
      <c r="K2928" t="s">
        <v>1646</v>
      </c>
      <c r="L2928" t="s">
        <v>1646</v>
      </c>
      <c r="M2928" t="s">
        <v>1646</v>
      </c>
      <c r="N2928" t="s">
        <v>1646</v>
      </c>
      <c r="O2928" t="s">
        <v>1646</v>
      </c>
      <c r="P2928" t="s">
        <v>1646</v>
      </c>
      <c r="Q2928" t="s">
        <v>1646</v>
      </c>
      <c r="R2928" t="s">
        <v>1646</v>
      </c>
      <c r="S2928" t="s">
        <v>1646</v>
      </c>
      <c r="T2928" t="s">
        <v>1646</v>
      </c>
      <c r="U2928" t="s">
        <v>1646</v>
      </c>
      <c r="V2928" t="s">
        <v>1646</v>
      </c>
      <c r="W2928" s="13" t="s">
        <v>1646</v>
      </c>
    </row>
    <row r="2929" spans="1:23" ht="12.75" customHeight="1" x14ac:dyDescent="0.2">
      <c r="A2929" s="125">
        <v>35974</v>
      </c>
      <c r="B2929" s="76">
        <v>114</v>
      </c>
      <c r="C2929" s="74" t="s">
        <v>421</v>
      </c>
      <c r="D2929" s="76" t="s">
        <v>1646</v>
      </c>
      <c r="E2929" s="76" t="s">
        <v>1645</v>
      </c>
      <c r="F2929" s="76">
        <v>336</v>
      </c>
      <c r="G2929" s="76" t="s">
        <v>1646</v>
      </c>
      <c r="H2929" s="76" t="s">
        <v>1646</v>
      </c>
      <c r="I2929" s="76">
        <v>307</v>
      </c>
      <c r="J2929" s="75" t="s">
        <v>2517</v>
      </c>
      <c r="K2929" t="s">
        <v>1646</v>
      </c>
      <c r="L2929" t="s">
        <v>1646</v>
      </c>
      <c r="M2929" t="s">
        <v>1646</v>
      </c>
      <c r="N2929" t="s">
        <v>1646</v>
      </c>
      <c r="O2929" t="s">
        <v>1646</v>
      </c>
      <c r="P2929" t="s">
        <v>1646</v>
      </c>
      <c r="Q2929" t="s">
        <v>1646</v>
      </c>
      <c r="R2929" t="s">
        <v>1646</v>
      </c>
      <c r="S2929" t="s">
        <v>1646</v>
      </c>
      <c r="T2929" t="s">
        <v>1646</v>
      </c>
      <c r="U2929" t="s">
        <v>1646</v>
      </c>
      <c r="V2929" t="s">
        <v>1646</v>
      </c>
      <c r="W2929" s="13" t="s">
        <v>1646</v>
      </c>
    </row>
    <row r="2930" spans="1:23" ht="12.75" customHeight="1" x14ac:dyDescent="0.2">
      <c r="A2930" s="125">
        <v>35974</v>
      </c>
      <c r="B2930" s="76">
        <v>114</v>
      </c>
      <c r="C2930" s="74" t="s">
        <v>421</v>
      </c>
      <c r="D2930" s="76" t="s">
        <v>1646</v>
      </c>
      <c r="E2930" s="76" t="s">
        <v>1645</v>
      </c>
      <c r="F2930" s="76">
        <v>320</v>
      </c>
      <c r="G2930" s="76" t="s">
        <v>1646</v>
      </c>
      <c r="H2930" s="76" t="s">
        <v>1646</v>
      </c>
      <c r="I2930" s="76">
        <v>247</v>
      </c>
      <c r="J2930" s="75" t="s">
        <v>2517</v>
      </c>
      <c r="K2930" t="s">
        <v>1646</v>
      </c>
      <c r="L2930" t="s">
        <v>1646</v>
      </c>
      <c r="M2930" t="s">
        <v>1646</v>
      </c>
      <c r="N2930" t="s">
        <v>1646</v>
      </c>
      <c r="O2930" t="s">
        <v>1646</v>
      </c>
      <c r="P2930" t="s">
        <v>1646</v>
      </c>
      <c r="Q2930" t="s">
        <v>1646</v>
      </c>
      <c r="R2930" t="s">
        <v>1646</v>
      </c>
      <c r="S2930" t="s">
        <v>1646</v>
      </c>
      <c r="T2930" t="s">
        <v>1646</v>
      </c>
      <c r="U2930" t="s">
        <v>1646</v>
      </c>
      <c r="V2930" t="s">
        <v>1646</v>
      </c>
      <c r="W2930" s="13" t="s">
        <v>1646</v>
      </c>
    </row>
    <row r="2931" spans="1:23" ht="12.75" customHeight="1" x14ac:dyDescent="0.2">
      <c r="A2931" s="125">
        <v>35974</v>
      </c>
      <c r="B2931" s="76">
        <v>114</v>
      </c>
      <c r="C2931" s="74" t="s">
        <v>421</v>
      </c>
      <c r="D2931" s="76" t="s">
        <v>1646</v>
      </c>
      <c r="E2931" s="76" t="s">
        <v>1645</v>
      </c>
      <c r="F2931" s="76">
        <v>233</v>
      </c>
      <c r="G2931" s="76" t="s">
        <v>1646</v>
      </c>
      <c r="H2931" s="76" t="s">
        <v>1646</v>
      </c>
      <c r="I2931" s="76">
        <v>89</v>
      </c>
      <c r="J2931" s="75" t="s">
        <v>2517</v>
      </c>
      <c r="K2931" t="s">
        <v>1646</v>
      </c>
      <c r="L2931" t="s">
        <v>1646</v>
      </c>
      <c r="M2931" t="s">
        <v>1646</v>
      </c>
      <c r="N2931" t="s">
        <v>1646</v>
      </c>
      <c r="O2931" t="s">
        <v>1646</v>
      </c>
      <c r="P2931" t="s">
        <v>1646</v>
      </c>
      <c r="Q2931" t="s">
        <v>1646</v>
      </c>
      <c r="R2931" t="s">
        <v>1646</v>
      </c>
      <c r="S2931" t="s">
        <v>1646</v>
      </c>
      <c r="T2931" t="s">
        <v>1646</v>
      </c>
      <c r="U2931" t="s">
        <v>1646</v>
      </c>
      <c r="V2931" t="s">
        <v>1646</v>
      </c>
      <c r="W2931" s="13" t="s">
        <v>1646</v>
      </c>
    </row>
    <row r="2932" spans="1:23" ht="12.75" customHeight="1" x14ac:dyDescent="0.2">
      <c r="A2932" s="125">
        <v>35974</v>
      </c>
      <c r="B2932" s="76">
        <v>114</v>
      </c>
      <c r="C2932" s="74" t="s">
        <v>421</v>
      </c>
      <c r="D2932" s="76" t="s">
        <v>1646</v>
      </c>
      <c r="E2932" s="76" t="s">
        <v>1645</v>
      </c>
      <c r="F2932" s="76">
        <v>186</v>
      </c>
      <c r="G2932" s="76" t="s">
        <v>1646</v>
      </c>
      <c r="H2932" s="76" t="s">
        <v>1646</v>
      </c>
      <c r="I2932" s="76">
        <v>46</v>
      </c>
      <c r="J2932" s="75" t="s">
        <v>2517</v>
      </c>
      <c r="K2932" t="s">
        <v>1646</v>
      </c>
      <c r="L2932" t="s">
        <v>1646</v>
      </c>
      <c r="M2932" t="s">
        <v>1646</v>
      </c>
      <c r="N2932" t="s">
        <v>1646</v>
      </c>
      <c r="O2932" t="s">
        <v>1646</v>
      </c>
      <c r="P2932" t="s">
        <v>1646</v>
      </c>
      <c r="Q2932" t="s">
        <v>1646</v>
      </c>
      <c r="R2932" t="s">
        <v>1646</v>
      </c>
      <c r="S2932" t="s">
        <v>1646</v>
      </c>
      <c r="T2932" t="s">
        <v>1646</v>
      </c>
      <c r="U2932" t="s">
        <v>1646</v>
      </c>
      <c r="V2932" t="s">
        <v>1646</v>
      </c>
      <c r="W2932" s="13" t="s">
        <v>1646</v>
      </c>
    </row>
    <row r="2933" spans="1:23" ht="12.75" customHeight="1" x14ac:dyDescent="0.2">
      <c r="A2933" s="125">
        <v>35974</v>
      </c>
      <c r="B2933" s="76">
        <v>114</v>
      </c>
      <c r="C2933" s="74" t="s">
        <v>421</v>
      </c>
      <c r="D2933" s="76" t="s">
        <v>1646</v>
      </c>
      <c r="E2933" s="76" t="s">
        <v>1645</v>
      </c>
      <c r="F2933" s="76">
        <v>388</v>
      </c>
      <c r="G2933" s="76" t="s">
        <v>1646</v>
      </c>
      <c r="H2933" s="76" t="s">
        <v>1646</v>
      </c>
      <c r="I2933" s="76">
        <v>494</v>
      </c>
      <c r="J2933" s="75" t="s">
        <v>2517</v>
      </c>
      <c r="K2933" t="s">
        <v>1646</v>
      </c>
      <c r="L2933" t="s">
        <v>1646</v>
      </c>
      <c r="M2933" t="s">
        <v>1646</v>
      </c>
      <c r="N2933" t="s">
        <v>1646</v>
      </c>
      <c r="O2933" t="s">
        <v>1646</v>
      </c>
      <c r="P2933" t="s">
        <v>1646</v>
      </c>
      <c r="Q2933" t="s">
        <v>1646</v>
      </c>
      <c r="R2933" t="s">
        <v>1646</v>
      </c>
      <c r="S2933" t="s">
        <v>1646</v>
      </c>
      <c r="T2933" t="s">
        <v>1646</v>
      </c>
      <c r="U2933" t="s">
        <v>1646</v>
      </c>
      <c r="V2933" t="s">
        <v>1646</v>
      </c>
      <c r="W2933" s="13" t="s">
        <v>1646</v>
      </c>
    </row>
    <row r="2934" spans="1:23" ht="12.75" customHeight="1" x14ac:dyDescent="0.2">
      <c r="A2934" s="125">
        <v>35974</v>
      </c>
      <c r="B2934" s="76">
        <v>114</v>
      </c>
      <c r="C2934" s="74" t="s">
        <v>421</v>
      </c>
      <c r="D2934" s="76" t="s">
        <v>1646</v>
      </c>
      <c r="E2934" s="76" t="s">
        <v>1645</v>
      </c>
      <c r="F2934" s="76">
        <v>296</v>
      </c>
      <c r="G2934" s="76" t="s">
        <v>1646</v>
      </c>
      <c r="H2934" s="76" t="s">
        <v>1646</v>
      </c>
      <c r="I2934" s="76">
        <v>188</v>
      </c>
      <c r="J2934" s="75" t="s">
        <v>2517</v>
      </c>
      <c r="K2934" t="s">
        <v>1646</v>
      </c>
      <c r="L2934" t="s">
        <v>1646</v>
      </c>
      <c r="M2934" t="s">
        <v>1646</v>
      </c>
      <c r="N2934" t="s">
        <v>1646</v>
      </c>
      <c r="O2934" t="s">
        <v>1646</v>
      </c>
      <c r="P2934" t="s">
        <v>1646</v>
      </c>
      <c r="Q2934" t="s">
        <v>1646</v>
      </c>
      <c r="R2934" t="s">
        <v>1646</v>
      </c>
      <c r="S2934" t="s">
        <v>1646</v>
      </c>
      <c r="T2934" t="s">
        <v>1646</v>
      </c>
      <c r="U2934" t="s">
        <v>1646</v>
      </c>
      <c r="V2934" t="s">
        <v>1646</v>
      </c>
      <c r="W2934" s="13" t="s">
        <v>1646</v>
      </c>
    </row>
    <row r="2935" spans="1:23" ht="12.75" customHeight="1" x14ac:dyDescent="0.2">
      <c r="A2935" s="125">
        <v>35974</v>
      </c>
      <c r="B2935" s="76">
        <v>114</v>
      </c>
      <c r="C2935" s="74" t="s">
        <v>421</v>
      </c>
      <c r="D2935" s="76" t="s">
        <v>1646</v>
      </c>
      <c r="E2935" s="76" t="s">
        <v>1645</v>
      </c>
      <c r="F2935" s="76">
        <v>364</v>
      </c>
      <c r="G2935" s="76" t="s">
        <v>1646</v>
      </c>
      <c r="H2935" s="76" t="s">
        <v>1646</v>
      </c>
      <c r="I2935" s="76">
        <v>381</v>
      </c>
      <c r="J2935" s="75" t="s">
        <v>2517</v>
      </c>
      <c r="K2935" t="s">
        <v>1646</v>
      </c>
      <c r="L2935" t="s">
        <v>1646</v>
      </c>
      <c r="M2935" t="s">
        <v>1646</v>
      </c>
      <c r="N2935" t="s">
        <v>1646</v>
      </c>
      <c r="O2935" t="s">
        <v>1646</v>
      </c>
      <c r="P2935" t="s">
        <v>1646</v>
      </c>
      <c r="Q2935" t="s">
        <v>1646</v>
      </c>
      <c r="R2935" t="s">
        <v>1646</v>
      </c>
      <c r="S2935" t="s">
        <v>1646</v>
      </c>
      <c r="T2935" t="s">
        <v>1646</v>
      </c>
      <c r="U2935" t="s">
        <v>1646</v>
      </c>
      <c r="V2935" t="s">
        <v>1646</v>
      </c>
      <c r="W2935" s="13" t="s">
        <v>1646</v>
      </c>
    </row>
    <row r="2936" spans="1:23" ht="12.75" customHeight="1" x14ac:dyDescent="0.2">
      <c r="A2936" s="125">
        <v>35974</v>
      </c>
      <c r="B2936" s="76">
        <v>114</v>
      </c>
      <c r="C2936" s="74" t="s">
        <v>421</v>
      </c>
      <c r="D2936" s="76" t="s">
        <v>1646</v>
      </c>
      <c r="E2936" s="76" t="s">
        <v>1645</v>
      </c>
      <c r="F2936" s="76">
        <v>244</v>
      </c>
      <c r="G2936" s="76" t="s">
        <v>1646</v>
      </c>
      <c r="H2936" s="76" t="s">
        <v>1646</v>
      </c>
      <c r="I2936" s="76">
        <v>119</v>
      </c>
      <c r="J2936" s="75" t="s">
        <v>2517</v>
      </c>
      <c r="K2936" t="s">
        <v>1646</v>
      </c>
      <c r="L2936" t="s">
        <v>1646</v>
      </c>
      <c r="M2936" t="s">
        <v>1646</v>
      </c>
      <c r="N2936" t="s">
        <v>1646</v>
      </c>
      <c r="O2936" t="s">
        <v>1646</v>
      </c>
      <c r="P2936" t="s">
        <v>1646</v>
      </c>
      <c r="Q2936" t="s">
        <v>1646</v>
      </c>
      <c r="R2936" t="s">
        <v>1646</v>
      </c>
      <c r="S2936" t="s">
        <v>1646</v>
      </c>
      <c r="T2936" t="s">
        <v>1646</v>
      </c>
      <c r="U2936" t="s">
        <v>1646</v>
      </c>
      <c r="V2936" t="s">
        <v>1646</v>
      </c>
      <c r="W2936" s="13" t="s">
        <v>1646</v>
      </c>
    </row>
    <row r="2937" spans="1:23" ht="12.75" customHeight="1" x14ac:dyDescent="0.2">
      <c r="A2937" s="124">
        <v>37748</v>
      </c>
      <c r="B2937" s="74">
        <v>114</v>
      </c>
      <c r="C2937" s="74" t="s">
        <v>421</v>
      </c>
      <c r="D2937" s="103" t="s">
        <v>1646</v>
      </c>
      <c r="E2937" s="74" t="s">
        <v>1646</v>
      </c>
      <c r="F2937" s="74" t="s">
        <v>1646</v>
      </c>
      <c r="G2937" s="74" t="s">
        <v>1646</v>
      </c>
      <c r="H2937" s="74" t="s">
        <v>1646</v>
      </c>
      <c r="I2937" s="74" t="s">
        <v>1646</v>
      </c>
      <c r="J2937" s="75" t="s">
        <v>2517</v>
      </c>
      <c r="K2937" t="s">
        <v>1646</v>
      </c>
      <c r="L2937" t="s">
        <v>1646</v>
      </c>
      <c r="M2937" t="s">
        <v>1646</v>
      </c>
      <c r="N2937" t="s">
        <v>1646</v>
      </c>
      <c r="O2937" t="s">
        <v>1646</v>
      </c>
      <c r="P2937" t="s">
        <v>1646</v>
      </c>
      <c r="Q2937" t="s">
        <v>1646</v>
      </c>
      <c r="R2937" t="s">
        <v>1646</v>
      </c>
      <c r="S2937" t="s">
        <v>1646</v>
      </c>
      <c r="T2937" t="s">
        <v>1646</v>
      </c>
      <c r="U2937" t="s">
        <v>1646</v>
      </c>
      <c r="V2937" t="s">
        <v>1646</v>
      </c>
      <c r="W2937" s="13" t="s">
        <v>1646</v>
      </c>
    </row>
    <row r="2938" spans="1:23" ht="12.75" customHeight="1" x14ac:dyDescent="0.2">
      <c r="A2938" s="124">
        <v>38244</v>
      </c>
      <c r="B2938" s="74">
        <v>114</v>
      </c>
      <c r="C2938" s="74" t="s">
        <v>421</v>
      </c>
      <c r="D2938" s="103" t="s">
        <v>1646</v>
      </c>
      <c r="E2938" s="74" t="s">
        <v>1688</v>
      </c>
      <c r="F2938" s="74">
        <v>342</v>
      </c>
      <c r="G2938" s="74" t="s">
        <v>1646</v>
      </c>
      <c r="H2938" s="74" t="s">
        <v>1646</v>
      </c>
      <c r="I2938" s="74">
        <v>304</v>
      </c>
      <c r="J2938" s="77" t="s">
        <v>1763</v>
      </c>
      <c r="K2938" t="s">
        <v>1646</v>
      </c>
      <c r="L2938" t="s">
        <v>1646</v>
      </c>
      <c r="M2938" t="s">
        <v>1646</v>
      </c>
      <c r="N2938" t="s">
        <v>1646</v>
      </c>
      <c r="O2938" t="s">
        <v>1646</v>
      </c>
      <c r="P2938" t="s">
        <v>1646</v>
      </c>
      <c r="Q2938" t="s">
        <v>1646</v>
      </c>
      <c r="R2938" t="s">
        <v>1646</v>
      </c>
      <c r="S2938" t="s">
        <v>1646</v>
      </c>
      <c r="T2938" t="s">
        <v>1646</v>
      </c>
      <c r="U2938" t="s">
        <v>1646</v>
      </c>
      <c r="V2938" t="s">
        <v>1646</v>
      </c>
      <c r="W2938" s="13" t="s">
        <v>1646</v>
      </c>
    </row>
    <row r="2939" spans="1:23" ht="12.75" customHeight="1" x14ac:dyDescent="0.2">
      <c r="A2939" s="124">
        <v>38244</v>
      </c>
      <c r="B2939" s="74">
        <v>114</v>
      </c>
      <c r="C2939" s="74" t="s">
        <v>421</v>
      </c>
      <c r="D2939" s="103" t="s">
        <v>1646</v>
      </c>
      <c r="E2939" s="74" t="s">
        <v>1651</v>
      </c>
      <c r="F2939" s="74">
        <v>485</v>
      </c>
      <c r="G2939" s="74" t="s">
        <v>1646</v>
      </c>
      <c r="H2939" s="74" t="s">
        <v>1646</v>
      </c>
      <c r="I2939" s="74">
        <v>991</v>
      </c>
      <c r="J2939" s="77" t="s">
        <v>1763</v>
      </c>
      <c r="K2939" t="s">
        <v>1646</v>
      </c>
      <c r="L2939" t="s">
        <v>1646</v>
      </c>
      <c r="M2939" t="s">
        <v>1646</v>
      </c>
      <c r="N2939" t="s">
        <v>1646</v>
      </c>
      <c r="O2939" t="s">
        <v>1646</v>
      </c>
      <c r="P2939" t="s">
        <v>1646</v>
      </c>
      <c r="Q2939" t="s">
        <v>1646</v>
      </c>
      <c r="R2939" t="s">
        <v>1646</v>
      </c>
      <c r="S2939" t="s">
        <v>1646</v>
      </c>
      <c r="T2939" t="s">
        <v>1646</v>
      </c>
      <c r="U2939" t="s">
        <v>1646</v>
      </c>
      <c r="V2939" t="s">
        <v>1646</v>
      </c>
      <c r="W2939" s="13" t="s">
        <v>1646</v>
      </c>
    </row>
    <row r="2940" spans="1:23" ht="12.75" customHeight="1" x14ac:dyDescent="0.2">
      <c r="A2940" s="124">
        <v>38244</v>
      </c>
      <c r="B2940" s="74">
        <v>114</v>
      </c>
      <c r="C2940" s="74" t="s">
        <v>421</v>
      </c>
      <c r="D2940" s="103" t="s">
        <v>1646</v>
      </c>
      <c r="E2940" s="74" t="s">
        <v>1651</v>
      </c>
      <c r="F2940" s="74">
        <v>582</v>
      </c>
      <c r="G2940" s="74" t="s">
        <v>1646</v>
      </c>
      <c r="H2940" s="74" t="s">
        <v>1646</v>
      </c>
      <c r="I2940" s="74">
        <v>1759</v>
      </c>
      <c r="J2940" s="77" t="s">
        <v>1763</v>
      </c>
      <c r="K2940" t="s">
        <v>1646</v>
      </c>
      <c r="L2940" t="s">
        <v>1646</v>
      </c>
      <c r="M2940" t="s">
        <v>1646</v>
      </c>
      <c r="N2940" t="s">
        <v>1646</v>
      </c>
      <c r="O2940" t="s">
        <v>1646</v>
      </c>
      <c r="P2940" t="s">
        <v>1646</v>
      </c>
      <c r="Q2940" t="s">
        <v>1646</v>
      </c>
      <c r="R2940" t="s">
        <v>1646</v>
      </c>
      <c r="S2940" t="s">
        <v>1646</v>
      </c>
      <c r="T2940" t="s">
        <v>1646</v>
      </c>
      <c r="U2940" t="s">
        <v>1646</v>
      </c>
      <c r="V2940" t="s">
        <v>1646</v>
      </c>
      <c r="W2940" s="13" t="s">
        <v>1646</v>
      </c>
    </row>
    <row r="2941" spans="1:23" ht="12.75" customHeight="1" x14ac:dyDescent="0.2">
      <c r="A2941" s="124">
        <v>38244</v>
      </c>
      <c r="B2941" s="74">
        <v>114</v>
      </c>
      <c r="C2941" s="74" t="s">
        <v>421</v>
      </c>
      <c r="D2941" s="103" t="s">
        <v>1646</v>
      </c>
      <c r="E2941" s="74" t="s">
        <v>1645</v>
      </c>
      <c r="F2941" s="74">
        <v>391</v>
      </c>
      <c r="G2941" s="74" t="s">
        <v>1646</v>
      </c>
      <c r="H2941" s="74" t="s">
        <v>1646</v>
      </c>
      <c r="I2941" s="74">
        <v>529</v>
      </c>
      <c r="J2941" s="77" t="s">
        <v>1763</v>
      </c>
      <c r="K2941" t="s">
        <v>1646</v>
      </c>
      <c r="L2941" t="s">
        <v>1646</v>
      </c>
      <c r="M2941" t="s">
        <v>1646</v>
      </c>
      <c r="N2941" t="s">
        <v>1646</v>
      </c>
      <c r="O2941" t="s">
        <v>1646</v>
      </c>
      <c r="P2941" t="s">
        <v>1646</v>
      </c>
      <c r="Q2941" t="s">
        <v>1646</v>
      </c>
      <c r="R2941" t="s">
        <v>1646</v>
      </c>
      <c r="S2941" t="s">
        <v>1646</v>
      </c>
      <c r="T2941" t="s">
        <v>1646</v>
      </c>
      <c r="U2941" t="s">
        <v>1646</v>
      </c>
      <c r="V2941" t="s">
        <v>1646</v>
      </c>
      <c r="W2941" s="13" t="s">
        <v>1646</v>
      </c>
    </row>
    <row r="2942" spans="1:23" ht="12.75" customHeight="1" x14ac:dyDescent="0.2">
      <c r="A2942" s="124">
        <v>38246</v>
      </c>
      <c r="B2942" s="74">
        <v>114</v>
      </c>
      <c r="C2942" s="74" t="s">
        <v>421</v>
      </c>
      <c r="D2942" s="103" t="s">
        <v>1646</v>
      </c>
      <c r="E2942" s="74" t="s">
        <v>1688</v>
      </c>
      <c r="F2942" s="74">
        <v>295</v>
      </c>
      <c r="G2942" s="74" t="s">
        <v>1646</v>
      </c>
      <c r="H2942" s="74" t="s">
        <v>1646</v>
      </c>
      <c r="I2942" s="74">
        <v>233</v>
      </c>
      <c r="J2942" s="75" t="s">
        <v>2517</v>
      </c>
      <c r="K2942" t="s">
        <v>1646</v>
      </c>
      <c r="L2942" t="s">
        <v>1646</v>
      </c>
      <c r="M2942" t="s">
        <v>1646</v>
      </c>
      <c r="N2942" t="s">
        <v>1646</v>
      </c>
      <c r="O2942" t="s">
        <v>1646</v>
      </c>
      <c r="P2942" t="s">
        <v>1646</v>
      </c>
      <c r="Q2942" t="s">
        <v>1646</v>
      </c>
      <c r="R2942" t="s">
        <v>1646</v>
      </c>
      <c r="S2942" t="s">
        <v>1646</v>
      </c>
      <c r="T2942" t="s">
        <v>1646</v>
      </c>
      <c r="U2942" t="s">
        <v>1646</v>
      </c>
      <c r="V2942" t="s">
        <v>1646</v>
      </c>
      <c r="W2942" s="13" t="s">
        <v>1646</v>
      </c>
    </row>
    <row r="2943" spans="1:23" ht="12.75" customHeight="1" x14ac:dyDescent="0.2">
      <c r="A2943" s="124">
        <v>38246</v>
      </c>
      <c r="B2943" s="74">
        <v>114</v>
      </c>
      <c r="C2943" s="74" t="s">
        <v>421</v>
      </c>
      <c r="D2943" s="103" t="s">
        <v>1646</v>
      </c>
      <c r="E2943" s="74" t="s">
        <v>1688</v>
      </c>
      <c r="F2943" s="74">
        <v>308</v>
      </c>
      <c r="G2943" s="74" t="s">
        <v>1646</v>
      </c>
      <c r="H2943" s="74" t="s">
        <v>1646</v>
      </c>
      <c r="I2943" s="74">
        <v>259</v>
      </c>
      <c r="J2943" s="77" t="s">
        <v>1763</v>
      </c>
      <c r="K2943" t="s">
        <v>1646</v>
      </c>
      <c r="L2943" t="s">
        <v>1646</v>
      </c>
      <c r="M2943" t="s">
        <v>1646</v>
      </c>
      <c r="N2943" t="s">
        <v>1646</v>
      </c>
      <c r="O2943" t="s">
        <v>1646</v>
      </c>
      <c r="P2943" t="s">
        <v>1646</v>
      </c>
      <c r="Q2943" t="s">
        <v>1646</v>
      </c>
      <c r="R2943" t="s">
        <v>1646</v>
      </c>
      <c r="S2943" t="s">
        <v>1646</v>
      </c>
      <c r="T2943" t="s">
        <v>1646</v>
      </c>
      <c r="U2943" t="s">
        <v>1646</v>
      </c>
      <c r="V2943" t="s">
        <v>1646</v>
      </c>
      <c r="W2943" s="13" t="s">
        <v>1646</v>
      </c>
    </row>
    <row r="2944" spans="1:23" ht="12.75" customHeight="1" x14ac:dyDescent="0.2">
      <c r="A2944" s="124">
        <v>38246</v>
      </c>
      <c r="B2944" s="74">
        <v>114</v>
      </c>
      <c r="C2944" s="74" t="s">
        <v>421</v>
      </c>
      <c r="D2944" s="103" t="s">
        <v>1646</v>
      </c>
      <c r="E2944" s="74" t="s">
        <v>1688</v>
      </c>
      <c r="F2944" s="74">
        <v>321</v>
      </c>
      <c r="G2944" s="74" t="s">
        <v>1646</v>
      </c>
      <c r="H2944" s="74" t="s">
        <v>1646</v>
      </c>
      <c r="I2944" s="74">
        <v>299</v>
      </c>
      <c r="J2944" s="75" t="s">
        <v>2517</v>
      </c>
      <c r="K2944" t="s">
        <v>1646</v>
      </c>
      <c r="L2944" t="s">
        <v>1646</v>
      </c>
      <c r="M2944" t="s">
        <v>1646</v>
      </c>
      <c r="N2944" t="s">
        <v>1646</v>
      </c>
      <c r="O2944" t="s">
        <v>1646</v>
      </c>
      <c r="P2944" t="s">
        <v>1646</v>
      </c>
      <c r="Q2944" t="s">
        <v>1646</v>
      </c>
      <c r="R2944" t="s">
        <v>1646</v>
      </c>
      <c r="S2944" t="s">
        <v>1646</v>
      </c>
      <c r="T2944" t="s">
        <v>1646</v>
      </c>
      <c r="U2944" t="s">
        <v>1646</v>
      </c>
      <c r="V2944" t="s">
        <v>1646</v>
      </c>
      <c r="W2944" s="13" t="s">
        <v>1646</v>
      </c>
    </row>
    <row r="2945" spans="1:23" ht="12.75" customHeight="1" x14ac:dyDescent="0.2">
      <c r="A2945" s="124">
        <v>38246</v>
      </c>
      <c r="B2945" s="74">
        <v>114</v>
      </c>
      <c r="C2945" s="74" t="s">
        <v>421</v>
      </c>
      <c r="D2945" s="103" t="s">
        <v>1646</v>
      </c>
      <c r="E2945" s="74" t="s">
        <v>1688</v>
      </c>
      <c r="F2945" s="74">
        <v>331</v>
      </c>
      <c r="G2945" s="74" t="s">
        <v>1646</v>
      </c>
      <c r="H2945" s="74" t="s">
        <v>1646</v>
      </c>
      <c r="I2945" s="74">
        <v>326</v>
      </c>
      <c r="J2945" s="75" t="s">
        <v>2517</v>
      </c>
      <c r="K2945" t="s">
        <v>1646</v>
      </c>
      <c r="L2945" t="s">
        <v>1646</v>
      </c>
      <c r="M2945" t="s">
        <v>1646</v>
      </c>
      <c r="N2945" t="s">
        <v>1646</v>
      </c>
      <c r="O2945" t="s">
        <v>1646</v>
      </c>
      <c r="P2945" t="s">
        <v>1646</v>
      </c>
      <c r="Q2945" t="s">
        <v>1646</v>
      </c>
      <c r="R2945" t="s">
        <v>1646</v>
      </c>
      <c r="S2945" t="s">
        <v>1646</v>
      </c>
      <c r="T2945" t="s">
        <v>1646</v>
      </c>
      <c r="U2945" t="s">
        <v>1646</v>
      </c>
      <c r="V2945" t="s">
        <v>1646</v>
      </c>
      <c r="W2945" s="13" t="s">
        <v>1646</v>
      </c>
    </row>
    <row r="2946" spans="1:23" ht="12.75" customHeight="1" x14ac:dyDescent="0.2">
      <c r="A2946" s="124">
        <v>38246</v>
      </c>
      <c r="B2946" s="74">
        <v>114</v>
      </c>
      <c r="C2946" s="74" t="s">
        <v>421</v>
      </c>
      <c r="D2946" s="103" t="s">
        <v>1646</v>
      </c>
      <c r="E2946" s="74" t="s">
        <v>1688</v>
      </c>
      <c r="F2946" s="74">
        <v>332</v>
      </c>
      <c r="G2946" s="74" t="s">
        <v>1646</v>
      </c>
      <c r="H2946" s="74" t="s">
        <v>1646</v>
      </c>
      <c r="I2946" s="74">
        <v>347</v>
      </c>
      <c r="J2946" s="75" t="s">
        <v>2517</v>
      </c>
      <c r="K2946" t="s">
        <v>1646</v>
      </c>
      <c r="L2946" t="s">
        <v>1646</v>
      </c>
      <c r="M2946" t="s">
        <v>1646</v>
      </c>
      <c r="N2946" t="s">
        <v>1646</v>
      </c>
      <c r="O2946" t="s">
        <v>1646</v>
      </c>
      <c r="P2946" t="s">
        <v>1646</v>
      </c>
      <c r="Q2946" t="s">
        <v>1646</v>
      </c>
      <c r="R2946" t="s">
        <v>1646</v>
      </c>
      <c r="S2946" t="s">
        <v>1646</v>
      </c>
      <c r="T2946" t="s">
        <v>1646</v>
      </c>
      <c r="U2946" t="s">
        <v>1646</v>
      </c>
      <c r="V2946" t="s">
        <v>1646</v>
      </c>
      <c r="W2946" s="13" t="s">
        <v>1646</v>
      </c>
    </row>
    <row r="2947" spans="1:23" ht="12.75" customHeight="1" x14ac:dyDescent="0.2">
      <c r="A2947" s="124">
        <v>38246</v>
      </c>
      <c r="B2947" s="74">
        <v>114</v>
      </c>
      <c r="C2947" s="74" t="s">
        <v>421</v>
      </c>
      <c r="D2947" s="103" t="s">
        <v>1646</v>
      </c>
      <c r="E2947" s="74" t="s">
        <v>1688</v>
      </c>
      <c r="F2947" s="74">
        <v>343</v>
      </c>
      <c r="G2947" s="74" t="s">
        <v>1646</v>
      </c>
      <c r="H2947" s="74" t="s">
        <v>1646</v>
      </c>
      <c r="I2947" s="74">
        <v>371</v>
      </c>
      <c r="J2947" s="75" t="s">
        <v>2517</v>
      </c>
      <c r="K2947" t="s">
        <v>1646</v>
      </c>
      <c r="L2947" t="s">
        <v>1646</v>
      </c>
      <c r="M2947" t="s">
        <v>1646</v>
      </c>
      <c r="N2947" t="s">
        <v>1646</v>
      </c>
      <c r="O2947" t="s">
        <v>1646</v>
      </c>
      <c r="P2947" t="s">
        <v>1646</v>
      </c>
      <c r="Q2947" t="s">
        <v>1646</v>
      </c>
      <c r="R2947" t="s">
        <v>1646</v>
      </c>
      <c r="S2947" t="s">
        <v>1646</v>
      </c>
      <c r="T2947" t="s">
        <v>1646</v>
      </c>
      <c r="U2947" t="s">
        <v>1646</v>
      </c>
      <c r="V2947" t="s">
        <v>1646</v>
      </c>
      <c r="W2947" s="13" t="s">
        <v>1646</v>
      </c>
    </row>
    <row r="2948" spans="1:23" ht="12.75" customHeight="1" x14ac:dyDescent="0.2">
      <c r="A2948" s="124">
        <v>38246</v>
      </c>
      <c r="B2948" s="74">
        <v>114</v>
      </c>
      <c r="C2948" s="74" t="s">
        <v>421</v>
      </c>
      <c r="D2948" s="103" t="s">
        <v>1646</v>
      </c>
      <c r="E2948" s="74" t="s">
        <v>1688</v>
      </c>
      <c r="F2948" s="74">
        <v>357</v>
      </c>
      <c r="G2948" s="74" t="s">
        <v>1646</v>
      </c>
      <c r="H2948" s="74" t="s">
        <v>1646</v>
      </c>
      <c r="I2948" s="74">
        <v>401</v>
      </c>
      <c r="J2948" s="75" t="s">
        <v>2517</v>
      </c>
      <c r="K2948" t="s">
        <v>1646</v>
      </c>
      <c r="L2948" t="s">
        <v>1646</v>
      </c>
      <c r="M2948" t="s">
        <v>1646</v>
      </c>
      <c r="N2948" t="s">
        <v>1646</v>
      </c>
      <c r="O2948" t="s">
        <v>1646</v>
      </c>
      <c r="P2948" t="s">
        <v>1646</v>
      </c>
      <c r="Q2948" t="s">
        <v>1646</v>
      </c>
      <c r="R2948" t="s">
        <v>1646</v>
      </c>
      <c r="S2948" t="s">
        <v>1646</v>
      </c>
      <c r="T2948" t="s">
        <v>1646</v>
      </c>
      <c r="U2948" t="s">
        <v>1646</v>
      </c>
      <c r="V2948" t="s">
        <v>1646</v>
      </c>
      <c r="W2948" s="13" t="s">
        <v>1646</v>
      </c>
    </row>
    <row r="2949" spans="1:23" ht="12.75" customHeight="1" x14ac:dyDescent="0.2">
      <c r="A2949" s="124">
        <v>38246</v>
      </c>
      <c r="B2949" s="74">
        <v>114</v>
      </c>
      <c r="C2949" s="74" t="s">
        <v>421</v>
      </c>
      <c r="D2949" s="103" t="s">
        <v>1646</v>
      </c>
      <c r="E2949" s="74" t="s">
        <v>1651</v>
      </c>
      <c r="F2949" s="74">
        <v>451</v>
      </c>
      <c r="G2949" s="74" t="s">
        <v>1646</v>
      </c>
      <c r="H2949" s="74" t="s">
        <v>1646</v>
      </c>
      <c r="I2949" s="74">
        <v>641</v>
      </c>
      <c r="J2949" s="75" t="s">
        <v>2517</v>
      </c>
      <c r="K2949" t="s">
        <v>1646</v>
      </c>
      <c r="L2949" t="s">
        <v>1646</v>
      </c>
      <c r="M2949" t="s">
        <v>1646</v>
      </c>
      <c r="N2949" t="s">
        <v>1646</v>
      </c>
      <c r="O2949" t="s">
        <v>1646</v>
      </c>
      <c r="P2949" t="s">
        <v>1646</v>
      </c>
      <c r="Q2949" t="s">
        <v>1646</v>
      </c>
      <c r="R2949" t="s">
        <v>1646</v>
      </c>
      <c r="S2949" t="s">
        <v>1646</v>
      </c>
      <c r="T2949" t="s">
        <v>1646</v>
      </c>
      <c r="U2949" t="s">
        <v>1646</v>
      </c>
      <c r="V2949" t="s">
        <v>1646</v>
      </c>
      <c r="W2949" s="13" t="s">
        <v>1646</v>
      </c>
    </row>
    <row r="2950" spans="1:23" ht="12.75" customHeight="1" x14ac:dyDescent="0.2">
      <c r="A2950" s="124">
        <v>38246</v>
      </c>
      <c r="B2950" s="74">
        <v>114</v>
      </c>
      <c r="C2950" s="74" t="s">
        <v>421</v>
      </c>
      <c r="D2950" s="103" t="s">
        <v>1646</v>
      </c>
      <c r="E2950" s="74" t="s">
        <v>1651</v>
      </c>
      <c r="F2950" s="74">
        <v>455</v>
      </c>
      <c r="G2950" s="74" t="s">
        <v>1646</v>
      </c>
      <c r="H2950" s="74" t="s">
        <v>1646</v>
      </c>
      <c r="I2950" s="74">
        <v>824</v>
      </c>
      <c r="J2950" s="75" t="s">
        <v>2517</v>
      </c>
      <c r="K2950" t="s">
        <v>1646</v>
      </c>
      <c r="L2950" t="s">
        <v>1646</v>
      </c>
      <c r="M2950" t="s">
        <v>1646</v>
      </c>
      <c r="N2950" t="s">
        <v>1646</v>
      </c>
      <c r="O2950" t="s">
        <v>1646</v>
      </c>
      <c r="P2950" t="s">
        <v>1646</v>
      </c>
      <c r="Q2950" t="s">
        <v>1646</v>
      </c>
      <c r="R2950" t="s">
        <v>1646</v>
      </c>
      <c r="S2950" t="s">
        <v>1646</v>
      </c>
      <c r="T2950" t="s">
        <v>1646</v>
      </c>
      <c r="U2950" t="s">
        <v>1646</v>
      </c>
      <c r="V2950" t="s">
        <v>1646</v>
      </c>
      <c r="W2950" s="13" t="s">
        <v>1646</v>
      </c>
    </row>
    <row r="2951" spans="1:23" ht="12.75" customHeight="1" x14ac:dyDescent="0.2">
      <c r="A2951" s="124">
        <v>38246</v>
      </c>
      <c r="B2951" s="74">
        <v>114</v>
      </c>
      <c r="C2951" s="74" t="s">
        <v>421</v>
      </c>
      <c r="D2951" s="103" t="s">
        <v>1646</v>
      </c>
      <c r="E2951" s="74" t="s">
        <v>1651</v>
      </c>
      <c r="F2951" s="74">
        <v>455</v>
      </c>
      <c r="G2951" s="74" t="s">
        <v>1646</v>
      </c>
      <c r="H2951" s="74" t="s">
        <v>1646</v>
      </c>
      <c r="I2951" s="74">
        <v>765</v>
      </c>
      <c r="J2951" s="75" t="s">
        <v>2517</v>
      </c>
      <c r="K2951" t="s">
        <v>1646</v>
      </c>
      <c r="L2951" t="s">
        <v>1646</v>
      </c>
      <c r="M2951" t="s">
        <v>1646</v>
      </c>
      <c r="N2951" t="s">
        <v>1646</v>
      </c>
      <c r="O2951" t="s">
        <v>1646</v>
      </c>
      <c r="P2951" t="s">
        <v>1646</v>
      </c>
      <c r="Q2951" t="s">
        <v>1646</v>
      </c>
      <c r="R2951" t="s">
        <v>1646</v>
      </c>
      <c r="S2951" t="s">
        <v>1646</v>
      </c>
      <c r="T2951" t="s">
        <v>1646</v>
      </c>
      <c r="U2951" t="s">
        <v>1646</v>
      </c>
      <c r="V2951" t="s">
        <v>1646</v>
      </c>
      <c r="W2951" s="13" t="s">
        <v>1646</v>
      </c>
    </row>
    <row r="2952" spans="1:23" ht="12.75" customHeight="1" x14ac:dyDescent="0.2">
      <c r="A2952" s="124">
        <v>38246</v>
      </c>
      <c r="B2952" s="74">
        <v>114</v>
      </c>
      <c r="C2952" s="74" t="s">
        <v>421</v>
      </c>
      <c r="D2952" s="103" t="s">
        <v>1646</v>
      </c>
      <c r="E2952" s="74" t="s">
        <v>1645</v>
      </c>
      <c r="F2952" s="74">
        <v>347</v>
      </c>
      <c r="G2952" s="74" t="s">
        <v>1646</v>
      </c>
      <c r="H2952" s="74" t="s">
        <v>1646</v>
      </c>
      <c r="I2952" s="74">
        <v>352</v>
      </c>
      <c r="J2952" s="75" t="s">
        <v>2517</v>
      </c>
      <c r="K2952" t="s">
        <v>1646</v>
      </c>
      <c r="L2952" t="s">
        <v>1646</v>
      </c>
      <c r="M2952" t="s">
        <v>1646</v>
      </c>
      <c r="N2952" t="s">
        <v>1646</v>
      </c>
      <c r="O2952" t="s">
        <v>1646</v>
      </c>
      <c r="P2952" t="s">
        <v>1646</v>
      </c>
      <c r="Q2952" t="s">
        <v>1646</v>
      </c>
      <c r="R2952" t="s">
        <v>1646</v>
      </c>
      <c r="S2952" t="s">
        <v>1646</v>
      </c>
      <c r="T2952" t="s">
        <v>1646</v>
      </c>
      <c r="U2952" t="s">
        <v>1646</v>
      </c>
      <c r="V2952" t="s">
        <v>1646</v>
      </c>
      <c r="W2952" s="13" t="s">
        <v>1646</v>
      </c>
    </row>
    <row r="2953" spans="1:23" ht="12.75" customHeight="1" x14ac:dyDescent="0.2">
      <c r="A2953" s="124">
        <v>38246</v>
      </c>
      <c r="B2953" s="74">
        <v>114</v>
      </c>
      <c r="C2953" s="74" t="s">
        <v>421</v>
      </c>
      <c r="D2953" s="103" t="s">
        <v>1646</v>
      </c>
      <c r="E2953" s="74" t="s">
        <v>1645</v>
      </c>
      <c r="F2953" s="74">
        <v>366</v>
      </c>
      <c r="G2953" s="74" t="s">
        <v>1646</v>
      </c>
      <c r="H2953" s="74" t="s">
        <v>1646</v>
      </c>
      <c r="I2953" s="74">
        <v>452</v>
      </c>
      <c r="J2953" s="75" t="s">
        <v>2517</v>
      </c>
      <c r="K2953" t="s">
        <v>1646</v>
      </c>
      <c r="L2953" t="s">
        <v>1646</v>
      </c>
      <c r="M2953" t="s">
        <v>1646</v>
      </c>
      <c r="N2953" t="s">
        <v>1646</v>
      </c>
      <c r="O2953" t="s">
        <v>1646</v>
      </c>
      <c r="P2953" t="s">
        <v>1646</v>
      </c>
      <c r="Q2953" t="s">
        <v>1646</v>
      </c>
      <c r="R2953" t="s">
        <v>1646</v>
      </c>
      <c r="S2953" t="s">
        <v>1646</v>
      </c>
      <c r="T2953" t="s">
        <v>1646</v>
      </c>
      <c r="U2953" t="s">
        <v>1646</v>
      </c>
      <c r="V2953" t="s">
        <v>1646</v>
      </c>
      <c r="W2953" s="13" t="s">
        <v>1646</v>
      </c>
    </row>
    <row r="2954" spans="1:23" ht="12.75" customHeight="1" x14ac:dyDescent="0.2">
      <c r="A2954" s="124">
        <v>38246</v>
      </c>
      <c r="B2954" s="74">
        <v>114</v>
      </c>
      <c r="C2954" s="74" t="s">
        <v>421</v>
      </c>
      <c r="D2954" s="103" t="s">
        <v>1646</v>
      </c>
      <c r="E2954" s="74" t="s">
        <v>1645</v>
      </c>
      <c r="F2954" s="74">
        <v>366</v>
      </c>
      <c r="G2954" s="74" t="s">
        <v>1646</v>
      </c>
      <c r="H2954" s="74" t="s">
        <v>1646</v>
      </c>
      <c r="I2954" s="74">
        <v>376</v>
      </c>
      <c r="J2954" s="75" t="s">
        <v>2517</v>
      </c>
      <c r="K2954" t="s">
        <v>1646</v>
      </c>
      <c r="L2954" t="s">
        <v>1646</v>
      </c>
      <c r="M2954" t="s">
        <v>1646</v>
      </c>
      <c r="N2954" t="s">
        <v>1646</v>
      </c>
      <c r="O2954" t="s">
        <v>1646</v>
      </c>
      <c r="P2954" t="s">
        <v>1646</v>
      </c>
      <c r="Q2954" t="s">
        <v>1646</v>
      </c>
      <c r="R2954" t="s">
        <v>1646</v>
      </c>
      <c r="S2954" t="s">
        <v>1646</v>
      </c>
      <c r="T2954" t="s">
        <v>1646</v>
      </c>
      <c r="U2954" t="s">
        <v>1646</v>
      </c>
      <c r="V2954" t="s">
        <v>1646</v>
      </c>
      <c r="W2954" s="13" t="s">
        <v>1646</v>
      </c>
    </row>
    <row r="2955" spans="1:23" ht="12.75" customHeight="1" x14ac:dyDescent="0.2">
      <c r="A2955" s="124">
        <v>38246</v>
      </c>
      <c r="B2955" s="74">
        <v>114</v>
      </c>
      <c r="C2955" s="74" t="s">
        <v>421</v>
      </c>
      <c r="D2955" s="103" t="s">
        <v>1646</v>
      </c>
      <c r="E2955" s="74" t="s">
        <v>1645</v>
      </c>
      <c r="F2955" s="74">
        <v>368</v>
      </c>
      <c r="G2955" s="74" t="s">
        <v>1646</v>
      </c>
      <c r="H2955" s="74" t="s">
        <v>1646</v>
      </c>
      <c r="I2955" s="74">
        <v>382</v>
      </c>
      <c r="J2955" s="77" t="s">
        <v>1763</v>
      </c>
      <c r="K2955" t="s">
        <v>1646</v>
      </c>
      <c r="L2955" t="s">
        <v>1646</v>
      </c>
      <c r="M2955" t="s">
        <v>1646</v>
      </c>
      <c r="N2955" t="s">
        <v>1646</v>
      </c>
      <c r="O2955" t="s">
        <v>1646</v>
      </c>
      <c r="P2955" t="s">
        <v>1646</v>
      </c>
      <c r="Q2955" t="s">
        <v>1646</v>
      </c>
      <c r="R2955" t="s">
        <v>1646</v>
      </c>
      <c r="S2955" t="s">
        <v>1646</v>
      </c>
      <c r="T2955" t="s">
        <v>1646</v>
      </c>
      <c r="U2955" t="s">
        <v>1646</v>
      </c>
      <c r="V2955" t="s">
        <v>1646</v>
      </c>
      <c r="W2955" s="13" t="s">
        <v>1646</v>
      </c>
    </row>
    <row r="2956" spans="1:23" ht="12.75" customHeight="1" x14ac:dyDescent="0.2">
      <c r="A2956" s="124">
        <v>38246</v>
      </c>
      <c r="B2956" s="74">
        <v>114</v>
      </c>
      <c r="C2956" s="74" t="s">
        <v>421</v>
      </c>
      <c r="D2956" s="103" t="s">
        <v>1646</v>
      </c>
      <c r="E2956" s="74" t="s">
        <v>1645</v>
      </c>
      <c r="F2956" s="74">
        <v>370</v>
      </c>
      <c r="G2956" s="74" t="s">
        <v>1646</v>
      </c>
      <c r="H2956" s="74" t="s">
        <v>1646</v>
      </c>
      <c r="I2956" s="74">
        <v>412</v>
      </c>
      <c r="J2956" s="75" t="s">
        <v>2517</v>
      </c>
      <c r="K2956" t="s">
        <v>1646</v>
      </c>
      <c r="L2956" t="s">
        <v>1646</v>
      </c>
      <c r="M2956" t="s">
        <v>1646</v>
      </c>
      <c r="N2956" t="s">
        <v>1646</v>
      </c>
      <c r="O2956" t="s">
        <v>1646</v>
      </c>
      <c r="P2956" t="s">
        <v>1646</v>
      </c>
      <c r="Q2956" t="s">
        <v>1646</v>
      </c>
      <c r="R2956" t="s">
        <v>1646</v>
      </c>
      <c r="S2956" t="s">
        <v>1646</v>
      </c>
      <c r="T2956" t="s">
        <v>1646</v>
      </c>
      <c r="U2956" t="s">
        <v>1646</v>
      </c>
      <c r="V2956" t="s">
        <v>1646</v>
      </c>
      <c r="W2956" s="13" t="s">
        <v>1646</v>
      </c>
    </row>
    <row r="2957" spans="1:23" ht="12.75" customHeight="1" x14ac:dyDescent="0.2">
      <c r="A2957" s="124">
        <v>38246</v>
      </c>
      <c r="B2957" s="74">
        <v>114</v>
      </c>
      <c r="C2957" s="74" t="s">
        <v>421</v>
      </c>
      <c r="D2957" s="103" t="s">
        <v>1646</v>
      </c>
      <c r="E2957" s="74" t="s">
        <v>1645</v>
      </c>
      <c r="F2957" s="74">
        <v>373</v>
      </c>
      <c r="G2957" s="74" t="s">
        <v>1646</v>
      </c>
      <c r="H2957" s="74" t="s">
        <v>1646</v>
      </c>
      <c r="I2957" s="74">
        <v>421</v>
      </c>
      <c r="J2957" s="77" t="s">
        <v>1731</v>
      </c>
      <c r="K2957" t="s">
        <v>1646</v>
      </c>
      <c r="L2957" t="s">
        <v>1646</v>
      </c>
      <c r="M2957" t="s">
        <v>1646</v>
      </c>
      <c r="N2957" t="s">
        <v>1646</v>
      </c>
      <c r="O2957" t="s">
        <v>1646</v>
      </c>
      <c r="P2957" t="s">
        <v>1646</v>
      </c>
      <c r="Q2957" t="s">
        <v>1646</v>
      </c>
      <c r="R2957" t="s">
        <v>1646</v>
      </c>
      <c r="S2957" t="s">
        <v>1646</v>
      </c>
      <c r="T2957" t="s">
        <v>1646</v>
      </c>
      <c r="U2957" t="s">
        <v>1646</v>
      </c>
      <c r="V2957" t="s">
        <v>1646</v>
      </c>
      <c r="W2957" s="13" t="s">
        <v>1646</v>
      </c>
    </row>
    <row r="2958" spans="1:23" ht="12.75" customHeight="1" x14ac:dyDescent="0.2">
      <c r="A2958" s="124">
        <v>38246</v>
      </c>
      <c r="B2958" s="74">
        <v>114</v>
      </c>
      <c r="C2958" s="74" t="s">
        <v>421</v>
      </c>
      <c r="D2958" s="103" t="s">
        <v>1646</v>
      </c>
      <c r="E2958" s="74" t="s">
        <v>1645</v>
      </c>
      <c r="F2958" s="74">
        <v>380</v>
      </c>
      <c r="G2958" s="74" t="s">
        <v>1646</v>
      </c>
      <c r="H2958" s="74" t="s">
        <v>1646</v>
      </c>
      <c r="I2958" s="74">
        <v>453</v>
      </c>
      <c r="J2958" s="77" t="s">
        <v>1731</v>
      </c>
      <c r="K2958" t="s">
        <v>1646</v>
      </c>
      <c r="L2958" t="s">
        <v>1646</v>
      </c>
      <c r="M2958" t="s">
        <v>1646</v>
      </c>
      <c r="N2958" t="s">
        <v>1646</v>
      </c>
      <c r="O2958" t="s">
        <v>1646</v>
      </c>
      <c r="P2958" t="s">
        <v>1646</v>
      </c>
      <c r="Q2958" t="s">
        <v>1646</v>
      </c>
      <c r="R2958" t="s">
        <v>1646</v>
      </c>
      <c r="S2958" t="s">
        <v>1646</v>
      </c>
      <c r="T2958" t="s">
        <v>1646</v>
      </c>
      <c r="U2958" t="s">
        <v>1646</v>
      </c>
      <c r="V2958" t="s">
        <v>1646</v>
      </c>
      <c r="W2958" s="13" t="s">
        <v>1646</v>
      </c>
    </row>
    <row r="2959" spans="1:23" ht="12.75" customHeight="1" x14ac:dyDescent="0.2">
      <c r="A2959" s="124">
        <v>38246</v>
      </c>
      <c r="B2959" s="74">
        <v>114</v>
      </c>
      <c r="C2959" s="74" t="s">
        <v>421</v>
      </c>
      <c r="D2959" s="103" t="s">
        <v>1646</v>
      </c>
      <c r="E2959" s="74" t="s">
        <v>1645</v>
      </c>
      <c r="F2959" s="74">
        <v>381</v>
      </c>
      <c r="G2959" s="74" t="s">
        <v>1646</v>
      </c>
      <c r="H2959" s="74" t="s">
        <v>1646</v>
      </c>
      <c r="I2959" s="74">
        <v>498</v>
      </c>
      <c r="J2959" s="77" t="s">
        <v>1731</v>
      </c>
      <c r="K2959" t="s">
        <v>1646</v>
      </c>
      <c r="L2959" t="s">
        <v>1646</v>
      </c>
      <c r="M2959" t="s">
        <v>1646</v>
      </c>
      <c r="N2959" t="s">
        <v>1646</v>
      </c>
      <c r="O2959" t="s">
        <v>1646</v>
      </c>
      <c r="P2959" t="s">
        <v>1646</v>
      </c>
      <c r="Q2959" t="s">
        <v>1646</v>
      </c>
      <c r="R2959" t="s">
        <v>1646</v>
      </c>
      <c r="S2959" t="s">
        <v>1646</v>
      </c>
      <c r="T2959" t="s">
        <v>1646</v>
      </c>
      <c r="U2959" t="s">
        <v>1646</v>
      </c>
      <c r="V2959" t="s">
        <v>1646</v>
      </c>
      <c r="W2959" s="13" t="s">
        <v>1646</v>
      </c>
    </row>
    <row r="2960" spans="1:23" ht="12.75" customHeight="1" x14ac:dyDescent="0.2">
      <c r="A2960" s="124">
        <v>38246</v>
      </c>
      <c r="B2960" s="74">
        <v>114</v>
      </c>
      <c r="C2960" s="74" t="s">
        <v>421</v>
      </c>
      <c r="D2960" s="103" t="s">
        <v>1646</v>
      </c>
      <c r="E2960" s="74" t="s">
        <v>1645</v>
      </c>
      <c r="F2960" s="74">
        <v>382</v>
      </c>
      <c r="G2960" s="74" t="s">
        <v>1646</v>
      </c>
      <c r="H2960" s="74" t="s">
        <v>1646</v>
      </c>
      <c r="I2960" s="74">
        <v>444</v>
      </c>
      <c r="J2960" s="77" t="s">
        <v>1731</v>
      </c>
      <c r="K2960" t="s">
        <v>1646</v>
      </c>
      <c r="L2960" t="s">
        <v>1646</v>
      </c>
      <c r="M2960" t="s">
        <v>1646</v>
      </c>
      <c r="N2960" t="s">
        <v>1646</v>
      </c>
      <c r="O2960" t="s">
        <v>1646</v>
      </c>
      <c r="P2960" t="s">
        <v>1646</v>
      </c>
      <c r="Q2960" t="s">
        <v>1646</v>
      </c>
      <c r="R2960" t="s">
        <v>1646</v>
      </c>
      <c r="S2960" t="s">
        <v>1646</v>
      </c>
      <c r="T2960" t="s">
        <v>1646</v>
      </c>
      <c r="U2960" t="s">
        <v>1646</v>
      </c>
      <c r="V2960" t="s">
        <v>1646</v>
      </c>
      <c r="W2960" s="13" t="s">
        <v>1646</v>
      </c>
    </row>
    <row r="2961" spans="1:23" ht="12.75" customHeight="1" x14ac:dyDescent="0.2">
      <c r="A2961" s="124">
        <v>38246</v>
      </c>
      <c r="B2961" s="74">
        <v>114</v>
      </c>
      <c r="C2961" s="74" t="s">
        <v>421</v>
      </c>
      <c r="D2961" s="103" t="s">
        <v>1646</v>
      </c>
      <c r="E2961" s="74" t="s">
        <v>1645</v>
      </c>
      <c r="F2961" s="74">
        <v>384</v>
      </c>
      <c r="G2961" s="74" t="s">
        <v>1646</v>
      </c>
      <c r="H2961" s="74" t="s">
        <v>1646</v>
      </c>
      <c r="I2961" s="74">
        <v>438</v>
      </c>
      <c r="J2961" s="77" t="s">
        <v>1731</v>
      </c>
      <c r="K2961" t="s">
        <v>1646</v>
      </c>
      <c r="L2961" t="s">
        <v>1646</v>
      </c>
      <c r="M2961" t="s">
        <v>1646</v>
      </c>
      <c r="N2961" t="s">
        <v>1646</v>
      </c>
      <c r="O2961" t="s">
        <v>1646</v>
      </c>
      <c r="P2961" t="s">
        <v>1646</v>
      </c>
      <c r="Q2961" t="s">
        <v>1646</v>
      </c>
      <c r="R2961" t="s">
        <v>1646</v>
      </c>
      <c r="S2961" t="s">
        <v>1646</v>
      </c>
      <c r="T2961" t="s">
        <v>1646</v>
      </c>
      <c r="U2961" t="s">
        <v>1646</v>
      </c>
      <c r="V2961" t="s">
        <v>1646</v>
      </c>
      <c r="W2961" s="13" t="s">
        <v>1646</v>
      </c>
    </row>
    <row r="2962" spans="1:23" ht="12.75" customHeight="1" x14ac:dyDescent="0.2">
      <c r="A2962" s="124">
        <v>38246</v>
      </c>
      <c r="B2962" s="74">
        <v>114</v>
      </c>
      <c r="C2962" s="74" t="s">
        <v>421</v>
      </c>
      <c r="D2962" s="103" t="s">
        <v>1646</v>
      </c>
      <c r="E2962" s="74" t="s">
        <v>1645</v>
      </c>
      <c r="F2962" s="74">
        <v>399</v>
      </c>
      <c r="G2962" s="74" t="s">
        <v>1646</v>
      </c>
      <c r="H2962" s="74" t="s">
        <v>1646</v>
      </c>
      <c r="I2962" s="74">
        <v>482</v>
      </c>
      <c r="J2962" s="77" t="s">
        <v>1731</v>
      </c>
      <c r="K2962" t="s">
        <v>1646</v>
      </c>
      <c r="L2962" t="s">
        <v>1646</v>
      </c>
      <c r="M2962" t="s">
        <v>1646</v>
      </c>
      <c r="N2962" t="s">
        <v>1646</v>
      </c>
      <c r="O2962" t="s">
        <v>1646</v>
      </c>
      <c r="P2962" t="s">
        <v>1646</v>
      </c>
      <c r="Q2962" t="s">
        <v>1646</v>
      </c>
      <c r="R2962" t="s">
        <v>1646</v>
      </c>
      <c r="S2962" t="s">
        <v>1646</v>
      </c>
      <c r="T2962" t="s">
        <v>1646</v>
      </c>
      <c r="U2962" t="s">
        <v>1646</v>
      </c>
      <c r="V2962" t="s">
        <v>1646</v>
      </c>
      <c r="W2962" s="13" t="s">
        <v>1646</v>
      </c>
    </row>
    <row r="2963" spans="1:23" ht="12.75" customHeight="1" x14ac:dyDescent="0.2">
      <c r="A2963" s="124">
        <v>38246</v>
      </c>
      <c r="B2963" s="74">
        <v>114</v>
      </c>
      <c r="C2963" s="74" t="s">
        <v>421</v>
      </c>
      <c r="D2963" s="103" t="s">
        <v>1646</v>
      </c>
      <c r="E2963" s="74" t="s">
        <v>1645</v>
      </c>
      <c r="F2963" s="74">
        <v>455</v>
      </c>
      <c r="G2963" s="74" t="s">
        <v>1646</v>
      </c>
      <c r="H2963" s="74" t="s">
        <v>1646</v>
      </c>
      <c r="I2963" s="74">
        <v>765</v>
      </c>
      <c r="J2963" s="77" t="s">
        <v>1731</v>
      </c>
      <c r="K2963" t="s">
        <v>1646</v>
      </c>
      <c r="L2963" t="s">
        <v>1646</v>
      </c>
      <c r="M2963" t="s">
        <v>1646</v>
      </c>
      <c r="N2963" t="s">
        <v>1646</v>
      </c>
      <c r="O2963" t="s">
        <v>1646</v>
      </c>
      <c r="P2963" t="s">
        <v>1646</v>
      </c>
      <c r="Q2963" t="s">
        <v>1646</v>
      </c>
      <c r="R2963" t="s">
        <v>1646</v>
      </c>
      <c r="S2963" t="s">
        <v>1646</v>
      </c>
      <c r="T2963" t="s">
        <v>1646</v>
      </c>
      <c r="U2963" t="s">
        <v>1646</v>
      </c>
      <c r="V2963" t="s">
        <v>1646</v>
      </c>
      <c r="W2963" s="13" t="s">
        <v>1646</v>
      </c>
    </row>
    <row r="2964" spans="1:23" ht="12.75" customHeight="1" x14ac:dyDescent="0.2">
      <c r="A2964" s="124">
        <v>33439</v>
      </c>
      <c r="B2964" s="74">
        <v>115</v>
      </c>
      <c r="C2964" s="74" t="s">
        <v>424</v>
      </c>
      <c r="D2964" s="74">
        <v>18</v>
      </c>
      <c r="E2964" s="74" t="s">
        <v>1688</v>
      </c>
      <c r="F2964" s="74">
        <v>264</v>
      </c>
      <c r="G2964" s="74">
        <v>243</v>
      </c>
      <c r="H2964" s="74" t="s">
        <v>1646</v>
      </c>
      <c r="I2964" s="74">
        <v>182</v>
      </c>
      <c r="J2964" s="75" t="s">
        <v>1646</v>
      </c>
      <c r="K2964" t="s">
        <v>1648</v>
      </c>
      <c r="L2964" t="s">
        <v>1648</v>
      </c>
      <c r="M2964" t="s">
        <v>1649</v>
      </c>
      <c r="N2964" s="75" t="s">
        <v>1652</v>
      </c>
      <c r="O2964" t="s">
        <v>1646</v>
      </c>
      <c r="P2964" s="13" t="s">
        <v>1646</v>
      </c>
      <c r="Q2964" t="s">
        <v>1646</v>
      </c>
      <c r="R2964" s="13" t="s">
        <v>1646</v>
      </c>
      <c r="S2964" s="13" t="s">
        <v>1646</v>
      </c>
      <c r="T2964" s="13" t="s">
        <v>1646</v>
      </c>
      <c r="U2964" s="13" t="s">
        <v>1646</v>
      </c>
      <c r="V2964" s="13" t="s">
        <v>1646</v>
      </c>
      <c r="W2964" t="s">
        <v>1646</v>
      </c>
    </row>
    <row r="2965" spans="1:23" ht="12.75" customHeight="1" x14ac:dyDescent="0.2">
      <c r="A2965" s="124">
        <v>33439</v>
      </c>
      <c r="B2965" s="74">
        <v>115</v>
      </c>
      <c r="C2965" s="74" t="s">
        <v>424</v>
      </c>
      <c r="D2965" s="74">
        <v>19</v>
      </c>
      <c r="E2965" s="74" t="s">
        <v>1688</v>
      </c>
      <c r="F2965" s="74">
        <v>309</v>
      </c>
      <c r="G2965" s="74">
        <v>282</v>
      </c>
      <c r="H2965" s="74" t="s">
        <v>1646</v>
      </c>
      <c r="I2965" s="74">
        <v>249</v>
      </c>
      <c r="J2965" s="75" t="s">
        <v>1646</v>
      </c>
      <c r="K2965" t="s">
        <v>1648</v>
      </c>
      <c r="L2965" t="s">
        <v>1648</v>
      </c>
      <c r="M2965" t="s">
        <v>1658</v>
      </c>
      <c r="N2965" s="75" t="s">
        <v>1652</v>
      </c>
      <c r="O2965" t="s">
        <v>1646</v>
      </c>
      <c r="P2965" s="13" t="s">
        <v>1646</v>
      </c>
      <c r="Q2965" t="s">
        <v>1646</v>
      </c>
      <c r="R2965" s="13" t="s">
        <v>1646</v>
      </c>
      <c r="S2965" s="13" t="s">
        <v>1646</v>
      </c>
      <c r="T2965" s="13" t="s">
        <v>1646</v>
      </c>
      <c r="U2965" s="13" t="s">
        <v>1646</v>
      </c>
      <c r="V2965" s="13" t="s">
        <v>1646</v>
      </c>
      <c r="W2965" t="s">
        <v>1646</v>
      </c>
    </row>
    <row r="2966" spans="1:23" ht="12.75" customHeight="1" x14ac:dyDescent="0.2">
      <c r="A2966" s="124">
        <v>33439</v>
      </c>
      <c r="B2966" s="74">
        <v>115</v>
      </c>
      <c r="C2966" s="74" t="s">
        <v>424</v>
      </c>
      <c r="D2966" s="74">
        <v>22</v>
      </c>
      <c r="E2966" s="74" t="s">
        <v>1688</v>
      </c>
      <c r="F2966" s="74">
        <v>319</v>
      </c>
      <c r="G2966" s="74">
        <v>293</v>
      </c>
      <c r="H2966" s="74" t="s">
        <v>1646</v>
      </c>
      <c r="I2966" s="74">
        <v>309</v>
      </c>
      <c r="J2966" s="75" t="s">
        <v>1646</v>
      </c>
      <c r="K2966" t="s">
        <v>1648</v>
      </c>
      <c r="L2966" t="s">
        <v>1648</v>
      </c>
      <c r="M2966" t="s">
        <v>1658</v>
      </c>
      <c r="N2966" s="75" t="s">
        <v>1652</v>
      </c>
      <c r="O2966" t="s">
        <v>1646</v>
      </c>
      <c r="P2966" s="13" t="s">
        <v>1646</v>
      </c>
      <c r="Q2966" t="s">
        <v>1646</v>
      </c>
      <c r="R2966" s="13" t="s">
        <v>1646</v>
      </c>
      <c r="S2966" s="13" t="s">
        <v>1646</v>
      </c>
      <c r="T2966" s="13" t="s">
        <v>1646</v>
      </c>
      <c r="U2966" s="13" t="s">
        <v>1646</v>
      </c>
      <c r="V2966" s="13" t="s">
        <v>1646</v>
      </c>
      <c r="W2966" t="s">
        <v>1646</v>
      </c>
    </row>
    <row r="2967" spans="1:23" ht="12.75" customHeight="1" x14ac:dyDescent="0.2">
      <c r="A2967" s="124">
        <v>33439</v>
      </c>
      <c r="B2967" s="74">
        <v>115</v>
      </c>
      <c r="C2967" s="74" t="s">
        <v>424</v>
      </c>
      <c r="D2967" s="74">
        <v>21</v>
      </c>
      <c r="E2967" s="74" t="s">
        <v>1688</v>
      </c>
      <c r="F2967" s="74">
        <v>266</v>
      </c>
      <c r="G2967" s="74">
        <v>243</v>
      </c>
      <c r="H2967" s="74" t="s">
        <v>1646</v>
      </c>
      <c r="I2967" s="74">
        <v>159</v>
      </c>
      <c r="J2967" s="75" t="s">
        <v>1646</v>
      </c>
      <c r="K2967" t="s">
        <v>1648</v>
      </c>
      <c r="L2967" t="s">
        <v>1648</v>
      </c>
      <c r="M2967" t="s">
        <v>1879</v>
      </c>
      <c r="N2967" s="75" t="s">
        <v>1652</v>
      </c>
      <c r="O2967" t="s">
        <v>1646</v>
      </c>
      <c r="P2967" s="13" t="s">
        <v>1646</v>
      </c>
      <c r="Q2967" t="s">
        <v>1646</v>
      </c>
      <c r="R2967" s="13" t="s">
        <v>1646</v>
      </c>
      <c r="S2967" s="13" t="s">
        <v>1646</v>
      </c>
      <c r="T2967" s="13" t="s">
        <v>1646</v>
      </c>
      <c r="U2967" s="13" t="s">
        <v>1646</v>
      </c>
      <c r="V2967" s="13" t="s">
        <v>1646</v>
      </c>
      <c r="W2967" t="s">
        <v>1646</v>
      </c>
    </row>
    <row r="2968" spans="1:23" ht="12.75" customHeight="1" x14ac:dyDescent="0.2">
      <c r="A2968" s="124">
        <v>33439</v>
      </c>
      <c r="B2968" s="74">
        <v>115</v>
      </c>
      <c r="C2968" s="74" t="s">
        <v>424</v>
      </c>
      <c r="D2968" s="74">
        <v>20</v>
      </c>
      <c r="E2968" s="74" t="s">
        <v>1688</v>
      </c>
      <c r="F2968" s="74">
        <v>235</v>
      </c>
      <c r="G2968" s="74">
        <v>214</v>
      </c>
      <c r="H2968" s="74" t="s">
        <v>1646</v>
      </c>
      <c r="I2968" s="74">
        <v>110</v>
      </c>
      <c r="J2968" s="75" t="s">
        <v>1646</v>
      </c>
      <c r="K2968" t="s">
        <v>1648</v>
      </c>
      <c r="L2968" t="s">
        <v>1648</v>
      </c>
      <c r="M2968" t="s">
        <v>1879</v>
      </c>
      <c r="N2968" s="75" t="s">
        <v>1652</v>
      </c>
      <c r="O2968" t="s">
        <v>1646</v>
      </c>
      <c r="P2968" s="13" t="s">
        <v>1646</v>
      </c>
      <c r="Q2968" t="s">
        <v>1646</v>
      </c>
      <c r="R2968" s="13" t="s">
        <v>1646</v>
      </c>
      <c r="S2968" s="13" t="s">
        <v>1646</v>
      </c>
      <c r="T2968" s="13" t="s">
        <v>1646</v>
      </c>
      <c r="U2968" s="13" t="s">
        <v>1646</v>
      </c>
      <c r="V2968" s="13" t="s">
        <v>1646</v>
      </c>
      <c r="W2968" t="s">
        <v>1750</v>
      </c>
    </row>
    <row r="2969" spans="1:23" ht="12.75" customHeight="1" x14ac:dyDescent="0.2">
      <c r="A2969" s="124">
        <v>33439</v>
      </c>
      <c r="B2969" s="74">
        <v>115</v>
      </c>
      <c r="C2969" s="74" t="s">
        <v>424</v>
      </c>
      <c r="D2969" s="74">
        <v>4</v>
      </c>
      <c r="E2969" s="74" t="s">
        <v>1651</v>
      </c>
      <c r="F2969" s="74">
        <v>423</v>
      </c>
      <c r="G2969" s="74">
        <v>388</v>
      </c>
      <c r="H2969" s="74" t="s">
        <v>1646</v>
      </c>
      <c r="I2969" s="74">
        <v>551</v>
      </c>
      <c r="J2969" s="75" t="s">
        <v>1646</v>
      </c>
      <c r="K2969" t="s">
        <v>1648</v>
      </c>
      <c r="L2969" t="s">
        <v>1648</v>
      </c>
      <c r="M2969" t="s">
        <v>1649</v>
      </c>
      <c r="N2969" t="s">
        <v>1646</v>
      </c>
      <c r="O2969" t="s">
        <v>1646</v>
      </c>
      <c r="P2969" s="13" t="s">
        <v>1646</v>
      </c>
      <c r="Q2969" t="s">
        <v>1646</v>
      </c>
      <c r="R2969" s="13" t="s">
        <v>1646</v>
      </c>
      <c r="S2969" s="13" t="s">
        <v>1646</v>
      </c>
      <c r="T2969" s="13" t="s">
        <v>1646</v>
      </c>
      <c r="U2969" s="13" t="s">
        <v>1646</v>
      </c>
      <c r="V2969" s="13" t="s">
        <v>1646</v>
      </c>
      <c r="W2969" t="s">
        <v>2343</v>
      </c>
    </row>
    <row r="2970" spans="1:23" ht="12.75" customHeight="1" x14ac:dyDescent="0.2">
      <c r="A2970" s="124">
        <v>33439</v>
      </c>
      <c r="B2970" s="74">
        <v>115</v>
      </c>
      <c r="C2970" s="74" t="s">
        <v>424</v>
      </c>
      <c r="D2970" s="74">
        <v>5</v>
      </c>
      <c r="E2970" s="74" t="s">
        <v>1651</v>
      </c>
      <c r="F2970" s="74">
        <v>553</v>
      </c>
      <c r="G2970" s="74">
        <v>507</v>
      </c>
      <c r="H2970" s="74" t="s">
        <v>1646</v>
      </c>
      <c r="I2970" s="74">
        <v>1490</v>
      </c>
      <c r="J2970" s="75" t="s">
        <v>1646</v>
      </c>
      <c r="K2970" t="s">
        <v>1648</v>
      </c>
      <c r="L2970" t="s">
        <v>1648</v>
      </c>
      <c r="M2970" t="s">
        <v>1649</v>
      </c>
      <c r="N2970" t="s">
        <v>1646</v>
      </c>
      <c r="O2970" t="s">
        <v>1646</v>
      </c>
      <c r="P2970" s="13" t="s">
        <v>1646</v>
      </c>
      <c r="Q2970" t="s">
        <v>1646</v>
      </c>
      <c r="R2970" s="13" t="s">
        <v>1646</v>
      </c>
      <c r="S2970" s="13" t="s">
        <v>1646</v>
      </c>
      <c r="T2970" s="13" t="s">
        <v>1646</v>
      </c>
      <c r="U2970" s="13" t="s">
        <v>1646</v>
      </c>
      <c r="V2970" s="13" t="s">
        <v>1646</v>
      </c>
      <c r="W2970" t="s">
        <v>2346</v>
      </c>
    </row>
    <row r="2971" spans="1:23" ht="12.75" customHeight="1" x14ac:dyDescent="0.2">
      <c r="A2971" s="124">
        <v>33439</v>
      </c>
      <c r="B2971" s="74">
        <v>115</v>
      </c>
      <c r="C2971" s="74" t="s">
        <v>424</v>
      </c>
      <c r="D2971" s="74">
        <v>3</v>
      </c>
      <c r="E2971" s="74" t="s">
        <v>1651</v>
      </c>
      <c r="F2971" s="74">
        <v>550</v>
      </c>
      <c r="G2971" s="74">
        <v>509</v>
      </c>
      <c r="H2971" s="74" t="s">
        <v>1646</v>
      </c>
      <c r="I2971" s="74">
        <v>1320</v>
      </c>
      <c r="J2971" s="75" t="s">
        <v>1646</v>
      </c>
      <c r="K2971" t="s">
        <v>1648</v>
      </c>
      <c r="L2971" t="s">
        <v>1648</v>
      </c>
      <c r="M2971" t="s">
        <v>1649</v>
      </c>
      <c r="N2971" t="s">
        <v>1646</v>
      </c>
      <c r="O2971" t="s">
        <v>1646</v>
      </c>
      <c r="P2971" s="13" t="s">
        <v>1646</v>
      </c>
      <c r="Q2971" t="s">
        <v>1646</v>
      </c>
      <c r="R2971" s="13" t="s">
        <v>1646</v>
      </c>
      <c r="S2971" s="13" t="s">
        <v>1646</v>
      </c>
      <c r="T2971" s="13" t="s">
        <v>1646</v>
      </c>
      <c r="U2971" s="13" t="s">
        <v>1646</v>
      </c>
      <c r="V2971" s="13" t="s">
        <v>1646</v>
      </c>
      <c r="W2971" t="s">
        <v>2345</v>
      </c>
    </row>
    <row r="2972" spans="1:23" ht="12.75" customHeight="1" x14ac:dyDescent="0.2">
      <c r="A2972" s="124">
        <v>33439</v>
      </c>
      <c r="B2972" s="74">
        <v>115</v>
      </c>
      <c r="C2972" s="74" t="s">
        <v>424</v>
      </c>
      <c r="D2972" s="74">
        <v>1</v>
      </c>
      <c r="E2972" s="74" t="s">
        <v>1651</v>
      </c>
      <c r="F2972" s="74">
        <v>480</v>
      </c>
      <c r="G2972" s="74">
        <v>441</v>
      </c>
      <c r="H2972" s="74" t="s">
        <v>1646</v>
      </c>
      <c r="I2972" s="74">
        <v>940</v>
      </c>
      <c r="J2972" s="75" t="s">
        <v>1646</v>
      </c>
      <c r="K2972" t="s">
        <v>1648</v>
      </c>
      <c r="L2972" t="s">
        <v>1648</v>
      </c>
      <c r="M2972" t="s">
        <v>1649</v>
      </c>
      <c r="N2972" t="s">
        <v>1727</v>
      </c>
      <c r="O2972" t="s">
        <v>1646</v>
      </c>
      <c r="P2972" s="13" t="s">
        <v>1646</v>
      </c>
      <c r="Q2972" t="s">
        <v>1646</v>
      </c>
      <c r="R2972" s="13" t="s">
        <v>1646</v>
      </c>
      <c r="S2972" s="13" t="s">
        <v>1646</v>
      </c>
      <c r="T2972" s="13" t="s">
        <v>1646</v>
      </c>
      <c r="U2972" s="13" t="s">
        <v>1646</v>
      </c>
      <c r="V2972" s="13" t="s">
        <v>1646</v>
      </c>
      <c r="W2972" t="s">
        <v>1646</v>
      </c>
    </row>
    <row r="2973" spans="1:23" ht="12.75" customHeight="1" x14ac:dyDescent="0.2">
      <c r="A2973" s="124">
        <v>33439</v>
      </c>
      <c r="B2973" s="74">
        <v>115</v>
      </c>
      <c r="C2973" s="74" t="s">
        <v>424</v>
      </c>
      <c r="D2973" s="74">
        <v>2</v>
      </c>
      <c r="E2973" s="74" t="s">
        <v>1651</v>
      </c>
      <c r="F2973" s="74">
        <v>491</v>
      </c>
      <c r="G2973" s="74">
        <v>463</v>
      </c>
      <c r="H2973" s="74" t="s">
        <v>1646</v>
      </c>
      <c r="I2973" s="74">
        <v>1185</v>
      </c>
      <c r="J2973" s="75" t="s">
        <v>1646</v>
      </c>
      <c r="K2973" t="s">
        <v>1648</v>
      </c>
      <c r="L2973" t="s">
        <v>1648</v>
      </c>
      <c r="M2973" t="s">
        <v>1649</v>
      </c>
      <c r="N2973" t="s">
        <v>1727</v>
      </c>
      <c r="O2973" t="s">
        <v>1646</v>
      </c>
      <c r="P2973" s="13" t="s">
        <v>1646</v>
      </c>
      <c r="Q2973" t="s">
        <v>1646</v>
      </c>
      <c r="R2973" s="13" t="s">
        <v>1646</v>
      </c>
      <c r="S2973" s="13" t="s">
        <v>1646</v>
      </c>
      <c r="T2973" s="13" t="s">
        <v>1646</v>
      </c>
      <c r="U2973" s="13" t="s">
        <v>1646</v>
      </c>
      <c r="V2973" s="13" t="s">
        <v>1646</v>
      </c>
      <c r="W2973" t="s">
        <v>1646</v>
      </c>
    </row>
    <row r="2974" spans="1:23" ht="12.75" customHeight="1" x14ac:dyDescent="0.2">
      <c r="A2974" s="124">
        <v>33439</v>
      </c>
      <c r="B2974" s="74">
        <v>115</v>
      </c>
      <c r="C2974" s="74" t="s">
        <v>424</v>
      </c>
      <c r="D2974" s="74">
        <v>14</v>
      </c>
      <c r="E2974" s="74" t="s">
        <v>1645</v>
      </c>
      <c r="F2974" s="74">
        <v>390</v>
      </c>
      <c r="G2974" s="74">
        <v>358</v>
      </c>
      <c r="H2974" s="74" t="s">
        <v>1646</v>
      </c>
      <c r="I2974" s="74">
        <v>569</v>
      </c>
      <c r="J2974" s="75" t="s">
        <v>1646</v>
      </c>
      <c r="K2974" t="s">
        <v>1648</v>
      </c>
      <c r="L2974" t="s">
        <v>1648</v>
      </c>
      <c r="M2974" t="s">
        <v>1658</v>
      </c>
      <c r="N2974" t="s">
        <v>1727</v>
      </c>
      <c r="O2974" t="s">
        <v>1646</v>
      </c>
      <c r="P2974" s="13" t="s">
        <v>1646</v>
      </c>
      <c r="Q2974" t="s">
        <v>1646</v>
      </c>
      <c r="R2974" s="13" t="s">
        <v>1646</v>
      </c>
      <c r="S2974" s="13" t="s">
        <v>1646</v>
      </c>
      <c r="T2974" s="13" t="s">
        <v>1646</v>
      </c>
      <c r="U2974" s="13" t="s">
        <v>1646</v>
      </c>
      <c r="V2974" s="13" t="s">
        <v>1646</v>
      </c>
      <c r="W2974" t="s">
        <v>1646</v>
      </c>
    </row>
    <row r="2975" spans="1:23" ht="12.75" customHeight="1" x14ac:dyDescent="0.2">
      <c r="A2975" s="124">
        <v>33439</v>
      </c>
      <c r="B2975" s="74">
        <v>115</v>
      </c>
      <c r="C2975" s="74" t="s">
        <v>424</v>
      </c>
      <c r="D2975" s="74">
        <v>13</v>
      </c>
      <c r="E2975" s="74" t="s">
        <v>1645</v>
      </c>
      <c r="F2975" s="74">
        <v>436</v>
      </c>
      <c r="G2975" s="74">
        <v>400</v>
      </c>
      <c r="H2975" s="74" t="s">
        <v>1646</v>
      </c>
      <c r="I2975" s="74">
        <v>802</v>
      </c>
      <c r="J2975" s="75" t="s">
        <v>1646</v>
      </c>
      <c r="K2975" t="s">
        <v>1648</v>
      </c>
      <c r="L2975" t="s">
        <v>1648</v>
      </c>
      <c r="M2975" t="s">
        <v>1658</v>
      </c>
      <c r="N2975" t="s">
        <v>1727</v>
      </c>
      <c r="O2975" t="s">
        <v>1646</v>
      </c>
      <c r="P2975" s="13" t="s">
        <v>1646</v>
      </c>
      <c r="Q2975" t="s">
        <v>1646</v>
      </c>
      <c r="R2975" s="13" t="s">
        <v>1646</v>
      </c>
      <c r="S2975" s="13" t="s">
        <v>1646</v>
      </c>
      <c r="T2975" s="13" t="s">
        <v>1646</v>
      </c>
      <c r="U2975" s="13" t="s">
        <v>1646</v>
      </c>
      <c r="V2975" s="13" t="s">
        <v>1646</v>
      </c>
      <c r="W2975" t="s">
        <v>1646</v>
      </c>
    </row>
    <row r="2976" spans="1:23" ht="12.75" customHeight="1" x14ac:dyDescent="0.2">
      <c r="A2976" s="124">
        <v>33439</v>
      </c>
      <c r="B2976" s="74">
        <v>115</v>
      </c>
      <c r="C2976" s="74" t="s">
        <v>424</v>
      </c>
      <c r="D2976" s="74">
        <v>12</v>
      </c>
      <c r="E2976" s="74" t="s">
        <v>1645</v>
      </c>
      <c r="F2976" s="74">
        <v>370</v>
      </c>
      <c r="G2976" s="74">
        <v>339</v>
      </c>
      <c r="H2976" s="74" t="s">
        <v>1646</v>
      </c>
      <c r="I2976" s="74">
        <v>432</v>
      </c>
      <c r="J2976" s="75" t="s">
        <v>1646</v>
      </c>
      <c r="K2976" t="s">
        <v>1648</v>
      </c>
      <c r="L2976" t="s">
        <v>1648</v>
      </c>
      <c r="M2976" t="s">
        <v>1649</v>
      </c>
      <c r="N2976" t="s">
        <v>1646</v>
      </c>
      <c r="O2976" t="s">
        <v>1646</v>
      </c>
      <c r="P2976" s="13" t="s">
        <v>1646</v>
      </c>
      <c r="Q2976" t="s">
        <v>1646</v>
      </c>
      <c r="R2976" s="13" t="s">
        <v>1646</v>
      </c>
      <c r="S2976" s="13" t="s">
        <v>1646</v>
      </c>
      <c r="T2976" s="13" t="s">
        <v>1646</v>
      </c>
      <c r="U2976" s="13" t="s">
        <v>1646</v>
      </c>
      <c r="V2976" s="13" t="s">
        <v>1646</v>
      </c>
      <c r="W2976" t="s">
        <v>2345</v>
      </c>
    </row>
    <row r="2977" spans="1:23" ht="12.75" customHeight="1" x14ac:dyDescent="0.2">
      <c r="A2977" s="124">
        <v>33439</v>
      </c>
      <c r="B2977" s="74">
        <v>115</v>
      </c>
      <c r="C2977" s="74" t="s">
        <v>424</v>
      </c>
      <c r="D2977" s="74">
        <v>17</v>
      </c>
      <c r="E2977" s="74" t="s">
        <v>1645</v>
      </c>
      <c r="F2977" s="74">
        <v>227</v>
      </c>
      <c r="G2977" s="74">
        <v>215</v>
      </c>
      <c r="H2977" s="74" t="s">
        <v>1646</v>
      </c>
      <c r="I2977" s="74">
        <v>99</v>
      </c>
      <c r="J2977" s="75" t="s">
        <v>1646</v>
      </c>
      <c r="K2977" t="s">
        <v>1648</v>
      </c>
      <c r="L2977" t="s">
        <v>1648</v>
      </c>
      <c r="M2977" t="s">
        <v>1879</v>
      </c>
      <c r="N2977" s="75" t="s">
        <v>1652</v>
      </c>
      <c r="O2977" t="s">
        <v>1646</v>
      </c>
      <c r="P2977" s="13" t="s">
        <v>1646</v>
      </c>
      <c r="Q2977" t="s">
        <v>1646</v>
      </c>
      <c r="R2977" s="13" t="s">
        <v>1646</v>
      </c>
      <c r="S2977" s="13" t="s">
        <v>1646</v>
      </c>
      <c r="T2977" s="13" t="s">
        <v>1646</v>
      </c>
      <c r="U2977" s="13" t="s">
        <v>1646</v>
      </c>
      <c r="V2977" s="13" t="s">
        <v>1646</v>
      </c>
      <c r="W2977" t="s">
        <v>1646</v>
      </c>
    </row>
    <row r="2978" spans="1:23" ht="12.75" customHeight="1" x14ac:dyDescent="0.2">
      <c r="A2978" s="124">
        <v>33439</v>
      </c>
      <c r="B2978" s="74">
        <v>115</v>
      </c>
      <c r="C2978" s="74" t="s">
        <v>424</v>
      </c>
      <c r="D2978" s="74">
        <v>16</v>
      </c>
      <c r="E2978" s="74" t="s">
        <v>1645</v>
      </c>
      <c r="F2978" s="74">
        <v>373</v>
      </c>
      <c r="G2978" s="74">
        <v>341</v>
      </c>
      <c r="H2978" s="74" t="s">
        <v>1646</v>
      </c>
      <c r="I2978" s="74">
        <v>420</v>
      </c>
      <c r="J2978" s="75" t="s">
        <v>1646</v>
      </c>
      <c r="K2978" t="s">
        <v>1648</v>
      </c>
      <c r="L2978" t="s">
        <v>1648</v>
      </c>
      <c r="M2978" t="s">
        <v>1649</v>
      </c>
      <c r="N2978" t="s">
        <v>1727</v>
      </c>
      <c r="O2978" t="s">
        <v>1646</v>
      </c>
      <c r="P2978" s="13" t="s">
        <v>1646</v>
      </c>
      <c r="Q2978" t="s">
        <v>1646</v>
      </c>
      <c r="R2978" s="13" t="s">
        <v>1646</v>
      </c>
      <c r="S2978" s="13" t="s">
        <v>1646</v>
      </c>
      <c r="T2978" s="13" t="s">
        <v>1646</v>
      </c>
      <c r="U2978" s="13" t="s">
        <v>1646</v>
      </c>
      <c r="V2978" s="13" t="s">
        <v>1646</v>
      </c>
      <c r="W2978" t="s">
        <v>1646</v>
      </c>
    </row>
    <row r="2979" spans="1:23" ht="12.75" customHeight="1" x14ac:dyDescent="0.2">
      <c r="A2979" s="124">
        <v>33439</v>
      </c>
      <c r="B2979" s="74">
        <v>115</v>
      </c>
      <c r="C2979" s="74" t="s">
        <v>424</v>
      </c>
      <c r="D2979" s="74">
        <v>15</v>
      </c>
      <c r="E2979" s="74" t="s">
        <v>1645</v>
      </c>
      <c r="F2979" s="74">
        <v>378</v>
      </c>
      <c r="G2979" s="74">
        <v>350</v>
      </c>
      <c r="H2979" s="74" t="s">
        <v>1646</v>
      </c>
      <c r="I2979" s="74">
        <v>460</v>
      </c>
      <c r="J2979" s="75" t="s">
        <v>1646</v>
      </c>
      <c r="K2979" t="s">
        <v>1648</v>
      </c>
      <c r="L2979" t="s">
        <v>1648</v>
      </c>
      <c r="M2979" t="s">
        <v>1658</v>
      </c>
      <c r="N2979" t="s">
        <v>1727</v>
      </c>
      <c r="O2979" t="s">
        <v>1646</v>
      </c>
      <c r="P2979" s="13" t="s">
        <v>1646</v>
      </c>
      <c r="Q2979" t="s">
        <v>1646</v>
      </c>
      <c r="R2979" s="13" t="s">
        <v>1646</v>
      </c>
      <c r="S2979" s="13" t="s">
        <v>1646</v>
      </c>
      <c r="T2979" s="13" t="s">
        <v>1646</v>
      </c>
      <c r="U2979" s="13" t="s">
        <v>1646</v>
      </c>
      <c r="V2979" s="13" t="s">
        <v>1646</v>
      </c>
      <c r="W2979" t="s">
        <v>1646</v>
      </c>
    </row>
    <row r="2980" spans="1:23" ht="12.75" customHeight="1" x14ac:dyDescent="0.2">
      <c r="A2980" s="124">
        <v>33439</v>
      </c>
      <c r="B2980" s="74">
        <v>115</v>
      </c>
      <c r="C2980" s="74" t="s">
        <v>424</v>
      </c>
      <c r="D2980" s="74">
        <v>8</v>
      </c>
      <c r="E2980" s="74" t="s">
        <v>1645</v>
      </c>
      <c r="F2980" s="74">
        <v>385</v>
      </c>
      <c r="G2980" s="74">
        <v>356</v>
      </c>
      <c r="H2980" s="74" t="s">
        <v>1646</v>
      </c>
      <c r="I2980" s="74">
        <v>470</v>
      </c>
      <c r="J2980" s="75" t="s">
        <v>1646</v>
      </c>
      <c r="K2980" t="s">
        <v>1648</v>
      </c>
      <c r="L2980" t="s">
        <v>1648</v>
      </c>
      <c r="M2980" t="s">
        <v>1649</v>
      </c>
      <c r="N2980" t="s">
        <v>1727</v>
      </c>
      <c r="O2980" t="s">
        <v>1646</v>
      </c>
      <c r="P2980" s="13" t="s">
        <v>1646</v>
      </c>
      <c r="Q2980" t="s">
        <v>1646</v>
      </c>
      <c r="R2980" s="13" t="s">
        <v>1646</v>
      </c>
      <c r="S2980" s="13" t="s">
        <v>1646</v>
      </c>
      <c r="T2980" s="13" t="s">
        <v>1646</v>
      </c>
      <c r="U2980" s="13" t="s">
        <v>1646</v>
      </c>
      <c r="V2980" s="13" t="s">
        <v>1646</v>
      </c>
      <c r="W2980" t="s">
        <v>1646</v>
      </c>
    </row>
    <row r="2981" spans="1:23" ht="12.75" customHeight="1" x14ac:dyDescent="0.2">
      <c r="A2981" s="124">
        <v>33439</v>
      </c>
      <c r="B2981" s="74">
        <v>115</v>
      </c>
      <c r="C2981" s="74" t="s">
        <v>424</v>
      </c>
      <c r="D2981" s="74">
        <v>9</v>
      </c>
      <c r="E2981" s="74" t="s">
        <v>1645</v>
      </c>
      <c r="F2981" s="74">
        <v>390</v>
      </c>
      <c r="G2981" s="74">
        <v>362</v>
      </c>
      <c r="H2981" s="74" t="s">
        <v>1646</v>
      </c>
      <c r="I2981" s="74">
        <v>460</v>
      </c>
      <c r="J2981" s="75" t="s">
        <v>1646</v>
      </c>
      <c r="K2981" t="s">
        <v>1648</v>
      </c>
      <c r="L2981" t="s">
        <v>1648</v>
      </c>
      <c r="M2981" t="s">
        <v>1649</v>
      </c>
      <c r="N2981" t="s">
        <v>1727</v>
      </c>
      <c r="O2981" t="s">
        <v>1646</v>
      </c>
      <c r="P2981" s="13" t="s">
        <v>1646</v>
      </c>
      <c r="Q2981" t="s">
        <v>1646</v>
      </c>
      <c r="R2981" s="13" t="s">
        <v>1646</v>
      </c>
      <c r="S2981" s="13" t="s">
        <v>1646</v>
      </c>
      <c r="T2981" s="13" t="s">
        <v>1646</v>
      </c>
      <c r="U2981" s="13" t="s">
        <v>1646</v>
      </c>
      <c r="V2981" s="13" t="s">
        <v>1646</v>
      </c>
      <c r="W2981" t="s">
        <v>1646</v>
      </c>
    </row>
    <row r="2982" spans="1:23" ht="12.75" customHeight="1" x14ac:dyDescent="0.2">
      <c r="A2982" s="124">
        <v>33439</v>
      </c>
      <c r="B2982" s="74">
        <v>115</v>
      </c>
      <c r="C2982" s="74" t="s">
        <v>424</v>
      </c>
      <c r="D2982" s="74">
        <v>10</v>
      </c>
      <c r="E2982" s="74" t="s">
        <v>1645</v>
      </c>
      <c r="F2982" s="74">
        <v>403</v>
      </c>
      <c r="G2982" s="74">
        <v>372</v>
      </c>
      <c r="H2982" s="74" t="s">
        <v>1646</v>
      </c>
      <c r="I2982" s="74">
        <v>550</v>
      </c>
      <c r="J2982" s="75" t="s">
        <v>1646</v>
      </c>
      <c r="K2982" t="s">
        <v>1648</v>
      </c>
      <c r="L2982" t="s">
        <v>1648</v>
      </c>
      <c r="M2982" t="s">
        <v>1658</v>
      </c>
      <c r="N2982" t="s">
        <v>1727</v>
      </c>
      <c r="O2982" t="s">
        <v>1646</v>
      </c>
      <c r="P2982" s="13" t="s">
        <v>1646</v>
      </c>
      <c r="Q2982" t="s">
        <v>1646</v>
      </c>
      <c r="R2982" s="13" t="s">
        <v>1646</v>
      </c>
      <c r="S2982" s="13" t="s">
        <v>1646</v>
      </c>
      <c r="T2982" s="13" t="s">
        <v>1646</v>
      </c>
      <c r="U2982" s="13" t="s">
        <v>1646</v>
      </c>
      <c r="V2982" s="13" t="s">
        <v>1646</v>
      </c>
      <c r="W2982" t="s">
        <v>1646</v>
      </c>
    </row>
    <row r="2983" spans="1:23" ht="12.75" customHeight="1" x14ac:dyDescent="0.2">
      <c r="A2983" s="124">
        <v>33439</v>
      </c>
      <c r="B2983" s="74">
        <v>115</v>
      </c>
      <c r="C2983" s="74" t="s">
        <v>424</v>
      </c>
      <c r="D2983" s="74">
        <v>6</v>
      </c>
      <c r="E2983" s="74" t="s">
        <v>1645</v>
      </c>
      <c r="F2983" s="74">
        <v>433</v>
      </c>
      <c r="G2983" s="74">
        <v>397</v>
      </c>
      <c r="H2983" s="74" t="s">
        <v>1646</v>
      </c>
      <c r="I2983" s="74">
        <v>648</v>
      </c>
      <c r="J2983" s="75" t="s">
        <v>1646</v>
      </c>
      <c r="K2983" t="s">
        <v>1648</v>
      </c>
      <c r="L2983" t="s">
        <v>1648</v>
      </c>
      <c r="M2983" t="s">
        <v>1658</v>
      </c>
      <c r="N2983" t="s">
        <v>1727</v>
      </c>
      <c r="O2983" t="s">
        <v>1646</v>
      </c>
      <c r="P2983" s="13" t="s">
        <v>1646</v>
      </c>
      <c r="Q2983" t="s">
        <v>1646</v>
      </c>
      <c r="R2983" s="13" t="s">
        <v>1646</v>
      </c>
      <c r="S2983" s="13" t="s">
        <v>1646</v>
      </c>
      <c r="T2983" s="13" t="s">
        <v>1646</v>
      </c>
      <c r="U2983" s="13" t="s">
        <v>1646</v>
      </c>
      <c r="V2983" s="13" t="s">
        <v>1646</v>
      </c>
      <c r="W2983" t="s">
        <v>1750</v>
      </c>
    </row>
    <row r="2984" spans="1:23" ht="12.75" customHeight="1" x14ac:dyDescent="0.2">
      <c r="A2984" s="124">
        <v>33439</v>
      </c>
      <c r="B2984" s="74">
        <v>115</v>
      </c>
      <c r="C2984" s="74" t="s">
        <v>424</v>
      </c>
      <c r="D2984" s="74">
        <v>11</v>
      </c>
      <c r="E2984" s="74" t="s">
        <v>1645</v>
      </c>
      <c r="F2984" s="74">
        <v>442</v>
      </c>
      <c r="G2984" s="74">
        <v>407</v>
      </c>
      <c r="H2984" s="74" t="s">
        <v>1646</v>
      </c>
      <c r="I2984" s="74">
        <v>695</v>
      </c>
      <c r="J2984" s="75" t="s">
        <v>1646</v>
      </c>
      <c r="K2984" t="s">
        <v>1648</v>
      </c>
      <c r="L2984" t="s">
        <v>1648</v>
      </c>
      <c r="M2984" t="s">
        <v>1649</v>
      </c>
      <c r="N2984" t="s">
        <v>1727</v>
      </c>
      <c r="O2984" t="s">
        <v>1646</v>
      </c>
      <c r="P2984" s="13" t="s">
        <v>1646</v>
      </c>
      <c r="Q2984" t="s">
        <v>1646</v>
      </c>
      <c r="R2984" s="13" t="s">
        <v>1646</v>
      </c>
      <c r="S2984" s="13" t="s">
        <v>1646</v>
      </c>
      <c r="T2984" s="13" t="s">
        <v>1646</v>
      </c>
      <c r="U2984" s="13" t="s">
        <v>1646</v>
      </c>
      <c r="V2984" s="13" t="s">
        <v>1646</v>
      </c>
      <c r="W2984" t="s">
        <v>1646</v>
      </c>
    </row>
    <row r="2985" spans="1:23" ht="12.75" customHeight="1" x14ac:dyDescent="0.2">
      <c r="A2985" s="124">
        <v>33439</v>
      </c>
      <c r="B2985" s="74">
        <v>115</v>
      </c>
      <c r="C2985" s="74" t="s">
        <v>424</v>
      </c>
      <c r="D2985" s="74">
        <v>7</v>
      </c>
      <c r="E2985" s="74" t="s">
        <v>1645</v>
      </c>
      <c r="F2985" s="74">
        <v>411</v>
      </c>
      <c r="G2985" s="74">
        <v>378</v>
      </c>
      <c r="H2985" s="74" t="s">
        <v>1646</v>
      </c>
      <c r="I2985" s="74">
        <v>580</v>
      </c>
      <c r="J2985" s="75" t="s">
        <v>1646</v>
      </c>
      <c r="K2985" t="s">
        <v>1648</v>
      </c>
      <c r="L2985" t="s">
        <v>1648</v>
      </c>
      <c r="M2985" t="s">
        <v>1658</v>
      </c>
      <c r="N2985" t="s">
        <v>1727</v>
      </c>
      <c r="O2985" t="s">
        <v>1646</v>
      </c>
      <c r="P2985" s="13" t="s">
        <v>1646</v>
      </c>
      <c r="Q2985" t="s">
        <v>1646</v>
      </c>
      <c r="R2985" s="13" t="s">
        <v>1646</v>
      </c>
      <c r="S2985" s="13" t="s">
        <v>1646</v>
      </c>
      <c r="T2985" s="13" t="s">
        <v>1646</v>
      </c>
      <c r="U2985" s="13" t="s">
        <v>1646</v>
      </c>
      <c r="V2985" s="13" t="s">
        <v>1646</v>
      </c>
      <c r="W2985" t="s">
        <v>1646</v>
      </c>
    </row>
    <row r="2986" spans="1:23" ht="12.75" customHeight="1" x14ac:dyDescent="0.2">
      <c r="A2986" s="124">
        <v>31989</v>
      </c>
      <c r="B2986" s="74">
        <v>116</v>
      </c>
      <c r="C2986" s="74" t="s">
        <v>427</v>
      </c>
      <c r="D2986" s="74">
        <v>1</v>
      </c>
      <c r="E2986" s="74" t="s">
        <v>1688</v>
      </c>
      <c r="F2986" s="74">
        <v>157</v>
      </c>
      <c r="G2986" s="74">
        <v>142</v>
      </c>
      <c r="H2986" s="74">
        <v>129</v>
      </c>
      <c r="I2986" s="74">
        <v>26</v>
      </c>
      <c r="J2986" s="77" t="s">
        <v>1763</v>
      </c>
      <c r="K2986" s="13" t="s">
        <v>1646</v>
      </c>
      <c r="L2986" s="13" t="s">
        <v>1646</v>
      </c>
      <c r="M2986" s="13" t="s">
        <v>1646</v>
      </c>
      <c r="N2986" t="s">
        <v>1692</v>
      </c>
      <c r="O2986" s="13" t="s">
        <v>1646</v>
      </c>
      <c r="P2986" s="13" t="s">
        <v>1646</v>
      </c>
      <c r="Q2986" s="13" t="s">
        <v>1646</v>
      </c>
      <c r="R2986" s="13" t="s">
        <v>1646</v>
      </c>
      <c r="S2986" s="13" t="s">
        <v>1646</v>
      </c>
      <c r="T2986" s="13" t="s">
        <v>1646</v>
      </c>
      <c r="U2986" s="13" t="s">
        <v>1646</v>
      </c>
      <c r="V2986" s="13" t="s">
        <v>1646</v>
      </c>
      <c r="W2986" s="13" t="s">
        <v>1646</v>
      </c>
    </row>
    <row r="2987" spans="1:23" ht="12.75" customHeight="1" x14ac:dyDescent="0.2">
      <c r="A2987" s="124">
        <v>31989</v>
      </c>
      <c r="B2987" s="74">
        <v>116</v>
      </c>
      <c r="C2987" s="74" t="s">
        <v>427</v>
      </c>
      <c r="D2987" s="74">
        <v>2</v>
      </c>
      <c r="E2987" s="74" t="s">
        <v>1688</v>
      </c>
      <c r="F2987" s="74">
        <v>392</v>
      </c>
      <c r="G2987" s="74">
        <v>358</v>
      </c>
      <c r="H2987" s="74">
        <v>323</v>
      </c>
      <c r="I2987" s="74">
        <v>420</v>
      </c>
      <c r="J2987" s="77" t="s">
        <v>1763</v>
      </c>
      <c r="K2987" s="13" t="s">
        <v>1646</v>
      </c>
      <c r="L2987" s="13" t="s">
        <v>1646</v>
      </c>
      <c r="M2987" t="s">
        <v>1649</v>
      </c>
      <c r="N2987" t="s">
        <v>1692</v>
      </c>
      <c r="O2987" s="13" t="s">
        <v>1646</v>
      </c>
      <c r="P2987" s="13" t="s">
        <v>1646</v>
      </c>
      <c r="Q2987" s="13" t="s">
        <v>1646</v>
      </c>
      <c r="R2987" s="13" t="s">
        <v>1646</v>
      </c>
      <c r="S2987" s="13" t="s">
        <v>1646</v>
      </c>
      <c r="T2987" s="13" t="s">
        <v>1646</v>
      </c>
      <c r="U2987" s="13" t="s">
        <v>1646</v>
      </c>
      <c r="V2987" s="13" t="s">
        <v>1646</v>
      </c>
      <c r="W2987" s="13" t="s">
        <v>1646</v>
      </c>
    </row>
    <row r="2988" spans="1:23" ht="12.75" customHeight="1" x14ac:dyDescent="0.2">
      <c r="A2988" s="124">
        <v>31989</v>
      </c>
      <c r="B2988" s="74">
        <v>116</v>
      </c>
      <c r="C2988" s="74" t="s">
        <v>427</v>
      </c>
      <c r="D2988" s="74">
        <v>3</v>
      </c>
      <c r="E2988" s="74" t="s">
        <v>1688</v>
      </c>
      <c r="F2988" s="74">
        <v>276</v>
      </c>
      <c r="G2988" s="74">
        <v>252</v>
      </c>
      <c r="H2988" s="74">
        <v>228</v>
      </c>
      <c r="I2988" s="74">
        <v>200</v>
      </c>
      <c r="J2988" s="77" t="s">
        <v>1763</v>
      </c>
      <c r="K2988" s="13" t="s">
        <v>1646</v>
      </c>
      <c r="L2988" s="13" t="s">
        <v>1646</v>
      </c>
      <c r="M2988" t="s">
        <v>1649</v>
      </c>
      <c r="N2988" t="s">
        <v>1692</v>
      </c>
      <c r="O2988" s="13" t="s">
        <v>1646</v>
      </c>
      <c r="P2988" s="13" t="s">
        <v>1646</v>
      </c>
      <c r="Q2988" s="13" t="s">
        <v>1646</v>
      </c>
      <c r="R2988" s="13" t="s">
        <v>1646</v>
      </c>
      <c r="S2988" s="13" t="s">
        <v>1646</v>
      </c>
      <c r="T2988" s="13" t="s">
        <v>1646</v>
      </c>
      <c r="U2988" s="13" t="s">
        <v>1646</v>
      </c>
      <c r="V2988" s="13" t="s">
        <v>1646</v>
      </c>
      <c r="W2988" s="13" t="s">
        <v>1646</v>
      </c>
    </row>
    <row r="2989" spans="1:23" ht="12.75" customHeight="1" x14ac:dyDescent="0.2">
      <c r="A2989" s="124">
        <v>31989</v>
      </c>
      <c r="B2989" s="74">
        <v>116</v>
      </c>
      <c r="C2989" s="74" t="s">
        <v>427</v>
      </c>
      <c r="D2989" s="74">
        <v>4</v>
      </c>
      <c r="E2989" s="74" t="s">
        <v>1688</v>
      </c>
      <c r="F2989" s="74">
        <v>239</v>
      </c>
      <c r="G2989" s="74">
        <v>219</v>
      </c>
      <c r="H2989" s="74">
        <v>202</v>
      </c>
      <c r="I2989" s="74">
        <v>120</v>
      </c>
      <c r="J2989" s="77" t="s">
        <v>1763</v>
      </c>
      <c r="K2989" s="13" t="s">
        <v>1646</v>
      </c>
      <c r="L2989" s="13" t="s">
        <v>1646</v>
      </c>
      <c r="M2989" t="s">
        <v>1649</v>
      </c>
      <c r="N2989" t="s">
        <v>1692</v>
      </c>
      <c r="O2989" s="13" t="s">
        <v>1646</v>
      </c>
      <c r="P2989" s="13" t="s">
        <v>1646</v>
      </c>
      <c r="Q2989" s="13" t="s">
        <v>1646</v>
      </c>
      <c r="R2989" s="13" t="s">
        <v>1646</v>
      </c>
      <c r="S2989" s="13" t="s">
        <v>1646</v>
      </c>
      <c r="T2989" s="13" t="s">
        <v>1646</v>
      </c>
      <c r="U2989" s="13" t="s">
        <v>1646</v>
      </c>
      <c r="V2989" s="13" t="s">
        <v>1646</v>
      </c>
      <c r="W2989" s="13" t="s">
        <v>1646</v>
      </c>
    </row>
    <row r="2990" spans="1:23" ht="12.75" customHeight="1" x14ac:dyDescent="0.2">
      <c r="A2990" s="124">
        <v>31989</v>
      </c>
      <c r="B2990" s="74">
        <v>116</v>
      </c>
      <c r="C2990" s="74" t="s">
        <v>427</v>
      </c>
      <c r="D2990" s="74">
        <v>5</v>
      </c>
      <c r="E2990" s="74" t="s">
        <v>1688</v>
      </c>
      <c r="F2990" s="74">
        <v>255</v>
      </c>
      <c r="G2990" s="74">
        <v>235</v>
      </c>
      <c r="H2990" s="74">
        <v>213</v>
      </c>
      <c r="I2990" s="74">
        <v>150</v>
      </c>
      <c r="J2990" s="77" t="s">
        <v>1763</v>
      </c>
      <c r="K2990" s="13" t="s">
        <v>1646</v>
      </c>
      <c r="L2990" s="13" t="s">
        <v>1646</v>
      </c>
      <c r="M2990" t="s">
        <v>1658</v>
      </c>
      <c r="N2990" t="s">
        <v>1692</v>
      </c>
      <c r="O2990" s="13" t="s">
        <v>1646</v>
      </c>
      <c r="P2990" s="13" t="s">
        <v>1646</v>
      </c>
      <c r="Q2990" s="13" t="s">
        <v>1646</v>
      </c>
      <c r="R2990" s="13" t="s">
        <v>1646</v>
      </c>
      <c r="S2990" s="13" t="s">
        <v>1646</v>
      </c>
      <c r="T2990" s="13" t="s">
        <v>1646</v>
      </c>
      <c r="U2990" s="13" t="s">
        <v>1646</v>
      </c>
      <c r="V2990" s="13" t="s">
        <v>1646</v>
      </c>
      <c r="W2990" s="13" t="s">
        <v>1646</v>
      </c>
    </row>
    <row r="2991" spans="1:23" ht="12.75" customHeight="1" x14ac:dyDescent="0.2">
      <c r="A2991" s="124">
        <v>31989</v>
      </c>
      <c r="B2991" s="74">
        <v>116</v>
      </c>
      <c r="C2991" s="74" t="s">
        <v>427</v>
      </c>
      <c r="D2991" s="74">
        <v>6</v>
      </c>
      <c r="E2991" s="74" t="s">
        <v>1645</v>
      </c>
      <c r="F2991" s="74">
        <v>334</v>
      </c>
      <c r="G2991" s="74">
        <v>306</v>
      </c>
      <c r="H2991" s="74">
        <v>282</v>
      </c>
      <c r="I2991" s="74">
        <v>270</v>
      </c>
      <c r="J2991" s="77" t="s">
        <v>1763</v>
      </c>
      <c r="K2991" s="13" t="s">
        <v>1646</v>
      </c>
      <c r="L2991" s="13" t="s">
        <v>1646</v>
      </c>
      <c r="M2991" t="s">
        <v>1649</v>
      </c>
      <c r="N2991" t="s">
        <v>1727</v>
      </c>
      <c r="O2991" s="13" t="s">
        <v>1646</v>
      </c>
      <c r="P2991" s="13" t="s">
        <v>1646</v>
      </c>
      <c r="Q2991" s="13" t="s">
        <v>1646</v>
      </c>
      <c r="R2991" s="13" t="s">
        <v>1646</v>
      </c>
      <c r="S2991" s="13" t="s">
        <v>1646</v>
      </c>
      <c r="T2991" s="13" t="s">
        <v>1646</v>
      </c>
      <c r="U2991" s="13" t="s">
        <v>1646</v>
      </c>
      <c r="V2991" s="13" t="s">
        <v>1646</v>
      </c>
      <c r="W2991" s="13" t="s">
        <v>1646</v>
      </c>
    </row>
    <row r="2992" spans="1:23" ht="12.75" customHeight="1" x14ac:dyDescent="0.2">
      <c r="A2992" s="124">
        <v>31989</v>
      </c>
      <c r="B2992" s="74">
        <v>116</v>
      </c>
      <c r="C2992" s="74" t="s">
        <v>427</v>
      </c>
      <c r="D2992" s="74">
        <v>7</v>
      </c>
      <c r="E2992" s="74" t="s">
        <v>1688</v>
      </c>
      <c r="F2992" s="74">
        <v>248</v>
      </c>
      <c r="G2992" s="74">
        <v>225</v>
      </c>
      <c r="H2992" s="74">
        <v>217</v>
      </c>
      <c r="I2992" s="74">
        <v>138</v>
      </c>
      <c r="J2992" s="77" t="s">
        <v>1763</v>
      </c>
      <c r="K2992" s="13" t="s">
        <v>1646</v>
      </c>
      <c r="L2992" s="13" t="s">
        <v>1646</v>
      </c>
      <c r="M2992" t="s">
        <v>1649</v>
      </c>
      <c r="N2992" t="s">
        <v>1692</v>
      </c>
      <c r="O2992" s="13" t="s">
        <v>1646</v>
      </c>
      <c r="P2992" s="13" t="s">
        <v>1646</v>
      </c>
      <c r="Q2992" s="13" t="s">
        <v>1646</v>
      </c>
      <c r="R2992" s="13" t="s">
        <v>1646</v>
      </c>
      <c r="S2992" s="13" t="s">
        <v>1646</v>
      </c>
      <c r="T2992" s="13" t="s">
        <v>1646</v>
      </c>
      <c r="U2992" s="13" t="s">
        <v>1646</v>
      </c>
      <c r="V2992" s="13" t="s">
        <v>1646</v>
      </c>
      <c r="W2992" s="13" t="s">
        <v>1646</v>
      </c>
    </row>
    <row r="2993" spans="1:23" ht="12.75" customHeight="1" x14ac:dyDescent="0.2">
      <c r="A2993" s="124">
        <v>31989</v>
      </c>
      <c r="B2993" s="74">
        <v>116</v>
      </c>
      <c r="C2993" s="74" t="s">
        <v>427</v>
      </c>
      <c r="D2993" s="74">
        <v>8</v>
      </c>
      <c r="E2993" s="74" t="s">
        <v>1688</v>
      </c>
      <c r="F2993" s="74">
        <v>127</v>
      </c>
      <c r="G2993" s="74">
        <v>116</v>
      </c>
      <c r="H2993" s="74">
        <v>106</v>
      </c>
      <c r="I2993" s="74">
        <v>14</v>
      </c>
      <c r="J2993" s="77" t="s">
        <v>1763</v>
      </c>
      <c r="K2993" s="13" t="s">
        <v>1646</v>
      </c>
      <c r="L2993" s="13" t="s">
        <v>1646</v>
      </c>
      <c r="M2993" s="13" t="s">
        <v>1646</v>
      </c>
      <c r="N2993" t="s">
        <v>1692</v>
      </c>
      <c r="O2993" s="13" t="s">
        <v>1646</v>
      </c>
      <c r="P2993" s="13" t="s">
        <v>1646</v>
      </c>
      <c r="Q2993" s="13" t="s">
        <v>1646</v>
      </c>
      <c r="R2993" s="13" t="s">
        <v>1646</v>
      </c>
      <c r="S2993" s="13" t="s">
        <v>1646</v>
      </c>
      <c r="T2993" s="13" t="s">
        <v>1646</v>
      </c>
      <c r="U2993" s="13" t="s">
        <v>1646</v>
      </c>
      <c r="V2993" s="13" t="s">
        <v>1646</v>
      </c>
      <c r="W2993" s="13" t="s">
        <v>1646</v>
      </c>
    </row>
    <row r="2994" spans="1:23" ht="12.75" customHeight="1" x14ac:dyDescent="0.2">
      <c r="A2994" s="124">
        <v>31989</v>
      </c>
      <c r="B2994" s="74">
        <v>116</v>
      </c>
      <c r="C2994" s="74" t="s">
        <v>427</v>
      </c>
      <c r="D2994" s="74">
        <v>9</v>
      </c>
      <c r="E2994" s="74" t="s">
        <v>1645</v>
      </c>
      <c r="F2994" s="74">
        <v>171</v>
      </c>
      <c r="G2994" s="74">
        <v>160</v>
      </c>
      <c r="H2994" s="74">
        <v>149</v>
      </c>
      <c r="I2994" s="74">
        <v>29</v>
      </c>
      <c r="J2994" s="77" t="s">
        <v>1763</v>
      </c>
      <c r="K2994" s="13" t="s">
        <v>1646</v>
      </c>
      <c r="L2994" s="13" t="s">
        <v>1646</v>
      </c>
      <c r="M2994" s="13" t="s">
        <v>1646</v>
      </c>
      <c r="N2994" t="s">
        <v>1692</v>
      </c>
      <c r="O2994" s="13" t="s">
        <v>1646</v>
      </c>
      <c r="P2994" s="13" t="s">
        <v>1646</v>
      </c>
      <c r="Q2994" s="13" t="s">
        <v>1646</v>
      </c>
      <c r="R2994" s="13" t="s">
        <v>1646</v>
      </c>
      <c r="S2994" s="13" t="s">
        <v>1646</v>
      </c>
      <c r="T2994" s="13" t="s">
        <v>1646</v>
      </c>
      <c r="U2994" s="13" t="s">
        <v>1646</v>
      </c>
      <c r="V2994" s="13" t="s">
        <v>1646</v>
      </c>
      <c r="W2994" s="13" t="s">
        <v>1646</v>
      </c>
    </row>
    <row r="2995" spans="1:23" ht="12.75" customHeight="1" x14ac:dyDescent="0.2">
      <c r="A2995" s="124">
        <v>31989</v>
      </c>
      <c r="B2995" s="74">
        <v>116</v>
      </c>
      <c r="C2995" s="74" t="s">
        <v>427</v>
      </c>
      <c r="D2995" s="74">
        <v>10</v>
      </c>
      <c r="E2995" s="74" t="s">
        <v>1645</v>
      </c>
      <c r="F2995" s="74">
        <v>312</v>
      </c>
      <c r="G2995" s="74">
        <v>286</v>
      </c>
      <c r="H2995" s="74">
        <v>271</v>
      </c>
      <c r="I2995" s="74">
        <v>228</v>
      </c>
      <c r="J2995" s="77" t="s">
        <v>1763</v>
      </c>
      <c r="K2995" s="13" t="s">
        <v>1646</v>
      </c>
      <c r="L2995" s="13" t="s">
        <v>1646</v>
      </c>
      <c r="M2995" t="s">
        <v>1658</v>
      </c>
      <c r="N2995" s="13" t="s">
        <v>1646</v>
      </c>
      <c r="O2995" s="13" t="s">
        <v>1646</v>
      </c>
      <c r="P2995" s="13" t="s">
        <v>1646</v>
      </c>
      <c r="Q2995" s="13" t="s">
        <v>1646</v>
      </c>
      <c r="R2995" s="13" t="s">
        <v>1646</v>
      </c>
      <c r="S2995" s="13" t="s">
        <v>1646</v>
      </c>
      <c r="T2995" s="13" t="s">
        <v>1646</v>
      </c>
      <c r="U2995" s="13" t="s">
        <v>1646</v>
      </c>
      <c r="V2995" s="13" t="s">
        <v>1646</v>
      </c>
      <c r="W2995" s="13" t="s">
        <v>1646</v>
      </c>
    </row>
    <row r="2996" spans="1:23" ht="12.75" customHeight="1" x14ac:dyDescent="0.2">
      <c r="A2996" s="124">
        <v>31989</v>
      </c>
      <c r="B2996" s="74">
        <v>116</v>
      </c>
      <c r="C2996" s="74" t="s">
        <v>427</v>
      </c>
      <c r="D2996" s="74">
        <v>11</v>
      </c>
      <c r="E2996" s="74" t="s">
        <v>1651</v>
      </c>
      <c r="F2996" s="74">
        <v>287</v>
      </c>
      <c r="G2996" s="74">
        <v>263</v>
      </c>
      <c r="H2996" s="74">
        <v>240</v>
      </c>
      <c r="I2996" s="74">
        <v>177</v>
      </c>
      <c r="J2996" s="77" t="s">
        <v>1763</v>
      </c>
      <c r="K2996" s="13" t="s">
        <v>1646</v>
      </c>
      <c r="L2996" s="13" t="s">
        <v>1646</v>
      </c>
      <c r="M2996" t="s">
        <v>1658</v>
      </c>
      <c r="N2996" s="13" t="s">
        <v>1646</v>
      </c>
      <c r="O2996" s="13" t="s">
        <v>1646</v>
      </c>
      <c r="P2996" s="13" t="s">
        <v>1646</v>
      </c>
      <c r="Q2996" s="13" t="s">
        <v>1646</v>
      </c>
      <c r="R2996" s="13" t="s">
        <v>1646</v>
      </c>
      <c r="S2996" s="13" t="s">
        <v>1646</v>
      </c>
      <c r="T2996" s="13" t="s">
        <v>1646</v>
      </c>
      <c r="U2996" s="13" t="s">
        <v>1646</v>
      </c>
      <c r="V2996" s="13" t="s">
        <v>1646</v>
      </c>
      <c r="W2996" s="13" t="s">
        <v>1646</v>
      </c>
    </row>
    <row r="2997" spans="1:23" ht="12.75" customHeight="1" x14ac:dyDescent="0.2">
      <c r="A2997" s="124">
        <v>31989</v>
      </c>
      <c r="B2997" s="74">
        <v>116</v>
      </c>
      <c r="C2997" s="74" t="s">
        <v>427</v>
      </c>
      <c r="D2997" s="74">
        <v>12</v>
      </c>
      <c r="E2997" s="74" t="s">
        <v>1651</v>
      </c>
      <c r="F2997" s="74">
        <v>282</v>
      </c>
      <c r="G2997" s="74">
        <v>252</v>
      </c>
      <c r="H2997" s="74">
        <v>238</v>
      </c>
      <c r="I2997" s="74">
        <v>172</v>
      </c>
      <c r="J2997" s="77" t="s">
        <v>1763</v>
      </c>
      <c r="K2997" s="13" t="s">
        <v>1646</v>
      </c>
      <c r="L2997" s="13" t="s">
        <v>1646</v>
      </c>
      <c r="M2997" t="s">
        <v>1649</v>
      </c>
      <c r="N2997" s="13" t="s">
        <v>1646</v>
      </c>
      <c r="O2997" s="13" t="s">
        <v>1646</v>
      </c>
      <c r="P2997" s="13" t="s">
        <v>1646</v>
      </c>
      <c r="Q2997" s="13" t="s">
        <v>1646</v>
      </c>
      <c r="R2997" s="13" t="s">
        <v>1646</v>
      </c>
      <c r="S2997" s="13" t="s">
        <v>1646</v>
      </c>
      <c r="T2997" s="13" t="s">
        <v>1646</v>
      </c>
      <c r="U2997" s="13" t="s">
        <v>1646</v>
      </c>
      <c r="V2997" s="13" t="s">
        <v>1646</v>
      </c>
      <c r="W2997" s="13" t="s">
        <v>1646</v>
      </c>
    </row>
    <row r="2998" spans="1:23" ht="12.75" customHeight="1" x14ac:dyDescent="0.2">
      <c r="A2998" s="124">
        <v>33439</v>
      </c>
      <c r="B2998" s="74">
        <v>117</v>
      </c>
      <c r="C2998" s="74" t="s">
        <v>430</v>
      </c>
      <c r="D2998" s="74">
        <v>12</v>
      </c>
      <c r="E2998" s="74" t="s">
        <v>1688</v>
      </c>
      <c r="F2998" s="74">
        <v>295</v>
      </c>
      <c r="G2998" s="74">
        <v>272</v>
      </c>
      <c r="H2998" s="74" t="s">
        <v>1646</v>
      </c>
      <c r="I2998" s="74">
        <v>230</v>
      </c>
      <c r="J2998" s="75" t="s">
        <v>1646</v>
      </c>
      <c r="K2998" t="s">
        <v>1648</v>
      </c>
      <c r="L2998" t="s">
        <v>1648</v>
      </c>
      <c r="M2998" t="s">
        <v>1879</v>
      </c>
      <c r="N2998" s="75" t="s">
        <v>1652</v>
      </c>
      <c r="O2998" t="s">
        <v>1646</v>
      </c>
      <c r="P2998" s="13" t="s">
        <v>1646</v>
      </c>
      <c r="Q2998" t="s">
        <v>1646</v>
      </c>
      <c r="R2998" s="13" t="s">
        <v>1646</v>
      </c>
      <c r="S2998" s="13" t="s">
        <v>1646</v>
      </c>
      <c r="T2998" s="13" t="s">
        <v>1646</v>
      </c>
      <c r="U2998" s="13" t="s">
        <v>1646</v>
      </c>
      <c r="V2998" s="13" t="s">
        <v>1646</v>
      </c>
      <c r="W2998" t="s">
        <v>1646</v>
      </c>
    </row>
    <row r="2999" spans="1:23" ht="12.75" customHeight="1" x14ac:dyDescent="0.2">
      <c r="A2999" s="124">
        <v>33439</v>
      </c>
      <c r="B2999" s="74">
        <v>117</v>
      </c>
      <c r="C2999" s="74" t="s">
        <v>430</v>
      </c>
      <c r="D2999" s="74">
        <v>10</v>
      </c>
      <c r="E2999" s="74" t="s">
        <v>1688</v>
      </c>
      <c r="F2999" s="74">
        <v>284</v>
      </c>
      <c r="G2999" s="74">
        <v>261</v>
      </c>
      <c r="H2999" s="74" t="s">
        <v>1646</v>
      </c>
      <c r="I2999" s="74">
        <v>228</v>
      </c>
      <c r="J2999" s="75" t="s">
        <v>1646</v>
      </c>
      <c r="K2999" t="s">
        <v>1648</v>
      </c>
      <c r="L2999" t="s">
        <v>1648</v>
      </c>
      <c r="M2999" t="s">
        <v>1879</v>
      </c>
      <c r="N2999" s="75" t="s">
        <v>1652</v>
      </c>
      <c r="O2999" t="s">
        <v>1646</v>
      </c>
      <c r="P2999" s="13" t="s">
        <v>1646</v>
      </c>
      <c r="Q2999" t="s">
        <v>1646</v>
      </c>
      <c r="R2999" s="13" t="s">
        <v>1646</v>
      </c>
      <c r="S2999" s="13" t="s">
        <v>1646</v>
      </c>
      <c r="T2999" s="13" t="s">
        <v>1646</v>
      </c>
      <c r="U2999" s="13" t="s">
        <v>1646</v>
      </c>
      <c r="V2999" s="13" t="s">
        <v>1646</v>
      </c>
      <c r="W2999" t="s">
        <v>1646</v>
      </c>
    </row>
    <row r="3000" spans="1:23" ht="12.75" customHeight="1" x14ac:dyDescent="0.2">
      <c r="A3000" s="124">
        <v>33439</v>
      </c>
      <c r="B3000" s="74">
        <v>117</v>
      </c>
      <c r="C3000" s="74" t="s">
        <v>430</v>
      </c>
      <c r="D3000" s="74">
        <v>13</v>
      </c>
      <c r="E3000" s="74" t="s">
        <v>1688</v>
      </c>
      <c r="F3000" s="74">
        <v>242</v>
      </c>
      <c r="G3000" s="74">
        <v>220</v>
      </c>
      <c r="H3000" s="74" t="s">
        <v>1646</v>
      </c>
      <c r="I3000" s="74">
        <v>141</v>
      </c>
      <c r="J3000" s="75" t="s">
        <v>1646</v>
      </c>
      <c r="K3000" t="s">
        <v>1648</v>
      </c>
      <c r="L3000" t="s">
        <v>1648</v>
      </c>
      <c r="M3000" t="s">
        <v>1879</v>
      </c>
      <c r="N3000" s="75" t="s">
        <v>1652</v>
      </c>
      <c r="O3000" t="s">
        <v>1646</v>
      </c>
      <c r="P3000" s="13" t="s">
        <v>1646</v>
      </c>
      <c r="Q3000" t="s">
        <v>1646</v>
      </c>
      <c r="R3000" s="13" t="s">
        <v>1646</v>
      </c>
      <c r="S3000" s="13" t="s">
        <v>1646</v>
      </c>
      <c r="T3000" s="13" t="s">
        <v>1646</v>
      </c>
      <c r="U3000" s="13" t="s">
        <v>1646</v>
      </c>
      <c r="V3000" s="13" t="s">
        <v>1646</v>
      </c>
      <c r="W3000" t="s">
        <v>1750</v>
      </c>
    </row>
    <row r="3001" spans="1:23" ht="12.75" customHeight="1" x14ac:dyDescent="0.2">
      <c r="A3001" s="124">
        <v>33439</v>
      </c>
      <c r="B3001" s="74">
        <v>117</v>
      </c>
      <c r="C3001" s="74" t="s">
        <v>430</v>
      </c>
      <c r="D3001" s="74">
        <v>15</v>
      </c>
      <c r="E3001" s="74" t="s">
        <v>1688</v>
      </c>
      <c r="F3001" s="74">
        <v>174</v>
      </c>
      <c r="G3001" s="74">
        <v>163</v>
      </c>
      <c r="H3001" s="74" t="s">
        <v>1646</v>
      </c>
      <c r="I3001" s="74">
        <v>52</v>
      </c>
      <c r="J3001" s="75" t="s">
        <v>1646</v>
      </c>
      <c r="K3001" t="s">
        <v>1648</v>
      </c>
      <c r="L3001" t="s">
        <v>1648</v>
      </c>
      <c r="M3001" t="s">
        <v>1879</v>
      </c>
      <c r="N3001" s="75" t="s">
        <v>1652</v>
      </c>
      <c r="O3001" t="s">
        <v>1646</v>
      </c>
      <c r="P3001" s="13" t="s">
        <v>1646</v>
      </c>
      <c r="Q3001" t="s">
        <v>1646</v>
      </c>
      <c r="R3001" s="13" t="s">
        <v>1646</v>
      </c>
      <c r="S3001" s="13" t="s">
        <v>1646</v>
      </c>
      <c r="T3001" s="13" t="s">
        <v>1646</v>
      </c>
      <c r="U3001" s="13" t="s">
        <v>1646</v>
      </c>
      <c r="V3001" s="13" t="s">
        <v>1646</v>
      </c>
      <c r="W3001" t="s">
        <v>2347</v>
      </c>
    </row>
    <row r="3002" spans="1:23" ht="12.75" customHeight="1" x14ac:dyDescent="0.2">
      <c r="A3002" s="124">
        <v>33439</v>
      </c>
      <c r="B3002" s="74">
        <v>117</v>
      </c>
      <c r="C3002" s="74" t="s">
        <v>430</v>
      </c>
      <c r="D3002" s="74">
        <v>14</v>
      </c>
      <c r="E3002" s="74" t="s">
        <v>1688</v>
      </c>
      <c r="F3002" s="74">
        <v>177</v>
      </c>
      <c r="G3002" s="74">
        <v>161</v>
      </c>
      <c r="H3002" s="74" t="s">
        <v>1646</v>
      </c>
      <c r="I3002" s="74">
        <v>48</v>
      </c>
      <c r="J3002" s="75" t="s">
        <v>1646</v>
      </c>
      <c r="K3002" t="s">
        <v>1648</v>
      </c>
      <c r="L3002" t="s">
        <v>1648</v>
      </c>
      <c r="M3002" t="s">
        <v>1879</v>
      </c>
      <c r="N3002" s="75" t="s">
        <v>1652</v>
      </c>
      <c r="O3002" t="s">
        <v>1646</v>
      </c>
      <c r="P3002" s="13" t="s">
        <v>1646</v>
      </c>
      <c r="Q3002" t="s">
        <v>1646</v>
      </c>
      <c r="R3002" s="13" t="s">
        <v>1646</v>
      </c>
      <c r="S3002" s="13" t="s">
        <v>1646</v>
      </c>
      <c r="T3002" s="13" t="s">
        <v>1646</v>
      </c>
      <c r="U3002" s="13" t="s">
        <v>1646</v>
      </c>
      <c r="V3002" s="13" t="s">
        <v>1646</v>
      </c>
      <c r="W3002" t="s">
        <v>1646</v>
      </c>
    </row>
    <row r="3003" spans="1:23" ht="12.75" customHeight="1" x14ac:dyDescent="0.2">
      <c r="A3003" s="124">
        <v>33439</v>
      </c>
      <c r="B3003" s="74">
        <v>117</v>
      </c>
      <c r="C3003" s="74" t="s">
        <v>430</v>
      </c>
      <c r="D3003" s="74">
        <v>11</v>
      </c>
      <c r="E3003" s="74" t="s">
        <v>1688</v>
      </c>
      <c r="F3003" s="74">
        <v>265</v>
      </c>
      <c r="G3003" s="74">
        <v>242</v>
      </c>
      <c r="H3003" s="74" t="s">
        <v>1646</v>
      </c>
      <c r="I3003" s="74">
        <v>168</v>
      </c>
      <c r="J3003" s="75" t="s">
        <v>1646</v>
      </c>
      <c r="K3003" t="s">
        <v>1648</v>
      </c>
      <c r="L3003" t="s">
        <v>1648</v>
      </c>
      <c r="M3003" t="s">
        <v>1879</v>
      </c>
      <c r="N3003" s="75" t="s">
        <v>1652</v>
      </c>
      <c r="O3003" t="s">
        <v>1646</v>
      </c>
      <c r="P3003" s="13" t="s">
        <v>1646</v>
      </c>
      <c r="Q3003" t="s">
        <v>1646</v>
      </c>
      <c r="R3003" s="13" t="s">
        <v>1646</v>
      </c>
      <c r="S3003" s="13" t="s">
        <v>1646</v>
      </c>
      <c r="T3003" s="13" t="s">
        <v>1646</v>
      </c>
      <c r="U3003" s="13" t="s">
        <v>1646</v>
      </c>
      <c r="V3003" s="13" t="s">
        <v>1646</v>
      </c>
      <c r="W3003" t="s">
        <v>1646</v>
      </c>
    </row>
    <row r="3004" spans="1:23" ht="12.75" customHeight="1" x14ac:dyDescent="0.2">
      <c r="A3004" s="124">
        <v>33439</v>
      </c>
      <c r="B3004" s="74">
        <v>117</v>
      </c>
      <c r="C3004" s="74" t="s">
        <v>430</v>
      </c>
      <c r="D3004" s="74">
        <v>2</v>
      </c>
      <c r="E3004" s="74" t="s">
        <v>1651</v>
      </c>
      <c r="F3004" s="74">
        <v>436</v>
      </c>
      <c r="G3004" s="74">
        <v>309</v>
      </c>
      <c r="H3004" s="74" t="s">
        <v>1646</v>
      </c>
      <c r="I3004" s="74">
        <v>705</v>
      </c>
      <c r="J3004" s="75" t="s">
        <v>1646</v>
      </c>
      <c r="K3004" t="s">
        <v>1648</v>
      </c>
      <c r="L3004" t="s">
        <v>1648</v>
      </c>
      <c r="M3004" t="s">
        <v>1658</v>
      </c>
      <c r="N3004" t="s">
        <v>1727</v>
      </c>
      <c r="O3004" t="s">
        <v>1646</v>
      </c>
      <c r="P3004" s="13" t="s">
        <v>1646</v>
      </c>
      <c r="Q3004" t="s">
        <v>1646</v>
      </c>
      <c r="R3004" s="13" t="s">
        <v>1646</v>
      </c>
      <c r="S3004" s="13" t="s">
        <v>1646</v>
      </c>
      <c r="T3004" s="13" t="s">
        <v>1646</v>
      </c>
      <c r="U3004" s="13" t="s">
        <v>1646</v>
      </c>
      <c r="V3004" s="13" t="s">
        <v>1646</v>
      </c>
      <c r="W3004" t="s">
        <v>1750</v>
      </c>
    </row>
    <row r="3005" spans="1:23" ht="12.75" customHeight="1" x14ac:dyDescent="0.2">
      <c r="A3005" s="124">
        <v>33439</v>
      </c>
      <c r="B3005" s="74">
        <v>117</v>
      </c>
      <c r="C3005" s="74" t="s">
        <v>430</v>
      </c>
      <c r="D3005" s="74">
        <v>1</v>
      </c>
      <c r="E3005" s="74" t="s">
        <v>1651</v>
      </c>
      <c r="F3005" s="74">
        <v>444</v>
      </c>
      <c r="G3005" s="74">
        <v>404</v>
      </c>
      <c r="H3005" s="74" t="s">
        <v>1646</v>
      </c>
      <c r="I3005" s="74">
        <v>759</v>
      </c>
      <c r="J3005" s="75" t="s">
        <v>1646</v>
      </c>
      <c r="K3005" t="s">
        <v>1648</v>
      </c>
      <c r="L3005" t="s">
        <v>1648</v>
      </c>
      <c r="M3005" t="s">
        <v>1658</v>
      </c>
      <c r="N3005" t="s">
        <v>1727</v>
      </c>
      <c r="O3005" t="s">
        <v>1646</v>
      </c>
      <c r="P3005" s="13" t="s">
        <v>1646</v>
      </c>
      <c r="Q3005" t="s">
        <v>1646</v>
      </c>
      <c r="R3005" s="13" t="s">
        <v>1646</v>
      </c>
      <c r="S3005" s="13" t="s">
        <v>1646</v>
      </c>
      <c r="T3005" s="13" t="s">
        <v>1646</v>
      </c>
      <c r="U3005" s="13" t="s">
        <v>1646</v>
      </c>
      <c r="V3005" s="13" t="s">
        <v>1646</v>
      </c>
      <c r="W3005" t="s">
        <v>1646</v>
      </c>
    </row>
    <row r="3006" spans="1:23" ht="12.75" customHeight="1" x14ac:dyDescent="0.2">
      <c r="A3006" s="124">
        <v>33439</v>
      </c>
      <c r="B3006" s="74">
        <v>117</v>
      </c>
      <c r="C3006" s="74" t="s">
        <v>430</v>
      </c>
      <c r="D3006" s="74">
        <v>7</v>
      </c>
      <c r="E3006" s="74" t="s">
        <v>1645</v>
      </c>
      <c r="F3006" s="74">
        <v>430</v>
      </c>
      <c r="G3006" s="74">
        <v>397</v>
      </c>
      <c r="H3006" s="74" t="s">
        <v>1646</v>
      </c>
      <c r="I3006" s="74">
        <v>651</v>
      </c>
      <c r="J3006" s="75" t="s">
        <v>1646</v>
      </c>
      <c r="K3006" t="s">
        <v>1648</v>
      </c>
      <c r="L3006" t="s">
        <v>1648</v>
      </c>
      <c r="M3006" t="s">
        <v>1658</v>
      </c>
      <c r="N3006" t="s">
        <v>1727</v>
      </c>
      <c r="O3006" t="s">
        <v>1646</v>
      </c>
      <c r="P3006" s="13" t="s">
        <v>1646</v>
      </c>
      <c r="Q3006" t="s">
        <v>1646</v>
      </c>
      <c r="R3006" s="13" t="s">
        <v>1646</v>
      </c>
      <c r="S3006" s="13" t="s">
        <v>1646</v>
      </c>
      <c r="T3006" s="13" t="s">
        <v>1646</v>
      </c>
      <c r="U3006" s="13" t="s">
        <v>1646</v>
      </c>
      <c r="V3006" s="13" t="s">
        <v>1646</v>
      </c>
      <c r="W3006" t="s">
        <v>1646</v>
      </c>
    </row>
    <row r="3007" spans="1:23" ht="12.75" customHeight="1" x14ac:dyDescent="0.2">
      <c r="A3007" s="124">
        <v>33439</v>
      </c>
      <c r="B3007" s="74">
        <v>117</v>
      </c>
      <c r="C3007" s="74" t="s">
        <v>430</v>
      </c>
      <c r="D3007" s="74">
        <v>8</v>
      </c>
      <c r="E3007" s="74" t="s">
        <v>1645</v>
      </c>
      <c r="F3007" s="74">
        <v>399</v>
      </c>
      <c r="G3007" s="74">
        <v>370</v>
      </c>
      <c r="H3007" s="74" t="s">
        <v>1646</v>
      </c>
      <c r="I3007" s="74">
        <v>538</v>
      </c>
      <c r="J3007" s="75" t="s">
        <v>1646</v>
      </c>
      <c r="K3007" t="s">
        <v>1648</v>
      </c>
      <c r="L3007" t="s">
        <v>1648</v>
      </c>
      <c r="M3007" t="s">
        <v>1649</v>
      </c>
      <c r="N3007" t="s">
        <v>1727</v>
      </c>
      <c r="O3007" t="s">
        <v>1646</v>
      </c>
      <c r="P3007" s="13" t="s">
        <v>1646</v>
      </c>
      <c r="Q3007" t="s">
        <v>1646</v>
      </c>
      <c r="R3007" s="13" t="s">
        <v>1646</v>
      </c>
      <c r="S3007" s="13" t="s">
        <v>1646</v>
      </c>
      <c r="T3007" s="13" t="s">
        <v>1646</v>
      </c>
      <c r="U3007" s="13" t="s">
        <v>1646</v>
      </c>
      <c r="V3007" s="13" t="s">
        <v>1646</v>
      </c>
      <c r="W3007" t="s">
        <v>1646</v>
      </c>
    </row>
    <row r="3008" spans="1:23" ht="12.75" customHeight="1" x14ac:dyDescent="0.2">
      <c r="A3008" s="124">
        <v>33439</v>
      </c>
      <c r="B3008" s="74">
        <v>117</v>
      </c>
      <c r="C3008" s="74" t="s">
        <v>430</v>
      </c>
      <c r="D3008" s="74">
        <v>9</v>
      </c>
      <c r="E3008" s="74" t="s">
        <v>1645</v>
      </c>
      <c r="F3008" s="74">
        <v>334</v>
      </c>
      <c r="G3008" s="74">
        <v>307</v>
      </c>
      <c r="H3008" s="74" t="s">
        <v>1646</v>
      </c>
      <c r="I3008" s="74">
        <v>292</v>
      </c>
      <c r="J3008" s="75" t="s">
        <v>1646</v>
      </c>
      <c r="K3008" t="s">
        <v>1648</v>
      </c>
      <c r="L3008" t="s">
        <v>1648</v>
      </c>
      <c r="M3008" t="s">
        <v>1658</v>
      </c>
      <c r="N3008" s="75" t="s">
        <v>1652</v>
      </c>
      <c r="O3008" t="s">
        <v>1646</v>
      </c>
      <c r="P3008" s="13" t="s">
        <v>1646</v>
      </c>
      <c r="Q3008" t="s">
        <v>1646</v>
      </c>
      <c r="R3008" s="13" t="s">
        <v>1646</v>
      </c>
      <c r="S3008" s="13" t="s">
        <v>1646</v>
      </c>
      <c r="T3008" s="13" t="s">
        <v>1646</v>
      </c>
      <c r="U3008" s="13" t="s">
        <v>1646</v>
      </c>
      <c r="V3008" s="13" t="s">
        <v>1646</v>
      </c>
      <c r="W3008" t="s">
        <v>1646</v>
      </c>
    </row>
    <row r="3009" spans="1:23" ht="12.75" customHeight="1" x14ac:dyDescent="0.2">
      <c r="A3009" s="124">
        <v>33439</v>
      </c>
      <c r="B3009" s="74">
        <v>117</v>
      </c>
      <c r="C3009" s="74" t="s">
        <v>430</v>
      </c>
      <c r="D3009" s="74">
        <v>4</v>
      </c>
      <c r="E3009" s="74" t="s">
        <v>1645</v>
      </c>
      <c r="F3009" s="74">
        <v>380</v>
      </c>
      <c r="G3009" s="74">
        <v>351</v>
      </c>
      <c r="H3009" s="74" t="s">
        <v>1646</v>
      </c>
      <c r="I3009" s="74">
        <v>502</v>
      </c>
      <c r="J3009" s="75" t="s">
        <v>1646</v>
      </c>
      <c r="K3009" t="s">
        <v>1648</v>
      </c>
      <c r="L3009" t="s">
        <v>1648</v>
      </c>
      <c r="M3009" t="s">
        <v>1649</v>
      </c>
      <c r="N3009" t="s">
        <v>1727</v>
      </c>
      <c r="O3009" t="s">
        <v>1646</v>
      </c>
      <c r="P3009" s="13" t="s">
        <v>1646</v>
      </c>
      <c r="Q3009" t="s">
        <v>1646</v>
      </c>
      <c r="R3009" s="13" t="s">
        <v>1646</v>
      </c>
      <c r="S3009" s="13" t="s">
        <v>1646</v>
      </c>
      <c r="T3009" s="13" t="s">
        <v>1646</v>
      </c>
      <c r="U3009" s="13" t="s">
        <v>1646</v>
      </c>
      <c r="V3009" s="13" t="s">
        <v>1646</v>
      </c>
      <c r="W3009" t="s">
        <v>1646</v>
      </c>
    </row>
    <row r="3010" spans="1:23" ht="12.75" customHeight="1" x14ac:dyDescent="0.2">
      <c r="A3010" s="124">
        <v>33439</v>
      </c>
      <c r="B3010" s="74">
        <v>117</v>
      </c>
      <c r="C3010" s="74" t="s">
        <v>430</v>
      </c>
      <c r="D3010" s="74">
        <v>3</v>
      </c>
      <c r="E3010" s="74" t="s">
        <v>1645</v>
      </c>
      <c r="F3010" s="74">
        <v>389</v>
      </c>
      <c r="G3010" s="74">
        <v>356</v>
      </c>
      <c r="H3010" s="74" t="s">
        <v>1646</v>
      </c>
      <c r="I3010" s="74">
        <v>545</v>
      </c>
      <c r="J3010" s="75" t="s">
        <v>1646</v>
      </c>
      <c r="K3010" t="s">
        <v>1648</v>
      </c>
      <c r="L3010" t="s">
        <v>1648</v>
      </c>
      <c r="M3010" t="s">
        <v>1649</v>
      </c>
      <c r="N3010" t="s">
        <v>1727</v>
      </c>
      <c r="O3010" t="s">
        <v>1646</v>
      </c>
      <c r="P3010" s="13" t="s">
        <v>1646</v>
      </c>
      <c r="Q3010" t="s">
        <v>1646</v>
      </c>
      <c r="R3010" s="13" t="s">
        <v>1646</v>
      </c>
      <c r="S3010" s="13" t="s">
        <v>1646</v>
      </c>
      <c r="T3010" s="13" t="s">
        <v>1646</v>
      </c>
      <c r="U3010" s="13" t="s">
        <v>1646</v>
      </c>
      <c r="V3010" s="13" t="s">
        <v>1646</v>
      </c>
      <c r="W3010" t="s">
        <v>1646</v>
      </c>
    </row>
    <row r="3011" spans="1:23" ht="12.75" customHeight="1" x14ac:dyDescent="0.2">
      <c r="A3011" s="124">
        <v>33439</v>
      </c>
      <c r="B3011" s="74">
        <v>117</v>
      </c>
      <c r="C3011" s="74" t="s">
        <v>430</v>
      </c>
      <c r="D3011" s="74">
        <v>6</v>
      </c>
      <c r="E3011" s="74" t="s">
        <v>1645</v>
      </c>
      <c r="F3011" s="74">
        <v>399</v>
      </c>
      <c r="G3011" s="74">
        <v>363</v>
      </c>
      <c r="H3011" s="74" t="s">
        <v>1646</v>
      </c>
      <c r="I3011" s="74">
        <v>502</v>
      </c>
      <c r="J3011" s="75" t="s">
        <v>1646</v>
      </c>
      <c r="K3011" t="s">
        <v>1648</v>
      </c>
      <c r="L3011" t="s">
        <v>1648</v>
      </c>
      <c r="M3011" t="s">
        <v>1649</v>
      </c>
      <c r="N3011" t="s">
        <v>1727</v>
      </c>
      <c r="O3011" t="s">
        <v>1646</v>
      </c>
      <c r="P3011" s="13" t="s">
        <v>1646</v>
      </c>
      <c r="Q3011" t="s">
        <v>1646</v>
      </c>
      <c r="R3011" s="13" t="s">
        <v>1646</v>
      </c>
      <c r="S3011" s="13" t="s">
        <v>1646</v>
      </c>
      <c r="T3011" s="13" t="s">
        <v>1646</v>
      </c>
      <c r="U3011" s="13" t="s">
        <v>1646</v>
      </c>
      <c r="V3011" s="13" t="s">
        <v>1646</v>
      </c>
      <c r="W3011" t="s">
        <v>1646</v>
      </c>
    </row>
    <row r="3012" spans="1:23" ht="12.75" customHeight="1" x14ac:dyDescent="0.2">
      <c r="A3012" s="124">
        <v>33439</v>
      </c>
      <c r="B3012" s="74">
        <v>117</v>
      </c>
      <c r="C3012" s="74" t="s">
        <v>430</v>
      </c>
      <c r="D3012" s="74">
        <v>5</v>
      </c>
      <c r="E3012" s="74" t="s">
        <v>1645</v>
      </c>
      <c r="F3012" s="74">
        <v>392</v>
      </c>
      <c r="G3012" s="74">
        <v>360</v>
      </c>
      <c r="H3012" s="74" t="s">
        <v>1646</v>
      </c>
      <c r="I3012" s="74">
        <v>575</v>
      </c>
      <c r="J3012" s="75" t="s">
        <v>1646</v>
      </c>
      <c r="K3012" t="s">
        <v>1648</v>
      </c>
      <c r="L3012" t="s">
        <v>1648</v>
      </c>
      <c r="M3012" t="s">
        <v>1649</v>
      </c>
      <c r="N3012" t="s">
        <v>1727</v>
      </c>
      <c r="O3012" t="s">
        <v>1646</v>
      </c>
      <c r="P3012" s="13" t="s">
        <v>1646</v>
      </c>
      <c r="Q3012" t="s">
        <v>1646</v>
      </c>
      <c r="R3012" s="13" t="s">
        <v>1646</v>
      </c>
      <c r="S3012" s="13" t="s">
        <v>1646</v>
      </c>
      <c r="T3012" s="13" t="s">
        <v>1646</v>
      </c>
      <c r="U3012" s="13" t="s">
        <v>1646</v>
      </c>
      <c r="V3012" s="13" t="s">
        <v>1646</v>
      </c>
      <c r="W3012" t="s">
        <v>1646</v>
      </c>
    </row>
    <row r="3013" spans="1:23" ht="12.75" customHeight="1" x14ac:dyDescent="0.2">
      <c r="A3013" s="124">
        <v>31639</v>
      </c>
      <c r="B3013" s="74">
        <v>118</v>
      </c>
      <c r="C3013" s="74" t="s">
        <v>433</v>
      </c>
      <c r="D3013" s="74">
        <v>201</v>
      </c>
      <c r="E3013" s="74" t="s">
        <v>1651</v>
      </c>
      <c r="F3013" s="74">
        <v>515</v>
      </c>
      <c r="G3013" s="74">
        <v>473</v>
      </c>
      <c r="H3013" s="74">
        <v>440</v>
      </c>
      <c r="I3013" s="74">
        <v>1400</v>
      </c>
      <c r="J3013" s="77" t="s">
        <v>1646</v>
      </c>
      <c r="K3013" s="13" t="s">
        <v>1646</v>
      </c>
      <c r="L3013" t="s">
        <v>1648</v>
      </c>
      <c r="M3013" t="s">
        <v>1649</v>
      </c>
      <c r="N3013" t="s">
        <v>1727</v>
      </c>
      <c r="O3013" s="13" t="s">
        <v>1646</v>
      </c>
      <c r="P3013" s="13" t="s">
        <v>1646</v>
      </c>
      <c r="Q3013">
        <v>2.5</v>
      </c>
      <c r="R3013">
        <v>1.365</v>
      </c>
      <c r="S3013">
        <v>0.30299999999999999</v>
      </c>
      <c r="T3013" s="13" t="s">
        <v>1646</v>
      </c>
      <c r="U3013" s="13" t="s">
        <v>1646</v>
      </c>
      <c r="V3013" s="13" t="s">
        <v>1646</v>
      </c>
      <c r="W3013" s="13" t="s">
        <v>1646</v>
      </c>
    </row>
    <row r="3014" spans="1:23" ht="12.75" customHeight="1" x14ac:dyDescent="0.2">
      <c r="A3014" s="124">
        <v>31639</v>
      </c>
      <c r="B3014" s="74">
        <v>118</v>
      </c>
      <c r="C3014" s="74" t="s">
        <v>433</v>
      </c>
      <c r="D3014" s="74">
        <v>202</v>
      </c>
      <c r="E3014" s="74" t="s">
        <v>1651</v>
      </c>
      <c r="F3014" s="74">
        <v>468</v>
      </c>
      <c r="G3014" s="74">
        <v>432</v>
      </c>
      <c r="H3014" s="74">
        <v>400</v>
      </c>
      <c r="I3014" s="74">
        <v>1100</v>
      </c>
      <c r="J3014" s="77" t="s">
        <v>1646</v>
      </c>
      <c r="K3014" s="13" t="s">
        <v>1646</v>
      </c>
      <c r="L3014" t="s">
        <v>1648</v>
      </c>
      <c r="M3014" t="s">
        <v>1649</v>
      </c>
      <c r="N3014" t="s">
        <v>1727</v>
      </c>
      <c r="O3014" s="13" t="s">
        <v>1646</v>
      </c>
      <c r="P3014" s="13" t="s">
        <v>1646</v>
      </c>
      <c r="Q3014">
        <v>4.5</v>
      </c>
      <c r="R3014">
        <v>1.2789999999999999</v>
      </c>
      <c r="S3014">
        <v>0.30930000000000002</v>
      </c>
      <c r="T3014" s="13" t="s">
        <v>1646</v>
      </c>
      <c r="U3014" s="13" t="s">
        <v>1646</v>
      </c>
      <c r="V3014" s="13" t="s">
        <v>1646</v>
      </c>
      <c r="W3014" s="13" t="s">
        <v>1646</v>
      </c>
    </row>
    <row r="3015" spans="1:23" ht="12.75" customHeight="1" x14ac:dyDescent="0.2">
      <c r="A3015" s="124">
        <v>31639</v>
      </c>
      <c r="B3015" s="74">
        <v>118</v>
      </c>
      <c r="C3015" s="74" t="s">
        <v>433</v>
      </c>
      <c r="D3015" s="74">
        <v>203</v>
      </c>
      <c r="E3015" s="74" t="s">
        <v>1651</v>
      </c>
      <c r="F3015" s="74">
        <v>527</v>
      </c>
      <c r="G3015" s="74">
        <v>481</v>
      </c>
      <c r="H3015" s="74">
        <v>445</v>
      </c>
      <c r="I3015" s="74">
        <v>1550</v>
      </c>
      <c r="J3015" s="77" t="s">
        <v>1646</v>
      </c>
      <c r="K3015" s="13" t="s">
        <v>1646</v>
      </c>
      <c r="L3015" t="s">
        <v>1648</v>
      </c>
      <c r="M3015" t="s">
        <v>1649</v>
      </c>
      <c r="N3015" t="s">
        <v>1727</v>
      </c>
      <c r="O3015" s="13" t="s">
        <v>1646</v>
      </c>
      <c r="P3015" s="13" t="s">
        <v>1646</v>
      </c>
      <c r="Q3015">
        <v>8.5</v>
      </c>
      <c r="R3015">
        <v>1.4219999999999999</v>
      </c>
      <c r="S3015">
        <v>0.27529999999999999</v>
      </c>
      <c r="T3015" s="13" t="s">
        <v>1646</v>
      </c>
      <c r="U3015" s="13" t="s">
        <v>1646</v>
      </c>
      <c r="V3015" s="13" t="s">
        <v>1646</v>
      </c>
      <c r="W3015" s="13" t="s">
        <v>1646</v>
      </c>
    </row>
    <row r="3016" spans="1:23" ht="12.75" customHeight="1" x14ac:dyDescent="0.2">
      <c r="A3016" s="124">
        <v>31639</v>
      </c>
      <c r="B3016" s="74">
        <v>118</v>
      </c>
      <c r="C3016" s="74" t="s">
        <v>433</v>
      </c>
      <c r="D3016" s="74">
        <v>204</v>
      </c>
      <c r="E3016" s="74" t="s">
        <v>1651</v>
      </c>
      <c r="F3016" s="74">
        <v>525</v>
      </c>
      <c r="G3016" s="74">
        <v>484</v>
      </c>
      <c r="H3016" s="74">
        <v>450</v>
      </c>
      <c r="I3016" s="74">
        <v>1350</v>
      </c>
      <c r="J3016" s="77" t="s">
        <v>1646</v>
      </c>
      <c r="K3016" s="13" t="s">
        <v>1646</v>
      </c>
      <c r="L3016" t="s">
        <v>1648</v>
      </c>
      <c r="M3016" t="s">
        <v>1649</v>
      </c>
      <c r="N3016" t="s">
        <v>1727</v>
      </c>
      <c r="O3016" s="13" t="s">
        <v>1646</v>
      </c>
      <c r="P3016" s="13" t="s">
        <v>1646</v>
      </c>
      <c r="Q3016">
        <v>9.5</v>
      </c>
      <c r="R3016">
        <v>1.3029999999999999</v>
      </c>
      <c r="S3016">
        <v>0.40300000000000002</v>
      </c>
      <c r="T3016" s="13" t="s">
        <v>1646</v>
      </c>
      <c r="U3016" s="13" t="s">
        <v>1646</v>
      </c>
      <c r="V3016" s="13" t="s">
        <v>1646</v>
      </c>
      <c r="W3016" s="13" t="s">
        <v>1646</v>
      </c>
    </row>
    <row r="3017" spans="1:23" ht="12.75" customHeight="1" x14ac:dyDescent="0.2">
      <c r="A3017" s="124">
        <v>31639</v>
      </c>
      <c r="B3017" s="74">
        <v>118</v>
      </c>
      <c r="C3017" s="74" t="s">
        <v>433</v>
      </c>
      <c r="D3017" s="74">
        <v>205</v>
      </c>
      <c r="E3017" s="74" t="s">
        <v>1651</v>
      </c>
      <c r="F3017" s="74">
        <v>517</v>
      </c>
      <c r="G3017" s="74">
        <v>475</v>
      </c>
      <c r="H3017" s="74">
        <v>437</v>
      </c>
      <c r="I3017" s="74">
        <v>1300</v>
      </c>
      <c r="J3017" s="77" t="s">
        <v>1646</v>
      </c>
      <c r="K3017" s="13" t="s">
        <v>1646</v>
      </c>
      <c r="L3017" t="s">
        <v>1648</v>
      </c>
      <c r="M3017" t="s">
        <v>1649</v>
      </c>
      <c r="N3017" t="s">
        <v>1727</v>
      </c>
      <c r="O3017" s="13" t="s">
        <v>1646</v>
      </c>
      <c r="P3017" s="13" t="s">
        <v>1646</v>
      </c>
      <c r="Q3017">
        <v>27.5</v>
      </c>
      <c r="R3017">
        <v>1.4239999999999999</v>
      </c>
      <c r="S3017">
        <v>0.56040000000000001</v>
      </c>
      <c r="T3017" s="13" t="s">
        <v>1646</v>
      </c>
      <c r="U3017" s="13" t="s">
        <v>1646</v>
      </c>
      <c r="V3017" s="13" t="s">
        <v>1646</v>
      </c>
      <c r="W3017" t="s">
        <v>1663</v>
      </c>
    </row>
    <row r="3018" spans="1:23" ht="12.75" customHeight="1" x14ac:dyDescent="0.2">
      <c r="A3018" s="124">
        <v>31639</v>
      </c>
      <c r="B3018" s="74">
        <v>118</v>
      </c>
      <c r="C3018" s="74" t="s">
        <v>433</v>
      </c>
      <c r="D3018" s="74">
        <v>206</v>
      </c>
      <c r="E3018" s="74" t="s">
        <v>1651</v>
      </c>
      <c r="F3018" s="74">
        <v>607</v>
      </c>
      <c r="G3018" s="74">
        <v>556</v>
      </c>
      <c r="H3018" s="74">
        <v>510</v>
      </c>
      <c r="I3018" s="74">
        <v>2100</v>
      </c>
      <c r="J3018" s="77" t="s">
        <v>1646</v>
      </c>
      <c r="K3018" s="13" t="s">
        <v>1646</v>
      </c>
      <c r="L3018" t="s">
        <v>1648</v>
      </c>
      <c r="M3018" t="s">
        <v>1658</v>
      </c>
      <c r="N3018" t="s">
        <v>1727</v>
      </c>
      <c r="O3018" s="13" t="s">
        <v>1646</v>
      </c>
      <c r="P3018" s="13" t="s">
        <v>1646</v>
      </c>
      <c r="Q3018">
        <v>17.5</v>
      </c>
      <c r="R3018">
        <v>1.56</v>
      </c>
      <c r="S3018">
        <v>0.33650000000000002</v>
      </c>
      <c r="T3018" s="13" t="s">
        <v>1646</v>
      </c>
      <c r="U3018" s="13" t="s">
        <v>1646</v>
      </c>
      <c r="V3018" s="13" t="s">
        <v>1646</v>
      </c>
      <c r="W3018" s="13" t="s">
        <v>1646</v>
      </c>
    </row>
    <row r="3019" spans="1:23" ht="12.75" customHeight="1" x14ac:dyDescent="0.2">
      <c r="A3019" s="124">
        <v>31639</v>
      </c>
      <c r="B3019" s="74">
        <v>118</v>
      </c>
      <c r="C3019" s="74" t="s">
        <v>433</v>
      </c>
      <c r="D3019" s="74">
        <v>207</v>
      </c>
      <c r="E3019" s="74" t="s">
        <v>1651</v>
      </c>
      <c r="F3019" s="74">
        <v>325</v>
      </c>
      <c r="G3019" s="74">
        <v>289</v>
      </c>
      <c r="H3019" s="74">
        <v>273</v>
      </c>
      <c r="I3019" s="74">
        <v>260</v>
      </c>
      <c r="J3019" s="77" t="s">
        <v>1646</v>
      </c>
      <c r="K3019" s="13" t="s">
        <v>1646</v>
      </c>
      <c r="L3019" t="s">
        <v>1648</v>
      </c>
      <c r="M3019" t="s">
        <v>1658</v>
      </c>
      <c r="N3019" t="s">
        <v>1727</v>
      </c>
      <c r="O3019" s="13" t="s">
        <v>1646</v>
      </c>
      <c r="P3019" s="13" t="s">
        <v>1646</v>
      </c>
      <c r="Q3019">
        <v>19.5</v>
      </c>
      <c r="R3019">
        <v>1.268</v>
      </c>
      <c r="S3019">
        <v>0.35770000000000002</v>
      </c>
      <c r="T3019" s="13" t="s">
        <v>1646</v>
      </c>
      <c r="U3019" s="13" t="s">
        <v>1646</v>
      </c>
      <c r="V3019" s="13" t="s">
        <v>1646</v>
      </c>
      <c r="W3019" s="13" t="s">
        <v>1646</v>
      </c>
    </row>
    <row r="3020" spans="1:23" ht="12.75" customHeight="1" x14ac:dyDescent="0.2">
      <c r="A3020" s="124">
        <v>31639</v>
      </c>
      <c r="B3020" s="74">
        <v>118</v>
      </c>
      <c r="C3020" s="74" t="s">
        <v>433</v>
      </c>
      <c r="D3020" s="74">
        <v>208</v>
      </c>
      <c r="E3020" s="74" t="s">
        <v>1651</v>
      </c>
      <c r="F3020" s="74">
        <v>428</v>
      </c>
      <c r="G3020" s="74">
        <v>387</v>
      </c>
      <c r="H3020" s="74">
        <v>358</v>
      </c>
      <c r="I3020" s="74">
        <v>600</v>
      </c>
      <c r="J3020" s="77" t="s">
        <v>1646</v>
      </c>
      <c r="K3020" s="13" t="s">
        <v>1646</v>
      </c>
      <c r="L3020" t="s">
        <v>1648</v>
      </c>
      <c r="M3020" t="s">
        <v>1658</v>
      </c>
      <c r="N3020" t="s">
        <v>1727</v>
      </c>
      <c r="O3020" s="13" t="s">
        <v>1646</v>
      </c>
      <c r="P3020" s="13" t="s">
        <v>1646</v>
      </c>
      <c r="Q3020">
        <v>34.5</v>
      </c>
      <c r="R3020">
        <v>1.548</v>
      </c>
      <c r="S3020">
        <v>0.15359999999999999</v>
      </c>
      <c r="T3020" s="13" t="s">
        <v>1646</v>
      </c>
      <c r="U3020" s="13" t="s">
        <v>1646</v>
      </c>
      <c r="V3020" s="13" t="s">
        <v>1646</v>
      </c>
      <c r="W3020" s="13" t="s">
        <v>1646</v>
      </c>
    </row>
    <row r="3021" spans="1:23" ht="12.75" customHeight="1" x14ac:dyDescent="0.2">
      <c r="A3021" s="124">
        <v>31639</v>
      </c>
      <c r="B3021" s="74">
        <v>118</v>
      </c>
      <c r="C3021" s="74" t="s">
        <v>433</v>
      </c>
      <c r="D3021" s="74">
        <v>209</v>
      </c>
      <c r="E3021" s="74" t="s">
        <v>1651</v>
      </c>
      <c r="F3021" s="74">
        <v>297</v>
      </c>
      <c r="G3021" s="74">
        <v>270</v>
      </c>
      <c r="H3021" s="74">
        <v>242</v>
      </c>
      <c r="I3021" s="74">
        <v>205</v>
      </c>
      <c r="J3021" s="77" t="s">
        <v>1646</v>
      </c>
      <c r="K3021" s="13" t="s">
        <v>1646</v>
      </c>
      <c r="L3021" t="s">
        <v>1648</v>
      </c>
      <c r="M3021" t="s">
        <v>1649</v>
      </c>
      <c r="N3021" t="s">
        <v>1727</v>
      </c>
      <c r="O3021" s="13" t="s">
        <v>1646</v>
      </c>
      <c r="P3021" s="13" t="s">
        <v>1646</v>
      </c>
      <c r="Q3021" s="13" t="s">
        <v>1646</v>
      </c>
      <c r="R3021">
        <v>1.3779999999999999</v>
      </c>
      <c r="S3021">
        <v>0.35959999999999998</v>
      </c>
      <c r="T3021" s="13" t="s">
        <v>1646</v>
      </c>
      <c r="U3021" s="13" t="s">
        <v>1646</v>
      </c>
      <c r="V3021" s="13" t="s">
        <v>1646</v>
      </c>
      <c r="W3021" t="s">
        <v>1663</v>
      </c>
    </row>
    <row r="3022" spans="1:23" ht="12.75" customHeight="1" x14ac:dyDescent="0.2">
      <c r="A3022" s="124">
        <v>31639</v>
      </c>
      <c r="B3022" s="74">
        <v>118</v>
      </c>
      <c r="C3022" s="74" t="s">
        <v>433</v>
      </c>
      <c r="D3022" s="74">
        <v>210</v>
      </c>
      <c r="E3022" s="74" t="s">
        <v>1651</v>
      </c>
      <c r="F3022" s="74">
        <v>327</v>
      </c>
      <c r="G3022" s="74">
        <v>293</v>
      </c>
      <c r="H3022" s="74">
        <v>272</v>
      </c>
      <c r="I3022" s="74">
        <v>265</v>
      </c>
      <c r="J3022" s="77" t="s">
        <v>1646</v>
      </c>
      <c r="K3022" s="13" t="s">
        <v>1646</v>
      </c>
      <c r="L3022" t="s">
        <v>1648</v>
      </c>
      <c r="M3022" t="s">
        <v>1658</v>
      </c>
      <c r="N3022" t="s">
        <v>1727</v>
      </c>
      <c r="O3022" s="13" t="s">
        <v>1646</v>
      </c>
      <c r="P3022" s="13" t="s">
        <v>1646</v>
      </c>
      <c r="Q3022">
        <v>7.5</v>
      </c>
      <c r="R3022">
        <v>1.351</v>
      </c>
      <c r="S3022">
        <v>0.35709999999999997</v>
      </c>
      <c r="T3022" s="13" t="s">
        <v>1646</v>
      </c>
      <c r="U3022" s="13" t="s">
        <v>1646</v>
      </c>
      <c r="V3022" s="13" t="s">
        <v>1646</v>
      </c>
      <c r="W3022" s="13" t="s">
        <v>1646</v>
      </c>
    </row>
    <row r="3023" spans="1:23" ht="12.75" customHeight="1" x14ac:dyDescent="0.2">
      <c r="A3023" s="124">
        <v>31639</v>
      </c>
      <c r="B3023" s="74">
        <v>118</v>
      </c>
      <c r="C3023" s="74" t="s">
        <v>433</v>
      </c>
      <c r="D3023" s="74">
        <v>211</v>
      </c>
      <c r="E3023" s="74" t="s">
        <v>1651</v>
      </c>
      <c r="F3023" s="74">
        <v>334</v>
      </c>
      <c r="G3023" s="74">
        <v>302</v>
      </c>
      <c r="H3023" s="74">
        <v>278</v>
      </c>
      <c r="I3023" s="74">
        <v>300</v>
      </c>
      <c r="J3023" s="77" t="s">
        <v>1646</v>
      </c>
      <c r="K3023" s="13" t="s">
        <v>1646</v>
      </c>
      <c r="L3023" t="s">
        <v>1648</v>
      </c>
      <c r="M3023" t="s">
        <v>1649</v>
      </c>
      <c r="N3023" t="s">
        <v>1727</v>
      </c>
      <c r="O3023" s="13" t="s">
        <v>1646</v>
      </c>
      <c r="P3023" s="13" t="s">
        <v>1646</v>
      </c>
      <c r="Q3023">
        <v>6.5</v>
      </c>
      <c r="R3023">
        <v>1.1459999999999999</v>
      </c>
      <c r="S3023">
        <v>0.25519999999999998</v>
      </c>
      <c r="T3023" s="13" t="s">
        <v>1646</v>
      </c>
      <c r="U3023" s="13" t="s">
        <v>1646</v>
      </c>
      <c r="V3023" s="13" t="s">
        <v>1646</v>
      </c>
      <c r="W3023" s="13" t="s">
        <v>1646</v>
      </c>
    </row>
    <row r="3024" spans="1:23" ht="12.75" customHeight="1" x14ac:dyDescent="0.2">
      <c r="A3024" s="124">
        <v>31639</v>
      </c>
      <c r="B3024" s="74">
        <v>118</v>
      </c>
      <c r="C3024" s="74" t="s">
        <v>433</v>
      </c>
      <c r="D3024" s="74">
        <v>212</v>
      </c>
      <c r="E3024" s="74" t="s">
        <v>1651</v>
      </c>
      <c r="F3024" s="74">
        <v>383</v>
      </c>
      <c r="G3024" s="74">
        <v>276</v>
      </c>
      <c r="H3024" s="74">
        <v>253</v>
      </c>
      <c r="I3024" s="74">
        <v>210</v>
      </c>
      <c r="J3024" s="77" t="s">
        <v>1646</v>
      </c>
      <c r="K3024" s="13" t="s">
        <v>1646</v>
      </c>
      <c r="L3024" t="s">
        <v>1648</v>
      </c>
      <c r="M3024" t="s">
        <v>1658</v>
      </c>
      <c r="N3024" t="s">
        <v>1727</v>
      </c>
      <c r="O3024" s="13" t="s">
        <v>1646</v>
      </c>
      <c r="P3024" s="13" t="s">
        <v>1646</v>
      </c>
      <c r="Q3024">
        <v>4.5</v>
      </c>
      <c r="R3024">
        <v>0.95909999999999995</v>
      </c>
      <c r="S3024">
        <v>0.23810000000000001</v>
      </c>
      <c r="T3024" s="13" t="s">
        <v>1646</v>
      </c>
      <c r="U3024" s="13" t="s">
        <v>1646</v>
      </c>
      <c r="V3024" s="13" t="s">
        <v>1646</v>
      </c>
      <c r="W3024" s="13" t="s">
        <v>1646</v>
      </c>
    </row>
    <row r="3025" spans="1:23" ht="12.75" customHeight="1" x14ac:dyDescent="0.2">
      <c r="A3025" s="124">
        <v>31639</v>
      </c>
      <c r="B3025" s="74">
        <v>118</v>
      </c>
      <c r="C3025" s="74" t="s">
        <v>433</v>
      </c>
      <c r="D3025" s="74">
        <v>201</v>
      </c>
      <c r="E3025" s="74" t="s">
        <v>1688</v>
      </c>
      <c r="F3025" s="74">
        <v>345</v>
      </c>
      <c r="G3025" s="74">
        <v>318</v>
      </c>
      <c r="H3025" s="74">
        <v>287</v>
      </c>
      <c r="I3025" s="74">
        <v>375</v>
      </c>
      <c r="J3025" s="77" t="s">
        <v>1646</v>
      </c>
      <c r="K3025" s="13" t="s">
        <v>1646</v>
      </c>
      <c r="L3025" t="s">
        <v>1648</v>
      </c>
      <c r="M3025" t="s">
        <v>1649</v>
      </c>
      <c r="N3025" t="s">
        <v>1727</v>
      </c>
      <c r="O3025" s="13" t="s">
        <v>1646</v>
      </c>
      <c r="P3025" s="13" t="s">
        <v>1646</v>
      </c>
      <c r="Q3025">
        <v>12.5</v>
      </c>
      <c r="R3025">
        <v>1.762</v>
      </c>
      <c r="S3025">
        <v>0.30790000000000001</v>
      </c>
      <c r="T3025" s="13" t="s">
        <v>1646</v>
      </c>
      <c r="U3025" s="13" t="s">
        <v>1646</v>
      </c>
      <c r="V3025" s="13" t="s">
        <v>1646</v>
      </c>
      <c r="W3025" t="s">
        <v>1663</v>
      </c>
    </row>
    <row r="3026" spans="1:23" ht="12.75" customHeight="1" x14ac:dyDescent="0.2">
      <c r="A3026" s="124">
        <v>31639</v>
      </c>
      <c r="B3026" s="74">
        <v>118</v>
      </c>
      <c r="C3026" s="74" t="s">
        <v>433</v>
      </c>
      <c r="D3026" s="74">
        <v>202</v>
      </c>
      <c r="E3026" s="74" t="s">
        <v>1688</v>
      </c>
      <c r="F3026" s="74">
        <v>376</v>
      </c>
      <c r="G3026" s="74">
        <v>345</v>
      </c>
      <c r="H3026" s="74">
        <v>315</v>
      </c>
      <c r="I3026" s="74">
        <v>485</v>
      </c>
      <c r="J3026" s="77" t="s">
        <v>1646</v>
      </c>
      <c r="K3026" s="13" t="s">
        <v>1646</v>
      </c>
      <c r="L3026" t="s">
        <v>1648</v>
      </c>
      <c r="M3026" t="s">
        <v>1649</v>
      </c>
      <c r="N3026" t="s">
        <v>1727</v>
      </c>
      <c r="O3026" s="13" t="s">
        <v>1646</v>
      </c>
      <c r="P3026" s="13" t="s">
        <v>1646</v>
      </c>
      <c r="Q3026">
        <v>11.5</v>
      </c>
      <c r="R3026" s="13" t="s">
        <v>1646</v>
      </c>
      <c r="S3026" s="13" t="s">
        <v>1646</v>
      </c>
      <c r="T3026" s="13" t="s">
        <v>1646</v>
      </c>
      <c r="U3026" s="13" t="s">
        <v>1646</v>
      </c>
      <c r="V3026" s="13" t="s">
        <v>1646</v>
      </c>
      <c r="W3026" t="s">
        <v>1663</v>
      </c>
    </row>
    <row r="3027" spans="1:23" ht="12.75" customHeight="1" x14ac:dyDescent="0.2">
      <c r="A3027" s="124">
        <v>31639</v>
      </c>
      <c r="B3027" s="74">
        <v>118</v>
      </c>
      <c r="C3027" s="74" t="s">
        <v>433</v>
      </c>
      <c r="D3027" s="74">
        <v>203</v>
      </c>
      <c r="E3027" s="74" t="s">
        <v>1688</v>
      </c>
      <c r="F3027" s="74">
        <v>417</v>
      </c>
      <c r="G3027" s="74">
        <v>380</v>
      </c>
      <c r="H3027" s="74">
        <v>343</v>
      </c>
      <c r="I3027" s="74">
        <v>600</v>
      </c>
      <c r="J3027" s="77" t="s">
        <v>1646</v>
      </c>
      <c r="K3027" s="13" t="s">
        <v>1646</v>
      </c>
      <c r="L3027" t="s">
        <v>1648</v>
      </c>
      <c r="M3027" t="s">
        <v>1658</v>
      </c>
      <c r="N3027" t="s">
        <v>1727</v>
      </c>
      <c r="O3027" s="13" t="s">
        <v>1646</v>
      </c>
      <c r="P3027" s="13" t="s">
        <v>1646</v>
      </c>
      <c r="Q3027">
        <v>17.5</v>
      </c>
      <c r="R3027">
        <v>1.0680000000000001</v>
      </c>
      <c r="S3027">
        <v>0.30299999999999999</v>
      </c>
      <c r="T3027" s="13" t="s">
        <v>1646</v>
      </c>
      <c r="U3027" s="13" t="s">
        <v>1646</v>
      </c>
      <c r="V3027" s="13" t="s">
        <v>1646</v>
      </c>
      <c r="W3027" s="13" t="s">
        <v>1646</v>
      </c>
    </row>
    <row r="3028" spans="1:23" ht="12.75" customHeight="1" x14ac:dyDescent="0.2">
      <c r="A3028" s="124">
        <v>31639</v>
      </c>
      <c r="B3028" s="74">
        <v>118</v>
      </c>
      <c r="C3028" s="74" t="s">
        <v>433</v>
      </c>
      <c r="D3028" s="74">
        <v>204</v>
      </c>
      <c r="E3028" s="74" t="s">
        <v>1688</v>
      </c>
      <c r="F3028" s="74">
        <v>369</v>
      </c>
      <c r="G3028" s="74">
        <v>341</v>
      </c>
      <c r="H3028" s="74">
        <v>310</v>
      </c>
      <c r="I3028" s="74">
        <v>445</v>
      </c>
      <c r="J3028" s="77" t="s">
        <v>1646</v>
      </c>
      <c r="K3028" s="13" t="s">
        <v>1646</v>
      </c>
      <c r="L3028" t="s">
        <v>1648</v>
      </c>
      <c r="M3028" t="s">
        <v>1649</v>
      </c>
      <c r="N3028" t="s">
        <v>1727</v>
      </c>
      <c r="O3028" s="13" t="s">
        <v>1646</v>
      </c>
      <c r="P3028" s="13" t="s">
        <v>1646</v>
      </c>
      <c r="Q3028">
        <v>7.5</v>
      </c>
      <c r="R3028">
        <v>1.3480000000000001</v>
      </c>
      <c r="S3028">
        <v>0.25190000000000001</v>
      </c>
      <c r="T3028" s="13" t="s">
        <v>1646</v>
      </c>
      <c r="U3028" s="13" t="s">
        <v>1646</v>
      </c>
      <c r="V3028" s="13" t="s">
        <v>1646</v>
      </c>
      <c r="W3028" s="13" t="s">
        <v>1646</v>
      </c>
    </row>
    <row r="3029" spans="1:23" ht="12.75" customHeight="1" x14ac:dyDescent="0.2">
      <c r="A3029" s="124">
        <v>31639</v>
      </c>
      <c r="B3029" s="74">
        <v>118</v>
      </c>
      <c r="C3029" s="74" t="s">
        <v>433</v>
      </c>
      <c r="D3029" s="74">
        <v>205</v>
      </c>
      <c r="E3029" s="74" t="s">
        <v>1688</v>
      </c>
      <c r="F3029" s="74">
        <v>419</v>
      </c>
      <c r="G3029" s="74">
        <v>385</v>
      </c>
      <c r="H3029" s="74">
        <v>350</v>
      </c>
      <c r="I3029" s="74">
        <v>625</v>
      </c>
      <c r="J3029" s="77" t="s">
        <v>1646</v>
      </c>
      <c r="K3029" s="13" t="s">
        <v>1646</v>
      </c>
      <c r="L3029" t="s">
        <v>1648</v>
      </c>
      <c r="M3029" t="s">
        <v>1658</v>
      </c>
      <c r="N3029" t="s">
        <v>1727</v>
      </c>
      <c r="O3029" s="13" t="s">
        <v>1646</v>
      </c>
      <c r="P3029" s="13" t="s">
        <v>1646</v>
      </c>
      <c r="Q3029">
        <v>8.5</v>
      </c>
      <c r="R3029">
        <v>0.9042</v>
      </c>
      <c r="S3029">
        <v>0.27689999999999998</v>
      </c>
      <c r="T3029" s="13" t="s">
        <v>1646</v>
      </c>
      <c r="U3029" s="13" t="s">
        <v>1646</v>
      </c>
      <c r="V3029" s="13" t="s">
        <v>1646</v>
      </c>
      <c r="W3029" s="13" t="s">
        <v>1646</v>
      </c>
    </row>
    <row r="3030" spans="1:23" ht="12.75" customHeight="1" x14ac:dyDescent="0.2">
      <c r="A3030" s="124">
        <v>31639</v>
      </c>
      <c r="B3030" s="74">
        <v>118</v>
      </c>
      <c r="C3030" s="74" t="s">
        <v>433</v>
      </c>
      <c r="D3030" s="74">
        <v>206</v>
      </c>
      <c r="E3030" s="74" t="s">
        <v>1688</v>
      </c>
      <c r="F3030" s="74">
        <v>365</v>
      </c>
      <c r="G3030" s="74">
        <v>336</v>
      </c>
      <c r="H3030" s="74">
        <v>307</v>
      </c>
      <c r="I3030" s="74">
        <v>430</v>
      </c>
      <c r="J3030" s="77" t="s">
        <v>1646</v>
      </c>
      <c r="K3030" s="13" t="s">
        <v>1646</v>
      </c>
      <c r="L3030" t="s">
        <v>1648</v>
      </c>
      <c r="M3030" t="s">
        <v>1658</v>
      </c>
      <c r="N3030" t="s">
        <v>1727</v>
      </c>
      <c r="O3030" s="13" t="s">
        <v>1646</v>
      </c>
      <c r="P3030" s="13" t="s">
        <v>1646</v>
      </c>
      <c r="Q3030">
        <v>5.5</v>
      </c>
      <c r="R3030">
        <v>0.87870000000000004</v>
      </c>
      <c r="S3030">
        <v>0.25790000000000002</v>
      </c>
      <c r="T3030" s="13" t="s">
        <v>1646</v>
      </c>
      <c r="U3030" s="13" t="s">
        <v>1646</v>
      </c>
      <c r="V3030" s="13" t="s">
        <v>1646</v>
      </c>
      <c r="W3030" s="13" t="s">
        <v>1646</v>
      </c>
    </row>
    <row r="3031" spans="1:23" ht="12.75" customHeight="1" x14ac:dyDescent="0.2">
      <c r="A3031" s="124">
        <v>31639</v>
      </c>
      <c r="B3031" s="74">
        <v>118</v>
      </c>
      <c r="C3031" s="74" t="s">
        <v>433</v>
      </c>
      <c r="D3031" s="74">
        <v>207</v>
      </c>
      <c r="E3031" s="74" t="s">
        <v>1688</v>
      </c>
      <c r="F3031" s="74">
        <v>320</v>
      </c>
      <c r="G3031" s="74">
        <v>294</v>
      </c>
      <c r="H3031" s="74">
        <v>267</v>
      </c>
      <c r="I3031" s="74">
        <v>335</v>
      </c>
      <c r="J3031" s="77" t="s">
        <v>1646</v>
      </c>
      <c r="K3031" s="13" t="s">
        <v>1646</v>
      </c>
      <c r="L3031" t="s">
        <v>1648</v>
      </c>
      <c r="M3031" t="s">
        <v>1649</v>
      </c>
      <c r="N3031" t="s">
        <v>1727</v>
      </c>
      <c r="O3031" s="13" t="s">
        <v>1646</v>
      </c>
      <c r="P3031" s="13" t="s">
        <v>1646</v>
      </c>
      <c r="Q3031">
        <v>4.5</v>
      </c>
      <c r="R3031" s="13" t="s">
        <v>1646</v>
      </c>
      <c r="S3031" s="13" t="s">
        <v>1646</v>
      </c>
      <c r="T3031" s="13" t="s">
        <v>1646</v>
      </c>
      <c r="U3031" s="13" t="s">
        <v>1646</v>
      </c>
      <c r="V3031" s="13" t="s">
        <v>1646</v>
      </c>
      <c r="W3031" s="13" t="s">
        <v>1646</v>
      </c>
    </row>
    <row r="3032" spans="1:23" ht="12.75" customHeight="1" x14ac:dyDescent="0.2">
      <c r="A3032" s="124">
        <v>31639</v>
      </c>
      <c r="B3032" s="74">
        <v>118</v>
      </c>
      <c r="C3032" s="74" t="s">
        <v>433</v>
      </c>
      <c r="D3032" s="74">
        <v>208</v>
      </c>
      <c r="E3032" s="74" t="s">
        <v>1688</v>
      </c>
      <c r="F3032" s="74">
        <v>385</v>
      </c>
      <c r="G3032" s="74">
        <v>352</v>
      </c>
      <c r="H3032" s="74">
        <v>324</v>
      </c>
      <c r="I3032" s="74">
        <v>520</v>
      </c>
      <c r="J3032" s="77" t="s">
        <v>1646</v>
      </c>
      <c r="K3032" s="13" t="s">
        <v>1646</v>
      </c>
      <c r="L3032" t="s">
        <v>1648</v>
      </c>
      <c r="M3032" t="s">
        <v>1649</v>
      </c>
      <c r="N3032" t="s">
        <v>1727</v>
      </c>
      <c r="O3032" s="13" t="s">
        <v>1646</v>
      </c>
      <c r="P3032" s="13" t="s">
        <v>1646</v>
      </c>
      <c r="Q3032">
        <v>21.5</v>
      </c>
      <c r="R3032" s="13" t="s">
        <v>1646</v>
      </c>
      <c r="S3032" s="13" t="s">
        <v>1646</v>
      </c>
      <c r="T3032" s="13" t="s">
        <v>1646</v>
      </c>
      <c r="U3032" s="13" t="s">
        <v>1646</v>
      </c>
      <c r="V3032" s="13" t="s">
        <v>1646</v>
      </c>
      <c r="W3032" s="13" t="s">
        <v>1646</v>
      </c>
    </row>
    <row r="3033" spans="1:23" ht="12.75" customHeight="1" x14ac:dyDescent="0.2">
      <c r="A3033" s="124">
        <v>31639</v>
      </c>
      <c r="B3033" s="74">
        <v>118</v>
      </c>
      <c r="C3033" s="74" t="s">
        <v>433</v>
      </c>
      <c r="D3033" s="74">
        <v>209</v>
      </c>
      <c r="E3033" s="74" t="s">
        <v>1688</v>
      </c>
      <c r="F3033" s="74">
        <v>299</v>
      </c>
      <c r="G3033" s="74">
        <v>274</v>
      </c>
      <c r="H3033" s="74">
        <v>248</v>
      </c>
      <c r="I3033" s="74">
        <v>235</v>
      </c>
      <c r="J3033" s="77" t="s">
        <v>1646</v>
      </c>
      <c r="K3033" s="13" t="s">
        <v>1646</v>
      </c>
      <c r="L3033" t="s">
        <v>1648</v>
      </c>
      <c r="M3033" t="s">
        <v>1658</v>
      </c>
      <c r="N3033" t="s">
        <v>1727</v>
      </c>
      <c r="O3033" s="13" t="s">
        <v>1646</v>
      </c>
      <c r="P3033" s="13" t="s">
        <v>1646</v>
      </c>
      <c r="Q3033">
        <v>17.5</v>
      </c>
      <c r="R3033">
        <v>1.18</v>
      </c>
      <c r="S3033">
        <v>0.34110000000000001</v>
      </c>
      <c r="T3033" s="13" t="s">
        <v>1646</v>
      </c>
      <c r="U3033" s="13" t="s">
        <v>1646</v>
      </c>
      <c r="V3033" s="13" t="s">
        <v>1646</v>
      </c>
      <c r="W3033" s="13" t="s">
        <v>1646</v>
      </c>
    </row>
    <row r="3034" spans="1:23" ht="12.75" customHeight="1" x14ac:dyDescent="0.2">
      <c r="A3034" s="124">
        <v>31639</v>
      </c>
      <c r="B3034" s="74">
        <v>118</v>
      </c>
      <c r="C3034" s="74" t="s">
        <v>433</v>
      </c>
      <c r="D3034" s="74">
        <v>210</v>
      </c>
      <c r="E3034" s="74" t="s">
        <v>1688</v>
      </c>
      <c r="F3034" s="74">
        <v>340</v>
      </c>
      <c r="G3034" s="74">
        <v>310</v>
      </c>
      <c r="H3034" s="74">
        <v>286</v>
      </c>
      <c r="I3034" s="74">
        <v>380</v>
      </c>
      <c r="J3034" s="77" t="s">
        <v>1646</v>
      </c>
      <c r="K3034" s="13" t="s">
        <v>1646</v>
      </c>
      <c r="L3034" t="s">
        <v>1648</v>
      </c>
      <c r="M3034" t="s">
        <v>1649</v>
      </c>
      <c r="N3034" t="s">
        <v>1727</v>
      </c>
      <c r="O3034" s="13" t="s">
        <v>1646</v>
      </c>
      <c r="P3034" s="13" t="s">
        <v>1646</v>
      </c>
      <c r="Q3034" s="13" t="s">
        <v>1646</v>
      </c>
      <c r="R3034">
        <v>1.1839999999999999</v>
      </c>
      <c r="S3034">
        <v>0.2661</v>
      </c>
      <c r="T3034" s="13" t="s">
        <v>1646</v>
      </c>
      <c r="U3034" s="13" t="s">
        <v>1646</v>
      </c>
      <c r="V3034" s="13" t="s">
        <v>1646</v>
      </c>
      <c r="W3034" s="13" t="s">
        <v>1646</v>
      </c>
    </row>
    <row r="3035" spans="1:23" ht="12.75" customHeight="1" x14ac:dyDescent="0.2">
      <c r="A3035" s="124">
        <v>31639</v>
      </c>
      <c r="B3035" s="74">
        <v>118</v>
      </c>
      <c r="C3035" s="74" t="s">
        <v>433</v>
      </c>
      <c r="D3035" s="74">
        <v>211</v>
      </c>
      <c r="E3035" s="74" t="s">
        <v>1688</v>
      </c>
      <c r="F3035" s="74">
        <v>270</v>
      </c>
      <c r="G3035" s="74">
        <v>249</v>
      </c>
      <c r="H3035" s="74">
        <v>225</v>
      </c>
      <c r="I3035" s="74">
        <v>185</v>
      </c>
      <c r="J3035" s="77" t="s">
        <v>1646</v>
      </c>
      <c r="K3035" s="13" t="s">
        <v>1646</v>
      </c>
      <c r="L3035" t="s">
        <v>1648</v>
      </c>
      <c r="M3035" t="s">
        <v>1649</v>
      </c>
      <c r="N3035" t="s">
        <v>1727</v>
      </c>
      <c r="O3035" s="13" t="s">
        <v>1646</v>
      </c>
      <c r="P3035" s="13" t="s">
        <v>1646</v>
      </c>
      <c r="Q3035">
        <v>3.5</v>
      </c>
      <c r="R3035" s="13" t="s">
        <v>1646</v>
      </c>
      <c r="S3035" s="13" t="s">
        <v>1646</v>
      </c>
      <c r="T3035" s="13" t="s">
        <v>1646</v>
      </c>
      <c r="U3035" s="13" t="s">
        <v>1646</v>
      </c>
      <c r="V3035" s="13" t="s">
        <v>1646</v>
      </c>
      <c r="W3035" s="13" t="s">
        <v>1646</v>
      </c>
    </row>
    <row r="3036" spans="1:23" ht="12.75" customHeight="1" x14ac:dyDescent="0.2">
      <c r="A3036" s="124">
        <v>31639</v>
      </c>
      <c r="B3036" s="74">
        <v>118</v>
      </c>
      <c r="C3036" s="74" t="s">
        <v>433</v>
      </c>
      <c r="D3036" s="74">
        <v>212</v>
      </c>
      <c r="E3036" s="74" t="s">
        <v>1688</v>
      </c>
      <c r="F3036" s="74">
        <v>335</v>
      </c>
      <c r="G3036" s="74">
        <v>307</v>
      </c>
      <c r="H3036" s="74">
        <v>277</v>
      </c>
      <c r="I3036" s="74">
        <v>355</v>
      </c>
      <c r="J3036" s="77" t="s">
        <v>1646</v>
      </c>
      <c r="K3036" s="13" t="s">
        <v>1646</v>
      </c>
      <c r="L3036" t="s">
        <v>1648</v>
      </c>
      <c r="M3036" t="s">
        <v>1649</v>
      </c>
      <c r="N3036" t="s">
        <v>1727</v>
      </c>
      <c r="O3036" s="13" t="s">
        <v>1646</v>
      </c>
      <c r="P3036" s="13" t="s">
        <v>1646</v>
      </c>
      <c r="Q3036">
        <v>4.5</v>
      </c>
      <c r="R3036">
        <v>0.77700000000000002</v>
      </c>
      <c r="S3036">
        <v>0.21629999999999999</v>
      </c>
      <c r="T3036" s="13" t="s">
        <v>1646</v>
      </c>
      <c r="U3036" s="13" t="s">
        <v>1646</v>
      </c>
      <c r="V3036" s="13" t="s">
        <v>1646</v>
      </c>
      <c r="W3036" s="13" t="s">
        <v>1646</v>
      </c>
    </row>
    <row r="3037" spans="1:23" ht="12.75" customHeight="1" x14ac:dyDescent="0.2">
      <c r="A3037" s="124">
        <v>31639</v>
      </c>
      <c r="B3037" s="74">
        <v>118</v>
      </c>
      <c r="C3037" s="74" t="s">
        <v>433</v>
      </c>
      <c r="D3037" s="74">
        <v>213</v>
      </c>
      <c r="E3037" s="74" t="s">
        <v>1688</v>
      </c>
      <c r="F3037" s="74">
        <v>346</v>
      </c>
      <c r="G3037" s="74">
        <v>321</v>
      </c>
      <c r="H3037" s="74">
        <v>294</v>
      </c>
      <c r="I3037" s="74">
        <v>410</v>
      </c>
      <c r="J3037" s="77" t="s">
        <v>1646</v>
      </c>
      <c r="K3037" s="13" t="s">
        <v>1646</v>
      </c>
      <c r="L3037" t="s">
        <v>1648</v>
      </c>
      <c r="M3037" t="s">
        <v>1658</v>
      </c>
      <c r="N3037" t="s">
        <v>1727</v>
      </c>
      <c r="O3037" s="13" t="s">
        <v>1646</v>
      </c>
      <c r="P3037" s="13" t="s">
        <v>1646</v>
      </c>
      <c r="Q3037">
        <v>3.5</v>
      </c>
      <c r="R3037" s="13" t="s">
        <v>1646</v>
      </c>
      <c r="S3037" s="13" t="s">
        <v>1646</v>
      </c>
      <c r="T3037" s="13" t="s">
        <v>1646</v>
      </c>
      <c r="U3037" s="13" t="s">
        <v>1646</v>
      </c>
      <c r="V3037" s="13" t="s">
        <v>1646</v>
      </c>
      <c r="W3037" s="13" t="s">
        <v>1646</v>
      </c>
    </row>
    <row r="3038" spans="1:23" ht="12.75" customHeight="1" x14ac:dyDescent="0.2">
      <c r="A3038" s="124">
        <v>31639</v>
      </c>
      <c r="B3038" s="74">
        <v>118</v>
      </c>
      <c r="C3038" s="74" t="s">
        <v>433</v>
      </c>
      <c r="D3038" s="74">
        <v>214</v>
      </c>
      <c r="E3038" s="74" t="s">
        <v>1688</v>
      </c>
      <c r="F3038" s="74">
        <v>369</v>
      </c>
      <c r="G3038" s="74">
        <v>333</v>
      </c>
      <c r="H3038" s="74">
        <v>302</v>
      </c>
      <c r="I3038" s="74">
        <v>460</v>
      </c>
      <c r="J3038" s="77" t="s">
        <v>1646</v>
      </c>
      <c r="K3038" s="13" t="s">
        <v>1646</v>
      </c>
      <c r="L3038" t="s">
        <v>1648</v>
      </c>
      <c r="M3038" t="s">
        <v>1658</v>
      </c>
      <c r="N3038" s="13" t="s">
        <v>1646</v>
      </c>
      <c r="O3038" s="13" t="s">
        <v>1646</v>
      </c>
      <c r="P3038" s="13" t="s">
        <v>1646</v>
      </c>
      <c r="Q3038" s="13" t="s">
        <v>1646</v>
      </c>
      <c r="R3038">
        <v>0.82050000000000001</v>
      </c>
      <c r="S3038">
        <v>0.24460000000000001</v>
      </c>
      <c r="T3038" s="13" t="s">
        <v>1646</v>
      </c>
      <c r="U3038" s="13" t="s">
        <v>1646</v>
      </c>
      <c r="V3038" s="13" t="s">
        <v>1646</v>
      </c>
      <c r="W3038" s="13" t="s">
        <v>1646</v>
      </c>
    </row>
    <row r="3039" spans="1:23" ht="12.75" customHeight="1" x14ac:dyDescent="0.2">
      <c r="A3039" s="124">
        <v>31639</v>
      </c>
      <c r="B3039" s="74">
        <v>118</v>
      </c>
      <c r="C3039" s="74" t="s">
        <v>433</v>
      </c>
      <c r="D3039" s="74">
        <v>215</v>
      </c>
      <c r="E3039" s="74" t="s">
        <v>1688</v>
      </c>
      <c r="F3039" s="74">
        <v>333</v>
      </c>
      <c r="G3039" s="74">
        <v>303</v>
      </c>
      <c r="H3039" s="74">
        <v>276</v>
      </c>
      <c r="I3039" s="74">
        <v>380</v>
      </c>
      <c r="J3039" s="77" t="s">
        <v>1646</v>
      </c>
      <c r="K3039" s="13" t="s">
        <v>1646</v>
      </c>
      <c r="L3039" t="s">
        <v>1648</v>
      </c>
      <c r="M3039" t="s">
        <v>1649</v>
      </c>
      <c r="N3039" t="s">
        <v>1727</v>
      </c>
      <c r="O3039" s="13" t="s">
        <v>1646</v>
      </c>
      <c r="P3039" s="13" t="s">
        <v>1646</v>
      </c>
      <c r="Q3039" s="13" t="s">
        <v>1646</v>
      </c>
      <c r="R3039">
        <v>1.2210000000000001</v>
      </c>
      <c r="S3039">
        <v>0.28050000000000003</v>
      </c>
      <c r="T3039" s="13" t="s">
        <v>1646</v>
      </c>
      <c r="U3039" s="13" t="s">
        <v>1646</v>
      </c>
      <c r="V3039" s="13" t="s">
        <v>1646</v>
      </c>
      <c r="W3039" s="13" t="s">
        <v>1646</v>
      </c>
    </row>
    <row r="3040" spans="1:23" ht="12.75" customHeight="1" x14ac:dyDescent="0.2">
      <c r="A3040" s="124">
        <v>31639</v>
      </c>
      <c r="B3040" s="74">
        <v>118</v>
      </c>
      <c r="C3040" s="74" t="s">
        <v>433</v>
      </c>
      <c r="D3040" s="74">
        <v>216</v>
      </c>
      <c r="E3040" s="74" t="s">
        <v>1688</v>
      </c>
      <c r="F3040" s="74">
        <v>365</v>
      </c>
      <c r="G3040" s="74">
        <v>337</v>
      </c>
      <c r="H3040" s="74">
        <v>303</v>
      </c>
      <c r="I3040" s="74">
        <v>475</v>
      </c>
      <c r="J3040" s="77" t="s">
        <v>1646</v>
      </c>
      <c r="K3040" s="13" t="s">
        <v>1646</v>
      </c>
      <c r="L3040" t="s">
        <v>1648</v>
      </c>
      <c r="M3040" t="s">
        <v>1649</v>
      </c>
      <c r="N3040" t="s">
        <v>1727</v>
      </c>
      <c r="O3040" s="13" t="s">
        <v>1646</v>
      </c>
      <c r="P3040" s="13" t="s">
        <v>1646</v>
      </c>
      <c r="Q3040">
        <v>12.5</v>
      </c>
      <c r="R3040">
        <v>1.01</v>
      </c>
      <c r="S3040">
        <v>0.2288</v>
      </c>
      <c r="T3040" s="13" t="s">
        <v>1646</v>
      </c>
      <c r="U3040" s="13" t="s">
        <v>1646</v>
      </c>
      <c r="V3040" s="13" t="s">
        <v>1646</v>
      </c>
      <c r="W3040" s="13" t="s">
        <v>1646</v>
      </c>
    </row>
    <row r="3041" spans="1:23" ht="12.75" customHeight="1" x14ac:dyDescent="0.2">
      <c r="A3041" s="124">
        <v>31639</v>
      </c>
      <c r="B3041" s="74">
        <v>118</v>
      </c>
      <c r="C3041" s="74" t="s">
        <v>433</v>
      </c>
      <c r="D3041" s="74">
        <v>217</v>
      </c>
      <c r="E3041" s="74" t="s">
        <v>1688</v>
      </c>
      <c r="F3041" s="74">
        <v>373</v>
      </c>
      <c r="G3041" s="74">
        <v>343</v>
      </c>
      <c r="H3041" s="74">
        <v>311</v>
      </c>
      <c r="I3041" s="74">
        <v>440</v>
      </c>
      <c r="J3041" s="77" t="s">
        <v>1646</v>
      </c>
      <c r="K3041" s="13" t="s">
        <v>1646</v>
      </c>
      <c r="L3041" t="s">
        <v>1648</v>
      </c>
      <c r="M3041" t="s">
        <v>1658</v>
      </c>
      <c r="N3041" t="s">
        <v>1727</v>
      </c>
      <c r="O3041" s="13" t="s">
        <v>1646</v>
      </c>
      <c r="P3041" s="13" t="s">
        <v>1646</v>
      </c>
      <c r="Q3041">
        <v>17.5</v>
      </c>
      <c r="R3041">
        <v>0.86890000000000001</v>
      </c>
      <c r="S3041">
        <v>0.22370000000000001</v>
      </c>
      <c r="T3041" s="13" t="s">
        <v>1646</v>
      </c>
      <c r="U3041" s="13" t="s">
        <v>1646</v>
      </c>
      <c r="V3041" s="13" t="s">
        <v>1646</v>
      </c>
      <c r="W3041" s="13" t="s">
        <v>1646</v>
      </c>
    </row>
    <row r="3042" spans="1:23" ht="12.75" customHeight="1" x14ac:dyDescent="0.2">
      <c r="A3042" s="124">
        <v>31639</v>
      </c>
      <c r="B3042" s="74">
        <v>118</v>
      </c>
      <c r="C3042" s="74" t="s">
        <v>433</v>
      </c>
      <c r="D3042" s="74">
        <v>218</v>
      </c>
      <c r="E3042" s="74" t="s">
        <v>1688</v>
      </c>
      <c r="F3042" s="74">
        <v>355</v>
      </c>
      <c r="G3042" s="74">
        <v>325</v>
      </c>
      <c r="H3042" s="74">
        <v>293</v>
      </c>
      <c r="I3042" s="74">
        <v>420</v>
      </c>
      <c r="J3042" s="77" t="s">
        <v>1646</v>
      </c>
      <c r="K3042" s="13" t="s">
        <v>1646</v>
      </c>
      <c r="L3042" t="s">
        <v>1648</v>
      </c>
      <c r="M3042" t="s">
        <v>1658</v>
      </c>
      <c r="N3042" t="s">
        <v>1727</v>
      </c>
      <c r="O3042" s="13" t="s">
        <v>1646</v>
      </c>
      <c r="P3042" s="13" t="s">
        <v>1646</v>
      </c>
      <c r="Q3042">
        <v>12.5</v>
      </c>
      <c r="R3042">
        <v>0.77539999999999998</v>
      </c>
      <c r="S3042">
        <v>0.30740000000000001</v>
      </c>
      <c r="T3042" s="13" t="s">
        <v>1646</v>
      </c>
      <c r="U3042" s="13" t="s">
        <v>1646</v>
      </c>
      <c r="V3042" s="13" t="s">
        <v>1646</v>
      </c>
      <c r="W3042" s="13" t="s">
        <v>1646</v>
      </c>
    </row>
    <row r="3043" spans="1:23" ht="12.75" customHeight="1" x14ac:dyDescent="0.2">
      <c r="A3043" s="124">
        <v>31639</v>
      </c>
      <c r="B3043" s="74">
        <v>118</v>
      </c>
      <c r="C3043" s="74" t="s">
        <v>433</v>
      </c>
      <c r="D3043" s="74">
        <v>219</v>
      </c>
      <c r="E3043" s="74" t="s">
        <v>1688</v>
      </c>
      <c r="F3043" s="74">
        <v>394</v>
      </c>
      <c r="G3043" s="74">
        <v>362</v>
      </c>
      <c r="H3043" s="74">
        <v>330</v>
      </c>
      <c r="I3043" s="74">
        <v>620</v>
      </c>
      <c r="J3043" s="77" t="s">
        <v>1646</v>
      </c>
      <c r="K3043" s="13" t="s">
        <v>1646</v>
      </c>
      <c r="L3043" t="s">
        <v>1648</v>
      </c>
      <c r="M3043" t="s">
        <v>1658</v>
      </c>
      <c r="N3043" t="s">
        <v>1727</v>
      </c>
      <c r="O3043" s="13" t="s">
        <v>1646</v>
      </c>
      <c r="P3043" s="13" t="s">
        <v>1646</v>
      </c>
      <c r="Q3043">
        <v>15.5</v>
      </c>
      <c r="R3043">
        <v>0.82</v>
      </c>
      <c r="S3043">
        <v>0.40660000000000002</v>
      </c>
      <c r="T3043" s="13" t="s">
        <v>1646</v>
      </c>
      <c r="U3043" s="13" t="s">
        <v>1646</v>
      </c>
      <c r="V3043" s="13" t="s">
        <v>1646</v>
      </c>
      <c r="W3043" s="13" t="s">
        <v>1646</v>
      </c>
    </row>
    <row r="3044" spans="1:23" ht="12.75" customHeight="1" x14ac:dyDescent="0.2">
      <c r="A3044" s="124">
        <v>31639</v>
      </c>
      <c r="B3044" s="74">
        <v>118</v>
      </c>
      <c r="C3044" s="74" t="s">
        <v>433</v>
      </c>
      <c r="D3044" s="74">
        <v>220</v>
      </c>
      <c r="E3044" s="74" t="s">
        <v>1688</v>
      </c>
      <c r="F3044" s="74">
        <v>375</v>
      </c>
      <c r="G3044" s="74">
        <v>348</v>
      </c>
      <c r="H3044" s="74">
        <v>316</v>
      </c>
      <c r="I3044" s="74">
        <v>450</v>
      </c>
      <c r="J3044" s="77" t="s">
        <v>1646</v>
      </c>
      <c r="K3044" s="13" t="s">
        <v>1646</v>
      </c>
      <c r="L3044" t="s">
        <v>1648</v>
      </c>
      <c r="M3044" t="s">
        <v>1658</v>
      </c>
      <c r="N3044" t="s">
        <v>1727</v>
      </c>
      <c r="O3044" s="13" t="s">
        <v>1646</v>
      </c>
      <c r="P3044" s="13" t="s">
        <v>1646</v>
      </c>
      <c r="Q3044">
        <v>10.5</v>
      </c>
      <c r="R3044" s="13" t="s">
        <v>1646</v>
      </c>
      <c r="S3044" s="13" t="s">
        <v>1646</v>
      </c>
      <c r="T3044" s="13" t="s">
        <v>1646</v>
      </c>
      <c r="U3044" s="13" t="s">
        <v>1646</v>
      </c>
      <c r="V3044" s="13" t="s">
        <v>1646</v>
      </c>
      <c r="W3044" s="13" t="s">
        <v>1646</v>
      </c>
    </row>
    <row r="3045" spans="1:23" ht="12.75" customHeight="1" x14ac:dyDescent="0.2">
      <c r="A3045" s="124">
        <v>31639</v>
      </c>
      <c r="B3045" s="74">
        <v>118</v>
      </c>
      <c r="C3045" s="74" t="s">
        <v>433</v>
      </c>
      <c r="D3045" s="74">
        <v>221</v>
      </c>
      <c r="E3045" s="74" t="s">
        <v>1688</v>
      </c>
      <c r="F3045" s="74">
        <v>390</v>
      </c>
      <c r="G3045" s="74">
        <v>356</v>
      </c>
      <c r="H3045" s="74">
        <v>320</v>
      </c>
      <c r="I3045" s="74">
        <v>545</v>
      </c>
      <c r="J3045" s="77" t="s">
        <v>1646</v>
      </c>
      <c r="K3045" s="13" t="s">
        <v>1646</v>
      </c>
      <c r="L3045" t="s">
        <v>1648</v>
      </c>
      <c r="M3045" t="s">
        <v>1649</v>
      </c>
      <c r="N3045" t="s">
        <v>1727</v>
      </c>
      <c r="O3045" s="13" t="s">
        <v>1646</v>
      </c>
      <c r="P3045" s="13" t="s">
        <v>1646</v>
      </c>
      <c r="Q3045">
        <v>12.5</v>
      </c>
      <c r="R3045">
        <v>0.81069999999999998</v>
      </c>
      <c r="S3045">
        <v>0.32969999999999999</v>
      </c>
      <c r="T3045" s="13" t="s">
        <v>1646</v>
      </c>
      <c r="U3045" s="13" t="s">
        <v>1646</v>
      </c>
      <c r="V3045" s="13" t="s">
        <v>1646</v>
      </c>
      <c r="W3045" s="13" t="s">
        <v>1646</v>
      </c>
    </row>
    <row r="3046" spans="1:23" ht="12.75" customHeight="1" x14ac:dyDescent="0.2">
      <c r="A3046" s="124">
        <v>31639</v>
      </c>
      <c r="B3046" s="74">
        <v>118</v>
      </c>
      <c r="C3046" s="74" t="s">
        <v>433</v>
      </c>
      <c r="D3046" s="74">
        <v>222</v>
      </c>
      <c r="E3046" s="74" t="s">
        <v>1688</v>
      </c>
      <c r="F3046" s="74">
        <v>363</v>
      </c>
      <c r="G3046" s="74">
        <v>334</v>
      </c>
      <c r="H3046" s="74">
        <v>302</v>
      </c>
      <c r="I3046" s="74">
        <v>495</v>
      </c>
      <c r="J3046" s="77" t="s">
        <v>1646</v>
      </c>
      <c r="K3046" s="13" t="s">
        <v>1646</v>
      </c>
      <c r="L3046" t="s">
        <v>1648</v>
      </c>
      <c r="M3046" t="s">
        <v>1649</v>
      </c>
      <c r="N3046" t="s">
        <v>1727</v>
      </c>
      <c r="O3046" s="13" t="s">
        <v>1646</v>
      </c>
      <c r="P3046" s="13" t="s">
        <v>1646</v>
      </c>
      <c r="Q3046">
        <v>8.5</v>
      </c>
      <c r="R3046">
        <v>0.84030000000000005</v>
      </c>
      <c r="S3046">
        <v>0.32450000000000001</v>
      </c>
      <c r="T3046" s="13" t="s">
        <v>1646</v>
      </c>
      <c r="U3046" s="13" t="s">
        <v>1646</v>
      </c>
      <c r="V3046" s="13" t="s">
        <v>1646</v>
      </c>
      <c r="W3046" s="13" t="s">
        <v>1646</v>
      </c>
    </row>
    <row r="3047" spans="1:23" ht="12.75" customHeight="1" x14ac:dyDescent="0.2">
      <c r="A3047" s="124">
        <v>31639</v>
      </c>
      <c r="B3047" s="74">
        <v>118</v>
      </c>
      <c r="C3047" s="74" t="s">
        <v>433</v>
      </c>
      <c r="D3047" s="74">
        <v>223</v>
      </c>
      <c r="E3047" s="74" t="s">
        <v>1688</v>
      </c>
      <c r="F3047" s="74">
        <v>330</v>
      </c>
      <c r="G3047" s="74">
        <v>304</v>
      </c>
      <c r="H3047" s="74">
        <v>278</v>
      </c>
      <c r="I3047" s="74">
        <v>365</v>
      </c>
      <c r="J3047" s="77" t="s">
        <v>1646</v>
      </c>
      <c r="K3047" s="13" t="s">
        <v>1646</v>
      </c>
      <c r="L3047" t="s">
        <v>1648</v>
      </c>
      <c r="M3047" t="s">
        <v>1649</v>
      </c>
      <c r="N3047" t="s">
        <v>1727</v>
      </c>
      <c r="O3047" s="13" t="s">
        <v>1646</v>
      </c>
      <c r="P3047" s="13" t="s">
        <v>1646</v>
      </c>
      <c r="Q3047">
        <v>10.5</v>
      </c>
      <c r="R3047" s="13" t="s">
        <v>1646</v>
      </c>
      <c r="S3047" s="13" t="s">
        <v>1646</v>
      </c>
      <c r="T3047" s="13" t="s">
        <v>1646</v>
      </c>
      <c r="U3047" s="13" t="s">
        <v>1646</v>
      </c>
      <c r="V3047" s="13" t="s">
        <v>1646</v>
      </c>
      <c r="W3047" s="13" t="s">
        <v>1646</v>
      </c>
    </row>
    <row r="3048" spans="1:23" ht="12.75" customHeight="1" x14ac:dyDescent="0.2">
      <c r="A3048" s="124">
        <v>31639</v>
      </c>
      <c r="B3048" s="74">
        <v>118</v>
      </c>
      <c r="C3048" s="74" t="s">
        <v>433</v>
      </c>
      <c r="D3048" s="74">
        <v>224</v>
      </c>
      <c r="E3048" s="74" t="s">
        <v>1688</v>
      </c>
      <c r="F3048" s="74">
        <v>373</v>
      </c>
      <c r="G3048" s="74">
        <v>345</v>
      </c>
      <c r="H3048" s="74">
        <v>317</v>
      </c>
      <c r="I3048" s="74">
        <v>485</v>
      </c>
      <c r="J3048" s="77" t="s">
        <v>1646</v>
      </c>
      <c r="K3048" s="13" t="s">
        <v>1646</v>
      </c>
      <c r="L3048" t="s">
        <v>1648</v>
      </c>
      <c r="M3048" t="s">
        <v>1649</v>
      </c>
      <c r="N3048" t="s">
        <v>1727</v>
      </c>
      <c r="O3048" s="13" t="s">
        <v>1646</v>
      </c>
      <c r="P3048" s="13" t="s">
        <v>1646</v>
      </c>
      <c r="Q3048">
        <v>9.5</v>
      </c>
      <c r="R3048" s="13" t="s">
        <v>1646</v>
      </c>
      <c r="S3048" s="13" t="s">
        <v>1646</v>
      </c>
      <c r="T3048" s="13" t="s">
        <v>1646</v>
      </c>
      <c r="U3048" s="13" t="s">
        <v>1646</v>
      </c>
      <c r="V3048" s="13" t="s">
        <v>1646</v>
      </c>
      <c r="W3048" s="13" t="s">
        <v>1646</v>
      </c>
    </row>
    <row r="3049" spans="1:23" ht="12.75" customHeight="1" x14ac:dyDescent="0.2">
      <c r="A3049" s="124">
        <v>31639</v>
      </c>
      <c r="B3049" s="74">
        <v>118</v>
      </c>
      <c r="C3049" s="74" t="s">
        <v>433</v>
      </c>
      <c r="D3049" s="74">
        <v>225</v>
      </c>
      <c r="E3049" s="74" t="s">
        <v>1688</v>
      </c>
      <c r="F3049" s="74">
        <v>333</v>
      </c>
      <c r="G3049" s="74">
        <v>309</v>
      </c>
      <c r="H3049" s="74">
        <v>280</v>
      </c>
      <c r="I3049" s="74">
        <v>360</v>
      </c>
      <c r="J3049" s="77" t="s">
        <v>1646</v>
      </c>
      <c r="K3049" s="13" t="s">
        <v>1646</v>
      </c>
      <c r="L3049" t="s">
        <v>1648</v>
      </c>
      <c r="M3049" t="s">
        <v>1649</v>
      </c>
      <c r="N3049" t="s">
        <v>1727</v>
      </c>
      <c r="O3049" s="13" t="s">
        <v>1646</v>
      </c>
      <c r="P3049" s="13" t="s">
        <v>1646</v>
      </c>
      <c r="Q3049">
        <v>6.5</v>
      </c>
      <c r="R3049">
        <v>0.81559999999999999</v>
      </c>
      <c r="S3049">
        <v>0.26910000000000001</v>
      </c>
      <c r="T3049" s="13" t="s">
        <v>1646</v>
      </c>
      <c r="U3049" s="13" t="s">
        <v>1646</v>
      </c>
      <c r="V3049" s="13" t="s">
        <v>1646</v>
      </c>
      <c r="W3049" s="13" t="s">
        <v>1646</v>
      </c>
    </row>
    <row r="3050" spans="1:23" ht="12.75" customHeight="1" x14ac:dyDescent="0.2">
      <c r="A3050" s="124">
        <v>31639</v>
      </c>
      <c r="B3050" s="74">
        <v>118</v>
      </c>
      <c r="C3050" s="74" t="s">
        <v>433</v>
      </c>
      <c r="D3050" s="74">
        <v>226</v>
      </c>
      <c r="E3050" s="74" t="s">
        <v>1688</v>
      </c>
      <c r="F3050" s="74">
        <v>217</v>
      </c>
      <c r="G3050" s="74">
        <v>198</v>
      </c>
      <c r="H3050" s="74">
        <v>180</v>
      </c>
      <c r="I3050" s="74">
        <v>100</v>
      </c>
      <c r="J3050" s="77" t="s">
        <v>1646</v>
      </c>
      <c r="K3050" s="13" t="s">
        <v>1646</v>
      </c>
      <c r="L3050" t="s">
        <v>1648</v>
      </c>
      <c r="M3050" t="s">
        <v>1658</v>
      </c>
      <c r="N3050" t="s">
        <v>1727</v>
      </c>
      <c r="O3050" s="13" t="s">
        <v>1646</v>
      </c>
      <c r="P3050" s="13" t="s">
        <v>1646</v>
      </c>
      <c r="Q3050">
        <v>9.5</v>
      </c>
      <c r="R3050">
        <v>0.92459999999999998</v>
      </c>
      <c r="S3050">
        <v>0.24809999999999999</v>
      </c>
      <c r="T3050" s="13" t="s">
        <v>1646</v>
      </c>
      <c r="U3050" s="13" t="s">
        <v>1646</v>
      </c>
      <c r="V3050" s="13" t="s">
        <v>1646</v>
      </c>
      <c r="W3050" s="13" t="s">
        <v>1646</v>
      </c>
    </row>
    <row r="3051" spans="1:23" ht="12.75" customHeight="1" x14ac:dyDescent="0.2">
      <c r="A3051" s="124">
        <v>32741</v>
      </c>
      <c r="B3051" s="74">
        <v>118</v>
      </c>
      <c r="C3051" s="74" t="s">
        <v>433</v>
      </c>
      <c r="D3051" s="76" t="s">
        <v>1646</v>
      </c>
      <c r="E3051" s="74" t="s">
        <v>1688</v>
      </c>
      <c r="F3051" s="74">
        <v>366</v>
      </c>
      <c r="G3051" s="74">
        <v>335</v>
      </c>
      <c r="H3051" s="76" t="s">
        <v>1646</v>
      </c>
      <c r="I3051" s="74">
        <v>470</v>
      </c>
      <c r="J3051" s="77" t="s">
        <v>1646</v>
      </c>
      <c r="K3051" s="13" t="s">
        <v>1646</v>
      </c>
      <c r="L3051" t="s">
        <v>1692</v>
      </c>
      <c r="M3051" s="13" t="s">
        <v>1646</v>
      </c>
      <c r="N3051" t="s">
        <v>1692</v>
      </c>
      <c r="O3051" s="13" t="s">
        <v>1646</v>
      </c>
      <c r="P3051" s="13" t="s">
        <v>1646</v>
      </c>
      <c r="Q3051">
        <v>2</v>
      </c>
      <c r="R3051" s="13" t="s">
        <v>1646</v>
      </c>
      <c r="S3051" s="13" t="s">
        <v>1646</v>
      </c>
      <c r="T3051" s="13" t="s">
        <v>1646</v>
      </c>
      <c r="U3051" s="13" t="s">
        <v>1646</v>
      </c>
      <c r="V3051" s="13" t="s">
        <v>1646</v>
      </c>
      <c r="W3051" s="13" t="s">
        <v>1646</v>
      </c>
    </row>
    <row r="3052" spans="1:23" ht="12.75" customHeight="1" x14ac:dyDescent="0.2">
      <c r="A3052" s="124">
        <v>32741</v>
      </c>
      <c r="B3052" s="74">
        <v>118</v>
      </c>
      <c r="C3052" s="74" t="s">
        <v>433</v>
      </c>
      <c r="D3052" s="76" t="s">
        <v>1646</v>
      </c>
      <c r="E3052" s="74" t="s">
        <v>1725</v>
      </c>
      <c r="F3052" s="74">
        <v>920</v>
      </c>
      <c r="G3052" s="76" t="s">
        <v>1646</v>
      </c>
      <c r="H3052" s="76" t="s">
        <v>1646</v>
      </c>
      <c r="I3052" s="74">
        <v>1315</v>
      </c>
      <c r="J3052" s="77" t="s">
        <v>1646</v>
      </c>
      <c r="K3052" s="13" t="s">
        <v>1646</v>
      </c>
      <c r="L3052" t="s">
        <v>1692</v>
      </c>
      <c r="M3052" s="13" t="s">
        <v>1646</v>
      </c>
      <c r="N3052" t="s">
        <v>1692</v>
      </c>
      <c r="O3052" s="13" t="s">
        <v>1646</v>
      </c>
      <c r="P3052" s="13" t="s">
        <v>1646</v>
      </c>
      <c r="Q3052">
        <v>4</v>
      </c>
      <c r="R3052" s="13" t="s">
        <v>1646</v>
      </c>
      <c r="S3052" s="13" t="s">
        <v>1646</v>
      </c>
      <c r="T3052" s="13" t="s">
        <v>1646</v>
      </c>
      <c r="U3052" s="13" t="s">
        <v>1646</v>
      </c>
      <c r="V3052" s="13" t="s">
        <v>1646</v>
      </c>
      <c r="W3052" s="13" t="s">
        <v>1646</v>
      </c>
    </row>
    <row r="3053" spans="1:23" ht="12.75" customHeight="1" x14ac:dyDescent="0.2">
      <c r="A3053" s="124">
        <v>32741</v>
      </c>
      <c r="B3053" s="74">
        <v>118</v>
      </c>
      <c r="C3053" s="74" t="s">
        <v>433</v>
      </c>
      <c r="D3053" s="76" t="s">
        <v>1646</v>
      </c>
      <c r="E3053" s="74" t="s">
        <v>1688</v>
      </c>
      <c r="F3053" s="74">
        <v>279</v>
      </c>
      <c r="G3053" s="74">
        <v>254</v>
      </c>
      <c r="H3053" s="76" t="s">
        <v>1646</v>
      </c>
      <c r="I3053" s="74">
        <v>220</v>
      </c>
      <c r="J3053" s="77" t="s">
        <v>1646</v>
      </c>
      <c r="K3053" s="13" t="s">
        <v>1646</v>
      </c>
      <c r="L3053" t="s">
        <v>1692</v>
      </c>
      <c r="M3053" s="13" t="s">
        <v>1646</v>
      </c>
      <c r="N3053" t="s">
        <v>1692</v>
      </c>
      <c r="O3053" s="13" t="s">
        <v>1646</v>
      </c>
      <c r="P3053" s="13" t="s">
        <v>1646</v>
      </c>
      <c r="Q3053">
        <v>3</v>
      </c>
      <c r="R3053" s="13" t="s">
        <v>1646</v>
      </c>
      <c r="S3053" s="13" t="s">
        <v>1646</v>
      </c>
      <c r="T3053" s="13" t="s">
        <v>1646</v>
      </c>
      <c r="U3053" s="13" t="s">
        <v>1646</v>
      </c>
      <c r="V3053" s="13" t="s">
        <v>1646</v>
      </c>
      <c r="W3053" s="13" t="s">
        <v>1646</v>
      </c>
    </row>
    <row r="3054" spans="1:23" ht="12.75" customHeight="1" x14ac:dyDescent="0.2">
      <c r="A3054" s="124">
        <v>32741</v>
      </c>
      <c r="B3054" s="74">
        <v>118</v>
      </c>
      <c r="C3054" s="74" t="s">
        <v>433</v>
      </c>
      <c r="D3054" s="76" t="s">
        <v>1646</v>
      </c>
      <c r="E3054" s="74" t="s">
        <v>1688</v>
      </c>
      <c r="F3054" s="74">
        <v>323</v>
      </c>
      <c r="G3054" s="74">
        <v>296</v>
      </c>
      <c r="H3054" s="76" t="s">
        <v>1646</v>
      </c>
      <c r="I3054" s="74">
        <v>315</v>
      </c>
      <c r="J3054" s="77" t="s">
        <v>1646</v>
      </c>
      <c r="K3054" s="13" t="s">
        <v>1646</v>
      </c>
      <c r="L3054" t="s">
        <v>1692</v>
      </c>
      <c r="M3054" s="13" t="s">
        <v>1646</v>
      </c>
      <c r="N3054" t="s">
        <v>1692</v>
      </c>
      <c r="O3054" s="13" t="s">
        <v>1646</v>
      </c>
      <c r="P3054" s="13" t="s">
        <v>1646</v>
      </c>
      <c r="Q3054">
        <v>3</v>
      </c>
      <c r="R3054" s="13" t="s">
        <v>1646</v>
      </c>
      <c r="S3054" s="13" t="s">
        <v>1646</v>
      </c>
      <c r="T3054" s="13" t="s">
        <v>1646</v>
      </c>
      <c r="U3054" s="13" t="s">
        <v>1646</v>
      </c>
      <c r="V3054" s="13" t="s">
        <v>1646</v>
      </c>
      <c r="W3054" s="13" t="s">
        <v>1646</v>
      </c>
    </row>
    <row r="3055" spans="1:23" ht="12.75" customHeight="1" x14ac:dyDescent="0.2">
      <c r="A3055" s="124">
        <v>32741</v>
      </c>
      <c r="B3055" s="74">
        <v>118</v>
      </c>
      <c r="C3055" s="74" t="s">
        <v>433</v>
      </c>
      <c r="D3055" s="76" t="s">
        <v>1646</v>
      </c>
      <c r="E3055" s="74" t="s">
        <v>1688</v>
      </c>
      <c r="F3055" s="74">
        <v>374</v>
      </c>
      <c r="G3055" s="74">
        <v>344</v>
      </c>
      <c r="H3055" s="76" t="s">
        <v>1646</v>
      </c>
      <c r="I3055" s="74">
        <v>495</v>
      </c>
      <c r="J3055" s="77" t="s">
        <v>1646</v>
      </c>
      <c r="K3055" s="13" t="s">
        <v>1646</v>
      </c>
      <c r="L3055" t="s">
        <v>1692</v>
      </c>
      <c r="M3055" s="13" t="s">
        <v>1646</v>
      </c>
      <c r="N3055" t="s">
        <v>1692</v>
      </c>
      <c r="O3055" s="13" t="s">
        <v>1646</v>
      </c>
      <c r="P3055" s="13" t="s">
        <v>1646</v>
      </c>
      <c r="Q3055">
        <v>3</v>
      </c>
      <c r="R3055" s="13" t="s">
        <v>1646</v>
      </c>
      <c r="S3055" s="13" t="s">
        <v>1646</v>
      </c>
      <c r="T3055" s="13" t="s">
        <v>1646</v>
      </c>
      <c r="U3055" s="13" t="s">
        <v>1646</v>
      </c>
      <c r="V3055" s="13" t="s">
        <v>1646</v>
      </c>
      <c r="W3055" s="13" t="s">
        <v>1646</v>
      </c>
    </row>
    <row r="3056" spans="1:23" ht="12.75" customHeight="1" x14ac:dyDescent="0.2">
      <c r="A3056" s="124">
        <v>32741</v>
      </c>
      <c r="B3056" s="74">
        <v>118</v>
      </c>
      <c r="C3056" s="74" t="s">
        <v>433</v>
      </c>
      <c r="D3056" s="74">
        <v>1</v>
      </c>
      <c r="E3056" s="74" t="s">
        <v>1688</v>
      </c>
      <c r="F3056" s="74">
        <v>340</v>
      </c>
      <c r="G3056" s="74">
        <v>312</v>
      </c>
      <c r="H3056" s="74">
        <v>286</v>
      </c>
      <c r="I3056" s="74">
        <v>415</v>
      </c>
      <c r="J3056" s="77" t="s">
        <v>1646</v>
      </c>
      <c r="K3056" s="13" t="s">
        <v>1646</v>
      </c>
      <c r="L3056" t="s">
        <v>1648</v>
      </c>
      <c r="M3056" t="s">
        <v>1649</v>
      </c>
      <c r="N3056" t="s">
        <v>1727</v>
      </c>
      <c r="O3056" s="13" t="s">
        <v>1646</v>
      </c>
      <c r="P3056" s="13" t="s">
        <v>1646</v>
      </c>
      <c r="Q3056">
        <v>3</v>
      </c>
      <c r="R3056" s="13" t="s">
        <v>1646</v>
      </c>
      <c r="S3056" s="13" t="s">
        <v>1646</v>
      </c>
      <c r="T3056" s="13" t="s">
        <v>1646</v>
      </c>
      <c r="U3056" s="13" t="s">
        <v>1646</v>
      </c>
      <c r="V3056" s="13" t="s">
        <v>1646</v>
      </c>
      <c r="W3056" t="s">
        <v>1663</v>
      </c>
    </row>
    <row r="3057" spans="1:23" ht="12.75" customHeight="1" x14ac:dyDescent="0.2">
      <c r="A3057" s="124">
        <v>32741</v>
      </c>
      <c r="B3057" s="74">
        <v>118</v>
      </c>
      <c r="C3057" s="74" t="s">
        <v>433</v>
      </c>
      <c r="D3057" s="74">
        <v>2</v>
      </c>
      <c r="E3057" s="74" t="s">
        <v>1688</v>
      </c>
      <c r="F3057" s="74">
        <v>373</v>
      </c>
      <c r="G3057" s="74">
        <v>340</v>
      </c>
      <c r="H3057" s="74">
        <v>312</v>
      </c>
      <c r="I3057" s="74">
        <v>495</v>
      </c>
      <c r="J3057" s="77" t="s">
        <v>1646</v>
      </c>
      <c r="K3057" s="13" t="s">
        <v>1646</v>
      </c>
      <c r="L3057" t="s">
        <v>1648</v>
      </c>
      <c r="M3057" t="s">
        <v>1658</v>
      </c>
      <c r="N3057" t="s">
        <v>1727</v>
      </c>
      <c r="O3057" s="13" t="s">
        <v>1646</v>
      </c>
      <c r="P3057" s="13" t="s">
        <v>1646</v>
      </c>
      <c r="Q3057">
        <v>2</v>
      </c>
      <c r="R3057" s="13" t="s">
        <v>1646</v>
      </c>
      <c r="S3057" s="13" t="s">
        <v>1646</v>
      </c>
      <c r="T3057" s="13" t="s">
        <v>1646</v>
      </c>
      <c r="U3057" s="13" t="s">
        <v>1646</v>
      </c>
      <c r="V3057" s="13" t="s">
        <v>1646</v>
      </c>
      <c r="W3057" s="13" t="s">
        <v>1646</v>
      </c>
    </row>
    <row r="3058" spans="1:23" ht="12.75" customHeight="1" x14ac:dyDescent="0.2">
      <c r="A3058" s="124">
        <v>32741</v>
      </c>
      <c r="B3058" s="74">
        <v>118</v>
      </c>
      <c r="C3058" s="74" t="s">
        <v>433</v>
      </c>
      <c r="D3058" s="74">
        <v>3</v>
      </c>
      <c r="E3058" s="74" t="s">
        <v>1651</v>
      </c>
      <c r="F3058" s="74">
        <v>450</v>
      </c>
      <c r="G3058" s="74">
        <v>410</v>
      </c>
      <c r="H3058" s="74">
        <v>380</v>
      </c>
      <c r="I3058" s="74">
        <v>873</v>
      </c>
      <c r="J3058" s="77" t="s">
        <v>1646</v>
      </c>
      <c r="K3058" s="13" t="s">
        <v>1646</v>
      </c>
      <c r="L3058" t="s">
        <v>1648</v>
      </c>
      <c r="M3058" t="s">
        <v>1658</v>
      </c>
      <c r="N3058" t="s">
        <v>1727</v>
      </c>
      <c r="O3058" s="13" t="s">
        <v>1646</v>
      </c>
      <c r="P3058" s="13" t="s">
        <v>1646</v>
      </c>
      <c r="Q3058">
        <v>2</v>
      </c>
      <c r="R3058" s="13" t="s">
        <v>1646</v>
      </c>
      <c r="S3058" s="13" t="s">
        <v>1646</v>
      </c>
      <c r="T3058" s="13" t="s">
        <v>1646</v>
      </c>
      <c r="U3058" s="13" t="s">
        <v>1646</v>
      </c>
      <c r="V3058" s="13" t="s">
        <v>1646</v>
      </c>
      <c r="W3058" t="s">
        <v>2260</v>
      </c>
    </row>
    <row r="3059" spans="1:23" ht="12.75" customHeight="1" x14ac:dyDescent="0.2">
      <c r="A3059" s="124">
        <v>32741</v>
      </c>
      <c r="B3059" s="74">
        <v>118</v>
      </c>
      <c r="C3059" s="74" t="s">
        <v>433</v>
      </c>
      <c r="D3059" s="74">
        <v>4</v>
      </c>
      <c r="E3059" s="74" t="s">
        <v>1688</v>
      </c>
      <c r="F3059" s="74">
        <v>362</v>
      </c>
      <c r="G3059" s="74">
        <v>328</v>
      </c>
      <c r="H3059" s="74">
        <v>302</v>
      </c>
      <c r="I3059" s="74">
        <v>450</v>
      </c>
      <c r="J3059" s="77" t="s">
        <v>1646</v>
      </c>
      <c r="K3059" s="13" t="s">
        <v>1646</v>
      </c>
      <c r="L3059" t="s">
        <v>1648</v>
      </c>
      <c r="M3059" t="s">
        <v>1658</v>
      </c>
      <c r="N3059" t="s">
        <v>1727</v>
      </c>
      <c r="O3059" s="13" t="s">
        <v>1646</v>
      </c>
      <c r="P3059" s="13" t="s">
        <v>1646</v>
      </c>
      <c r="Q3059">
        <v>3</v>
      </c>
      <c r="R3059" s="13" t="s">
        <v>1646</v>
      </c>
      <c r="S3059" s="13" t="s">
        <v>1646</v>
      </c>
      <c r="T3059" s="13" t="s">
        <v>1646</v>
      </c>
      <c r="U3059" s="13" t="s">
        <v>1646</v>
      </c>
      <c r="V3059" s="13" t="s">
        <v>1646</v>
      </c>
      <c r="W3059" s="13" t="s">
        <v>1646</v>
      </c>
    </row>
    <row r="3060" spans="1:23" ht="12.75" customHeight="1" x14ac:dyDescent="0.2">
      <c r="A3060" s="124">
        <v>32741</v>
      </c>
      <c r="B3060" s="74">
        <v>118</v>
      </c>
      <c r="C3060" s="74" t="s">
        <v>433</v>
      </c>
      <c r="D3060" s="74">
        <v>5</v>
      </c>
      <c r="E3060" s="74" t="s">
        <v>1645</v>
      </c>
      <c r="F3060" s="74">
        <v>425</v>
      </c>
      <c r="G3060" s="74">
        <v>392</v>
      </c>
      <c r="H3060" s="74">
        <v>322</v>
      </c>
      <c r="I3060" s="74">
        <v>842</v>
      </c>
      <c r="J3060" s="77" t="s">
        <v>1646</v>
      </c>
      <c r="K3060" s="13" t="s">
        <v>1646</v>
      </c>
      <c r="L3060" t="s">
        <v>1648</v>
      </c>
      <c r="M3060" t="s">
        <v>1658</v>
      </c>
      <c r="N3060" t="s">
        <v>1727</v>
      </c>
      <c r="O3060" s="13" t="s">
        <v>1646</v>
      </c>
      <c r="P3060" s="13" t="s">
        <v>1646</v>
      </c>
      <c r="Q3060">
        <v>3</v>
      </c>
      <c r="R3060" s="13" t="s">
        <v>1646</v>
      </c>
      <c r="S3060" s="13" t="s">
        <v>1646</v>
      </c>
      <c r="T3060" s="13" t="s">
        <v>1646</v>
      </c>
      <c r="U3060" s="13" t="s">
        <v>1646</v>
      </c>
      <c r="V3060" s="13" t="s">
        <v>1646</v>
      </c>
      <c r="W3060" t="s">
        <v>1671</v>
      </c>
    </row>
    <row r="3061" spans="1:23" ht="12.75" customHeight="1" x14ac:dyDescent="0.2">
      <c r="A3061" s="124">
        <v>32741</v>
      </c>
      <c r="B3061" s="74">
        <v>118</v>
      </c>
      <c r="C3061" s="74" t="s">
        <v>433</v>
      </c>
      <c r="D3061" s="74">
        <v>6</v>
      </c>
      <c r="E3061" s="74" t="s">
        <v>1645</v>
      </c>
      <c r="F3061" s="74">
        <v>455</v>
      </c>
      <c r="G3061" s="74">
        <v>419</v>
      </c>
      <c r="H3061" s="74">
        <v>388</v>
      </c>
      <c r="I3061" s="74">
        <v>1000</v>
      </c>
      <c r="J3061" s="77" t="s">
        <v>1646</v>
      </c>
      <c r="K3061" s="13" t="s">
        <v>1646</v>
      </c>
      <c r="L3061" t="s">
        <v>1648</v>
      </c>
      <c r="M3061" t="s">
        <v>1658</v>
      </c>
      <c r="N3061" t="s">
        <v>1727</v>
      </c>
      <c r="O3061" s="13" t="s">
        <v>1646</v>
      </c>
      <c r="P3061" s="13" t="s">
        <v>1646</v>
      </c>
      <c r="Q3061">
        <v>3</v>
      </c>
      <c r="R3061" s="13" t="s">
        <v>1646</v>
      </c>
      <c r="S3061" s="13" t="s">
        <v>1646</v>
      </c>
      <c r="T3061" s="13" t="s">
        <v>1646</v>
      </c>
      <c r="U3061" s="13" t="s">
        <v>1646</v>
      </c>
      <c r="V3061" s="13" t="s">
        <v>1646</v>
      </c>
      <c r="W3061" t="s">
        <v>1671</v>
      </c>
    </row>
    <row r="3062" spans="1:23" ht="12.75" customHeight="1" x14ac:dyDescent="0.2">
      <c r="A3062" s="124">
        <v>32741</v>
      </c>
      <c r="B3062" s="74">
        <v>118</v>
      </c>
      <c r="C3062" s="74" t="s">
        <v>433</v>
      </c>
      <c r="D3062" s="74">
        <v>7</v>
      </c>
      <c r="E3062" s="74" t="s">
        <v>1645</v>
      </c>
      <c r="F3062" s="74">
        <v>499</v>
      </c>
      <c r="G3062" s="74">
        <v>456</v>
      </c>
      <c r="H3062" s="74">
        <v>420</v>
      </c>
      <c r="I3062" s="74">
        <v>1150</v>
      </c>
      <c r="J3062" s="77" t="s">
        <v>1646</v>
      </c>
      <c r="K3062" s="13" t="s">
        <v>1646</v>
      </c>
      <c r="L3062" t="s">
        <v>1648</v>
      </c>
      <c r="M3062" t="s">
        <v>1658</v>
      </c>
      <c r="N3062" t="s">
        <v>1727</v>
      </c>
      <c r="O3062" s="13" t="s">
        <v>1646</v>
      </c>
      <c r="P3062" s="13" t="s">
        <v>1646</v>
      </c>
      <c r="Q3062">
        <v>1</v>
      </c>
      <c r="R3062" s="13" t="s">
        <v>1646</v>
      </c>
      <c r="S3062" s="13" t="s">
        <v>1646</v>
      </c>
      <c r="T3062" s="13" t="s">
        <v>1646</v>
      </c>
      <c r="U3062" s="13" t="s">
        <v>1646</v>
      </c>
      <c r="V3062" s="13" t="s">
        <v>1646</v>
      </c>
      <c r="W3062" t="s">
        <v>1671</v>
      </c>
    </row>
    <row r="3063" spans="1:23" ht="12.75" customHeight="1" x14ac:dyDescent="0.2">
      <c r="A3063" s="124">
        <v>32741</v>
      </c>
      <c r="B3063" s="74">
        <v>118</v>
      </c>
      <c r="C3063" s="74" t="s">
        <v>433</v>
      </c>
      <c r="D3063" s="74">
        <v>8</v>
      </c>
      <c r="E3063" s="74" t="s">
        <v>1688</v>
      </c>
      <c r="F3063" s="74">
        <v>405</v>
      </c>
      <c r="G3063" s="74">
        <v>371</v>
      </c>
      <c r="H3063" s="74">
        <v>336</v>
      </c>
      <c r="I3063" s="74">
        <v>610</v>
      </c>
      <c r="J3063" s="77" t="s">
        <v>1646</v>
      </c>
      <c r="K3063" s="13" t="s">
        <v>1646</v>
      </c>
      <c r="L3063" t="s">
        <v>1648</v>
      </c>
      <c r="M3063" t="s">
        <v>1658</v>
      </c>
      <c r="N3063" t="s">
        <v>1727</v>
      </c>
      <c r="O3063" s="13" t="s">
        <v>1646</v>
      </c>
      <c r="P3063" s="13" t="s">
        <v>1646</v>
      </c>
      <c r="Q3063">
        <v>3</v>
      </c>
      <c r="R3063" s="13" t="s">
        <v>1646</v>
      </c>
      <c r="S3063" s="13" t="s">
        <v>1646</v>
      </c>
      <c r="T3063" s="13" t="s">
        <v>1646</v>
      </c>
      <c r="U3063" s="13" t="s">
        <v>1646</v>
      </c>
      <c r="V3063" s="13" t="s">
        <v>1646</v>
      </c>
      <c r="W3063" t="s">
        <v>1663</v>
      </c>
    </row>
    <row r="3064" spans="1:23" ht="12.75" customHeight="1" x14ac:dyDescent="0.2">
      <c r="A3064" s="124">
        <v>32741</v>
      </c>
      <c r="B3064" s="74">
        <v>118</v>
      </c>
      <c r="C3064" s="74" t="s">
        <v>433</v>
      </c>
      <c r="D3064" s="74">
        <v>9</v>
      </c>
      <c r="E3064" s="74" t="s">
        <v>1688</v>
      </c>
      <c r="F3064" s="74">
        <v>383</v>
      </c>
      <c r="G3064" s="74">
        <v>352</v>
      </c>
      <c r="H3064" s="74">
        <v>320</v>
      </c>
      <c r="I3064" s="74">
        <v>588</v>
      </c>
      <c r="J3064" s="77" t="s">
        <v>1646</v>
      </c>
      <c r="K3064" s="13" t="s">
        <v>1646</v>
      </c>
      <c r="L3064" t="s">
        <v>1648</v>
      </c>
      <c r="M3064" t="s">
        <v>1649</v>
      </c>
      <c r="N3064" t="s">
        <v>1727</v>
      </c>
      <c r="O3064" s="13" t="s">
        <v>1646</v>
      </c>
      <c r="P3064" s="13" t="s">
        <v>1646</v>
      </c>
      <c r="Q3064">
        <v>3</v>
      </c>
      <c r="R3064" s="13" t="s">
        <v>1646</v>
      </c>
      <c r="S3064" s="13" t="s">
        <v>1646</v>
      </c>
      <c r="T3064" s="13" t="s">
        <v>1646</v>
      </c>
      <c r="U3064" s="13" t="s">
        <v>1646</v>
      </c>
      <c r="V3064" s="13" t="s">
        <v>1646</v>
      </c>
      <c r="W3064" t="s">
        <v>1663</v>
      </c>
    </row>
    <row r="3065" spans="1:23" ht="12.75" customHeight="1" x14ac:dyDescent="0.2">
      <c r="A3065" s="124">
        <v>32741</v>
      </c>
      <c r="B3065" s="74">
        <v>118</v>
      </c>
      <c r="C3065" s="74" t="s">
        <v>433</v>
      </c>
      <c r="D3065" s="74">
        <v>10</v>
      </c>
      <c r="E3065" s="74" t="s">
        <v>1651</v>
      </c>
      <c r="F3065" s="74">
        <v>480</v>
      </c>
      <c r="G3065" s="74">
        <v>437</v>
      </c>
      <c r="H3065" s="74">
        <v>404</v>
      </c>
      <c r="I3065" s="74">
        <v>1000</v>
      </c>
      <c r="J3065" s="77" t="s">
        <v>1646</v>
      </c>
      <c r="K3065" s="13" t="s">
        <v>1646</v>
      </c>
      <c r="L3065" t="s">
        <v>1648</v>
      </c>
      <c r="M3065" t="s">
        <v>1649</v>
      </c>
      <c r="N3065" t="s">
        <v>1727</v>
      </c>
      <c r="O3065" s="13" t="s">
        <v>1646</v>
      </c>
      <c r="P3065" s="13" t="s">
        <v>1646</v>
      </c>
      <c r="Q3065">
        <v>3</v>
      </c>
      <c r="R3065" s="13" t="s">
        <v>1646</v>
      </c>
      <c r="S3065" s="13" t="s">
        <v>1646</v>
      </c>
      <c r="T3065" s="13" t="s">
        <v>1646</v>
      </c>
      <c r="U3065" s="13" t="s">
        <v>1646</v>
      </c>
      <c r="V3065" s="13" t="s">
        <v>1646</v>
      </c>
      <c r="W3065" t="s">
        <v>1663</v>
      </c>
    </row>
    <row r="3066" spans="1:23" ht="12.75" customHeight="1" x14ac:dyDescent="0.2">
      <c r="A3066" s="124">
        <v>32741</v>
      </c>
      <c r="B3066" s="74">
        <v>118</v>
      </c>
      <c r="C3066" s="74" t="s">
        <v>433</v>
      </c>
      <c r="D3066" s="74">
        <v>11</v>
      </c>
      <c r="E3066" s="74" t="s">
        <v>1651</v>
      </c>
      <c r="F3066" s="74">
        <v>440</v>
      </c>
      <c r="G3066" s="74">
        <v>395</v>
      </c>
      <c r="H3066" s="74">
        <v>362</v>
      </c>
      <c r="I3066" s="74">
        <v>735</v>
      </c>
      <c r="J3066" s="77" t="s">
        <v>1646</v>
      </c>
      <c r="K3066" s="13" t="s">
        <v>1646</v>
      </c>
      <c r="L3066" t="s">
        <v>1648</v>
      </c>
      <c r="M3066" t="s">
        <v>1649</v>
      </c>
      <c r="N3066" t="s">
        <v>1727</v>
      </c>
      <c r="O3066" s="13" t="s">
        <v>1646</v>
      </c>
      <c r="P3066" s="13" t="s">
        <v>1646</v>
      </c>
      <c r="Q3066">
        <v>2</v>
      </c>
      <c r="R3066" s="13" t="s">
        <v>1646</v>
      </c>
      <c r="S3066" s="13" t="s">
        <v>1646</v>
      </c>
      <c r="T3066" s="13" t="s">
        <v>1646</v>
      </c>
      <c r="U3066" s="13" t="s">
        <v>1646</v>
      </c>
      <c r="V3066" s="13" t="s">
        <v>1646</v>
      </c>
      <c r="W3066" t="s">
        <v>1663</v>
      </c>
    </row>
    <row r="3067" spans="1:23" ht="12.75" customHeight="1" x14ac:dyDescent="0.2">
      <c r="A3067" s="124">
        <v>32741</v>
      </c>
      <c r="B3067" s="74">
        <v>118</v>
      </c>
      <c r="C3067" s="74" t="s">
        <v>433</v>
      </c>
      <c r="D3067" s="74">
        <v>12</v>
      </c>
      <c r="E3067" s="74" t="s">
        <v>1645</v>
      </c>
      <c r="F3067" s="74">
        <v>425</v>
      </c>
      <c r="G3067" s="74">
        <v>391</v>
      </c>
      <c r="H3067" s="74">
        <v>361</v>
      </c>
      <c r="I3067" s="74">
        <v>743</v>
      </c>
      <c r="J3067" s="77" t="s">
        <v>1646</v>
      </c>
      <c r="K3067" s="13" t="s">
        <v>1646</v>
      </c>
      <c r="L3067" t="s">
        <v>1648</v>
      </c>
      <c r="M3067" t="s">
        <v>1649</v>
      </c>
      <c r="N3067" t="s">
        <v>1727</v>
      </c>
      <c r="O3067" s="13" t="s">
        <v>1646</v>
      </c>
      <c r="P3067" s="13" t="s">
        <v>1646</v>
      </c>
      <c r="Q3067">
        <v>3</v>
      </c>
      <c r="R3067" s="13" t="s">
        <v>1646</v>
      </c>
      <c r="S3067" s="13" t="s">
        <v>1646</v>
      </c>
      <c r="T3067" s="13" t="s">
        <v>1646</v>
      </c>
      <c r="U3067" s="13" t="s">
        <v>1646</v>
      </c>
      <c r="V3067" s="13" t="s">
        <v>1646</v>
      </c>
      <c r="W3067" t="s">
        <v>1671</v>
      </c>
    </row>
    <row r="3068" spans="1:23" ht="12.75" customHeight="1" x14ac:dyDescent="0.2">
      <c r="A3068" s="124">
        <v>32741</v>
      </c>
      <c r="B3068" s="74">
        <v>118</v>
      </c>
      <c r="C3068" s="74" t="s">
        <v>433</v>
      </c>
      <c r="D3068" s="74">
        <v>13</v>
      </c>
      <c r="E3068" s="74" t="s">
        <v>1688</v>
      </c>
      <c r="F3068" s="74">
        <v>429</v>
      </c>
      <c r="G3068" s="74">
        <v>392</v>
      </c>
      <c r="H3068" s="74">
        <v>357</v>
      </c>
      <c r="I3068" s="74">
        <v>707</v>
      </c>
      <c r="J3068" s="77" t="s">
        <v>1646</v>
      </c>
      <c r="K3068" s="13" t="s">
        <v>1646</v>
      </c>
      <c r="L3068" t="s">
        <v>1648</v>
      </c>
      <c r="M3068" t="s">
        <v>1658</v>
      </c>
      <c r="N3068" t="s">
        <v>1727</v>
      </c>
      <c r="O3068" s="13" t="s">
        <v>1646</v>
      </c>
      <c r="P3068" s="13" t="s">
        <v>1646</v>
      </c>
      <c r="Q3068">
        <v>3</v>
      </c>
      <c r="R3068" s="13" t="s">
        <v>1646</v>
      </c>
      <c r="S3068" s="13" t="s">
        <v>1646</v>
      </c>
      <c r="T3068" s="13" t="s">
        <v>1646</v>
      </c>
      <c r="U3068" s="13" t="s">
        <v>1646</v>
      </c>
      <c r="V3068" s="13" t="s">
        <v>1646</v>
      </c>
      <c r="W3068" s="13" t="s">
        <v>1646</v>
      </c>
    </row>
    <row r="3069" spans="1:23" ht="12.75" customHeight="1" x14ac:dyDescent="0.2">
      <c r="A3069" s="124">
        <v>32741</v>
      </c>
      <c r="B3069" s="74">
        <v>118</v>
      </c>
      <c r="C3069" s="74" t="s">
        <v>433</v>
      </c>
      <c r="D3069" s="74">
        <v>14</v>
      </c>
      <c r="E3069" s="74" t="s">
        <v>1645</v>
      </c>
      <c r="F3069" s="74">
        <v>510</v>
      </c>
      <c r="G3069" s="74">
        <v>472</v>
      </c>
      <c r="H3069" s="74">
        <v>437</v>
      </c>
      <c r="I3069" s="74">
        <v>1400</v>
      </c>
      <c r="J3069" s="77" t="s">
        <v>1646</v>
      </c>
      <c r="K3069" s="13" t="s">
        <v>1646</v>
      </c>
      <c r="L3069" t="s">
        <v>1648</v>
      </c>
      <c r="M3069" t="s">
        <v>1649</v>
      </c>
      <c r="N3069" t="s">
        <v>1727</v>
      </c>
      <c r="O3069" s="13" t="s">
        <v>1646</v>
      </c>
      <c r="P3069" s="13" t="s">
        <v>1646</v>
      </c>
      <c r="Q3069">
        <v>4</v>
      </c>
      <c r="R3069" s="13" t="s">
        <v>1646</v>
      </c>
      <c r="S3069" s="13" t="s">
        <v>1646</v>
      </c>
      <c r="T3069" s="13" t="s">
        <v>1646</v>
      </c>
      <c r="U3069" s="13" t="s">
        <v>1646</v>
      </c>
      <c r="V3069" s="13" t="s">
        <v>1646</v>
      </c>
      <c r="W3069" t="s">
        <v>1671</v>
      </c>
    </row>
    <row r="3070" spans="1:23" ht="12.75" customHeight="1" x14ac:dyDescent="0.2">
      <c r="A3070" s="124">
        <v>32741</v>
      </c>
      <c r="B3070" s="74">
        <v>118</v>
      </c>
      <c r="C3070" s="74" t="s">
        <v>433</v>
      </c>
      <c r="D3070" s="74">
        <v>15</v>
      </c>
      <c r="E3070" s="74" t="s">
        <v>1688</v>
      </c>
      <c r="F3070" s="74">
        <v>380</v>
      </c>
      <c r="G3070" s="74">
        <v>350</v>
      </c>
      <c r="H3070" s="74">
        <v>315</v>
      </c>
      <c r="I3070" s="74">
        <v>535</v>
      </c>
      <c r="J3070" s="77" t="s">
        <v>1646</v>
      </c>
      <c r="K3070" s="13" t="s">
        <v>1646</v>
      </c>
      <c r="L3070" t="s">
        <v>1648</v>
      </c>
      <c r="M3070" t="s">
        <v>1649</v>
      </c>
      <c r="N3070" t="s">
        <v>1727</v>
      </c>
      <c r="O3070" s="13" t="s">
        <v>1646</v>
      </c>
      <c r="P3070" s="13" t="s">
        <v>1646</v>
      </c>
      <c r="Q3070">
        <v>3</v>
      </c>
      <c r="R3070" s="13" t="s">
        <v>1646</v>
      </c>
      <c r="S3070" s="13" t="s">
        <v>1646</v>
      </c>
      <c r="T3070" s="13" t="s">
        <v>1646</v>
      </c>
      <c r="U3070" s="13" t="s">
        <v>1646</v>
      </c>
      <c r="V3070" s="13" t="s">
        <v>1646</v>
      </c>
      <c r="W3070" s="13" t="s">
        <v>1646</v>
      </c>
    </row>
    <row r="3071" spans="1:23" ht="12.75" customHeight="1" x14ac:dyDescent="0.2">
      <c r="A3071" s="124">
        <v>32741</v>
      </c>
      <c r="B3071" s="74">
        <v>118</v>
      </c>
      <c r="C3071" s="74" t="s">
        <v>433</v>
      </c>
      <c r="D3071" s="74">
        <v>16</v>
      </c>
      <c r="E3071" s="74" t="s">
        <v>1688</v>
      </c>
      <c r="F3071" s="74">
        <v>420</v>
      </c>
      <c r="G3071" s="74">
        <v>370</v>
      </c>
      <c r="H3071" s="74">
        <v>338</v>
      </c>
      <c r="I3071" s="74">
        <v>563</v>
      </c>
      <c r="J3071" s="77" t="s">
        <v>1646</v>
      </c>
      <c r="K3071" s="13" t="s">
        <v>1646</v>
      </c>
      <c r="L3071" t="s">
        <v>1692</v>
      </c>
      <c r="M3071" t="s">
        <v>1658</v>
      </c>
      <c r="N3071" t="s">
        <v>1727</v>
      </c>
      <c r="O3071" s="13" t="s">
        <v>1646</v>
      </c>
      <c r="P3071" s="13" t="s">
        <v>1646</v>
      </c>
      <c r="Q3071">
        <v>4</v>
      </c>
      <c r="R3071" s="13" t="s">
        <v>1646</v>
      </c>
      <c r="S3071" s="13" t="s">
        <v>1646</v>
      </c>
      <c r="T3071" s="13" t="s">
        <v>1646</v>
      </c>
      <c r="U3071" s="13" t="s">
        <v>1646</v>
      </c>
      <c r="V3071" s="13" t="s">
        <v>1646</v>
      </c>
      <c r="W3071" t="s">
        <v>2260</v>
      </c>
    </row>
    <row r="3072" spans="1:23" ht="12.75" customHeight="1" x14ac:dyDescent="0.2">
      <c r="A3072" s="124">
        <v>32741</v>
      </c>
      <c r="B3072" s="74">
        <v>118</v>
      </c>
      <c r="C3072" s="74" t="s">
        <v>433</v>
      </c>
      <c r="D3072" s="74">
        <v>17</v>
      </c>
      <c r="E3072" s="74" t="s">
        <v>1645</v>
      </c>
      <c r="F3072" s="76" t="s">
        <v>1646</v>
      </c>
      <c r="G3072" s="76" t="s">
        <v>1646</v>
      </c>
      <c r="H3072" s="76" t="s">
        <v>1646</v>
      </c>
      <c r="I3072" s="76" t="s">
        <v>1646</v>
      </c>
      <c r="J3072" s="77" t="s">
        <v>1646</v>
      </c>
      <c r="K3072" s="13" t="s">
        <v>1646</v>
      </c>
      <c r="L3072" t="s">
        <v>1692</v>
      </c>
      <c r="M3072" s="13" t="s">
        <v>1646</v>
      </c>
      <c r="N3072" t="s">
        <v>1692</v>
      </c>
      <c r="O3072" s="13" t="s">
        <v>1646</v>
      </c>
      <c r="P3072" s="13" t="s">
        <v>1646</v>
      </c>
      <c r="Q3072">
        <v>3</v>
      </c>
      <c r="R3072" s="13" t="s">
        <v>1646</v>
      </c>
      <c r="S3072" s="13" t="s">
        <v>1646</v>
      </c>
      <c r="T3072" s="13" t="s">
        <v>1646</v>
      </c>
      <c r="U3072" s="13" t="s">
        <v>1646</v>
      </c>
      <c r="V3072" s="13" t="s">
        <v>1646</v>
      </c>
      <c r="W3072" t="s">
        <v>2261</v>
      </c>
    </row>
    <row r="3073" spans="1:23" ht="12.75" customHeight="1" x14ac:dyDescent="0.2">
      <c r="A3073" s="124">
        <v>32741</v>
      </c>
      <c r="B3073" s="74">
        <v>118</v>
      </c>
      <c r="C3073" s="74" t="s">
        <v>433</v>
      </c>
      <c r="D3073" s="74">
        <v>18</v>
      </c>
      <c r="E3073" s="74" t="s">
        <v>1645</v>
      </c>
      <c r="F3073" s="74">
        <v>474</v>
      </c>
      <c r="G3073" s="74">
        <v>438</v>
      </c>
      <c r="H3073" s="74">
        <v>403</v>
      </c>
      <c r="I3073" s="74">
        <v>1150</v>
      </c>
      <c r="J3073" s="77" t="s">
        <v>1646</v>
      </c>
      <c r="K3073" s="13" t="s">
        <v>1646</v>
      </c>
      <c r="L3073" t="s">
        <v>1648</v>
      </c>
      <c r="M3073" t="s">
        <v>1649</v>
      </c>
      <c r="N3073" t="s">
        <v>1727</v>
      </c>
      <c r="O3073" s="13" t="s">
        <v>1646</v>
      </c>
      <c r="P3073" s="13" t="s">
        <v>1646</v>
      </c>
      <c r="Q3073">
        <v>2</v>
      </c>
      <c r="R3073" s="13" t="s">
        <v>1646</v>
      </c>
      <c r="S3073" s="13" t="s">
        <v>1646</v>
      </c>
      <c r="T3073" s="13" t="s">
        <v>1646</v>
      </c>
      <c r="U3073" s="13" t="s">
        <v>1646</v>
      </c>
      <c r="V3073" s="13" t="s">
        <v>1646</v>
      </c>
      <c r="W3073" s="13" t="s">
        <v>1646</v>
      </c>
    </row>
    <row r="3074" spans="1:23" ht="12.75" customHeight="1" x14ac:dyDescent="0.2">
      <c r="A3074" s="124">
        <v>32741</v>
      </c>
      <c r="B3074" s="74">
        <v>118</v>
      </c>
      <c r="C3074" s="74" t="s">
        <v>433</v>
      </c>
      <c r="D3074" s="74">
        <v>19</v>
      </c>
      <c r="E3074" s="74" t="s">
        <v>1645</v>
      </c>
      <c r="F3074" s="74">
        <v>472</v>
      </c>
      <c r="G3074" s="74">
        <v>438</v>
      </c>
      <c r="H3074" s="74">
        <v>404</v>
      </c>
      <c r="I3074" s="74">
        <v>1100</v>
      </c>
      <c r="J3074" s="77" t="s">
        <v>1646</v>
      </c>
      <c r="K3074" s="13" t="s">
        <v>1646</v>
      </c>
      <c r="L3074" t="s">
        <v>1648</v>
      </c>
      <c r="M3074" t="s">
        <v>1658</v>
      </c>
      <c r="N3074" t="s">
        <v>1727</v>
      </c>
      <c r="O3074" s="13" t="s">
        <v>1646</v>
      </c>
      <c r="P3074" s="13" t="s">
        <v>1646</v>
      </c>
      <c r="Q3074">
        <v>2</v>
      </c>
      <c r="R3074" s="13" t="s">
        <v>1646</v>
      </c>
      <c r="S3074" s="13" t="s">
        <v>1646</v>
      </c>
      <c r="T3074" s="13" t="s">
        <v>1646</v>
      </c>
      <c r="U3074" s="13" t="s">
        <v>1646</v>
      </c>
      <c r="V3074" s="13" t="s">
        <v>1646</v>
      </c>
      <c r="W3074" s="13" t="s">
        <v>1646</v>
      </c>
    </row>
    <row r="3075" spans="1:23" ht="12.75" customHeight="1" x14ac:dyDescent="0.2">
      <c r="A3075" s="124">
        <v>32741</v>
      </c>
      <c r="B3075" s="74">
        <v>118</v>
      </c>
      <c r="C3075" s="74" t="s">
        <v>433</v>
      </c>
      <c r="D3075" s="74">
        <v>20</v>
      </c>
      <c r="E3075" s="74" t="s">
        <v>1645</v>
      </c>
      <c r="F3075" s="74">
        <v>476</v>
      </c>
      <c r="G3075" s="74">
        <v>439</v>
      </c>
      <c r="H3075" s="74">
        <v>405</v>
      </c>
      <c r="I3075" s="74">
        <v>1150</v>
      </c>
      <c r="J3075" s="77" t="s">
        <v>1646</v>
      </c>
      <c r="K3075" s="13" t="s">
        <v>1646</v>
      </c>
      <c r="L3075" t="s">
        <v>1648</v>
      </c>
      <c r="M3075" t="s">
        <v>1658</v>
      </c>
      <c r="N3075" t="s">
        <v>1727</v>
      </c>
      <c r="O3075" s="13" t="s">
        <v>1646</v>
      </c>
      <c r="P3075" s="13" t="s">
        <v>1646</v>
      </c>
      <c r="Q3075">
        <v>3</v>
      </c>
      <c r="R3075" s="13" t="s">
        <v>1646</v>
      </c>
      <c r="S3075" s="13" t="s">
        <v>1646</v>
      </c>
      <c r="T3075" s="13" t="s">
        <v>1646</v>
      </c>
      <c r="U3075" s="13" t="s">
        <v>1646</v>
      </c>
      <c r="V3075" s="13" t="s">
        <v>1646</v>
      </c>
      <c r="W3075" s="13" t="s">
        <v>1646</v>
      </c>
    </row>
    <row r="3076" spans="1:23" ht="12.75" customHeight="1" x14ac:dyDescent="0.2">
      <c r="A3076" s="124">
        <v>32741</v>
      </c>
      <c r="B3076" s="74">
        <v>118</v>
      </c>
      <c r="C3076" s="74" t="s">
        <v>433</v>
      </c>
      <c r="D3076" s="74">
        <v>21</v>
      </c>
      <c r="E3076" s="74" t="s">
        <v>1645</v>
      </c>
      <c r="F3076" s="74">
        <v>473</v>
      </c>
      <c r="G3076" s="74">
        <v>437</v>
      </c>
      <c r="H3076" s="74">
        <v>403</v>
      </c>
      <c r="I3076" s="74">
        <v>1030</v>
      </c>
      <c r="J3076" s="77" t="s">
        <v>1646</v>
      </c>
      <c r="K3076" s="13" t="s">
        <v>1646</v>
      </c>
      <c r="L3076" t="s">
        <v>1648</v>
      </c>
      <c r="M3076" t="s">
        <v>1649</v>
      </c>
      <c r="N3076" t="s">
        <v>1727</v>
      </c>
      <c r="O3076" s="13" t="s">
        <v>1646</v>
      </c>
      <c r="P3076" s="13" t="s">
        <v>1646</v>
      </c>
      <c r="Q3076">
        <v>3</v>
      </c>
      <c r="R3076" s="13" t="s">
        <v>1646</v>
      </c>
      <c r="S3076" s="13" t="s">
        <v>1646</v>
      </c>
      <c r="T3076" s="13" t="s">
        <v>1646</v>
      </c>
      <c r="U3076" s="13" t="s">
        <v>1646</v>
      </c>
      <c r="V3076" s="13" t="s">
        <v>1646</v>
      </c>
      <c r="W3076" s="13" t="s">
        <v>1646</v>
      </c>
    </row>
    <row r="3077" spans="1:23" ht="12.75" customHeight="1" x14ac:dyDescent="0.2">
      <c r="A3077" s="124">
        <v>32741</v>
      </c>
      <c r="B3077" s="74">
        <v>118</v>
      </c>
      <c r="C3077" s="74" t="s">
        <v>433</v>
      </c>
      <c r="D3077" s="74">
        <v>22</v>
      </c>
      <c r="E3077" s="74" t="s">
        <v>1645</v>
      </c>
      <c r="F3077" s="74">
        <v>442</v>
      </c>
      <c r="G3077" s="74">
        <v>408</v>
      </c>
      <c r="H3077" s="74">
        <v>377</v>
      </c>
      <c r="I3077" s="74">
        <v>990</v>
      </c>
      <c r="J3077" s="77" t="s">
        <v>1646</v>
      </c>
      <c r="K3077" s="13" t="s">
        <v>1646</v>
      </c>
      <c r="L3077" t="s">
        <v>1648</v>
      </c>
      <c r="M3077" t="s">
        <v>1649</v>
      </c>
      <c r="N3077" t="s">
        <v>1727</v>
      </c>
      <c r="O3077" s="13" t="s">
        <v>1646</v>
      </c>
      <c r="P3077" s="13" t="s">
        <v>1646</v>
      </c>
      <c r="Q3077">
        <v>1</v>
      </c>
      <c r="R3077" s="13" t="s">
        <v>1646</v>
      </c>
      <c r="S3077" s="13" t="s">
        <v>1646</v>
      </c>
      <c r="T3077" s="13" t="s">
        <v>1646</v>
      </c>
      <c r="U3077" s="13" t="s">
        <v>1646</v>
      </c>
      <c r="V3077" s="13" t="s">
        <v>1646</v>
      </c>
      <c r="W3077" s="13" t="s">
        <v>1646</v>
      </c>
    </row>
    <row r="3078" spans="1:23" ht="12.75" customHeight="1" x14ac:dyDescent="0.2">
      <c r="A3078" s="124">
        <v>32741</v>
      </c>
      <c r="B3078" s="74">
        <v>118</v>
      </c>
      <c r="C3078" s="74" t="s">
        <v>433</v>
      </c>
      <c r="D3078" s="74">
        <v>23</v>
      </c>
      <c r="E3078" s="74" t="s">
        <v>1645</v>
      </c>
      <c r="F3078" s="74">
        <v>475</v>
      </c>
      <c r="G3078" s="74">
        <v>438</v>
      </c>
      <c r="H3078" s="74">
        <v>405</v>
      </c>
      <c r="I3078" s="74">
        <v>1100</v>
      </c>
      <c r="J3078" s="77" t="s">
        <v>1646</v>
      </c>
      <c r="K3078" s="13" t="s">
        <v>1646</v>
      </c>
      <c r="L3078" t="s">
        <v>1648</v>
      </c>
      <c r="M3078" t="s">
        <v>1658</v>
      </c>
      <c r="N3078" t="s">
        <v>1727</v>
      </c>
      <c r="O3078" s="13" t="s">
        <v>1646</v>
      </c>
      <c r="P3078" s="13" t="s">
        <v>1646</v>
      </c>
      <c r="Q3078">
        <v>3</v>
      </c>
      <c r="R3078" s="13" t="s">
        <v>1646</v>
      </c>
      <c r="S3078" s="13" t="s">
        <v>1646</v>
      </c>
      <c r="T3078" s="13" t="s">
        <v>1646</v>
      </c>
      <c r="U3078" s="13" t="s">
        <v>1646</v>
      </c>
      <c r="V3078" s="13" t="s">
        <v>1646</v>
      </c>
      <c r="W3078" s="13" t="s">
        <v>1646</v>
      </c>
    </row>
    <row r="3079" spans="1:23" ht="12.75" customHeight="1" x14ac:dyDescent="0.2">
      <c r="A3079" s="124">
        <v>32741</v>
      </c>
      <c r="B3079" s="74">
        <v>118</v>
      </c>
      <c r="C3079" s="74" t="s">
        <v>433</v>
      </c>
      <c r="D3079" s="74">
        <v>24</v>
      </c>
      <c r="E3079" s="74" t="s">
        <v>1645</v>
      </c>
      <c r="F3079" s="74">
        <v>495</v>
      </c>
      <c r="G3079" s="74">
        <v>457</v>
      </c>
      <c r="H3079" s="74">
        <v>426</v>
      </c>
      <c r="I3079" s="74">
        <v>1300</v>
      </c>
      <c r="J3079" s="77" t="s">
        <v>1646</v>
      </c>
      <c r="K3079" s="13" t="s">
        <v>1646</v>
      </c>
      <c r="L3079" t="s">
        <v>1648</v>
      </c>
      <c r="M3079" t="s">
        <v>1658</v>
      </c>
      <c r="N3079" s="13" t="s">
        <v>1646</v>
      </c>
      <c r="O3079" s="13" t="s">
        <v>1646</v>
      </c>
      <c r="P3079" s="13" t="s">
        <v>1646</v>
      </c>
      <c r="Q3079">
        <v>3</v>
      </c>
      <c r="R3079" s="13" t="s">
        <v>1646</v>
      </c>
      <c r="S3079" s="13" t="s">
        <v>1646</v>
      </c>
      <c r="T3079" s="13" t="s">
        <v>1646</v>
      </c>
      <c r="U3079" s="13" t="s">
        <v>1646</v>
      </c>
      <c r="V3079" s="13" t="s">
        <v>1646</v>
      </c>
      <c r="W3079" s="13" t="s">
        <v>1646</v>
      </c>
    </row>
    <row r="3080" spans="1:23" ht="12.75" customHeight="1" x14ac:dyDescent="0.2">
      <c r="A3080" s="124">
        <v>32741</v>
      </c>
      <c r="B3080" s="74">
        <v>118</v>
      </c>
      <c r="C3080" s="74" t="s">
        <v>433</v>
      </c>
      <c r="D3080" s="74">
        <v>25</v>
      </c>
      <c r="E3080" s="74" t="s">
        <v>1645</v>
      </c>
      <c r="F3080" s="74">
        <v>463</v>
      </c>
      <c r="G3080" s="74">
        <v>426</v>
      </c>
      <c r="H3080" s="74">
        <v>396</v>
      </c>
      <c r="I3080" s="74">
        <v>1100</v>
      </c>
      <c r="J3080" s="77" t="s">
        <v>1646</v>
      </c>
      <c r="K3080" s="13" t="s">
        <v>1646</v>
      </c>
      <c r="L3080" t="s">
        <v>1648</v>
      </c>
      <c r="M3080" t="s">
        <v>1649</v>
      </c>
      <c r="N3080" t="s">
        <v>1727</v>
      </c>
      <c r="O3080" s="13" t="s">
        <v>1646</v>
      </c>
      <c r="P3080" s="13" t="s">
        <v>1646</v>
      </c>
      <c r="Q3080">
        <v>2</v>
      </c>
      <c r="R3080" s="13" t="s">
        <v>1646</v>
      </c>
      <c r="S3080" s="13" t="s">
        <v>1646</v>
      </c>
      <c r="T3080" s="13" t="s">
        <v>1646</v>
      </c>
      <c r="U3080" s="13" t="s">
        <v>1646</v>
      </c>
      <c r="V3080" s="13" t="s">
        <v>1646</v>
      </c>
      <c r="W3080" s="13" t="s">
        <v>1646</v>
      </c>
    </row>
    <row r="3081" spans="1:23" ht="12.75" customHeight="1" x14ac:dyDescent="0.2">
      <c r="A3081" s="124">
        <v>32741</v>
      </c>
      <c r="B3081" s="74">
        <v>118</v>
      </c>
      <c r="C3081" s="74" t="s">
        <v>433</v>
      </c>
      <c r="D3081" s="74">
        <v>26</v>
      </c>
      <c r="E3081" s="74" t="s">
        <v>1645</v>
      </c>
      <c r="F3081" s="74">
        <v>434</v>
      </c>
      <c r="G3081" s="74">
        <v>396</v>
      </c>
      <c r="H3081" s="74">
        <v>364</v>
      </c>
      <c r="I3081" s="74">
        <v>915</v>
      </c>
      <c r="J3081" s="77" t="s">
        <v>1646</v>
      </c>
      <c r="K3081" s="13" t="s">
        <v>1646</v>
      </c>
      <c r="L3081" t="s">
        <v>1648</v>
      </c>
      <c r="M3081" t="s">
        <v>1658</v>
      </c>
      <c r="N3081" t="s">
        <v>1727</v>
      </c>
      <c r="O3081" s="13" t="s">
        <v>1646</v>
      </c>
      <c r="P3081" s="13" t="s">
        <v>1646</v>
      </c>
      <c r="Q3081">
        <v>1</v>
      </c>
      <c r="R3081" s="13" t="s">
        <v>1646</v>
      </c>
      <c r="S3081" s="13" t="s">
        <v>1646</v>
      </c>
      <c r="T3081" s="13" t="s">
        <v>1646</v>
      </c>
      <c r="U3081" s="13" t="s">
        <v>1646</v>
      </c>
      <c r="V3081" s="13" t="s">
        <v>1646</v>
      </c>
      <c r="W3081" s="13" t="s">
        <v>1646</v>
      </c>
    </row>
    <row r="3082" spans="1:23" ht="12.75" customHeight="1" x14ac:dyDescent="0.2">
      <c r="A3082" s="124">
        <v>32741</v>
      </c>
      <c r="B3082" s="74">
        <v>118</v>
      </c>
      <c r="C3082" s="74" t="s">
        <v>433</v>
      </c>
      <c r="D3082" s="74">
        <v>27</v>
      </c>
      <c r="E3082" s="74" t="s">
        <v>1645</v>
      </c>
      <c r="F3082" s="74">
        <v>453</v>
      </c>
      <c r="G3082" s="74">
        <v>418</v>
      </c>
      <c r="H3082" s="74">
        <v>383</v>
      </c>
      <c r="I3082" s="74">
        <v>925</v>
      </c>
      <c r="J3082" s="77" t="s">
        <v>1646</v>
      </c>
      <c r="K3082" s="13" t="s">
        <v>1646</v>
      </c>
      <c r="L3082" t="s">
        <v>1648</v>
      </c>
      <c r="M3082" t="s">
        <v>1649</v>
      </c>
      <c r="N3082" t="s">
        <v>1727</v>
      </c>
      <c r="O3082" s="13" t="s">
        <v>1646</v>
      </c>
      <c r="P3082" s="13" t="s">
        <v>1646</v>
      </c>
      <c r="Q3082">
        <v>2</v>
      </c>
      <c r="R3082" s="13" t="s">
        <v>1646</v>
      </c>
      <c r="S3082" s="13" t="s">
        <v>1646</v>
      </c>
      <c r="T3082" s="13" t="s">
        <v>1646</v>
      </c>
      <c r="U3082" s="13" t="s">
        <v>1646</v>
      </c>
      <c r="V3082" s="13" t="s">
        <v>1646</v>
      </c>
      <c r="W3082" s="13" t="s">
        <v>1646</v>
      </c>
    </row>
    <row r="3083" spans="1:23" ht="12.75" customHeight="1" x14ac:dyDescent="0.2">
      <c r="A3083" s="124">
        <v>32741</v>
      </c>
      <c r="B3083" s="74">
        <v>118</v>
      </c>
      <c r="C3083" s="74" t="s">
        <v>433</v>
      </c>
      <c r="D3083" s="74">
        <v>28</v>
      </c>
      <c r="E3083" s="74" t="s">
        <v>1645</v>
      </c>
      <c r="F3083" s="74">
        <v>366</v>
      </c>
      <c r="G3083" s="74">
        <v>333</v>
      </c>
      <c r="H3083" s="74">
        <v>311</v>
      </c>
      <c r="I3083" s="74">
        <v>470</v>
      </c>
      <c r="J3083" s="77" t="s">
        <v>1646</v>
      </c>
      <c r="K3083" s="13" t="s">
        <v>1646</v>
      </c>
      <c r="L3083" t="s">
        <v>1692</v>
      </c>
      <c r="M3083" t="s">
        <v>1658</v>
      </c>
      <c r="N3083" t="s">
        <v>1727</v>
      </c>
      <c r="O3083" s="13" t="s">
        <v>1646</v>
      </c>
      <c r="P3083" s="13" t="s">
        <v>1646</v>
      </c>
      <c r="Q3083">
        <v>1</v>
      </c>
      <c r="R3083" s="13" t="s">
        <v>1646</v>
      </c>
      <c r="S3083" s="13" t="s">
        <v>1646</v>
      </c>
      <c r="T3083" s="13" t="s">
        <v>1646</v>
      </c>
      <c r="U3083" s="13" t="s">
        <v>1646</v>
      </c>
      <c r="V3083" s="13" t="s">
        <v>1646</v>
      </c>
      <c r="W3083" t="s">
        <v>2260</v>
      </c>
    </row>
    <row r="3084" spans="1:23" ht="12.75" customHeight="1" x14ac:dyDescent="0.2">
      <c r="A3084" s="124">
        <v>32741</v>
      </c>
      <c r="B3084" s="74">
        <v>118</v>
      </c>
      <c r="C3084" s="74" t="s">
        <v>433</v>
      </c>
      <c r="D3084" s="74">
        <v>29</v>
      </c>
      <c r="E3084" s="74" t="s">
        <v>1651</v>
      </c>
      <c r="F3084" s="74">
        <v>447</v>
      </c>
      <c r="G3084" s="74">
        <v>408</v>
      </c>
      <c r="H3084" s="74">
        <v>374</v>
      </c>
      <c r="I3084" s="74">
        <v>985</v>
      </c>
      <c r="J3084" s="77" t="s">
        <v>1646</v>
      </c>
      <c r="K3084" s="13" t="s">
        <v>1646</v>
      </c>
      <c r="L3084" t="s">
        <v>1648</v>
      </c>
      <c r="M3084" t="s">
        <v>1649</v>
      </c>
      <c r="N3084" t="s">
        <v>1727</v>
      </c>
      <c r="O3084" s="13" t="s">
        <v>1646</v>
      </c>
      <c r="P3084" s="13" t="s">
        <v>1646</v>
      </c>
      <c r="Q3084">
        <v>3</v>
      </c>
      <c r="R3084" s="13" t="s">
        <v>1646</v>
      </c>
      <c r="S3084" s="13" t="s">
        <v>1646</v>
      </c>
      <c r="T3084" s="13" t="s">
        <v>1646</v>
      </c>
      <c r="U3084" s="13" t="s">
        <v>1646</v>
      </c>
      <c r="V3084" s="13" t="s">
        <v>1646</v>
      </c>
      <c r="W3084" s="13" t="s">
        <v>1646</v>
      </c>
    </row>
    <row r="3085" spans="1:23" ht="12.75" customHeight="1" x14ac:dyDescent="0.2">
      <c r="A3085" s="124">
        <v>32741</v>
      </c>
      <c r="B3085" s="74">
        <v>118</v>
      </c>
      <c r="C3085" s="74" t="s">
        <v>433</v>
      </c>
      <c r="D3085" s="74">
        <v>30</v>
      </c>
      <c r="E3085" s="74" t="s">
        <v>1651</v>
      </c>
      <c r="F3085" s="74">
        <v>450</v>
      </c>
      <c r="G3085" s="74">
        <v>405</v>
      </c>
      <c r="H3085" s="74">
        <v>372</v>
      </c>
      <c r="I3085" s="74">
        <v>825</v>
      </c>
      <c r="J3085" s="77" t="s">
        <v>1646</v>
      </c>
      <c r="K3085" s="13" t="s">
        <v>1646</v>
      </c>
      <c r="L3085" t="s">
        <v>1648</v>
      </c>
      <c r="M3085" t="s">
        <v>1658</v>
      </c>
      <c r="N3085" t="s">
        <v>1727</v>
      </c>
      <c r="O3085" s="13" t="s">
        <v>1646</v>
      </c>
      <c r="P3085" s="13" t="s">
        <v>1646</v>
      </c>
      <c r="Q3085">
        <v>2</v>
      </c>
      <c r="R3085" s="13" t="s">
        <v>1646</v>
      </c>
      <c r="S3085" s="13" t="s">
        <v>1646</v>
      </c>
      <c r="T3085" s="13" t="s">
        <v>1646</v>
      </c>
      <c r="U3085" s="13" t="s">
        <v>1646</v>
      </c>
      <c r="V3085" s="13" t="s">
        <v>1646</v>
      </c>
      <c r="W3085" s="13" t="s">
        <v>1646</v>
      </c>
    </row>
    <row r="3086" spans="1:23" ht="12.75" customHeight="1" x14ac:dyDescent="0.2">
      <c r="A3086" s="124">
        <v>32741</v>
      </c>
      <c r="B3086" s="74">
        <v>118</v>
      </c>
      <c r="C3086" s="74" t="s">
        <v>433</v>
      </c>
      <c r="D3086" s="74">
        <v>31</v>
      </c>
      <c r="E3086" s="74" t="s">
        <v>1651</v>
      </c>
      <c r="F3086" s="74">
        <v>427</v>
      </c>
      <c r="G3086" s="74">
        <v>391</v>
      </c>
      <c r="H3086" s="74">
        <v>362</v>
      </c>
      <c r="I3086" s="74">
        <v>795</v>
      </c>
      <c r="J3086" s="77" t="s">
        <v>1646</v>
      </c>
      <c r="K3086" s="13" t="s">
        <v>1646</v>
      </c>
      <c r="L3086" t="s">
        <v>1648</v>
      </c>
      <c r="M3086" t="s">
        <v>1658</v>
      </c>
      <c r="N3086" t="s">
        <v>1727</v>
      </c>
      <c r="O3086" s="13" t="s">
        <v>1646</v>
      </c>
      <c r="P3086" s="13" t="s">
        <v>1646</v>
      </c>
      <c r="Q3086">
        <v>2</v>
      </c>
      <c r="R3086" s="13" t="s">
        <v>1646</v>
      </c>
      <c r="S3086" s="13" t="s">
        <v>1646</v>
      </c>
      <c r="T3086" s="13" t="s">
        <v>1646</v>
      </c>
      <c r="U3086" s="13" t="s">
        <v>1646</v>
      </c>
      <c r="V3086" s="13" t="s">
        <v>1646</v>
      </c>
      <c r="W3086" s="13" t="s">
        <v>1646</v>
      </c>
    </row>
    <row r="3087" spans="1:23" ht="12.75" customHeight="1" x14ac:dyDescent="0.2">
      <c r="A3087" s="124">
        <v>32741</v>
      </c>
      <c r="B3087" s="74">
        <v>118</v>
      </c>
      <c r="C3087" s="74" t="s">
        <v>433</v>
      </c>
      <c r="D3087" s="74">
        <v>32</v>
      </c>
      <c r="E3087" s="74" t="s">
        <v>1651</v>
      </c>
      <c r="F3087" s="74">
        <v>386</v>
      </c>
      <c r="G3087" s="74">
        <v>350</v>
      </c>
      <c r="H3087" s="74">
        <v>325</v>
      </c>
      <c r="I3087" s="74">
        <v>535</v>
      </c>
      <c r="J3087" s="77" t="s">
        <v>1646</v>
      </c>
      <c r="K3087" s="13" t="s">
        <v>1646</v>
      </c>
      <c r="L3087" t="s">
        <v>1648</v>
      </c>
      <c r="M3087" t="s">
        <v>1649</v>
      </c>
      <c r="N3087" t="s">
        <v>1727</v>
      </c>
      <c r="O3087" s="13" t="s">
        <v>1646</v>
      </c>
      <c r="P3087" s="13" t="s">
        <v>1646</v>
      </c>
      <c r="Q3087">
        <v>3</v>
      </c>
      <c r="R3087" s="13" t="s">
        <v>1646</v>
      </c>
      <c r="S3087" s="13" t="s">
        <v>1646</v>
      </c>
      <c r="T3087" s="13" t="s">
        <v>1646</v>
      </c>
      <c r="U3087" s="13" t="s">
        <v>1646</v>
      </c>
      <c r="V3087" s="13" t="s">
        <v>1646</v>
      </c>
      <c r="W3087" s="13" t="s">
        <v>1646</v>
      </c>
    </row>
    <row r="3088" spans="1:23" ht="12.75" customHeight="1" x14ac:dyDescent="0.2">
      <c r="A3088" s="124">
        <v>32741</v>
      </c>
      <c r="B3088" s="74">
        <v>118</v>
      </c>
      <c r="C3088" s="74" t="s">
        <v>433</v>
      </c>
      <c r="D3088" s="74">
        <v>33</v>
      </c>
      <c r="E3088" s="74" t="s">
        <v>1651</v>
      </c>
      <c r="F3088" s="74">
        <v>373</v>
      </c>
      <c r="G3088" s="74">
        <v>336</v>
      </c>
      <c r="H3088" s="74">
        <v>312</v>
      </c>
      <c r="I3088" s="74">
        <v>435</v>
      </c>
      <c r="J3088" s="77" t="s">
        <v>1646</v>
      </c>
      <c r="K3088" s="13" t="s">
        <v>1646</v>
      </c>
      <c r="L3088" t="s">
        <v>1648</v>
      </c>
      <c r="M3088" t="s">
        <v>1658</v>
      </c>
      <c r="N3088" t="s">
        <v>1727</v>
      </c>
      <c r="O3088" s="13" t="s">
        <v>1646</v>
      </c>
      <c r="P3088" s="13" t="s">
        <v>1646</v>
      </c>
      <c r="Q3088">
        <v>3</v>
      </c>
      <c r="R3088" s="13" t="s">
        <v>1646</v>
      </c>
      <c r="S3088" s="13" t="s">
        <v>1646</v>
      </c>
      <c r="T3088" s="13" t="s">
        <v>1646</v>
      </c>
      <c r="U3088" s="13" t="s">
        <v>1646</v>
      </c>
      <c r="V3088" s="13" t="s">
        <v>1646</v>
      </c>
      <c r="W3088" s="13" t="s">
        <v>1646</v>
      </c>
    </row>
    <row r="3089" spans="1:23" ht="12.75" customHeight="1" x14ac:dyDescent="0.2">
      <c r="A3089" s="124">
        <v>32741</v>
      </c>
      <c r="B3089" s="74">
        <v>118</v>
      </c>
      <c r="C3089" s="74" t="s">
        <v>433</v>
      </c>
      <c r="D3089" s="74">
        <v>34</v>
      </c>
      <c r="E3089" s="74" t="s">
        <v>1651</v>
      </c>
      <c r="F3089" s="74">
        <v>360</v>
      </c>
      <c r="G3089" s="74">
        <v>327</v>
      </c>
      <c r="H3089" s="74">
        <v>299</v>
      </c>
      <c r="I3089" s="74">
        <v>375</v>
      </c>
      <c r="J3089" s="77" t="s">
        <v>1646</v>
      </c>
      <c r="K3089" s="13" t="s">
        <v>1646</v>
      </c>
      <c r="L3089" t="s">
        <v>1692</v>
      </c>
      <c r="M3089" s="13" t="s">
        <v>1646</v>
      </c>
      <c r="N3089" t="s">
        <v>1727</v>
      </c>
      <c r="O3089" s="13" t="s">
        <v>1646</v>
      </c>
      <c r="P3089" s="13" t="s">
        <v>1646</v>
      </c>
      <c r="Q3089">
        <v>2</v>
      </c>
      <c r="R3089" s="13" t="s">
        <v>1646</v>
      </c>
      <c r="S3089" s="13" t="s">
        <v>1646</v>
      </c>
      <c r="T3089" s="13" t="s">
        <v>1646</v>
      </c>
      <c r="U3089" s="13" t="s">
        <v>1646</v>
      </c>
      <c r="V3089" s="13" t="s">
        <v>1646</v>
      </c>
      <c r="W3089" s="13" t="s">
        <v>1646</v>
      </c>
    </row>
    <row r="3090" spans="1:23" ht="12.75" customHeight="1" x14ac:dyDescent="0.2">
      <c r="A3090" s="124">
        <v>32741</v>
      </c>
      <c r="B3090" s="74">
        <v>118</v>
      </c>
      <c r="C3090" s="74" t="s">
        <v>433</v>
      </c>
      <c r="D3090" s="74">
        <v>35</v>
      </c>
      <c r="E3090" s="74" t="s">
        <v>1688</v>
      </c>
      <c r="F3090" s="74">
        <v>392</v>
      </c>
      <c r="G3090" s="74">
        <v>359</v>
      </c>
      <c r="H3090" s="74">
        <v>325</v>
      </c>
      <c r="I3090" s="74">
        <v>565</v>
      </c>
      <c r="J3090" s="77" t="s">
        <v>1646</v>
      </c>
      <c r="K3090" s="13" t="s">
        <v>1646</v>
      </c>
      <c r="L3090" t="s">
        <v>1648</v>
      </c>
      <c r="M3090" t="s">
        <v>1658</v>
      </c>
      <c r="N3090" t="s">
        <v>1727</v>
      </c>
      <c r="O3090" s="13" t="s">
        <v>1646</v>
      </c>
      <c r="P3090" s="13" t="s">
        <v>1646</v>
      </c>
      <c r="Q3090">
        <v>3</v>
      </c>
      <c r="R3090" s="13" t="s">
        <v>1646</v>
      </c>
      <c r="S3090" s="13" t="s">
        <v>1646</v>
      </c>
      <c r="T3090" s="13" t="s">
        <v>1646</v>
      </c>
      <c r="U3090" s="13" t="s">
        <v>1646</v>
      </c>
      <c r="V3090" s="13" t="s">
        <v>1646</v>
      </c>
      <c r="W3090" s="13" t="s">
        <v>1646</v>
      </c>
    </row>
    <row r="3091" spans="1:23" ht="12.75" customHeight="1" x14ac:dyDescent="0.2">
      <c r="A3091" s="124">
        <v>32741</v>
      </c>
      <c r="B3091" s="74">
        <v>118</v>
      </c>
      <c r="C3091" s="74" t="s">
        <v>433</v>
      </c>
      <c r="D3091" s="74">
        <v>36</v>
      </c>
      <c r="E3091" s="74" t="s">
        <v>1688</v>
      </c>
      <c r="F3091" s="74">
        <v>413</v>
      </c>
      <c r="G3091" s="74">
        <v>379</v>
      </c>
      <c r="H3091" s="74">
        <v>250</v>
      </c>
      <c r="I3091" s="74">
        <v>645</v>
      </c>
      <c r="J3091" s="77" t="s">
        <v>1646</v>
      </c>
      <c r="K3091" s="13" t="s">
        <v>1646</v>
      </c>
      <c r="L3091" t="s">
        <v>1648</v>
      </c>
      <c r="M3091" t="s">
        <v>1658</v>
      </c>
      <c r="N3091" t="s">
        <v>1727</v>
      </c>
      <c r="O3091" s="13" t="s">
        <v>1646</v>
      </c>
      <c r="P3091" s="13" t="s">
        <v>1646</v>
      </c>
      <c r="Q3091">
        <v>1</v>
      </c>
      <c r="R3091" s="13" t="s">
        <v>1646</v>
      </c>
      <c r="S3091" s="13" t="s">
        <v>1646</v>
      </c>
      <c r="T3091" s="13" t="s">
        <v>1646</v>
      </c>
      <c r="U3091" s="13" t="s">
        <v>1646</v>
      </c>
      <c r="V3091" s="13" t="s">
        <v>1646</v>
      </c>
      <c r="W3091" s="13" t="s">
        <v>1646</v>
      </c>
    </row>
    <row r="3092" spans="1:23" ht="12.75" customHeight="1" x14ac:dyDescent="0.2">
      <c r="A3092" s="124">
        <v>32741</v>
      </c>
      <c r="B3092" s="74">
        <v>118</v>
      </c>
      <c r="C3092" s="74" t="s">
        <v>433</v>
      </c>
      <c r="D3092" s="74">
        <v>37</v>
      </c>
      <c r="E3092" s="74" t="s">
        <v>1688</v>
      </c>
      <c r="F3092" s="74">
        <v>374</v>
      </c>
      <c r="G3092" s="74">
        <v>340</v>
      </c>
      <c r="H3092" s="74">
        <v>311</v>
      </c>
      <c r="I3092" s="74">
        <v>505</v>
      </c>
      <c r="J3092" s="77" t="s">
        <v>1646</v>
      </c>
      <c r="K3092" s="13" t="s">
        <v>1646</v>
      </c>
      <c r="L3092" t="s">
        <v>1648</v>
      </c>
      <c r="M3092" t="s">
        <v>1649</v>
      </c>
      <c r="N3092" t="s">
        <v>1727</v>
      </c>
      <c r="O3092" s="13" t="s">
        <v>1646</v>
      </c>
      <c r="P3092" s="13" t="s">
        <v>1646</v>
      </c>
      <c r="Q3092">
        <v>3</v>
      </c>
      <c r="R3092" s="13" t="s">
        <v>1646</v>
      </c>
      <c r="S3092" s="13" t="s">
        <v>1646</v>
      </c>
      <c r="T3092" s="13" t="s">
        <v>1646</v>
      </c>
      <c r="U3092" s="13" t="s">
        <v>1646</v>
      </c>
      <c r="V3092" s="13" t="s">
        <v>1646</v>
      </c>
      <c r="W3092" s="13" t="s">
        <v>1646</v>
      </c>
    </row>
    <row r="3093" spans="1:23" ht="12.75" customHeight="1" x14ac:dyDescent="0.2">
      <c r="A3093" s="124">
        <v>32741</v>
      </c>
      <c r="B3093" s="74">
        <v>118</v>
      </c>
      <c r="C3093" s="74" t="s">
        <v>433</v>
      </c>
      <c r="D3093" s="74">
        <v>38</v>
      </c>
      <c r="E3093" s="74" t="s">
        <v>1688</v>
      </c>
      <c r="F3093" s="74">
        <v>435</v>
      </c>
      <c r="G3093" s="74">
        <v>398</v>
      </c>
      <c r="H3093" s="74">
        <v>362</v>
      </c>
      <c r="I3093" s="74">
        <v>795</v>
      </c>
      <c r="J3093" s="77" t="s">
        <v>1646</v>
      </c>
      <c r="K3093" s="13" t="s">
        <v>1646</v>
      </c>
      <c r="L3093" t="s">
        <v>1648</v>
      </c>
      <c r="M3093" t="s">
        <v>1658</v>
      </c>
      <c r="N3093" t="s">
        <v>1727</v>
      </c>
      <c r="O3093" s="13" t="s">
        <v>1646</v>
      </c>
      <c r="P3093" s="13" t="s">
        <v>1646</v>
      </c>
      <c r="Q3093">
        <v>1</v>
      </c>
      <c r="R3093" s="13" t="s">
        <v>1646</v>
      </c>
      <c r="S3093" s="13" t="s">
        <v>1646</v>
      </c>
      <c r="T3093" s="13" t="s">
        <v>1646</v>
      </c>
      <c r="U3093" s="13" t="s">
        <v>1646</v>
      </c>
      <c r="V3093" s="13" t="s">
        <v>1646</v>
      </c>
      <c r="W3093" s="13" t="s">
        <v>1646</v>
      </c>
    </row>
    <row r="3094" spans="1:23" ht="12.75" customHeight="1" x14ac:dyDescent="0.2">
      <c r="A3094" s="124">
        <v>32741</v>
      </c>
      <c r="B3094" s="74">
        <v>118</v>
      </c>
      <c r="C3094" s="74" t="s">
        <v>433</v>
      </c>
      <c r="D3094" s="74">
        <v>39</v>
      </c>
      <c r="E3094" s="74" t="s">
        <v>1688</v>
      </c>
      <c r="F3094" s="74">
        <v>438</v>
      </c>
      <c r="G3094" s="74">
        <v>402</v>
      </c>
      <c r="H3094" s="74">
        <v>363</v>
      </c>
      <c r="I3094" s="74">
        <v>815</v>
      </c>
      <c r="J3094" s="77" t="s">
        <v>1646</v>
      </c>
      <c r="K3094" s="13" t="s">
        <v>1646</v>
      </c>
      <c r="L3094" t="s">
        <v>1648</v>
      </c>
      <c r="M3094" t="s">
        <v>1658</v>
      </c>
      <c r="N3094" t="s">
        <v>1727</v>
      </c>
      <c r="O3094" s="13" t="s">
        <v>1646</v>
      </c>
      <c r="P3094" s="13" t="s">
        <v>1646</v>
      </c>
      <c r="Q3094">
        <v>1</v>
      </c>
      <c r="R3094" s="13" t="s">
        <v>1646</v>
      </c>
      <c r="S3094" s="13" t="s">
        <v>1646</v>
      </c>
      <c r="T3094" s="13" t="s">
        <v>1646</v>
      </c>
      <c r="U3094" s="13" t="s">
        <v>1646</v>
      </c>
      <c r="V3094" s="13" t="s">
        <v>1646</v>
      </c>
      <c r="W3094" s="13" t="s">
        <v>1646</v>
      </c>
    </row>
    <row r="3095" spans="1:23" ht="12.75" customHeight="1" x14ac:dyDescent="0.2">
      <c r="A3095" s="124">
        <v>32741</v>
      </c>
      <c r="B3095" s="74">
        <v>118</v>
      </c>
      <c r="C3095" s="74" t="s">
        <v>433</v>
      </c>
      <c r="D3095" s="74">
        <v>40</v>
      </c>
      <c r="E3095" s="74" t="s">
        <v>1688</v>
      </c>
      <c r="F3095" s="74">
        <v>408</v>
      </c>
      <c r="G3095" s="74">
        <v>372</v>
      </c>
      <c r="H3095" s="74">
        <v>337</v>
      </c>
      <c r="I3095" s="74">
        <v>680</v>
      </c>
      <c r="J3095" s="77" t="s">
        <v>1646</v>
      </c>
      <c r="K3095" s="13" t="s">
        <v>1646</v>
      </c>
      <c r="L3095" t="s">
        <v>1648</v>
      </c>
      <c r="M3095" t="s">
        <v>1658</v>
      </c>
      <c r="N3095" t="s">
        <v>1727</v>
      </c>
      <c r="O3095" s="13" t="s">
        <v>1646</v>
      </c>
      <c r="P3095" s="13" t="s">
        <v>1646</v>
      </c>
      <c r="Q3095">
        <v>1</v>
      </c>
      <c r="R3095" s="13" t="s">
        <v>1646</v>
      </c>
      <c r="S3095" s="13" t="s">
        <v>1646</v>
      </c>
      <c r="T3095" s="13" t="s">
        <v>1646</v>
      </c>
      <c r="U3095" s="13" t="s">
        <v>1646</v>
      </c>
      <c r="V3095" s="13" t="s">
        <v>1646</v>
      </c>
      <c r="W3095" t="s">
        <v>2262</v>
      </c>
    </row>
    <row r="3096" spans="1:23" ht="12.75" customHeight="1" x14ac:dyDescent="0.2">
      <c r="A3096" s="124">
        <v>32741</v>
      </c>
      <c r="B3096" s="74">
        <v>118</v>
      </c>
      <c r="C3096" s="74" t="s">
        <v>433</v>
      </c>
      <c r="D3096" s="74">
        <v>41</v>
      </c>
      <c r="E3096" s="74" t="s">
        <v>1688</v>
      </c>
      <c r="F3096" s="74">
        <v>360</v>
      </c>
      <c r="G3096" s="74">
        <v>332</v>
      </c>
      <c r="H3096" s="74">
        <v>300</v>
      </c>
      <c r="I3096" s="74">
        <v>475</v>
      </c>
      <c r="J3096" s="77" t="s">
        <v>1646</v>
      </c>
      <c r="K3096" s="13" t="s">
        <v>1646</v>
      </c>
      <c r="L3096" t="s">
        <v>1648</v>
      </c>
      <c r="M3096" t="s">
        <v>1649</v>
      </c>
      <c r="N3096" t="s">
        <v>1727</v>
      </c>
      <c r="O3096" s="13" t="s">
        <v>1646</v>
      </c>
      <c r="P3096" s="13" t="s">
        <v>1646</v>
      </c>
      <c r="Q3096">
        <v>3</v>
      </c>
      <c r="R3096" s="13" t="s">
        <v>1646</v>
      </c>
      <c r="S3096" s="13" t="s">
        <v>1646</v>
      </c>
      <c r="T3096" s="13" t="s">
        <v>1646</v>
      </c>
      <c r="U3096" s="13" t="s">
        <v>1646</v>
      </c>
      <c r="V3096" s="13" t="s">
        <v>1646</v>
      </c>
      <c r="W3096" s="13" t="s">
        <v>1646</v>
      </c>
    </row>
    <row r="3097" spans="1:23" ht="12.75" customHeight="1" x14ac:dyDescent="0.2">
      <c r="A3097" s="124">
        <v>32741</v>
      </c>
      <c r="B3097" s="74">
        <v>118</v>
      </c>
      <c r="C3097" s="74" t="s">
        <v>433</v>
      </c>
      <c r="D3097" s="74">
        <v>42</v>
      </c>
      <c r="E3097" s="74" t="s">
        <v>1688</v>
      </c>
      <c r="F3097" s="74">
        <v>392</v>
      </c>
      <c r="G3097" s="74">
        <v>361</v>
      </c>
      <c r="H3097" s="74">
        <v>329</v>
      </c>
      <c r="I3097" s="74">
        <v>617</v>
      </c>
      <c r="J3097" s="77" t="s">
        <v>1646</v>
      </c>
      <c r="K3097" s="13" t="s">
        <v>1646</v>
      </c>
      <c r="L3097" t="s">
        <v>1648</v>
      </c>
      <c r="M3097" t="s">
        <v>1658</v>
      </c>
      <c r="N3097" t="s">
        <v>1727</v>
      </c>
      <c r="O3097" s="13" t="s">
        <v>1646</v>
      </c>
      <c r="P3097" s="13" t="s">
        <v>1646</v>
      </c>
      <c r="Q3097">
        <v>2</v>
      </c>
      <c r="R3097" s="13" t="s">
        <v>1646</v>
      </c>
      <c r="S3097" s="13" t="s">
        <v>1646</v>
      </c>
      <c r="T3097" s="13" t="s">
        <v>1646</v>
      </c>
      <c r="U3097" s="13" t="s">
        <v>1646</v>
      </c>
      <c r="V3097" s="13" t="s">
        <v>1646</v>
      </c>
      <c r="W3097" s="13" t="s">
        <v>1646</v>
      </c>
    </row>
    <row r="3098" spans="1:23" ht="12.75" customHeight="1" x14ac:dyDescent="0.2">
      <c r="A3098" s="124">
        <v>32741</v>
      </c>
      <c r="B3098" s="74">
        <v>118</v>
      </c>
      <c r="C3098" s="74" t="s">
        <v>433</v>
      </c>
      <c r="D3098" s="74">
        <v>43</v>
      </c>
      <c r="E3098" s="74" t="s">
        <v>1688</v>
      </c>
      <c r="F3098" s="74">
        <v>326</v>
      </c>
      <c r="G3098" s="74">
        <v>303</v>
      </c>
      <c r="H3098" s="74">
        <v>275</v>
      </c>
      <c r="I3098" s="74">
        <v>366</v>
      </c>
      <c r="J3098" s="77" t="s">
        <v>1646</v>
      </c>
      <c r="K3098" s="13" t="s">
        <v>1646</v>
      </c>
      <c r="L3098" t="s">
        <v>1648</v>
      </c>
      <c r="M3098" t="s">
        <v>1658</v>
      </c>
      <c r="N3098" t="s">
        <v>1727</v>
      </c>
      <c r="O3098" s="13" t="s">
        <v>1646</v>
      </c>
      <c r="P3098" s="13" t="s">
        <v>1646</v>
      </c>
      <c r="Q3098">
        <v>2</v>
      </c>
      <c r="R3098" s="13" t="s">
        <v>1646</v>
      </c>
      <c r="S3098" s="13" t="s">
        <v>1646</v>
      </c>
      <c r="T3098" s="13" t="s">
        <v>1646</v>
      </c>
      <c r="U3098" s="13" t="s">
        <v>1646</v>
      </c>
      <c r="V3098" s="13" t="s">
        <v>1646</v>
      </c>
      <c r="W3098" s="13" t="s">
        <v>1646</v>
      </c>
    </row>
    <row r="3099" spans="1:23" ht="12.75" customHeight="1" x14ac:dyDescent="0.2">
      <c r="A3099" s="124">
        <v>32741</v>
      </c>
      <c r="B3099" s="74">
        <v>118</v>
      </c>
      <c r="C3099" s="74" t="s">
        <v>433</v>
      </c>
      <c r="D3099" s="74">
        <v>44</v>
      </c>
      <c r="E3099" s="74" t="s">
        <v>1688</v>
      </c>
      <c r="F3099" s="74">
        <v>391</v>
      </c>
      <c r="G3099" s="74">
        <v>358</v>
      </c>
      <c r="H3099" s="74">
        <v>326</v>
      </c>
      <c r="I3099" s="74">
        <v>597</v>
      </c>
      <c r="J3099" s="77" t="s">
        <v>1646</v>
      </c>
      <c r="K3099" s="13" t="s">
        <v>1646</v>
      </c>
      <c r="L3099" t="s">
        <v>1648</v>
      </c>
      <c r="M3099" t="s">
        <v>1658</v>
      </c>
      <c r="N3099" t="s">
        <v>1727</v>
      </c>
      <c r="O3099" s="13" t="s">
        <v>1646</v>
      </c>
      <c r="P3099" s="13" t="s">
        <v>1646</v>
      </c>
      <c r="Q3099">
        <v>3</v>
      </c>
      <c r="R3099" s="13" t="s">
        <v>1646</v>
      </c>
      <c r="S3099" s="13" t="s">
        <v>1646</v>
      </c>
      <c r="T3099" s="13" t="s">
        <v>1646</v>
      </c>
      <c r="U3099" s="13" t="s">
        <v>1646</v>
      </c>
      <c r="V3099" s="13" t="s">
        <v>1646</v>
      </c>
      <c r="W3099" s="13" t="s">
        <v>1646</v>
      </c>
    </row>
    <row r="3100" spans="1:23" ht="12.75" customHeight="1" x14ac:dyDescent="0.2">
      <c r="A3100" s="124">
        <v>32741</v>
      </c>
      <c r="B3100" s="74">
        <v>118</v>
      </c>
      <c r="C3100" s="74" t="s">
        <v>433</v>
      </c>
      <c r="D3100" s="74">
        <v>45</v>
      </c>
      <c r="E3100" s="74" t="s">
        <v>1688</v>
      </c>
      <c r="F3100" s="74">
        <v>420</v>
      </c>
      <c r="G3100" s="74">
        <v>384</v>
      </c>
      <c r="H3100" s="74">
        <v>346</v>
      </c>
      <c r="I3100" s="74">
        <v>732</v>
      </c>
      <c r="J3100" s="77" t="s">
        <v>1646</v>
      </c>
      <c r="K3100" s="13" t="s">
        <v>1646</v>
      </c>
      <c r="L3100" t="s">
        <v>1648</v>
      </c>
      <c r="M3100" t="s">
        <v>1658</v>
      </c>
      <c r="N3100" t="s">
        <v>1727</v>
      </c>
      <c r="O3100" s="13" t="s">
        <v>1646</v>
      </c>
      <c r="P3100" s="13" t="s">
        <v>1646</v>
      </c>
      <c r="Q3100">
        <v>2</v>
      </c>
      <c r="R3100" s="13" t="s">
        <v>1646</v>
      </c>
      <c r="S3100" s="13" t="s">
        <v>1646</v>
      </c>
      <c r="T3100" s="13" t="s">
        <v>1646</v>
      </c>
      <c r="U3100" s="13" t="s">
        <v>1646</v>
      </c>
      <c r="V3100" s="13" t="s">
        <v>1646</v>
      </c>
      <c r="W3100" s="13" t="s">
        <v>1646</v>
      </c>
    </row>
    <row r="3101" spans="1:23" ht="12.75" customHeight="1" x14ac:dyDescent="0.2">
      <c r="A3101" s="124">
        <v>32741</v>
      </c>
      <c r="B3101" s="74">
        <v>118</v>
      </c>
      <c r="C3101" s="74" t="s">
        <v>433</v>
      </c>
      <c r="D3101" s="74">
        <v>46</v>
      </c>
      <c r="E3101" s="74" t="s">
        <v>1688</v>
      </c>
      <c r="F3101" s="74">
        <v>427</v>
      </c>
      <c r="G3101" s="74">
        <v>386</v>
      </c>
      <c r="H3101" s="74">
        <v>348</v>
      </c>
      <c r="I3101" s="74">
        <v>759</v>
      </c>
      <c r="J3101" s="77" t="s">
        <v>1646</v>
      </c>
      <c r="K3101" s="13" t="s">
        <v>1646</v>
      </c>
      <c r="L3101" t="s">
        <v>1648</v>
      </c>
      <c r="M3101" t="s">
        <v>1658</v>
      </c>
      <c r="N3101" t="s">
        <v>1727</v>
      </c>
      <c r="O3101" s="13" t="s">
        <v>1646</v>
      </c>
      <c r="P3101" s="13" t="s">
        <v>1646</v>
      </c>
      <c r="Q3101">
        <v>3</v>
      </c>
      <c r="R3101" s="13" t="s">
        <v>1646</v>
      </c>
      <c r="S3101" s="13" t="s">
        <v>1646</v>
      </c>
      <c r="T3101" s="13" t="s">
        <v>1646</v>
      </c>
      <c r="U3101" s="13" t="s">
        <v>1646</v>
      </c>
      <c r="V3101" s="13" t="s">
        <v>1646</v>
      </c>
      <c r="W3101" s="13" t="s">
        <v>1646</v>
      </c>
    </row>
    <row r="3102" spans="1:23" x14ac:dyDescent="0.2">
      <c r="A3102" s="124">
        <v>32741</v>
      </c>
      <c r="B3102" s="74">
        <v>118</v>
      </c>
      <c r="C3102" s="74" t="s">
        <v>433</v>
      </c>
      <c r="D3102" s="74">
        <v>47</v>
      </c>
      <c r="E3102" s="74" t="s">
        <v>1688</v>
      </c>
      <c r="F3102" s="74">
        <v>377</v>
      </c>
      <c r="G3102" s="74">
        <v>345</v>
      </c>
      <c r="H3102" s="74">
        <v>312</v>
      </c>
      <c r="I3102" s="74">
        <v>543</v>
      </c>
      <c r="J3102" s="77" t="s">
        <v>1646</v>
      </c>
      <c r="K3102" s="13" t="s">
        <v>1646</v>
      </c>
      <c r="L3102" t="s">
        <v>1648</v>
      </c>
      <c r="M3102" t="s">
        <v>1658</v>
      </c>
      <c r="N3102" t="s">
        <v>1727</v>
      </c>
      <c r="O3102" s="13" t="s">
        <v>1646</v>
      </c>
      <c r="P3102" s="13" t="s">
        <v>1646</v>
      </c>
      <c r="Q3102">
        <v>1</v>
      </c>
      <c r="R3102" s="13" t="s">
        <v>1646</v>
      </c>
      <c r="S3102" s="13" t="s">
        <v>1646</v>
      </c>
      <c r="T3102" s="13" t="s">
        <v>1646</v>
      </c>
      <c r="U3102" s="13" t="s">
        <v>1646</v>
      </c>
      <c r="V3102" s="13" t="s">
        <v>1646</v>
      </c>
      <c r="W3102" s="13" t="s">
        <v>1646</v>
      </c>
    </row>
    <row r="3103" spans="1:23" ht="12.75" customHeight="1" x14ac:dyDescent="0.2">
      <c r="A3103" s="124">
        <v>32741</v>
      </c>
      <c r="B3103" s="74">
        <v>118</v>
      </c>
      <c r="C3103" s="74" t="s">
        <v>433</v>
      </c>
      <c r="D3103" s="74">
        <v>48</v>
      </c>
      <c r="E3103" s="74" t="s">
        <v>1688</v>
      </c>
      <c r="F3103" s="74">
        <v>403</v>
      </c>
      <c r="G3103" s="74">
        <v>365</v>
      </c>
      <c r="H3103" s="74">
        <v>334</v>
      </c>
      <c r="I3103" s="74">
        <v>625</v>
      </c>
      <c r="J3103" s="77" t="s">
        <v>1646</v>
      </c>
      <c r="K3103" s="13" t="s">
        <v>1646</v>
      </c>
      <c r="L3103" t="s">
        <v>1648</v>
      </c>
      <c r="M3103" t="s">
        <v>1658</v>
      </c>
      <c r="N3103" t="s">
        <v>1727</v>
      </c>
      <c r="O3103" s="13" t="s">
        <v>1646</v>
      </c>
      <c r="P3103" s="13" t="s">
        <v>1646</v>
      </c>
      <c r="Q3103">
        <v>2</v>
      </c>
      <c r="R3103" s="13" t="s">
        <v>1646</v>
      </c>
      <c r="S3103" s="13" t="s">
        <v>1646</v>
      </c>
      <c r="T3103" s="13" t="s">
        <v>1646</v>
      </c>
      <c r="U3103" s="13" t="s">
        <v>1646</v>
      </c>
      <c r="V3103" s="13" t="s">
        <v>1646</v>
      </c>
      <c r="W3103" s="13" t="s">
        <v>1646</v>
      </c>
    </row>
    <row r="3104" spans="1:23" ht="12.75" customHeight="1" x14ac:dyDescent="0.2">
      <c r="A3104" s="124">
        <v>32741</v>
      </c>
      <c r="B3104" s="74">
        <v>118</v>
      </c>
      <c r="C3104" s="74" t="s">
        <v>433</v>
      </c>
      <c r="D3104" s="74">
        <v>49</v>
      </c>
      <c r="E3104" s="74" t="s">
        <v>1688</v>
      </c>
      <c r="F3104" s="74">
        <v>402</v>
      </c>
      <c r="G3104" s="74">
        <v>368</v>
      </c>
      <c r="H3104" s="74">
        <v>333</v>
      </c>
      <c r="I3104" s="74">
        <v>634</v>
      </c>
      <c r="J3104" s="77" t="s">
        <v>1646</v>
      </c>
      <c r="K3104" s="13" t="s">
        <v>1646</v>
      </c>
      <c r="L3104" t="s">
        <v>1648</v>
      </c>
      <c r="M3104" t="s">
        <v>1658</v>
      </c>
      <c r="N3104" t="s">
        <v>1727</v>
      </c>
      <c r="O3104" s="13" t="s">
        <v>1646</v>
      </c>
      <c r="P3104" s="13" t="s">
        <v>1646</v>
      </c>
      <c r="Q3104">
        <v>3</v>
      </c>
      <c r="R3104" s="13" t="s">
        <v>1646</v>
      </c>
      <c r="S3104" s="13" t="s">
        <v>1646</v>
      </c>
      <c r="T3104" s="13" t="s">
        <v>1646</v>
      </c>
      <c r="U3104" s="13" t="s">
        <v>1646</v>
      </c>
      <c r="V3104" s="13" t="s">
        <v>1646</v>
      </c>
      <c r="W3104" s="13" t="s">
        <v>1646</v>
      </c>
    </row>
    <row r="3105" spans="1:23" ht="12.75" customHeight="1" x14ac:dyDescent="0.2">
      <c r="A3105" s="124">
        <v>32741</v>
      </c>
      <c r="B3105" s="74">
        <v>118</v>
      </c>
      <c r="C3105" s="74" t="s">
        <v>433</v>
      </c>
      <c r="D3105" s="74">
        <v>50</v>
      </c>
      <c r="E3105" s="74" t="s">
        <v>1688</v>
      </c>
      <c r="F3105" s="74">
        <v>289</v>
      </c>
      <c r="G3105" s="74">
        <v>264</v>
      </c>
      <c r="H3105" s="74">
        <v>241</v>
      </c>
      <c r="I3105" s="74">
        <v>215</v>
      </c>
      <c r="J3105" s="77" t="s">
        <v>1646</v>
      </c>
      <c r="K3105" s="13" t="s">
        <v>1646</v>
      </c>
      <c r="L3105" t="s">
        <v>1648</v>
      </c>
      <c r="M3105" t="s">
        <v>1658</v>
      </c>
      <c r="N3105" t="s">
        <v>1727</v>
      </c>
      <c r="O3105" s="13" t="s">
        <v>1646</v>
      </c>
      <c r="P3105" s="13" t="s">
        <v>1646</v>
      </c>
      <c r="Q3105">
        <v>3</v>
      </c>
      <c r="R3105" s="13" t="s">
        <v>1646</v>
      </c>
      <c r="S3105" s="13" t="s">
        <v>1646</v>
      </c>
      <c r="T3105" s="13" t="s">
        <v>1646</v>
      </c>
      <c r="U3105" s="13" t="s">
        <v>1646</v>
      </c>
      <c r="V3105" s="13" t="s">
        <v>1646</v>
      </c>
      <c r="W3105" s="13" t="s">
        <v>1646</v>
      </c>
    </row>
    <row r="3106" spans="1:23" ht="12.75" customHeight="1" x14ac:dyDescent="0.2">
      <c r="A3106" s="124">
        <v>32741</v>
      </c>
      <c r="B3106" s="74">
        <v>118</v>
      </c>
      <c r="C3106" s="74" t="s">
        <v>433</v>
      </c>
      <c r="D3106" s="74">
        <v>51</v>
      </c>
      <c r="E3106" s="74" t="s">
        <v>1688</v>
      </c>
      <c r="F3106" s="74">
        <v>439</v>
      </c>
      <c r="G3106" s="74">
        <v>403</v>
      </c>
      <c r="H3106" s="74">
        <v>370</v>
      </c>
      <c r="I3106" s="74">
        <v>889</v>
      </c>
      <c r="J3106" s="77" t="s">
        <v>1646</v>
      </c>
      <c r="K3106" s="13" t="s">
        <v>1646</v>
      </c>
      <c r="L3106" t="s">
        <v>1648</v>
      </c>
      <c r="M3106" t="s">
        <v>1658</v>
      </c>
      <c r="N3106" t="s">
        <v>1727</v>
      </c>
      <c r="O3106" s="13" t="s">
        <v>1646</v>
      </c>
      <c r="P3106" s="13" t="s">
        <v>1646</v>
      </c>
      <c r="Q3106">
        <v>3</v>
      </c>
      <c r="R3106" s="13" t="s">
        <v>1646</v>
      </c>
      <c r="S3106" s="13" t="s">
        <v>1646</v>
      </c>
      <c r="T3106" s="13" t="s">
        <v>1646</v>
      </c>
      <c r="U3106" s="13" t="s">
        <v>1646</v>
      </c>
      <c r="V3106" s="13" t="s">
        <v>1646</v>
      </c>
      <c r="W3106" s="13" t="s">
        <v>1646</v>
      </c>
    </row>
    <row r="3107" spans="1:23" ht="12.75" customHeight="1" x14ac:dyDescent="0.2">
      <c r="A3107" s="124">
        <v>32741</v>
      </c>
      <c r="B3107" s="74">
        <v>118</v>
      </c>
      <c r="C3107" s="74" t="s">
        <v>433</v>
      </c>
      <c r="D3107" s="74">
        <v>52</v>
      </c>
      <c r="E3107" s="74" t="s">
        <v>1688</v>
      </c>
      <c r="F3107" s="74">
        <v>433</v>
      </c>
      <c r="G3107" s="74">
        <v>398</v>
      </c>
      <c r="H3107" s="74">
        <v>363</v>
      </c>
      <c r="I3107" s="74">
        <v>800</v>
      </c>
      <c r="J3107" s="77" t="s">
        <v>1646</v>
      </c>
      <c r="K3107" s="13" t="s">
        <v>1646</v>
      </c>
      <c r="L3107" t="s">
        <v>1648</v>
      </c>
      <c r="M3107" t="s">
        <v>1658</v>
      </c>
      <c r="N3107" t="s">
        <v>1727</v>
      </c>
      <c r="O3107" s="13" t="s">
        <v>1646</v>
      </c>
      <c r="P3107" s="13" t="s">
        <v>1646</v>
      </c>
      <c r="Q3107">
        <v>1</v>
      </c>
      <c r="R3107" s="13" t="s">
        <v>1646</v>
      </c>
      <c r="S3107" s="13" t="s">
        <v>1646</v>
      </c>
      <c r="T3107" s="13" t="s">
        <v>1646</v>
      </c>
      <c r="U3107" s="13" t="s">
        <v>1646</v>
      </c>
      <c r="V3107" s="13" t="s">
        <v>1646</v>
      </c>
      <c r="W3107" s="13" t="s">
        <v>1646</v>
      </c>
    </row>
    <row r="3108" spans="1:23" ht="12.75" customHeight="1" x14ac:dyDescent="0.2">
      <c r="A3108" s="124">
        <v>32741</v>
      </c>
      <c r="B3108" s="74">
        <v>118</v>
      </c>
      <c r="C3108" s="74" t="s">
        <v>433</v>
      </c>
      <c r="D3108" s="74">
        <v>53</v>
      </c>
      <c r="E3108" s="74" t="s">
        <v>1688</v>
      </c>
      <c r="F3108" s="74">
        <v>402</v>
      </c>
      <c r="G3108" s="74">
        <v>374</v>
      </c>
      <c r="H3108" s="74">
        <v>341</v>
      </c>
      <c r="I3108" s="74">
        <v>647</v>
      </c>
      <c r="J3108" s="77" t="s">
        <v>1646</v>
      </c>
      <c r="K3108" s="13" t="s">
        <v>1646</v>
      </c>
      <c r="L3108" t="s">
        <v>1648</v>
      </c>
      <c r="M3108" t="s">
        <v>1658</v>
      </c>
      <c r="N3108" t="s">
        <v>1727</v>
      </c>
      <c r="O3108" s="13" t="s">
        <v>1646</v>
      </c>
      <c r="P3108" s="13" t="s">
        <v>1646</v>
      </c>
      <c r="Q3108">
        <v>3</v>
      </c>
      <c r="R3108" s="13" t="s">
        <v>1646</v>
      </c>
      <c r="S3108" s="13" t="s">
        <v>1646</v>
      </c>
      <c r="T3108" s="13" t="s">
        <v>1646</v>
      </c>
      <c r="U3108" s="13" t="s">
        <v>1646</v>
      </c>
      <c r="V3108" s="13" t="s">
        <v>1646</v>
      </c>
      <c r="W3108" s="13" t="s">
        <v>1646</v>
      </c>
    </row>
    <row r="3109" spans="1:23" ht="12.75" customHeight="1" x14ac:dyDescent="0.2">
      <c r="A3109" s="124">
        <v>32741</v>
      </c>
      <c r="B3109" s="74">
        <v>118</v>
      </c>
      <c r="C3109" s="74" t="s">
        <v>433</v>
      </c>
      <c r="D3109" s="74">
        <v>54</v>
      </c>
      <c r="E3109" s="74" t="s">
        <v>1688</v>
      </c>
      <c r="F3109" s="74">
        <v>389</v>
      </c>
      <c r="G3109" s="74">
        <v>358</v>
      </c>
      <c r="H3109" s="74">
        <v>327</v>
      </c>
      <c r="I3109" s="74">
        <v>632</v>
      </c>
      <c r="J3109" s="77" t="s">
        <v>1646</v>
      </c>
      <c r="K3109" s="13" t="s">
        <v>1646</v>
      </c>
      <c r="L3109" t="s">
        <v>1648</v>
      </c>
      <c r="M3109" t="s">
        <v>1649</v>
      </c>
      <c r="N3109" t="s">
        <v>1727</v>
      </c>
      <c r="O3109" s="13" t="s">
        <v>1646</v>
      </c>
      <c r="P3109" s="13" t="s">
        <v>1646</v>
      </c>
      <c r="Q3109">
        <v>4</v>
      </c>
      <c r="R3109" s="13" t="s">
        <v>1646</v>
      </c>
      <c r="S3109" s="13" t="s">
        <v>1646</v>
      </c>
      <c r="T3109" s="13" t="s">
        <v>1646</v>
      </c>
      <c r="U3109" s="13" t="s">
        <v>1646</v>
      </c>
      <c r="V3109" s="13" t="s">
        <v>1646</v>
      </c>
      <c r="W3109" s="13" t="s">
        <v>1646</v>
      </c>
    </row>
    <row r="3110" spans="1:23" ht="12.75" customHeight="1" x14ac:dyDescent="0.2">
      <c r="A3110" s="124">
        <v>32741</v>
      </c>
      <c r="B3110" s="74">
        <v>118</v>
      </c>
      <c r="C3110" s="74" t="s">
        <v>433</v>
      </c>
      <c r="D3110" s="74">
        <v>55</v>
      </c>
      <c r="E3110" s="74" t="s">
        <v>1688</v>
      </c>
      <c r="F3110" s="74">
        <v>402</v>
      </c>
      <c r="G3110" s="74">
        <v>371</v>
      </c>
      <c r="H3110" s="74">
        <v>337</v>
      </c>
      <c r="I3110" s="74">
        <v>612</v>
      </c>
      <c r="J3110" s="77" t="s">
        <v>1646</v>
      </c>
      <c r="K3110" s="13" t="s">
        <v>1646</v>
      </c>
      <c r="L3110" t="s">
        <v>1648</v>
      </c>
      <c r="M3110" t="s">
        <v>1658</v>
      </c>
      <c r="N3110" t="s">
        <v>1727</v>
      </c>
      <c r="O3110" s="13" t="s">
        <v>1646</v>
      </c>
      <c r="P3110" s="13" t="s">
        <v>1646</v>
      </c>
      <c r="Q3110">
        <v>2</v>
      </c>
      <c r="R3110" s="13" t="s">
        <v>1646</v>
      </c>
      <c r="S3110" s="13" t="s">
        <v>1646</v>
      </c>
      <c r="T3110" s="13" t="s">
        <v>1646</v>
      </c>
      <c r="U3110" s="13" t="s">
        <v>1646</v>
      </c>
      <c r="V3110" s="13" t="s">
        <v>1646</v>
      </c>
      <c r="W3110" s="13" t="s">
        <v>1646</v>
      </c>
    </row>
    <row r="3111" spans="1:23" ht="12.75" customHeight="1" x14ac:dyDescent="0.2">
      <c r="A3111" s="124">
        <v>32741</v>
      </c>
      <c r="B3111" s="74">
        <v>118</v>
      </c>
      <c r="C3111" s="74" t="s">
        <v>433</v>
      </c>
      <c r="D3111" s="74">
        <v>56</v>
      </c>
      <c r="E3111" s="74" t="s">
        <v>1688</v>
      </c>
      <c r="F3111" s="74">
        <v>420</v>
      </c>
      <c r="G3111" s="74">
        <v>380</v>
      </c>
      <c r="H3111" s="74">
        <v>347</v>
      </c>
      <c r="I3111" s="74">
        <v>780</v>
      </c>
      <c r="J3111" s="77" t="s">
        <v>1646</v>
      </c>
      <c r="K3111" s="13" t="s">
        <v>1646</v>
      </c>
      <c r="L3111" t="s">
        <v>1648</v>
      </c>
      <c r="M3111" t="s">
        <v>1658</v>
      </c>
      <c r="N3111" s="13" t="s">
        <v>1646</v>
      </c>
      <c r="O3111" s="13" t="s">
        <v>1646</v>
      </c>
      <c r="P3111" s="13" t="s">
        <v>1646</v>
      </c>
      <c r="Q3111">
        <v>1</v>
      </c>
      <c r="R3111" s="13" t="s">
        <v>1646</v>
      </c>
      <c r="S3111" s="13" t="s">
        <v>1646</v>
      </c>
      <c r="T3111" s="13" t="s">
        <v>1646</v>
      </c>
      <c r="U3111" s="13" t="s">
        <v>1646</v>
      </c>
      <c r="V3111" s="13" t="s">
        <v>1646</v>
      </c>
      <c r="W3111" s="13" t="s">
        <v>1646</v>
      </c>
    </row>
    <row r="3112" spans="1:23" ht="12.75" customHeight="1" x14ac:dyDescent="0.2">
      <c r="A3112" s="124">
        <v>32741</v>
      </c>
      <c r="B3112" s="74">
        <v>118</v>
      </c>
      <c r="C3112" s="74" t="s">
        <v>433</v>
      </c>
      <c r="D3112" s="74">
        <v>57</v>
      </c>
      <c r="E3112" s="74" t="s">
        <v>1688</v>
      </c>
      <c r="F3112" s="74">
        <v>335</v>
      </c>
      <c r="G3112" s="74">
        <v>312</v>
      </c>
      <c r="H3112" s="74">
        <v>283</v>
      </c>
      <c r="I3112" s="74">
        <v>447</v>
      </c>
      <c r="J3112" s="77" t="s">
        <v>1646</v>
      </c>
      <c r="K3112" s="13" t="s">
        <v>1646</v>
      </c>
      <c r="L3112" t="s">
        <v>1648</v>
      </c>
      <c r="M3112" t="s">
        <v>1649</v>
      </c>
      <c r="N3112" t="s">
        <v>1727</v>
      </c>
      <c r="O3112" s="13" t="s">
        <v>1646</v>
      </c>
      <c r="P3112" s="13" t="s">
        <v>1646</v>
      </c>
      <c r="Q3112">
        <v>1</v>
      </c>
      <c r="R3112" s="13" t="s">
        <v>1646</v>
      </c>
      <c r="S3112" s="13" t="s">
        <v>1646</v>
      </c>
      <c r="T3112" s="13" t="s">
        <v>1646</v>
      </c>
      <c r="U3112" s="13" t="s">
        <v>1646</v>
      </c>
      <c r="V3112" s="13" t="s">
        <v>1646</v>
      </c>
      <c r="W3112" s="13" t="s">
        <v>1646</v>
      </c>
    </row>
    <row r="3113" spans="1:23" ht="12.75" customHeight="1" x14ac:dyDescent="0.2">
      <c r="A3113" s="124">
        <v>32741</v>
      </c>
      <c r="B3113" s="74">
        <v>118</v>
      </c>
      <c r="C3113" s="74" t="s">
        <v>433</v>
      </c>
      <c r="D3113" s="74">
        <v>58</v>
      </c>
      <c r="E3113" s="74" t="s">
        <v>1688</v>
      </c>
      <c r="F3113" s="74">
        <v>207</v>
      </c>
      <c r="G3113" s="74">
        <v>193</v>
      </c>
      <c r="H3113" s="74">
        <v>171</v>
      </c>
      <c r="I3113" s="74">
        <v>68</v>
      </c>
      <c r="J3113" s="77" t="s">
        <v>1646</v>
      </c>
      <c r="K3113" s="13" t="s">
        <v>1646</v>
      </c>
      <c r="L3113" t="s">
        <v>1692</v>
      </c>
      <c r="M3113" t="s">
        <v>1649</v>
      </c>
      <c r="N3113" t="s">
        <v>1692</v>
      </c>
      <c r="O3113" s="13" t="s">
        <v>1646</v>
      </c>
      <c r="P3113" s="13" t="s">
        <v>1646</v>
      </c>
      <c r="Q3113">
        <v>4</v>
      </c>
      <c r="R3113" s="13" t="s">
        <v>1646</v>
      </c>
      <c r="S3113" s="13" t="s">
        <v>1646</v>
      </c>
      <c r="T3113" s="13" t="s">
        <v>1646</v>
      </c>
      <c r="U3113" s="13" t="s">
        <v>1646</v>
      </c>
      <c r="V3113" s="13" t="s">
        <v>1646</v>
      </c>
      <c r="W3113" t="s">
        <v>2260</v>
      </c>
    </row>
    <row r="3114" spans="1:23" ht="12.75" customHeight="1" x14ac:dyDescent="0.2">
      <c r="A3114" s="124">
        <v>32741</v>
      </c>
      <c r="B3114" s="74">
        <v>118</v>
      </c>
      <c r="C3114" s="74" t="s">
        <v>433</v>
      </c>
      <c r="D3114" s="74">
        <v>59</v>
      </c>
      <c r="E3114" s="74" t="s">
        <v>1688</v>
      </c>
      <c r="F3114" s="74">
        <v>216</v>
      </c>
      <c r="G3114" s="74">
        <v>199</v>
      </c>
      <c r="H3114" s="74">
        <v>182</v>
      </c>
      <c r="I3114" s="74">
        <v>86</v>
      </c>
      <c r="J3114" s="77" t="s">
        <v>1646</v>
      </c>
      <c r="K3114" s="13" t="s">
        <v>1646</v>
      </c>
      <c r="L3114" t="s">
        <v>1648</v>
      </c>
      <c r="M3114" t="s">
        <v>1649</v>
      </c>
      <c r="N3114" t="s">
        <v>1727</v>
      </c>
      <c r="O3114" s="13" t="s">
        <v>1646</v>
      </c>
      <c r="P3114" s="13" t="s">
        <v>1646</v>
      </c>
      <c r="Q3114">
        <v>3</v>
      </c>
      <c r="R3114" s="13" t="s">
        <v>1646</v>
      </c>
      <c r="S3114" s="13" t="s">
        <v>1646</v>
      </c>
      <c r="T3114" s="13" t="s">
        <v>1646</v>
      </c>
      <c r="U3114" s="13" t="s">
        <v>1646</v>
      </c>
      <c r="V3114" s="13" t="s">
        <v>1646</v>
      </c>
      <c r="W3114" s="13" t="s">
        <v>1646</v>
      </c>
    </row>
    <row r="3115" spans="1:23" ht="12.75" customHeight="1" x14ac:dyDescent="0.2">
      <c r="A3115" s="124">
        <v>32741</v>
      </c>
      <c r="B3115" s="74">
        <v>118</v>
      </c>
      <c r="C3115" s="74" t="s">
        <v>433</v>
      </c>
      <c r="D3115" s="74">
        <v>60</v>
      </c>
      <c r="E3115" s="74" t="s">
        <v>1688</v>
      </c>
      <c r="F3115" s="74">
        <v>279</v>
      </c>
      <c r="G3115" s="74">
        <v>253</v>
      </c>
      <c r="H3115" s="74">
        <v>233</v>
      </c>
      <c r="I3115" s="74">
        <v>210</v>
      </c>
      <c r="J3115" s="77" t="s">
        <v>1646</v>
      </c>
      <c r="K3115" s="13" t="s">
        <v>1646</v>
      </c>
      <c r="L3115" t="s">
        <v>1648</v>
      </c>
      <c r="M3115" t="s">
        <v>1649</v>
      </c>
      <c r="N3115" t="s">
        <v>1727</v>
      </c>
      <c r="O3115" s="13" t="s">
        <v>1646</v>
      </c>
      <c r="P3115" s="13" t="s">
        <v>1646</v>
      </c>
      <c r="Q3115">
        <v>1</v>
      </c>
      <c r="R3115" s="13" t="s">
        <v>1646</v>
      </c>
      <c r="S3115" s="13" t="s">
        <v>1646</v>
      </c>
      <c r="T3115" s="13" t="s">
        <v>1646</v>
      </c>
      <c r="U3115" s="13" t="s">
        <v>1646</v>
      </c>
      <c r="V3115" s="13" t="s">
        <v>1646</v>
      </c>
      <c r="W3115" s="13" t="s">
        <v>1646</v>
      </c>
    </row>
    <row r="3116" spans="1:23" ht="12.75" customHeight="1" x14ac:dyDescent="0.2">
      <c r="A3116" s="124">
        <v>32741</v>
      </c>
      <c r="B3116" s="74">
        <v>118</v>
      </c>
      <c r="C3116" s="74" t="s">
        <v>433</v>
      </c>
      <c r="D3116" s="74">
        <v>61</v>
      </c>
      <c r="E3116" s="74" t="s">
        <v>1688</v>
      </c>
      <c r="F3116" s="74">
        <v>384</v>
      </c>
      <c r="G3116" s="74">
        <v>353</v>
      </c>
      <c r="H3116" s="74">
        <v>323</v>
      </c>
      <c r="I3116" s="74">
        <v>533</v>
      </c>
      <c r="J3116" s="77" t="s">
        <v>1646</v>
      </c>
      <c r="K3116" s="13" t="s">
        <v>1646</v>
      </c>
      <c r="L3116" t="s">
        <v>1648</v>
      </c>
      <c r="M3116" t="s">
        <v>1658</v>
      </c>
      <c r="N3116" t="s">
        <v>1727</v>
      </c>
      <c r="O3116" s="13" t="s">
        <v>1646</v>
      </c>
      <c r="P3116" s="13" t="s">
        <v>1646</v>
      </c>
      <c r="Q3116">
        <v>3</v>
      </c>
      <c r="R3116" s="13" t="s">
        <v>1646</v>
      </c>
      <c r="S3116" s="13" t="s">
        <v>1646</v>
      </c>
      <c r="T3116" s="13" t="s">
        <v>1646</v>
      </c>
      <c r="U3116" s="13" t="s">
        <v>1646</v>
      </c>
      <c r="V3116" s="13" t="s">
        <v>1646</v>
      </c>
      <c r="W3116" s="13" t="s">
        <v>1646</v>
      </c>
    </row>
    <row r="3117" spans="1:23" ht="12.75" customHeight="1" x14ac:dyDescent="0.2">
      <c r="A3117" s="124">
        <v>32741</v>
      </c>
      <c r="B3117" s="74">
        <v>118</v>
      </c>
      <c r="C3117" s="74" t="s">
        <v>433</v>
      </c>
      <c r="D3117" s="74">
        <v>62</v>
      </c>
      <c r="E3117" s="74" t="s">
        <v>1688</v>
      </c>
      <c r="F3117" s="74">
        <v>285</v>
      </c>
      <c r="G3117" s="74">
        <v>264</v>
      </c>
      <c r="H3117" s="74">
        <v>240</v>
      </c>
      <c r="I3117" s="74">
        <v>215</v>
      </c>
      <c r="J3117" s="77" t="s">
        <v>1646</v>
      </c>
      <c r="K3117" s="13" t="s">
        <v>1646</v>
      </c>
      <c r="L3117" t="s">
        <v>1648</v>
      </c>
      <c r="M3117" t="s">
        <v>1649</v>
      </c>
      <c r="N3117" t="s">
        <v>1727</v>
      </c>
      <c r="O3117" s="13" t="s">
        <v>1646</v>
      </c>
      <c r="P3117" s="13" t="s">
        <v>1646</v>
      </c>
      <c r="Q3117">
        <v>2</v>
      </c>
      <c r="R3117" s="13" t="s">
        <v>1646</v>
      </c>
      <c r="S3117" s="13" t="s">
        <v>1646</v>
      </c>
      <c r="T3117" s="13" t="s">
        <v>1646</v>
      </c>
      <c r="U3117" s="13" t="s">
        <v>1646</v>
      </c>
      <c r="V3117" s="13" t="s">
        <v>1646</v>
      </c>
      <c r="W3117" s="13" t="s">
        <v>1646</v>
      </c>
    </row>
    <row r="3118" spans="1:23" ht="12.75" customHeight="1" x14ac:dyDescent="0.2">
      <c r="A3118" s="124">
        <v>32741</v>
      </c>
      <c r="B3118" s="74">
        <v>118</v>
      </c>
      <c r="C3118" s="74" t="s">
        <v>433</v>
      </c>
      <c r="D3118" s="74">
        <v>63</v>
      </c>
      <c r="E3118" s="74" t="s">
        <v>1688</v>
      </c>
      <c r="F3118" s="74">
        <v>367</v>
      </c>
      <c r="G3118" s="74">
        <v>338</v>
      </c>
      <c r="H3118" s="74">
        <v>312</v>
      </c>
      <c r="I3118" s="74">
        <v>540</v>
      </c>
      <c r="J3118" s="77" t="s">
        <v>1646</v>
      </c>
      <c r="K3118" s="13" t="s">
        <v>1646</v>
      </c>
      <c r="L3118" t="s">
        <v>1648</v>
      </c>
      <c r="M3118" t="s">
        <v>1649</v>
      </c>
      <c r="N3118" t="s">
        <v>1727</v>
      </c>
      <c r="O3118" s="13" t="s">
        <v>1646</v>
      </c>
      <c r="P3118" s="13" t="s">
        <v>1646</v>
      </c>
      <c r="Q3118">
        <v>3</v>
      </c>
      <c r="R3118" s="13" t="s">
        <v>1646</v>
      </c>
      <c r="S3118" s="13" t="s">
        <v>1646</v>
      </c>
      <c r="T3118" s="13" t="s">
        <v>1646</v>
      </c>
      <c r="U3118" s="13" t="s">
        <v>1646</v>
      </c>
      <c r="V3118" s="13" t="s">
        <v>1646</v>
      </c>
      <c r="W3118" s="13" t="s">
        <v>1646</v>
      </c>
    </row>
    <row r="3119" spans="1:23" ht="12.75" customHeight="1" x14ac:dyDescent="0.2">
      <c r="A3119" s="124">
        <v>32741</v>
      </c>
      <c r="B3119" s="74">
        <v>118</v>
      </c>
      <c r="C3119" s="74" t="s">
        <v>433</v>
      </c>
      <c r="D3119" s="74">
        <v>64</v>
      </c>
      <c r="E3119" s="74" t="s">
        <v>1688</v>
      </c>
      <c r="F3119" s="74">
        <v>378</v>
      </c>
      <c r="G3119" s="74">
        <v>345</v>
      </c>
      <c r="H3119" s="74">
        <v>315</v>
      </c>
      <c r="I3119" s="74">
        <v>560</v>
      </c>
      <c r="J3119" s="77" t="s">
        <v>1646</v>
      </c>
      <c r="K3119" s="13" t="s">
        <v>1646</v>
      </c>
      <c r="L3119" t="s">
        <v>1648</v>
      </c>
      <c r="M3119" t="s">
        <v>1649</v>
      </c>
      <c r="N3119" t="s">
        <v>1727</v>
      </c>
      <c r="O3119" s="13" t="s">
        <v>1646</v>
      </c>
      <c r="P3119" s="13" t="s">
        <v>1646</v>
      </c>
      <c r="Q3119">
        <v>3</v>
      </c>
      <c r="R3119" s="13" t="s">
        <v>1646</v>
      </c>
      <c r="S3119" s="13" t="s">
        <v>1646</v>
      </c>
      <c r="T3119" s="13" t="s">
        <v>1646</v>
      </c>
      <c r="U3119" s="13" t="s">
        <v>1646</v>
      </c>
      <c r="V3119" s="13" t="s">
        <v>1646</v>
      </c>
      <c r="W3119" s="13" t="s">
        <v>1646</v>
      </c>
    </row>
    <row r="3120" spans="1:23" ht="12.75" customHeight="1" x14ac:dyDescent="0.2">
      <c r="A3120" s="124">
        <v>32741</v>
      </c>
      <c r="B3120" s="74">
        <v>118</v>
      </c>
      <c r="C3120" s="74" t="s">
        <v>433</v>
      </c>
      <c r="D3120" s="74">
        <v>65</v>
      </c>
      <c r="E3120" s="74" t="s">
        <v>1688</v>
      </c>
      <c r="F3120" s="74">
        <v>295</v>
      </c>
      <c r="G3120" s="74">
        <v>271</v>
      </c>
      <c r="H3120" s="74">
        <v>246</v>
      </c>
      <c r="I3120" s="74">
        <v>251</v>
      </c>
      <c r="J3120" s="77" t="s">
        <v>1646</v>
      </c>
      <c r="K3120" s="13" t="s">
        <v>1646</v>
      </c>
      <c r="L3120" t="s">
        <v>1648</v>
      </c>
      <c r="M3120" t="s">
        <v>1649</v>
      </c>
      <c r="N3120" s="13" t="s">
        <v>1646</v>
      </c>
      <c r="O3120" s="13" t="s">
        <v>1646</v>
      </c>
      <c r="P3120" s="13" t="s">
        <v>1646</v>
      </c>
      <c r="Q3120">
        <v>2</v>
      </c>
      <c r="R3120" s="13" t="s">
        <v>1646</v>
      </c>
      <c r="S3120" s="13" t="s">
        <v>1646</v>
      </c>
      <c r="T3120" s="13" t="s">
        <v>1646</v>
      </c>
      <c r="U3120" s="13" t="s">
        <v>1646</v>
      </c>
      <c r="V3120" s="13" t="s">
        <v>1646</v>
      </c>
      <c r="W3120" s="13" t="s">
        <v>1646</v>
      </c>
    </row>
    <row r="3121" spans="1:23" ht="12.75" customHeight="1" x14ac:dyDescent="0.2">
      <c r="A3121" s="124">
        <v>32741</v>
      </c>
      <c r="B3121" s="74">
        <v>118</v>
      </c>
      <c r="C3121" s="74" t="s">
        <v>433</v>
      </c>
      <c r="D3121" s="74">
        <v>66</v>
      </c>
      <c r="E3121" s="74" t="s">
        <v>1688</v>
      </c>
      <c r="F3121" s="74">
        <v>301</v>
      </c>
      <c r="G3121" s="74">
        <v>275</v>
      </c>
      <c r="H3121" s="74">
        <v>248</v>
      </c>
      <c r="I3121" s="74">
        <v>249</v>
      </c>
      <c r="J3121" s="77" t="s">
        <v>1646</v>
      </c>
      <c r="K3121" s="13" t="s">
        <v>1646</v>
      </c>
      <c r="L3121" t="s">
        <v>1648</v>
      </c>
      <c r="M3121" t="s">
        <v>1658</v>
      </c>
      <c r="N3121" t="s">
        <v>1727</v>
      </c>
      <c r="O3121" s="13" t="s">
        <v>1646</v>
      </c>
      <c r="P3121" s="13" t="s">
        <v>1646</v>
      </c>
      <c r="Q3121">
        <v>2</v>
      </c>
      <c r="R3121" s="13" t="s">
        <v>1646</v>
      </c>
      <c r="S3121" s="13" t="s">
        <v>1646</v>
      </c>
      <c r="T3121" s="13" t="s">
        <v>1646</v>
      </c>
      <c r="U3121" s="13" t="s">
        <v>1646</v>
      </c>
      <c r="V3121" s="13" t="s">
        <v>1646</v>
      </c>
      <c r="W3121" s="13" t="s">
        <v>1646</v>
      </c>
    </row>
    <row r="3122" spans="1:23" ht="12.75" customHeight="1" x14ac:dyDescent="0.2">
      <c r="A3122" s="124">
        <v>32741</v>
      </c>
      <c r="B3122" s="74">
        <v>118</v>
      </c>
      <c r="C3122" s="74" t="s">
        <v>433</v>
      </c>
      <c r="D3122" s="74">
        <v>67</v>
      </c>
      <c r="E3122" s="74" t="s">
        <v>1688</v>
      </c>
      <c r="F3122" s="74">
        <v>390</v>
      </c>
      <c r="G3122" s="74">
        <v>358</v>
      </c>
      <c r="H3122" s="74">
        <v>329</v>
      </c>
      <c r="I3122" s="74">
        <v>589</v>
      </c>
      <c r="J3122" s="77" t="s">
        <v>1646</v>
      </c>
      <c r="K3122" s="13" t="s">
        <v>1646</v>
      </c>
      <c r="L3122" t="s">
        <v>1648</v>
      </c>
      <c r="M3122" t="s">
        <v>1649</v>
      </c>
      <c r="N3122" t="s">
        <v>1727</v>
      </c>
      <c r="O3122" s="13" t="s">
        <v>1646</v>
      </c>
      <c r="P3122" s="13" t="s">
        <v>1646</v>
      </c>
      <c r="Q3122">
        <v>3</v>
      </c>
      <c r="R3122" s="13" t="s">
        <v>1646</v>
      </c>
      <c r="S3122" s="13" t="s">
        <v>1646</v>
      </c>
      <c r="T3122" s="13" t="s">
        <v>1646</v>
      </c>
      <c r="U3122" s="13" t="s">
        <v>1646</v>
      </c>
      <c r="V3122" s="13" t="s">
        <v>1646</v>
      </c>
      <c r="W3122" s="13" t="s">
        <v>1646</v>
      </c>
    </row>
    <row r="3123" spans="1:23" ht="12.75" customHeight="1" x14ac:dyDescent="0.2">
      <c r="A3123" s="124">
        <v>32741</v>
      </c>
      <c r="B3123" s="74">
        <v>118</v>
      </c>
      <c r="C3123" s="74" t="s">
        <v>433</v>
      </c>
      <c r="D3123" s="74">
        <v>68</v>
      </c>
      <c r="E3123" s="74" t="s">
        <v>1688</v>
      </c>
      <c r="F3123" s="74">
        <v>371</v>
      </c>
      <c r="G3123" s="74">
        <v>341</v>
      </c>
      <c r="H3123" s="74">
        <v>308</v>
      </c>
      <c r="I3123" s="74">
        <v>510</v>
      </c>
      <c r="J3123" s="77" t="s">
        <v>1646</v>
      </c>
      <c r="K3123" s="13" t="s">
        <v>1646</v>
      </c>
      <c r="L3123" t="s">
        <v>1648</v>
      </c>
      <c r="M3123" t="s">
        <v>1649</v>
      </c>
      <c r="N3123" s="13" t="s">
        <v>1646</v>
      </c>
      <c r="O3123" s="13" t="s">
        <v>1646</v>
      </c>
      <c r="P3123" s="13" t="s">
        <v>1646</v>
      </c>
      <c r="Q3123">
        <v>2</v>
      </c>
      <c r="R3123" s="13" t="s">
        <v>1646</v>
      </c>
      <c r="S3123" s="13" t="s">
        <v>1646</v>
      </c>
      <c r="T3123" s="13" t="s">
        <v>1646</v>
      </c>
      <c r="U3123" s="13" t="s">
        <v>1646</v>
      </c>
      <c r="V3123" s="13" t="s">
        <v>1646</v>
      </c>
      <c r="W3123" s="13" t="s">
        <v>1646</v>
      </c>
    </row>
    <row r="3124" spans="1:23" ht="12.75" customHeight="1" x14ac:dyDescent="0.2">
      <c r="A3124" s="124">
        <v>32741</v>
      </c>
      <c r="B3124" s="74">
        <v>118</v>
      </c>
      <c r="C3124" s="74" t="s">
        <v>433</v>
      </c>
      <c r="D3124" s="74">
        <v>69</v>
      </c>
      <c r="E3124" s="74" t="s">
        <v>1688</v>
      </c>
      <c r="F3124" s="74">
        <v>359</v>
      </c>
      <c r="G3124" s="74">
        <v>324</v>
      </c>
      <c r="H3124" s="74">
        <v>298</v>
      </c>
      <c r="I3124" s="74">
        <v>518</v>
      </c>
      <c r="J3124" s="77" t="s">
        <v>1646</v>
      </c>
      <c r="K3124" s="13" t="s">
        <v>1646</v>
      </c>
      <c r="L3124" t="s">
        <v>1648</v>
      </c>
      <c r="M3124" t="s">
        <v>1649</v>
      </c>
      <c r="N3124" t="s">
        <v>1727</v>
      </c>
      <c r="O3124" s="13" t="s">
        <v>1646</v>
      </c>
      <c r="P3124" s="13" t="s">
        <v>1646</v>
      </c>
      <c r="Q3124">
        <v>2</v>
      </c>
      <c r="R3124" s="13" t="s">
        <v>1646</v>
      </c>
      <c r="S3124" s="13" t="s">
        <v>1646</v>
      </c>
      <c r="T3124" s="13" t="s">
        <v>1646</v>
      </c>
      <c r="U3124" s="13" t="s">
        <v>1646</v>
      </c>
      <c r="V3124" s="13" t="s">
        <v>1646</v>
      </c>
      <c r="W3124" s="13" t="s">
        <v>1646</v>
      </c>
    </row>
    <row r="3125" spans="1:23" ht="12.75" customHeight="1" x14ac:dyDescent="0.2">
      <c r="A3125" s="124">
        <v>32741</v>
      </c>
      <c r="B3125" s="74">
        <v>118</v>
      </c>
      <c r="C3125" s="74" t="s">
        <v>433</v>
      </c>
      <c r="D3125" s="74">
        <v>70</v>
      </c>
      <c r="E3125" s="74" t="s">
        <v>1645</v>
      </c>
      <c r="F3125" s="74">
        <v>317</v>
      </c>
      <c r="G3125" s="74">
        <v>293</v>
      </c>
      <c r="H3125" s="74">
        <v>268</v>
      </c>
      <c r="I3125" s="74">
        <v>295</v>
      </c>
      <c r="J3125" s="77" t="s">
        <v>1646</v>
      </c>
      <c r="K3125" s="13" t="s">
        <v>1646</v>
      </c>
      <c r="L3125" t="s">
        <v>1648</v>
      </c>
      <c r="M3125" t="s">
        <v>1649</v>
      </c>
      <c r="N3125" t="s">
        <v>1727</v>
      </c>
      <c r="O3125" s="13" t="s">
        <v>1646</v>
      </c>
      <c r="P3125" s="13" t="s">
        <v>1646</v>
      </c>
      <c r="Q3125">
        <v>1</v>
      </c>
      <c r="R3125" s="13" t="s">
        <v>1646</v>
      </c>
      <c r="S3125" s="13" t="s">
        <v>1646</v>
      </c>
      <c r="T3125" s="13" t="s">
        <v>1646</v>
      </c>
      <c r="U3125" s="13" t="s">
        <v>1646</v>
      </c>
      <c r="V3125" s="13" t="s">
        <v>1646</v>
      </c>
      <c r="W3125" s="13" t="s">
        <v>1646</v>
      </c>
    </row>
    <row r="3126" spans="1:23" ht="12.75" customHeight="1" x14ac:dyDescent="0.2">
      <c r="A3126" s="124">
        <v>32741</v>
      </c>
      <c r="B3126" s="74">
        <v>118</v>
      </c>
      <c r="C3126" s="74" t="s">
        <v>433</v>
      </c>
      <c r="D3126" s="74">
        <v>71</v>
      </c>
      <c r="E3126" s="74" t="s">
        <v>1645</v>
      </c>
      <c r="F3126" s="74">
        <v>459</v>
      </c>
      <c r="G3126" s="74">
        <v>424</v>
      </c>
      <c r="H3126" s="74">
        <v>393</v>
      </c>
      <c r="I3126" s="74">
        <v>1000</v>
      </c>
      <c r="J3126" s="77" t="s">
        <v>1646</v>
      </c>
      <c r="K3126" s="13" t="s">
        <v>1646</v>
      </c>
      <c r="L3126" t="s">
        <v>1648</v>
      </c>
      <c r="M3126" t="s">
        <v>1649</v>
      </c>
      <c r="N3126" t="s">
        <v>1727</v>
      </c>
      <c r="O3126" s="13" t="s">
        <v>1646</v>
      </c>
      <c r="P3126" s="13" t="s">
        <v>1646</v>
      </c>
      <c r="Q3126">
        <v>2</v>
      </c>
      <c r="R3126" s="13" t="s">
        <v>1646</v>
      </c>
      <c r="S3126" s="13" t="s">
        <v>1646</v>
      </c>
      <c r="T3126" s="13" t="s">
        <v>1646</v>
      </c>
      <c r="U3126" s="13" t="s">
        <v>1646</v>
      </c>
      <c r="V3126" s="13" t="s">
        <v>1646</v>
      </c>
      <c r="W3126" s="13" t="s">
        <v>1646</v>
      </c>
    </row>
    <row r="3127" spans="1:23" ht="12.75" customHeight="1" x14ac:dyDescent="0.2">
      <c r="A3127" s="124">
        <v>32741</v>
      </c>
      <c r="B3127" s="74">
        <v>118</v>
      </c>
      <c r="C3127" s="74" t="s">
        <v>433</v>
      </c>
      <c r="D3127" s="74">
        <v>72</v>
      </c>
      <c r="E3127" s="74" t="s">
        <v>1645</v>
      </c>
      <c r="F3127" s="74">
        <v>445</v>
      </c>
      <c r="G3127" s="74">
        <v>411</v>
      </c>
      <c r="H3127" s="74">
        <v>380</v>
      </c>
      <c r="I3127" s="74">
        <v>915</v>
      </c>
      <c r="J3127" s="77" t="s">
        <v>1646</v>
      </c>
      <c r="K3127" s="13" t="s">
        <v>1646</v>
      </c>
      <c r="L3127" t="s">
        <v>1648</v>
      </c>
      <c r="M3127" t="s">
        <v>1649</v>
      </c>
      <c r="N3127" t="s">
        <v>1727</v>
      </c>
      <c r="O3127" s="13" t="s">
        <v>1646</v>
      </c>
      <c r="P3127" s="13" t="s">
        <v>1646</v>
      </c>
      <c r="Q3127">
        <v>2</v>
      </c>
      <c r="R3127" s="13" t="s">
        <v>1646</v>
      </c>
      <c r="S3127" s="13" t="s">
        <v>1646</v>
      </c>
      <c r="T3127" s="13" t="s">
        <v>1646</v>
      </c>
      <c r="U3127" s="13" t="s">
        <v>1646</v>
      </c>
      <c r="V3127" s="13" t="s">
        <v>1646</v>
      </c>
      <c r="W3127" s="13" t="s">
        <v>1646</v>
      </c>
    </row>
    <row r="3128" spans="1:23" ht="12.75" customHeight="1" x14ac:dyDescent="0.2">
      <c r="A3128" s="124">
        <v>32741</v>
      </c>
      <c r="B3128" s="74">
        <v>118</v>
      </c>
      <c r="C3128" s="74" t="s">
        <v>433</v>
      </c>
      <c r="D3128" s="74">
        <v>73</v>
      </c>
      <c r="E3128" s="74" t="s">
        <v>1645</v>
      </c>
      <c r="F3128" s="74">
        <v>450</v>
      </c>
      <c r="G3128" s="74">
        <v>414</v>
      </c>
      <c r="H3128" s="74">
        <v>384</v>
      </c>
      <c r="I3128" s="74">
        <v>1000</v>
      </c>
      <c r="J3128" s="77" t="s">
        <v>1646</v>
      </c>
      <c r="K3128" s="13" t="s">
        <v>1646</v>
      </c>
      <c r="L3128" t="s">
        <v>1648</v>
      </c>
      <c r="M3128" t="s">
        <v>1649</v>
      </c>
      <c r="N3128" t="s">
        <v>1727</v>
      </c>
      <c r="O3128" s="13" t="s">
        <v>1646</v>
      </c>
      <c r="P3128" s="13" t="s">
        <v>1646</v>
      </c>
      <c r="Q3128">
        <v>3</v>
      </c>
      <c r="R3128" s="13" t="s">
        <v>1646</v>
      </c>
      <c r="S3128" s="13" t="s">
        <v>1646</v>
      </c>
      <c r="T3128" s="13" t="s">
        <v>1646</v>
      </c>
      <c r="U3128" s="13" t="s">
        <v>1646</v>
      </c>
      <c r="V3128" s="13" t="s">
        <v>1646</v>
      </c>
      <c r="W3128" s="13" t="s">
        <v>1646</v>
      </c>
    </row>
    <row r="3129" spans="1:23" ht="12.75" customHeight="1" x14ac:dyDescent="0.2">
      <c r="A3129" s="124">
        <v>32741</v>
      </c>
      <c r="B3129" s="74">
        <v>118</v>
      </c>
      <c r="C3129" s="74" t="s">
        <v>433</v>
      </c>
      <c r="D3129" s="74">
        <v>74</v>
      </c>
      <c r="E3129" s="74" t="s">
        <v>1645</v>
      </c>
      <c r="F3129" s="74">
        <v>449</v>
      </c>
      <c r="G3129" s="74">
        <v>413</v>
      </c>
      <c r="H3129" s="74">
        <v>382</v>
      </c>
      <c r="I3129" s="74">
        <v>920</v>
      </c>
      <c r="J3129" s="77" t="s">
        <v>1646</v>
      </c>
      <c r="K3129" s="13" t="s">
        <v>1646</v>
      </c>
      <c r="L3129" t="s">
        <v>1648</v>
      </c>
      <c r="M3129" t="s">
        <v>1649</v>
      </c>
      <c r="N3129" t="s">
        <v>1727</v>
      </c>
      <c r="O3129" s="13" t="s">
        <v>1646</v>
      </c>
      <c r="P3129" s="13" t="s">
        <v>1646</v>
      </c>
      <c r="Q3129">
        <v>2</v>
      </c>
      <c r="R3129" s="13" t="s">
        <v>1646</v>
      </c>
      <c r="S3129" s="13" t="s">
        <v>1646</v>
      </c>
      <c r="T3129" s="13" t="s">
        <v>1646</v>
      </c>
      <c r="U3129" s="13" t="s">
        <v>1646</v>
      </c>
      <c r="V3129" s="13" t="s">
        <v>1646</v>
      </c>
      <c r="W3129" s="13" t="s">
        <v>4136</v>
      </c>
    </row>
    <row r="3130" spans="1:23" ht="12.75" customHeight="1" x14ac:dyDescent="0.2">
      <c r="A3130" s="124">
        <v>32741</v>
      </c>
      <c r="B3130" s="74">
        <v>118</v>
      </c>
      <c r="C3130" s="74" t="s">
        <v>433</v>
      </c>
      <c r="D3130" s="74">
        <v>75</v>
      </c>
      <c r="E3130" s="74" t="s">
        <v>1645</v>
      </c>
      <c r="F3130" s="74">
        <v>469</v>
      </c>
      <c r="G3130" s="74">
        <v>435</v>
      </c>
      <c r="H3130" s="74">
        <v>404</v>
      </c>
      <c r="I3130" s="74">
        <v>1000</v>
      </c>
      <c r="J3130" s="77" t="s">
        <v>1646</v>
      </c>
      <c r="K3130" s="13" t="s">
        <v>1646</v>
      </c>
      <c r="L3130" t="s">
        <v>1648</v>
      </c>
      <c r="M3130" t="s">
        <v>1658</v>
      </c>
      <c r="N3130" t="s">
        <v>1727</v>
      </c>
      <c r="O3130" s="13" t="s">
        <v>1646</v>
      </c>
      <c r="P3130" s="13" t="s">
        <v>1646</v>
      </c>
      <c r="Q3130">
        <v>2</v>
      </c>
      <c r="R3130" s="13" t="s">
        <v>1646</v>
      </c>
      <c r="S3130" s="13" t="s">
        <v>1646</v>
      </c>
      <c r="T3130" s="13" t="s">
        <v>1646</v>
      </c>
      <c r="U3130" s="13" t="s">
        <v>1646</v>
      </c>
      <c r="V3130" s="13" t="s">
        <v>1646</v>
      </c>
      <c r="W3130" s="13" t="s">
        <v>1646</v>
      </c>
    </row>
    <row r="3131" spans="1:23" ht="12.75" customHeight="1" x14ac:dyDescent="0.2">
      <c r="A3131" s="124">
        <v>32741</v>
      </c>
      <c r="B3131" s="74">
        <v>118</v>
      </c>
      <c r="C3131" s="74" t="s">
        <v>433</v>
      </c>
      <c r="D3131" s="74">
        <v>76</v>
      </c>
      <c r="E3131" s="74" t="s">
        <v>1645</v>
      </c>
      <c r="F3131" s="74">
        <v>367</v>
      </c>
      <c r="G3131" s="74">
        <v>290</v>
      </c>
      <c r="H3131" s="74">
        <v>267</v>
      </c>
      <c r="I3131" s="74">
        <v>290</v>
      </c>
      <c r="J3131" s="77" t="s">
        <v>1646</v>
      </c>
      <c r="K3131" s="13" t="s">
        <v>1646</v>
      </c>
      <c r="L3131" t="s">
        <v>1692</v>
      </c>
      <c r="M3131" t="s">
        <v>1658</v>
      </c>
      <c r="N3131" s="13" t="s">
        <v>1646</v>
      </c>
      <c r="O3131" s="13" t="s">
        <v>1646</v>
      </c>
      <c r="P3131" s="13" t="s">
        <v>1646</v>
      </c>
      <c r="Q3131">
        <v>3</v>
      </c>
      <c r="R3131" s="13" t="s">
        <v>1646</v>
      </c>
      <c r="S3131" s="13" t="s">
        <v>1646</v>
      </c>
      <c r="T3131" s="13" t="s">
        <v>1646</v>
      </c>
      <c r="U3131" s="13" t="s">
        <v>1646</v>
      </c>
      <c r="V3131" s="13" t="s">
        <v>1646</v>
      </c>
      <c r="W3131" s="13" t="s">
        <v>1646</v>
      </c>
    </row>
    <row r="3132" spans="1:23" ht="12.75" customHeight="1" x14ac:dyDescent="0.2">
      <c r="A3132" s="124">
        <v>32741</v>
      </c>
      <c r="B3132" s="74">
        <v>118</v>
      </c>
      <c r="C3132" s="74" t="s">
        <v>433</v>
      </c>
      <c r="D3132" s="74">
        <v>77</v>
      </c>
      <c r="E3132" s="74" t="s">
        <v>1645</v>
      </c>
      <c r="F3132" s="74">
        <v>345</v>
      </c>
      <c r="G3132" s="74">
        <v>317</v>
      </c>
      <c r="H3132" s="74">
        <v>293</v>
      </c>
      <c r="I3132" s="74">
        <v>412</v>
      </c>
      <c r="J3132" s="77" t="s">
        <v>1646</v>
      </c>
      <c r="K3132" s="13" t="s">
        <v>1646</v>
      </c>
      <c r="L3132" t="s">
        <v>1692</v>
      </c>
      <c r="M3132" t="s">
        <v>1649</v>
      </c>
      <c r="N3132" t="s">
        <v>1727</v>
      </c>
      <c r="O3132" s="13" t="s">
        <v>1646</v>
      </c>
      <c r="P3132" s="13" t="s">
        <v>1646</v>
      </c>
      <c r="Q3132">
        <v>1</v>
      </c>
      <c r="R3132" s="13" t="s">
        <v>1646</v>
      </c>
      <c r="S3132" s="13" t="s">
        <v>1646</v>
      </c>
      <c r="T3132" s="13" t="s">
        <v>1646</v>
      </c>
      <c r="U3132" s="13" t="s">
        <v>1646</v>
      </c>
      <c r="V3132" s="13" t="s">
        <v>1646</v>
      </c>
      <c r="W3132" s="13" t="s">
        <v>1646</v>
      </c>
    </row>
    <row r="3133" spans="1:23" ht="12.75" customHeight="1" x14ac:dyDescent="0.2">
      <c r="A3133" s="124">
        <v>32741</v>
      </c>
      <c r="B3133" s="74">
        <v>118</v>
      </c>
      <c r="C3133" s="74" t="s">
        <v>433</v>
      </c>
      <c r="D3133" s="74">
        <v>78</v>
      </c>
      <c r="E3133" s="74" t="s">
        <v>1645</v>
      </c>
      <c r="F3133" s="74">
        <v>372</v>
      </c>
      <c r="G3133" s="74">
        <v>341</v>
      </c>
      <c r="H3133" s="74">
        <v>313</v>
      </c>
      <c r="I3133" s="74">
        <v>498</v>
      </c>
      <c r="J3133" s="77" t="s">
        <v>1646</v>
      </c>
      <c r="K3133" s="13" t="s">
        <v>1646</v>
      </c>
      <c r="L3133" t="s">
        <v>1648</v>
      </c>
      <c r="M3133" t="s">
        <v>1649</v>
      </c>
      <c r="N3133" t="s">
        <v>1727</v>
      </c>
      <c r="O3133" s="13" t="s">
        <v>1646</v>
      </c>
      <c r="P3133" s="13" t="s">
        <v>1646</v>
      </c>
      <c r="Q3133">
        <v>2</v>
      </c>
      <c r="R3133" s="13" t="s">
        <v>1646</v>
      </c>
      <c r="S3133" s="13" t="s">
        <v>1646</v>
      </c>
      <c r="T3133" s="13" t="s">
        <v>1646</v>
      </c>
      <c r="U3133" s="13" t="s">
        <v>1646</v>
      </c>
      <c r="V3133" s="13" t="s">
        <v>1646</v>
      </c>
      <c r="W3133" s="13" t="s">
        <v>1646</v>
      </c>
    </row>
    <row r="3134" spans="1:23" ht="12.75" customHeight="1" x14ac:dyDescent="0.2">
      <c r="A3134" s="124">
        <v>32741</v>
      </c>
      <c r="B3134" s="74">
        <v>118</v>
      </c>
      <c r="C3134" s="74" t="s">
        <v>433</v>
      </c>
      <c r="D3134" s="74">
        <v>79</v>
      </c>
      <c r="E3134" s="74" t="s">
        <v>1645</v>
      </c>
      <c r="F3134" s="74">
        <v>427</v>
      </c>
      <c r="G3134" s="74">
        <v>394</v>
      </c>
      <c r="H3134" s="74">
        <v>363</v>
      </c>
      <c r="I3134" s="74">
        <v>870</v>
      </c>
      <c r="J3134" s="77" t="s">
        <v>1646</v>
      </c>
      <c r="K3134" s="13" t="s">
        <v>1646</v>
      </c>
      <c r="L3134" t="s">
        <v>1648</v>
      </c>
      <c r="M3134" t="s">
        <v>1649</v>
      </c>
      <c r="N3134" s="13" t="s">
        <v>1646</v>
      </c>
      <c r="O3134" s="13" t="s">
        <v>1646</v>
      </c>
      <c r="P3134" s="13" t="s">
        <v>1646</v>
      </c>
      <c r="Q3134">
        <v>2</v>
      </c>
      <c r="R3134" s="13" t="s">
        <v>1646</v>
      </c>
      <c r="S3134" s="13" t="s">
        <v>1646</v>
      </c>
      <c r="T3134" s="13" t="s">
        <v>1646</v>
      </c>
      <c r="U3134" s="13" t="s">
        <v>1646</v>
      </c>
      <c r="V3134" s="13" t="s">
        <v>1646</v>
      </c>
      <c r="W3134" s="13" t="s">
        <v>1646</v>
      </c>
    </row>
    <row r="3135" spans="1:23" ht="12.75" customHeight="1" x14ac:dyDescent="0.2">
      <c r="A3135" s="124">
        <v>32741</v>
      </c>
      <c r="B3135" s="74">
        <v>118</v>
      </c>
      <c r="C3135" s="74" t="s">
        <v>433</v>
      </c>
      <c r="D3135" s="74">
        <v>80</v>
      </c>
      <c r="E3135" s="74" t="s">
        <v>1645</v>
      </c>
      <c r="F3135" s="74">
        <v>457</v>
      </c>
      <c r="G3135" s="74">
        <v>424</v>
      </c>
      <c r="H3135" s="74">
        <v>386</v>
      </c>
      <c r="I3135" s="74">
        <v>1000</v>
      </c>
      <c r="J3135" s="77" t="s">
        <v>1646</v>
      </c>
      <c r="K3135" s="13" t="s">
        <v>1646</v>
      </c>
      <c r="L3135" t="s">
        <v>1648</v>
      </c>
      <c r="M3135" t="s">
        <v>1649</v>
      </c>
      <c r="N3135" t="s">
        <v>1727</v>
      </c>
      <c r="O3135" s="13" t="s">
        <v>1646</v>
      </c>
      <c r="P3135" s="13" t="s">
        <v>1646</v>
      </c>
      <c r="Q3135">
        <v>3</v>
      </c>
      <c r="R3135" s="13" t="s">
        <v>1646</v>
      </c>
      <c r="S3135" s="13" t="s">
        <v>1646</v>
      </c>
      <c r="T3135" s="13" t="s">
        <v>1646</v>
      </c>
      <c r="U3135" s="13" t="s">
        <v>1646</v>
      </c>
      <c r="V3135" s="13" t="s">
        <v>1646</v>
      </c>
      <c r="W3135" s="13" t="s">
        <v>1646</v>
      </c>
    </row>
    <row r="3136" spans="1:23" ht="12.75" customHeight="1" x14ac:dyDescent="0.2">
      <c r="A3136" s="124">
        <v>32741</v>
      </c>
      <c r="B3136" s="74">
        <v>118</v>
      </c>
      <c r="C3136" s="74" t="s">
        <v>433</v>
      </c>
      <c r="D3136" s="74">
        <v>81</v>
      </c>
      <c r="E3136" s="74" t="s">
        <v>1645</v>
      </c>
      <c r="F3136" s="74">
        <v>428</v>
      </c>
      <c r="G3136" s="74">
        <v>394</v>
      </c>
      <c r="H3136" s="74">
        <v>363</v>
      </c>
      <c r="I3136" s="74">
        <v>865</v>
      </c>
      <c r="J3136" s="77" t="s">
        <v>1646</v>
      </c>
      <c r="K3136" s="13" t="s">
        <v>1646</v>
      </c>
      <c r="L3136" t="s">
        <v>1648</v>
      </c>
      <c r="M3136" t="s">
        <v>1649</v>
      </c>
      <c r="N3136" t="s">
        <v>1727</v>
      </c>
      <c r="O3136" s="13" t="s">
        <v>1646</v>
      </c>
      <c r="P3136" s="13" t="s">
        <v>1646</v>
      </c>
      <c r="Q3136">
        <v>3</v>
      </c>
      <c r="R3136" s="13" t="s">
        <v>1646</v>
      </c>
      <c r="S3136" s="13" t="s">
        <v>1646</v>
      </c>
      <c r="T3136" s="13" t="s">
        <v>1646</v>
      </c>
      <c r="U3136" s="13" t="s">
        <v>1646</v>
      </c>
      <c r="V3136" s="13" t="s">
        <v>1646</v>
      </c>
      <c r="W3136" s="13" t="s">
        <v>1646</v>
      </c>
    </row>
    <row r="3137" spans="1:23" ht="12.75" customHeight="1" x14ac:dyDescent="0.2">
      <c r="A3137" s="124">
        <v>32741</v>
      </c>
      <c r="B3137" s="74">
        <v>118</v>
      </c>
      <c r="C3137" s="74" t="s">
        <v>433</v>
      </c>
      <c r="D3137" s="74">
        <v>82</v>
      </c>
      <c r="E3137" s="74" t="s">
        <v>1645</v>
      </c>
      <c r="F3137" s="74">
        <v>468</v>
      </c>
      <c r="G3137" s="74">
        <v>431</v>
      </c>
      <c r="H3137" s="74">
        <v>399</v>
      </c>
      <c r="I3137" s="74">
        <v>1050</v>
      </c>
      <c r="J3137" s="77" t="s">
        <v>1646</v>
      </c>
      <c r="K3137" s="13" t="s">
        <v>1646</v>
      </c>
      <c r="L3137" t="s">
        <v>1648</v>
      </c>
      <c r="M3137" t="s">
        <v>1658</v>
      </c>
      <c r="N3137" t="s">
        <v>1727</v>
      </c>
      <c r="O3137" s="13" t="s">
        <v>1646</v>
      </c>
      <c r="P3137" s="13" t="s">
        <v>1646</v>
      </c>
      <c r="Q3137">
        <v>2</v>
      </c>
      <c r="R3137" s="13" t="s">
        <v>1646</v>
      </c>
      <c r="S3137" s="13" t="s">
        <v>1646</v>
      </c>
      <c r="T3137" s="13" t="s">
        <v>1646</v>
      </c>
      <c r="U3137" s="13" t="s">
        <v>1646</v>
      </c>
      <c r="V3137" s="13" t="s">
        <v>1646</v>
      </c>
      <c r="W3137" s="13" t="s">
        <v>1646</v>
      </c>
    </row>
    <row r="3138" spans="1:23" ht="12.75" customHeight="1" x14ac:dyDescent="0.2">
      <c r="A3138" s="124">
        <v>32741</v>
      </c>
      <c r="B3138" s="74">
        <v>118</v>
      </c>
      <c r="C3138" s="74" t="s">
        <v>433</v>
      </c>
      <c r="D3138" s="74">
        <v>83</v>
      </c>
      <c r="E3138" s="74" t="s">
        <v>1651</v>
      </c>
      <c r="F3138" s="74">
        <v>412</v>
      </c>
      <c r="G3138" s="74">
        <v>377</v>
      </c>
      <c r="H3138" s="74">
        <v>346</v>
      </c>
      <c r="I3138" s="74">
        <v>638</v>
      </c>
      <c r="J3138" s="77" t="s">
        <v>1646</v>
      </c>
      <c r="K3138" s="13" t="s">
        <v>1646</v>
      </c>
      <c r="L3138" t="s">
        <v>1692</v>
      </c>
      <c r="M3138" t="s">
        <v>1649</v>
      </c>
      <c r="N3138" t="s">
        <v>1727</v>
      </c>
      <c r="O3138" s="13" t="s">
        <v>1646</v>
      </c>
      <c r="P3138" s="13" t="s">
        <v>1646</v>
      </c>
      <c r="Q3138">
        <v>2</v>
      </c>
      <c r="R3138" s="13" t="s">
        <v>1646</v>
      </c>
      <c r="S3138" s="13" t="s">
        <v>1646</v>
      </c>
      <c r="T3138" s="13" t="s">
        <v>1646</v>
      </c>
      <c r="U3138" s="13" t="s">
        <v>1646</v>
      </c>
      <c r="V3138" s="13" t="s">
        <v>1646</v>
      </c>
      <c r="W3138" s="13" t="s">
        <v>1646</v>
      </c>
    </row>
    <row r="3139" spans="1:23" ht="12.75" customHeight="1" x14ac:dyDescent="0.2">
      <c r="A3139" s="124">
        <v>32741</v>
      </c>
      <c r="B3139" s="74">
        <v>118</v>
      </c>
      <c r="C3139" s="74" t="s">
        <v>433</v>
      </c>
      <c r="D3139" s="74">
        <v>84</v>
      </c>
      <c r="E3139" s="74" t="s">
        <v>1651</v>
      </c>
      <c r="F3139" s="74">
        <v>472</v>
      </c>
      <c r="G3139" s="74">
        <v>423</v>
      </c>
      <c r="H3139" s="74">
        <v>397</v>
      </c>
      <c r="I3139" s="74">
        <v>1021</v>
      </c>
      <c r="J3139" s="77" t="s">
        <v>1646</v>
      </c>
      <c r="K3139" s="13" t="s">
        <v>1646</v>
      </c>
      <c r="L3139" t="s">
        <v>1648</v>
      </c>
      <c r="M3139" t="s">
        <v>1658</v>
      </c>
      <c r="N3139" t="s">
        <v>1727</v>
      </c>
      <c r="O3139" s="13" t="s">
        <v>1646</v>
      </c>
      <c r="P3139" s="13" t="s">
        <v>1646</v>
      </c>
      <c r="Q3139">
        <v>3</v>
      </c>
      <c r="R3139" s="13" t="s">
        <v>1646</v>
      </c>
      <c r="S3139" s="13" t="s">
        <v>1646</v>
      </c>
      <c r="T3139" s="13" t="s">
        <v>1646</v>
      </c>
      <c r="U3139" s="13" t="s">
        <v>1646</v>
      </c>
      <c r="V3139" s="13" t="s">
        <v>1646</v>
      </c>
      <c r="W3139" s="13" t="s">
        <v>1646</v>
      </c>
    </row>
    <row r="3140" spans="1:23" ht="12.75" customHeight="1" x14ac:dyDescent="0.2">
      <c r="A3140" s="124">
        <v>32741</v>
      </c>
      <c r="B3140" s="74">
        <v>118</v>
      </c>
      <c r="C3140" s="74" t="s">
        <v>433</v>
      </c>
      <c r="D3140" s="74">
        <v>85</v>
      </c>
      <c r="E3140" s="74" t="s">
        <v>1651</v>
      </c>
      <c r="F3140" s="74">
        <v>467</v>
      </c>
      <c r="G3140" s="74">
        <v>425</v>
      </c>
      <c r="H3140" s="74">
        <v>393</v>
      </c>
      <c r="I3140" s="74">
        <v>985</v>
      </c>
      <c r="J3140" s="77" t="s">
        <v>1646</v>
      </c>
      <c r="K3140" s="13" t="s">
        <v>1646</v>
      </c>
      <c r="L3140" t="s">
        <v>1648</v>
      </c>
      <c r="M3140" t="s">
        <v>1658</v>
      </c>
      <c r="N3140" t="s">
        <v>1727</v>
      </c>
      <c r="O3140" s="13" t="s">
        <v>1646</v>
      </c>
      <c r="P3140" s="13" t="s">
        <v>1646</v>
      </c>
      <c r="Q3140">
        <v>2</v>
      </c>
      <c r="R3140" s="13" t="s">
        <v>1646</v>
      </c>
      <c r="S3140" s="13" t="s">
        <v>1646</v>
      </c>
      <c r="T3140" s="13" t="s">
        <v>1646</v>
      </c>
      <c r="U3140" s="13" t="s">
        <v>1646</v>
      </c>
      <c r="V3140" s="13" t="s">
        <v>1646</v>
      </c>
      <c r="W3140" s="13" t="s">
        <v>1646</v>
      </c>
    </row>
    <row r="3141" spans="1:23" ht="12.75" customHeight="1" x14ac:dyDescent="0.2">
      <c r="A3141" s="124">
        <v>32741</v>
      </c>
      <c r="B3141" s="74">
        <v>118</v>
      </c>
      <c r="C3141" s="74" t="s">
        <v>433</v>
      </c>
      <c r="D3141" s="74">
        <v>86</v>
      </c>
      <c r="E3141" s="74" t="s">
        <v>1651</v>
      </c>
      <c r="F3141" s="74">
        <v>475</v>
      </c>
      <c r="G3141" s="74">
        <v>434</v>
      </c>
      <c r="H3141" s="74">
        <v>402</v>
      </c>
      <c r="I3141" s="74">
        <v>1000</v>
      </c>
      <c r="J3141" s="77" t="s">
        <v>1646</v>
      </c>
      <c r="K3141" s="13" t="s">
        <v>1646</v>
      </c>
      <c r="L3141" t="s">
        <v>1648</v>
      </c>
      <c r="M3141" t="s">
        <v>1649</v>
      </c>
      <c r="N3141" t="s">
        <v>1727</v>
      </c>
      <c r="O3141" s="13" t="s">
        <v>1646</v>
      </c>
      <c r="P3141" s="13" t="s">
        <v>1646</v>
      </c>
      <c r="Q3141">
        <v>2</v>
      </c>
      <c r="R3141" s="13" t="s">
        <v>1646</v>
      </c>
      <c r="S3141" s="13" t="s">
        <v>1646</v>
      </c>
      <c r="T3141" s="13" t="s">
        <v>1646</v>
      </c>
      <c r="U3141" s="13" t="s">
        <v>1646</v>
      </c>
      <c r="V3141" s="13" t="s">
        <v>1646</v>
      </c>
      <c r="W3141" s="13" t="s">
        <v>1646</v>
      </c>
    </row>
    <row r="3142" spans="1:23" ht="12.75" customHeight="1" x14ac:dyDescent="0.2">
      <c r="A3142" s="124">
        <v>32741</v>
      </c>
      <c r="B3142" s="74">
        <v>118</v>
      </c>
      <c r="C3142" s="74" t="s">
        <v>433</v>
      </c>
      <c r="D3142" s="74">
        <v>87</v>
      </c>
      <c r="E3142" s="74" t="s">
        <v>1651</v>
      </c>
      <c r="F3142" s="74">
        <v>470</v>
      </c>
      <c r="G3142" s="74">
        <v>429</v>
      </c>
      <c r="H3142" s="74">
        <v>397</v>
      </c>
      <c r="I3142" s="74">
        <v>1000</v>
      </c>
      <c r="J3142" s="77" t="s">
        <v>1646</v>
      </c>
      <c r="K3142" s="13" t="s">
        <v>1646</v>
      </c>
      <c r="L3142" t="s">
        <v>1648</v>
      </c>
      <c r="M3142" t="s">
        <v>1658</v>
      </c>
      <c r="N3142" t="s">
        <v>1727</v>
      </c>
      <c r="O3142" s="13" t="s">
        <v>1646</v>
      </c>
      <c r="P3142" s="13" t="s">
        <v>1646</v>
      </c>
      <c r="Q3142">
        <v>3</v>
      </c>
      <c r="R3142" s="13" t="s">
        <v>1646</v>
      </c>
      <c r="S3142" s="13" t="s">
        <v>1646</v>
      </c>
      <c r="T3142" s="13" t="s">
        <v>1646</v>
      </c>
      <c r="U3142" s="13" t="s">
        <v>1646</v>
      </c>
      <c r="V3142" s="13" t="s">
        <v>1646</v>
      </c>
      <c r="W3142" s="13" t="s">
        <v>1646</v>
      </c>
    </row>
    <row r="3143" spans="1:23" ht="12.75" customHeight="1" x14ac:dyDescent="0.2">
      <c r="A3143" s="124">
        <v>32741</v>
      </c>
      <c r="B3143" s="74">
        <v>118</v>
      </c>
      <c r="C3143" s="74" t="s">
        <v>433</v>
      </c>
      <c r="D3143" s="74">
        <v>88</v>
      </c>
      <c r="E3143" s="74" t="s">
        <v>1651</v>
      </c>
      <c r="F3143" s="74">
        <v>343</v>
      </c>
      <c r="G3143" s="74">
        <v>310</v>
      </c>
      <c r="H3143" s="74">
        <v>293</v>
      </c>
      <c r="I3143" s="74">
        <v>833</v>
      </c>
      <c r="J3143" s="77" t="s">
        <v>1646</v>
      </c>
      <c r="K3143" s="13" t="s">
        <v>1646</v>
      </c>
      <c r="L3143" t="s">
        <v>1692</v>
      </c>
      <c r="M3143" t="s">
        <v>1649</v>
      </c>
      <c r="N3143" t="s">
        <v>1727</v>
      </c>
      <c r="O3143" s="13" t="s">
        <v>1646</v>
      </c>
      <c r="P3143" s="13" t="s">
        <v>1646</v>
      </c>
      <c r="Q3143">
        <v>3</v>
      </c>
      <c r="R3143" s="13" t="s">
        <v>1646</v>
      </c>
      <c r="S3143" s="13" t="s">
        <v>1646</v>
      </c>
      <c r="T3143" s="13" t="s">
        <v>1646</v>
      </c>
      <c r="U3143" s="13" t="s">
        <v>1646</v>
      </c>
      <c r="V3143" s="13" t="s">
        <v>1646</v>
      </c>
      <c r="W3143" s="13" t="s">
        <v>1646</v>
      </c>
    </row>
    <row r="3144" spans="1:23" ht="12.75" customHeight="1" x14ac:dyDescent="0.2">
      <c r="A3144" s="124">
        <v>32741</v>
      </c>
      <c r="B3144" s="74">
        <v>118</v>
      </c>
      <c r="C3144" s="74" t="s">
        <v>433</v>
      </c>
      <c r="D3144" s="74">
        <v>89</v>
      </c>
      <c r="E3144" s="74" t="s">
        <v>1651</v>
      </c>
      <c r="F3144" s="74">
        <v>264</v>
      </c>
      <c r="G3144" s="74">
        <v>241</v>
      </c>
      <c r="H3144" s="74">
        <v>222</v>
      </c>
      <c r="I3144" s="74">
        <v>155</v>
      </c>
      <c r="J3144" s="77" t="s">
        <v>1646</v>
      </c>
      <c r="K3144" s="13" t="s">
        <v>1646</v>
      </c>
      <c r="L3144" t="s">
        <v>1692</v>
      </c>
      <c r="M3144" s="13" t="s">
        <v>1646</v>
      </c>
      <c r="N3144" t="s">
        <v>1727</v>
      </c>
      <c r="O3144" s="13" t="s">
        <v>1646</v>
      </c>
      <c r="P3144" s="13" t="s">
        <v>1646</v>
      </c>
      <c r="Q3144">
        <v>3</v>
      </c>
      <c r="R3144" s="13" t="s">
        <v>1646</v>
      </c>
      <c r="S3144" s="13" t="s">
        <v>1646</v>
      </c>
      <c r="T3144" s="13" t="s">
        <v>1646</v>
      </c>
      <c r="U3144" s="13" t="s">
        <v>1646</v>
      </c>
      <c r="V3144" s="13" t="s">
        <v>1646</v>
      </c>
      <c r="W3144" s="13" t="s">
        <v>1646</v>
      </c>
    </row>
    <row r="3145" spans="1:23" ht="12.75" customHeight="1" x14ac:dyDescent="0.2">
      <c r="A3145" s="124">
        <v>32741</v>
      </c>
      <c r="B3145" s="74">
        <v>118</v>
      </c>
      <c r="C3145" s="74" t="s">
        <v>433</v>
      </c>
      <c r="D3145" s="74">
        <v>90</v>
      </c>
      <c r="E3145" s="74" t="s">
        <v>1651</v>
      </c>
      <c r="F3145" s="74">
        <v>820</v>
      </c>
      <c r="G3145" s="74">
        <v>780</v>
      </c>
      <c r="H3145" s="74">
        <v>703</v>
      </c>
      <c r="I3145" s="74">
        <v>6212</v>
      </c>
      <c r="J3145" s="77" t="s">
        <v>1646</v>
      </c>
      <c r="K3145" s="13" t="s">
        <v>1646</v>
      </c>
      <c r="L3145" t="s">
        <v>1648</v>
      </c>
      <c r="M3145" t="s">
        <v>1658</v>
      </c>
      <c r="N3145" t="s">
        <v>1727</v>
      </c>
      <c r="O3145" s="13" t="s">
        <v>1646</v>
      </c>
      <c r="P3145" s="13" t="s">
        <v>1646</v>
      </c>
      <c r="Q3145">
        <v>3</v>
      </c>
      <c r="R3145" s="13" t="s">
        <v>1646</v>
      </c>
      <c r="S3145" s="13" t="s">
        <v>1646</v>
      </c>
      <c r="T3145" s="13" t="s">
        <v>1646</v>
      </c>
      <c r="U3145" s="13" t="s">
        <v>1646</v>
      </c>
      <c r="V3145" s="13" t="s">
        <v>1646</v>
      </c>
      <c r="W3145" s="13" t="s">
        <v>1646</v>
      </c>
    </row>
    <row r="3146" spans="1:23" ht="12.75" customHeight="1" x14ac:dyDescent="0.2">
      <c r="A3146" s="124">
        <v>32743</v>
      </c>
      <c r="B3146" s="74">
        <v>118</v>
      </c>
      <c r="C3146" s="74" t="s">
        <v>433</v>
      </c>
      <c r="D3146" s="76" t="s">
        <v>1646</v>
      </c>
      <c r="E3146" s="74" t="s">
        <v>1688</v>
      </c>
      <c r="F3146" s="74">
        <v>367</v>
      </c>
      <c r="G3146" s="74">
        <v>325</v>
      </c>
      <c r="H3146" s="76" t="s">
        <v>1646</v>
      </c>
      <c r="I3146" s="74">
        <v>505</v>
      </c>
      <c r="J3146" s="77" t="s">
        <v>1646</v>
      </c>
      <c r="K3146" s="13" t="s">
        <v>1646</v>
      </c>
      <c r="L3146" t="s">
        <v>1692</v>
      </c>
      <c r="M3146" s="13" t="s">
        <v>1646</v>
      </c>
      <c r="N3146" t="s">
        <v>1727</v>
      </c>
      <c r="O3146" s="13" t="s">
        <v>1646</v>
      </c>
      <c r="P3146" s="13" t="s">
        <v>1646</v>
      </c>
      <c r="Q3146">
        <v>1</v>
      </c>
      <c r="R3146" s="13" t="s">
        <v>1646</v>
      </c>
      <c r="S3146" s="13" t="s">
        <v>1646</v>
      </c>
      <c r="T3146" s="13" t="s">
        <v>1646</v>
      </c>
      <c r="U3146" s="13" t="s">
        <v>1646</v>
      </c>
      <c r="V3146" s="13" t="s">
        <v>1646</v>
      </c>
      <c r="W3146" s="13" t="s">
        <v>1646</v>
      </c>
    </row>
    <row r="3147" spans="1:23" ht="12.75" customHeight="1" x14ac:dyDescent="0.2">
      <c r="A3147" s="124">
        <v>32743</v>
      </c>
      <c r="B3147" s="74">
        <v>118</v>
      </c>
      <c r="C3147" s="74" t="s">
        <v>433</v>
      </c>
      <c r="D3147" s="76" t="s">
        <v>1646</v>
      </c>
      <c r="E3147" s="74" t="s">
        <v>1645</v>
      </c>
      <c r="F3147" s="74">
        <v>418</v>
      </c>
      <c r="G3147" s="74">
        <v>387</v>
      </c>
      <c r="H3147" s="76" t="s">
        <v>1646</v>
      </c>
      <c r="I3147" s="74">
        <v>770</v>
      </c>
      <c r="J3147" s="77" t="s">
        <v>1646</v>
      </c>
      <c r="K3147" s="13" t="s">
        <v>1646</v>
      </c>
      <c r="L3147" t="s">
        <v>1692</v>
      </c>
      <c r="M3147" s="13" t="s">
        <v>1646</v>
      </c>
      <c r="N3147" t="s">
        <v>1727</v>
      </c>
      <c r="O3147" s="13" t="s">
        <v>1646</v>
      </c>
      <c r="P3147" s="13" t="s">
        <v>1646</v>
      </c>
      <c r="Q3147">
        <v>4</v>
      </c>
      <c r="R3147" s="13" t="s">
        <v>1646</v>
      </c>
      <c r="S3147" s="13" t="s">
        <v>1646</v>
      </c>
      <c r="T3147" s="13" t="s">
        <v>1646</v>
      </c>
      <c r="U3147" s="13" t="s">
        <v>1646</v>
      </c>
      <c r="V3147" s="13" t="s">
        <v>1646</v>
      </c>
      <c r="W3147" s="13" t="s">
        <v>1646</v>
      </c>
    </row>
    <row r="3148" spans="1:23" ht="12.75" customHeight="1" x14ac:dyDescent="0.2">
      <c r="A3148" s="124">
        <v>32743</v>
      </c>
      <c r="B3148" s="74">
        <v>118</v>
      </c>
      <c r="C3148" s="74" t="s">
        <v>433</v>
      </c>
      <c r="D3148" s="74">
        <v>91</v>
      </c>
      <c r="E3148" s="74" t="s">
        <v>1645</v>
      </c>
      <c r="F3148" s="74">
        <v>478</v>
      </c>
      <c r="G3148" s="74">
        <v>441</v>
      </c>
      <c r="H3148" s="74">
        <v>411</v>
      </c>
      <c r="I3148" s="74">
        <v>1100</v>
      </c>
      <c r="J3148" s="77" t="s">
        <v>1646</v>
      </c>
      <c r="K3148" s="13" t="s">
        <v>1646</v>
      </c>
      <c r="L3148" t="s">
        <v>1648</v>
      </c>
      <c r="M3148" t="s">
        <v>1658</v>
      </c>
      <c r="N3148" t="s">
        <v>1727</v>
      </c>
      <c r="O3148" s="13" t="s">
        <v>1646</v>
      </c>
      <c r="P3148" s="13" t="s">
        <v>1646</v>
      </c>
      <c r="Q3148">
        <v>1</v>
      </c>
      <c r="R3148" s="13" t="s">
        <v>1646</v>
      </c>
      <c r="S3148" s="13" t="s">
        <v>1646</v>
      </c>
      <c r="T3148" s="13" t="s">
        <v>1646</v>
      </c>
      <c r="U3148" s="13" t="s">
        <v>1646</v>
      </c>
      <c r="V3148" s="13" t="s">
        <v>1646</v>
      </c>
      <c r="W3148" s="13" t="s">
        <v>1646</v>
      </c>
    </row>
    <row r="3149" spans="1:23" ht="12.75" customHeight="1" x14ac:dyDescent="0.2">
      <c r="A3149" s="124">
        <v>32743</v>
      </c>
      <c r="B3149" s="74">
        <v>118</v>
      </c>
      <c r="C3149" s="74" t="s">
        <v>433</v>
      </c>
      <c r="D3149" s="74">
        <v>92</v>
      </c>
      <c r="E3149" s="74" t="s">
        <v>1645</v>
      </c>
      <c r="F3149" s="74">
        <v>456</v>
      </c>
      <c r="G3149" s="74">
        <v>420</v>
      </c>
      <c r="H3149" s="74">
        <v>391</v>
      </c>
      <c r="I3149" s="74">
        <v>1000</v>
      </c>
      <c r="J3149" s="77" t="s">
        <v>1646</v>
      </c>
      <c r="K3149" s="13" t="s">
        <v>1646</v>
      </c>
      <c r="L3149" t="s">
        <v>1648</v>
      </c>
      <c r="M3149" t="s">
        <v>1649</v>
      </c>
      <c r="N3149" t="s">
        <v>1727</v>
      </c>
      <c r="O3149" s="13" t="s">
        <v>1646</v>
      </c>
      <c r="P3149" s="13" t="s">
        <v>1646</v>
      </c>
      <c r="Q3149">
        <v>1</v>
      </c>
      <c r="R3149" s="13" t="s">
        <v>1646</v>
      </c>
      <c r="S3149" s="13" t="s">
        <v>1646</v>
      </c>
      <c r="T3149" s="13" t="s">
        <v>1646</v>
      </c>
      <c r="U3149" s="13" t="s">
        <v>1646</v>
      </c>
      <c r="V3149" s="13" t="s">
        <v>1646</v>
      </c>
      <c r="W3149" s="13" t="s">
        <v>1646</v>
      </c>
    </row>
    <row r="3150" spans="1:23" ht="12.75" customHeight="1" x14ac:dyDescent="0.2">
      <c r="A3150" s="124">
        <v>32743</v>
      </c>
      <c r="B3150" s="74">
        <v>118</v>
      </c>
      <c r="C3150" s="74" t="s">
        <v>433</v>
      </c>
      <c r="D3150" s="74">
        <v>93</v>
      </c>
      <c r="E3150" s="74" t="s">
        <v>1645</v>
      </c>
      <c r="F3150" s="74">
        <v>464</v>
      </c>
      <c r="G3150" s="74">
        <v>428</v>
      </c>
      <c r="H3150" s="74">
        <v>393</v>
      </c>
      <c r="I3150" s="74">
        <v>1050</v>
      </c>
      <c r="J3150" s="77" t="s">
        <v>1646</v>
      </c>
      <c r="K3150" s="13" t="s">
        <v>1646</v>
      </c>
      <c r="L3150" t="s">
        <v>1648</v>
      </c>
      <c r="M3150" t="s">
        <v>1658</v>
      </c>
      <c r="N3150" t="s">
        <v>1727</v>
      </c>
      <c r="O3150" s="13" t="s">
        <v>1646</v>
      </c>
      <c r="P3150" s="13" t="s">
        <v>1646</v>
      </c>
      <c r="Q3150">
        <v>2</v>
      </c>
      <c r="R3150" s="13" t="s">
        <v>1646</v>
      </c>
      <c r="S3150" s="13" t="s">
        <v>1646</v>
      </c>
      <c r="T3150" s="13" t="s">
        <v>1646</v>
      </c>
      <c r="U3150" s="13" t="s">
        <v>1646</v>
      </c>
      <c r="V3150" s="13" t="s">
        <v>1646</v>
      </c>
      <c r="W3150" s="13" t="s">
        <v>1646</v>
      </c>
    </row>
    <row r="3151" spans="1:23" ht="12.75" customHeight="1" x14ac:dyDescent="0.2">
      <c r="A3151" s="124">
        <v>32743</v>
      </c>
      <c r="B3151" s="74">
        <v>118</v>
      </c>
      <c r="C3151" s="74" t="s">
        <v>433</v>
      </c>
      <c r="D3151" s="74">
        <v>94</v>
      </c>
      <c r="E3151" s="74" t="s">
        <v>1645</v>
      </c>
      <c r="F3151" s="74">
        <v>458</v>
      </c>
      <c r="G3151" s="74">
        <v>422</v>
      </c>
      <c r="H3151" s="74">
        <v>388</v>
      </c>
      <c r="I3151" s="74">
        <v>1000</v>
      </c>
      <c r="J3151" s="77" t="s">
        <v>1646</v>
      </c>
      <c r="K3151" s="13" t="s">
        <v>1646</v>
      </c>
      <c r="L3151" t="s">
        <v>1648</v>
      </c>
      <c r="M3151" t="s">
        <v>1649</v>
      </c>
      <c r="N3151" t="s">
        <v>1727</v>
      </c>
      <c r="O3151" s="13" t="s">
        <v>1646</v>
      </c>
      <c r="P3151" s="13" t="s">
        <v>1646</v>
      </c>
      <c r="Q3151">
        <v>2</v>
      </c>
      <c r="R3151" s="13" t="s">
        <v>1646</v>
      </c>
      <c r="S3151" s="13" t="s">
        <v>1646</v>
      </c>
      <c r="T3151" s="13" t="s">
        <v>1646</v>
      </c>
      <c r="U3151" s="13" t="s">
        <v>1646</v>
      </c>
      <c r="V3151" s="13" t="s">
        <v>1646</v>
      </c>
      <c r="W3151" s="13" t="s">
        <v>1646</v>
      </c>
    </row>
    <row r="3152" spans="1:23" ht="12.75" customHeight="1" x14ac:dyDescent="0.2">
      <c r="A3152" s="124">
        <v>32743</v>
      </c>
      <c r="B3152" s="74">
        <v>118</v>
      </c>
      <c r="C3152" s="74" t="s">
        <v>433</v>
      </c>
      <c r="D3152" s="74">
        <v>95</v>
      </c>
      <c r="E3152" s="74" t="s">
        <v>1645</v>
      </c>
      <c r="F3152" s="74">
        <v>472</v>
      </c>
      <c r="G3152" s="74">
        <v>437</v>
      </c>
      <c r="H3152" s="74">
        <v>404</v>
      </c>
      <c r="I3152" s="74">
        <v>1100</v>
      </c>
      <c r="J3152" s="77" t="s">
        <v>1646</v>
      </c>
      <c r="K3152" s="13" t="s">
        <v>1646</v>
      </c>
      <c r="L3152" t="s">
        <v>1648</v>
      </c>
      <c r="M3152" t="s">
        <v>1658</v>
      </c>
      <c r="N3152" t="s">
        <v>1727</v>
      </c>
      <c r="O3152" s="13" t="s">
        <v>1646</v>
      </c>
      <c r="P3152" s="13" t="s">
        <v>1646</v>
      </c>
      <c r="Q3152">
        <v>2</v>
      </c>
      <c r="R3152" s="13" t="s">
        <v>1646</v>
      </c>
      <c r="S3152" s="13" t="s">
        <v>1646</v>
      </c>
      <c r="T3152" s="13" t="s">
        <v>1646</v>
      </c>
      <c r="U3152" s="13" t="s">
        <v>1646</v>
      </c>
      <c r="V3152" s="13" t="s">
        <v>1646</v>
      </c>
      <c r="W3152" s="13" t="s">
        <v>1646</v>
      </c>
    </row>
    <row r="3153" spans="1:23" ht="12.75" customHeight="1" x14ac:dyDescent="0.2">
      <c r="A3153" s="124">
        <v>32743</v>
      </c>
      <c r="B3153" s="74">
        <v>118</v>
      </c>
      <c r="C3153" s="74" t="s">
        <v>433</v>
      </c>
      <c r="D3153" s="74">
        <v>96</v>
      </c>
      <c r="E3153" s="74" t="s">
        <v>1645</v>
      </c>
      <c r="F3153" s="74">
        <v>456</v>
      </c>
      <c r="G3153" s="74">
        <v>417</v>
      </c>
      <c r="H3153" s="74">
        <v>382</v>
      </c>
      <c r="I3153" s="74">
        <v>995</v>
      </c>
      <c r="J3153" s="77" t="s">
        <v>1646</v>
      </c>
      <c r="K3153" s="13" t="s">
        <v>1646</v>
      </c>
      <c r="L3153" t="s">
        <v>1648</v>
      </c>
      <c r="M3153" t="s">
        <v>1649</v>
      </c>
      <c r="N3153" t="s">
        <v>1727</v>
      </c>
      <c r="O3153" s="13" t="s">
        <v>1646</v>
      </c>
      <c r="P3153" s="13" t="s">
        <v>1646</v>
      </c>
      <c r="Q3153">
        <v>2</v>
      </c>
      <c r="R3153" s="13" t="s">
        <v>1646</v>
      </c>
      <c r="S3153" s="13" t="s">
        <v>1646</v>
      </c>
      <c r="T3153" s="13" t="s">
        <v>1646</v>
      </c>
      <c r="U3153" s="13" t="s">
        <v>1646</v>
      </c>
      <c r="V3153" s="13" t="s">
        <v>1646</v>
      </c>
      <c r="W3153" s="13" t="s">
        <v>1646</v>
      </c>
    </row>
    <row r="3154" spans="1:23" ht="12.75" customHeight="1" x14ac:dyDescent="0.2">
      <c r="A3154" s="124">
        <v>32743</v>
      </c>
      <c r="B3154" s="74">
        <v>118</v>
      </c>
      <c r="C3154" s="74" t="s">
        <v>433</v>
      </c>
      <c r="D3154" s="74">
        <v>97</v>
      </c>
      <c r="E3154" s="74" t="s">
        <v>1645</v>
      </c>
      <c r="F3154" s="74">
        <v>473</v>
      </c>
      <c r="G3154" s="74">
        <v>437</v>
      </c>
      <c r="H3154" s="74">
        <v>403</v>
      </c>
      <c r="I3154" s="74">
        <v>1000</v>
      </c>
      <c r="J3154" s="77" t="s">
        <v>1646</v>
      </c>
      <c r="K3154" s="13" t="s">
        <v>1646</v>
      </c>
      <c r="L3154" t="s">
        <v>1648</v>
      </c>
      <c r="M3154" t="s">
        <v>1649</v>
      </c>
      <c r="N3154" t="s">
        <v>1727</v>
      </c>
      <c r="O3154" s="13" t="s">
        <v>1646</v>
      </c>
      <c r="P3154" s="13" t="s">
        <v>1646</v>
      </c>
      <c r="Q3154">
        <v>3</v>
      </c>
      <c r="R3154" s="13" t="s">
        <v>1646</v>
      </c>
      <c r="S3154" s="13" t="s">
        <v>1646</v>
      </c>
      <c r="T3154" s="13" t="s">
        <v>1646</v>
      </c>
      <c r="U3154" s="13" t="s">
        <v>1646</v>
      </c>
      <c r="V3154" s="13" t="s">
        <v>1646</v>
      </c>
      <c r="W3154" s="13" t="s">
        <v>1646</v>
      </c>
    </row>
    <row r="3155" spans="1:23" ht="12.75" customHeight="1" x14ac:dyDescent="0.2">
      <c r="A3155" s="124">
        <v>32743</v>
      </c>
      <c r="B3155" s="74">
        <v>118</v>
      </c>
      <c r="C3155" s="74" t="s">
        <v>433</v>
      </c>
      <c r="D3155" s="74">
        <v>98</v>
      </c>
      <c r="E3155" s="74" t="s">
        <v>1645</v>
      </c>
      <c r="F3155" s="74">
        <v>456</v>
      </c>
      <c r="G3155" s="74">
        <v>422</v>
      </c>
      <c r="H3155" s="74">
        <v>392</v>
      </c>
      <c r="I3155" s="74">
        <v>1000</v>
      </c>
      <c r="J3155" s="77" t="s">
        <v>1646</v>
      </c>
      <c r="K3155" s="13" t="s">
        <v>1646</v>
      </c>
      <c r="L3155" t="s">
        <v>1648</v>
      </c>
      <c r="M3155" t="s">
        <v>1658</v>
      </c>
      <c r="N3155" t="s">
        <v>1727</v>
      </c>
      <c r="O3155" s="13" t="s">
        <v>1646</v>
      </c>
      <c r="P3155" s="13" t="s">
        <v>1646</v>
      </c>
      <c r="Q3155">
        <v>2</v>
      </c>
      <c r="R3155" s="13" t="s">
        <v>1646</v>
      </c>
      <c r="S3155" s="13" t="s">
        <v>1646</v>
      </c>
      <c r="T3155" s="13" t="s">
        <v>1646</v>
      </c>
      <c r="U3155" s="13" t="s">
        <v>1646</v>
      </c>
      <c r="V3155" s="13" t="s">
        <v>1646</v>
      </c>
      <c r="W3155" s="13" t="s">
        <v>1646</v>
      </c>
    </row>
    <row r="3156" spans="1:23" ht="12.75" customHeight="1" x14ac:dyDescent="0.2">
      <c r="A3156" s="124">
        <v>32743</v>
      </c>
      <c r="B3156" s="74">
        <v>118</v>
      </c>
      <c r="C3156" s="74" t="s">
        <v>433</v>
      </c>
      <c r="D3156" s="74">
        <v>99</v>
      </c>
      <c r="E3156" s="74" t="s">
        <v>1645</v>
      </c>
      <c r="F3156" s="74">
        <v>454</v>
      </c>
      <c r="G3156" s="74">
        <v>416</v>
      </c>
      <c r="H3156" s="74">
        <v>385</v>
      </c>
      <c r="I3156" s="74">
        <v>1000</v>
      </c>
      <c r="J3156" s="77" t="s">
        <v>1646</v>
      </c>
      <c r="K3156" s="13" t="s">
        <v>1646</v>
      </c>
      <c r="L3156" t="s">
        <v>1648</v>
      </c>
      <c r="M3156" t="s">
        <v>1658</v>
      </c>
      <c r="N3156" t="s">
        <v>1727</v>
      </c>
      <c r="O3156" s="13" t="s">
        <v>1646</v>
      </c>
      <c r="P3156" s="13" t="s">
        <v>1646</v>
      </c>
      <c r="Q3156">
        <v>3</v>
      </c>
      <c r="R3156" s="13" t="s">
        <v>1646</v>
      </c>
      <c r="S3156" s="13" t="s">
        <v>1646</v>
      </c>
      <c r="T3156" s="13" t="s">
        <v>1646</v>
      </c>
      <c r="U3156" s="13" t="s">
        <v>1646</v>
      </c>
      <c r="V3156" s="13" t="s">
        <v>1646</v>
      </c>
      <c r="W3156" s="13" t="s">
        <v>1646</v>
      </c>
    </row>
    <row r="3157" spans="1:23" ht="12.75" customHeight="1" x14ac:dyDescent="0.2">
      <c r="A3157" s="124">
        <v>32743</v>
      </c>
      <c r="B3157" s="74">
        <v>118</v>
      </c>
      <c r="C3157" s="74" t="s">
        <v>433</v>
      </c>
      <c r="D3157" s="74">
        <v>100</v>
      </c>
      <c r="E3157" s="74" t="s">
        <v>1645</v>
      </c>
      <c r="F3157" s="74">
        <v>450</v>
      </c>
      <c r="G3157" s="74">
        <v>414</v>
      </c>
      <c r="H3157" s="74">
        <v>383</v>
      </c>
      <c r="I3157" s="74">
        <v>1000</v>
      </c>
      <c r="J3157" s="77" t="s">
        <v>1646</v>
      </c>
      <c r="K3157" s="13" t="s">
        <v>1646</v>
      </c>
      <c r="L3157" t="s">
        <v>1648</v>
      </c>
      <c r="M3157" t="s">
        <v>1658</v>
      </c>
      <c r="N3157" t="s">
        <v>1727</v>
      </c>
      <c r="O3157" s="13" t="s">
        <v>1646</v>
      </c>
      <c r="P3157" s="13" t="s">
        <v>1646</v>
      </c>
      <c r="Q3157">
        <v>4</v>
      </c>
      <c r="R3157" s="13" t="s">
        <v>1646</v>
      </c>
      <c r="S3157" s="13" t="s">
        <v>1646</v>
      </c>
      <c r="T3157" s="13" t="s">
        <v>1646</v>
      </c>
      <c r="U3157" s="13" t="s">
        <v>1646</v>
      </c>
      <c r="V3157" s="13" t="s">
        <v>1646</v>
      </c>
      <c r="W3157" s="13" t="s">
        <v>1646</v>
      </c>
    </row>
    <row r="3158" spans="1:23" ht="12.75" customHeight="1" x14ac:dyDescent="0.2">
      <c r="A3158" s="124">
        <v>32743</v>
      </c>
      <c r="B3158" s="74">
        <v>118</v>
      </c>
      <c r="C3158" s="74" t="s">
        <v>433</v>
      </c>
      <c r="D3158" s="74">
        <v>101</v>
      </c>
      <c r="E3158" s="74" t="s">
        <v>1645</v>
      </c>
      <c r="F3158" s="74">
        <v>463</v>
      </c>
      <c r="G3158" s="74">
        <v>427</v>
      </c>
      <c r="H3158" s="74">
        <v>398</v>
      </c>
      <c r="I3158" s="74">
        <v>1000</v>
      </c>
      <c r="J3158" s="77" t="s">
        <v>1646</v>
      </c>
      <c r="K3158" s="13" t="s">
        <v>1646</v>
      </c>
      <c r="L3158" t="s">
        <v>1648</v>
      </c>
      <c r="M3158" t="s">
        <v>1658</v>
      </c>
      <c r="N3158" t="s">
        <v>1727</v>
      </c>
      <c r="O3158" s="13" t="s">
        <v>1646</v>
      </c>
      <c r="P3158" s="13" t="s">
        <v>1646</v>
      </c>
      <c r="Q3158">
        <v>1</v>
      </c>
      <c r="R3158" s="13" t="s">
        <v>1646</v>
      </c>
      <c r="S3158" s="13" t="s">
        <v>1646</v>
      </c>
      <c r="T3158" s="13" t="s">
        <v>1646</v>
      </c>
      <c r="U3158" s="13" t="s">
        <v>1646</v>
      </c>
      <c r="V3158" s="13" t="s">
        <v>1646</v>
      </c>
      <c r="W3158" s="13" t="s">
        <v>1646</v>
      </c>
    </row>
    <row r="3159" spans="1:23" ht="12.75" customHeight="1" x14ac:dyDescent="0.2">
      <c r="A3159" s="124">
        <v>32743</v>
      </c>
      <c r="B3159" s="74">
        <v>118</v>
      </c>
      <c r="C3159" s="74" t="s">
        <v>433</v>
      </c>
      <c r="D3159" s="74">
        <v>102</v>
      </c>
      <c r="E3159" s="74" t="s">
        <v>1688</v>
      </c>
      <c r="F3159" s="74">
        <v>402</v>
      </c>
      <c r="G3159" s="74">
        <v>370</v>
      </c>
      <c r="H3159" s="74">
        <v>336</v>
      </c>
      <c r="I3159" s="74">
        <v>675</v>
      </c>
      <c r="J3159" s="77" t="s">
        <v>1646</v>
      </c>
      <c r="K3159" s="13" t="s">
        <v>1646</v>
      </c>
      <c r="L3159" t="s">
        <v>1648</v>
      </c>
      <c r="M3159" t="s">
        <v>1658</v>
      </c>
      <c r="N3159" t="s">
        <v>1727</v>
      </c>
      <c r="O3159" s="13" t="s">
        <v>1646</v>
      </c>
      <c r="P3159" s="13" t="s">
        <v>1646</v>
      </c>
      <c r="Q3159">
        <v>1</v>
      </c>
      <c r="R3159" s="13" t="s">
        <v>1646</v>
      </c>
      <c r="S3159" s="13" t="s">
        <v>1646</v>
      </c>
      <c r="T3159" s="13" t="s">
        <v>1646</v>
      </c>
      <c r="U3159" s="13" t="s">
        <v>1646</v>
      </c>
      <c r="V3159" s="13" t="s">
        <v>1646</v>
      </c>
      <c r="W3159" s="13" t="s">
        <v>1646</v>
      </c>
    </row>
    <row r="3160" spans="1:23" ht="12.75" customHeight="1" x14ac:dyDescent="0.2">
      <c r="A3160" s="124">
        <v>32743</v>
      </c>
      <c r="B3160" s="74">
        <v>118</v>
      </c>
      <c r="C3160" s="74" t="s">
        <v>433</v>
      </c>
      <c r="D3160" s="74">
        <v>103</v>
      </c>
      <c r="E3160" s="74" t="s">
        <v>1688</v>
      </c>
      <c r="F3160" s="74">
        <v>375</v>
      </c>
      <c r="G3160" s="74">
        <v>341</v>
      </c>
      <c r="H3160" s="74">
        <v>312</v>
      </c>
      <c r="I3160" s="74">
        <v>515</v>
      </c>
      <c r="J3160" s="77" t="s">
        <v>1646</v>
      </c>
      <c r="K3160" s="13" t="s">
        <v>1646</v>
      </c>
      <c r="L3160" t="s">
        <v>1648</v>
      </c>
      <c r="M3160" t="s">
        <v>1649</v>
      </c>
      <c r="N3160" t="s">
        <v>1727</v>
      </c>
      <c r="O3160" s="13" t="s">
        <v>1646</v>
      </c>
      <c r="P3160" s="13" t="s">
        <v>1646</v>
      </c>
      <c r="Q3160">
        <v>3</v>
      </c>
      <c r="R3160" s="13" t="s">
        <v>1646</v>
      </c>
      <c r="S3160" s="13" t="s">
        <v>1646</v>
      </c>
      <c r="T3160" s="13" t="s">
        <v>1646</v>
      </c>
      <c r="U3160" s="13" t="s">
        <v>1646</v>
      </c>
      <c r="V3160" s="13" t="s">
        <v>1646</v>
      </c>
      <c r="W3160" t="s">
        <v>1663</v>
      </c>
    </row>
    <row r="3161" spans="1:23" ht="12.75" customHeight="1" x14ac:dyDescent="0.2">
      <c r="A3161" s="124">
        <v>32743</v>
      </c>
      <c r="B3161" s="74">
        <v>118</v>
      </c>
      <c r="C3161" s="74" t="s">
        <v>433</v>
      </c>
      <c r="D3161" s="74">
        <v>104</v>
      </c>
      <c r="E3161" s="74" t="s">
        <v>1651</v>
      </c>
      <c r="F3161" s="74">
        <v>556</v>
      </c>
      <c r="G3161" s="74">
        <v>501</v>
      </c>
      <c r="H3161" s="74">
        <v>462</v>
      </c>
      <c r="I3161" s="74">
        <v>1475</v>
      </c>
      <c r="J3161" s="77" t="s">
        <v>1646</v>
      </c>
      <c r="K3161" s="13" t="s">
        <v>1646</v>
      </c>
      <c r="L3161" t="s">
        <v>1648</v>
      </c>
      <c r="M3161" t="s">
        <v>1649</v>
      </c>
      <c r="N3161" t="s">
        <v>1727</v>
      </c>
      <c r="O3161" s="13" t="s">
        <v>1646</v>
      </c>
      <c r="P3161" s="13" t="s">
        <v>1646</v>
      </c>
      <c r="Q3161">
        <v>3</v>
      </c>
      <c r="R3161" s="13" t="s">
        <v>1646</v>
      </c>
      <c r="S3161" s="13" t="s">
        <v>1646</v>
      </c>
      <c r="T3161" s="13" t="s">
        <v>1646</v>
      </c>
      <c r="U3161" s="13" t="s">
        <v>1646</v>
      </c>
      <c r="V3161" s="13" t="s">
        <v>1646</v>
      </c>
      <c r="W3161" t="s">
        <v>1663</v>
      </c>
    </row>
    <row r="3162" spans="1:23" ht="12.75" customHeight="1" x14ac:dyDescent="0.2">
      <c r="A3162" s="124">
        <v>32743</v>
      </c>
      <c r="B3162" s="74">
        <v>118</v>
      </c>
      <c r="C3162" s="74" t="s">
        <v>433</v>
      </c>
      <c r="D3162" s="74">
        <v>105</v>
      </c>
      <c r="E3162" s="74" t="s">
        <v>1651</v>
      </c>
      <c r="F3162" s="74">
        <v>221</v>
      </c>
      <c r="G3162" s="74">
        <v>204</v>
      </c>
      <c r="H3162" s="74">
        <v>186</v>
      </c>
      <c r="I3162" s="74">
        <v>84</v>
      </c>
      <c r="J3162" s="77" t="s">
        <v>1646</v>
      </c>
      <c r="K3162" s="13" t="s">
        <v>1646</v>
      </c>
      <c r="L3162" t="s">
        <v>1648</v>
      </c>
      <c r="M3162" t="s">
        <v>1649</v>
      </c>
      <c r="N3162" t="s">
        <v>1727</v>
      </c>
      <c r="O3162" s="13" t="s">
        <v>1646</v>
      </c>
      <c r="P3162" s="13" t="s">
        <v>1646</v>
      </c>
      <c r="Q3162">
        <v>1</v>
      </c>
      <c r="R3162" s="13" t="s">
        <v>1646</v>
      </c>
      <c r="S3162" s="13" t="s">
        <v>1646</v>
      </c>
      <c r="T3162" s="13" t="s">
        <v>1646</v>
      </c>
      <c r="U3162" s="13" t="s">
        <v>1646</v>
      </c>
      <c r="V3162" s="13" t="s">
        <v>1646</v>
      </c>
      <c r="W3162" s="13" t="s">
        <v>1646</v>
      </c>
    </row>
    <row r="3163" spans="1:23" ht="12.75" customHeight="1" x14ac:dyDescent="0.2">
      <c r="A3163" s="124">
        <v>32743</v>
      </c>
      <c r="B3163" s="74">
        <v>118</v>
      </c>
      <c r="C3163" s="74" t="s">
        <v>433</v>
      </c>
      <c r="D3163" s="74">
        <v>106</v>
      </c>
      <c r="E3163" s="74" t="s">
        <v>1688</v>
      </c>
      <c r="F3163" s="74">
        <v>420</v>
      </c>
      <c r="G3163" s="74">
        <v>388</v>
      </c>
      <c r="H3163" s="74">
        <v>352</v>
      </c>
      <c r="I3163" s="74">
        <v>770</v>
      </c>
      <c r="J3163" s="77" t="s">
        <v>1646</v>
      </c>
      <c r="K3163" s="13" t="s">
        <v>1646</v>
      </c>
      <c r="L3163" t="s">
        <v>1648</v>
      </c>
      <c r="M3163" t="s">
        <v>1658</v>
      </c>
      <c r="N3163" t="s">
        <v>1727</v>
      </c>
      <c r="O3163" s="13" t="s">
        <v>1646</v>
      </c>
      <c r="P3163" s="13" t="s">
        <v>1646</v>
      </c>
      <c r="Q3163">
        <v>3</v>
      </c>
      <c r="R3163" s="13" t="s">
        <v>1646</v>
      </c>
      <c r="S3163" s="13" t="s">
        <v>1646</v>
      </c>
      <c r="T3163" s="13" t="s">
        <v>1646</v>
      </c>
      <c r="U3163" s="13" t="s">
        <v>1646</v>
      </c>
      <c r="V3163" s="13" t="s">
        <v>1646</v>
      </c>
      <c r="W3163" t="s">
        <v>1663</v>
      </c>
    </row>
    <row r="3164" spans="1:23" ht="12.75" customHeight="1" x14ac:dyDescent="0.2">
      <c r="A3164" s="124">
        <v>32743</v>
      </c>
      <c r="B3164" s="74">
        <v>118</v>
      </c>
      <c r="C3164" s="74" t="s">
        <v>433</v>
      </c>
      <c r="D3164" s="74">
        <v>107</v>
      </c>
      <c r="E3164" s="74" t="s">
        <v>1688</v>
      </c>
      <c r="F3164" s="74">
        <v>406</v>
      </c>
      <c r="G3164" s="74">
        <v>372</v>
      </c>
      <c r="H3164" s="74">
        <v>336</v>
      </c>
      <c r="I3164" s="74">
        <v>675</v>
      </c>
      <c r="J3164" s="77" t="s">
        <v>1646</v>
      </c>
      <c r="K3164" s="13" t="s">
        <v>1646</v>
      </c>
      <c r="L3164" t="s">
        <v>1648</v>
      </c>
      <c r="M3164" t="s">
        <v>1649</v>
      </c>
      <c r="N3164" t="s">
        <v>1727</v>
      </c>
      <c r="O3164" s="13" t="s">
        <v>1646</v>
      </c>
      <c r="P3164" s="13" t="s">
        <v>1646</v>
      </c>
      <c r="Q3164">
        <v>1</v>
      </c>
      <c r="R3164" s="13" t="s">
        <v>1646</v>
      </c>
      <c r="S3164" s="13" t="s">
        <v>1646</v>
      </c>
      <c r="T3164" s="13" t="s">
        <v>1646</v>
      </c>
      <c r="U3164" s="13" t="s">
        <v>1646</v>
      </c>
      <c r="V3164" s="13" t="s">
        <v>1646</v>
      </c>
      <c r="W3164" t="s">
        <v>1663</v>
      </c>
    </row>
    <row r="3165" spans="1:23" ht="12.75" customHeight="1" x14ac:dyDescent="0.2">
      <c r="A3165" s="124">
        <v>32743</v>
      </c>
      <c r="B3165" s="74">
        <v>118</v>
      </c>
      <c r="C3165" s="74" t="s">
        <v>433</v>
      </c>
      <c r="D3165" s="74">
        <v>108</v>
      </c>
      <c r="E3165" s="74" t="s">
        <v>1645</v>
      </c>
      <c r="F3165" s="74">
        <v>462</v>
      </c>
      <c r="G3165" s="74">
        <v>428</v>
      </c>
      <c r="H3165" s="74">
        <v>397</v>
      </c>
      <c r="I3165" s="74">
        <v>1000</v>
      </c>
      <c r="J3165" s="77" t="s">
        <v>1646</v>
      </c>
      <c r="K3165" s="13" t="s">
        <v>1646</v>
      </c>
      <c r="L3165" t="s">
        <v>1648</v>
      </c>
      <c r="M3165" t="s">
        <v>1649</v>
      </c>
      <c r="N3165" t="s">
        <v>1727</v>
      </c>
      <c r="O3165" s="13" t="s">
        <v>1646</v>
      </c>
      <c r="P3165" s="13" t="s">
        <v>1646</v>
      </c>
      <c r="Q3165">
        <v>3</v>
      </c>
      <c r="R3165" s="13" t="s">
        <v>1646</v>
      </c>
      <c r="S3165" s="13" t="s">
        <v>1646</v>
      </c>
      <c r="T3165" s="13" t="s">
        <v>1646</v>
      </c>
      <c r="U3165" s="13" t="s">
        <v>1646</v>
      </c>
      <c r="V3165" s="13" t="s">
        <v>1646</v>
      </c>
      <c r="W3165" s="13" t="s">
        <v>1646</v>
      </c>
    </row>
    <row r="3166" spans="1:23" ht="12.75" customHeight="1" x14ac:dyDescent="0.2">
      <c r="A3166" s="124">
        <v>32743</v>
      </c>
      <c r="B3166" s="74">
        <v>118</v>
      </c>
      <c r="C3166" s="74" t="s">
        <v>433</v>
      </c>
      <c r="D3166" s="74">
        <v>109</v>
      </c>
      <c r="E3166" s="74" t="s">
        <v>1645</v>
      </c>
      <c r="F3166" s="74">
        <v>482</v>
      </c>
      <c r="G3166" s="74">
        <v>446</v>
      </c>
      <c r="H3166" s="74">
        <v>414</v>
      </c>
      <c r="I3166" s="74">
        <v>1200</v>
      </c>
      <c r="J3166" s="77" t="s">
        <v>1646</v>
      </c>
      <c r="K3166" s="13" t="s">
        <v>1646</v>
      </c>
      <c r="L3166" t="s">
        <v>1648</v>
      </c>
      <c r="M3166" t="s">
        <v>1649</v>
      </c>
      <c r="N3166" t="s">
        <v>1727</v>
      </c>
      <c r="O3166" s="13" t="s">
        <v>1646</v>
      </c>
      <c r="P3166" s="13" t="s">
        <v>1646</v>
      </c>
      <c r="Q3166">
        <v>2</v>
      </c>
      <c r="R3166" s="13" t="s">
        <v>1646</v>
      </c>
      <c r="S3166" s="13" t="s">
        <v>1646</v>
      </c>
      <c r="T3166" s="13" t="s">
        <v>1646</v>
      </c>
      <c r="U3166" s="13" t="s">
        <v>1646</v>
      </c>
      <c r="V3166" s="13" t="s">
        <v>1646</v>
      </c>
      <c r="W3166" s="13" t="s">
        <v>1646</v>
      </c>
    </row>
    <row r="3167" spans="1:23" ht="12.75" customHeight="1" x14ac:dyDescent="0.2">
      <c r="A3167" s="124">
        <v>32743</v>
      </c>
      <c r="B3167" s="74">
        <v>118</v>
      </c>
      <c r="C3167" s="74" t="s">
        <v>433</v>
      </c>
      <c r="D3167" s="74">
        <v>110</v>
      </c>
      <c r="E3167" s="74" t="s">
        <v>1645</v>
      </c>
      <c r="F3167" s="74">
        <v>436</v>
      </c>
      <c r="G3167" s="74">
        <v>404</v>
      </c>
      <c r="H3167" s="74">
        <v>372</v>
      </c>
      <c r="I3167" s="74">
        <v>905</v>
      </c>
      <c r="J3167" s="77" t="s">
        <v>1646</v>
      </c>
      <c r="K3167" s="13" t="s">
        <v>1646</v>
      </c>
      <c r="L3167" t="s">
        <v>1648</v>
      </c>
      <c r="M3167" t="s">
        <v>1658</v>
      </c>
      <c r="N3167" t="s">
        <v>1727</v>
      </c>
      <c r="O3167" s="13" t="s">
        <v>1646</v>
      </c>
      <c r="P3167" s="13" t="s">
        <v>1646</v>
      </c>
      <c r="Q3167">
        <v>2</v>
      </c>
      <c r="R3167" s="13" t="s">
        <v>1646</v>
      </c>
      <c r="S3167" s="13" t="s">
        <v>1646</v>
      </c>
      <c r="T3167" s="13" t="s">
        <v>1646</v>
      </c>
      <c r="U3167" s="13" t="s">
        <v>1646</v>
      </c>
      <c r="V3167" s="13" t="s">
        <v>1646</v>
      </c>
      <c r="W3167" s="13" t="s">
        <v>1646</v>
      </c>
    </row>
    <row r="3168" spans="1:23" ht="12.75" customHeight="1" x14ac:dyDescent="0.2">
      <c r="A3168" s="124">
        <v>32743</v>
      </c>
      <c r="B3168" s="74">
        <v>118</v>
      </c>
      <c r="C3168" s="74" t="s">
        <v>433</v>
      </c>
      <c r="D3168" s="74">
        <v>111</v>
      </c>
      <c r="E3168" s="74" t="s">
        <v>1645</v>
      </c>
      <c r="F3168" s="74">
        <v>497</v>
      </c>
      <c r="G3168" s="74">
        <v>457</v>
      </c>
      <c r="H3168" s="74">
        <v>421</v>
      </c>
      <c r="I3168" s="74">
        <v>1100</v>
      </c>
      <c r="J3168" s="77" t="s">
        <v>1646</v>
      </c>
      <c r="K3168" s="13" t="s">
        <v>1646</v>
      </c>
      <c r="L3168" t="s">
        <v>1648</v>
      </c>
      <c r="M3168" t="s">
        <v>1649</v>
      </c>
      <c r="N3168" t="s">
        <v>1727</v>
      </c>
      <c r="O3168" s="13" t="s">
        <v>1646</v>
      </c>
      <c r="P3168" s="13" t="s">
        <v>1646</v>
      </c>
      <c r="Q3168">
        <v>2</v>
      </c>
      <c r="R3168" s="13" t="s">
        <v>1646</v>
      </c>
      <c r="S3168" s="13" t="s">
        <v>1646</v>
      </c>
      <c r="T3168" s="13" t="s">
        <v>1646</v>
      </c>
      <c r="U3168" s="13" t="s">
        <v>1646</v>
      </c>
      <c r="V3168" s="13" t="s">
        <v>1646</v>
      </c>
      <c r="W3168" s="13" t="s">
        <v>1646</v>
      </c>
    </row>
    <row r="3169" spans="1:23" ht="12.75" customHeight="1" x14ac:dyDescent="0.2">
      <c r="A3169" s="124">
        <v>32743</v>
      </c>
      <c r="B3169" s="74">
        <v>118</v>
      </c>
      <c r="C3169" s="74" t="s">
        <v>433</v>
      </c>
      <c r="D3169" s="74">
        <v>112</v>
      </c>
      <c r="E3169" s="74" t="s">
        <v>1645</v>
      </c>
      <c r="F3169" s="74">
        <v>406</v>
      </c>
      <c r="G3169" s="74">
        <v>375</v>
      </c>
      <c r="H3169" s="74">
        <v>343</v>
      </c>
      <c r="I3169" s="74">
        <v>750</v>
      </c>
      <c r="J3169" s="77" t="s">
        <v>1646</v>
      </c>
      <c r="K3169" s="13" t="s">
        <v>1646</v>
      </c>
      <c r="L3169" t="s">
        <v>1648</v>
      </c>
      <c r="M3169" t="s">
        <v>1658</v>
      </c>
      <c r="N3169" t="s">
        <v>1727</v>
      </c>
      <c r="O3169" s="13" t="s">
        <v>1646</v>
      </c>
      <c r="P3169" s="13" t="s">
        <v>1646</v>
      </c>
      <c r="Q3169">
        <v>3</v>
      </c>
      <c r="R3169" s="13" t="s">
        <v>1646</v>
      </c>
      <c r="S3169" s="13" t="s">
        <v>1646</v>
      </c>
      <c r="T3169" s="13" t="s">
        <v>1646</v>
      </c>
      <c r="U3169" s="13" t="s">
        <v>1646</v>
      </c>
      <c r="V3169" s="13" t="s">
        <v>1646</v>
      </c>
      <c r="W3169" s="13" t="s">
        <v>1646</v>
      </c>
    </row>
    <row r="3170" spans="1:23" ht="12.75" customHeight="1" x14ac:dyDescent="0.2">
      <c r="A3170" s="124">
        <v>32743</v>
      </c>
      <c r="B3170" s="74">
        <v>118</v>
      </c>
      <c r="C3170" s="74" t="s">
        <v>433</v>
      </c>
      <c r="D3170" s="74">
        <v>113</v>
      </c>
      <c r="E3170" s="74" t="s">
        <v>1645</v>
      </c>
      <c r="F3170" s="74">
        <v>401</v>
      </c>
      <c r="G3170" s="74">
        <v>367</v>
      </c>
      <c r="H3170" s="74">
        <v>342</v>
      </c>
      <c r="I3170" s="74">
        <v>725</v>
      </c>
      <c r="J3170" s="77" t="s">
        <v>1646</v>
      </c>
      <c r="K3170" s="13" t="s">
        <v>1646</v>
      </c>
      <c r="L3170" t="s">
        <v>1648</v>
      </c>
      <c r="M3170" t="s">
        <v>1649</v>
      </c>
      <c r="N3170" t="s">
        <v>1727</v>
      </c>
      <c r="O3170" s="13" t="s">
        <v>1646</v>
      </c>
      <c r="P3170" s="13" t="s">
        <v>1646</v>
      </c>
      <c r="Q3170">
        <v>4</v>
      </c>
      <c r="R3170" s="13" t="s">
        <v>1646</v>
      </c>
      <c r="S3170" s="13" t="s">
        <v>1646</v>
      </c>
      <c r="T3170" s="13" t="s">
        <v>1646</v>
      </c>
      <c r="U3170" s="13" t="s">
        <v>1646</v>
      </c>
      <c r="V3170" s="13" t="s">
        <v>1646</v>
      </c>
      <c r="W3170" s="13" t="s">
        <v>1646</v>
      </c>
    </row>
    <row r="3171" spans="1:23" ht="12.75" customHeight="1" x14ac:dyDescent="0.2">
      <c r="A3171" s="124">
        <v>32743</v>
      </c>
      <c r="B3171" s="74">
        <v>118</v>
      </c>
      <c r="C3171" s="74" t="s">
        <v>433</v>
      </c>
      <c r="D3171" s="74">
        <v>114</v>
      </c>
      <c r="E3171" s="74" t="s">
        <v>1645</v>
      </c>
      <c r="F3171" s="74">
        <v>390</v>
      </c>
      <c r="G3171" s="74">
        <v>355</v>
      </c>
      <c r="H3171" s="74">
        <v>332</v>
      </c>
      <c r="I3171" s="74">
        <v>625</v>
      </c>
      <c r="J3171" s="77" t="s">
        <v>1646</v>
      </c>
      <c r="K3171" s="13" t="s">
        <v>1646</v>
      </c>
      <c r="L3171" t="s">
        <v>1648</v>
      </c>
      <c r="M3171" t="s">
        <v>1649</v>
      </c>
      <c r="N3171" t="s">
        <v>1727</v>
      </c>
      <c r="O3171" s="13" t="s">
        <v>1646</v>
      </c>
      <c r="P3171" s="13" t="s">
        <v>1646</v>
      </c>
      <c r="Q3171">
        <v>3</v>
      </c>
      <c r="R3171" s="13" t="s">
        <v>1646</v>
      </c>
      <c r="S3171" s="13" t="s">
        <v>1646</v>
      </c>
      <c r="T3171" s="13" t="s">
        <v>1646</v>
      </c>
      <c r="U3171" s="13" t="s">
        <v>1646</v>
      </c>
      <c r="V3171" s="13" t="s">
        <v>1646</v>
      </c>
      <c r="W3171" s="13" t="s">
        <v>1646</v>
      </c>
    </row>
    <row r="3172" spans="1:23" ht="12.75" customHeight="1" x14ac:dyDescent="0.2">
      <c r="A3172" s="124">
        <v>32743</v>
      </c>
      <c r="B3172" s="74">
        <v>118</v>
      </c>
      <c r="C3172" s="74" t="s">
        <v>433</v>
      </c>
      <c r="D3172" s="74">
        <v>115</v>
      </c>
      <c r="E3172" s="74" t="s">
        <v>1645</v>
      </c>
      <c r="F3172" s="74">
        <v>478</v>
      </c>
      <c r="G3172" s="74">
        <v>442</v>
      </c>
      <c r="H3172" s="74">
        <v>411</v>
      </c>
      <c r="I3172" s="74">
        <v>1200</v>
      </c>
      <c r="J3172" s="77" t="s">
        <v>1646</v>
      </c>
      <c r="K3172" s="13" t="s">
        <v>1646</v>
      </c>
      <c r="L3172" t="s">
        <v>1648</v>
      </c>
      <c r="M3172" t="s">
        <v>1658</v>
      </c>
      <c r="N3172" t="s">
        <v>1727</v>
      </c>
      <c r="O3172" s="13" t="s">
        <v>1646</v>
      </c>
      <c r="P3172" s="13" t="s">
        <v>1646</v>
      </c>
      <c r="Q3172">
        <v>3</v>
      </c>
      <c r="R3172" s="13" t="s">
        <v>1646</v>
      </c>
      <c r="S3172" s="13" t="s">
        <v>1646</v>
      </c>
      <c r="T3172" s="13" t="s">
        <v>1646</v>
      </c>
      <c r="U3172" s="13" t="s">
        <v>1646</v>
      </c>
      <c r="V3172" s="13" t="s">
        <v>1646</v>
      </c>
      <c r="W3172" s="13" t="s">
        <v>1646</v>
      </c>
    </row>
    <row r="3173" spans="1:23" ht="12.75" customHeight="1" x14ac:dyDescent="0.2">
      <c r="A3173" s="124">
        <v>32748</v>
      </c>
      <c r="B3173" s="74">
        <v>118</v>
      </c>
      <c r="C3173" s="74" t="s">
        <v>433</v>
      </c>
      <c r="D3173" s="76" t="s">
        <v>1646</v>
      </c>
      <c r="E3173" s="74" t="s">
        <v>1688</v>
      </c>
      <c r="F3173" s="74">
        <v>199</v>
      </c>
      <c r="G3173" s="74">
        <v>184</v>
      </c>
      <c r="H3173" s="76" t="s">
        <v>1646</v>
      </c>
      <c r="I3173" s="76" t="s">
        <v>1646</v>
      </c>
      <c r="J3173" s="77" t="s">
        <v>1646</v>
      </c>
      <c r="K3173" s="13" t="s">
        <v>1646</v>
      </c>
      <c r="L3173" t="s">
        <v>1692</v>
      </c>
      <c r="M3173" s="13" t="s">
        <v>1646</v>
      </c>
      <c r="N3173" t="s">
        <v>1727</v>
      </c>
      <c r="O3173" s="13" t="s">
        <v>1646</v>
      </c>
      <c r="P3173" s="13" t="s">
        <v>1646</v>
      </c>
      <c r="Q3173">
        <v>3</v>
      </c>
      <c r="R3173" s="13" t="s">
        <v>1646</v>
      </c>
      <c r="S3173" s="13" t="s">
        <v>1646</v>
      </c>
      <c r="T3173" s="13" t="s">
        <v>1646</v>
      </c>
      <c r="U3173" s="13" t="s">
        <v>1646</v>
      </c>
      <c r="V3173" s="13" t="s">
        <v>1646</v>
      </c>
      <c r="W3173" s="13" t="s">
        <v>1646</v>
      </c>
    </row>
    <row r="3174" spans="1:23" ht="12.75" customHeight="1" x14ac:dyDescent="0.2">
      <c r="A3174" s="124">
        <v>32748</v>
      </c>
      <c r="B3174" s="74">
        <v>118</v>
      </c>
      <c r="C3174" s="74" t="s">
        <v>433</v>
      </c>
      <c r="D3174" s="74">
        <v>116</v>
      </c>
      <c r="E3174" s="74" t="s">
        <v>1651</v>
      </c>
      <c r="F3174" s="74">
        <v>363</v>
      </c>
      <c r="G3174" s="74">
        <v>326</v>
      </c>
      <c r="H3174" s="74">
        <v>300</v>
      </c>
      <c r="I3174" s="74">
        <v>395</v>
      </c>
      <c r="J3174" s="77" t="s">
        <v>1646</v>
      </c>
      <c r="K3174" s="13" t="s">
        <v>1646</v>
      </c>
      <c r="L3174" t="s">
        <v>1648</v>
      </c>
      <c r="M3174" t="s">
        <v>1649</v>
      </c>
      <c r="N3174" t="s">
        <v>1727</v>
      </c>
      <c r="O3174" s="13" t="s">
        <v>1646</v>
      </c>
      <c r="P3174" s="13" t="s">
        <v>1646</v>
      </c>
      <c r="Q3174">
        <v>4</v>
      </c>
      <c r="R3174" s="13" t="s">
        <v>1646</v>
      </c>
      <c r="S3174" s="13" t="s">
        <v>1646</v>
      </c>
      <c r="T3174" s="13" t="s">
        <v>1646</v>
      </c>
      <c r="U3174" s="13" t="s">
        <v>1646</v>
      </c>
      <c r="V3174" s="13" t="s">
        <v>1646</v>
      </c>
      <c r="W3174" s="13" t="s">
        <v>1646</v>
      </c>
    </row>
    <row r="3175" spans="1:23" ht="12.75" customHeight="1" x14ac:dyDescent="0.2">
      <c r="A3175" s="124">
        <v>33412</v>
      </c>
      <c r="B3175" s="74">
        <v>118</v>
      </c>
      <c r="C3175" s="74" t="s">
        <v>433</v>
      </c>
      <c r="D3175" s="74" t="s">
        <v>1646</v>
      </c>
      <c r="E3175" s="74" t="s">
        <v>1688</v>
      </c>
      <c r="F3175" s="74">
        <v>410</v>
      </c>
      <c r="G3175" s="74">
        <v>378</v>
      </c>
      <c r="H3175" s="74" t="s">
        <v>1646</v>
      </c>
      <c r="I3175" s="74">
        <v>640</v>
      </c>
      <c r="J3175" s="75" t="s">
        <v>1646</v>
      </c>
      <c r="K3175" t="s">
        <v>1646</v>
      </c>
      <c r="L3175" t="s">
        <v>1646</v>
      </c>
      <c r="M3175" t="s">
        <v>1646</v>
      </c>
      <c r="N3175" t="s">
        <v>1646</v>
      </c>
      <c r="O3175" t="s">
        <v>1646</v>
      </c>
      <c r="P3175" s="13" t="s">
        <v>1646</v>
      </c>
      <c r="Q3175" t="s">
        <v>1646</v>
      </c>
      <c r="R3175" s="13" t="s">
        <v>1646</v>
      </c>
      <c r="S3175" s="13" t="s">
        <v>1646</v>
      </c>
      <c r="T3175" s="13" t="s">
        <v>1646</v>
      </c>
      <c r="U3175" s="13" t="s">
        <v>1646</v>
      </c>
      <c r="V3175" s="13" t="s">
        <v>1646</v>
      </c>
      <c r="W3175" t="s">
        <v>1646</v>
      </c>
    </row>
    <row r="3176" spans="1:23" ht="12.75" customHeight="1" x14ac:dyDescent="0.2">
      <c r="A3176" s="124">
        <v>33412</v>
      </c>
      <c r="B3176" s="74">
        <v>118</v>
      </c>
      <c r="C3176" s="74" t="s">
        <v>433</v>
      </c>
      <c r="D3176" s="74" t="s">
        <v>1646</v>
      </c>
      <c r="E3176" s="74" t="s">
        <v>1688</v>
      </c>
      <c r="F3176" s="74">
        <v>342</v>
      </c>
      <c r="G3176" s="74">
        <v>320</v>
      </c>
      <c r="H3176" s="74" t="s">
        <v>1646</v>
      </c>
      <c r="I3176" s="74">
        <v>400</v>
      </c>
      <c r="J3176" s="75" t="s">
        <v>1646</v>
      </c>
      <c r="K3176" t="s">
        <v>1646</v>
      </c>
      <c r="L3176" t="s">
        <v>1646</v>
      </c>
      <c r="M3176" t="s">
        <v>1646</v>
      </c>
      <c r="N3176" t="s">
        <v>1646</v>
      </c>
      <c r="O3176" t="s">
        <v>1646</v>
      </c>
      <c r="P3176" s="13" t="s">
        <v>1646</v>
      </c>
      <c r="Q3176" t="s">
        <v>1646</v>
      </c>
      <c r="R3176" s="13" t="s">
        <v>1646</v>
      </c>
      <c r="S3176" s="13" t="s">
        <v>1646</v>
      </c>
      <c r="T3176" s="13" t="s">
        <v>1646</v>
      </c>
      <c r="U3176" s="13" t="s">
        <v>1646</v>
      </c>
      <c r="V3176" s="13" t="s">
        <v>1646</v>
      </c>
      <c r="W3176" t="s">
        <v>1646</v>
      </c>
    </row>
    <row r="3177" spans="1:23" ht="12.75" customHeight="1" x14ac:dyDescent="0.2">
      <c r="A3177" s="124">
        <v>33412</v>
      </c>
      <c r="B3177" s="74">
        <v>118</v>
      </c>
      <c r="C3177" s="74" t="s">
        <v>433</v>
      </c>
      <c r="D3177" s="74" t="s">
        <v>1646</v>
      </c>
      <c r="E3177" s="74" t="s">
        <v>1688</v>
      </c>
      <c r="F3177" s="74">
        <v>410</v>
      </c>
      <c r="G3177" s="74">
        <v>380</v>
      </c>
      <c r="H3177" s="74" t="s">
        <v>1646</v>
      </c>
      <c r="I3177" s="74">
        <v>650</v>
      </c>
      <c r="J3177" s="75" t="s">
        <v>1646</v>
      </c>
      <c r="K3177" t="s">
        <v>1646</v>
      </c>
      <c r="L3177" t="s">
        <v>1646</v>
      </c>
      <c r="M3177" t="s">
        <v>1646</v>
      </c>
      <c r="N3177" t="s">
        <v>1646</v>
      </c>
      <c r="O3177" t="s">
        <v>1646</v>
      </c>
      <c r="P3177" s="13" t="s">
        <v>1646</v>
      </c>
      <c r="Q3177" t="s">
        <v>1646</v>
      </c>
      <c r="R3177" s="13" t="s">
        <v>1646</v>
      </c>
      <c r="S3177" s="13" t="s">
        <v>1646</v>
      </c>
      <c r="T3177" s="13" t="s">
        <v>1646</v>
      </c>
      <c r="U3177" s="13" t="s">
        <v>1646</v>
      </c>
      <c r="V3177" s="13" t="s">
        <v>1646</v>
      </c>
      <c r="W3177" t="s">
        <v>1646</v>
      </c>
    </row>
    <row r="3178" spans="1:23" ht="12.75" customHeight="1" x14ac:dyDescent="0.2">
      <c r="A3178" s="124">
        <v>33412</v>
      </c>
      <c r="B3178" s="74">
        <v>118</v>
      </c>
      <c r="C3178" s="74" t="s">
        <v>433</v>
      </c>
      <c r="D3178" s="74">
        <v>7</v>
      </c>
      <c r="E3178" s="74" t="s">
        <v>1651</v>
      </c>
      <c r="F3178" s="74">
        <v>476</v>
      </c>
      <c r="G3178" s="74">
        <v>440</v>
      </c>
      <c r="H3178" s="74" t="s">
        <v>1646</v>
      </c>
      <c r="I3178" s="74">
        <v>1000</v>
      </c>
      <c r="J3178" s="75" t="s">
        <v>1646</v>
      </c>
      <c r="K3178" t="s">
        <v>1646</v>
      </c>
      <c r="L3178" t="s">
        <v>1646</v>
      </c>
      <c r="M3178" t="s">
        <v>1649</v>
      </c>
      <c r="N3178" s="75" t="s">
        <v>1652</v>
      </c>
      <c r="O3178" t="s">
        <v>1646</v>
      </c>
      <c r="P3178" s="13" t="s">
        <v>1646</v>
      </c>
      <c r="Q3178" t="s">
        <v>1646</v>
      </c>
      <c r="R3178" s="13" t="s">
        <v>1646</v>
      </c>
      <c r="S3178" s="13" t="s">
        <v>1646</v>
      </c>
      <c r="T3178" s="13" t="s">
        <v>1646</v>
      </c>
      <c r="U3178" s="13" t="s">
        <v>1646</v>
      </c>
      <c r="V3178" s="13" t="s">
        <v>1646</v>
      </c>
      <c r="W3178" t="s">
        <v>1646</v>
      </c>
    </row>
    <row r="3179" spans="1:23" ht="12.75" customHeight="1" x14ac:dyDescent="0.2">
      <c r="A3179" s="124">
        <v>33412</v>
      </c>
      <c r="B3179" s="74">
        <v>118</v>
      </c>
      <c r="C3179" s="74" t="s">
        <v>433</v>
      </c>
      <c r="D3179" s="74">
        <v>6</v>
      </c>
      <c r="E3179" s="74" t="s">
        <v>1651</v>
      </c>
      <c r="F3179" s="74">
        <v>505</v>
      </c>
      <c r="G3179" s="74">
        <v>462</v>
      </c>
      <c r="H3179" s="74" t="s">
        <v>1646</v>
      </c>
      <c r="I3179" s="74">
        <v>1250</v>
      </c>
      <c r="J3179" s="75" t="s">
        <v>1646</v>
      </c>
      <c r="K3179" t="s">
        <v>1646</v>
      </c>
      <c r="L3179" t="s">
        <v>1646</v>
      </c>
      <c r="M3179" t="s">
        <v>1646</v>
      </c>
      <c r="N3179" t="s">
        <v>1646</v>
      </c>
      <c r="O3179" t="s">
        <v>1646</v>
      </c>
      <c r="P3179" s="13" t="s">
        <v>1646</v>
      </c>
      <c r="Q3179" t="s">
        <v>1646</v>
      </c>
      <c r="R3179" s="13" t="s">
        <v>1646</v>
      </c>
      <c r="S3179" s="13" t="s">
        <v>1646</v>
      </c>
      <c r="T3179" s="13" t="s">
        <v>1646</v>
      </c>
      <c r="U3179" s="13" t="s">
        <v>1646</v>
      </c>
      <c r="V3179" s="13" t="s">
        <v>1646</v>
      </c>
      <c r="W3179" t="s">
        <v>1750</v>
      </c>
    </row>
    <row r="3180" spans="1:23" ht="12.75" customHeight="1" x14ac:dyDescent="0.2">
      <c r="A3180" s="124">
        <v>33412</v>
      </c>
      <c r="B3180" s="74">
        <v>118</v>
      </c>
      <c r="C3180" s="74" t="s">
        <v>433</v>
      </c>
      <c r="D3180" s="74">
        <v>5</v>
      </c>
      <c r="E3180" s="74" t="s">
        <v>1651</v>
      </c>
      <c r="F3180" s="74">
        <v>501</v>
      </c>
      <c r="G3180" s="74">
        <v>462</v>
      </c>
      <c r="H3180" s="74" t="s">
        <v>1646</v>
      </c>
      <c r="I3180" s="74">
        <v>1250</v>
      </c>
      <c r="J3180" s="75" t="s">
        <v>1646</v>
      </c>
      <c r="K3180" t="s">
        <v>1646</v>
      </c>
      <c r="L3180" t="s">
        <v>1646</v>
      </c>
      <c r="M3180" t="s">
        <v>1658</v>
      </c>
      <c r="N3180" t="s">
        <v>1727</v>
      </c>
      <c r="O3180" t="s">
        <v>1646</v>
      </c>
      <c r="P3180" s="13" t="s">
        <v>1646</v>
      </c>
      <c r="Q3180" t="s">
        <v>1646</v>
      </c>
      <c r="R3180" s="13" t="s">
        <v>1646</v>
      </c>
      <c r="S3180" s="13" t="s">
        <v>1646</v>
      </c>
      <c r="T3180" s="13" t="s">
        <v>1646</v>
      </c>
      <c r="U3180" s="13" t="s">
        <v>1646</v>
      </c>
      <c r="V3180" s="13" t="s">
        <v>1646</v>
      </c>
      <c r="W3180" t="s">
        <v>1663</v>
      </c>
    </row>
    <row r="3181" spans="1:23" ht="12.75" customHeight="1" x14ac:dyDescent="0.2">
      <c r="A3181" s="124">
        <v>33412</v>
      </c>
      <c r="B3181" s="74">
        <v>118</v>
      </c>
      <c r="C3181" s="74" t="s">
        <v>433</v>
      </c>
      <c r="D3181" s="74">
        <v>8</v>
      </c>
      <c r="E3181" s="74" t="s">
        <v>1651</v>
      </c>
      <c r="F3181" s="74">
        <v>432</v>
      </c>
      <c r="G3181" s="74">
        <v>395</v>
      </c>
      <c r="H3181" s="74" t="s">
        <v>1646</v>
      </c>
      <c r="I3181" s="74">
        <v>695</v>
      </c>
      <c r="J3181" s="75" t="s">
        <v>1646</v>
      </c>
      <c r="K3181" t="s">
        <v>1646</v>
      </c>
      <c r="L3181" t="s">
        <v>1646</v>
      </c>
      <c r="M3181" t="s">
        <v>1646</v>
      </c>
      <c r="N3181" t="s">
        <v>1646</v>
      </c>
      <c r="O3181" t="s">
        <v>1646</v>
      </c>
      <c r="P3181" s="13" t="s">
        <v>1646</v>
      </c>
      <c r="Q3181" t="s">
        <v>1646</v>
      </c>
      <c r="R3181" s="13" t="s">
        <v>1646</v>
      </c>
      <c r="S3181" s="13" t="s">
        <v>1646</v>
      </c>
      <c r="T3181" s="13" t="s">
        <v>1646</v>
      </c>
      <c r="U3181" s="13" t="s">
        <v>1646</v>
      </c>
      <c r="V3181" s="13" t="s">
        <v>1646</v>
      </c>
      <c r="W3181" t="s">
        <v>1646</v>
      </c>
    </row>
    <row r="3182" spans="1:23" ht="12.75" customHeight="1" x14ac:dyDescent="0.2">
      <c r="A3182" s="124">
        <v>33412</v>
      </c>
      <c r="B3182" s="74">
        <v>118</v>
      </c>
      <c r="C3182" s="74" t="s">
        <v>433</v>
      </c>
      <c r="D3182" s="74">
        <v>11</v>
      </c>
      <c r="E3182" s="74" t="s">
        <v>1651</v>
      </c>
      <c r="F3182" s="74">
        <v>348</v>
      </c>
      <c r="G3182" s="74">
        <v>322</v>
      </c>
      <c r="H3182" s="74" t="s">
        <v>1646</v>
      </c>
      <c r="I3182" s="74">
        <v>350</v>
      </c>
      <c r="J3182" s="75" t="s">
        <v>1646</v>
      </c>
      <c r="K3182" t="s">
        <v>1646</v>
      </c>
      <c r="L3182" t="s">
        <v>1646</v>
      </c>
      <c r="M3182" t="s">
        <v>1649</v>
      </c>
      <c r="N3182" s="75" t="s">
        <v>1652</v>
      </c>
      <c r="O3182" t="s">
        <v>1646</v>
      </c>
      <c r="P3182" s="13" t="s">
        <v>1646</v>
      </c>
      <c r="Q3182" t="s">
        <v>1646</v>
      </c>
      <c r="R3182" s="13" t="s">
        <v>1646</v>
      </c>
      <c r="S3182" s="13" t="s">
        <v>1646</v>
      </c>
      <c r="T3182" s="13" t="s">
        <v>1646</v>
      </c>
      <c r="U3182" s="13" t="s">
        <v>1646</v>
      </c>
      <c r="V3182" s="13" t="s">
        <v>1646</v>
      </c>
      <c r="W3182" t="s">
        <v>1646</v>
      </c>
    </row>
    <row r="3183" spans="1:23" ht="12.75" customHeight="1" x14ac:dyDescent="0.2">
      <c r="A3183" s="124">
        <v>33412</v>
      </c>
      <c r="B3183" s="74">
        <v>118</v>
      </c>
      <c r="C3183" s="74" t="s">
        <v>433</v>
      </c>
      <c r="D3183" s="74">
        <v>10</v>
      </c>
      <c r="E3183" s="74" t="s">
        <v>1651</v>
      </c>
      <c r="F3183" s="74">
        <v>456</v>
      </c>
      <c r="G3183" s="74">
        <v>417</v>
      </c>
      <c r="H3183" s="74" t="s">
        <v>1646</v>
      </c>
      <c r="I3183" s="74">
        <v>825</v>
      </c>
      <c r="J3183" s="75" t="s">
        <v>1646</v>
      </c>
      <c r="K3183" t="s">
        <v>1646</v>
      </c>
      <c r="L3183" t="s">
        <v>1646</v>
      </c>
      <c r="M3183" t="s">
        <v>1649</v>
      </c>
      <c r="N3183" t="s">
        <v>1727</v>
      </c>
      <c r="O3183" t="s">
        <v>1646</v>
      </c>
      <c r="P3183" s="13" t="s">
        <v>1646</v>
      </c>
      <c r="Q3183" t="s">
        <v>1646</v>
      </c>
      <c r="R3183" s="13" t="s">
        <v>1646</v>
      </c>
      <c r="S3183" s="13" t="s">
        <v>1646</v>
      </c>
      <c r="T3183" s="13" t="s">
        <v>1646</v>
      </c>
      <c r="U3183" s="13" t="s">
        <v>1646</v>
      </c>
      <c r="V3183" s="13" t="s">
        <v>1646</v>
      </c>
      <c r="W3183" t="s">
        <v>1663</v>
      </c>
    </row>
    <row r="3184" spans="1:23" ht="12.75" customHeight="1" x14ac:dyDescent="0.2">
      <c r="A3184" s="124">
        <v>33412</v>
      </c>
      <c r="B3184" s="74">
        <v>118</v>
      </c>
      <c r="C3184" s="74" t="s">
        <v>433</v>
      </c>
      <c r="D3184" s="74">
        <v>9</v>
      </c>
      <c r="E3184" s="74" t="s">
        <v>1651</v>
      </c>
      <c r="F3184" s="74">
        <v>558</v>
      </c>
      <c r="G3184" s="74">
        <v>510</v>
      </c>
      <c r="H3184" s="74" t="s">
        <v>1646</v>
      </c>
      <c r="I3184" s="74">
        <v>1035</v>
      </c>
      <c r="J3184" s="75" t="s">
        <v>1646</v>
      </c>
      <c r="K3184" t="s">
        <v>1646</v>
      </c>
      <c r="L3184" t="s">
        <v>1646</v>
      </c>
      <c r="M3184" t="s">
        <v>1649</v>
      </c>
      <c r="N3184" t="s">
        <v>1727</v>
      </c>
      <c r="O3184" t="s">
        <v>1646</v>
      </c>
      <c r="P3184" s="13" t="s">
        <v>1646</v>
      </c>
      <c r="Q3184" t="s">
        <v>1646</v>
      </c>
      <c r="R3184" s="13" t="s">
        <v>1646</v>
      </c>
      <c r="S3184" s="13" t="s">
        <v>1646</v>
      </c>
      <c r="T3184" s="13" t="s">
        <v>1646</v>
      </c>
      <c r="U3184" s="13" t="s">
        <v>1646</v>
      </c>
      <c r="V3184" s="13" t="s">
        <v>1646</v>
      </c>
      <c r="W3184" t="s">
        <v>1663</v>
      </c>
    </row>
    <row r="3185" spans="1:23" ht="12.75" customHeight="1" x14ac:dyDescent="0.2">
      <c r="A3185" s="124">
        <v>33412</v>
      </c>
      <c r="B3185" s="74">
        <v>118</v>
      </c>
      <c r="C3185" s="74" t="s">
        <v>433</v>
      </c>
      <c r="D3185" s="74">
        <v>2</v>
      </c>
      <c r="E3185" s="74" t="s">
        <v>1651</v>
      </c>
      <c r="F3185" s="74">
        <v>465</v>
      </c>
      <c r="G3185" s="74">
        <v>423</v>
      </c>
      <c r="H3185" s="74" t="s">
        <v>1646</v>
      </c>
      <c r="I3185" s="74">
        <v>925</v>
      </c>
      <c r="J3185" s="75" t="s">
        <v>1646</v>
      </c>
      <c r="K3185" t="s">
        <v>1648</v>
      </c>
      <c r="L3185" t="s">
        <v>1648</v>
      </c>
      <c r="M3185" t="s">
        <v>1658</v>
      </c>
      <c r="N3185" t="s">
        <v>1646</v>
      </c>
      <c r="O3185" t="s">
        <v>1646</v>
      </c>
      <c r="P3185" s="13" t="s">
        <v>1646</v>
      </c>
      <c r="Q3185" t="s">
        <v>1646</v>
      </c>
      <c r="R3185" s="13" t="s">
        <v>1646</v>
      </c>
      <c r="S3185" s="13" t="s">
        <v>1646</v>
      </c>
      <c r="T3185" s="13" t="s">
        <v>1646</v>
      </c>
      <c r="U3185" s="13" t="s">
        <v>1646</v>
      </c>
      <c r="V3185" s="13" t="s">
        <v>1646</v>
      </c>
      <c r="W3185" t="s">
        <v>2348</v>
      </c>
    </row>
    <row r="3186" spans="1:23" ht="12.75" customHeight="1" x14ac:dyDescent="0.2">
      <c r="A3186" s="124">
        <v>33412</v>
      </c>
      <c r="B3186" s="74">
        <v>118</v>
      </c>
      <c r="C3186" s="74" t="s">
        <v>433</v>
      </c>
      <c r="D3186" s="74">
        <v>1</v>
      </c>
      <c r="E3186" s="74" t="s">
        <v>1651</v>
      </c>
      <c r="F3186" s="74">
        <v>365</v>
      </c>
      <c r="G3186" s="74">
        <v>332</v>
      </c>
      <c r="H3186" s="74" t="s">
        <v>1646</v>
      </c>
      <c r="I3186" s="74">
        <v>360</v>
      </c>
      <c r="J3186" s="75" t="s">
        <v>1646</v>
      </c>
      <c r="K3186" t="s">
        <v>1648</v>
      </c>
      <c r="L3186" t="s">
        <v>1648</v>
      </c>
      <c r="M3186" t="s">
        <v>1646</v>
      </c>
      <c r="N3186" t="s">
        <v>1646</v>
      </c>
      <c r="O3186" t="s">
        <v>1646</v>
      </c>
      <c r="P3186" s="13" t="s">
        <v>1646</v>
      </c>
      <c r="Q3186" t="s">
        <v>1646</v>
      </c>
      <c r="R3186" s="13" t="s">
        <v>1646</v>
      </c>
      <c r="S3186" s="13" t="s">
        <v>1646</v>
      </c>
      <c r="T3186" s="13" t="s">
        <v>1646</v>
      </c>
      <c r="U3186" s="13" t="s">
        <v>1646</v>
      </c>
      <c r="V3186" s="13" t="s">
        <v>1646</v>
      </c>
      <c r="W3186" t="s">
        <v>2348</v>
      </c>
    </row>
    <row r="3187" spans="1:23" ht="12.75" customHeight="1" x14ac:dyDescent="0.2">
      <c r="A3187" s="124">
        <v>33412</v>
      </c>
      <c r="B3187" s="74">
        <v>118</v>
      </c>
      <c r="C3187" s="74" t="s">
        <v>433</v>
      </c>
      <c r="D3187" s="74">
        <v>4</v>
      </c>
      <c r="E3187" s="74" t="s">
        <v>1651</v>
      </c>
      <c r="F3187" s="74">
        <v>500</v>
      </c>
      <c r="G3187" s="74">
        <v>460</v>
      </c>
      <c r="H3187" s="74" t="s">
        <v>1646</v>
      </c>
      <c r="I3187" s="74">
        <v>1100</v>
      </c>
      <c r="J3187" s="75" t="s">
        <v>1646</v>
      </c>
      <c r="K3187" t="s">
        <v>1646</v>
      </c>
      <c r="L3187" t="s">
        <v>1646</v>
      </c>
      <c r="M3187" t="s">
        <v>1646</v>
      </c>
      <c r="N3187" t="s">
        <v>1646</v>
      </c>
      <c r="O3187" t="s">
        <v>1646</v>
      </c>
      <c r="P3187" s="13" t="s">
        <v>1646</v>
      </c>
      <c r="Q3187" t="s">
        <v>1646</v>
      </c>
      <c r="R3187" s="13" t="s">
        <v>1646</v>
      </c>
      <c r="S3187" s="13" t="s">
        <v>1646</v>
      </c>
      <c r="T3187" s="13" t="s">
        <v>1646</v>
      </c>
      <c r="U3187" s="13" t="s">
        <v>1646</v>
      </c>
      <c r="V3187" s="13" t="s">
        <v>1646</v>
      </c>
      <c r="W3187" t="s">
        <v>1646</v>
      </c>
    </row>
    <row r="3188" spans="1:23" ht="12.75" customHeight="1" x14ac:dyDescent="0.2">
      <c r="A3188" s="124">
        <v>33412</v>
      </c>
      <c r="B3188" s="74">
        <v>118</v>
      </c>
      <c r="C3188" s="74" t="s">
        <v>433</v>
      </c>
      <c r="D3188" s="74">
        <v>3</v>
      </c>
      <c r="E3188" s="74" t="s">
        <v>1651</v>
      </c>
      <c r="F3188" s="74">
        <v>632</v>
      </c>
      <c r="G3188" s="74">
        <v>580</v>
      </c>
      <c r="H3188" s="74" t="s">
        <v>1646</v>
      </c>
      <c r="I3188" s="74">
        <v>2500</v>
      </c>
      <c r="J3188" s="75" t="s">
        <v>1646</v>
      </c>
      <c r="K3188" t="s">
        <v>1646</v>
      </c>
      <c r="L3188" t="s">
        <v>1646</v>
      </c>
      <c r="M3188" t="s">
        <v>1646</v>
      </c>
      <c r="N3188" t="s">
        <v>1646</v>
      </c>
      <c r="O3188" t="s">
        <v>1646</v>
      </c>
      <c r="P3188" s="13" t="s">
        <v>1646</v>
      </c>
      <c r="Q3188" t="s">
        <v>1646</v>
      </c>
      <c r="R3188" s="13" t="s">
        <v>1646</v>
      </c>
      <c r="S3188" s="13" t="s">
        <v>1646</v>
      </c>
      <c r="T3188" s="13" t="s">
        <v>1646</v>
      </c>
      <c r="U3188" s="13" t="s">
        <v>1646</v>
      </c>
      <c r="V3188" s="13" t="s">
        <v>1646</v>
      </c>
      <c r="W3188" t="s">
        <v>1646</v>
      </c>
    </row>
    <row r="3189" spans="1:23" ht="12.75" customHeight="1" x14ac:dyDescent="0.2">
      <c r="A3189" s="124">
        <v>33784</v>
      </c>
      <c r="B3189" s="74">
        <v>118</v>
      </c>
      <c r="C3189" s="74" t="s">
        <v>433</v>
      </c>
      <c r="D3189" s="74" t="s">
        <v>1646</v>
      </c>
      <c r="E3189" s="74" t="s">
        <v>1651</v>
      </c>
      <c r="F3189" s="74">
        <v>424</v>
      </c>
      <c r="G3189" s="74">
        <v>390</v>
      </c>
      <c r="H3189" s="74" t="s">
        <v>1646</v>
      </c>
      <c r="I3189" s="74" t="s">
        <v>1646</v>
      </c>
      <c r="J3189" s="75" t="s">
        <v>1646</v>
      </c>
      <c r="K3189" t="s">
        <v>1692</v>
      </c>
      <c r="L3189" t="s">
        <v>1692</v>
      </c>
      <c r="M3189" t="s">
        <v>1646</v>
      </c>
      <c r="N3189" t="s">
        <v>1646</v>
      </c>
      <c r="O3189" t="s">
        <v>1646</v>
      </c>
      <c r="P3189" s="13" t="s">
        <v>1646</v>
      </c>
      <c r="Q3189" t="s">
        <v>1646</v>
      </c>
      <c r="R3189" s="13" t="s">
        <v>1646</v>
      </c>
      <c r="S3189" s="13" t="s">
        <v>1646</v>
      </c>
      <c r="T3189" s="13" t="s">
        <v>1646</v>
      </c>
      <c r="U3189" s="13" t="s">
        <v>1646</v>
      </c>
      <c r="V3189" s="13" t="s">
        <v>1646</v>
      </c>
      <c r="W3189" t="s">
        <v>1958</v>
      </c>
    </row>
    <row r="3190" spans="1:23" ht="12.75" customHeight="1" x14ac:dyDescent="0.2">
      <c r="A3190" s="124">
        <v>33786</v>
      </c>
      <c r="B3190" s="74">
        <v>118</v>
      </c>
      <c r="C3190" s="74" t="s">
        <v>433</v>
      </c>
      <c r="D3190" s="74" t="s">
        <v>1646</v>
      </c>
      <c r="E3190" s="74" t="s">
        <v>1688</v>
      </c>
      <c r="F3190" s="74">
        <v>390</v>
      </c>
      <c r="G3190" s="74">
        <v>357</v>
      </c>
      <c r="H3190" s="74" t="s">
        <v>1646</v>
      </c>
      <c r="I3190" s="74">
        <v>565</v>
      </c>
      <c r="J3190" s="75" t="s">
        <v>1646</v>
      </c>
      <c r="K3190" t="s">
        <v>1692</v>
      </c>
      <c r="L3190" t="s">
        <v>1692</v>
      </c>
      <c r="M3190" t="s">
        <v>1646</v>
      </c>
      <c r="N3190" t="s">
        <v>1646</v>
      </c>
      <c r="O3190" t="s">
        <v>1646</v>
      </c>
      <c r="P3190" s="13" t="s">
        <v>1646</v>
      </c>
      <c r="Q3190" t="s">
        <v>1646</v>
      </c>
      <c r="R3190" s="13" t="s">
        <v>1646</v>
      </c>
      <c r="S3190" s="13" t="s">
        <v>1646</v>
      </c>
      <c r="T3190" s="13" t="s">
        <v>1646</v>
      </c>
      <c r="U3190" s="13" t="s">
        <v>1646</v>
      </c>
      <c r="V3190" s="13" t="s">
        <v>1646</v>
      </c>
      <c r="W3190" t="s">
        <v>1646</v>
      </c>
    </row>
    <row r="3191" spans="1:23" ht="12.75" customHeight="1" x14ac:dyDescent="0.2">
      <c r="A3191" s="124">
        <v>33786</v>
      </c>
      <c r="B3191" s="74">
        <v>118</v>
      </c>
      <c r="C3191" s="74" t="s">
        <v>433</v>
      </c>
      <c r="D3191" s="74" t="s">
        <v>1646</v>
      </c>
      <c r="E3191" s="74" t="s">
        <v>1688</v>
      </c>
      <c r="F3191" s="74">
        <v>362</v>
      </c>
      <c r="G3191" s="74">
        <v>334</v>
      </c>
      <c r="H3191" s="74" t="s">
        <v>1646</v>
      </c>
      <c r="I3191" s="74">
        <v>430</v>
      </c>
      <c r="J3191" s="75" t="s">
        <v>1646</v>
      </c>
      <c r="K3191" t="s">
        <v>1692</v>
      </c>
      <c r="L3191" t="s">
        <v>1692</v>
      </c>
      <c r="M3191" t="s">
        <v>1646</v>
      </c>
      <c r="N3191" t="s">
        <v>1646</v>
      </c>
      <c r="O3191" t="s">
        <v>1646</v>
      </c>
      <c r="P3191" s="13" t="s">
        <v>1646</v>
      </c>
      <c r="Q3191" t="s">
        <v>1646</v>
      </c>
      <c r="R3191" s="13" t="s">
        <v>1646</v>
      </c>
      <c r="S3191" s="13" t="s">
        <v>1646</v>
      </c>
      <c r="T3191" s="13" t="s">
        <v>1646</v>
      </c>
      <c r="U3191" s="13" t="s">
        <v>1646</v>
      </c>
      <c r="V3191" s="13" t="s">
        <v>1646</v>
      </c>
      <c r="W3191" t="s">
        <v>1646</v>
      </c>
    </row>
    <row r="3192" spans="1:23" ht="12.75" customHeight="1" x14ac:dyDescent="0.2">
      <c r="A3192" s="124">
        <v>33786</v>
      </c>
      <c r="B3192" s="74">
        <v>118</v>
      </c>
      <c r="C3192" s="74" t="s">
        <v>433</v>
      </c>
      <c r="D3192" s="74" t="s">
        <v>1646</v>
      </c>
      <c r="E3192" s="74" t="s">
        <v>1688</v>
      </c>
      <c r="F3192" s="74">
        <v>401</v>
      </c>
      <c r="G3192" s="74">
        <v>370</v>
      </c>
      <c r="H3192" s="74" t="s">
        <v>1646</v>
      </c>
      <c r="I3192" s="74">
        <v>615</v>
      </c>
      <c r="J3192" s="75" t="s">
        <v>1646</v>
      </c>
      <c r="K3192" t="s">
        <v>1692</v>
      </c>
      <c r="L3192" t="s">
        <v>1692</v>
      </c>
      <c r="M3192" t="s">
        <v>1646</v>
      </c>
      <c r="N3192" t="s">
        <v>1646</v>
      </c>
      <c r="O3192" t="s">
        <v>1646</v>
      </c>
      <c r="P3192" s="13" t="s">
        <v>1646</v>
      </c>
      <c r="Q3192" t="s">
        <v>1646</v>
      </c>
      <c r="R3192" s="13" t="s">
        <v>1646</v>
      </c>
      <c r="S3192" s="13" t="s">
        <v>1646</v>
      </c>
      <c r="T3192" s="13" t="s">
        <v>1646</v>
      </c>
      <c r="U3192" s="13" t="s">
        <v>1646</v>
      </c>
      <c r="V3192" s="13" t="s">
        <v>1646</v>
      </c>
      <c r="W3192" t="s">
        <v>1646</v>
      </c>
    </row>
    <row r="3193" spans="1:23" ht="12.75" customHeight="1" x14ac:dyDescent="0.2">
      <c r="A3193" s="124">
        <v>33786</v>
      </c>
      <c r="B3193" s="74">
        <v>118</v>
      </c>
      <c r="C3193" s="74" t="s">
        <v>433</v>
      </c>
      <c r="D3193" s="74" t="s">
        <v>1646</v>
      </c>
      <c r="E3193" s="74" t="s">
        <v>1688</v>
      </c>
      <c r="F3193" s="74">
        <v>401</v>
      </c>
      <c r="G3193" s="74">
        <v>370</v>
      </c>
      <c r="H3193" s="74" t="s">
        <v>1646</v>
      </c>
      <c r="I3193" s="74">
        <v>620</v>
      </c>
      <c r="J3193" s="75" t="s">
        <v>1646</v>
      </c>
      <c r="K3193" t="s">
        <v>1692</v>
      </c>
      <c r="L3193" t="s">
        <v>1692</v>
      </c>
      <c r="M3193" t="s">
        <v>1646</v>
      </c>
      <c r="N3193" t="s">
        <v>1646</v>
      </c>
      <c r="O3193" t="s">
        <v>1646</v>
      </c>
      <c r="P3193" s="13" t="s">
        <v>1646</v>
      </c>
      <c r="Q3193" t="s">
        <v>1646</v>
      </c>
      <c r="R3193" s="13" t="s">
        <v>1646</v>
      </c>
      <c r="S3193" s="13" t="s">
        <v>1646</v>
      </c>
      <c r="T3193" s="13" t="s">
        <v>1646</v>
      </c>
      <c r="U3193" s="13" t="s">
        <v>1646</v>
      </c>
      <c r="V3193" s="13" t="s">
        <v>1646</v>
      </c>
      <c r="W3193" t="s">
        <v>1646</v>
      </c>
    </row>
    <row r="3194" spans="1:23" ht="12.75" customHeight="1" x14ac:dyDescent="0.2">
      <c r="A3194" s="124">
        <v>33786</v>
      </c>
      <c r="B3194" s="74">
        <v>118</v>
      </c>
      <c r="C3194" s="74" t="s">
        <v>433</v>
      </c>
      <c r="D3194" s="74" t="s">
        <v>1646</v>
      </c>
      <c r="E3194" s="74" t="s">
        <v>1688</v>
      </c>
      <c r="F3194" s="74">
        <v>349</v>
      </c>
      <c r="G3194" s="74">
        <v>317</v>
      </c>
      <c r="H3194" s="74" t="s">
        <v>1646</v>
      </c>
      <c r="I3194" s="74">
        <v>349</v>
      </c>
      <c r="J3194" s="75" t="s">
        <v>1646</v>
      </c>
      <c r="K3194" t="s">
        <v>1692</v>
      </c>
      <c r="L3194" t="s">
        <v>1692</v>
      </c>
      <c r="M3194" t="s">
        <v>1646</v>
      </c>
      <c r="N3194" t="s">
        <v>1646</v>
      </c>
      <c r="O3194" t="s">
        <v>1646</v>
      </c>
      <c r="P3194" s="13" t="s">
        <v>1646</v>
      </c>
      <c r="Q3194" t="s">
        <v>1646</v>
      </c>
      <c r="R3194" s="13" t="s">
        <v>1646</v>
      </c>
      <c r="S3194" s="13" t="s">
        <v>1646</v>
      </c>
      <c r="T3194" s="13" t="s">
        <v>1646</v>
      </c>
      <c r="U3194" s="13" t="s">
        <v>1646</v>
      </c>
      <c r="V3194" s="13" t="s">
        <v>1646</v>
      </c>
      <c r="W3194" t="s">
        <v>1646</v>
      </c>
    </row>
    <row r="3195" spans="1:23" ht="12.75" customHeight="1" x14ac:dyDescent="0.2">
      <c r="A3195" s="124">
        <v>33786</v>
      </c>
      <c r="B3195" s="74">
        <v>118</v>
      </c>
      <c r="C3195" s="74" t="s">
        <v>433</v>
      </c>
      <c r="D3195" s="74" t="s">
        <v>1646</v>
      </c>
      <c r="E3195" s="74" t="s">
        <v>1688</v>
      </c>
      <c r="F3195" s="74">
        <v>431</v>
      </c>
      <c r="G3195" s="74">
        <v>398</v>
      </c>
      <c r="H3195" s="74" t="s">
        <v>1646</v>
      </c>
      <c r="I3195" s="74">
        <v>715</v>
      </c>
      <c r="J3195" s="75" t="s">
        <v>1646</v>
      </c>
      <c r="K3195" t="s">
        <v>1648</v>
      </c>
      <c r="L3195" t="s">
        <v>1648</v>
      </c>
      <c r="M3195" t="s">
        <v>1646</v>
      </c>
      <c r="N3195" t="s">
        <v>1646</v>
      </c>
      <c r="O3195" t="s">
        <v>1646</v>
      </c>
      <c r="P3195" s="13" t="s">
        <v>1646</v>
      </c>
      <c r="Q3195" t="s">
        <v>1646</v>
      </c>
      <c r="R3195" s="13" t="s">
        <v>1646</v>
      </c>
      <c r="S3195" s="13" t="s">
        <v>1646</v>
      </c>
      <c r="T3195" s="13" t="s">
        <v>1646</v>
      </c>
      <c r="U3195" s="13" t="s">
        <v>1646</v>
      </c>
      <c r="V3195" s="13" t="s">
        <v>1646</v>
      </c>
      <c r="W3195" t="s">
        <v>2385</v>
      </c>
    </row>
    <row r="3196" spans="1:23" ht="12.75" customHeight="1" x14ac:dyDescent="0.2">
      <c r="A3196" s="124">
        <v>33786</v>
      </c>
      <c r="B3196" s="74">
        <v>118</v>
      </c>
      <c r="C3196" s="74" t="s">
        <v>433</v>
      </c>
      <c r="D3196" s="74" t="s">
        <v>1646</v>
      </c>
      <c r="E3196" s="74" t="s">
        <v>1688</v>
      </c>
      <c r="F3196" s="74">
        <v>331</v>
      </c>
      <c r="G3196" s="74">
        <v>308</v>
      </c>
      <c r="H3196" s="74" t="s">
        <v>1646</v>
      </c>
      <c r="I3196" s="74">
        <v>360</v>
      </c>
      <c r="J3196" s="75" t="s">
        <v>1646</v>
      </c>
      <c r="K3196" t="s">
        <v>1692</v>
      </c>
      <c r="L3196" t="s">
        <v>1692</v>
      </c>
      <c r="M3196" t="s">
        <v>1646</v>
      </c>
      <c r="N3196" t="s">
        <v>1646</v>
      </c>
      <c r="O3196" t="s">
        <v>1646</v>
      </c>
      <c r="P3196" s="13" t="s">
        <v>1646</v>
      </c>
      <c r="Q3196" t="s">
        <v>1646</v>
      </c>
      <c r="R3196" s="13" t="s">
        <v>1646</v>
      </c>
      <c r="S3196" s="13" t="s">
        <v>1646</v>
      </c>
      <c r="T3196" s="13" t="s">
        <v>1646</v>
      </c>
      <c r="U3196" s="13" t="s">
        <v>1646</v>
      </c>
      <c r="V3196" s="13" t="s">
        <v>1646</v>
      </c>
      <c r="W3196" t="s">
        <v>1646</v>
      </c>
    </row>
    <row r="3197" spans="1:23" ht="12.75" customHeight="1" x14ac:dyDescent="0.2">
      <c r="A3197" s="124">
        <v>33786</v>
      </c>
      <c r="B3197" s="74">
        <v>118</v>
      </c>
      <c r="C3197" s="74" t="s">
        <v>433</v>
      </c>
      <c r="D3197" s="74" t="s">
        <v>1646</v>
      </c>
      <c r="E3197" s="74" t="s">
        <v>1688</v>
      </c>
      <c r="F3197" s="74">
        <v>440</v>
      </c>
      <c r="G3197" s="74">
        <v>386</v>
      </c>
      <c r="H3197" s="74" t="s">
        <v>1646</v>
      </c>
      <c r="I3197" s="74">
        <v>720</v>
      </c>
      <c r="J3197" s="75" t="s">
        <v>1646</v>
      </c>
      <c r="K3197" t="s">
        <v>1692</v>
      </c>
      <c r="L3197" t="s">
        <v>1692</v>
      </c>
      <c r="M3197" t="s">
        <v>1646</v>
      </c>
      <c r="N3197" t="s">
        <v>1646</v>
      </c>
      <c r="O3197" t="s">
        <v>1646</v>
      </c>
      <c r="P3197" s="13" t="s">
        <v>1646</v>
      </c>
      <c r="Q3197" t="s">
        <v>1646</v>
      </c>
      <c r="R3197" s="13" t="s">
        <v>1646</v>
      </c>
      <c r="S3197" s="13" t="s">
        <v>1646</v>
      </c>
      <c r="T3197" s="13" t="s">
        <v>1646</v>
      </c>
      <c r="U3197" s="13" t="s">
        <v>1646</v>
      </c>
      <c r="V3197" s="13" t="s">
        <v>1646</v>
      </c>
      <c r="W3197" t="s">
        <v>2336</v>
      </c>
    </row>
    <row r="3198" spans="1:23" ht="12.75" customHeight="1" x14ac:dyDescent="0.2">
      <c r="A3198" s="124">
        <v>33786</v>
      </c>
      <c r="B3198" s="74">
        <v>118</v>
      </c>
      <c r="C3198" s="74" t="s">
        <v>433</v>
      </c>
      <c r="D3198" s="74" t="s">
        <v>1646</v>
      </c>
      <c r="E3198" s="74" t="s">
        <v>1651</v>
      </c>
      <c r="F3198" s="74">
        <v>405</v>
      </c>
      <c r="G3198" s="74">
        <v>370</v>
      </c>
      <c r="H3198" s="74" t="s">
        <v>1646</v>
      </c>
      <c r="I3198" s="74">
        <v>650</v>
      </c>
      <c r="J3198" s="75" t="s">
        <v>1646</v>
      </c>
      <c r="K3198" t="s">
        <v>1692</v>
      </c>
      <c r="L3198" t="s">
        <v>1692</v>
      </c>
      <c r="M3198" t="s">
        <v>1658</v>
      </c>
      <c r="N3198" t="s">
        <v>1646</v>
      </c>
      <c r="O3198" t="s">
        <v>1646</v>
      </c>
      <c r="P3198" s="13" t="s">
        <v>1646</v>
      </c>
      <c r="Q3198" t="s">
        <v>1646</v>
      </c>
      <c r="R3198" s="13" t="s">
        <v>1646</v>
      </c>
      <c r="S3198" s="13" t="s">
        <v>1646</v>
      </c>
      <c r="T3198" s="13" t="s">
        <v>1646</v>
      </c>
      <c r="U3198" s="13" t="s">
        <v>1646</v>
      </c>
      <c r="V3198" s="13" t="s">
        <v>1646</v>
      </c>
      <c r="W3198" t="s">
        <v>1958</v>
      </c>
    </row>
    <row r="3199" spans="1:23" ht="12.75" customHeight="1" x14ac:dyDescent="0.2">
      <c r="A3199" s="124">
        <v>33786</v>
      </c>
      <c r="B3199" s="74">
        <v>118</v>
      </c>
      <c r="C3199" s="74" t="s">
        <v>433</v>
      </c>
      <c r="D3199" s="74" t="s">
        <v>1646</v>
      </c>
      <c r="E3199" s="74" t="s">
        <v>1651</v>
      </c>
      <c r="F3199" s="74">
        <v>256</v>
      </c>
      <c r="G3199" s="74">
        <v>247</v>
      </c>
      <c r="H3199" s="74" t="s">
        <v>1646</v>
      </c>
      <c r="I3199" s="74">
        <v>170</v>
      </c>
      <c r="J3199" s="75" t="s">
        <v>1646</v>
      </c>
      <c r="K3199" t="s">
        <v>1692</v>
      </c>
      <c r="L3199" t="s">
        <v>1692</v>
      </c>
      <c r="M3199" t="s">
        <v>1658</v>
      </c>
      <c r="N3199" t="s">
        <v>1646</v>
      </c>
      <c r="O3199" t="s">
        <v>1646</v>
      </c>
      <c r="P3199" s="13" t="s">
        <v>1646</v>
      </c>
      <c r="Q3199" t="s">
        <v>1646</v>
      </c>
      <c r="R3199" s="13" t="s">
        <v>1646</v>
      </c>
      <c r="S3199" s="13" t="s">
        <v>1646</v>
      </c>
      <c r="T3199" s="13" t="s">
        <v>1646</v>
      </c>
      <c r="U3199" s="13" t="s">
        <v>1646</v>
      </c>
      <c r="V3199" s="13" t="s">
        <v>1646</v>
      </c>
      <c r="W3199" t="s">
        <v>1958</v>
      </c>
    </row>
    <row r="3200" spans="1:23" ht="12.75" customHeight="1" x14ac:dyDescent="0.2">
      <c r="A3200" s="124">
        <v>33786</v>
      </c>
      <c r="B3200" s="74">
        <v>118</v>
      </c>
      <c r="C3200" s="74" t="s">
        <v>433</v>
      </c>
      <c r="D3200" s="74" t="s">
        <v>1646</v>
      </c>
      <c r="E3200" s="74" t="s">
        <v>1651</v>
      </c>
      <c r="F3200" s="74">
        <v>282</v>
      </c>
      <c r="G3200" s="74">
        <v>257</v>
      </c>
      <c r="H3200" s="74" t="s">
        <v>1646</v>
      </c>
      <c r="I3200" s="74">
        <v>172</v>
      </c>
      <c r="J3200" s="75" t="s">
        <v>1646</v>
      </c>
      <c r="K3200" t="s">
        <v>1692</v>
      </c>
      <c r="L3200" t="s">
        <v>1692</v>
      </c>
      <c r="M3200" t="s">
        <v>1646</v>
      </c>
      <c r="N3200" t="s">
        <v>1646</v>
      </c>
      <c r="O3200" t="s">
        <v>1646</v>
      </c>
      <c r="P3200" s="13" t="s">
        <v>1646</v>
      </c>
      <c r="Q3200" t="s">
        <v>1646</v>
      </c>
      <c r="R3200" s="13" t="s">
        <v>1646</v>
      </c>
      <c r="S3200" s="13" t="s">
        <v>1646</v>
      </c>
      <c r="T3200" s="13" t="s">
        <v>1646</v>
      </c>
      <c r="U3200" s="13" t="s">
        <v>1646</v>
      </c>
      <c r="V3200" s="13" t="s">
        <v>1646</v>
      </c>
      <c r="W3200" t="s">
        <v>1958</v>
      </c>
    </row>
    <row r="3201" spans="1:23" ht="12.75" customHeight="1" x14ac:dyDescent="0.2">
      <c r="A3201" s="124">
        <v>34137</v>
      </c>
      <c r="B3201" s="74">
        <v>118</v>
      </c>
      <c r="C3201" s="74" t="s">
        <v>433</v>
      </c>
      <c r="D3201" s="74">
        <v>1</v>
      </c>
      <c r="E3201" s="74" t="s">
        <v>1651</v>
      </c>
      <c r="F3201" s="74">
        <v>477</v>
      </c>
      <c r="G3201" s="74">
        <v>433</v>
      </c>
      <c r="H3201" s="74" t="s">
        <v>1646</v>
      </c>
      <c r="I3201" s="74">
        <v>885</v>
      </c>
      <c r="J3201" s="75" t="s">
        <v>1646</v>
      </c>
      <c r="K3201" t="s">
        <v>1648</v>
      </c>
      <c r="L3201" t="s">
        <v>1648</v>
      </c>
      <c r="M3201" t="s">
        <v>1649</v>
      </c>
      <c r="N3201" t="s">
        <v>1727</v>
      </c>
      <c r="O3201" t="s">
        <v>1648</v>
      </c>
      <c r="P3201" s="13" t="s">
        <v>1646</v>
      </c>
      <c r="Q3201" t="s">
        <v>1646</v>
      </c>
      <c r="R3201" s="13" t="s">
        <v>1646</v>
      </c>
      <c r="S3201" s="13" t="s">
        <v>1646</v>
      </c>
      <c r="T3201" s="13" t="s">
        <v>1646</v>
      </c>
      <c r="U3201" s="13" t="s">
        <v>1646</v>
      </c>
      <c r="V3201" s="13" t="s">
        <v>1646</v>
      </c>
      <c r="W3201" t="s">
        <v>1663</v>
      </c>
    </row>
    <row r="3202" spans="1:23" ht="12.75" customHeight="1" x14ac:dyDescent="0.2">
      <c r="A3202" s="124">
        <v>34137</v>
      </c>
      <c r="B3202" s="74">
        <v>118</v>
      </c>
      <c r="C3202" s="74" t="s">
        <v>433</v>
      </c>
      <c r="D3202" s="74">
        <v>2</v>
      </c>
      <c r="E3202" s="74" t="s">
        <v>1651</v>
      </c>
      <c r="F3202" s="74">
        <v>478</v>
      </c>
      <c r="G3202" s="74">
        <v>440</v>
      </c>
      <c r="H3202" s="74" t="s">
        <v>1646</v>
      </c>
      <c r="I3202" s="74">
        <v>1200</v>
      </c>
      <c r="J3202" s="75" t="s">
        <v>1646</v>
      </c>
      <c r="K3202" t="s">
        <v>1648</v>
      </c>
      <c r="L3202" t="s">
        <v>1648</v>
      </c>
      <c r="M3202" t="s">
        <v>1658</v>
      </c>
      <c r="N3202" t="s">
        <v>1727</v>
      </c>
      <c r="O3202" t="s">
        <v>1648</v>
      </c>
      <c r="P3202" s="13" t="s">
        <v>1646</v>
      </c>
      <c r="Q3202" t="s">
        <v>1646</v>
      </c>
      <c r="R3202" s="13" t="s">
        <v>1646</v>
      </c>
      <c r="S3202" s="13" t="s">
        <v>1646</v>
      </c>
      <c r="T3202" s="13" t="s">
        <v>1646</v>
      </c>
      <c r="U3202" s="13" t="s">
        <v>1646</v>
      </c>
      <c r="V3202" s="13" t="s">
        <v>1646</v>
      </c>
      <c r="W3202" t="s">
        <v>1646</v>
      </c>
    </row>
    <row r="3203" spans="1:23" ht="12.75" customHeight="1" x14ac:dyDescent="0.2">
      <c r="A3203" s="124">
        <v>34137</v>
      </c>
      <c r="B3203" s="74">
        <v>118</v>
      </c>
      <c r="C3203" s="74" t="s">
        <v>433</v>
      </c>
      <c r="D3203" s="74">
        <v>3</v>
      </c>
      <c r="E3203" s="74" t="s">
        <v>1651</v>
      </c>
      <c r="F3203" s="74">
        <v>450</v>
      </c>
      <c r="G3203" s="74">
        <v>405</v>
      </c>
      <c r="H3203" s="74" t="s">
        <v>1646</v>
      </c>
      <c r="I3203" s="74">
        <v>740</v>
      </c>
      <c r="J3203" s="75" t="s">
        <v>1646</v>
      </c>
      <c r="K3203" t="s">
        <v>1648</v>
      </c>
      <c r="L3203" t="s">
        <v>1648</v>
      </c>
      <c r="M3203" t="s">
        <v>1658</v>
      </c>
      <c r="N3203" t="s">
        <v>1652</v>
      </c>
      <c r="O3203" t="s">
        <v>1648</v>
      </c>
      <c r="P3203" s="13" t="s">
        <v>1646</v>
      </c>
      <c r="Q3203" t="s">
        <v>1646</v>
      </c>
      <c r="R3203" s="13" t="s">
        <v>1646</v>
      </c>
      <c r="S3203" s="13" t="s">
        <v>1646</v>
      </c>
      <c r="T3203" s="13" t="s">
        <v>1646</v>
      </c>
      <c r="U3203" s="13" t="s">
        <v>1646</v>
      </c>
      <c r="V3203" s="13" t="s">
        <v>1646</v>
      </c>
      <c r="W3203" t="s">
        <v>2428</v>
      </c>
    </row>
    <row r="3204" spans="1:23" ht="12.75" customHeight="1" x14ac:dyDescent="0.2">
      <c r="A3204" s="124">
        <v>34137</v>
      </c>
      <c r="B3204" s="74">
        <v>118</v>
      </c>
      <c r="C3204" s="74" t="s">
        <v>433</v>
      </c>
      <c r="D3204" s="74">
        <v>4</v>
      </c>
      <c r="E3204" s="74" t="s">
        <v>1651</v>
      </c>
      <c r="F3204" s="74">
        <v>378</v>
      </c>
      <c r="G3204" s="74">
        <v>344</v>
      </c>
      <c r="H3204" s="74" t="s">
        <v>1646</v>
      </c>
      <c r="I3204" s="74">
        <v>425</v>
      </c>
      <c r="J3204" s="75" t="s">
        <v>1646</v>
      </c>
      <c r="K3204" t="s">
        <v>1648</v>
      </c>
      <c r="L3204" t="s">
        <v>1648</v>
      </c>
      <c r="M3204" t="s">
        <v>1649</v>
      </c>
      <c r="N3204" t="s">
        <v>1652</v>
      </c>
      <c r="O3204" t="s">
        <v>1648</v>
      </c>
      <c r="P3204" s="13" t="s">
        <v>1646</v>
      </c>
      <c r="Q3204" t="s">
        <v>1646</v>
      </c>
      <c r="R3204" s="13" t="s">
        <v>1646</v>
      </c>
      <c r="S3204" s="13" t="s">
        <v>1646</v>
      </c>
      <c r="T3204" s="13" t="s">
        <v>1646</v>
      </c>
      <c r="U3204" s="13" t="s">
        <v>1646</v>
      </c>
      <c r="V3204" s="13" t="s">
        <v>1646</v>
      </c>
      <c r="W3204" t="s">
        <v>1646</v>
      </c>
    </row>
    <row r="3205" spans="1:23" ht="12.75" customHeight="1" x14ac:dyDescent="0.2">
      <c r="A3205" s="124">
        <v>34137</v>
      </c>
      <c r="B3205" s="74">
        <v>118</v>
      </c>
      <c r="C3205" s="74" t="s">
        <v>433</v>
      </c>
      <c r="D3205" s="74">
        <v>5</v>
      </c>
      <c r="E3205" s="74" t="s">
        <v>1651</v>
      </c>
      <c r="F3205" s="74">
        <v>410</v>
      </c>
      <c r="G3205" s="74">
        <v>373</v>
      </c>
      <c r="H3205" s="74" t="s">
        <v>1646</v>
      </c>
      <c r="I3205" s="74">
        <v>600</v>
      </c>
      <c r="J3205" s="75" t="s">
        <v>1646</v>
      </c>
      <c r="K3205" t="s">
        <v>1648</v>
      </c>
      <c r="L3205" t="s">
        <v>1648</v>
      </c>
      <c r="M3205" t="s">
        <v>1658</v>
      </c>
      <c r="N3205" t="s">
        <v>1652</v>
      </c>
      <c r="O3205" t="s">
        <v>1648</v>
      </c>
      <c r="P3205" s="13" t="s">
        <v>1646</v>
      </c>
      <c r="Q3205" t="s">
        <v>1646</v>
      </c>
      <c r="R3205" s="13" t="s">
        <v>1646</v>
      </c>
      <c r="S3205" s="13" t="s">
        <v>1646</v>
      </c>
      <c r="T3205" s="13" t="s">
        <v>1646</v>
      </c>
      <c r="U3205" s="13" t="s">
        <v>1646</v>
      </c>
      <c r="V3205" s="13" t="s">
        <v>1646</v>
      </c>
      <c r="W3205" t="s">
        <v>1646</v>
      </c>
    </row>
    <row r="3206" spans="1:23" ht="12.75" customHeight="1" x14ac:dyDescent="0.2">
      <c r="A3206" s="124">
        <v>34137</v>
      </c>
      <c r="B3206" s="74">
        <v>118</v>
      </c>
      <c r="C3206" s="74" t="s">
        <v>433</v>
      </c>
      <c r="D3206" s="74">
        <v>6</v>
      </c>
      <c r="E3206" s="74" t="s">
        <v>1651</v>
      </c>
      <c r="F3206" s="74">
        <v>404</v>
      </c>
      <c r="G3206" s="74">
        <v>366</v>
      </c>
      <c r="H3206" s="74" t="s">
        <v>1646</v>
      </c>
      <c r="I3206" s="74">
        <v>595</v>
      </c>
      <c r="J3206" s="75" t="s">
        <v>1646</v>
      </c>
      <c r="K3206" t="s">
        <v>1648</v>
      </c>
      <c r="L3206" t="s">
        <v>1648</v>
      </c>
      <c r="M3206" t="s">
        <v>1658</v>
      </c>
      <c r="N3206" t="s">
        <v>1652</v>
      </c>
      <c r="O3206" t="s">
        <v>1648</v>
      </c>
      <c r="P3206" s="13" t="s">
        <v>1646</v>
      </c>
      <c r="Q3206" t="s">
        <v>1646</v>
      </c>
      <c r="R3206" s="13" t="s">
        <v>1646</v>
      </c>
      <c r="S3206" s="13" t="s">
        <v>1646</v>
      </c>
      <c r="T3206" s="13" t="s">
        <v>1646</v>
      </c>
      <c r="U3206" s="13" t="s">
        <v>1646</v>
      </c>
      <c r="V3206" s="13" t="s">
        <v>1646</v>
      </c>
      <c r="W3206" t="s">
        <v>1646</v>
      </c>
    </row>
    <row r="3207" spans="1:23" ht="12.75" customHeight="1" x14ac:dyDescent="0.2">
      <c r="A3207" s="124">
        <v>34137</v>
      </c>
      <c r="B3207" s="74">
        <v>118</v>
      </c>
      <c r="C3207" s="74" t="s">
        <v>433</v>
      </c>
      <c r="D3207" s="74">
        <v>7</v>
      </c>
      <c r="E3207" s="74" t="s">
        <v>1651</v>
      </c>
      <c r="F3207" s="74">
        <v>420</v>
      </c>
      <c r="G3207" s="74">
        <v>383</v>
      </c>
      <c r="H3207" s="74" t="s">
        <v>1646</v>
      </c>
      <c r="I3207" s="74">
        <v>645</v>
      </c>
      <c r="J3207" s="75" t="s">
        <v>1646</v>
      </c>
      <c r="K3207" t="s">
        <v>1648</v>
      </c>
      <c r="L3207" t="s">
        <v>1648</v>
      </c>
      <c r="M3207" t="s">
        <v>1658</v>
      </c>
      <c r="N3207" t="s">
        <v>1879</v>
      </c>
      <c r="O3207" t="s">
        <v>1648</v>
      </c>
      <c r="P3207" s="13" t="s">
        <v>1646</v>
      </c>
      <c r="Q3207" t="s">
        <v>1646</v>
      </c>
      <c r="R3207" s="13" t="s">
        <v>1646</v>
      </c>
      <c r="S3207" s="13" t="s">
        <v>1646</v>
      </c>
      <c r="T3207" s="13" t="s">
        <v>1646</v>
      </c>
      <c r="U3207" s="13" t="s">
        <v>1646</v>
      </c>
      <c r="V3207" s="13" t="s">
        <v>1646</v>
      </c>
      <c r="W3207" t="s">
        <v>1646</v>
      </c>
    </row>
    <row r="3208" spans="1:23" ht="12.75" customHeight="1" x14ac:dyDescent="0.2">
      <c r="A3208" s="124">
        <v>34137</v>
      </c>
      <c r="B3208" s="74">
        <v>118</v>
      </c>
      <c r="C3208" s="74" t="s">
        <v>433</v>
      </c>
      <c r="D3208" s="74">
        <v>8</v>
      </c>
      <c r="E3208" s="74" t="s">
        <v>1651</v>
      </c>
      <c r="F3208" s="74">
        <v>377</v>
      </c>
      <c r="G3208" s="74">
        <v>341</v>
      </c>
      <c r="H3208" s="74" t="s">
        <v>1646</v>
      </c>
      <c r="I3208" s="74">
        <v>450</v>
      </c>
      <c r="J3208" s="75" t="s">
        <v>1646</v>
      </c>
      <c r="K3208" t="s">
        <v>1648</v>
      </c>
      <c r="L3208" t="s">
        <v>1648</v>
      </c>
      <c r="M3208" t="s">
        <v>1658</v>
      </c>
      <c r="N3208" t="s">
        <v>1652</v>
      </c>
      <c r="O3208" t="s">
        <v>1648</v>
      </c>
      <c r="P3208" s="13" t="s">
        <v>1646</v>
      </c>
      <c r="Q3208" t="s">
        <v>1646</v>
      </c>
      <c r="R3208" s="13" t="s">
        <v>1646</v>
      </c>
      <c r="S3208" s="13" t="s">
        <v>1646</v>
      </c>
      <c r="T3208" s="13" t="s">
        <v>1646</v>
      </c>
      <c r="U3208" s="13" t="s">
        <v>1646</v>
      </c>
      <c r="V3208" s="13" t="s">
        <v>1646</v>
      </c>
      <c r="W3208" t="s">
        <v>1646</v>
      </c>
    </row>
    <row r="3209" spans="1:23" ht="12.75" customHeight="1" x14ac:dyDescent="0.2">
      <c r="A3209" s="124">
        <v>34137</v>
      </c>
      <c r="B3209" s="74">
        <v>118</v>
      </c>
      <c r="C3209" s="74" t="s">
        <v>433</v>
      </c>
      <c r="D3209" s="74">
        <v>9</v>
      </c>
      <c r="E3209" s="74" t="s">
        <v>1651</v>
      </c>
      <c r="F3209" s="74">
        <v>405</v>
      </c>
      <c r="G3209" s="74">
        <v>366</v>
      </c>
      <c r="H3209" s="74" t="s">
        <v>1646</v>
      </c>
      <c r="I3209" s="74">
        <v>570</v>
      </c>
      <c r="J3209" s="75" t="s">
        <v>1646</v>
      </c>
      <c r="K3209" t="s">
        <v>1648</v>
      </c>
      <c r="L3209" t="s">
        <v>1648</v>
      </c>
      <c r="M3209" t="s">
        <v>1658</v>
      </c>
      <c r="N3209" t="s">
        <v>1879</v>
      </c>
      <c r="O3209" t="s">
        <v>1648</v>
      </c>
      <c r="P3209" s="13" t="s">
        <v>1646</v>
      </c>
      <c r="Q3209" t="s">
        <v>1646</v>
      </c>
      <c r="R3209" s="13" t="s">
        <v>1646</v>
      </c>
      <c r="S3209" s="13" t="s">
        <v>1646</v>
      </c>
      <c r="T3209" s="13" t="s">
        <v>1646</v>
      </c>
      <c r="U3209" s="13" t="s">
        <v>1646</v>
      </c>
      <c r="V3209" s="13" t="s">
        <v>1646</v>
      </c>
      <c r="W3209" t="s">
        <v>1646</v>
      </c>
    </row>
    <row r="3210" spans="1:23" ht="12.75" customHeight="1" x14ac:dyDescent="0.2">
      <c r="A3210" s="124">
        <v>34137</v>
      </c>
      <c r="B3210" s="74">
        <v>118</v>
      </c>
      <c r="C3210" s="74" t="s">
        <v>433</v>
      </c>
      <c r="D3210" s="74">
        <v>10</v>
      </c>
      <c r="E3210" s="74" t="s">
        <v>1651</v>
      </c>
      <c r="F3210" s="74">
        <v>506</v>
      </c>
      <c r="G3210" s="74">
        <v>458</v>
      </c>
      <c r="H3210" s="74" t="s">
        <v>1646</v>
      </c>
      <c r="I3210" s="74">
        <v>1150</v>
      </c>
      <c r="J3210" s="75" t="s">
        <v>1646</v>
      </c>
      <c r="K3210" t="s">
        <v>1648</v>
      </c>
      <c r="L3210" t="s">
        <v>1648</v>
      </c>
      <c r="M3210" t="s">
        <v>1649</v>
      </c>
      <c r="N3210" t="s">
        <v>1727</v>
      </c>
      <c r="O3210" t="s">
        <v>1648</v>
      </c>
      <c r="P3210" s="13" t="s">
        <v>1646</v>
      </c>
      <c r="Q3210" t="s">
        <v>1646</v>
      </c>
      <c r="R3210" s="13" t="s">
        <v>1646</v>
      </c>
      <c r="S3210" s="13" t="s">
        <v>1646</v>
      </c>
      <c r="T3210" s="13" t="s">
        <v>1646</v>
      </c>
      <c r="U3210" s="13" t="s">
        <v>1646</v>
      </c>
      <c r="V3210" s="13" t="s">
        <v>1646</v>
      </c>
      <c r="W3210" t="s">
        <v>1663</v>
      </c>
    </row>
    <row r="3211" spans="1:23" ht="12.75" customHeight="1" x14ac:dyDescent="0.2">
      <c r="A3211" s="124">
        <v>34137</v>
      </c>
      <c r="B3211" s="74">
        <v>118</v>
      </c>
      <c r="C3211" s="74" t="s">
        <v>433</v>
      </c>
      <c r="D3211" s="74">
        <v>11</v>
      </c>
      <c r="E3211" s="74" t="s">
        <v>1651</v>
      </c>
      <c r="F3211" s="74">
        <v>495</v>
      </c>
      <c r="G3211" s="74">
        <v>450</v>
      </c>
      <c r="H3211" s="74" t="s">
        <v>1646</v>
      </c>
      <c r="I3211" s="74">
        <v>1050</v>
      </c>
      <c r="J3211" s="75" t="s">
        <v>1646</v>
      </c>
      <c r="K3211" t="s">
        <v>1648</v>
      </c>
      <c r="L3211" t="s">
        <v>1648</v>
      </c>
      <c r="M3211" t="s">
        <v>1658</v>
      </c>
      <c r="N3211" t="s">
        <v>1727</v>
      </c>
      <c r="O3211" t="s">
        <v>1648</v>
      </c>
      <c r="P3211" s="13" t="s">
        <v>1646</v>
      </c>
      <c r="Q3211" t="s">
        <v>1646</v>
      </c>
      <c r="R3211" s="13" t="s">
        <v>1646</v>
      </c>
      <c r="S3211" s="13" t="s">
        <v>1646</v>
      </c>
      <c r="T3211" s="13" t="s">
        <v>1646</v>
      </c>
      <c r="U3211" s="13" t="s">
        <v>1646</v>
      </c>
      <c r="V3211" s="13" t="s">
        <v>1646</v>
      </c>
      <c r="W3211" t="s">
        <v>1646</v>
      </c>
    </row>
    <row r="3212" spans="1:23" ht="12.75" customHeight="1" x14ac:dyDescent="0.2">
      <c r="A3212" s="124">
        <v>34137</v>
      </c>
      <c r="B3212" s="74">
        <v>118</v>
      </c>
      <c r="C3212" s="74" t="s">
        <v>433</v>
      </c>
      <c r="D3212" s="74">
        <v>12</v>
      </c>
      <c r="E3212" s="74" t="s">
        <v>1651</v>
      </c>
      <c r="F3212" s="74">
        <v>422</v>
      </c>
      <c r="G3212" s="74">
        <v>384</v>
      </c>
      <c r="H3212" s="74" t="s">
        <v>1646</v>
      </c>
      <c r="I3212" s="74">
        <v>635</v>
      </c>
      <c r="J3212" s="75" t="s">
        <v>1646</v>
      </c>
      <c r="K3212" t="s">
        <v>1648</v>
      </c>
      <c r="L3212" t="s">
        <v>1648</v>
      </c>
      <c r="M3212" t="s">
        <v>1658</v>
      </c>
      <c r="N3212" t="s">
        <v>1652</v>
      </c>
      <c r="O3212" t="s">
        <v>1648</v>
      </c>
      <c r="P3212" s="13" t="s">
        <v>1646</v>
      </c>
      <c r="Q3212" t="s">
        <v>1646</v>
      </c>
      <c r="R3212" s="13" t="s">
        <v>1646</v>
      </c>
      <c r="S3212" s="13" t="s">
        <v>1646</v>
      </c>
      <c r="T3212" s="13" t="s">
        <v>1646</v>
      </c>
      <c r="U3212" s="13" t="s">
        <v>1646</v>
      </c>
      <c r="V3212" s="13" t="s">
        <v>1646</v>
      </c>
      <c r="W3212" t="s">
        <v>1646</v>
      </c>
    </row>
    <row r="3213" spans="1:23" ht="12.75" customHeight="1" x14ac:dyDescent="0.2">
      <c r="A3213" s="124">
        <v>34137</v>
      </c>
      <c r="B3213" s="74">
        <v>118</v>
      </c>
      <c r="C3213" s="74" t="s">
        <v>433</v>
      </c>
      <c r="D3213" s="74">
        <v>13</v>
      </c>
      <c r="E3213" s="74" t="s">
        <v>1651</v>
      </c>
      <c r="F3213" s="74">
        <v>370</v>
      </c>
      <c r="G3213" s="74">
        <v>338</v>
      </c>
      <c r="H3213" s="74" t="s">
        <v>1646</v>
      </c>
      <c r="I3213" s="74">
        <v>380</v>
      </c>
      <c r="J3213" s="75" t="s">
        <v>1646</v>
      </c>
      <c r="K3213" t="s">
        <v>1648</v>
      </c>
      <c r="L3213" t="s">
        <v>1648</v>
      </c>
      <c r="M3213" t="s">
        <v>1658</v>
      </c>
      <c r="N3213" t="s">
        <v>1652</v>
      </c>
      <c r="O3213" t="s">
        <v>1648</v>
      </c>
      <c r="P3213" s="13" t="s">
        <v>1646</v>
      </c>
      <c r="Q3213" t="s">
        <v>1646</v>
      </c>
      <c r="R3213" s="13" t="s">
        <v>1646</v>
      </c>
      <c r="S3213" s="13" t="s">
        <v>1646</v>
      </c>
      <c r="T3213" s="13" t="s">
        <v>1646</v>
      </c>
      <c r="U3213" s="13" t="s">
        <v>1646</v>
      </c>
      <c r="V3213" s="13" t="s">
        <v>1646</v>
      </c>
      <c r="W3213" t="s">
        <v>1646</v>
      </c>
    </row>
    <row r="3214" spans="1:23" ht="12.75" customHeight="1" x14ac:dyDescent="0.2">
      <c r="A3214" s="124">
        <v>34137</v>
      </c>
      <c r="B3214" s="74">
        <v>118</v>
      </c>
      <c r="C3214" s="74" t="s">
        <v>433</v>
      </c>
      <c r="D3214" s="74">
        <v>14</v>
      </c>
      <c r="E3214" s="74" t="s">
        <v>1651</v>
      </c>
      <c r="F3214" s="74">
        <v>361</v>
      </c>
      <c r="G3214" s="74">
        <v>325</v>
      </c>
      <c r="H3214" s="74" t="s">
        <v>1646</v>
      </c>
      <c r="I3214" s="74">
        <v>365</v>
      </c>
      <c r="J3214" s="75" t="s">
        <v>1646</v>
      </c>
      <c r="K3214" t="s">
        <v>1648</v>
      </c>
      <c r="L3214" t="s">
        <v>1648</v>
      </c>
      <c r="M3214" t="s">
        <v>1649</v>
      </c>
      <c r="N3214" t="s">
        <v>1652</v>
      </c>
      <c r="O3214" t="s">
        <v>1648</v>
      </c>
      <c r="P3214" s="13" t="s">
        <v>1646</v>
      </c>
      <c r="Q3214" t="s">
        <v>1646</v>
      </c>
      <c r="R3214" s="13" t="s">
        <v>1646</v>
      </c>
      <c r="S3214" s="13" t="s">
        <v>1646</v>
      </c>
      <c r="T3214" s="13" t="s">
        <v>1646</v>
      </c>
      <c r="U3214" s="13" t="s">
        <v>1646</v>
      </c>
      <c r="V3214" s="13" t="s">
        <v>1646</v>
      </c>
      <c r="W3214" t="s">
        <v>1646</v>
      </c>
    </row>
    <row r="3215" spans="1:23" ht="12.75" customHeight="1" x14ac:dyDescent="0.2">
      <c r="A3215" s="124">
        <v>34500</v>
      </c>
      <c r="B3215" s="74">
        <v>118</v>
      </c>
      <c r="C3215" s="74" t="s">
        <v>433</v>
      </c>
      <c r="D3215" s="74" t="s">
        <v>1646</v>
      </c>
      <c r="E3215" s="74" t="s">
        <v>1725</v>
      </c>
      <c r="F3215" s="74">
        <v>548</v>
      </c>
      <c r="G3215" s="74" t="s">
        <v>1646</v>
      </c>
      <c r="H3215" s="74" t="s">
        <v>1646</v>
      </c>
      <c r="I3215" s="74">
        <v>1150</v>
      </c>
      <c r="J3215" s="75" t="s">
        <v>1646</v>
      </c>
      <c r="K3215" t="s">
        <v>1646</v>
      </c>
      <c r="L3215" t="s">
        <v>1646</v>
      </c>
      <c r="M3215" t="s">
        <v>1646</v>
      </c>
      <c r="N3215" t="s">
        <v>1646</v>
      </c>
      <c r="O3215" t="s">
        <v>1646</v>
      </c>
      <c r="P3215" s="13" t="s">
        <v>1646</v>
      </c>
      <c r="Q3215" t="s">
        <v>1646</v>
      </c>
      <c r="R3215" s="13" t="s">
        <v>1646</v>
      </c>
      <c r="S3215" s="13" t="s">
        <v>1646</v>
      </c>
      <c r="T3215" s="13" t="s">
        <v>1646</v>
      </c>
      <c r="U3215" s="13" t="s">
        <v>1646</v>
      </c>
      <c r="V3215" s="13" t="s">
        <v>1646</v>
      </c>
      <c r="W3215" t="s">
        <v>1646</v>
      </c>
    </row>
    <row r="3216" spans="1:23" ht="12.75" customHeight="1" x14ac:dyDescent="0.2">
      <c r="A3216" s="124">
        <v>34500</v>
      </c>
      <c r="B3216" s="74">
        <v>118</v>
      </c>
      <c r="C3216" s="74" t="s">
        <v>433</v>
      </c>
      <c r="D3216" s="74" t="s">
        <v>1646</v>
      </c>
      <c r="E3216" s="74" t="s">
        <v>1725</v>
      </c>
      <c r="F3216" s="74">
        <v>585</v>
      </c>
      <c r="G3216" s="74" t="s">
        <v>1646</v>
      </c>
      <c r="H3216" s="74" t="s">
        <v>1646</v>
      </c>
      <c r="I3216" s="74">
        <v>1400</v>
      </c>
      <c r="J3216" s="75" t="s">
        <v>1646</v>
      </c>
      <c r="K3216" t="s">
        <v>1646</v>
      </c>
      <c r="L3216" t="s">
        <v>1646</v>
      </c>
      <c r="M3216" t="s">
        <v>1646</v>
      </c>
      <c r="N3216" t="s">
        <v>1646</v>
      </c>
      <c r="O3216" t="s">
        <v>1646</v>
      </c>
      <c r="P3216" s="13" t="s">
        <v>1646</v>
      </c>
      <c r="Q3216" t="s">
        <v>1646</v>
      </c>
      <c r="R3216" s="13" t="s">
        <v>1646</v>
      </c>
      <c r="S3216" s="13" t="s">
        <v>1646</v>
      </c>
      <c r="T3216" s="13" t="s">
        <v>1646</v>
      </c>
      <c r="U3216" s="13" t="s">
        <v>1646</v>
      </c>
      <c r="V3216" s="13" t="s">
        <v>1646</v>
      </c>
      <c r="W3216" t="s">
        <v>1646</v>
      </c>
    </row>
    <row r="3217" spans="1:23" ht="12.75" customHeight="1" x14ac:dyDescent="0.2">
      <c r="A3217" s="124">
        <v>34500</v>
      </c>
      <c r="B3217" s="74">
        <v>118</v>
      </c>
      <c r="C3217" s="74" t="s">
        <v>433</v>
      </c>
      <c r="D3217" s="74">
        <v>1</v>
      </c>
      <c r="E3217" s="74" t="s">
        <v>1651</v>
      </c>
      <c r="F3217" s="74">
        <v>610</v>
      </c>
      <c r="G3217" s="74">
        <v>563</v>
      </c>
      <c r="H3217" s="74" t="s">
        <v>1646</v>
      </c>
      <c r="I3217" s="74">
        <v>2500</v>
      </c>
      <c r="J3217" s="75" t="s">
        <v>1646</v>
      </c>
      <c r="K3217" t="s">
        <v>1648</v>
      </c>
      <c r="L3217" t="s">
        <v>1648</v>
      </c>
      <c r="M3217" t="s">
        <v>1649</v>
      </c>
      <c r="N3217" t="s">
        <v>1727</v>
      </c>
      <c r="O3217">
        <v>220</v>
      </c>
      <c r="P3217" s="13" t="s">
        <v>1646</v>
      </c>
      <c r="Q3217" t="s">
        <v>1646</v>
      </c>
      <c r="R3217" s="13" t="s">
        <v>1646</v>
      </c>
      <c r="S3217" s="13" t="s">
        <v>1646</v>
      </c>
      <c r="T3217" s="13" t="s">
        <v>1646</v>
      </c>
      <c r="U3217" s="13" t="s">
        <v>1646</v>
      </c>
      <c r="V3217" s="13" t="s">
        <v>1646</v>
      </c>
      <c r="W3217" t="s">
        <v>1646</v>
      </c>
    </row>
    <row r="3218" spans="1:23" ht="12.75" customHeight="1" x14ac:dyDescent="0.2">
      <c r="A3218" s="124">
        <v>34500</v>
      </c>
      <c r="B3218" s="74">
        <v>118</v>
      </c>
      <c r="C3218" s="74" t="s">
        <v>433</v>
      </c>
      <c r="D3218" s="74">
        <v>2</v>
      </c>
      <c r="E3218" s="74" t="s">
        <v>1651</v>
      </c>
      <c r="F3218" s="74">
        <v>445</v>
      </c>
      <c r="G3218" s="74">
        <v>407</v>
      </c>
      <c r="H3218" s="74" t="s">
        <v>1646</v>
      </c>
      <c r="I3218" s="74">
        <v>740</v>
      </c>
      <c r="J3218" s="75" t="s">
        <v>1646</v>
      </c>
      <c r="K3218" t="s">
        <v>1648</v>
      </c>
      <c r="L3218" t="s">
        <v>1648</v>
      </c>
      <c r="M3218" t="s">
        <v>1658</v>
      </c>
      <c r="N3218" t="s">
        <v>1652</v>
      </c>
      <c r="O3218">
        <v>9</v>
      </c>
      <c r="P3218" s="13" t="s">
        <v>1646</v>
      </c>
      <c r="Q3218" t="s">
        <v>1646</v>
      </c>
      <c r="R3218" s="13" t="s">
        <v>1646</v>
      </c>
      <c r="S3218" s="13" t="s">
        <v>1646</v>
      </c>
      <c r="T3218" s="13" t="s">
        <v>1646</v>
      </c>
      <c r="U3218" s="13" t="s">
        <v>1646</v>
      </c>
      <c r="V3218" s="13" t="s">
        <v>1646</v>
      </c>
      <c r="W3218" t="s">
        <v>1646</v>
      </c>
    </row>
    <row r="3219" spans="1:23" ht="12.75" customHeight="1" x14ac:dyDescent="0.2">
      <c r="A3219" s="124">
        <v>34500</v>
      </c>
      <c r="B3219" s="74">
        <v>118</v>
      </c>
      <c r="C3219" s="74" t="s">
        <v>433</v>
      </c>
      <c r="D3219" s="74">
        <v>3</v>
      </c>
      <c r="E3219" s="74" t="s">
        <v>1651</v>
      </c>
      <c r="F3219" s="74">
        <v>469</v>
      </c>
      <c r="G3219" s="74">
        <v>430</v>
      </c>
      <c r="H3219" s="74" t="s">
        <v>1646</v>
      </c>
      <c r="I3219" s="74">
        <v>820</v>
      </c>
      <c r="J3219" s="75" t="s">
        <v>1646</v>
      </c>
      <c r="K3219" t="s">
        <v>1648</v>
      </c>
      <c r="L3219" t="s">
        <v>1648</v>
      </c>
      <c r="M3219" t="s">
        <v>1649</v>
      </c>
      <c r="N3219" t="s">
        <v>1879</v>
      </c>
      <c r="O3219">
        <v>20.45</v>
      </c>
      <c r="P3219" s="13" t="s">
        <v>1646</v>
      </c>
      <c r="Q3219" t="s">
        <v>1646</v>
      </c>
      <c r="R3219" s="13" t="s">
        <v>1646</v>
      </c>
      <c r="S3219" s="13" t="s">
        <v>1646</v>
      </c>
      <c r="T3219" s="13" t="s">
        <v>1646</v>
      </c>
      <c r="U3219" s="13" t="s">
        <v>1646</v>
      </c>
      <c r="V3219" s="13" t="s">
        <v>1646</v>
      </c>
      <c r="W3219" t="s">
        <v>1646</v>
      </c>
    </row>
    <row r="3220" spans="1:23" ht="12.75" customHeight="1" x14ac:dyDescent="0.2">
      <c r="A3220" s="124">
        <v>34518</v>
      </c>
      <c r="B3220" s="74">
        <v>118</v>
      </c>
      <c r="C3220" s="74" t="s">
        <v>433</v>
      </c>
      <c r="D3220" s="74">
        <v>1</v>
      </c>
      <c r="E3220" s="74" t="s">
        <v>1651</v>
      </c>
      <c r="F3220" s="74">
        <v>237</v>
      </c>
      <c r="G3220" s="74" t="s">
        <v>1646</v>
      </c>
      <c r="H3220" s="74" t="s">
        <v>1646</v>
      </c>
      <c r="I3220" s="74">
        <v>100</v>
      </c>
      <c r="J3220" s="75" t="s">
        <v>1646</v>
      </c>
      <c r="K3220" t="s">
        <v>1648</v>
      </c>
      <c r="L3220" t="s">
        <v>1648</v>
      </c>
      <c r="M3220" t="s">
        <v>1879</v>
      </c>
      <c r="N3220" t="s">
        <v>1652</v>
      </c>
      <c r="O3220" t="s">
        <v>1646</v>
      </c>
      <c r="P3220" s="13" t="s">
        <v>1646</v>
      </c>
      <c r="Q3220" t="s">
        <v>1646</v>
      </c>
      <c r="R3220" s="13" t="s">
        <v>1646</v>
      </c>
      <c r="S3220" s="13" t="s">
        <v>1646</v>
      </c>
      <c r="T3220" s="13" t="s">
        <v>1646</v>
      </c>
      <c r="U3220" s="13" t="s">
        <v>1646</v>
      </c>
      <c r="V3220" s="13" t="s">
        <v>1646</v>
      </c>
      <c r="W3220" t="s">
        <v>1646</v>
      </c>
    </row>
    <row r="3221" spans="1:23" ht="12.75" customHeight="1" x14ac:dyDescent="0.2">
      <c r="A3221" s="124">
        <v>34518</v>
      </c>
      <c r="B3221" s="74">
        <v>118</v>
      </c>
      <c r="C3221" s="74" t="s">
        <v>433</v>
      </c>
      <c r="D3221" s="74">
        <v>2</v>
      </c>
      <c r="E3221" s="74" t="s">
        <v>1651</v>
      </c>
      <c r="F3221" s="74">
        <v>300</v>
      </c>
      <c r="G3221" s="74" t="s">
        <v>1646</v>
      </c>
      <c r="H3221" s="74" t="s">
        <v>1646</v>
      </c>
      <c r="I3221" s="74">
        <v>211</v>
      </c>
      <c r="J3221" s="75" t="s">
        <v>1646</v>
      </c>
      <c r="K3221" t="s">
        <v>1648</v>
      </c>
      <c r="L3221" t="s">
        <v>1648</v>
      </c>
      <c r="M3221" t="s">
        <v>1649</v>
      </c>
      <c r="N3221" t="s">
        <v>1652</v>
      </c>
      <c r="O3221" t="s">
        <v>1646</v>
      </c>
      <c r="P3221" s="13" t="s">
        <v>1646</v>
      </c>
      <c r="Q3221" t="s">
        <v>1646</v>
      </c>
      <c r="R3221" s="13" t="s">
        <v>1646</v>
      </c>
      <c r="S3221" s="13" t="s">
        <v>1646</v>
      </c>
      <c r="T3221" s="13" t="s">
        <v>1646</v>
      </c>
      <c r="U3221" s="13" t="s">
        <v>1646</v>
      </c>
      <c r="V3221" s="13" t="s">
        <v>1646</v>
      </c>
      <c r="W3221" t="s">
        <v>2472</v>
      </c>
    </row>
    <row r="3222" spans="1:23" ht="12.75" customHeight="1" x14ac:dyDescent="0.2">
      <c r="A3222" s="124">
        <v>34518</v>
      </c>
      <c r="B3222" s="74">
        <v>118</v>
      </c>
      <c r="C3222" s="74" t="s">
        <v>433</v>
      </c>
      <c r="D3222" s="74">
        <v>3</v>
      </c>
      <c r="E3222" s="74" t="s">
        <v>1651</v>
      </c>
      <c r="F3222" s="74">
        <v>481</v>
      </c>
      <c r="G3222" s="74" t="s">
        <v>1646</v>
      </c>
      <c r="H3222" s="74" t="s">
        <v>1646</v>
      </c>
      <c r="I3222" s="74">
        <v>1030</v>
      </c>
      <c r="J3222" s="75" t="s">
        <v>1646</v>
      </c>
      <c r="K3222" t="s">
        <v>1648</v>
      </c>
      <c r="L3222" t="s">
        <v>1648</v>
      </c>
      <c r="M3222" t="s">
        <v>1649</v>
      </c>
      <c r="N3222" t="s">
        <v>1646</v>
      </c>
      <c r="O3222" t="s">
        <v>1646</v>
      </c>
      <c r="P3222" s="13" t="s">
        <v>1646</v>
      </c>
      <c r="Q3222" t="s">
        <v>1646</v>
      </c>
      <c r="R3222" s="13" t="s">
        <v>1646</v>
      </c>
      <c r="S3222" s="13" t="s">
        <v>1646</v>
      </c>
      <c r="T3222" s="13" t="s">
        <v>1646</v>
      </c>
      <c r="U3222" s="13" t="s">
        <v>1646</v>
      </c>
      <c r="V3222" s="13" t="s">
        <v>1646</v>
      </c>
      <c r="W3222" t="s">
        <v>2473</v>
      </c>
    </row>
    <row r="3223" spans="1:23" ht="12.75" customHeight="1" x14ac:dyDescent="0.2">
      <c r="A3223" s="124">
        <v>34532</v>
      </c>
      <c r="B3223" s="74">
        <v>118</v>
      </c>
      <c r="C3223" s="74" t="s">
        <v>433</v>
      </c>
      <c r="D3223" s="74">
        <v>4</v>
      </c>
      <c r="E3223" s="74" t="s">
        <v>1651</v>
      </c>
      <c r="F3223" s="74">
        <v>423</v>
      </c>
      <c r="G3223" s="74" t="s">
        <v>1646</v>
      </c>
      <c r="H3223" s="74" t="s">
        <v>1646</v>
      </c>
      <c r="I3223" s="74">
        <v>670</v>
      </c>
      <c r="J3223" s="75" t="s">
        <v>1646</v>
      </c>
      <c r="K3223" t="s">
        <v>1648</v>
      </c>
      <c r="L3223" t="s">
        <v>1648</v>
      </c>
      <c r="M3223" t="s">
        <v>1649</v>
      </c>
      <c r="N3223" t="s">
        <v>1646</v>
      </c>
      <c r="O3223" t="s">
        <v>1646</v>
      </c>
      <c r="P3223" s="13" t="s">
        <v>1646</v>
      </c>
      <c r="Q3223" t="s">
        <v>1646</v>
      </c>
      <c r="R3223" s="13" t="s">
        <v>1646</v>
      </c>
      <c r="S3223" s="13" t="s">
        <v>1646</v>
      </c>
      <c r="T3223" s="13" t="s">
        <v>1646</v>
      </c>
      <c r="U3223" s="13" t="s">
        <v>1646</v>
      </c>
      <c r="V3223" s="13" t="s">
        <v>1646</v>
      </c>
      <c r="W3223" t="s">
        <v>1646</v>
      </c>
    </row>
    <row r="3224" spans="1:23" ht="12.75" customHeight="1" x14ac:dyDescent="0.2">
      <c r="A3224" s="124">
        <v>34532</v>
      </c>
      <c r="B3224" s="74">
        <v>118</v>
      </c>
      <c r="C3224" s="74" t="s">
        <v>433</v>
      </c>
      <c r="D3224" s="74">
        <v>5</v>
      </c>
      <c r="E3224" s="74" t="s">
        <v>1651</v>
      </c>
      <c r="F3224" s="74">
        <v>491</v>
      </c>
      <c r="G3224" s="74" t="s">
        <v>1646</v>
      </c>
      <c r="H3224" s="74" t="s">
        <v>1646</v>
      </c>
      <c r="I3224" s="74">
        <v>920</v>
      </c>
      <c r="J3224" s="75" t="s">
        <v>1646</v>
      </c>
      <c r="K3224" t="s">
        <v>1648</v>
      </c>
      <c r="L3224" t="s">
        <v>1648</v>
      </c>
      <c r="M3224" t="s">
        <v>1649</v>
      </c>
      <c r="N3224" t="s">
        <v>1646</v>
      </c>
      <c r="O3224" t="s">
        <v>1646</v>
      </c>
      <c r="P3224" s="13" t="s">
        <v>1646</v>
      </c>
      <c r="Q3224" t="s">
        <v>1646</v>
      </c>
      <c r="R3224" s="13" t="s">
        <v>1646</v>
      </c>
      <c r="S3224" s="13" t="s">
        <v>1646</v>
      </c>
      <c r="T3224" s="13" t="s">
        <v>1646</v>
      </c>
      <c r="U3224" s="13" t="s">
        <v>1646</v>
      </c>
      <c r="V3224" s="13" t="s">
        <v>1646</v>
      </c>
      <c r="W3224" t="s">
        <v>1646</v>
      </c>
    </row>
    <row r="3225" spans="1:23" ht="12.75" customHeight="1" x14ac:dyDescent="0.2">
      <c r="A3225" s="124">
        <v>34539</v>
      </c>
      <c r="B3225" s="74">
        <v>118</v>
      </c>
      <c r="C3225" s="74" t="s">
        <v>433</v>
      </c>
      <c r="D3225" s="74">
        <v>6</v>
      </c>
      <c r="E3225" s="74" t="s">
        <v>1651</v>
      </c>
      <c r="F3225" s="74">
        <v>456</v>
      </c>
      <c r="G3225" s="74" t="s">
        <v>1646</v>
      </c>
      <c r="H3225" s="74" t="s">
        <v>1646</v>
      </c>
      <c r="I3225" s="74">
        <v>760</v>
      </c>
      <c r="J3225" s="75" t="s">
        <v>1646</v>
      </c>
      <c r="K3225" t="s">
        <v>1648</v>
      </c>
      <c r="L3225" t="s">
        <v>1648</v>
      </c>
      <c r="M3225" t="s">
        <v>1658</v>
      </c>
      <c r="N3225" t="s">
        <v>1646</v>
      </c>
      <c r="O3225" t="s">
        <v>1646</v>
      </c>
      <c r="P3225" s="13" t="s">
        <v>1646</v>
      </c>
      <c r="Q3225" t="s">
        <v>1646</v>
      </c>
      <c r="R3225" s="13" t="s">
        <v>1646</v>
      </c>
      <c r="S3225" s="13" t="s">
        <v>1646</v>
      </c>
      <c r="T3225" s="13" t="s">
        <v>1646</v>
      </c>
      <c r="U3225" s="13" t="s">
        <v>1646</v>
      </c>
      <c r="V3225" s="13" t="s">
        <v>1646</v>
      </c>
      <c r="W3225" t="s">
        <v>2474</v>
      </c>
    </row>
    <row r="3226" spans="1:23" ht="12.75" customHeight="1" x14ac:dyDescent="0.2">
      <c r="A3226" s="124">
        <v>34546</v>
      </c>
      <c r="B3226" s="74">
        <v>118</v>
      </c>
      <c r="C3226" s="74" t="s">
        <v>433</v>
      </c>
      <c r="D3226" s="74">
        <v>7</v>
      </c>
      <c r="E3226" s="74" t="s">
        <v>1651</v>
      </c>
      <c r="F3226" s="74">
        <v>446</v>
      </c>
      <c r="G3226" s="74" t="s">
        <v>1646</v>
      </c>
      <c r="H3226" s="74" t="s">
        <v>1646</v>
      </c>
      <c r="I3226" s="74">
        <v>775</v>
      </c>
      <c r="J3226" s="75" t="s">
        <v>1646</v>
      </c>
      <c r="K3226" t="s">
        <v>1648</v>
      </c>
      <c r="L3226" t="s">
        <v>1648</v>
      </c>
      <c r="M3226" t="s">
        <v>1658</v>
      </c>
      <c r="N3226" t="s">
        <v>1652</v>
      </c>
      <c r="O3226" t="s">
        <v>1646</v>
      </c>
      <c r="P3226" s="13" t="s">
        <v>1646</v>
      </c>
      <c r="Q3226" t="s">
        <v>1646</v>
      </c>
      <c r="R3226" s="13" t="s">
        <v>1646</v>
      </c>
      <c r="S3226" s="13" t="s">
        <v>1646</v>
      </c>
      <c r="T3226" s="13" t="s">
        <v>1646</v>
      </c>
      <c r="U3226" s="13" t="s">
        <v>1646</v>
      </c>
      <c r="V3226" s="13" t="s">
        <v>1646</v>
      </c>
      <c r="W3226" t="s">
        <v>1646</v>
      </c>
    </row>
    <row r="3227" spans="1:23" ht="12.75" customHeight="1" x14ac:dyDescent="0.2">
      <c r="A3227" s="124">
        <v>34882</v>
      </c>
      <c r="B3227" s="74">
        <v>118</v>
      </c>
      <c r="C3227" s="74" t="s">
        <v>433</v>
      </c>
      <c r="D3227" s="74">
        <v>1</v>
      </c>
      <c r="E3227" s="74" t="s">
        <v>1651</v>
      </c>
      <c r="F3227" s="74">
        <v>488</v>
      </c>
      <c r="G3227" s="74">
        <v>445</v>
      </c>
      <c r="H3227" s="74" t="s">
        <v>1646</v>
      </c>
      <c r="I3227" s="74">
        <v>1000</v>
      </c>
      <c r="J3227" s="75" t="s">
        <v>1646</v>
      </c>
      <c r="K3227" t="s">
        <v>1646</v>
      </c>
      <c r="L3227" t="s">
        <v>1646</v>
      </c>
      <c r="M3227" t="s">
        <v>1646</v>
      </c>
      <c r="N3227" t="s">
        <v>1646</v>
      </c>
      <c r="O3227" t="s">
        <v>1646</v>
      </c>
      <c r="P3227" t="s">
        <v>1646</v>
      </c>
      <c r="Q3227" t="s">
        <v>1646</v>
      </c>
      <c r="R3227" t="s">
        <v>1646</v>
      </c>
      <c r="S3227" t="s">
        <v>1646</v>
      </c>
      <c r="T3227" t="s">
        <v>1646</v>
      </c>
      <c r="U3227" t="s">
        <v>1646</v>
      </c>
      <c r="V3227" t="s">
        <v>1646</v>
      </c>
      <c r="W3227" t="s">
        <v>2493</v>
      </c>
    </row>
    <row r="3228" spans="1:23" ht="12.75" customHeight="1" x14ac:dyDescent="0.2">
      <c r="A3228" s="124">
        <v>34882</v>
      </c>
      <c r="B3228" s="74">
        <v>118</v>
      </c>
      <c r="C3228" s="74" t="s">
        <v>433</v>
      </c>
      <c r="D3228" s="74">
        <v>2</v>
      </c>
      <c r="E3228" s="74" t="s">
        <v>1651</v>
      </c>
      <c r="F3228" s="74">
        <v>434</v>
      </c>
      <c r="G3228" s="74">
        <v>395</v>
      </c>
      <c r="H3228" s="74" t="s">
        <v>1646</v>
      </c>
      <c r="I3228" s="74">
        <v>710</v>
      </c>
      <c r="J3228" s="75" t="s">
        <v>1646</v>
      </c>
      <c r="K3228" t="s">
        <v>1646</v>
      </c>
      <c r="L3228" t="s">
        <v>1646</v>
      </c>
      <c r="M3228" t="s">
        <v>1646</v>
      </c>
      <c r="N3228" t="s">
        <v>1646</v>
      </c>
      <c r="O3228" t="s">
        <v>1646</v>
      </c>
      <c r="P3228" t="s">
        <v>1646</v>
      </c>
      <c r="Q3228" t="s">
        <v>1646</v>
      </c>
      <c r="R3228" t="s">
        <v>1646</v>
      </c>
      <c r="S3228" t="s">
        <v>1646</v>
      </c>
      <c r="T3228" t="s">
        <v>1646</v>
      </c>
      <c r="U3228" t="s">
        <v>1646</v>
      </c>
      <c r="V3228" t="s">
        <v>1646</v>
      </c>
      <c r="W3228" t="s">
        <v>1646</v>
      </c>
    </row>
    <row r="3229" spans="1:23" ht="12.75" customHeight="1" x14ac:dyDescent="0.2">
      <c r="A3229" s="124">
        <v>34889</v>
      </c>
      <c r="B3229" s="74">
        <v>118</v>
      </c>
      <c r="C3229" s="74" t="s">
        <v>433</v>
      </c>
      <c r="D3229" s="74">
        <v>11</v>
      </c>
      <c r="E3229" s="74" t="s">
        <v>1651</v>
      </c>
      <c r="F3229" s="74">
        <v>332</v>
      </c>
      <c r="G3229" s="74">
        <v>330</v>
      </c>
      <c r="H3229" s="74" t="s">
        <v>1646</v>
      </c>
      <c r="I3229" s="74">
        <v>280</v>
      </c>
      <c r="J3229" s="75" t="s">
        <v>1646</v>
      </c>
      <c r="K3229" t="s">
        <v>1646</v>
      </c>
      <c r="L3229" t="s">
        <v>1646</v>
      </c>
      <c r="M3229" t="s">
        <v>1646</v>
      </c>
      <c r="N3229" t="s">
        <v>1646</v>
      </c>
      <c r="O3229" t="s">
        <v>1646</v>
      </c>
      <c r="P3229" t="s">
        <v>1646</v>
      </c>
      <c r="Q3229" t="s">
        <v>1646</v>
      </c>
      <c r="R3229" t="s">
        <v>1646</v>
      </c>
      <c r="S3229" t="s">
        <v>1646</v>
      </c>
      <c r="T3229" t="s">
        <v>1646</v>
      </c>
      <c r="U3229" t="s">
        <v>1646</v>
      </c>
      <c r="V3229" t="s">
        <v>1646</v>
      </c>
      <c r="W3229" t="s">
        <v>1646</v>
      </c>
    </row>
    <row r="3230" spans="1:23" ht="12.75" customHeight="1" x14ac:dyDescent="0.2">
      <c r="A3230" s="124">
        <v>34919</v>
      </c>
      <c r="B3230" s="74">
        <v>118</v>
      </c>
      <c r="C3230" s="74" t="s">
        <v>433</v>
      </c>
      <c r="D3230" s="74" t="s">
        <v>1646</v>
      </c>
      <c r="E3230" s="74" t="s">
        <v>1688</v>
      </c>
      <c r="F3230" s="74">
        <v>368</v>
      </c>
      <c r="G3230" s="74">
        <v>339</v>
      </c>
      <c r="H3230" s="74" t="s">
        <v>1646</v>
      </c>
      <c r="I3230" s="74">
        <v>400</v>
      </c>
      <c r="J3230" s="75" t="s">
        <v>1646</v>
      </c>
      <c r="K3230" t="s">
        <v>1646</v>
      </c>
      <c r="L3230" t="s">
        <v>1646</v>
      </c>
      <c r="M3230" t="s">
        <v>1646</v>
      </c>
      <c r="N3230" t="s">
        <v>1646</v>
      </c>
      <c r="O3230" t="s">
        <v>1646</v>
      </c>
      <c r="P3230" t="s">
        <v>1646</v>
      </c>
      <c r="Q3230" t="s">
        <v>1646</v>
      </c>
      <c r="R3230" t="s">
        <v>1646</v>
      </c>
      <c r="S3230" t="s">
        <v>1646</v>
      </c>
      <c r="T3230" t="s">
        <v>1646</v>
      </c>
      <c r="U3230" t="s">
        <v>1646</v>
      </c>
      <c r="V3230" t="s">
        <v>1646</v>
      </c>
      <c r="W3230" t="s">
        <v>1646</v>
      </c>
    </row>
    <row r="3231" spans="1:23" ht="12.75" customHeight="1" x14ac:dyDescent="0.2">
      <c r="A3231" s="124">
        <v>34919</v>
      </c>
      <c r="B3231" s="74">
        <v>118</v>
      </c>
      <c r="C3231" s="74" t="s">
        <v>433</v>
      </c>
      <c r="D3231" s="74" t="s">
        <v>1646</v>
      </c>
      <c r="E3231" s="74" t="s">
        <v>1688</v>
      </c>
      <c r="F3231" s="74">
        <v>315</v>
      </c>
      <c r="G3231" s="74">
        <v>295</v>
      </c>
      <c r="H3231" s="74" t="s">
        <v>1646</v>
      </c>
      <c r="I3231" s="74">
        <v>250</v>
      </c>
      <c r="J3231" s="75" t="s">
        <v>1646</v>
      </c>
      <c r="K3231" t="s">
        <v>1646</v>
      </c>
      <c r="L3231" t="s">
        <v>1646</v>
      </c>
      <c r="M3231" t="s">
        <v>1646</v>
      </c>
      <c r="N3231" t="s">
        <v>1646</v>
      </c>
      <c r="O3231" t="s">
        <v>1646</v>
      </c>
      <c r="P3231" t="s">
        <v>1646</v>
      </c>
      <c r="Q3231" t="s">
        <v>1646</v>
      </c>
      <c r="R3231" t="s">
        <v>1646</v>
      </c>
      <c r="S3231" t="s">
        <v>1646</v>
      </c>
      <c r="T3231" t="s">
        <v>1646</v>
      </c>
      <c r="U3231" t="s">
        <v>1646</v>
      </c>
      <c r="V3231" t="s">
        <v>1646</v>
      </c>
      <c r="W3231" t="s">
        <v>1646</v>
      </c>
    </row>
    <row r="3232" spans="1:23" ht="12.75" customHeight="1" x14ac:dyDescent="0.2">
      <c r="A3232" s="124">
        <v>34919</v>
      </c>
      <c r="B3232" s="74">
        <v>118</v>
      </c>
      <c r="C3232" s="74" t="s">
        <v>433</v>
      </c>
      <c r="D3232" s="74" t="s">
        <v>1646</v>
      </c>
      <c r="E3232" s="74" t="s">
        <v>1688</v>
      </c>
      <c r="F3232" s="74">
        <v>399</v>
      </c>
      <c r="G3232" s="74">
        <v>366</v>
      </c>
      <c r="H3232" s="74" t="s">
        <v>1646</v>
      </c>
      <c r="I3232" s="74">
        <v>450</v>
      </c>
      <c r="J3232" s="75" t="s">
        <v>1646</v>
      </c>
      <c r="K3232" t="s">
        <v>1646</v>
      </c>
      <c r="L3232" t="s">
        <v>1646</v>
      </c>
      <c r="M3232" t="s">
        <v>1646</v>
      </c>
      <c r="N3232" t="s">
        <v>1646</v>
      </c>
      <c r="O3232" t="s">
        <v>1646</v>
      </c>
      <c r="P3232" t="s">
        <v>1646</v>
      </c>
      <c r="Q3232" t="s">
        <v>1646</v>
      </c>
      <c r="R3232" t="s">
        <v>1646</v>
      </c>
      <c r="S3232" t="s">
        <v>1646</v>
      </c>
      <c r="T3232" t="s">
        <v>1646</v>
      </c>
      <c r="U3232" t="s">
        <v>1646</v>
      </c>
      <c r="V3232" t="s">
        <v>1646</v>
      </c>
      <c r="W3232" t="s">
        <v>1646</v>
      </c>
    </row>
    <row r="3233" spans="1:23" ht="12.75" customHeight="1" x14ac:dyDescent="0.2">
      <c r="A3233" s="124">
        <v>34919</v>
      </c>
      <c r="B3233" s="74">
        <v>118</v>
      </c>
      <c r="C3233" s="74" t="s">
        <v>433</v>
      </c>
      <c r="D3233" s="74" t="s">
        <v>1646</v>
      </c>
      <c r="E3233" s="74" t="s">
        <v>1688</v>
      </c>
      <c r="F3233" s="74">
        <v>345</v>
      </c>
      <c r="G3233" s="74">
        <v>317</v>
      </c>
      <c r="H3233" s="74" t="s">
        <v>1646</v>
      </c>
      <c r="I3233" s="74">
        <v>345</v>
      </c>
      <c r="J3233" s="75" t="s">
        <v>1646</v>
      </c>
      <c r="K3233" t="s">
        <v>1646</v>
      </c>
      <c r="L3233" t="s">
        <v>1646</v>
      </c>
      <c r="M3233" t="s">
        <v>1646</v>
      </c>
      <c r="N3233" t="s">
        <v>1646</v>
      </c>
      <c r="O3233" t="s">
        <v>1646</v>
      </c>
      <c r="P3233" t="s">
        <v>1646</v>
      </c>
      <c r="Q3233" t="s">
        <v>1646</v>
      </c>
      <c r="R3233" t="s">
        <v>1646</v>
      </c>
      <c r="S3233" t="s">
        <v>1646</v>
      </c>
      <c r="T3233" t="s">
        <v>1646</v>
      </c>
      <c r="U3233" t="s">
        <v>1646</v>
      </c>
      <c r="V3233" t="s">
        <v>1646</v>
      </c>
      <c r="W3233" t="s">
        <v>1646</v>
      </c>
    </row>
    <row r="3234" spans="1:23" ht="12.75" customHeight="1" x14ac:dyDescent="0.2">
      <c r="A3234" s="124">
        <v>34919</v>
      </c>
      <c r="B3234" s="74">
        <v>118</v>
      </c>
      <c r="C3234" s="74" t="s">
        <v>433</v>
      </c>
      <c r="D3234" s="74" t="s">
        <v>1646</v>
      </c>
      <c r="E3234" s="74" t="s">
        <v>1688</v>
      </c>
      <c r="F3234" s="74">
        <v>370</v>
      </c>
      <c r="G3234" s="74">
        <v>347</v>
      </c>
      <c r="H3234" s="74" t="s">
        <v>1646</v>
      </c>
      <c r="I3234" s="74">
        <v>480</v>
      </c>
      <c r="J3234" s="75" t="s">
        <v>1646</v>
      </c>
      <c r="K3234" t="s">
        <v>1646</v>
      </c>
      <c r="L3234" t="s">
        <v>1646</v>
      </c>
      <c r="M3234" t="s">
        <v>1646</v>
      </c>
      <c r="N3234" t="s">
        <v>1646</v>
      </c>
      <c r="O3234" t="s">
        <v>1646</v>
      </c>
      <c r="P3234" t="s">
        <v>1646</v>
      </c>
      <c r="Q3234" t="s">
        <v>1646</v>
      </c>
      <c r="R3234" t="s">
        <v>1646</v>
      </c>
      <c r="S3234" t="s">
        <v>1646</v>
      </c>
      <c r="T3234" t="s">
        <v>1646</v>
      </c>
      <c r="U3234" t="s">
        <v>1646</v>
      </c>
      <c r="V3234" t="s">
        <v>1646</v>
      </c>
      <c r="W3234" t="s">
        <v>1646</v>
      </c>
    </row>
    <row r="3235" spans="1:23" ht="12.75" customHeight="1" x14ac:dyDescent="0.2">
      <c r="A3235" s="124">
        <v>34919</v>
      </c>
      <c r="B3235" s="74">
        <v>118</v>
      </c>
      <c r="C3235" s="74" t="s">
        <v>433</v>
      </c>
      <c r="D3235" s="74" t="s">
        <v>1646</v>
      </c>
      <c r="E3235" s="74" t="s">
        <v>1688</v>
      </c>
      <c r="F3235" s="74">
        <v>377</v>
      </c>
      <c r="G3235" s="74">
        <v>348</v>
      </c>
      <c r="H3235" s="74" t="s">
        <v>1646</v>
      </c>
      <c r="I3235" s="74" t="s">
        <v>1646</v>
      </c>
      <c r="J3235" s="75" t="s">
        <v>1646</v>
      </c>
      <c r="K3235" t="s">
        <v>1646</v>
      </c>
      <c r="L3235" t="s">
        <v>1646</v>
      </c>
      <c r="M3235" t="s">
        <v>1646</v>
      </c>
      <c r="N3235" t="s">
        <v>1646</v>
      </c>
      <c r="O3235" t="s">
        <v>1646</v>
      </c>
      <c r="P3235" t="s">
        <v>1646</v>
      </c>
      <c r="Q3235" t="s">
        <v>1646</v>
      </c>
      <c r="R3235" t="s">
        <v>1646</v>
      </c>
      <c r="S3235" t="s">
        <v>1646</v>
      </c>
      <c r="T3235" t="s">
        <v>1646</v>
      </c>
      <c r="U3235" t="s">
        <v>1646</v>
      </c>
      <c r="V3235" t="s">
        <v>1646</v>
      </c>
      <c r="W3235" t="s">
        <v>2505</v>
      </c>
    </row>
    <row r="3236" spans="1:23" ht="12.75" customHeight="1" x14ac:dyDescent="0.2">
      <c r="A3236" s="124">
        <v>34922</v>
      </c>
      <c r="B3236" s="74">
        <v>118</v>
      </c>
      <c r="C3236" s="74" t="s">
        <v>433</v>
      </c>
      <c r="D3236" s="74" t="s">
        <v>2506</v>
      </c>
      <c r="E3236" s="74" t="s">
        <v>1651</v>
      </c>
      <c r="F3236" s="74">
        <v>484</v>
      </c>
      <c r="G3236" s="74">
        <v>436</v>
      </c>
      <c r="H3236" s="74" t="s">
        <v>1646</v>
      </c>
      <c r="I3236" s="74">
        <v>750</v>
      </c>
      <c r="J3236" s="75" t="s">
        <v>1646</v>
      </c>
      <c r="K3236" t="s">
        <v>1646</v>
      </c>
      <c r="L3236" t="s">
        <v>1646</v>
      </c>
      <c r="M3236" t="s">
        <v>1646</v>
      </c>
      <c r="N3236" t="s">
        <v>1646</v>
      </c>
      <c r="O3236" t="s">
        <v>1646</v>
      </c>
      <c r="P3236" t="s">
        <v>1646</v>
      </c>
      <c r="Q3236" t="s">
        <v>1646</v>
      </c>
      <c r="R3236" t="s">
        <v>1646</v>
      </c>
      <c r="S3236" t="s">
        <v>1646</v>
      </c>
      <c r="T3236" t="s">
        <v>1646</v>
      </c>
      <c r="U3236" t="s">
        <v>1646</v>
      </c>
      <c r="V3236" t="s">
        <v>1646</v>
      </c>
      <c r="W3236" t="s">
        <v>1646</v>
      </c>
    </row>
    <row r="3237" spans="1:23" ht="12.75" customHeight="1" x14ac:dyDescent="0.2">
      <c r="A3237" s="124">
        <v>34922</v>
      </c>
      <c r="B3237" s="74">
        <v>118</v>
      </c>
      <c r="C3237" s="74" t="s">
        <v>433</v>
      </c>
      <c r="D3237" s="74" t="s">
        <v>2507</v>
      </c>
      <c r="E3237" s="74" t="s">
        <v>1651</v>
      </c>
      <c r="F3237" s="74">
        <v>505</v>
      </c>
      <c r="G3237" s="74">
        <v>455</v>
      </c>
      <c r="H3237" s="74" t="s">
        <v>1646</v>
      </c>
      <c r="I3237" s="74">
        <v>1150</v>
      </c>
      <c r="J3237" s="75" t="s">
        <v>1646</v>
      </c>
      <c r="K3237" t="s">
        <v>1646</v>
      </c>
      <c r="L3237" t="s">
        <v>1646</v>
      </c>
      <c r="M3237" t="s">
        <v>1646</v>
      </c>
      <c r="N3237" t="s">
        <v>1646</v>
      </c>
      <c r="O3237" t="s">
        <v>1646</v>
      </c>
      <c r="P3237" t="s">
        <v>1646</v>
      </c>
      <c r="Q3237" t="s">
        <v>1646</v>
      </c>
      <c r="R3237" t="s">
        <v>1646</v>
      </c>
      <c r="S3237" t="s">
        <v>1646</v>
      </c>
      <c r="T3237" t="s">
        <v>1646</v>
      </c>
      <c r="U3237" t="s">
        <v>1646</v>
      </c>
      <c r="V3237" t="s">
        <v>1646</v>
      </c>
      <c r="W3237" t="s">
        <v>1646</v>
      </c>
    </row>
    <row r="3238" spans="1:23" ht="12.75" customHeight="1" x14ac:dyDescent="0.2">
      <c r="A3238" s="124">
        <v>34922</v>
      </c>
      <c r="B3238" s="74">
        <v>118</v>
      </c>
      <c r="C3238" s="74" t="s">
        <v>433</v>
      </c>
      <c r="D3238" s="74" t="s">
        <v>2508</v>
      </c>
      <c r="E3238" s="74" t="s">
        <v>1651</v>
      </c>
      <c r="F3238" s="74">
        <v>400</v>
      </c>
      <c r="G3238" s="74">
        <v>363</v>
      </c>
      <c r="H3238" s="74" t="s">
        <v>1646</v>
      </c>
      <c r="I3238" s="74">
        <v>490</v>
      </c>
      <c r="J3238" s="75" t="s">
        <v>1646</v>
      </c>
      <c r="K3238" t="s">
        <v>1646</v>
      </c>
      <c r="L3238" t="s">
        <v>1646</v>
      </c>
      <c r="M3238" t="s">
        <v>1646</v>
      </c>
      <c r="N3238" t="s">
        <v>1646</v>
      </c>
      <c r="O3238" t="s">
        <v>1646</v>
      </c>
      <c r="P3238" t="s">
        <v>1646</v>
      </c>
      <c r="Q3238" t="s">
        <v>1646</v>
      </c>
      <c r="R3238" t="s">
        <v>1646</v>
      </c>
      <c r="S3238" t="s">
        <v>1646</v>
      </c>
      <c r="T3238" t="s">
        <v>1646</v>
      </c>
      <c r="U3238" t="s">
        <v>1646</v>
      </c>
      <c r="V3238" t="s">
        <v>1646</v>
      </c>
      <c r="W3238" t="s">
        <v>1646</v>
      </c>
    </row>
    <row r="3239" spans="1:23" ht="12.75" customHeight="1" x14ac:dyDescent="0.2">
      <c r="A3239" s="124">
        <v>34925</v>
      </c>
      <c r="B3239" s="74">
        <v>118</v>
      </c>
      <c r="C3239" s="74" t="s">
        <v>433</v>
      </c>
      <c r="D3239" s="74" t="s">
        <v>1646</v>
      </c>
      <c r="E3239" s="74" t="s">
        <v>1651</v>
      </c>
      <c r="F3239" s="74">
        <v>452</v>
      </c>
      <c r="G3239" s="74">
        <v>408</v>
      </c>
      <c r="H3239" s="74" t="s">
        <v>1646</v>
      </c>
      <c r="I3239" s="74">
        <v>770</v>
      </c>
      <c r="J3239" s="75" t="s">
        <v>1646</v>
      </c>
      <c r="K3239" t="s">
        <v>1646</v>
      </c>
      <c r="L3239" t="s">
        <v>1646</v>
      </c>
      <c r="M3239" t="s">
        <v>1646</v>
      </c>
      <c r="N3239" t="s">
        <v>1646</v>
      </c>
      <c r="O3239" t="s">
        <v>1646</v>
      </c>
      <c r="P3239" t="s">
        <v>1646</v>
      </c>
      <c r="Q3239" t="s">
        <v>1646</v>
      </c>
      <c r="R3239" t="s">
        <v>1646</v>
      </c>
      <c r="S3239" t="s">
        <v>1646</v>
      </c>
      <c r="T3239" t="s">
        <v>1646</v>
      </c>
      <c r="U3239" t="s">
        <v>1646</v>
      </c>
      <c r="V3239" t="s">
        <v>1646</v>
      </c>
      <c r="W3239" t="s">
        <v>2511</v>
      </c>
    </row>
    <row r="3240" spans="1:23" ht="12.75" customHeight="1" x14ac:dyDescent="0.2">
      <c r="A3240" s="124">
        <v>34925</v>
      </c>
      <c r="B3240" s="74">
        <v>118</v>
      </c>
      <c r="C3240" s="74" t="s">
        <v>433</v>
      </c>
      <c r="D3240" s="74" t="s">
        <v>1646</v>
      </c>
      <c r="E3240" s="74" t="s">
        <v>1651</v>
      </c>
      <c r="F3240" s="74">
        <v>445</v>
      </c>
      <c r="G3240" s="74">
        <v>404</v>
      </c>
      <c r="H3240" s="74" t="s">
        <v>1646</v>
      </c>
      <c r="I3240" s="74">
        <v>760</v>
      </c>
      <c r="J3240" s="75" t="s">
        <v>1646</v>
      </c>
      <c r="K3240" t="s">
        <v>1646</v>
      </c>
      <c r="L3240" t="s">
        <v>1646</v>
      </c>
      <c r="M3240" t="s">
        <v>1646</v>
      </c>
      <c r="N3240" t="s">
        <v>1646</v>
      </c>
      <c r="O3240" t="s">
        <v>1646</v>
      </c>
      <c r="P3240" t="s">
        <v>1646</v>
      </c>
      <c r="Q3240" t="s">
        <v>1646</v>
      </c>
      <c r="R3240" t="s">
        <v>1646</v>
      </c>
      <c r="S3240" t="s">
        <v>1646</v>
      </c>
      <c r="T3240" t="s">
        <v>1646</v>
      </c>
      <c r="U3240" t="s">
        <v>1646</v>
      </c>
      <c r="V3240" t="s">
        <v>1646</v>
      </c>
      <c r="W3240" t="s">
        <v>2512</v>
      </c>
    </row>
    <row r="3241" spans="1:23" ht="12.75" customHeight="1" x14ac:dyDescent="0.2">
      <c r="A3241" s="124">
        <v>35639</v>
      </c>
      <c r="B3241" s="74">
        <v>118</v>
      </c>
      <c r="C3241" s="74" t="s">
        <v>433</v>
      </c>
      <c r="D3241" s="74" t="s">
        <v>1646</v>
      </c>
      <c r="E3241" s="74" t="s">
        <v>1651</v>
      </c>
      <c r="F3241" s="74">
        <v>508</v>
      </c>
      <c r="G3241" s="74">
        <v>459</v>
      </c>
      <c r="H3241" s="74"/>
      <c r="I3241" s="74">
        <v>1230</v>
      </c>
      <c r="J3241" s="77" t="s">
        <v>1763</v>
      </c>
      <c r="K3241" t="s">
        <v>1646</v>
      </c>
      <c r="L3241" t="s">
        <v>1646</v>
      </c>
      <c r="M3241" t="s">
        <v>1646</v>
      </c>
      <c r="N3241" t="s">
        <v>1646</v>
      </c>
      <c r="O3241" t="s">
        <v>1646</v>
      </c>
      <c r="P3241" t="s">
        <v>1646</v>
      </c>
      <c r="Q3241" t="s">
        <v>1646</v>
      </c>
      <c r="R3241" t="s">
        <v>1646</v>
      </c>
      <c r="S3241" t="s">
        <v>1646</v>
      </c>
      <c r="T3241" t="s">
        <v>1646</v>
      </c>
      <c r="U3241" t="s">
        <v>1646</v>
      </c>
      <c r="V3241" t="s">
        <v>1646</v>
      </c>
      <c r="W3241" t="s">
        <v>1646</v>
      </c>
    </row>
    <row r="3242" spans="1:23" ht="12.75" customHeight="1" x14ac:dyDescent="0.2">
      <c r="A3242" s="124">
        <v>35639</v>
      </c>
      <c r="B3242" s="74">
        <v>118</v>
      </c>
      <c r="C3242" s="74" t="s">
        <v>433</v>
      </c>
      <c r="D3242" s="74" t="s">
        <v>1646</v>
      </c>
      <c r="E3242" s="74" t="s">
        <v>1651</v>
      </c>
      <c r="F3242" s="74">
        <v>483</v>
      </c>
      <c r="G3242" s="74">
        <v>440</v>
      </c>
      <c r="H3242" s="74"/>
      <c r="I3242" s="74">
        <v>565</v>
      </c>
      <c r="J3242" s="77" t="s">
        <v>1763</v>
      </c>
      <c r="K3242" t="s">
        <v>1646</v>
      </c>
      <c r="L3242" t="s">
        <v>1646</v>
      </c>
      <c r="M3242" t="s">
        <v>1646</v>
      </c>
      <c r="N3242" t="s">
        <v>1646</v>
      </c>
      <c r="O3242" t="s">
        <v>1646</v>
      </c>
      <c r="P3242" t="s">
        <v>1646</v>
      </c>
      <c r="Q3242" t="s">
        <v>1646</v>
      </c>
      <c r="R3242" t="s">
        <v>1646</v>
      </c>
      <c r="S3242" t="s">
        <v>1646</v>
      </c>
      <c r="T3242" t="s">
        <v>1646</v>
      </c>
      <c r="U3242" t="s">
        <v>1646</v>
      </c>
      <c r="V3242" t="s">
        <v>1646</v>
      </c>
      <c r="W3242" t="s">
        <v>1646</v>
      </c>
    </row>
    <row r="3243" spans="1:23" ht="12.75" customHeight="1" x14ac:dyDescent="0.2">
      <c r="A3243" s="124">
        <v>35639</v>
      </c>
      <c r="B3243" s="74">
        <v>118</v>
      </c>
      <c r="C3243" s="74" t="s">
        <v>433</v>
      </c>
      <c r="D3243" s="74" t="s">
        <v>1646</v>
      </c>
      <c r="E3243" s="74" t="s">
        <v>1688</v>
      </c>
      <c r="F3243" s="74">
        <v>376</v>
      </c>
      <c r="G3243" s="74">
        <v>341</v>
      </c>
      <c r="H3243" s="74"/>
      <c r="I3243" s="74">
        <v>450</v>
      </c>
      <c r="J3243" s="75" t="s">
        <v>2517</v>
      </c>
      <c r="K3243" t="s">
        <v>1646</v>
      </c>
      <c r="L3243" t="s">
        <v>1646</v>
      </c>
      <c r="M3243" t="s">
        <v>1646</v>
      </c>
      <c r="N3243" t="s">
        <v>1646</v>
      </c>
      <c r="O3243" t="s">
        <v>1646</v>
      </c>
      <c r="P3243" t="s">
        <v>1646</v>
      </c>
      <c r="Q3243" t="s">
        <v>1646</v>
      </c>
      <c r="R3243" t="s">
        <v>1646</v>
      </c>
      <c r="S3243" t="s">
        <v>1646</v>
      </c>
      <c r="T3243" t="s">
        <v>1646</v>
      </c>
      <c r="U3243" t="s">
        <v>1646</v>
      </c>
      <c r="V3243" t="s">
        <v>1646</v>
      </c>
      <c r="W3243" t="s">
        <v>1646</v>
      </c>
    </row>
    <row r="3244" spans="1:23" ht="12.75" customHeight="1" x14ac:dyDescent="0.2">
      <c r="A3244" s="124">
        <v>35639</v>
      </c>
      <c r="B3244" s="74">
        <v>118</v>
      </c>
      <c r="C3244" s="74" t="s">
        <v>433</v>
      </c>
      <c r="D3244" s="74" t="s">
        <v>1646</v>
      </c>
      <c r="E3244" s="74" t="s">
        <v>1688</v>
      </c>
      <c r="F3244" s="74">
        <v>348</v>
      </c>
      <c r="G3244" s="74">
        <v>316</v>
      </c>
      <c r="H3244" s="74"/>
      <c r="I3244" s="74">
        <v>370</v>
      </c>
      <c r="J3244" s="75" t="s">
        <v>2517</v>
      </c>
      <c r="K3244" t="s">
        <v>1646</v>
      </c>
      <c r="L3244" t="s">
        <v>1646</v>
      </c>
      <c r="M3244" t="s">
        <v>1646</v>
      </c>
      <c r="N3244" t="s">
        <v>1646</v>
      </c>
      <c r="O3244" t="s">
        <v>1646</v>
      </c>
      <c r="P3244" t="s">
        <v>1646</v>
      </c>
      <c r="Q3244" t="s">
        <v>1646</v>
      </c>
      <c r="R3244" t="s">
        <v>1646</v>
      </c>
      <c r="S3244" t="s">
        <v>1646</v>
      </c>
      <c r="T3244" t="s">
        <v>1646</v>
      </c>
      <c r="U3244" t="s">
        <v>1646</v>
      </c>
      <c r="V3244" t="s">
        <v>1646</v>
      </c>
      <c r="W3244" t="s">
        <v>1646</v>
      </c>
    </row>
    <row r="3245" spans="1:23" ht="12.75" customHeight="1" x14ac:dyDescent="0.2">
      <c r="A3245" s="124">
        <v>35639</v>
      </c>
      <c r="B3245" s="74">
        <v>118</v>
      </c>
      <c r="C3245" s="74" t="s">
        <v>433</v>
      </c>
      <c r="D3245" s="74" t="s">
        <v>1646</v>
      </c>
      <c r="E3245" s="74" t="s">
        <v>1688</v>
      </c>
      <c r="F3245" s="74">
        <v>345</v>
      </c>
      <c r="G3245" s="74">
        <v>315</v>
      </c>
      <c r="H3245" s="74"/>
      <c r="I3245" s="74">
        <v>360</v>
      </c>
      <c r="J3245" s="75" t="s">
        <v>2517</v>
      </c>
      <c r="K3245" t="s">
        <v>1646</v>
      </c>
      <c r="L3245" t="s">
        <v>1646</v>
      </c>
      <c r="M3245" t="s">
        <v>1646</v>
      </c>
      <c r="N3245" t="s">
        <v>1646</v>
      </c>
      <c r="O3245" t="s">
        <v>1646</v>
      </c>
      <c r="P3245" t="s">
        <v>1646</v>
      </c>
      <c r="Q3245" t="s">
        <v>1646</v>
      </c>
      <c r="R3245" t="s">
        <v>1646</v>
      </c>
      <c r="S3245" t="s">
        <v>1646</v>
      </c>
      <c r="T3245" t="s">
        <v>1646</v>
      </c>
      <c r="U3245" t="s">
        <v>1646</v>
      </c>
      <c r="V3245" t="s">
        <v>1646</v>
      </c>
      <c r="W3245" t="s">
        <v>1646</v>
      </c>
    </row>
    <row r="3246" spans="1:23" ht="12.75" customHeight="1" x14ac:dyDescent="0.2">
      <c r="A3246" s="124">
        <v>35639</v>
      </c>
      <c r="B3246" s="74">
        <v>118</v>
      </c>
      <c r="C3246" s="74" t="s">
        <v>433</v>
      </c>
      <c r="D3246" s="74" t="s">
        <v>1646</v>
      </c>
      <c r="E3246" s="74" t="s">
        <v>1688</v>
      </c>
      <c r="F3246" s="74">
        <v>286</v>
      </c>
      <c r="G3246" s="74">
        <v>218</v>
      </c>
      <c r="H3246" s="74"/>
      <c r="I3246" s="74">
        <v>200</v>
      </c>
      <c r="J3246" s="75" t="s">
        <v>2517</v>
      </c>
      <c r="K3246" t="s">
        <v>1646</v>
      </c>
      <c r="L3246" t="s">
        <v>1646</v>
      </c>
      <c r="M3246" t="s">
        <v>1646</v>
      </c>
      <c r="N3246" t="s">
        <v>1646</v>
      </c>
      <c r="O3246" t="s">
        <v>1646</v>
      </c>
      <c r="P3246" t="s">
        <v>1646</v>
      </c>
      <c r="Q3246" t="s">
        <v>1646</v>
      </c>
      <c r="R3246" t="s">
        <v>1646</v>
      </c>
      <c r="S3246" t="s">
        <v>1646</v>
      </c>
      <c r="T3246" t="s">
        <v>1646</v>
      </c>
      <c r="U3246" t="s">
        <v>1646</v>
      </c>
      <c r="V3246" t="s">
        <v>1646</v>
      </c>
      <c r="W3246" t="s">
        <v>1646</v>
      </c>
    </row>
    <row r="3247" spans="1:23" ht="12.75" customHeight="1" x14ac:dyDescent="0.2">
      <c r="A3247" s="124">
        <v>35639</v>
      </c>
      <c r="B3247" s="74">
        <v>118</v>
      </c>
      <c r="C3247" s="74" t="s">
        <v>433</v>
      </c>
      <c r="D3247" s="74" t="s">
        <v>1646</v>
      </c>
      <c r="E3247" s="74" t="s">
        <v>1688</v>
      </c>
      <c r="F3247" s="74">
        <v>287</v>
      </c>
      <c r="G3247" s="74">
        <v>262</v>
      </c>
      <c r="H3247" s="74"/>
      <c r="I3247" s="74">
        <v>210</v>
      </c>
      <c r="J3247" s="75" t="s">
        <v>2517</v>
      </c>
      <c r="K3247" t="s">
        <v>1646</v>
      </c>
      <c r="L3247" t="s">
        <v>1646</v>
      </c>
      <c r="M3247" t="s">
        <v>1646</v>
      </c>
      <c r="N3247" t="s">
        <v>1646</v>
      </c>
      <c r="O3247" t="s">
        <v>1646</v>
      </c>
      <c r="P3247" t="s">
        <v>1646</v>
      </c>
      <c r="Q3247" t="s">
        <v>1646</v>
      </c>
      <c r="R3247" t="s">
        <v>1646</v>
      </c>
      <c r="S3247" t="s">
        <v>1646</v>
      </c>
      <c r="T3247" t="s">
        <v>1646</v>
      </c>
      <c r="U3247" t="s">
        <v>1646</v>
      </c>
      <c r="V3247" t="s">
        <v>1646</v>
      </c>
      <c r="W3247" t="s">
        <v>1646</v>
      </c>
    </row>
    <row r="3248" spans="1:23" ht="12.75" customHeight="1" x14ac:dyDescent="0.2">
      <c r="A3248" s="124">
        <v>35639</v>
      </c>
      <c r="B3248" s="74">
        <v>118</v>
      </c>
      <c r="C3248" s="74" t="s">
        <v>433</v>
      </c>
      <c r="D3248" s="74" t="s">
        <v>1646</v>
      </c>
      <c r="E3248" s="74" t="s">
        <v>1688</v>
      </c>
      <c r="F3248" s="74">
        <v>244</v>
      </c>
      <c r="G3248" s="74">
        <v>224</v>
      </c>
      <c r="H3248" s="74"/>
      <c r="I3248" s="74">
        <v>110</v>
      </c>
      <c r="J3248" s="75" t="s">
        <v>2517</v>
      </c>
      <c r="K3248" t="s">
        <v>1646</v>
      </c>
      <c r="L3248" t="s">
        <v>1646</v>
      </c>
      <c r="M3248" t="s">
        <v>1646</v>
      </c>
      <c r="N3248" t="s">
        <v>1646</v>
      </c>
      <c r="O3248" t="s">
        <v>1646</v>
      </c>
      <c r="P3248" t="s">
        <v>1646</v>
      </c>
      <c r="Q3248" t="s">
        <v>1646</v>
      </c>
      <c r="R3248" t="s">
        <v>1646</v>
      </c>
      <c r="S3248" t="s">
        <v>1646</v>
      </c>
      <c r="T3248" t="s">
        <v>1646</v>
      </c>
      <c r="U3248" t="s">
        <v>1646</v>
      </c>
      <c r="V3248" t="s">
        <v>1646</v>
      </c>
      <c r="W3248" t="s">
        <v>1646</v>
      </c>
    </row>
    <row r="3249" spans="1:23" ht="12.75" customHeight="1" x14ac:dyDescent="0.2">
      <c r="A3249" s="125">
        <v>35976</v>
      </c>
      <c r="B3249" s="76">
        <v>118</v>
      </c>
      <c r="C3249" s="74" t="s">
        <v>433</v>
      </c>
      <c r="D3249" s="76" t="s">
        <v>1646</v>
      </c>
      <c r="E3249" s="76" t="s">
        <v>1688</v>
      </c>
      <c r="F3249" s="76">
        <v>331</v>
      </c>
      <c r="G3249" s="76" t="s">
        <v>1646</v>
      </c>
      <c r="H3249" s="76" t="s">
        <v>1646</v>
      </c>
      <c r="I3249" s="76">
        <v>319</v>
      </c>
      <c r="J3249" s="75" t="s">
        <v>2517</v>
      </c>
      <c r="K3249" t="s">
        <v>1646</v>
      </c>
      <c r="L3249" t="s">
        <v>1646</v>
      </c>
      <c r="M3249" t="s">
        <v>1646</v>
      </c>
      <c r="N3249" t="s">
        <v>1646</v>
      </c>
      <c r="O3249" t="s">
        <v>1646</v>
      </c>
      <c r="P3249" t="s">
        <v>1646</v>
      </c>
      <c r="Q3249" t="s">
        <v>1646</v>
      </c>
      <c r="R3249" t="s">
        <v>1646</v>
      </c>
      <c r="S3249" t="s">
        <v>1646</v>
      </c>
      <c r="T3249" t="s">
        <v>1646</v>
      </c>
      <c r="U3249" t="s">
        <v>1646</v>
      </c>
      <c r="V3249" t="s">
        <v>1646</v>
      </c>
      <c r="W3249" s="13" t="s">
        <v>1646</v>
      </c>
    </row>
    <row r="3250" spans="1:23" ht="12.75" customHeight="1" x14ac:dyDescent="0.2">
      <c r="A3250" s="125">
        <v>35976</v>
      </c>
      <c r="B3250" s="76">
        <v>118</v>
      </c>
      <c r="C3250" s="74" t="s">
        <v>433</v>
      </c>
      <c r="D3250" s="76" t="s">
        <v>1646</v>
      </c>
      <c r="E3250" s="76" t="s">
        <v>1688</v>
      </c>
      <c r="F3250" s="76">
        <v>366</v>
      </c>
      <c r="G3250" s="76" t="s">
        <v>1646</v>
      </c>
      <c r="H3250" s="76" t="s">
        <v>1646</v>
      </c>
      <c r="I3250" s="76">
        <v>431</v>
      </c>
      <c r="J3250" s="75" t="s">
        <v>2517</v>
      </c>
      <c r="K3250" t="s">
        <v>1646</v>
      </c>
      <c r="L3250" t="s">
        <v>1646</v>
      </c>
      <c r="M3250" t="s">
        <v>1646</v>
      </c>
      <c r="N3250" t="s">
        <v>1646</v>
      </c>
      <c r="O3250" t="s">
        <v>1646</v>
      </c>
      <c r="P3250" t="s">
        <v>1646</v>
      </c>
      <c r="Q3250" t="s">
        <v>1646</v>
      </c>
      <c r="R3250" t="s">
        <v>1646</v>
      </c>
      <c r="S3250" t="s">
        <v>1646</v>
      </c>
      <c r="T3250" t="s">
        <v>1646</v>
      </c>
      <c r="U3250" t="s">
        <v>1646</v>
      </c>
      <c r="V3250" t="s">
        <v>1646</v>
      </c>
      <c r="W3250" s="13" t="s">
        <v>1646</v>
      </c>
    </row>
    <row r="3251" spans="1:23" ht="12.75" customHeight="1" x14ac:dyDescent="0.2">
      <c r="A3251" s="125">
        <v>35976</v>
      </c>
      <c r="B3251" s="76">
        <v>118</v>
      </c>
      <c r="C3251" s="74" t="s">
        <v>433</v>
      </c>
      <c r="D3251" s="76" t="s">
        <v>1646</v>
      </c>
      <c r="E3251" s="76" t="s">
        <v>1688</v>
      </c>
      <c r="F3251" s="76">
        <v>345</v>
      </c>
      <c r="G3251" s="76" t="s">
        <v>1646</v>
      </c>
      <c r="H3251" s="76" t="s">
        <v>1646</v>
      </c>
      <c r="I3251" s="76">
        <v>360</v>
      </c>
      <c r="J3251" s="75" t="s">
        <v>2517</v>
      </c>
      <c r="K3251" t="s">
        <v>1646</v>
      </c>
      <c r="L3251" t="s">
        <v>1646</v>
      </c>
      <c r="M3251" t="s">
        <v>1646</v>
      </c>
      <c r="N3251" t="s">
        <v>1646</v>
      </c>
      <c r="O3251" t="s">
        <v>1646</v>
      </c>
      <c r="P3251" t="s">
        <v>1646</v>
      </c>
      <c r="Q3251" t="s">
        <v>1646</v>
      </c>
      <c r="R3251" t="s">
        <v>1646</v>
      </c>
      <c r="S3251" t="s">
        <v>1646</v>
      </c>
      <c r="T3251" t="s">
        <v>1646</v>
      </c>
      <c r="U3251" t="s">
        <v>1646</v>
      </c>
      <c r="V3251" t="s">
        <v>1646</v>
      </c>
      <c r="W3251" s="13" t="s">
        <v>1646</v>
      </c>
    </row>
    <row r="3252" spans="1:23" ht="12.75" customHeight="1" x14ac:dyDescent="0.2">
      <c r="A3252" s="125">
        <v>35976</v>
      </c>
      <c r="B3252" s="76">
        <v>118</v>
      </c>
      <c r="C3252" s="74" t="s">
        <v>433</v>
      </c>
      <c r="D3252" s="76" t="s">
        <v>1646</v>
      </c>
      <c r="E3252" s="76" t="s">
        <v>1688</v>
      </c>
      <c r="F3252" s="76">
        <v>375</v>
      </c>
      <c r="G3252" s="76" t="s">
        <v>1646</v>
      </c>
      <c r="H3252" s="76" t="s">
        <v>1646</v>
      </c>
      <c r="I3252" s="76">
        <v>456</v>
      </c>
      <c r="J3252" s="75" t="s">
        <v>2517</v>
      </c>
      <c r="K3252" t="s">
        <v>1646</v>
      </c>
      <c r="L3252" t="s">
        <v>1646</v>
      </c>
      <c r="M3252" t="s">
        <v>1646</v>
      </c>
      <c r="N3252" t="s">
        <v>1646</v>
      </c>
      <c r="O3252" t="s">
        <v>1646</v>
      </c>
      <c r="P3252" t="s">
        <v>1646</v>
      </c>
      <c r="Q3252" t="s">
        <v>1646</v>
      </c>
      <c r="R3252" t="s">
        <v>1646</v>
      </c>
      <c r="S3252" t="s">
        <v>1646</v>
      </c>
      <c r="T3252" t="s">
        <v>1646</v>
      </c>
      <c r="U3252" t="s">
        <v>1646</v>
      </c>
      <c r="V3252" t="s">
        <v>1646</v>
      </c>
      <c r="W3252" s="13" t="s">
        <v>1646</v>
      </c>
    </row>
    <row r="3253" spans="1:23" ht="12.75" customHeight="1" x14ac:dyDescent="0.2">
      <c r="A3253" s="125">
        <v>35976</v>
      </c>
      <c r="B3253" s="76">
        <v>118</v>
      </c>
      <c r="C3253" s="74" t="s">
        <v>433</v>
      </c>
      <c r="D3253" s="76" t="s">
        <v>1646</v>
      </c>
      <c r="E3253" s="76" t="s">
        <v>1688</v>
      </c>
      <c r="F3253" s="76">
        <v>367</v>
      </c>
      <c r="G3253" s="76" t="s">
        <v>1646</v>
      </c>
      <c r="H3253" s="76" t="s">
        <v>1646</v>
      </c>
      <c r="I3253" s="76">
        <v>427</v>
      </c>
      <c r="J3253" s="75" t="s">
        <v>2517</v>
      </c>
      <c r="K3253" t="s">
        <v>1646</v>
      </c>
      <c r="L3253" t="s">
        <v>1646</v>
      </c>
      <c r="M3253" t="s">
        <v>1646</v>
      </c>
      <c r="N3253" t="s">
        <v>1646</v>
      </c>
      <c r="O3253" t="s">
        <v>1646</v>
      </c>
      <c r="P3253" t="s">
        <v>1646</v>
      </c>
      <c r="Q3253" t="s">
        <v>1646</v>
      </c>
      <c r="R3253" t="s">
        <v>1646</v>
      </c>
      <c r="S3253" t="s">
        <v>1646</v>
      </c>
      <c r="T3253" t="s">
        <v>1646</v>
      </c>
      <c r="U3253" t="s">
        <v>1646</v>
      </c>
      <c r="V3253" t="s">
        <v>1646</v>
      </c>
      <c r="W3253" s="13" t="s">
        <v>1646</v>
      </c>
    </row>
    <row r="3254" spans="1:23" ht="12.75" customHeight="1" x14ac:dyDescent="0.2">
      <c r="A3254" s="125">
        <v>35976</v>
      </c>
      <c r="B3254" s="76">
        <v>118</v>
      </c>
      <c r="C3254" s="74" t="s">
        <v>433</v>
      </c>
      <c r="D3254" s="76" t="s">
        <v>1646</v>
      </c>
      <c r="E3254" s="76" t="s">
        <v>1688</v>
      </c>
      <c r="F3254" s="76">
        <v>343</v>
      </c>
      <c r="G3254" s="76" t="s">
        <v>1646</v>
      </c>
      <c r="H3254" s="76" t="s">
        <v>1646</v>
      </c>
      <c r="I3254" s="76">
        <v>339</v>
      </c>
      <c r="J3254" s="75" t="s">
        <v>2517</v>
      </c>
      <c r="K3254" t="s">
        <v>1646</v>
      </c>
      <c r="L3254" t="s">
        <v>1646</v>
      </c>
      <c r="M3254" t="s">
        <v>1646</v>
      </c>
      <c r="N3254" t="s">
        <v>1646</v>
      </c>
      <c r="O3254" t="s">
        <v>1646</v>
      </c>
      <c r="P3254" t="s">
        <v>1646</v>
      </c>
      <c r="Q3254" t="s">
        <v>1646</v>
      </c>
      <c r="R3254" t="s">
        <v>1646</v>
      </c>
      <c r="S3254" t="s">
        <v>1646</v>
      </c>
      <c r="T3254" t="s">
        <v>1646</v>
      </c>
      <c r="U3254" t="s">
        <v>1646</v>
      </c>
      <c r="V3254" t="s">
        <v>1646</v>
      </c>
      <c r="W3254" s="13" t="s">
        <v>1646</v>
      </c>
    </row>
    <row r="3255" spans="1:23" ht="12.75" customHeight="1" x14ac:dyDescent="0.2">
      <c r="A3255" s="125">
        <v>35976</v>
      </c>
      <c r="B3255" s="76">
        <v>118</v>
      </c>
      <c r="C3255" s="74" t="s">
        <v>433</v>
      </c>
      <c r="D3255" s="76" t="s">
        <v>1646</v>
      </c>
      <c r="E3255" s="76" t="s">
        <v>1688</v>
      </c>
      <c r="F3255" s="76" t="s">
        <v>1646</v>
      </c>
      <c r="G3255" s="76" t="s">
        <v>1646</v>
      </c>
      <c r="H3255" s="76" t="s">
        <v>1646</v>
      </c>
      <c r="I3255" s="76" t="s">
        <v>1646</v>
      </c>
      <c r="J3255" s="75" t="s">
        <v>2517</v>
      </c>
      <c r="K3255" t="s">
        <v>1646</v>
      </c>
      <c r="L3255" t="s">
        <v>1646</v>
      </c>
      <c r="M3255" t="s">
        <v>1646</v>
      </c>
      <c r="N3255" t="s">
        <v>1646</v>
      </c>
      <c r="O3255" t="s">
        <v>1646</v>
      </c>
      <c r="P3255" t="s">
        <v>1646</v>
      </c>
      <c r="Q3255" t="s">
        <v>1646</v>
      </c>
      <c r="R3255" t="s">
        <v>1646</v>
      </c>
      <c r="S3255" t="s">
        <v>1646</v>
      </c>
      <c r="T3255" t="s">
        <v>1646</v>
      </c>
      <c r="U3255" t="s">
        <v>1646</v>
      </c>
      <c r="V3255" t="s">
        <v>1646</v>
      </c>
      <c r="W3255" s="13" t="s">
        <v>1646</v>
      </c>
    </row>
    <row r="3256" spans="1:23" ht="12.75" customHeight="1" x14ac:dyDescent="0.2">
      <c r="A3256" s="125">
        <v>35976</v>
      </c>
      <c r="B3256" s="76">
        <v>118</v>
      </c>
      <c r="C3256" s="74" t="s">
        <v>433</v>
      </c>
      <c r="D3256" s="76" t="s">
        <v>1646</v>
      </c>
      <c r="E3256" s="76" t="s">
        <v>1688</v>
      </c>
      <c r="F3256" s="76" t="s">
        <v>1646</v>
      </c>
      <c r="G3256" s="76" t="s">
        <v>1646</v>
      </c>
      <c r="H3256" s="76" t="s">
        <v>1646</v>
      </c>
      <c r="I3256" s="76" t="s">
        <v>1646</v>
      </c>
      <c r="J3256" s="75" t="s">
        <v>2517</v>
      </c>
      <c r="K3256" t="s">
        <v>1646</v>
      </c>
      <c r="L3256" t="s">
        <v>1646</v>
      </c>
      <c r="M3256" t="s">
        <v>1646</v>
      </c>
      <c r="N3256" t="s">
        <v>1646</v>
      </c>
      <c r="O3256" t="s">
        <v>1646</v>
      </c>
      <c r="P3256" t="s">
        <v>1646</v>
      </c>
      <c r="Q3256" t="s">
        <v>1646</v>
      </c>
      <c r="R3256" t="s">
        <v>1646</v>
      </c>
      <c r="S3256" t="s">
        <v>1646</v>
      </c>
      <c r="T3256" t="s">
        <v>1646</v>
      </c>
      <c r="U3256" t="s">
        <v>1646</v>
      </c>
      <c r="V3256" t="s">
        <v>1646</v>
      </c>
      <c r="W3256" s="13" t="s">
        <v>1646</v>
      </c>
    </row>
    <row r="3257" spans="1:23" ht="12.75" customHeight="1" x14ac:dyDescent="0.2">
      <c r="A3257" s="125">
        <v>35995</v>
      </c>
      <c r="B3257" s="76">
        <v>118</v>
      </c>
      <c r="C3257" s="74" t="s">
        <v>433</v>
      </c>
      <c r="D3257" s="76" t="s">
        <v>1646</v>
      </c>
      <c r="E3257" s="76" t="s">
        <v>1688</v>
      </c>
      <c r="F3257" s="76">
        <v>290</v>
      </c>
      <c r="G3257" s="76" t="s">
        <v>1646</v>
      </c>
      <c r="H3257" s="76" t="s">
        <v>1646</v>
      </c>
      <c r="I3257" s="76">
        <v>230</v>
      </c>
      <c r="J3257" s="75" t="s">
        <v>2517</v>
      </c>
      <c r="K3257" t="s">
        <v>1646</v>
      </c>
      <c r="L3257" t="s">
        <v>1646</v>
      </c>
      <c r="M3257" t="s">
        <v>1646</v>
      </c>
      <c r="N3257" t="s">
        <v>1646</v>
      </c>
      <c r="O3257" t="s">
        <v>1646</v>
      </c>
      <c r="P3257" t="s">
        <v>1646</v>
      </c>
      <c r="Q3257" t="s">
        <v>1646</v>
      </c>
      <c r="R3257" t="s">
        <v>1646</v>
      </c>
      <c r="S3257" t="s">
        <v>1646</v>
      </c>
      <c r="T3257" t="s">
        <v>1646</v>
      </c>
      <c r="U3257" t="s">
        <v>1646</v>
      </c>
      <c r="V3257" t="s">
        <v>1646</v>
      </c>
      <c r="W3257" s="13" t="s">
        <v>1646</v>
      </c>
    </row>
    <row r="3258" spans="1:23" ht="12.75" customHeight="1" x14ac:dyDescent="0.2">
      <c r="A3258" s="125">
        <v>35995</v>
      </c>
      <c r="B3258" s="76">
        <v>118</v>
      </c>
      <c r="C3258" s="74" t="s">
        <v>433</v>
      </c>
      <c r="D3258" s="76" t="s">
        <v>1646</v>
      </c>
      <c r="E3258" s="76" t="s">
        <v>1688</v>
      </c>
      <c r="F3258" s="76">
        <v>251</v>
      </c>
      <c r="G3258" s="76" t="s">
        <v>1646</v>
      </c>
      <c r="H3258" s="76" t="s">
        <v>1646</v>
      </c>
      <c r="I3258" s="76">
        <v>179</v>
      </c>
      <c r="J3258" s="75" t="s">
        <v>2517</v>
      </c>
      <c r="K3258" t="s">
        <v>1646</v>
      </c>
      <c r="L3258" t="s">
        <v>1646</v>
      </c>
      <c r="M3258" t="s">
        <v>1646</v>
      </c>
      <c r="N3258" t="s">
        <v>1646</v>
      </c>
      <c r="O3258" t="s">
        <v>1646</v>
      </c>
      <c r="P3258" t="s">
        <v>1646</v>
      </c>
      <c r="Q3258" t="s">
        <v>1646</v>
      </c>
      <c r="R3258" t="s">
        <v>1646</v>
      </c>
      <c r="S3258" t="s">
        <v>1646</v>
      </c>
      <c r="T3258" t="s">
        <v>1646</v>
      </c>
      <c r="U3258" t="s">
        <v>1646</v>
      </c>
      <c r="V3258" t="s">
        <v>1646</v>
      </c>
      <c r="W3258" s="13" t="s">
        <v>1646</v>
      </c>
    </row>
    <row r="3259" spans="1:23" ht="12.75" customHeight="1" x14ac:dyDescent="0.2">
      <c r="A3259" s="125">
        <v>35995</v>
      </c>
      <c r="B3259" s="76">
        <v>118</v>
      </c>
      <c r="C3259" s="74" t="s">
        <v>433</v>
      </c>
      <c r="D3259" s="76" t="s">
        <v>1646</v>
      </c>
      <c r="E3259" s="76" t="s">
        <v>1688</v>
      </c>
      <c r="F3259" s="76">
        <v>406</v>
      </c>
      <c r="G3259" s="76" t="s">
        <v>1646</v>
      </c>
      <c r="H3259" s="76" t="s">
        <v>1646</v>
      </c>
      <c r="I3259" s="76">
        <v>582</v>
      </c>
      <c r="J3259" s="75" t="s">
        <v>2517</v>
      </c>
      <c r="K3259" t="s">
        <v>1646</v>
      </c>
      <c r="L3259" t="s">
        <v>1646</v>
      </c>
      <c r="M3259" t="s">
        <v>1646</v>
      </c>
      <c r="N3259" t="s">
        <v>1646</v>
      </c>
      <c r="O3259" t="s">
        <v>1646</v>
      </c>
      <c r="P3259" t="s">
        <v>1646</v>
      </c>
      <c r="Q3259" t="s">
        <v>1646</v>
      </c>
      <c r="R3259" t="s">
        <v>1646</v>
      </c>
      <c r="S3259" t="s">
        <v>1646</v>
      </c>
      <c r="T3259" t="s">
        <v>1646</v>
      </c>
      <c r="U3259" t="s">
        <v>1646</v>
      </c>
      <c r="V3259" t="s">
        <v>1646</v>
      </c>
      <c r="W3259" s="13" t="s">
        <v>1646</v>
      </c>
    </row>
    <row r="3260" spans="1:23" ht="12.75" customHeight="1" x14ac:dyDescent="0.2">
      <c r="A3260" s="125">
        <v>35995</v>
      </c>
      <c r="B3260" s="76">
        <v>118</v>
      </c>
      <c r="C3260" s="74" t="s">
        <v>433</v>
      </c>
      <c r="D3260" s="76" t="s">
        <v>1646</v>
      </c>
      <c r="E3260" s="76" t="s">
        <v>1688</v>
      </c>
      <c r="F3260" s="76">
        <v>375</v>
      </c>
      <c r="G3260" s="76" t="s">
        <v>1646</v>
      </c>
      <c r="H3260" s="76" t="s">
        <v>1646</v>
      </c>
      <c r="I3260" s="76">
        <v>461</v>
      </c>
      <c r="J3260" s="75" t="s">
        <v>2517</v>
      </c>
      <c r="K3260" t="s">
        <v>1646</v>
      </c>
      <c r="L3260" t="s">
        <v>1646</v>
      </c>
      <c r="M3260" t="s">
        <v>1646</v>
      </c>
      <c r="N3260" t="s">
        <v>1646</v>
      </c>
      <c r="O3260" t="s">
        <v>1646</v>
      </c>
      <c r="P3260" t="s">
        <v>1646</v>
      </c>
      <c r="Q3260" t="s">
        <v>1646</v>
      </c>
      <c r="R3260" t="s">
        <v>1646</v>
      </c>
      <c r="S3260" t="s">
        <v>1646</v>
      </c>
      <c r="T3260" t="s">
        <v>1646</v>
      </c>
      <c r="U3260" t="s">
        <v>1646</v>
      </c>
      <c r="V3260" t="s">
        <v>1646</v>
      </c>
      <c r="W3260" s="13" t="s">
        <v>1646</v>
      </c>
    </row>
    <row r="3261" spans="1:23" ht="12.75" customHeight="1" x14ac:dyDescent="0.2">
      <c r="A3261" s="125">
        <v>35995</v>
      </c>
      <c r="B3261" s="76">
        <v>118</v>
      </c>
      <c r="C3261" s="74" t="s">
        <v>433</v>
      </c>
      <c r="D3261" s="76" t="s">
        <v>1646</v>
      </c>
      <c r="E3261" s="76" t="s">
        <v>1688</v>
      </c>
      <c r="F3261" s="76">
        <v>387</v>
      </c>
      <c r="G3261" s="76" t="s">
        <v>1646</v>
      </c>
      <c r="H3261" s="76" t="s">
        <v>1646</v>
      </c>
      <c r="I3261" s="76">
        <v>482</v>
      </c>
      <c r="J3261" s="75" t="s">
        <v>2517</v>
      </c>
      <c r="K3261" t="s">
        <v>1646</v>
      </c>
      <c r="L3261" t="s">
        <v>1646</v>
      </c>
      <c r="M3261" t="s">
        <v>1646</v>
      </c>
      <c r="N3261" t="s">
        <v>1646</v>
      </c>
      <c r="O3261" t="s">
        <v>1646</v>
      </c>
      <c r="P3261" t="s">
        <v>1646</v>
      </c>
      <c r="Q3261" t="s">
        <v>1646</v>
      </c>
      <c r="R3261" t="s">
        <v>1646</v>
      </c>
      <c r="S3261" t="s">
        <v>1646</v>
      </c>
      <c r="T3261" t="s">
        <v>1646</v>
      </c>
      <c r="U3261" t="s">
        <v>1646</v>
      </c>
      <c r="V3261" t="s">
        <v>1646</v>
      </c>
      <c r="W3261" s="13" t="s">
        <v>1646</v>
      </c>
    </row>
    <row r="3262" spans="1:23" ht="12.75" customHeight="1" x14ac:dyDescent="0.2">
      <c r="A3262" s="125">
        <v>35995</v>
      </c>
      <c r="B3262" s="76">
        <v>118</v>
      </c>
      <c r="C3262" s="74" t="s">
        <v>433</v>
      </c>
      <c r="D3262" s="76" t="s">
        <v>1646</v>
      </c>
      <c r="E3262" s="76" t="s">
        <v>1688</v>
      </c>
      <c r="F3262" s="76">
        <v>375</v>
      </c>
      <c r="G3262" s="76" t="s">
        <v>1646</v>
      </c>
      <c r="H3262" s="76" t="s">
        <v>1646</v>
      </c>
      <c r="I3262" s="76">
        <v>497</v>
      </c>
      <c r="J3262" s="75" t="s">
        <v>2517</v>
      </c>
      <c r="K3262" t="s">
        <v>1646</v>
      </c>
      <c r="L3262" t="s">
        <v>1646</v>
      </c>
      <c r="M3262" t="s">
        <v>1646</v>
      </c>
      <c r="N3262" t="s">
        <v>1646</v>
      </c>
      <c r="O3262" t="s">
        <v>1646</v>
      </c>
      <c r="P3262" t="s">
        <v>1646</v>
      </c>
      <c r="Q3262" t="s">
        <v>1646</v>
      </c>
      <c r="R3262" t="s">
        <v>1646</v>
      </c>
      <c r="S3262" t="s">
        <v>1646</v>
      </c>
      <c r="T3262" t="s">
        <v>1646</v>
      </c>
      <c r="U3262" t="s">
        <v>1646</v>
      </c>
      <c r="V3262" t="s">
        <v>1646</v>
      </c>
      <c r="W3262" s="13" t="s">
        <v>1646</v>
      </c>
    </row>
    <row r="3263" spans="1:23" ht="12.75" customHeight="1" x14ac:dyDescent="0.2">
      <c r="A3263" s="125">
        <v>35995</v>
      </c>
      <c r="B3263" s="76">
        <v>118</v>
      </c>
      <c r="C3263" s="74" t="s">
        <v>433</v>
      </c>
      <c r="D3263" s="76" t="s">
        <v>1646</v>
      </c>
      <c r="E3263" s="76" t="s">
        <v>1688</v>
      </c>
      <c r="F3263" s="76">
        <v>392</v>
      </c>
      <c r="G3263" s="76" t="s">
        <v>1646</v>
      </c>
      <c r="H3263" s="76" t="s">
        <v>1646</v>
      </c>
      <c r="I3263" s="76">
        <v>527</v>
      </c>
      <c r="J3263" s="75" t="s">
        <v>2517</v>
      </c>
      <c r="K3263" t="s">
        <v>1646</v>
      </c>
      <c r="L3263" t="s">
        <v>1646</v>
      </c>
      <c r="M3263" t="s">
        <v>1646</v>
      </c>
      <c r="N3263" t="s">
        <v>1646</v>
      </c>
      <c r="O3263" t="s">
        <v>1646</v>
      </c>
      <c r="P3263" t="s">
        <v>1646</v>
      </c>
      <c r="Q3263" t="s">
        <v>1646</v>
      </c>
      <c r="R3263" t="s">
        <v>1646</v>
      </c>
      <c r="S3263" t="s">
        <v>1646</v>
      </c>
      <c r="T3263" t="s">
        <v>1646</v>
      </c>
      <c r="U3263" t="s">
        <v>1646</v>
      </c>
      <c r="V3263" t="s">
        <v>1646</v>
      </c>
      <c r="W3263" s="13" t="s">
        <v>1646</v>
      </c>
    </row>
    <row r="3264" spans="1:23" ht="12.75" customHeight="1" x14ac:dyDescent="0.2">
      <c r="A3264" s="125">
        <v>35995</v>
      </c>
      <c r="B3264" s="76">
        <v>118</v>
      </c>
      <c r="C3264" s="74" t="s">
        <v>433</v>
      </c>
      <c r="D3264" s="76" t="s">
        <v>1646</v>
      </c>
      <c r="E3264" s="76" t="s">
        <v>1688</v>
      </c>
      <c r="F3264" s="76">
        <v>356</v>
      </c>
      <c r="G3264" s="76" t="s">
        <v>1646</v>
      </c>
      <c r="H3264" s="76" t="s">
        <v>1646</v>
      </c>
      <c r="I3264" s="76" t="s">
        <v>1646</v>
      </c>
      <c r="J3264" s="75" t="s">
        <v>2517</v>
      </c>
      <c r="K3264" t="s">
        <v>1646</v>
      </c>
      <c r="L3264" t="s">
        <v>1646</v>
      </c>
      <c r="M3264" t="s">
        <v>1646</v>
      </c>
      <c r="N3264" t="s">
        <v>1646</v>
      </c>
      <c r="O3264" t="s">
        <v>1646</v>
      </c>
      <c r="P3264" t="s">
        <v>1646</v>
      </c>
      <c r="Q3264" t="s">
        <v>1646</v>
      </c>
      <c r="R3264" t="s">
        <v>1646</v>
      </c>
      <c r="S3264" t="s">
        <v>1646</v>
      </c>
      <c r="T3264" t="s">
        <v>1646</v>
      </c>
      <c r="U3264" t="s">
        <v>1646</v>
      </c>
      <c r="V3264" t="s">
        <v>1646</v>
      </c>
      <c r="W3264" s="13" t="s">
        <v>1646</v>
      </c>
    </row>
    <row r="3265" spans="1:23" ht="12.75" customHeight="1" x14ac:dyDescent="0.2">
      <c r="A3265" s="125">
        <v>35995</v>
      </c>
      <c r="B3265" s="76">
        <v>118</v>
      </c>
      <c r="C3265" s="74" t="s">
        <v>433</v>
      </c>
      <c r="D3265" s="76" t="s">
        <v>1646</v>
      </c>
      <c r="E3265" s="76" t="s">
        <v>1688</v>
      </c>
      <c r="F3265" s="76">
        <v>333</v>
      </c>
      <c r="G3265" s="76" t="s">
        <v>1646</v>
      </c>
      <c r="H3265" s="76" t="s">
        <v>1646</v>
      </c>
      <c r="I3265" s="76" t="s">
        <v>1646</v>
      </c>
      <c r="J3265" s="75" t="s">
        <v>2517</v>
      </c>
      <c r="K3265" t="s">
        <v>1646</v>
      </c>
      <c r="L3265" t="s">
        <v>1646</v>
      </c>
      <c r="M3265" t="s">
        <v>1646</v>
      </c>
      <c r="N3265" t="s">
        <v>1646</v>
      </c>
      <c r="O3265" t="s">
        <v>1646</v>
      </c>
      <c r="P3265" t="s">
        <v>1646</v>
      </c>
      <c r="Q3265" t="s">
        <v>1646</v>
      </c>
      <c r="R3265" t="s">
        <v>1646</v>
      </c>
      <c r="S3265" t="s">
        <v>1646</v>
      </c>
      <c r="T3265" t="s">
        <v>1646</v>
      </c>
      <c r="U3265" t="s">
        <v>1646</v>
      </c>
      <c r="V3265" t="s">
        <v>1646</v>
      </c>
      <c r="W3265" s="13" t="s">
        <v>1646</v>
      </c>
    </row>
    <row r="3266" spans="1:23" ht="12.75" customHeight="1" x14ac:dyDescent="0.2">
      <c r="A3266" s="125">
        <v>35995</v>
      </c>
      <c r="B3266" s="76">
        <v>118</v>
      </c>
      <c r="C3266" s="74" t="s">
        <v>433</v>
      </c>
      <c r="D3266" s="76" t="s">
        <v>1646</v>
      </c>
      <c r="E3266" s="76" t="s">
        <v>1688</v>
      </c>
      <c r="F3266" s="76">
        <v>370</v>
      </c>
      <c r="G3266" s="76" t="s">
        <v>1646</v>
      </c>
      <c r="H3266" s="76" t="s">
        <v>1646</v>
      </c>
      <c r="I3266" s="76">
        <v>450</v>
      </c>
      <c r="J3266" s="75" t="s">
        <v>2517</v>
      </c>
      <c r="K3266" t="s">
        <v>1646</v>
      </c>
      <c r="L3266" t="s">
        <v>1646</v>
      </c>
      <c r="M3266" t="s">
        <v>1646</v>
      </c>
      <c r="N3266" t="s">
        <v>1646</v>
      </c>
      <c r="O3266" t="s">
        <v>1646</v>
      </c>
      <c r="P3266" t="s">
        <v>1646</v>
      </c>
      <c r="Q3266" t="s">
        <v>1646</v>
      </c>
      <c r="R3266" t="s">
        <v>1646</v>
      </c>
      <c r="S3266" t="s">
        <v>1646</v>
      </c>
      <c r="T3266" t="s">
        <v>1646</v>
      </c>
      <c r="U3266" t="s">
        <v>1646</v>
      </c>
      <c r="V3266" t="s">
        <v>1646</v>
      </c>
      <c r="W3266" s="13" t="s">
        <v>1646</v>
      </c>
    </row>
    <row r="3267" spans="1:23" ht="12.75" customHeight="1" x14ac:dyDescent="0.2">
      <c r="A3267" s="125">
        <v>35995</v>
      </c>
      <c r="B3267" s="76">
        <v>118</v>
      </c>
      <c r="C3267" s="74" t="s">
        <v>433</v>
      </c>
      <c r="D3267" s="76" t="s">
        <v>1646</v>
      </c>
      <c r="E3267" s="76" t="s">
        <v>1651</v>
      </c>
      <c r="F3267" s="76">
        <v>525</v>
      </c>
      <c r="G3267" s="76" t="s">
        <v>1646</v>
      </c>
      <c r="H3267" s="76" t="s">
        <v>1646</v>
      </c>
      <c r="I3267" s="76">
        <v>1600</v>
      </c>
      <c r="J3267" s="75" t="s">
        <v>2517</v>
      </c>
      <c r="K3267" t="s">
        <v>1646</v>
      </c>
      <c r="L3267" t="s">
        <v>1646</v>
      </c>
      <c r="M3267" t="s">
        <v>1646</v>
      </c>
      <c r="N3267" t="s">
        <v>1646</v>
      </c>
      <c r="O3267" t="s">
        <v>1646</v>
      </c>
      <c r="P3267" t="s">
        <v>1646</v>
      </c>
      <c r="Q3267" t="s">
        <v>1646</v>
      </c>
      <c r="R3267" t="s">
        <v>1646</v>
      </c>
      <c r="S3267" t="s">
        <v>1646</v>
      </c>
      <c r="T3267" t="s">
        <v>1646</v>
      </c>
      <c r="U3267" t="s">
        <v>1646</v>
      </c>
      <c r="V3267" t="s">
        <v>1646</v>
      </c>
      <c r="W3267" s="13" t="s">
        <v>1646</v>
      </c>
    </row>
    <row r="3268" spans="1:23" ht="12.75" customHeight="1" x14ac:dyDescent="0.2">
      <c r="A3268" s="125">
        <v>35995</v>
      </c>
      <c r="B3268" s="76">
        <v>118</v>
      </c>
      <c r="C3268" s="74" t="s">
        <v>433</v>
      </c>
      <c r="D3268" s="76" t="s">
        <v>1646</v>
      </c>
      <c r="E3268" s="76" t="s">
        <v>1645</v>
      </c>
      <c r="F3268" s="76">
        <v>262</v>
      </c>
      <c r="G3268" s="76" t="s">
        <v>1646</v>
      </c>
      <c r="H3268" s="76" t="s">
        <v>1646</v>
      </c>
      <c r="I3268" s="76">
        <v>129</v>
      </c>
      <c r="J3268" s="75" t="s">
        <v>2517</v>
      </c>
      <c r="K3268" t="s">
        <v>1646</v>
      </c>
      <c r="L3268" t="s">
        <v>1646</v>
      </c>
      <c r="M3268" t="s">
        <v>1646</v>
      </c>
      <c r="N3268" t="s">
        <v>1646</v>
      </c>
      <c r="O3268" t="s">
        <v>1646</v>
      </c>
      <c r="P3268" t="s">
        <v>1646</v>
      </c>
      <c r="Q3268" t="s">
        <v>1646</v>
      </c>
      <c r="R3268" t="s">
        <v>1646</v>
      </c>
      <c r="S3268" t="s">
        <v>1646</v>
      </c>
      <c r="T3268" t="s">
        <v>1646</v>
      </c>
      <c r="U3268" t="s">
        <v>1646</v>
      </c>
      <c r="V3268" t="s">
        <v>1646</v>
      </c>
      <c r="W3268" s="13" t="s">
        <v>1646</v>
      </c>
    </row>
    <row r="3269" spans="1:23" ht="12.75" customHeight="1" x14ac:dyDescent="0.2">
      <c r="A3269" s="125">
        <v>35995</v>
      </c>
      <c r="B3269" s="76">
        <v>118</v>
      </c>
      <c r="C3269" s="74" t="s">
        <v>433</v>
      </c>
      <c r="D3269" s="76" t="s">
        <v>1646</v>
      </c>
      <c r="E3269" s="76" t="s">
        <v>1645</v>
      </c>
      <c r="F3269" s="76">
        <v>460</v>
      </c>
      <c r="G3269" s="76" t="s">
        <v>1646</v>
      </c>
      <c r="H3269" s="76" t="s">
        <v>1646</v>
      </c>
      <c r="I3269" s="76">
        <v>949</v>
      </c>
      <c r="J3269" s="75" t="s">
        <v>2517</v>
      </c>
      <c r="K3269" t="s">
        <v>1646</v>
      </c>
      <c r="L3269" t="s">
        <v>1646</v>
      </c>
      <c r="M3269" t="s">
        <v>1646</v>
      </c>
      <c r="N3269" t="s">
        <v>1646</v>
      </c>
      <c r="O3269" t="s">
        <v>1646</v>
      </c>
      <c r="P3269" t="s">
        <v>1646</v>
      </c>
      <c r="Q3269" t="s">
        <v>1646</v>
      </c>
      <c r="R3269" t="s">
        <v>1646</v>
      </c>
      <c r="S3269" t="s">
        <v>1646</v>
      </c>
      <c r="T3269" t="s">
        <v>1646</v>
      </c>
      <c r="U3269" t="s">
        <v>1646</v>
      </c>
      <c r="V3269" t="s">
        <v>1646</v>
      </c>
      <c r="W3269" s="13" t="s">
        <v>1646</v>
      </c>
    </row>
    <row r="3270" spans="1:23" ht="12.75" customHeight="1" x14ac:dyDescent="0.2">
      <c r="A3270" s="125">
        <v>35995</v>
      </c>
      <c r="B3270" s="76">
        <v>118</v>
      </c>
      <c r="C3270" s="74" t="s">
        <v>433</v>
      </c>
      <c r="D3270" s="76" t="s">
        <v>1646</v>
      </c>
      <c r="E3270" s="76" t="s">
        <v>1645</v>
      </c>
      <c r="F3270" s="76">
        <v>266</v>
      </c>
      <c r="G3270" s="76" t="s">
        <v>1646</v>
      </c>
      <c r="H3270" s="76" t="s">
        <v>1646</v>
      </c>
      <c r="I3270" s="76">
        <v>144</v>
      </c>
      <c r="J3270" s="75" t="s">
        <v>2517</v>
      </c>
      <c r="K3270" t="s">
        <v>1646</v>
      </c>
      <c r="L3270" t="s">
        <v>1646</v>
      </c>
      <c r="M3270" t="s">
        <v>1646</v>
      </c>
      <c r="N3270" t="s">
        <v>1646</v>
      </c>
      <c r="O3270" t="s">
        <v>1646</v>
      </c>
      <c r="P3270" t="s">
        <v>1646</v>
      </c>
      <c r="Q3270" t="s">
        <v>1646</v>
      </c>
      <c r="R3270" t="s">
        <v>1646</v>
      </c>
      <c r="S3270" t="s">
        <v>1646</v>
      </c>
      <c r="T3270" t="s">
        <v>1646</v>
      </c>
      <c r="U3270" t="s">
        <v>1646</v>
      </c>
      <c r="V3270" t="s">
        <v>1646</v>
      </c>
      <c r="W3270" s="13" t="s">
        <v>1646</v>
      </c>
    </row>
    <row r="3271" spans="1:23" ht="12.75" customHeight="1" x14ac:dyDescent="0.2">
      <c r="A3271" s="125">
        <v>35995</v>
      </c>
      <c r="B3271" s="76">
        <v>118</v>
      </c>
      <c r="C3271" s="74" t="s">
        <v>433</v>
      </c>
      <c r="D3271" s="76" t="s">
        <v>1646</v>
      </c>
      <c r="E3271" s="76" t="s">
        <v>1645</v>
      </c>
      <c r="F3271" s="76">
        <v>249</v>
      </c>
      <c r="G3271" s="76" t="s">
        <v>1646</v>
      </c>
      <c r="H3271" s="76" t="s">
        <v>1646</v>
      </c>
      <c r="I3271" s="76">
        <v>117</v>
      </c>
      <c r="J3271" s="75" t="s">
        <v>2517</v>
      </c>
      <c r="K3271" t="s">
        <v>1646</v>
      </c>
      <c r="L3271" t="s">
        <v>1646</v>
      </c>
      <c r="M3271" t="s">
        <v>1646</v>
      </c>
      <c r="N3271" t="s">
        <v>1646</v>
      </c>
      <c r="O3271" t="s">
        <v>1646</v>
      </c>
      <c r="P3271" t="s">
        <v>1646</v>
      </c>
      <c r="Q3271" t="s">
        <v>1646</v>
      </c>
      <c r="R3271" t="s">
        <v>1646</v>
      </c>
      <c r="S3271" t="s">
        <v>1646</v>
      </c>
      <c r="T3271" t="s">
        <v>1646</v>
      </c>
      <c r="U3271" t="s">
        <v>1646</v>
      </c>
      <c r="V3271" t="s">
        <v>1646</v>
      </c>
      <c r="W3271" s="13" t="s">
        <v>1646</v>
      </c>
    </row>
    <row r="3272" spans="1:23" ht="12.75" customHeight="1" x14ac:dyDescent="0.2">
      <c r="A3272" s="125">
        <v>35995</v>
      </c>
      <c r="B3272" s="76">
        <v>118</v>
      </c>
      <c r="C3272" s="74" t="s">
        <v>433</v>
      </c>
      <c r="D3272" s="76" t="s">
        <v>1646</v>
      </c>
      <c r="E3272" s="76" t="s">
        <v>1645</v>
      </c>
      <c r="F3272" s="76">
        <v>440</v>
      </c>
      <c r="G3272" s="76" t="s">
        <v>1646</v>
      </c>
      <c r="H3272" s="76" t="s">
        <v>1646</v>
      </c>
      <c r="I3272" s="76">
        <v>863</v>
      </c>
      <c r="J3272" s="75" t="s">
        <v>2517</v>
      </c>
      <c r="K3272" t="s">
        <v>1646</v>
      </c>
      <c r="L3272" t="s">
        <v>1646</v>
      </c>
      <c r="M3272" t="s">
        <v>1646</v>
      </c>
      <c r="N3272" t="s">
        <v>1646</v>
      </c>
      <c r="O3272" t="s">
        <v>1646</v>
      </c>
      <c r="P3272" t="s">
        <v>1646</v>
      </c>
      <c r="Q3272" t="s">
        <v>1646</v>
      </c>
      <c r="R3272" t="s">
        <v>1646</v>
      </c>
      <c r="S3272" t="s">
        <v>1646</v>
      </c>
      <c r="T3272" t="s">
        <v>1646</v>
      </c>
      <c r="U3272" t="s">
        <v>1646</v>
      </c>
      <c r="V3272" t="s">
        <v>1646</v>
      </c>
      <c r="W3272" s="13" t="s">
        <v>1646</v>
      </c>
    </row>
    <row r="3273" spans="1:23" ht="12.75" customHeight="1" x14ac:dyDescent="0.2">
      <c r="A3273" s="125">
        <v>35995</v>
      </c>
      <c r="B3273" s="76">
        <v>118</v>
      </c>
      <c r="C3273" s="74" t="s">
        <v>433</v>
      </c>
      <c r="D3273" s="76" t="s">
        <v>1646</v>
      </c>
      <c r="E3273" s="76" t="s">
        <v>1645</v>
      </c>
      <c r="F3273" s="76">
        <v>446</v>
      </c>
      <c r="G3273" s="76" t="s">
        <v>1646</v>
      </c>
      <c r="H3273" s="76" t="s">
        <v>1646</v>
      </c>
      <c r="I3273" s="76">
        <v>847</v>
      </c>
      <c r="J3273" s="75" t="s">
        <v>2517</v>
      </c>
      <c r="K3273" t="s">
        <v>1646</v>
      </c>
      <c r="L3273" t="s">
        <v>1646</v>
      </c>
      <c r="M3273" t="s">
        <v>1646</v>
      </c>
      <c r="N3273" t="s">
        <v>1646</v>
      </c>
      <c r="O3273" t="s">
        <v>1646</v>
      </c>
      <c r="P3273" t="s">
        <v>1646</v>
      </c>
      <c r="Q3273" t="s">
        <v>1646</v>
      </c>
      <c r="R3273" t="s">
        <v>1646</v>
      </c>
      <c r="S3273" t="s">
        <v>1646</v>
      </c>
      <c r="T3273" t="s">
        <v>1646</v>
      </c>
      <c r="U3273" t="s">
        <v>1646</v>
      </c>
      <c r="V3273" t="s">
        <v>1646</v>
      </c>
      <c r="W3273" s="13" t="s">
        <v>1646</v>
      </c>
    </row>
    <row r="3274" spans="1:23" ht="12.75" customHeight="1" x14ac:dyDescent="0.2">
      <c r="A3274" s="125">
        <v>35995</v>
      </c>
      <c r="B3274" s="76">
        <v>118</v>
      </c>
      <c r="C3274" s="74" t="s">
        <v>433</v>
      </c>
      <c r="D3274" s="76" t="s">
        <v>1646</v>
      </c>
      <c r="E3274" s="76" t="s">
        <v>1645</v>
      </c>
      <c r="F3274" s="76">
        <v>476</v>
      </c>
      <c r="G3274" s="76" t="s">
        <v>1646</v>
      </c>
      <c r="H3274" s="76" t="s">
        <v>1646</v>
      </c>
      <c r="I3274" s="76" t="s">
        <v>1646</v>
      </c>
      <c r="J3274" s="75" t="s">
        <v>2517</v>
      </c>
      <c r="K3274" t="s">
        <v>1646</v>
      </c>
      <c r="L3274" t="s">
        <v>1646</v>
      </c>
      <c r="M3274" t="s">
        <v>1646</v>
      </c>
      <c r="N3274" t="s">
        <v>1646</v>
      </c>
      <c r="O3274" t="s">
        <v>1646</v>
      </c>
      <c r="P3274" t="s">
        <v>1646</v>
      </c>
      <c r="Q3274" t="s">
        <v>1646</v>
      </c>
      <c r="R3274" t="s">
        <v>1646</v>
      </c>
      <c r="S3274" t="s">
        <v>1646</v>
      </c>
      <c r="T3274" t="s">
        <v>1646</v>
      </c>
      <c r="U3274" t="s">
        <v>1646</v>
      </c>
      <c r="V3274" t="s">
        <v>1646</v>
      </c>
      <c r="W3274" s="13" t="s">
        <v>1646</v>
      </c>
    </row>
    <row r="3275" spans="1:23" ht="12.75" customHeight="1" x14ac:dyDescent="0.2">
      <c r="A3275" s="125">
        <v>35995</v>
      </c>
      <c r="B3275" s="76">
        <v>118</v>
      </c>
      <c r="C3275" s="74" t="s">
        <v>433</v>
      </c>
      <c r="D3275" s="76" t="s">
        <v>1646</v>
      </c>
      <c r="E3275" s="76" t="s">
        <v>1645</v>
      </c>
      <c r="F3275" s="76">
        <v>469</v>
      </c>
      <c r="G3275" s="76" t="s">
        <v>1646</v>
      </c>
      <c r="H3275" s="76" t="s">
        <v>1646</v>
      </c>
      <c r="I3275" s="76" t="s">
        <v>1646</v>
      </c>
      <c r="J3275" s="75" t="s">
        <v>2517</v>
      </c>
      <c r="K3275" t="s">
        <v>1646</v>
      </c>
      <c r="L3275" t="s">
        <v>1646</v>
      </c>
      <c r="M3275" t="s">
        <v>1646</v>
      </c>
      <c r="N3275" t="s">
        <v>1646</v>
      </c>
      <c r="O3275" t="s">
        <v>1646</v>
      </c>
      <c r="P3275" t="s">
        <v>1646</v>
      </c>
      <c r="Q3275" t="s">
        <v>1646</v>
      </c>
      <c r="R3275" t="s">
        <v>1646</v>
      </c>
      <c r="S3275" t="s">
        <v>1646</v>
      </c>
      <c r="T3275" t="s">
        <v>1646</v>
      </c>
      <c r="U3275" t="s">
        <v>1646</v>
      </c>
      <c r="V3275" t="s">
        <v>1646</v>
      </c>
      <c r="W3275" s="13" t="s">
        <v>1646</v>
      </c>
    </row>
    <row r="3276" spans="1:23" ht="12.75" customHeight="1" x14ac:dyDescent="0.2">
      <c r="A3276" s="125">
        <v>35995</v>
      </c>
      <c r="B3276" s="76">
        <v>118</v>
      </c>
      <c r="C3276" s="74" t="s">
        <v>433</v>
      </c>
      <c r="D3276" s="76" t="s">
        <v>1646</v>
      </c>
      <c r="E3276" s="76" t="s">
        <v>1645</v>
      </c>
      <c r="F3276" s="76">
        <v>451</v>
      </c>
      <c r="G3276" s="76" t="s">
        <v>1646</v>
      </c>
      <c r="H3276" s="76" t="s">
        <v>1646</v>
      </c>
      <c r="I3276" s="76" t="s">
        <v>1646</v>
      </c>
      <c r="J3276" s="75" t="s">
        <v>2517</v>
      </c>
      <c r="K3276" t="s">
        <v>1646</v>
      </c>
      <c r="L3276" t="s">
        <v>1646</v>
      </c>
      <c r="M3276" t="s">
        <v>1646</v>
      </c>
      <c r="N3276" t="s">
        <v>1646</v>
      </c>
      <c r="O3276" t="s">
        <v>1646</v>
      </c>
      <c r="P3276" t="s">
        <v>1646</v>
      </c>
      <c r="Q3276" t="s">
        <v>1646</v>
      </c>
      <c r="R3276" t="s">
        <v>1646</v>
      </c>
      <c r="S3276" t="s">
        <v>1646</v>
      </c>
      <c r="T3276" t="s">
        <v>1646</v>
      </c>
      <c r="U3276" t="s">
        <v>1646</v>
      </c>
      <c r="V3276" t="s">
        <v>1646</v>
      </c>
      <c r="W3276" s="13" t="s">
        <v>1646</v>
      </c>
    </row>
    <row r="3277" spans="1:23" ht="12.75" customHeight="1" x14ac:dyDescent="0.2">
      <c r="A3277" s="124">
        <v>36364</v>
      </c>
      <c r="B3277" s="74">
        <v>118</v>
      </c>
      <c r="C3277" s="74" t="s">
        <v>433</v>
      </c>
      <c r="D3277" s="74" t="s">
        <v>2841</v>
      </c>
      <c r="E3277" s="74" t="s">
        <v>1651</v>
      </c>
      <c r="F3277" s="74">
        <v>403</v>
      </c>
      <c r="G3277" s="74">
        <v>363</v>
      </c>
      <c r="H3277" s="74"/>
      <c r="I3277" s="74">
        <v>495</v>
      </c>
      <c r="J3277" s="75" t="s">
        <v>2517</v>
      </c>
      <c r="K3277" t="s">
        <v>1646</v>
      </c>
      <c r="L3277" t="s">
        <v>1646</v>
      </c>
      <c r="M3277" t="s">
        <v>1646</v>
      </c>
      <c r="N3277" t="s">
        <v>1646</v>
      </c>
      <c r="O3277" t="s">
        <v>1646</v>
      </c>
      <c r="P3277" t="s">
        <v>1646</v>
      </c>
      <c r="Q3277" t="s">
        <v>1646</v>
      </c>
      <c r="R3277" t="s">
        <v>1646</v>
      </c>
      <c r="S3277" t="s">
        <v>1646</v>
      </c>
      <c r="T3277" t="s">
        <v>1646</v>
      </c>
      <c r="U3277" t="s">
        <v>1646</v>
      </c>
      <c r="V3277" t="s">
        <v>1646</v>
      </c>
      <c r="W3277" t="s">
        <v>2842</v>
      </c>
    </row>
    <row r="3278" spans="1:23" ht="12.75" customHeight="1" x14ac:dyDescent="0.2">
      <c r="A3278" s="124">
        <v>36364</v>
      </c>
      <c r="B3278" s="74">
        <v>118</v>
      </c>
      <c r="C3278" s="74" t="s">
        <v>433</v>
      </c>
      <c r="D3278" s="74" t="s">
        <v>2843</v>
      </c>
      <c r="E3278" s="74" t="s">
        <v>1651</v>
      </c>
      <c r="F3278" s="74">
        <v>393</v>
      </c>
      <c r="G3278" s="74">
        <v>355</v>
      </c>
      <c r="H3278" s="74"/>
      <c r="I3278" s="74">
        <v>455</v>
      </c>
      <c r="J3278" s="75" t="s">
        <v>2517</v>
      </c>
      <c r="K3278" t="s">
        <v>1646</v>
      </c>
      <c r="L3278" t="s">
        <v>1646</v>
      </c>
      <c r="M3278" t="s">
        <v>1646</v>
      </c>
      <c r="N3278" t="s">
        <v>1646</v>
      </c>
      <c r="O3278" t="s">
        <v>1646</v>
      </c>
      <c r="P3278" t="s">
        <v>1646</v>
      </c>
      <c r="Q3278" t="s">
        <v>1646</v>
      </c>
      <c r="R3278" t="s">
        <v>1646</v>
      </c>
      <c r="S3278" t="s">
        <v>1646</v>
      </c>
      <c r="T3278" t="s">
        <v>1646</v>
      </c>
      <c r="U3278" t="s">
        <v>1646</v>
      </c>
      <c r="V3278" t="s">
        <v>1646</v>
      </c>
      <c r="W3278" t="s">
        <v>1646</v>
      </c>
    </row>
    <row r="3279" spans="1:23" ht="12.75" customHeight="1" x14ac:dyDescent="0.2">
      <c r="A3279" s="124">
        <v>36364</v>
      </c>
      <c r="B3279" s="74">
        <v>118</v>
      </c>
      <c r="C3279" s="74" t="s">
        <v>433</v>
      </c>
      <c r="D3279" s="74" t="s">
        <v>2844</v>
      </c>
      <c r="E3279" s="74" t="s">
        <v>1651</v>
      </c>
      <c r="F3279" s="74">
        <v>431</v>
      </c>
      <c r="G3279" s="74">
        <v>396</v>
      </c>
      <c r="H3279" s="74"/>
      <c r="I3279" s="74">
        <v>695</v>
      </c>
      <c r="J3279" s="75" t="s">
        <v>2517</v>
      </c>
      <c r="K3279" t="s">
        <v>1646</v>
      </c>
      <c r="L3279" t="s">
        <v>1646</v>
      </c>
      <c r="M3279" t="s">
        <v>1646</v>
      </c>
      <c r="N3279" t="s">
        <v>1646</v>
      </c>
      <c r="O3279" t="s">
        <v>1646</v>
      </c>
      <c r="P3279" t="s">
        <v>1646</v>
      </c>
      <c r="Q3279" t="s">
        <v>1646</v>
      </c>
      <c r="R3279" t="s">
        <v>1646</v>
      </c>
      <c r="S3279" t="s">
        <v>1646</v>
      </c>
      <c r="T3279" t="s">
        <v>1646</v>
      </c>
      <c r="U3279" t="s">
        <v>1646</v>
      </c>
      <c r="V3279" t="s">
        <v>1646</v>
      </c>
      <c r="W3279" t="s">
        <v>1646</v>
      </c>
    </row>
    <row r="3280" spans="1:23" ht="12.75" customHeight="1" x14ac:dyDescent="0.2">
      <c r="A3280" s="124">
        <v>36364</v>
      </c>
      <c r="B3280" s="74">
        <v>118</v>
      </c>
      <c r="C3280" s="74" t="s">
        <v>433</v>
      </c>
      <c r="D3280" s="74" t="s">
        <v>2845</v>
      </c>
      <c r="E3280" s="74" t="s">
        <v>1651</v>
      </c>
      <c r="F3280" s="74">
        <v>485</v>
      </c>
      <c r="G3280" s="74">
        <v>440</v>
      </c>
      <c r="H3280" s="74"/>
      <c r="I3280" s="74">
        <v>950</v>
      </c>
      <c r="J3280" s="75" t="s">
        <v>2517</v>
      </c>
      <c r="K3280" t="s">
        <v>1646</v>
      </c>
      <c r="L3280" t="s">
        <v>1646</v>
      </c>
      <c r="M3280" t="s">
        <v>1646</v>
      </c>
      <c r="N3280" t="s">
        <v>1646</v>
      </c>
      <c r="O3280" t="s">
        <v>1646</v>
      </c>
      <c r="P3280" t="s">
        <v>1646</v>
      </c>
      <c r="Q3280" t="s">
        <v>1646</v>
      </c>
      <c r="R3280" t="s">
        <v>1646</v>
      </c>
      <c r="S3280" t="s">
        <v>1646</v>
      </c>
      <c r="T3280" t="s">
        <v>1646</v>
      </c>
      <c r="U3280" t="s">
        <v>1646</v>
      </c>
      <c r="V3280" t="s">
        <v>1646</v>
      </c>
      <c r="W3280" t="s">
        <v>1646</v>
      </c>
    </row>
    <row r="3281" spans="1:23" ht="12.75" customHeight="1" x14ac:dyDescent="0.2">
      <c r="A3281" s="124">
        <v>36368</v>
      </c>
      <c r="B3281" s="74">
        <v>118</v>
      </c>
      <c r="C3281" s="74" t="s">
        <v>433</v>
      </c>
      <c r="D3281" s="74" t="s">
        <v>2848</v>
      </c>
      <c r="E3281" s="74" t="s">
        <v>1651</v>
      </c>
      <c r="F3281" s="74">
        <v>507</v>
      </c>
      <c r="G3281" s="74">
        <v>458</v>
      </c>
      <c r="H3281" s="74"/>
      <c r="I3281" s="74">
        <v>990</v>
      </c>
      <c r="J3281" s="75" t="s">
        <v>2517</v>
      </c>
      <c r="K3281" t="s">
        <v>1646</v>
      </c>
      <c r="L3281" t="s">
        <v>1646</v>
      </c>
      <c r="M3281" t="s">
        <v>1646</v>
      </c>
      <c r="N3281" t="s">
        <v>1646</v>
      </c>
      <c r="O3281" t="s">
        <v>1646</v>
      </c>
      <c r="P3281" t="s">
        <v>1646</v>
      </c>
      <c r="Q3281" t="s">
        <v>1646</v>
      </c>
      <c r="R3281" t="s">
        <v>1646</v>
      </c>
      <c r="S3281" t="s">
        <v>1646</v>
      </c>
      <c r="T3281" t="s">
        <v>1646</v>
      </c>
      <c r="U3281" t="s">
        <v>1646</v>
      </c>
      <c r="V3281" t="s">
        <v>1646</v>
      </c>
      <c r="W3281" t="s">
        <v>1646</v>
      </c>
    </row>
    <row r="3282" spans="1:23" ht="12.75" customHeight="1" x14ac:dyDescent="0.2">
      <c r="A3282" s="124">
        <v>37748</v>
      </c>
      <c r="B3282" s="74">
        <v>118</v>
      </c>
      <c r="C3282" s="74" t="s">
        <v>433</v>
      </c>
      <c r="D3282" s="103" t="s">
        <v>1646</v>
      </c>
      <c r="E3282" s="74" t="s">
        <v>1646</v>
      </c>
      <c r="F3282" s="74" t="s">
        <v>1646</v>
      </c>
      <c r="G3282" s="74" t="s">
        <v>1646</v>
      </c>
      <c r="H3282" s="74" t="s">
        <v>1646</v>
      </c>
      <c r="I3282" s="74" t="s">
        <v>1646</v>
      </c>
      <c r="J3282" s="75" t="s">
        <v>2517</v>
      </c>
      <c r="K3282" t="s">
        <v>1646</v>
      </c>
      <c r="L3282" t="s">
        <v>1646</v>
      </c>
      <c r="M3282" t="s">
        <v>1646</v>
      </c>
      <c r="N3282" t="s">
        <v>1646</v>
      </c>
      <c r="O3282" t="s">
        <v>1646</v>
      </c>
      <c r="P3282" t="s">
        <v>1646</v>
      </c>
      <c r="Q3282" t="s">
        <v>1646</v>
      </c>
      <c r="R3282" t="s">
        <v>1646</v>
      </c>
      <c r="S3282" t="s">
        <v>1646</v>
      </c>
      <c r="T3282" t="s">
        <v>1646</v>
      </c>
      <c r="U3282" t="s">
        <v>1646</v>
      </c>
      <c r="V3282" t="s">
        <v>1646</v>
      </c>
      <c r="W3282" s="13" t="s">
        <v>1646</v>
      </c>
    </row>
    <row r="3283" spans="1:23" ht="12.75" customHeight="1" x14ac:dyDescent="0.2">
      <c r="A3283" s="124">
        <v>37875</v>
      </c>
      <c r="B3283" s="74">
        <v>118</v>
      </c>
      <c r="C3283" s="74" t="s">
        <v>433</v>
      </c>
      <c r="D3283" s="103" t="s">
        <v>1646</v>
      </c>
      <c r="E3283" s="74" t="s">
        <v>1688</v>
      </c>
      <c r="F3283" s="74">
        <v>199</v>
      </c>
      <c r="G3283" s="74" t="s">
        <v>1646</v>
      </c>
      <c r="H3283" s="74" t="s">
        <v>1646</v>
      </c>
      <c r="I3283" s="74">
        <v>69</v>
      </c>
      <c r="J3283" s="75" t="s">
        <v>2517</v>
      </c>
      <c r="K3283" t="s">
        <v>1646</v>
      </c>
      <c r="L3283" t="s">
        <v>1646</v>
      </c>
      <c r="M3283" t="s">
        <v>1646</v>
      </c>
      <c r="N3283" t="s">
        <v>1646</v>
      </c>
      <c r="O3283" t="s">
        <v>1646</v>
      </c>
      <c r="P3283" t="s">
        <v>1646</v>
      </c>
      <c r="Q3283" t="s">
        <v>1646</v>
      </c>
      <c r="R3283" t="s">
        <v>1646</v>
      </c>
      <c r="S3283" t="s">
        <v>1646</v>
      </c>
      <c r="T3283" t="s">
        <v>1646</v>
      </c>
      <c r="U3283" t="s">
        <v>1646</v>
      </c>
      <c r="V3283" t="s">
        <v>1646</v>
      </c>
      <c r="W3283" s="13" t="s">
        <v>1646</v>
      </c>
    </row>
    <row r="3284" spans="1:23" ht="12.75" customHeight="1" x14ac:dyDescent="0.2">
      <c r="A3284" s="124">
        <v>37875</v>
      </c>
      <c r="B3284" s="74">
        <v>118</v>
      </c>
      <c r="C3284" s="74" t="s">
        <v>433</v>
      </c>
      <c r="D3284" s="103" t="s">
        <v>1646</v>
      </c>
      <c r="E3284" s="74" t="s">
        <v>1688</v>
      </c>
      <c r="F3284" s="74">
        <v>341</v>
      </c>
      <c r="G3284" s="74" t="s">
        <v>1646</v>
      </c>
      <c r="H3284" s="74" t="s">
        <v>1646</v>
      </c>
      <c r="I3284" s="74">
        <v>379</v>
      </c>
      <c r="J3284" s="75" t="s">
        <v>2517</v>
      </c>
      <c r="K3284" t="s">
        <v>1646</v>
      </c>
      <c r="L3284" t="s">
        <v>1646</v>
      </c>
      <c r="M3284" t="s">
        <v>1646</v>
      </c>
      <c r="N3284" t="s">
        <v>1646</v>
      </c>
      <c r="O3284" t="s">
        <v>1646</v>
      </c>
      <c r="P3284" t="s">
        <v>1646</v>
      </c>
      <c r="Q3284" t="s">
        <v>1646</v>
      </c>
      <c r="R3284" t="s">
        <v>1646</v>
      </c>
      <c r="S3284" t="s">
        <v>1646</v>
      </c>
      <c r="T3284" t="s">
        <v>1646</v>
      </c>
      <c r="U3284" t="s">
        <v>1646</v>
      </c>
      <c r="V3284" t="s">
        <v>1646</v>
      </c>
      <c r="W3284" s="13" t="s">
        <v>1646</v>
      </c>
    </row>
    <row r="3285" spans="1:23" ht="12.75" customHeight="1" x14ac:dyDescent="0.2">
      <c r="A3285" s="124">
        <v>37875</v>
      </c>
      <c r="B3285" s="74">
        <v>118</v>
      </c>
      <c r="C3285" s="74" t="s">
        <v>433</v>
      </c>
      <c r="D3285" s="103" t="s">
        <v>1646</v>
      </c>
      <c r="E3285" s="74" t="s">
        <v>1688</v>
      </c>
      <c r="F3285" s="74">
        <v>368</v>
      </c>
      <c r="G3285" s="74" t="s">
        <v>1646</v>
      </c>
      <c r="H3285" s="74" t="s">
        <v>1646</v>
      </c>
      <c r="I3285" s="74">
        <v>447</v>
      </c>
      <c r="J3285" s="77" t="s">
        <v>1763</v>
      </c>
      <c r="K3285" t="s">
        <v>1646</v>
      </c>
      <c r="L3285" t="s">
        <v>1646</v>
      </c>
      <c r="M3285" t="s">
        <v>1646</v>
      </c>
      <c r="N3285" t="s">
        <v>1646</v>
      </c>
      <c r="O3285" t="s">
        <v>1646</v>
      </c>
      <c r="P3285" t="s">
        <v>1646</v>
      </c>
      <c r="Q3285" t="s">
        <v>1646</v>
      </c>
      <c r="R3285" t="s">
        <v>1646</v>
      </c>
      <c r="S3285" t="s">
        <v>1646</v>
      </c>
      <c r="T3285" t="s">
        <v>1646</v>
      </c>
      <c r="U3285" t="s">
        <v>1646</v>
      </c>
      <c r="V3285" t="s">
        <v>1646</v>
      </c>
      <c r="W3285" s="13" t="s">
        <v>1646</v>
      </c>
    </row>
    <row r="3286" spans="1:23" ht="12.75" customHeight="1" x14ac:dyDescent="0.2">
      <c r="A3286" s="124">
        <v>37875</v>
      </c>
      <c r="B3286" s="74">
        <v>118</v>
      </c>
      <c r="C3286" s="74" t="s">
        <v>433</v>
      </c>
      <c r="D3286" s="103" t="s">
        <v>1646</v>
      </c>
      <c r="E3286" s="74" t="s">
        <v>1688</v>
      </c>
      <c r="F3286" s="74">
        <v>371</v>
      </c>
      <c r="G3286" s="74" t="s">
        <v>1646</v>
      </c>
      <c r="H3286" s="74" t="s">
        <v>1646</v>
      </c>
      <c r="I3286" s="74">
        <v>466</v>
      </c>
      <c r="J3286" s="77" t="s">
        <v>1763</v>
      </c>
      <c r="K3286" t="s">
        <v>1646</v>
      </c>
      <c r="L3286" t="s">
        <v>1646</v>
      </c>
      <c r="M3286" t="s">
        <v>1646</v>
      </c>
      <c r="N3286" t="s">
        <v>1646</v>
      </c>
      <c r="O3286" t="s">
        <v>1646</v>
      </c>
      <c r="P3286" t="s">
        <v>1646</v>
      </c>
      <c r="Q3286" t="s">
        <v>1646</v>
      </c>
      <c r="R3286" t="s">
        <v>1646</v>
      </c>
      <c r="S3286" t="s">
        <v>1646</v>
      </c>
      <c r="T3286" t="s">
        <v>1646</v>
      </c>
      <c r="U3286" t="s">
        <v>1646</v>
      </c>
      <c r="V3286" t="s">
        <v>1646</v>
      </c>
      <c r="W3286" s="13" t="s">
        <v>1646</v>
      </c>
    </row>
    <row r="3287" spans="1:23" ht="12.75" customHeight="1" x14ac:dyDescent="0.2">
      <c r="A3287" s="124">
        <v>37875</v>
      </c>
      <c r="B3287" s="74">
        <v>118</v>
      </c>
      <c r="C3287" s="74" t="s">
        <v>433</v>
      </c>
      <c r="D3287" s="103" t="s">
        <v>1646</v>
      </c>
      <c r="E3287" s="74" t="s">
        <v>1645</v>
      </c>
      <c r="F3287" s="74">
        <v>493</v>
      </c>
      <c r="G3287" s="74" t="s">
        <v>1646</v>
      </c>
      <c r="H3287" s="74" t="s">
        <v>1646</v>
      </c>
      <c r="I3287" s="74">
        <v>1107</v>
      </c>
      <c r="J3287" s="77" t="s">
        <v>1763</v>
      </c>
      <c r="K3287" t="s">
        <v>1646</v>
      </c>
      <c r="L3287" t="s">
        <v>1646</v>
      </c>
      <c r="M3287" t="s">
        <v>1646</v>
      </c>
      <c r="N3287" t="s">
        <v>1646</v>
      </c>
      <c r="O3287" t="s">
        <v>1646</v>
      </c>
      <c r="P3287" t="s">
        <v>1646</v>
      </c>
      <c r="Q3287" t="s">
        <v>1646</v>
      </c>
      <c r="R3287" t="s">
        <v>1646</v>
      </c>
      <c r="S3287" t="s">
        <v>1646</v>
      </c>
      <c r="T3287" t="s">
        <v>1646</v>
      </c>
      <c r="U3287" t="s">
        <v>1646</v>
      </c>
      <c r="V3287" t="s">
        <v>1646</v>
      </c>
      <c r="W3287" s="13" t="s">
        <v>1646</v>
      </c>
    </row>
    <row r="3288" spans="1:23" ht="12.75" customHeight="1" x14ac:dyDescent="0.2">
      <c r="A3288" s="124">
        <v>37877</v>
      </c>
      <c r="B3288" s="74">
        <v>118</v>
      </c>
      <c r="C3288" s="74" t="s">
        <v>433</v>
      </c>
      <c r="D3288" s="103" t="s">
        <v>1646</v>
      </c>
      <c r="E3288" s="74" t="s">
        <v>1688</v>
      </c>
      <c r="F3288" s="74">
        <v>278</v>
      </c>
      <c r="G3288" s="74" t="s">
        <v>1646</v>
      </c>
      <c r="H3288" s="74" t="s">
        <v>1646</v>
      </c>
      <c r="I3288" s="74">
        <v>210</v>
      </c>
      <c r="J3288" s="77" t="s">
        <v>1763</v>
      </c>
      <c r="K3288" t="s">
        <v>1646</v>
      </c>
      <c r="L3288" t="s">
        <v>1646</v>
      </c>
      <c r="M3288" t="s">
        <v>1646</v>
      </c>
      <c r="N3288" t="s">
        <v>1646</v>
      </c>
      <c r="O3288" t="s">
        <v>1646</v>
      </c>
      <c r="P3288" t="s">
        <v>1646</v>
      </c>
      <c r="Q3288" t="s">
        <v>1646</v>
      </c>
      <c r="R3288" t="s">
        <v>1646</v>
      </c>
      <c r="S3288" t="s">
        <v>1646</v>
      </c>
      <c r="T3288" t="s">
        <v>1646</v>
      </c>
      <c r="U3288" t="s">
        <v>1646</v>
      </c>
      <c r="V3288" t="s">
        <v>1646</v>
      </c>
      <c r="W3288" s="13" t="s">
        <v>1646</v>
      </c>
    </row>
    <row r="3289" spans="1:23" ht="12.75" customHeight="1" x14ac:dyDescent="0.2">
      <c r="A3289" s="124">
        <v>37877</v>
      </c>
      <c r="B3289" s="74">
        <v>118</v>
      </c>
      <c r="C3289" s="74" t="s">
        <v>433</v>
      </c>
      <c r="D3289" s="103" t="s">
        <v>1646</v>
      </c>
      <c r="E3289" s="74" t="s">
        <v>1688</v>
      </c>
      <c r="F3289" s="74">
        <v>284</v>
      </c>
      <c r="G3289" s="74" t="s">
        <v>1646</v>
      </c>
      <c r="H3289" s="74" t="s">
        <v>1646</v>
      </c>
      <c r="I3289" s="74">
        <v>224</v>
      </c>
      <c r="J3289" s="77" t="s">
        <v>1763</v>
      </c>
      <c r="K3289" t="s">
        <v>1646</v>
      </c>
      <c r="L3289" t="s">
        <v>1646</v>
      </c>
      <c r="M3289" t="s">
        <v>1646</v>
      </c>
      <c r="N3289" t="s">
        <v>1646</v>
      </c>
      <c r="O3289" t="s">
        <v>1646</v>
      </c>
      <c r="P3289" t="s">
        <v>1646</v>
      </c>
      <c r="Q3289" t="s">
        <v>1646</v>
      </c>
      <c r="R3289" t="s">
        <v>1646</v>
      </c>
      <c r="S3289" t="s">
        <v>1646</v>
      </c>
      <c r="T3289" t="s">
        <v>1646</v>
      </c>
      <c r="U3289" t="s">
        <v>1646</v>
      </c>
      <c r="V3289" t="s">
        <v>1646</v>
      </c>
      <c r="W3289" s="13" t="s">
        <v>1646</v>
      </c>
    </row>
    <row r="3290" spans="1:23" ht="12.75" customHeight="1" x14ac:dyDescent="0.2">
      <c r="A3290" s="124">
        <v>37877</v>
      </c>
      <c r="B3290" s="74">
        <v>118</v>
      </c>
      <c r="C3290" s="74" t="s">
        <v>433</v>
      </c>
      <c r="D3290" s="103" t="s">
        <v>1646</v>
      </c>
      <c r="E3290" s="74" t="s">
        <v>1688</v>
      </c>
      <c r="F3290" s="74">
        <v>305</v>
      </c>
      <c r="G3290" s="74" t="s">
        <v>1646</v>
      </c>
      <c r="H3290" s="74" t="s">
        <v>1646</v>
      </c>
      <c r="I3290" s="74">
        <v>262</v>
      </c>
      <c r="J3290" s="77" t="s">
        <v>1763</v>
      </c>
      <c r="K3290" t="s">
        <v>1646</v>
      </c>
      <c r="L3290" t="s">
        <v>1646</v>
      </c>
      <c r="M3290" t="s">
        <v>1646</v>
      </c>
      <c r="N3290" t="s">
        <v>1646</v>
      </c>
      <c r="O3290" t="s">
        <v>1646</v>
      </c>
      <c r="P3290" t="s">
        <v>1646</v>
      </c>
      <c r="Q3290" t="s">
        <v>1646</v>
      </c>
      <c r="R3290" t="s">
        <v>1646</v>
      </c>
      <c r="S3290" t="s">
        <v>1646</v>
      </c>
      <c r="T3290" t="s">
        <v>1646</v>
      </c>
      <c r="U3290" t="s">
        <v>1646</v>
      </c>
      <c r="V3290" t="s">
        <v>1646</v>
      </c>
      <c r="W3290" s="13" t="s">
        <v>1646</v>
      </c>
    </row>
    <row r="3291" spans="1:23" ht="12.75" customHeight="1" x14ac:dyDescent="0.2">
      <c r="A3291" s="124">
        <v>37877</v>
      </c>
      <c r="B3291" s="74">
        <v>118</v>
      </c>
      <c r="C3291" s="74" t="s">
        <v>433</v>
      </c>
      <c r="D3291" s="103" t="s">
        <v>1646</v>
      </c>
      <c r="E3291" s="74" t="s">
        <v>1688</v>
      </c>
      <c r="F3291" s="74">
        <v>328</v>
      </c>
      <c r="G3291" s="74" t="s">
        <v>1646</v>
      </c>
      <c r="H3291" s="74" t="s">
        <v>1646</v>
      </c>
      <c r="I3291" s="74">
        <v>337</v>
      </c>
      <c r="J3291" s="77" t="s">
        <v>1763</v>
      </c>
      <c r="K3291" t="s">
        <v>1646</v>
      </c>
      <c r="L3291" t="s">
        <v>1646</v>
      </c>
      <c r="M3291" t="s">
        <v>1646</v>
      </c>
      <c r="N3291" t="s">
        <v>1646</v>
      </c>
      <c r="O3291" t="s">
        <v>1646</v>
      </c>
      <c r="P3291" t="s">
        <v>1646</v>
      </c>
      <c r="Q3291" t="s">
        <v>1646</v>
      </c>
      <c r="R3291" t="s">
        <v>1646</v>
      </c>
      <c r="S3291" t="s">
        <v>1646</v>
      </c>
      <c r="T3291" t="s">
        <v>1646</v>
      </c>
      <c r="U3291" t="s">
        <v>1646</v>
      </c>
      <c r="V3291" t="s">
        <v>1646</v>
      </c>
      <c r="W3291" s="13" t="s">
        <v>1646</v>
      </c>
    </row>
    <row r="3292" spans="1:23" ht="12.75" customHeight="1" x14ac:dyDescent="0.2">
      <c r="A3292" s="124">
        <v>37877</v>
      </c>
      <c r="B3292" s="74">
        <v>118</v>
      </c>
      <c r="C3292" s="74" t="s">
        <v>433</v>
      </c>
      <c r="D3292" s="103" t="s">
        <v>1646</v>
      </c>
      <c r="E3292" s="74" t="s">
        <v>1688</v>
      </c>
      <c r="F3292" s="74">
        <v>332</v>
      </c>
      <c r="G3292" s="74" t="s">
        <v>1646</v>
      </c>
      <c r="H3292" s="74" t="s">
        <v>1646</v>
      </c>
      <c r="I3292" s="74">
        <v>338</v>
      </c>
      <c r="J3292" s="77" t="s">
        <v>1763</v>
      </c>
      <c r="K3292" t="s">
        <v>1646</v>
      </c>
      <c r="L3292" t="s">
        <v>1646</v>
      </c>
      <c r="M3292" t="s">
        <v>1646</v>
      </c>
      <c r="N3292" t="s">
        <v>1646</v>
      </c>
      <c r="O3292" t="s">
        <v>1646</v>
      </c>
      <c r="P3292" t="s">
        <v>1646</v>
      </c>
      <c r="Q3292" t="s">
        <v>1646</v>
      </c>
      <c r="R3292" t="s">
        <v>1646</v>
      </c>
      <c r="S3292" t="s">
        <v>1646</v>
      </c>
      <c r="T3292" t="s">
        <v>1646</v>
      </c>
      <c r="U3292" t="s">
        <v>1646</v>
      </c>
      <c r="V3292" t="s">
        <v>1646</v>
      </c>
      <c r="W3292" s="13" t="s">
        <v>1646</v>
      </c>
    </row>
    <row r="3293" spans="1:23" ht="12.75" customHeight="1" x14ac:dyDescent="0.2">
      <c r="A3293" s="124">
        <v>37877</v>
      </c>
      <c r="B3293" s="74">
        <v>118</v>
      </c>
      <c r="C3293" s="74" t="s">
        <v>433</v>
      </c>
      <c r="D3293" s="103" t="s">
        <v>1646</v>
      </c>
      <c r="E3293" s="74" t="s">
        <v>1688</v>
      </c>
      <c r="F3293" s="74">
        <v>334</v>
      </c>
      <c r="G3293" s="74" t="s">
        <v>1646</v>
      </c>
      <c r="H3293" s="74" t="s">
        <v>1646</v>
      </c>
      <c r="I3293" s="74">
        <v>340</v>
      </c>
      <c r="J3293" s="77" t="s">
        <v>1763</v>
      </c>
      <c r="K3293" t="s">
        <v>1646</v>
      </c>
      <c r="L3293" t="s">
        <v>1646</v>
      </c>
      <c r="M3293" t="s">
        <v>1646</v>
      </c>
      <c r="N3293" t="s">
        <v>1646</v>
      </c>
      <c r="O3293" t="s">
        <v>1646</v>
      </c>
      <c r="P3293" t="s">
        <v>1646</v>
      </c>
      <c r="Q3293" t="s">
        <v>1646</v>
      </c>
      <c r="R3293" t="s">
        <v>1646</v>
      </c>
      <c r="S3293" t="s">
        <v>1646</v>
      </c>
      <c r="T3293" t="s">
        <v>1646</v>
      </c>
      <c r="U3293" t="s">
        <v>1646</v>
      </c>
      <c r="V3293" t="s">
        <v>1646</v>
      </c>
      <c r="W3293" s="13" t="s">
        <v>1646</v>
      </c>
    </row>
    <row r="3294" spans="1:23" ht="12.75" customHeight="1" x14ac:dyDescent="0.2">
      <c r="A3294" s="124">
        <v>37877</v>
      </c>
      <c r="B3294" s="74">
        <v>118</v>
      </c>
      <c r="C3294" s="74" t="s">
        <v>433</v>
      </c>
      <c r="D3294" s="103" t="s">
        <v>1646</v>
      </c>
      <c r="E3294" s="74" t="s">
        <v>1688</v>
      </c>
      <c r="F3294" s="74">
        <v>336</v>
      </c>
      <c r="G3294" s="74" t="s">
        <v>1646</v>
      </c>
      <c r="H3294" s="74" t="s">
        <v>1646</v>
      </c>
      <c r="I3294" s="74">
        <v>354</v>
      </c>
      <c r="J3294" s="77" t="s">
        <v>1763</v>
      </c>
      <c r="K3294" t="s">
        <v>1646</v>
      </c>
      <c r="L3294" t="s">
        <v>1646</v>
      </c>
      <c r="M3294" t="s">
        <v>1646</v>
      </c>
      <c r="N3294" t="s">
        <v>1646</v>
      </c>
      <c r="O3294" t="s">
        <v>1646</v>
      </c>
      <c r="P3294" t="s">
        <v>1646</v>
      </c>
      <c r="Q3294" t="s">
        <v>1646</v>
      </c>
      <c r="R3294" t="s">
        <v>1646</v>
      </c>
      <c r="S3294" t="s">
        <v>1646</v>
      </c>
      <c r="T3294" t="s">
        <v>1646</v>
      </c>
      <c r="U3294" t="s">
        <v>1646</v>
      </c>
      <c r="V3294" t="s">
        <v>1646</v>
      </c>
      <c r="W3294" s="13" t="s">
        <v>1646</v>
      </c>
    </row>
    <row r="3295" spans="1:23" ht="12.75" customHeight="1" x14ac:dyDescent="0.2">
      <c r="A3295" s="124">
        <v>37877</v>
      </c>
      <c r="B3295" s="74">
        <v>118</v>
      </c>
      <c r="C3295" s="74" t="s">
        <v>433</v>
      </c>
      <c r="D3295" s="103" t="s">
        <v>1646</v>
      </c>
      <c r="E3295" s="74" t="s">
        <v>1688</v>
      </c>
      <c r="F3295" s="74">
        <v>340</v>
      </c>
      <c r="G3295" s="74" t="s">
        <v>1646</v>
      </c>
      <c r="H3295" s="74" t="s">
        <v>1646</v>
      </c>
      <c r="I3295" s="74">
        <v>346</v>
      </c>
      <c r="J3295" s="77" t="s">
        <v>1763</v>
      </c>
      <c r="K3295" t="s">
        <v>1646</v>
      </c>
      <c r="L3295" t="s">
        <v>1646</v>
      </c>
      <c r="M3295" t="s">
        <v>1646</v>
      </c>
      <c r="N3295" t="s">
        <v>1646</v>
      </c>
      <c r="O3295" t="s">
        <v>1646</v>
      </c>
      <c r="P3295" t="s">
        <v>1646</v>
      </c>
      <c r="Q3295" t="s">
        <v>1646</v>
      </c>
      <c r="R3295" t="s">
        <v>1646</v>
      </c>
      <c r="S3295" t="s">
        <v>1646</v>
      </c>
      <c r="T3295" t="s">
        <v>1646</v>
      </c>
      <c r="U3295" t="s">
        <v>1646</v>
      </c>
      <c r="V3295" t="s">
        <v>1646</v>
      </c>
      <c r="W3295" s="13" t="s">
        <v>1646</v>
      </c>
    </row>
    <row r="3296" spans="1:23" ht="12.75" customHeight="1" x14ac:dyDescent="0.2">
      <c r="A3296" s="124">
        <v>37877</v>
      </c>
      <c r="B3296" s="74">
        <v>118</v>
      </c>
      <c r="C3296" s="74" t="s">
        <v>433</v>
      </c>
      <c r="D3296" s="103" t="s">
        <v>1646</v>
      </c>
      <c r="E3296" s="74" t="s">
        <v>1688</v>
      </c>
      <c r="F3296" s="74">
        <v>343</v>
      </c>
      <c r="G3296" s="74" t="s">
        <v>1646</v>
      </c>
      <c r="H3296" s="74" t="s">
        <v>1646</v>
      </c>
      <c r="I3296" s="74">
        <v>382</v>
      </c>
      <c r="J3296" s="77" t="s">
        <v>1763</v>
      </c>
      <c r="K3296" t="s">
        <v>1646</v>
      </c>
      <c r="L3296" t="s">
        <v>1646</v>
      </c>
      <c r="M3296" t="s">
        <v>1646</v>
      </c>
      <c r="N3296" t="s">
        <v>1646</v>
      </c>
      <c r="O3296" t="s">
        <v>1646</v>
      </c>
      <c r="P3296" t="s">
        <v>1646</v>
      </c>
      <c r="Q3296" t="s">
        <v>1646</v>
      </c>
      <c r="R3296" t="s">
        <v>1646</v>
      </c>
      <c r="S3296" t="s">
        <v>1646</v>
      </c>
      <c r="T3296" t="s">
        <v>1646</v>
      </c>
      <c r="U3296" t="s">
        <v>1646</v>
      </c>
      <c r="V3296" t="s">
        <v>1646</v>
      </c>
      <c r="W3296" s="13" t="s">
        <v>1646</v>
      </c>
    </row>
    <row r="3297" spans="1:23" ht="12.75" customHeight="1" x14ac:dyDescent="0.2">
      <c r="A3297" s="124">
        <v>37877</v>
      </c>
      <c r="B3297" s="74">
        <v>118</v>
      </c>
      <c r="C3297" s="74" t="s">
        <v>433</v>
      </c>
      <c r="D3297" s="103" t="s">
        <v>1646</v>
      </c>
      <c r="E3297" s="74" t="s">
        <v>1688</v>
      </c>
      <c r="F3297" s="74">
        <v>345</v>
      </c>
      <c r="G3297" s="74" t="s">
        <v>1646</v>
      </c>
      <c r="H3297" s="74" t="s">
        <v>1646</v>
      </c>
      <c r="I3297" s="74">
        <v>382</v>
      </c>
      <c r="J3297" s="77" t="s">
        <v>1763</v>
      </c>
      <c r="K3297" t="s">
        <v>1646</v>
      </c>
      <c r="L3297" t="s">
        <v>1646</v>
      </c>
      <c r="M3297" t="s">
        <v>1646</v>
      </c>
      <c r="N3297" t="s">
        <v>1646</v>
      </c>
      <c r="O3297" t="s">
        <v>1646</v>
      </c>
      <c r="P3297" t="s">
        <v>1646</v>
      </c>
      <c r="Q3297" t="s">
        <v>1646</v>
      </c>
      <c r="R3297" t="s">
        <v>1646</v>
      </c>
      <c r="S3297" t="s">
        <v>1646</v>
      </c>
      <c r="T3297" t="s">
        <v>1646</v>
      </c>
      <c r="U3297" t="s">
        <v>1646</v>
      </c>
      <c r="V3297" t="s">
        <v>1646</v>
      </c>
      <c r="W3297" s="13" t="s">
        <v>1646</v>
      </c>
    </row>
    <row r="3298" spans="1:23" ht="12.75" customHeight="1" x14ac:dyDescent="0.2">
      <c r="A3298" s="124">
        <v>37877</v>
      </c>
      <c r="B3298" s="74">
        <v>118</v>
      </c>
      <c r="C3298" s="74" t="s">
        <v>433</v>
      </c>
      <c r="D3298" s="103" t="s">
        <v>1646</v>
      </c>
      <c r="E3298" s="74" t="s">
        <v>1688</v>
      </c>
      <c r="F3298" s="74">
        <v>347</v>
      </c>
      <c r="G3298" s="74" t="s">
        <v>1646</v>
      </c>
      <c r="H3298" s="74" t="s">
        <v>1646</v>
      </c>
      <c r="I3298" s="74">
        <v>429</v>
      </c>
      <c r="J3298" s="75" t="s">
        <v>2517</v>
      </c>
      <c r="K3298" t="s">
        <v>1646</v>
      </c>
      <c r="L3298" t="s">
        <v>1646</v>
      </c>
      <c r="M3298" t="s">
        <v>1646</v>
      </c>
      <c r="N3298" t="s">
        <v>1646</v>
      </c>
      <c r="O3298" t="s">
        <v>1646</v>
      </c>
      <c r="P3298" t="s">
        <v>1646</v>
      </c>
      <c r="Q3298" t="s">
        <v>1646</v>
      </c>
      <c r="R3298" t="s">
        <v>1646</v>
      </c>
      <c r="S3298" t="s">
        <v>1646</v>
      </c>
      <c r="T3298" t="s">
        <v>1646</v>
      </c>
      <c r="U3298" t="s">
        <v>1646</v>
      </c>
      <c r="V3298" t="s">
        <v>1646</v>
      </c>
      <c r="W3298" s="13" t="s">
        <v>1646</v>
      </c>
    </row>
    <row r="3299" spans="1:23" ht="12.75" customHeight="1" x14ac:dyDescent="0.2">
      <c r="A3299" s="124">
        <v>37877</v>
      </c>
      <c r="B3299" s="74">
        <v>118</v>
      </c>
      <c r="C3299" s="74" t="s">
        <v>433</v>
      </c>
      <c r="D3299" s="103" t="s">
        <v>1646</v>
      </c>
      <c r="E3299" s="74" t="s">
        <v>1688</v>
      </c>
      <c r="F3299" s="74">
        <v>354</v>
      </c>
      <c r="G3299" s="74" t="s">
        <v>1646</v>
      </c>
      <c r="H3299" s="74" t="s">
        <v>1646</v>
      </c>
      <c r="I3299" s="74">
        <v>443</v>
      </c>
      <c r="J3299" s="75" t="s">
        <v>2517</v>
      </c>
      <c r="K3299" t="s">
        <v>1646</v>
      </c>
      <c r="L3299" t="s">
        <v>1646</v>
      </c>
      <c r="M3299" t="s">
        <v>1646</v>
      </c>
      <c r="N3299" t="s">
        <v>1646</v>
      </c>
      <c r="O3299" t="s">
        <v>1646</v>
      </c>
      <c r="P3299" t="s">
        <v>1646</v>
      </c>
      <c r="Q3299" t="s">
        <v>1646</v>
      </c>
      <c r="R3299" t="s">
        <v>1646</v>
      </c>
      <c r="S3299" t="s">
        <v>1646</v>
      </c>
      <c r="T3299" t="s">
        <v>1646</v>
      </c>
      <c r="U3299" t="s">
        <v>1646</v>
      </c>
      <c r="V3299" t="s">
        <v>1646</v>
      </c>
      <c r="W3299" s="13" t="s">
        <v>1646</v>
      </c>
    </row>
    <row r="3300" spans="1:23" ht="12.75" customHeight="1" x14ac:dyDescent="0.2">
      <c r="A3300" s="124">
        <v>37877</v>
      </c>
      <c r="B3300" s="74">
        <v>118</v>
      </c>
      <c r="C3300" s="74" t="s">
        <v>433</v>
      </c>
      <c r="D3300" s="103" t="s">
        <v>1646</v>
      </c>
      <c r="E3300" s="74" t="s">
        <v>1688</v>
      </c>
      <c r="F3300" s="74">
        <v>360</v>
      </c>
      <c r="G3300" s="74" t="s">
        <v>1646</v>
      </c>
      <c r="H3300" s="74" t="s">
        <v>1646</v>
      </c>
      <c r="I3300" s="74">
        <v>476</v>
      </c>
      <c r="J3300" s="77" t="s">
        <v>1763</v>
      </c>
      <c r="K3300" t="s">
        <v>1646</v>
      </c>
      <c r="L3300" t="s">
        <v>1646</v>
      </c>
      <c r="M3300" t="s">
        <v>1646</v>
      </c>
      <c r="N3300" t="s">
        <v>1646</v>
      </c>
      <c r="O3300" t="s">
        <v>1646</v>
      </c>
      <c r="P3300" t="s">
        <v>1646</v>
      </c>
      <c r="Q3300" t="s">
        <v>1646</v>
      </c>
      <c r="R3300" t="s">
        <v>1646</v>
      </c>
      <c r="S3300" t="s">
        <v>1646</v>
      </c>
      <c r="T3300" t="s">
        <v>1646</v>
      </c>
      <c r="U3300" t="s">
        <v>1646</v>
      </c>
      <c r="V3300" t="s">
        <v>1646</v>
      </c>
      <c r="W3300" s="13" t="s">
        <v>1646</v>
      </c>
    </row>
    <row r="3301" spans="1:23" ht="12.75" customHeight="1" x14ac:dyDescent="0.2">
      <c r="A3301" s="124">
        <v>37877</v>
      </c>
      <c r="B3301" s="74">
        <v>118</v>
      </c>
      <c r="C3301" s="74" t="s">
        <v>433</v>
      </c>
      <c r="D3301" s="103" t="s">
        <v>1646</v>
      </c>
      <c r="E3301" s="74" t="s">
        <v>1688</v>
      </c>
      <c r="F3301" s="74">
        <v>360</v>
      </c>
      <c r="G3301" s="74" t="s">
        <v>1646</v>
      </c>
      <c r="H3301" s="74" t="s">
        <v>1646</v>
      </c>
      <c r="I3301" s="74">
        <v>421</v>
      </c>
      <c r="J3301" s="77" t="s">
        <v>1763</v>
      </c>
      <c r="K3301" t="s">
        <v>1646</v>
      </c>
      <c r="L3301" t="s">
        <v>1646</v>
      </c>
      <c r="M3301" t="s">
        <v>1646</v>
      </c>
      <c r="N3301" t="s">
        <v>1646</v>
      </c>
      <c r="O3301" t="s">
        <v>1646</v>
      </c>
      <c r="P3301" t="s">
        <v>1646</v>
      </c>
      <c r="Q3301" t="s">
        <v>1646</v>
      </c>
      <c r="R3301" t="s">
        <v>1646</v>
      </c>
      <c r="S3301" t="s">
        <v>1646</v>
      </c>
      <c r="T3301" t="s">
        <v>1646</v>
      </c>
      <c r="U3301" t="s">
        <v>1646</v>
      </c>
      <c r="V3301" t="s">
        <v>1646</v>
      </c>
      <c r="W3301" s="13" t="s">
        <v>1646</v>
      </c>
    </row>
    <row r="3302" spans="1:23" ht="12.75" customHeight="1" x14ac:dyDescent="0.2">
      <c r="A3302" s="124">
        <v>37877</v>
      </c>
      <c r="B3302" s="74">
        <v>118</v>
      </c>
      <c r="C3302" s="74" t="s">
        <v>433</v>
      </c>
      <c r="D3302" s="103" t="s">
        <v>1646</v>
      </c>
      <c r="E3302" s="74" t="s">
        <v>1688</v>
      </c>
      <c r="F3302" s="74">
        <v>368</v>
      </c>
      <c r="G3302" s="74" t="s">
        <v>1646</v>
      </c>
      <c r="H3302" s="74" t="s">
        <v>1646</v>
      </c>
      <c r="I3302" s="74">
        <v>445</v>
      </c>
      <c r="J3302" s="77" t="s">
        <v>1763</v>
      </c>
      <c r="K3302" t="s">
        <v>1646</v>
      </c>
      <c r="L3302" t="s">
        <v>1646</v>
      </c>
      <c r="M3302" t="s">
        <v>1646</v>
      </c>
      <c r="N3302" t="s">
        <v>1646</v>
      </c>
      <c r="O3302" t="s">
        <v>1646</v>
      </c>
      <c r="P3302" t="s">
        <v>1646</v>
      </c>
      <c r="Q3302" t="s">
        <v>1646</v>
      </c>
      <c r="R3302" t="s">
        <v>1646</v>
      </c>
      <c r="S3302" t="s">
        <v>1646</v>
      </c>
      <c r="T3302" t="s">
        <v>1646</v>
      </c>
      <c r="U3302" t="s">
        <v>1646</v>
      </c>
      <c r="V3302" t="s">
        <v>1646</v>
      </c>
      <c r="W3302" s="13" t="s">
        <v>1646</v>
      </c>
    </row>
    <row r="3303" spans="1:23" ht="12.75" customHeight="1" x14ac:dyDescent="0.2">
      <c r="A3303" s="124">
        <v>37877</v>
      </c>
      <c r="B3303" s="74">
        <v>118</v>
      </c>
      <c r="C3303" s="74" t="s">
        <v>433</v>
      </c>
      <c r="D3303" s="103" t="s">
        <v>1646</v>
      </c>
      <c r="E3303" s="74" t="s">
        <v>1688</v>
      </c>
      <c r="F3303" s="74">
        <v>368</v>
      </c>
      <c r="G3303" s="74" t="s">
        <v>1646</v>
      </c>
      <c r="H3303" s="74" t="s">
        <v>1646</v>
      </c>
      <c r="I3303" s="74" t="s">
        <v>1646</v>
      </c>
      <c r="J3303" s="75" t="s">
        <v>2517</v>
      </c>
      <c r="K3303" t="s">
        <v>1646</v>
      </c>
      <c r="L3303" t="s">
        <v>1646</v>
      </c>
      <c r="M3303" t="s">
        <v>1646</v>
      </c>
      <c r="N3303" t="s">
        <v>1646</v>
      </c>
      <c r="O3303" t="s">
        <v>1646</v>
      </c>
      <c r="P3303" t="s">
        <v>1646</v>
      </c>
      <c r="Q3303" t="s">
        <v>1646</v>
      </c>
      <c r="R3303" t="s">
        <v>1646</v>
      </c>
      <c r="S3303" t="s">
        <v>1646</v>
      </c>
      <c r="T3303" t="s">
        <v>1646</v>
      </c>
      <c r="U3303" t="s">
        <v>1646</v>
      </c>
      <c r="V3303" t="s">
        <v>1646</v>
      </c>
      <c r="W3303" s="13" t="s">
        <v>1646</v>
      </c>
    </row>
    <row r="3304" spans="1:23" ht="12.75" customHeight="1" x14ac:dyDescent="0.2">
      <c r="A3304" s="124">
        <v>37877</v>
      </c>
      <c r="B3304" s="74">
        <v>118</v>
      </c>
      <c r="C3304" s="74" t="s">
        <v>433</v>
      </c>
      <c r="D3304" s="103" t="s">
        <v>1646</v>
      </c>
      <c r="E3304" s="74" t="s">
        <v>1688</v>
      </c>
      <c r="F3304" s="74">
        <v>371</v>
      </c>
      <c r="G3304" s="74" t="s">
        <v>1646</v>
      </c>
      <c r="H3304" s="74" t="s">
        <v>1646</v>
      </c>
      <c r="I3304" s="74" t="s">
        <v>1646</v>
      </c>
      <c r="J3304" s="77" t="s">
        <v>1763</v>
      </c>
      <c r="K3304" t="s">
        <v>1646</v>
      </c>
      <c r="L3304" t="s">
        <v>1646</v>
      </c>
      <c r="M3304" t="s">
        <v>1646</v>
      </c>
      <c r="N3304" t="s">
        <v>1646</v>
      </c>
      <c r="O3304" t="s">
        <v>1646</v>
      </c>
      <c r="P3304" t="s">
        <v>1646</v>
      </c>
      <c r="Q3304" t="s">
        <v>1646</v>
      </c>
      <c r="R3304" t="s">
        <v>1646</v>
      </c>
      <c r="S3304" t="s">
        <v>1646</v>
      </c>
      <c r="T3304" t="s">
        <v>1646</v>
      </c>
      <c r="U3304" t="s">
        <v>1646</v>
      </c>
      <c r="V3304" t="s">
        <v>1646</v>
      </c>
      <c r="W3304" s="13" t="s">
        <v>1646</v>
      </c>
    </row>
    <row r="3305" spans="1:23" ht="12.75" customHeight="1" x14ac:dyDescent="0.2">
      <c r="A3305" s="124">
        <v>37877</v>
      </c>
      <c r="B3305" s="74">
        <v>118</v>
      </c>
      <c r="C3305" s="74" t="s">
        <v>433</v>
      </c>
      <c r="D3305" s="103" t="s">
        <v>1646</v>
      </c>
      <c r="E3305" s="74" t="s">
        <v>1688</v>
      </c>
      <c r="F3305" s="74">
        <v>371</v>
      </c>
      <c r="G3305" s="74" t="s">
        <v>1646</v>
      </c>
      <c r="H3305" s="74" t="s">
        <v>1646</v>
      </c>
      <c r="I3305" s="74">
        <v>490</v>
      </c>
      <c r="J3305" s="77" t="s">
        <v>1763</v>
      </c>
      <c r="K3305" t="s">
        <v>1646</v>
      </c>
      <c r="L3305" t="s">
        <v>1646</v>
      </c>
      <c r="M3305" t="s">
        <v>1646</v>
      </c>
      <c r="N3305" t="s">
        <v>1646</v>
      </c>
      <c r="O3305" t="s">
        <v>1646</v>
      </c>
      <c r="P3305" t="s">
        <v>1646</v>
      </c>
      <c r="Q3305" t="s">
        <v>1646</v>
      </c>
      <c r="R3305" t="s">
        <v>1646</v>
      </c>
      <c r="S3305" t="s">
        <v>1646</v>
      </c>
      <c r="T3305" t="s">
        <v>1646</v>
      </c>
      <c r="U3305" t="s">
        <v>1646</v>
      </c>
      <c r="V3305" t="s">
        <v>1646</v>
      </c>
      <c r="W3305" s="13" t="s">
        <v>1646</v>
      </c>
    </row>
    <row r="3306" spans="1:23" ht="12.75" customHeight="1" x14ac:dyDescent="0.2">
      <c r="A3306" s="124">
        <v>37877</v>
      </c>
      <c r="B3306" s="74">
        <v>118</v>
      </c>
      <c r="C3306" s="74" t="s">
        <v>433</v>
      </c>
      <c r="D3306" s="103" t="s">
        <v>1646</v>
      </c>
      <c r="E3306" s="74" t="s">
        <v>1688</v>
      </c>
      <c r="F3306" s="74">
        <v>374</v>
      </c>
      <c r="G3306" s="74" t="s">
        <v>1646</v>
      </c>
      <c r="H3306" s="74" t="s">
        <v>1646</v>
      </c>
      <c r="I3306" s="74" t="s">
        <v>1646</v>
      </c>
      <c r="J3306" s="77" t="s">
        <v>1763</v>
      </c>
      <c r="K3306" t="s">
        <v>1646</v>
      </c>
      <c r="L3306" t="s">
        <v>1646</v>
      </c>
      <c r="M3306" t="s">
        <v>1646</v>
      </c>
      <c r="N3306" t="s">
        <v>1646</v>
      </c>
      <c r="O3306" t="s">
        <v>1646</v>
      </c>
      <c r="P3306" t="s">
        <v>1646</v>
      </c>
      <c r="Q3306" t="s">
        <v>1646</v>
      </c>
      <c r="R3306" t="s">
        <v>1646</v>
      </c>
      <c r="S3306" t="s">
        <v>1646</v>
      </c>
      <c r="T3306" t="s">
        <v>1646</v>
      </c>
      <c r="U3306" t="s">
        <v>1646</v>
      </c>
      <c r="V3306" t="s">
        <v>1646</v>
      </c>
      <c r="W3306" s="13" t="s">
        <v>1646</v>
      </c>
    </row>
    <row r="3307" spans="1:23" ht="12.75" customHeight="1" x14ac:dyDescent="0.2">
      <c r="A3307" s="124">
        <v>37877</v>
      </c>
      <c r="B3307" s="74">
        <v>118</v>
      </c>
      <c r="C3307" s="74" t="s">
        <v>433</v>
      </c>
      <c r="D3307" s="103" t="s">
        <v>1646</v>
      </c>
      <c r="E3307" s="74" t="s">
        <v>1688</v>
      </c>
      <c r="F3307" s="74">
        <v>374</v>
      </c>
      <c r="G3307" s="74" t="s">
        <v>1646</v>
      </c>
      <c r="H3307" s="74" t="s">
        <v>1646</v>
      </c>
      <c r="I3307" s="74">
        <v>434</v>
      </c>
      <c r="J3307" s="77" t="s">
        <v>1763</v>
      </c>
      <c r="K3307" t="s">
        <v>1646</v>
      </c>
      <c r="L3307" t="s">
        <v>1646</v>
      </c>
      <c r="M3307" t="s">
        <v>1646</v>
      </c>
      <c r="N3307" t="s">
        <v>1646</v>
      </c>
      <c r="O3307" t="s">
        <v>1646</v>
      </c>
      <c r="P3307" t="s">
        <v>1646</v>
      </c>
      <c r="Q3307" t="s">
        <v>1646</v>
      </c>
      <c r="R3307" t="s">
        <v>1646</v>
      </c>
      <c r="S3307" t="s">
        <v>1646</v>
      </c>
      <c r="T3307" t="s">
        <v>1646</v>
      </c>
      <c r="U3307" t="s">
        <v>1646</v>
      </c>
      <c r="V3307" t="s">
        <v>1646</v>
      </c>
      <c r="W3307" s="13" t="s">
        <v>1646</v>
      </c>
    </row>
    <row r="3308" spans="1:23" ht="12.75" customHeight="1" x14ac:dyDescent="0.2">
      <c r="A3308" s="124">
        <v>37877</v>
      </c>
      <c r="B3308" s="74">
        <v>118</v>
      </c>
      <c r="C3308" s="74" t="s">
        <v>433</v>
      </c>
      <c r="D3308" s="103" t="s">
        <v>1646</v>
      </c>
      <c r="E3308" s="74" t="s">
        <v>1688</v>
      </c>
      <c r="F3308" s="74">
        <v>376</v>
      </c>
      <c r="G3308" s="74" t="s">
        <v>1646</v>
      </c>
      <c r="H3308" s="74" t="s">
        <v>1646</v>
      </c>
      <c r="I3308" s="74" t="s">
        <v>1646</v>
      </c>
      <c r="J3308" s="77" t="s">
        <v>1763</v>
      </c>
      <c r="K3308" t="s">
        <v>1646</v>
      </c>
      <c r="L3308" t="s">
        <v>1646</v>
      </c>
      <c r="M3308" t="s">
        <v>1646</v>
      </c>
      <c r="N3308" t="s">
        <v>1646</v>
      </c>
      <c r="O3308" t="s">
        <v>1646</v>
      </c>
      <c r="P3308" t="s">
        <v>1646</v>
      </c>
      <c r="Q3308" t="s">
        <v>1646</v>
      </c>
      <c r="R3308" t="s">
        <v>1646</v>
      </c>
      <c r="S3308" t="s">
        <v>1646</v>
      </c>
      <c r="T3308" t="s">
        <v>1646</v>
      </c>
      <c r="U3308" t="s">
        <v>1646</v>
      </c>
      <c r="V3308" t="s">
        <v>1646</v>
      </c>
      <c r="W3308" s="13" t="s">
        <v>1646</v>
      </c>
    </row>
    <row r="3309" spans="1:23" ht="12.75" customHeight="1" x14ac:dyDescent="0.2">
      <c r="A3309" s="124">
        <v>37877</v>
      </c>
      <c r="B3309" s="74">
        <v>118</v>
      </c>
      <c r="C3309" s="74" t="s">
        <v>433</v>
      </c>
      <c r="D3309" s="103" t="s">
        <v>1646</v>
      </c>
      <c r="E3309" s="74" t="s">
        <v>1688</v>
      </c>
      <c r="F3309" s="74">
        <v>378</v>
      </c>
      <c r="G3309" s="74" t="s">
        <v>1646</v>
      </c>
      <c r="H3309" s="74" t="s">
        <v>1646</v>
      </c>
      <c r="I3309" s="74">
        <v>505</v>
      </c>
      <c r="J3309" s="77" t="s">
        <v>1763</v>
      </c>
      <c r="K3309" t="s">
        <v>1646</v>
      </c>
      <c r="L3309" t="s">
        <v>1646</v>
      </c>
      <c r="M3309" t="s">
        <v>1646</v>
      </c>
      <c r="N3309" t="s">
        <v>1646</v>
      </c>
      <c r="O3309" t="s">
        <v>1646</v>
      </c>
      <c r="P3309" t="s">
        <v>1646</v>
      </c>
      <c r="Q3309" t="s">
        <v>1646</v>
      </c>
      <c r="R3309" t="s">
        <v>1646</v>
      </c>
      <c r="S3309" t="s">
        <v>1646</v>
      </c>
      <c r="T3309" t="s">
        <v>1646</v>
      </c>
      <c r="U3309" t="s">
        <v>1646</v>
      </c>
      <c r="V3309" t="s">
        <v>1646</v>
      </c>
      <c r="W3309" s="13" t="s">
        <v>1646</v>
      </c>
    </row>
    <row r="3310" spans="1:23" ht="12.75" customHeight="1" x14ac:dyDescent="0.2">
      <c r="A3310" s="124">
        <v>37877</v>
      </c>
      <c r="B3310" s="74">
        <v>118</v>
      </c>
      <c r="C3310" s="74" t="s">
        <v>433</v>
      </c>
      <c r="D3310" s="103" t="s">
        <v>1646</v>
      </c>
      <c r="E3310" s="74" t="s">
        <v>1688</v>
      </c>
      <c r="F3310" s="74">
        <v>379</v>
      </c>
      <c r="G3310" s="74" t="s">
        <v>1646</v>
      </c>
      <c r="H3310" s="74" t="s">
        <v>1646</v>
      </c>
      <c r="I3310" s="74">
        <v>506</v>
      </c>
      <c r="J3310" s="77" t="s">
        <v>1763</v>
      </c>
      <c r="K3310" t="s">
        <v>1646</v>
      </c>
      <c r="L3310" t="s">
        <v>1646</v>
      </c>
      <c r="M3310" t="s">
        <v>1646</v>
      </c>
      <c r="N3310" t="s">
        <v>1646</v>
      </c>
      <c r="O3310" t="s">
        <v>1646</v>
      </c>
      <c r="P3310" t="s">
        <v>1646</v>
      </c>
      <c r="Q3310" t="s">
        <v>1646</v>
      </c>
      <c r="R3310" t="s">
        <v>1646</v>
      </c>
      <c r="S3310" t="s">
        <v>1646</v>
      </c>
      <c r="T3310" t="s">
        <v>1646</v>
      </c>
      <c r="U3310" t="s">
        <v>1646</v>
      </c>
      <c r="V3310" t="s">
        <v>1646</v>
      </c>
      <c r="W3310" s="13" t="s">
        <v>1646</v>
      </c>
    </row>
    <row r="3311" spans="1:23" ht="12.75" customHeight="1" x14ac:dyDescent="0.2">
      <c r="A3311" s="124">
        <v>37877</v>
      </c>
      <c r="B3311" s="74">
        <v>118</v>
      </c>
      <c r="C3311" s="74" t="s">
        <v>433</v>
      </c>
      <c r="D3311" s="103" t="s">
        <v>1646</v>
      </c>
      <c r="E3311" s="74" t="s">
        <v>1688</v>
      </c>
      <c r="F3311" s="74">
        <v>379</v>
      </c>
      <c r="G3311" s="74" t="s">
        <v>1646</v>
      </c>
      <c r="H3311" s="74" t="s">
        <v>1646</v>
      </c>
      <c r="I3311" s="74" t="s">
        <v>1646</v>
      </c>
      <c r="J3311" s="77" t="s">
        <v>1763</v>
      </c>
      <c r="K3311" t="s">
        <v>1646</v>
      </c>
      <c r="L3311" t="s">
        <v>1646</v>
      </c>
      <c r="M3311" t="s">
        <v>1646</v>
      </c>
      <c r="N3311" t="s">
        <v>1646</v>
      </c>
      <c r="O3311" t="s">
        <v>1646</v>
      </c>
      <c r="P3311" t="s">
        <v>1646</v>
      </c>
      <c r="Q3311" t="s">
        <v>1646</v>
      </c>
      <c r="R3311" t="s">
        <v>1646</v>
      </c>
      <c r="S3311" t="s">
        <v>1646</v>
      </c>
      <c r="T3311" t="s">
        <v>1646</v>
      </c>
      <c r="U3311" t="s">
        <v>1646</v>
      </c>
      <c r="V3311" t="s">
        <v>1646</v>
      </c>
      <c r="W3311" s="13" t="s">
        <v>1646</v>
      </c>
    </row>
    <row r="3312" spans="1:23" ht="12.75" customHeight="1" x14ac:dyDescent="0.2">
      <c r="A3312" s="124">
        <v>37877</v>
      </c>
      <c r="B3312" s="74">
        <v>118</v>
      </c>
      <c r="C3312" s="74" t="s">
        <v>433</v>
      </c>
      <c r="D3312" s="103" t="s">
        <v>1646</v>
      </c>
      <c r="E3312" s="74" t="s">
        <v>1688</v>
      </c>
      <c r="F3312" s="74">
        <v>380</v>
      </c>
      <c r="G3312" s="74" t="s">
        <v>1646</v>
      </c>
      <c r="H3312" s="74" t="s">
        <v>1646</v>
      </c>
      <c r="I3312" s="74">
        <v>507</v>
      </c>
      <c r="J3312" s="77" t="s">
        <v>1763</v>
      </c>
      <c r="K3312" t="s">
        <v>1646</v>
      </c>
      <c r="L3312" t="s">
        <v>1646</v>
      </c>
      <c r="M3312" t="s">
        <v>1646</v>
      </c>
      <c r="N3312" t="s">
        <v>1646</v>
      </c>
      <c r="O3312" t="s">
        <v>1646</v>
      </c>
      <c r="P3312" t="s">
        <v>1646</v>
      </c>
      <c r="Q3312" t="s">
        <v>1646</v>
      </c>
      <c r="R3312" t="s">
        <v>1646</v>
      </c>
      <c r="S3312" t="s">
        <v>1646</v>
      </c>
      <c r="T3312" t="s">
        <v>1646</v>
      </c>
      <c r="U3312" t="s">
        <v>1646</v>
      </c>
      <c r="V3312" t="s">
        <v>1646</v>
      </c>
      <c r="W3312" s="13" t="s">
        <v>1646</v>
      </c>
    </row>
    <row r="3313" spans="1:23" ht="12.75" customHeight="1" x14ac:dyDescent="0.2">
      <c r="A3313" s="124">
        <v>37877</v>
      </c>
      <c r="B3313" s="74">
        <v>118</v>
      </c>
      <c r="C3313" s="74" t="s">
        <v>433</v>
      </c>
      <c r="D3313" s="103" t="s">
        <v>1646</v>
      </c>
      <c r="E3313" s="74" t="s">
        <v>1688</v>
      </c>
      <c r="F3313" s="74">
        <v>380</v>
      </c>
      <c r="G3313" s="74" t="s">
        <v>1646</v>
      </c>
      <c r="H3313" s="74" t="s">
        <v>1646</v>
      </c>
      <c r="I3313" s="74" t="s">
        <v>1646</v>
      </c>
      <c r="J3313" s="77" t="s">
        <v>1763</v>
      </c>
      <c r="K3313" t="s">
        <v>1646</v>
      </c>
      <c r="L3313" t="s">
        <v>1646</v>
      </c>
      <c r="M3313" t="s">
        <v>1646</v>
      </c>
      <c r="N3313" t="s">
        <v>1646</v>
      </c>
      <c r="O3313" t="s">
        <v>1646</v>
      </c>
      <c r="P3313" t="s">
        <v>1646</v>
      </c>
      <c r="Q3313" t="s">
        <v>1646</v>
      </c>
      <c r="R3313" t="s">
        <v>1646</v>
      </c>
      <c r="S3313" t="s">
        <v>1646</v>
      </c>
      <c r="T3313" t="s">
        <v>1646</v>
      </c>
      <c r="U3313" t="s">
        <v>1646</v>
      </c>
      <c r="V3313" t="s">
        <v>1646</v>
      </c>
      <c r="W3313" s="13" t="s">
        <v>1646</v>
      </c>
    </row>
    <row r="3314" spans="1:23" ht="12.75" customHeight="1" x14ac:dyDescent="0.2">
      <c r="A3314" s="124">
        <v>37877</v>
      </c>
      <c r="B3314" s="74">
        <v>118</v>
      </c>
      <c r="C3314" s="74" t="s">
        <v>433</v>
      </c>
      <c r="D3314" s="103" t="s">
        <v>1646</v>
      </c>
      <c r="E3314" s="74" t="s">
        <v>1688</v>
      </c>
      <c r="F3314" s="74">
        <v>385</v>
      </c>
      <c r="G3314" s="74" t="s">
        <v>1646</v>
      </c>
      <c r="H3314" s="74" t="s">
        <v>1646</v>
      </c>
      <c r="I3314" s="74" t="s">
        <v>1646</v>
      </c>
      <c r="J3314" s="77" t="s">
        <v>1763</v>
      </c>
      <c r="K3314" t="s">
        <v>1646</v>
      </c>
      <c r="L3314" t="s">
        <v>1646</v>
      </c>
      <c r="M3314" t="s">
        <v>1646</v>
      </c>
      <c r="N3314" t="s">
        <v>1646</v>
      </c>
      <c r="O3314" t="s">
        <v>1646</v>
      </c>
      <c r="P3314" t="s">
        <v>1646</v>
      </c>
      <c r="Q3314" t="s">
        <v>1646</v>
      </c>
      <c r="R3314" t="s">
        <v>1646</v>
      </c>
      <c r="S3314" t="s">
        <v>1646</v>
      </c>
      <c r="T3314" t="s">
        <v>1646</v>
      </c>
      <c r="U3314" t="s">
        <v>1646</v>
      </c>
      <c r="V3314" t="s">
        <v>1646</v>
      </c>
      <c r="W3314" s="13" t="s">
        <v>1646</v>
      </c>
    </row>
    <row r="3315" spans="1:23" ht="12.75" customHeight="1" x14ac:dyDescent="0.2">
      <c r="A3315" s="124">
        <v>37877</v>
      </c>
      <c r="B3315" s="74">
        <v>118</v>
      </c>
      <c r="C3315" s="74" t="s">
        <v>433</v>
      </c>
      <c r="D3315" s="103" t="s">
        <v>1646</v>
      </c>
      <c r="E3315" s="74" t="s">
        <v>1688</v>
      </c>
      <c r="F3315" s="74">
        <v>387</v>
      </c>
      <c r="G3315" s="74" t="s">
        <v>1646</v>
      </c>
      <c r="H3315" s="74" t="s">
        <v>1646</v>
      </c>
      <c r="I3315" s="74">
        <v>506</v>
      </c>
      <c r="J3315" s="77" t="s">
        <v>1763</v>
      </c>
      <c r="K3315" t="s">
        <v>1646</v>
      </c>
      <c r="L3315" t="s">
        <v>1646</v>
      </c>
      <c r="M3315" t="s">
        <v>1646</v>
      </c>
      <c r="N3315" t="s">
        <v>1646</v>
      </c>
      <c r="O3315" t="s">
        <v>1646</v>
      </c>
      <c r="P3315" t="s">
        <v>1646</v>
      </c>
      <c r="Q3315" t="s">
        <v>1646</v>
      </c>
      <c r="R3315" t="s">
        <v>1646</v>
      </c>
      <c r="S3315" t="s">
        <v>1646</v>
      </c>
      <c r="T3315" t="s">
        <v>1646</v>
      </c>
      <c r="U3315" t="s">
        <v>1646</v>
      </c>
      <c r="V3315" t="s">
        <v>1646</v>
      </c>
      <c r="W3315" s="13" t="s">
        <v>1646</v>
      </c>
    </row>
    <row r="3316" spans="1:23" ht="12.75" customHeight="1" x14ac:dyDescent="0.2">
      <c r="A3316" s="124">
        <v>37877</v>
      </c>
      <c r="B3316" s="74">
        <v>118</v>
      </c>
      <c r="C3316" s="74" t="s">
        <v>433</v>
      </c>
      <c r="D3316" s="103" t="s">
        <v>1646</v>
      </c>
      <c r="E3316" s="74" t="s">
        <v>1688</v>
      </c>
      <c r="F3316" s="74">
        <v>387</v>
      </c>
      <c r="G3316" s="74" t="s">
        <v>1646</v>
      </c>
      <c r="H3316" s="74" t="s">
        <v>1646</v>
      </c>
      <c r="I3316" s="74">
        <v>506</v>
      </c>
      <c r="J3316" s="77" t="s">
        <v>1763</v>
      </c>
      <c r="K3316" t="s">
        <v>1646</v>
      </c>
      <c r="L3316" t="s">
        <v>1646</v>
      </c>
      <c r="M3316" t="s">
        <v>1646</v>
      </c>
      <c r="N3316" t="s">
        <v>1646</v>
      </c>
      <c r="O3316" t="s">
        <v>1646</v>
      </c>
      <c r="P3316" t="s">
        <v>1646</v>
      </c>
      <c r="Q3316" t="s">
        <v>1646</v>
      </c>
      <c r="R3316" t="s">
        <v>1646</v>
      </c>
      <c r="S3316" t="s">
        <v>1646</v>
      </c>
      <c r="T3316" t="s">
        <v>1646</v>
      </c>
      <c r="U3316" t="s">
        <v>1646</v>
      </c>
      <c r="V3316" t="s">
        <v>1646</v>
      </c>
      <c r="W3316" s="13" t="s">
        <v>1646</v>
      </c>
    </row>
    <row r="3317" spans="1:23" ht="12.75" customHeight="1" x14ac:dyDescent="0.2">
      <c r="A3317" s="124">
        <v>37877</v>
      </c>
      <c r="B3317" s="74">
        <v>118</v>
      </c>
      <c r="C3317" s="74" t="s">
        <v>433</v>
      </c>
      <c r="D3317" s="103" t="s">
        <v>1646</v>
      </c>
      <c r="E3317" s="74" t="s">
        <v>1688</v>
      </c>
      <c r="F3317" s="74">
        <v>390</v>
      </c>
      <c r="G3317" s="74" t="s">
        <v>1646</v>
      </c>
      <c r="H3317" s="74" t="s">
        <v>1646</v>
      </c>
      <c r="I3317" s="74">
        <v>553</v>
      </c>
      <c r="J3317" s="77" t="s">
        <v>1763</v>
      </c>
      <c r="K3317" t="s">
        <v>1646</v>
      </c>
      <c r="L3317" t="s">
        <v>1646</v>
      </c>
      <c r="M3317" t="s">
        <v>1646</v>
      </c>
      <c r="N3317" t="s">
        <v>1646</v>
      </c>
      <c r="O3317" t="s">
        <v>1646</v>
      </c>
      <c r="P3317" t="s">
        <v>1646</v>
      </c>
      <c r="Q3317" t="s">
        <v>1646</v>
      </c>
      <c r="R3317" t="s">
        <v>1646</v>
      </c>
      <c r="S3317" t="s">
        <v>1646</v>
      </c>
      <c r="T3317" t="s">
        <v>1646</v>
      </c>
      <c r="U3317" t="s">
        <v>1646</v>
      </c>
      <c r="V3317" t="s">
        <v>1646</v>
      </c>
      <c r="W3317" s="13" t="s">
        <v>1646</v>
      </c>
    </row>
    <row r="3318" spans="1:23" ht="12.75" customHeight="1" x14ac:dyDescent="0.2">
      <c r="A3318" s="124">
        <v>37877</v>
      </c>
      <c r="B3318" s="74">
        <v>118</v>
      </c>
      <c r="C3318" s="74" t="s">
        <v>433</v>
      </c>
      <c r="D3318" s="103" t="s">
        <v>1646</v>
      </c>
      <c r="E3318" s="74" t="s">
        <v>1688</v>
      </c>
      <c r="F3318" s="74">
        <v>390</v>
      </c>
      <c r="G3318" s="74" t="s">
        <v>1646</v>
      </c>
      <c r="H3318" s="74" t="s">
        <v>1646</v>
      </c>
      <c r="I3318" s="74">
        <v>545</v>
      </c>
      <c r="J3318" s="77" t="s">
        <v>1763</v>
      </c>
      <c r="K3318" t="s">
        <v>1646</v>
      </c>
      <c r="L3318" t="s">
        <v>1646</v>
      </c>
      <c r="M3318" t="s">
        <v>1646</v>
      </c>
      <c r="N3318" t="s">
        <v>1646</v>
      </c>
      <c r="O3318" t="s">
        <v>1646</v>
      </c>
      <c r="P3318" t="s">
        <v>1646</v>
      </c>
      <c r="Q3318" t="s">
        <v>1646</v>
      </c>
      <c r="R3318" t="s">
        <v>1646</v>
      </c>
      <c r="S3318" t="s">
        <v>1646</v>
      </c>
      <c r="T3318" t="s">
        <v>1646</v>
      </c>
      <c r="U3318" t="s">
        <v>1646</v>
      </c>
      <c r="V3318" t="s">
        <v>1646</v>
      </c>
      <c r="W3318" s="13" t="s">
        <v>1646</v>
      </c>
    </row>
    <row r="3319" spans="1:23" ht="12.75" customHeight="1" x14ac:dyDescent="0.2">
      <c r="A3319" s="124">
        <v>37877</v>
      </c>
      <c r="B3319" s="74">
        <v>118</v>
      </c>
      <c r="C3319" s="74" t="s">
        <v>433</v>
      </c>
      <c r="D3319" s="103" t="s">
        <v>1646</v>
      </c>
      <c r="E3319" s="74" t="s">
        <v>1688</v>
      </c>
      <c r="F3319" s="74">
        <v>392</v>
      </c>
      <c r="G3319" s="74" t="s">
        <v>1646</v>
      </c>
      <c r="H3319" s="74" t="s">
        <v>1646</v>
      </c>
      <c r="I3319" s="74">
        <v>575</v>
      </c>
      <c r="J3319" s="77" t="s">
        <v>1763</v>
      </c>
      <c r="K3319" t="s">
        <v>1646</v>
      </c>
      <c r="L3319" t="s">
        <v>1646</v>
      </c>
      <c r="M3319" t="s">
        <v>1646</v>
      </c>
      <c r="N3319" t="s">
        <v>1646</v>
      </c>
      <c r="O3319" t="s">
        <v>1646</v>
      </c>
      <c r="P3319" t="s">
        <v>1646</v>
      </c>
      <c r="Q3319" t="s">
        <v>1646</v>
      </c>
      <c r="R3319" t="s">
        <v>1646</v>
      </c>
      <c r="S3319" t="s">
        <v>1646</v>
      </c>
      <c r="T3319" t="s">
        <v>1646</v>
      </c>
      <c r="U3319" t="s">
        <v>1646</v>
      </c>
      <c r="V3319" t="s">
        <v>1646</v>
      </c>
      <c r="W3319" s="13" t="s">
        <v>1646</v>
      </c>
    </row>
    <row r="3320" spans="1:23" ht="12.75" customHeight="1" x14ac:dyDescent="0.2">
      <c r="A3320" s="124">
        <v>37877</v>
      </c>
      <c r="B3320" s="74">
        <v>118</v>
      </c>
      <c r="C3320" s="74" t="s">
        <v>433</v>
      </c>
      <c r="D3320" s="103" t="s">
        <v>1646</v>
      </c>
      <c r="E3320" s="74" t="s">
        <v>1688</v>
      </c>
      <c r="F3320" s="74">
        <v>405</v>
      </c>
      <c r="G3320" s="74" t="s">
        <v>1646</v>
      </c>
      <c r="H3320" s="74" t="s">
        <v>1646</v>
      </c>
      <c r="I3320" s="74">
        <v>552</v>
      </c>
      <c r="J3320" s="77" t="s">
        <v>1763</v>
      </c>
      <c r="K3320" t="s">
        <v>1646</v>
      </c>
      <c r="L3320" t="s">
        <v>1646</v>
      </c>
      <c r="M3320" t="s">
        <v>1646</v>
      </c>
      <c r="N3320" t="s">
        <v>1646</v>
      </c>
      <c r="O3320" t="s">
        <v>1646</v>
      </c>
      <c r="P3320" t="s">
        <v>1646</v>
      </c>
      <c r="Q3320" t="s">
        <v>1646</v>
      </c>
      <c r="R3320" t="s">
        <v>1646</v>
      </c>
      <c r="S3320" t="s">
        <v>1646</v>
      </c>
      <c r="T3320" t="s">
        <v>1646</v>
      </c>
      <c r="U3320" t="s">
        <v>1646</v>
      </c>
      <c r="V3320" t="s">
        <v>1646</v>
      </c>
      <c r="W3320" s="13" t="s">
        <v>1646</v>
      </c>
    </row>
    <row r="3321" spans="1:23" ht="12.75" customHeight="1" x14ac:dyDescent="0.2">
      <c r="A3321" s="124">
        <v>37877</v>
      </c>
      <c r="B3321" s="74">
        <v>118</v>
      </c>
      <c r="C3321" s="74" t="s">
        <v>433</v>
      </c>
      <c r="D3321" s="103" t="s">
        <v>1646</v>
      </c>
      <c r="E3321" s="74" t="s">
        <v>1688</v>
      </c>
      <c r="F3321" s="74">
        <v>409</v>
      </c>
      <c r="G3321" s="74" t="s">
        <v>1646</v>
      </c>
      <c r="H3321" s="74" t="s">
        <v>1646</v>
      </c>
      <c r="I3321" s="74" t="s">
        <v>1646</v>
      </c>
      <c r="J3321" s="77" t="s">
        <v>1763</v>
      </c>
      <c r="K3321" t="s">
        <v>1646</v>
      </c>
      <c r="L3321" t="s">
        <v>1646</v>
      </c>
      <c r="M3321" t="s">
        <v>1646</v>
      </c>
      <c r="N3321" t="s">
        <v>1646</v>
      </c>
      <c r="O3321" t="s">
        <v>1646</v>
      </c>
      <c r="P3321" t="s">
        <v>1646</v>
      </c>
      <c r="Q3321" t="s">
        <v>1646</v>
      </c>
      <c r="R3321" t="s">
        <v>1646</v>
      </c>
      <c r="S3321" t="s">
        <v>1646</v>
      </c>
      <c r="T3321" t="s">
        <v>1646</v>
      </c>
      <c r="U3321" t="s">
        <v>1646</v>
      </c>
      <c r="V3321" t="s">
        <v>1646</v>
      </c>
      <c r="W3321" s="13" t="s">
        <v>1646</v>
      </c>
    </row>
    <row r="3322" spans="1:23" ht="12.75" customHeight="1" x14ac:dyDescent="0.2">
      <c r="A3322" s="124">
        <v>37877</v>
      </c>
      <c r="B3322" s="74">
        <v>118</v>
      </c>
      <c r="C3322" s="74" t="s">
        <v>433</v>
      </c>
      <c r="D3322" s="103" t="s">
        <v>1646</v>
      </c>
      <c r="E3322" s="74" t="s">
        <v>1688</v>
      </c>
      <c r="F3322" s="74">
        <v>410</v>
      </c>
      <c r="G3322" s="74" t="s">
        <v>1646</v>
      </c>
      <c r="H3322" s="74" t="s">
        <v>1646</v>
      </c>
      <c r="I3322" s="74" t="s">
        <v>1646</v>
      </c>
      <c r="J3322" s="77" t="s">
        <v>1763</v>
      </c>
      <c r="K3322" t="s">
        <v>1646</v>
      </c>
      <c r="L3322" t="s">
        <v>1646</v>
      </c>
      <c r="M3322" t="s">
        <v>1646</v>
      </c>
      <c r="N3322" t="s">
        <v>1646</v>
      </c>
      <c r="O3322" t="s">
        <v>1646</v>
      </c>
      <c r="P3322" t="s">
        <v>1646</v>
      </c>
      <c r="Q3322" t="s">
        <v>1646</v>
      </c>
      <c r="R3322" t="s">
        <v>1646</v>
      </c>
      <c r="S3322" t="s">
        <v>1646</v>
      </c>
      <c r="T3322" t="s">
        <v>1646</v>
      </c>
      <c r="U3322" t="s">
        <v>1646</v>
      </c>
      <c r="V3322" t="s">
        <v>1646</v>
      </c>
      <c r="W3322" s="13" t="s">
        <v>1646</v>
      </c>
    </row>
    <row r="3323" spans="1:23" ht="12.75" customHeight="1" x14ac:dyDescent="0.2">
      <c r="A3323" s="124">
        <v>37877</v>
      </c>
      <c r="B3323" s="74">
        <v>118</v>
      </c>
      <c r="C3323" s="74" t="s">
        <v>433</v>
      </c>
      <c r="D3323" s="103" t="s">
        <v>1646</v>
      </c>
      <c r="E3323" s="74" t="s">
        <v>1688</v>
      </c>
      <c r="F3323" s="74">
        <v>410</v>
      </c>
      <c r="G3323" s="74" t="s">
        <v>1646</v>
      </c>
      <c r="H3323" s="74" t="s">
        <v>1646</v>
      </c>
      <c r="I3323" s="74" t="s">
        <v>1646</v>
      </c>
      <c r="J3323" s="77" t="s">
        <v>1763</v>
      </c>
      <c r="K3323" t="s">
        <v>1646</v>
      </c>
      <c r="L3323" t="s">
        <v>1646</v>
      </c>
      <c r="M3323" t="s">
        <v>1646</v>
      </c>
      <c r="N3323" t="s">
        <v>1646</v>
      </c>
      <c r="O3323" t="s">
        <v>1646</v>
      </c>
      <c r="P3323" t="s">
        <v>1646</v>
      </c>
      <c r="Q3323" t="s">
        <v>1646</v>
      </c>
      <c r="R3323" t="s">
        <v>1646</v>
      </c>
      <c r="S3323" t="s">
        <v>1646</v>
      </c>
      <c r="T3323" t="s">
        <v>1646</v>
      </c>
      <c r="U3323" t="s">
        <v>1646</v>
      </c>
      <c r="V3323" t="s">
        <v>1646</v>
      </c>
      <c r="W3323" s="13" t="s">
        <v>1646</v>
      </c>
    </row>
    <row r="3324" spans="1:23" ht="12.75" customHeight="1" x14ac:dyDescent="0.2">
      <c r="A3324" s="124">
        <v>37877</v>
      </c>
      <c r="B3324" s="74">
        <v>118</v>
      </c>
      <c r="C3324" s="74" t="s">
        <v>433</v>
      </c>
      <c r="D3324" s="103" t="s">
        <v>1646</v>
      </c>
      <c r="E3324" s="74" t="s">
        <v>1688</v>
      </c>
      <c r="F3324" s="74">
        <v>414</v>
      </c>
      <c r="G3324" s="74" t="s">
        <v>1646</v>
      </c>
      <c r="H3324" s="74" t="s">
        <v>1646</v>
      </c>
      <c r="I3324" s="74">
        <v>624</v>
      </c>
      <c r="J3324" s="77" t="s">
        <v>1763</v>
      </c>
      <c r="K3324" t="s">
        <v>1646</v>
      </c>
      <c r="L3324" t="s">
        <v>1646</v>
      </c>
      <c r="M3324" t="s">
        <v>1646</v>
      </c>
      <c r="N3324" t="s">
        <v>1646</v>
      </c>
      <c r="O3324" t="s">
        <v>1646</v>
      </c>
      <c r="P3324" t="s">
        <v>1646</v>
      </c>
      <c r="Q3324" t="s">
        <v>1646</v>
      </c>
      <c r="R3324" t="s">
        <v>1646</v>
      </c>
      <c r="S3324" t="s">
        <v>1646</v>
      </c>
      <c r="T3324" t="s">
        <v>1646</v>
      </c>
      <c r="U3324" t="s">
        <v>1646</v>
      </c>
      <c r="V3324" t="s">
        <v>1646</v>
      </c>
      <c r="W3324" s="13" t="s">
        <v>1646</v>
      </c>
    </row>
    <row r="3325" spans="1:23" ht="12.75" customHeight="1" x14ac:dyDescent="0.2">
      <c r="A3325" s="124">
        <v>37877</v>
      </c>
      <c r="B3325" s="74">
        <v>118</v>
      </c>
      <c r="C3325" s="74" t="s">
        <v>433</v>
      </c>
      <c r="D3325" s="103" t="s">
        <v>1646</v>
      </c>
      <c r="E3325" s="74" t="s">
        <v>3114</v>
      </c>
      <c r="F3325" s="74">
        <v>475</v>
      </c>
      <c r="G3325" s="74" t="s">
        <v>1646</v>
      </c>
      <c r="H3325" s="74" t="s">
        <v>1646</v>
      </c>
      <c r="I3325" s="74">
        <v>440</v>
      </c>
      <c r="J3325" s="77" t="s">
        <v>1763</v>
      </c>
      <c r="K3325" t="s">
        <v>1646</v>
      </c>
      <c r="L3325" t="s">
        <v>1646</v>
      </c>
      <c r="M3325" t="s">
        <v>1646</v>
      </c>
      <c r="N3325" t="s">
        <v>1646</v>
      </c>
      <c r="O3325" t="s">
        <v>1646</v>
      </c>
      <c r="P3325" t="s">
        <v>1646</v>
      </c>
      <c r="Q3325" t="s">
        <v>1646</v>
      </c>
      <c r="R3325" t="s">
        <v>1646</v>
      </c>
      <c r="S3325" t="s">
        <v>1646</v>
      </c>
      <c r="T3325" t="s">
        <v>1646</v>
      </c>
      <c r="U3325" t="s">
        <v>1646</v>
      </c>
      <c r="V3325" t="s">
        <v>1646</v>
      </c>
      <c r="W3325" s="13" t="s">
        <v>1646</v>
      </c>
    </row>
    <row r="3326" spans="1:23" ht="12.75" customHeight="1" x14ac:dyDescent="0.2">
      <c r="A3326" s="124">
        <v>38114</v>
      </c>
      <c r="B3326" s="74">
        <v>118</v>
      </c>
      <c r="C3326" s="74" t="s">
        <v>433</v>
      </c>
      <c r="D3326" s="103" t="s">
        <v>1646</v>
      </c>
      <c r="E3326" s="74" t="s">
        <v>3115</v>
      </c>
      <c r="F3326" s="74" t="s">
        <v>1646</v>
      </c>
      <c r="G3326" s="74" t="s">
        <v>1646</v>
      </c>
      <c r="H3326" s="74" t="s">
        <v>1646</v>
      </c>
      <c r="I3326" s="74" t="s">
        <v>1646</v>
      </c>
      <c r="J3326" s="75" t="s">
        <v>2517</v>
      </c>
      <c r="K3326" t="s">
        <v>1646</v>
      </c>
      <c r="L3326" t="s">
        <v>1646</v>
      </c>
      <c r="M3326" t="s">
        <v>1646</v>
      </c>
      <c r="N3326" t="s">
        <v>1646</v>
      </c>
      <c r="O3326" t="s">
        <v>1646</v>
      </c>
      <c r="P3326" t="s">
        <v>1646</v>
      </c>
      <c r="Q3326" t="s">
        <v>1646</v>
      </c>
      <c r="R3326" t="s">
        <v>1646</v>
      </c>
      <c r="S3326" t="s">
        <v>1646</v>
      </c>
      <c r="T3326" t="s">
        <v>1646</v>
      </c>
      <c r="U3326" t="s">
        <v>1646</v>
      </c>
      <c r="V3326" t="s">
        <v>1646</v>
      </c>
      <c r="W3326" s="13" t="s">
        <v>1646</v>
      </c>
    </row>
    <row r="3327" spans="1:23" ht="12.75" customHeight="1" x14ac:dyDescent="0.2">
      <c r="A3327" s="124">
        <v>38171</v>
      </c>
      <c r="B3327" s="74">
        <v>118</v>
      </c>
      <c r="C3327" s="74" t="s">
        <v>433</v>
      </c>
      <c r="D3327" s="103" t="s">
        <v>1646</v>
      </c>
      <c r="E3327" s="74" t="s">
        <v>2329</v>
      </c>
      <c r="F3327" s="74">
        <v>316</v>
      </c>
      <c r="G3327" s="74" t="s">
        <v>1646</v>
      </c>
      <c r="H3327" s="74" t="s">
        <v>1646</v>
      </c>
      <c r="I3327" s="74">
        <v>278</v>
      </c>
      <c r="J3327" s="77" t="s">
        <v>1731</v>
      </c>
      <c r="K3327" t="s">
        <v>1646</v>
      </c>
      <c r="L3327" t="s">
        <v>1646</v>
      </c>
      <c r="M3327" t="s">
        <v>1646</v>
      </c>
      <c r="N3327" t="s">
        <v>1646</v>
      </c>
      <c r="O3327" t="s">
        <v>1646</v>
      </c>
      <c r="P3327" t="s">
        <v>1646</v>
      </c>
      <c r="Q3327" t="s">
        <v>1646</v>
      </c>
      <c r="R3327" t="s">
        <v>1646</v>
      </c>
      <c r="S3327" t="s">
        <v>1646</v>
      </c>
      <c r="T3327" t="s">
        <v>1646</v>
      </c>
      <c r="U3327" t="s">
        <v>1646</v>
      </c>
      <c r="V3327" t="s">
        <v>1646</v>
      </c>
      <c r="W3327" s="13" t="s">
        <v>1646</v>
      </c>
    </row>
    <row r="3328" spans="1:23" ht="12.75" customHeight="1" x14ac:dyDescent="0.2">
      <c r="A3328" s="124">
        <v>38177</v>
      </c>
      <c r="B3328" s="74">
        <v>118</v>
      </c>
      <c r="C3328" s="74" t="s">
        <v>433</v>
      </c>
      <c r="D3328" s="103" t="s">
        <v>1646</v>
      </c>
      <c r="E3328" s="83" t="s">
        <v>1688</v>
      </c>
      <c r="F3328" s="74">
        <v>295</v>
      </c>
      <c r="G3328" s="74" t="s">
        <v>1646</v>
      </c>
      <c r="H3328" s="74" t="s">
        <v>1646</v>
      </c>
      <c r="I3328" s="74">
        <v>224</v>
      </c>
      <c r="J3328" s="77" t="s">
        <v>1763</v>
      </c>
      <c r="K3328" t="s">
        <v>1646</v>
      </c>
      <c r="L3328" t="s">
        <v>1646</v>
      </c>
      <c r="M3328" t="s">
        <v>1646</v>
      </c>
      <c r="N3328" t="s">
        <v>1646</v>
      </c>
      <c r="O3328" t="s">
        <v>1646</v>
      </c>
      <c r="P3328" t="s">
        <v>1646</v>
      </c>
      <c r="Q3328" t="s">
        <v>1646</v>
      </c>
      <c r="R3328" t="s">
        <v>1646</v>
      </c>
      <c r="S3328" t="s">
        <v>1646</v>
      </c>
      <c r="T3328" t="s">
        <v>1646</v>
      </c>
      <c r="U3328" t="s">
        <v>1646</v>
      </c>
      <c r="V3328" t="s">
        <v>1646</v>
      </c>
      <c r="W3328" s="13" t="s">
        <v>1646</v>
      </c>
    </row>
    <row r="3329" spans="1:23" ht="12.75" customHeight="1" x14ac:dyDescent="0.2">
      <c r="A3329" s="124">
        <v>38126</v>
      </c>
      <c r="B3329" s="74">
        <v>15</v>
      </c>
      <c r="C3329" s="74" t="s">
        <v>327</v>
      </c>
      <c r="D3329" s="103" t="s">
        <v>1646</v>
      </c>
      <c r="E3329" s="74" t="s">
        <v>3115</v>
      </c>
      <c r="F3329" s="74" t="s">
        <v>1646</v>
      </c>
      <c r="G3329" s="74" t="s">
        <v>1646</v>
      </c>
      <c r="H3329" s="74" t="s">
        <v>1646</v>
      </c>
      <c r="I3329" s="74" t="s">
        <v>1646</v>
      </c>
      <c r="J3329" s="75" t="s">
        <v>2517</v>
      </c>
      <c r="K3329" t="s">
        <v>1646</v>
      </c>
      <c r="L3329" t="s">
        <v>1646</v>
      </c>
      <c r="M3329" t="s">
        <v>1646</v>
      </c>
      <c r="N3329" t="s">
        <v>1646</v>
      </c>
      <c r="O3329" t="s">
        <v>1646</v>
      </c>
      <c r="P3329" t="s">
        <v>1646</v>
      </c>
      <c r="Q3329" t="s">
        <v>1646</v>
      </c>
      <c r="R3329" t="s">
        <v>1646</v>
      </c>
      <c r="S3329" t="s">
        <v>1646</v>
      </c>
      <c r="T3329" t="s">
        <v>1646</v>
      </c>
      <c r="U3329" t="s">
        <v>1646</v>
      </c>
      <c r="V3329" t="s">
        <v>1646</v>
      </c>
      <c r="W3329" s="13" t="s">
        <v>1646</v>
      </c>
    </row>
    <row r="3330" spans="1:23" ht="12.75" customHeight="1" x14ac:dyDescent="0.2">
      <c r="A3330" s="124">
        <v>38127</v>
      </c>
      <c r="B3330" s="74">
        <v>15</v>
      </c>
      <c r="C3330" s="74" t="s">
        <v>327</v>
      </c>
      <c r="D3330" s="103" t="s">
        <v>1646</v>
      </c>
      <c r="E3330" s="74" t="s">
        <v>3115</v>
      </c>
      <c r="F3330" s="74" t="s">
        <v>1646</v>
      </c>
      <c r="G3330" s="74" t="s">
        <v>1646</v>
      </c>
      <c r="H3330" s="74" t="s">
        <v>1646</v>
      </c>
      <c r="I3330" s="74" t="s">
        <v>1646</v>
      </c>
      <c r="J3330" s="75" t="s">
        <v>2517</v>
      </c>
      <c r="K3330" t="s">
        <v>1646</v>
      </c>
      <c r="L3330" t="s">
        <v>1646</v>
      </c>
      <c r="M3330" t="s">
        <v>1646</v>
      </c>
      <c r="N3330" t="s">
        <v>1646</v>
      </c>
      <c r="O3330" t="s">
        <v>1646</v>
      </c>
      <c r="P3330" t="s">
        <v>1646</v>
      </c>
      <c r="Q3330" t="s">
        <v>1646</v>
      </c>
      <c r="R3330" t="s">
        <v>1646</v>
      </c>
      <c r="S3330" t="s">
        <v>1646</v>
      </c>
      <c r="T3330" t="s">
        <v>1646</v>
      </c>
      <c r="U3330" t="s">
        <v>1646</v>
      </c>
      <c r="V3330" t="s">
        <v>1646</v>
      </c>
      <c r="W3330" s="13" t="s">
        <v>1646</v>
      </c>
    </row>
    <row r="3331" spans="1:23" ht="12.75" customHeight="1" x14ac:dyDescent="0.2">
      <c r="A3331" s="124">
        <v>38129</v>
      </c>
      <c r="B3331" s="74">
        <v>15</v>
      </c>
      <c r="C3331" s="74" t="s">
        <v>327</v>
      </c>
      <c r="D3331" s="103" t="s">
        <v>1646</v>
      </c>
      <c r="E3331" s="74" t="s">
        <v>3115</v>
      </c>
      <c r="F3331" s="74" t="s">
        <v>1646</v>
      </c>
      <c r="G3331" s="74" t="s">
        <v>1646</v>
      </c>
      <c r="H3331" s="74" t="s">
        <v>1646</v>
      </c>
      <c r="I3331" s="74" t="s">
        <v>1646</v>
      </c>
      <c r="J3331" s="75" t="s">
        <v>2517</v>
      </c>
      <c r="K3331" t="s">
        <v>1646</v>
      </c>
      <c r="L3331" t="s">
        <v>1646</v>
      </c>
      <c r="M3331" t="s">
        <v>1646</v>
      </c>
      <c r="N3331" t="s">
        <v>1646</v>
      </c>
      <c r="O3331" t="s">
        <v>1646</v>
      </c>
      <c r="P3331" t="s">
        <v>1646</v>
      </c>
      <c r="Q3331" t="s">
        <v>1646</v>
      </c>
      <c r="R3331" t="s">
        <v>1646</v>
      </c>
      <c r="S3331" t="s">
        <v>1646</v>
      </c>
      <c r="T3331" t="s">
        <v>1646</v>
      </c>
      <c r="U3331" t="s">
        <v>1646</v>
      </c>
      <c r="V3331" t="s">
        <v>1646</v>
      </c>
      <c r="W3331" s="13" t="s">
        <v>1646</v>
      </c>
    </row>
    <row r="3332" spans="1:23" ht="12.75" customHeight="1" x14ac:dyDescent="0.2">
      <c r="A3332" s="124">
        <v>33409</v>
      </c>
      <c r="B3332" s="74">
        <v>125</v>
      </c>
      <c r="C3332" s="74" t="s">
        <v>443</v>
      </c>
      <c r="D3332" s="74">
        <v>3</v>
      </c>
      <c r="E3332" s="74" t="s">
        <v>1651</v>
      </c>
      <c r="F3332" s="74">
        <v>640</v>
      </c>
      <c r="G3332" s="74" t="s">
        <v>1646</v>
      </c>
      <c r="H3332" s="74" t="s">
        <v>1646</v>
      </c>
      <c r="I3332" s="74">
        <v>2600</v>
      </c>
      <c r="J3332" s="75" t="s">
        <v>1646</v>
      </c>
      <c r="K3332" t="s">
        <v>1646</v>
      </c>
      <c r="L3332" t="s">
        <v>1646</v>
      </c>
      <c r="M3332" t="s">
        <v>1646</v>
      </c>
      <c r="N3332" t="s">
        <v>1646</v>
      </c>
      <c r="O3332" t="s">
        <v>1646</v>
      </c>
      <c r="P3332" s="13" t="s">
        <v>1646</v>
      </c>
      <c r="Q3332" t="s">
        <v>1646</v>
      </c>
      <c r="R3332" s="13" t="s">
        <v>1646</v>
      </c>
      <c r="S3332" s="13" t="s">
        <v>1646</v>
      </c>
      <c r="T3332" s="13" t="s">
        <v>1646</v>
      </c>
      <c r="U3332" s="13" t="s">
        <v>1646</v>
      </c>
      <c r="V3332" s="13" t="s">
        <v>1646</v>
      </c>
      <c r="W3332" t="s">
        <v>2352</v>
      </c>
    </row>
    <row r="3333" spans="1:23" ht="12.75" customHeight="1" x14ac:dyDescent="0.2">
      <c r="A3333" s="124">
        <v>33409</v>
      </c>
      <c r="B3333" s="74">
        <v>125</v>
      </c>
      <c r="C3333" s="74" t="s">
        <v>443</v>
      </c>
      <c r="D3333" s="74">
        <v>2</v>
      </c>
      <c r="E3333" s="74" t="s">
        <v>1651</v>
      </c>
      <c r="F3333" s="74">
        <v>650</v>
      </c>
      <c r="G3333" s="74" t="s">
        <v>1646</v>
      </c>
      <c r="H3333" s="74" t="s">
        <v>1646</v>
      </c>
      <c r="I3333" s="74">
        <v>2350</v>
      </c>
      <c r="J3333" s="75" t="s">
        <v>1646</v>
      </c>
      <c r="K3333" t="s">
        <v>1646</v>
      </c>
      <c r="L3333" t="s">
        <v>1646</v>
      </c>
      <c r="M3333" t="s">
        <v>1649</v>
      </c>
      <c r="N3333" t="s">
        <v>1646</v>
      </c>
      <c r="O3333" t="s">
        <v>1646</v>
      </c>
      <c r="P3333" s="13" t="s">
        <v>1646</v>
      </c>
      <c r="Q3333" t="s">
        <v>1646</v>
      </c>
      <c r="R3333" s="13" t="s">
        <v>1646</v>
      </c>
      <c r="S3333" s="13" t="s">
        <v>1646</v>
      </c>
      <c r="T3333" s="13" t="s">
        <v>1646</v>
      </c>
      <c r="U3333" s="13" t="s">
        <v>1646</v>
      </c>
      <c r="V3333" s="13" t="s">
        <v>1646</v>
      </c>
      <c r="W3333" t="s">
        <v>2353</v>
      </c>
    </row>
    <row r="3334" spans="1:23" ht="12.75" customHeight="1" x14ac:dyDescent="0.2">
      <c r="A3334" s="124">
        <v>33411</v>
      </c>
      <c r="B3334" s="74">
        <v>125</v>
      </c>
      <c r="C3334" s="74" t="s">
        <v>443</v>
      </c>
      <c r="D3334" s="74" t="s">
        <v>1646</v>
      </c>
      <c r="E3334" s="74" t="s">
        <v>1688</v>
      </c>
      <c r="F3334" s="74">
        <v>400</v>
      </c>
      <c r="G3334" s="74" t="s">
        <v>1646</v>
      </c>
      <c r="H3334" s="74" t="s">
        <v>1646</v>
      </c>
      <c r="I3334" s="74" t="s">
        <v>1646</v>
      </c>
      <c r="J3334" s="75" t="s">
        <v>1646</v>
      </c>
      <c r="K3334" t="s">
        <v>1646</v>
      </c>
      <c r="L3334" t="s">
        <v>1646</v>
      </c>
      <c r="M3334" t="s">
        <v>1646</v>
      </c>
      <c r="N3334" t="s">
        <v>1646</v>
      </c>
      <c r="O3334" t="s">
        <v>1646</v>
      </c>
      <c r="P3334" s="13" t="s">
        <v>1646</v>
      </c>
      <c r="Q3334" t="s">
        <v>1646</v>
      </c>
      <c r="R3334" s="13" t="s">
        <v>1646</v>
      </c>
      <c r="S3334" s="13" t="s">
        <v>1646</v>
      </c>
      <c r="T3334" s="13" t="s">
        <v>1646</v>
      </c>
      <c r="U3334" s="13" t="s">
        <v>1646</v>
      </c>
      <c r="V3334" s="13" t="s">
        <v>1646</v>
      </c>
      <c r="W3334" t="s">
        <v>2351</v>
      </c>
    </row>
    <row r="3335" spans="1:23" ht="12.75" customHeight="1" x14ac:dyDescent="0.2">
      <c r="A3335" s="124">
        <v>33411</v>
      </c>
      <c r="B3335" s="74">
        <v>125</v>
      </c>
      <c r="C3335" s="74" t="s">
        <v>443</v>
      </c>
      <c r="D3335" s="74">
        <v>5</v>
      </c>
      <c r="E3335" s="74" t="s">
        <v>1651</v>
      </c>
      <c r="F3335" s="74">
        <v>585</v>
      </c>
      <c r="G3335" s="74">
        <v>538</v>
      </c>
      <c r="H3335" s="74" t="s">
        <v>1646</v>
      </c>
      <c r="I3335" s="74">
        <v>2200</v>
      </c>
      <c r="J3335" s="75" t="s">
        <v>1646</v>
      </c>
      <c r="K3335" t="s">
        <v>1646</v>
      </c>
      <c r="L3335" t="s">
        <v>1646</v>
      </c>
      <c r="M3335" t="s">
        <v>1658</v>
      </c>
      <c r="N3335" t="s">
        <v>1646</v>
      </c>
      <c r="O3335" t="s">
        <v>1646</v>
      </c>
      <c r="P3335" s="13" t="s">
        <v>1646</v>
      </c>
      <c r="Q3335" t="s">
        <v>1646</v>
      </c>
      <c r="R3335" s="13" t="s">
        <v>1646</v>
      </c>
      <c r="S3335" s="13" t="s">
        <v>1646</v>
      </c>
      <c r="T3335" s="13" t="s">
        <v>1646</v>
      </c>
      <c r="U3335" s="13" t="s">
        <v>1646</v>
      </c>
      <c r="V3335" s="13" t="s">
        <v>1646</v>
      </c>
      <c r="W3335" t="s">
        <v>2354</v>
      </c>
    </row>
    <row r="3336" spans="1:23" ht="12.75" customHeight="1" x14ac:dyDescent="0.2">
      <c r="A3336" s="124">
        <v>33411</v>
      </c>
      <c r="B3336" s="74">
        <v>125</v>
      </c>
      <c r="C3336" s="74" t="s">
        <v>443</v>
      </c>
      <c r="D3336" s="74">
        <v>4</v>
      </c>
      <c r="E3336" s="74" t="s">
        <v>1651</v>
      </c>
      <c r="F3336" s="74">
        <v>720</v>
      </c>
      <c r="G3336" s="74">
        <v>680</v>
      </c>
      <c r="H3336" s="74" t="s">
        <v>1646</v>
      </c>
      <c r="I3336" s="74">
        <v>3950</v>
      </c>
      <c r="J3336" s="75" t="s">
        <v>1646</v>
      </c>
      <c r="K3336" t="s">
        <v>1646</v>
      </c>
      <c r="L3336" t="s">
        <v>1646</v>
      </c>
      <c r="M3336" t="s">
        <v>1649</v>
      </c>
      <c r="N3336" t="s">
        <v>1646</v>
      </c>
      <c r="O3336" t="s">
        <v>1646</v>
      </c>
      <c r="P3336" s="13" t="s">
        <v>1646</v>
      </c>
      <c r="Q3336" t="s">
        <v>1646</v>
      </c>
      <c r="R3336" s="13" t="s">
        <v>1646</v>
      </c>
      <c r="S3336" s="13" t="s">
        <v>1646</v>
      </c>
      <c r="T3336" s="13" t="s">
        <v>1646</v>
      </c>
      <c r="U3336" s="13" t="s">
        <v>1646</v>
      </c>
      <c r="V3336" s="13" t="s">
        <v>1646</v>
      </c>
      <c r="W3336" t="s">
        <v>2355</v>
      </c>
    </row>
    <row r="3337" spans="1:23" ht="12.75" customHeight="1" x14ac:dyDescent="0.2">
      <c r="A3337" s="124">
        <v>33411</v>
      </c>
      <c r="B3337" s="74">
        <v>125</v>
      </c>
      <c r="C3337" s="74" t="s">
        <v>443</v>
      </c>
      <c r="D3337" s="74">
        <v>1</v>
      </c>
      <c r="E3337" s="74" t="s">
        <v>1651</v>
      </c>
      <c r="F3337" s="74">
        <v>880</v>
      </c>
      <c r="G3337" s="74">
        <v>820</v>
      </c>
      <c r="H3337" s="74" t="s">
        <v>1646</v>
      </c>
      <c r="I3337" s="74">
        <v>6800</v>
      </c>
      <c r="J3337" t="s">
        <v>1646</v>
      </c>
      <c r="K3337" t="s">
        <v>1646</v>
      </c>
      <c r="L3337" t="s">
        <v>1646</v>
      </c>
      <c r="M3337" t="s">
        <v>1649</v>
      </c>
      <c r="N3337" t="s">
        <v>1646</v>
      </c>
      <c r="O3337" t="s">
        <v>1648</v>
      </c>
      <c r="P3337" s="13" t="s">
        <v>1646</v>
      </c>
      <c r="Q3337" t="s">
        <v>1646</v>
      </c>
      <c r="R3337" s="13" t="s">
        <v>1646</v>
      </c>
      <c r="S3337" s="13" t="s">
        <v>1646</v>
      </c>
      <c r="T3337" s="13" t="s">
        <v>1646</v>
      </c>
      <c r="U3337" s="13" t="s">
        <v>1646</v>
      </c>
      <c r="V3337" s="13" t="s">
        <v>1646</v>
      </c>
      <c r="W3337" t="s">
        <v>2356</v>
      </c>
    </row>
    <row r="3338" spans="1:23" ht="12.75" customHeight="1" x14ac:dyDescent="0.2">
      <c r="A3338" s="124">
        <v>33411</v>
      </c>
      <c r="B3338" s="74">
        <v>125</v>
      </c>
      <c r="C3338" s="74" t="s">
        <v>443</v>
      </c>
      <c r="D3338" s="74">
        <v>7</v>
      </c>
      <c r="E3338" s="74" t="s">
        <v>1645</v>
      </c>
      <c r="F3338" s="74">
        <v>419</v>
      </c>
      <c r="G3338" s="74">
        <v>382</v>
      </c>
      <c r="H3338" s="74" t="s">
        <v>1646</v>
      </c>
      <c r="I3338" s="74">
        <v>605</v>
      </c>
      <c r="J3338" s="75" t="s">
        <v>1646</v>
      </c>
      <c r="K3338" t="s">
        <v>1646</v>
      </c>
      <c r="L3338" t="s">
        <v>1646</v>
      </c>
      <c r="M3338" t="s">
        <v>1658</v>
      </c>
      <c r="N3338" t="s">
        <v>1727</v>
      </c>
      <c r="O3338" t="s">
        <v>1646</v>
      </c>
      <c r="P3338" s="13" t="s">
        <v>1646</v>
      </c>
      <c r="Q3338" t="s">
        <v>1646</v>
      </c>
      <c r="R3338" s="13" t="s">
        <v>1646</v>
      </c>
      <c r="S3338" s="13" t="s">
        <v>1646</v>
      </c>
      <c r="T3338" s="13" t="s">
        <v>1646</v>
      </c>
      <c r="U3338" s="13" t="s">
        <v>1646</v>
      </c>
      <c r="V3338" s="13" t="s">
        <v>1646</v>
      </c>
      <c r="W3338" t="s">
        <v>2357</v>
      </c>
    </row>
    <row r="3339" spans="1:23" ht="12.75" customHeight="1" x14ac:dyDescent="0.2">
      <c r="A3339" s="124">
        <v>33411</v>
      </c>
      <c r="B3339" s="74">
        <v>125</v>
      </c>
      <c r="C3339" s="74" t="s">
        <v>443</v>
      </c>
      <c r="D3339" s="74">
        <v>8</v>
      </c>
      <c r="E3339" s="74" t="s">
        <v>1645</v>
      </c>
      <c r="F3339" s="74">
        <v>191</v>
      </c>
      <c r="G3339" s="74">
        <v>177</v>
      </c>
      <c r="H3339" s="74" t="s">
        <v>1646</v>
      </c>
      <c r="I3339" s="74">
        <v>54</v>
      </c>
      <c r="J3339" s="75" t="s">
        <v>1646</v>
      </c>
      <c r="K3339" t="s">
        <v>1646</v>
      </c>
      <c r="L3339" t="s">
        <v>1646</v>
      </c>
      <c r="M3339" t="s">
        <v>1646</v>
      </c>
      <c r="N3339" s="75" t="s">
        <v>1652</v>
      </c>
      <c r="O3339" t="s">
        <v>1646</v>
      </c>
      <c r="P3339" s="13" t="s">
        <v>1646</v>
      </c>
      <c r="Q3339" t="s">
        <v>1646</v>
      </c>
      <c r="R3339" s="13" t="s">
        <v>1646</v>
      </c>
      <c r="S3339" s="13" t="s">
        <v>1646</v>
      </c>
      <c r="T3339" s="13" t="s">
        <v>1646</v>
      </c>
      <c r="U3339" s="13" t="s">
        <v>1646</v>
      </c>
      <c r="V3339" s="13" t="s">
        <v>1646</v>
      </c>
      <c r="W3339" t="s">
        <v>2357</v>
      </c>
    </row>
    <row r="3340" spans="1:23" ht="12.75" customHeight="1" x14ac:dyDescent="0.2">
      <c r="A3340" s="124">
        <v>33411</v>
      </c>
      <c r="B3340" s="74">
        <v>125</v>
      </c>
      <c r="C3340" s="74" t="s">
        <v>443</v>
      </c>
      <c r="D3340" s="74">
        <v>9</v>
      </c>
      <c r="E3340" s="74" t="s">
        <v>1645</v>
      </c>
      <c r="F3340" s="74">
        <v>201</v>
      </c>
      <c r="G3340" s="74">
        <v>182</v>
      </c>
      <c r="H3340" s="74" t="s">
        <v>1646</v>
      </c>
      <c r="I3340" s="74">
        <v>59</v>
      </c>
      <c r="J3340" s="75" t="s">
        <v>1646</v>
      </c>
      <c r="K3340" t="s">
        <v>1646</v>
      </c>
      <c r="L3340" t="s">
        <v>1646</v>
      </c>
      <c r="M3340" t="s">
        <v>1646</v>
      </c>
      <c r="N3340" s="75" t="s">
        <v>1652</v>
      </c>
      <c r="O3340" t="s">
        <v>1646</v>
      </c>
      <c r="P3340" s="13" t="s">
        <v>1646</v>
      </c>
      <c r="Q3340" t="s">
        <v>1646</v>
      </c>
      <c r="R3340" s="13" t="s">
        <v>1646</v>
      </c>
      <c r="S3340" s="13" t="s">
        <v>1646</v>
      </c>
      <c r="T3340" s="13" t="s">
        <v>1646</v>
      </c>
      <c r="U3340" s="13" t="s">
        <v>1646</v>
      </c>
      <c r="V3340" s="13" t="s">
        <v>1646</v>
      </c>
      <c r="W3340" t="s">
        <v>2358</v>
      </c>
    </row>
    <row r="3341" spans="1:23" ht="12.75" customHeight="1" x14ac:dyDescent="0.2">
      <c r="A3341" s="124">
        <v>33411</v>
      </c>
      <c r="B3341" s="74">
        <v>125</v>
      </c>
      <c r="C3341" s="74" t="s">
        <v>443</v>
      </c>
      <c r="D3341" s="74">
        <v>6</v>
      </c>
      <c r="E3341" s="74" t="s">
        <v>1645</v>
      </c>
      <c r="F3341" s="74">
        <v>434</v>
      </c>
      <c r="G3341" s="74">
        <v>397</v>
      </c>
      <c r="H3341" s="74" t="s">
        <v>1646</v>
      </c>
      <c r="I3341" s="74">
        <v>670</v>
      </c>
      <c r="J3341" s="75" t="s">
        <v>1646</v>
      </c>
      <c r="K3341" t="s">
        <v>1646</v>
      </c>
      <c r="L3341" t="s">
        <v>1646</v>
      </c>
      <c r="M3341" t="s">
        <v>1658</v>
      </c>
      <c r="N3341" s="75" t="s">
        <v>1652</v>
      </c>
      <c r="O3341" t="s">
        <v>1646</v>
      </c>
      <c r="P3341" s="13" t="s">
        <v>1646</v>
      </c>
      <c r="Q3341" t="s">
        <v>1646</v>
      </c>
      <c r="R3341" s="13" t="s">
        <v>1646</v>
      </c>
      <c r="S3341" s="13" t="s">
        <v>1646</v>
      </c>
      <c r="T3341" s="13" t="s">
        <v>1646</v>
      </c>
      <c r="U3341" s="13" t="s">
        <v>1646</v>
      </c>
      <c r="V3341" s="13" t="s">
        <v>1646</v>
      </c>
      <c r="W3341" t="s">
        <v>2357</v>
      </c>
    </row>
    <row r="3342" spans="1:23" ht="12.75" customHeight="1" x14ac:dyDescent="0.2">
      <c r="A3342" s="124">
        <v>33411</v>
      </c>
      <c r="B3342" s="74">
        <v>125</v>
      </c>
      <c r="C3342" s="74" t="s">
        <v>443</v>
      </c>
      <c r="D3342" s="74" t="s">
        <v>1646</v>
      </c>
      <c r="E3342" s="74" t="s">
        <v>1645</v>
      </c>
      <c r="F3342" s="74" t="s">
        <v>1646</v>
      </c>
      <c r="G3342" s="74" t="s">
        <v>1646</v>
      </c>
      <c r="H3342" s="74" t="s">
        <v>1646</v>
      </c>
      <c r="I3342" s="74" t="s">
        <v>1646</v>
      </c>
      <c r="J3342" s="75" t="s">
        <v>1646</v>
      </c>
      <c r="K3342" t="s">
        <v>1646</v>
      </c>
      <c r="L3342" t="s">
        <v>1646</v>
      </c>
      <c r="M3342" t="s">
        <v>1646</v>
      </c>
      <c r="N3342" t="s">
        <v>1646</v>
      </c>
      <c r="O3342" t="s">
        <v>1646</v>
      </c>
      <c r="P3342" s="13" t="s">
        <v>1646</v>
      </c>
      <c r="Q3342" t="s">
        <v>1646</v>
      </c>
      <c r="R3342" s="13" t="s">
        <v>1646</v>
      </c>
      <c r="S3342" s="13" t="s">
        <v>1646</v>
      </c>
      <c r="T3342" s="13" t="s">
        <v>1646</v>
      </c>
      <c r="U3342" s="13" t="s">
        <v>1646</v>
      </c>
      <c r="V3342" s="13" t="s">
        <v>1646</v>
      </c>
      <c r="W3342" t="s">
        <v>2359</v>
      </c>
    </row>
    <row r="3343" spans="1:23" ht="12.75" customHeight="1" x14ac:dyDescent="0.2">
      <c r="A3343" s="124">
        <v>33411</v>
      </c>
      <c r="B3343" s="74">
        <v>125</v>
      </c>
      <c r="C3343" s="74" t="s">
        <v>443</v>
      </c>
      <c r="D3343" s="74" t="s">
        <v>1646</v>
      </c>
      <c r="E3343" s="74" t="s">
        <v>1645</v>
      </c>
      <c r="F3343" s="74" t="s">
        <v>1646</v>
      </c>
      <c r="G3343" s="74" t="s">
        <v>1646</v>
      </c>
      <c r="H3343" s="74" t="s">
        <v>1646</v>
      </c>
      <c r="I3343" s="74" t="s">
        <v>1646</v>
      </c>
      <c r="J3343" s="75" t="s">
        <v>1646</v>
      </c>
      <c r="K3343" t="s">
        <v>1646</v>
      </c>
      <c r="L3343" t="s">
        <v>1646</v>
      </c>
      <c r="M3343" t="s">
        <v>1649</v>
      </c>
      <c r="N3343" t="s">
        <v>1646</v>
      </c>
      <c r="O3343" t="s">
        <v>1646</v>
      </c>
      <c r="P3343" s="13" t="s">
        <v>1646</v>
      </c>
      <c r="Q3343" t="s">
        <v>1646</v>
      </c>
      <c r="R3343" s="13" t="s">
        <v>1646</v>
      </c>
      <c r="S3343" s="13" t="s">
        <v>1646</v>
      </c>
      <c r="T3343" s="13" t="s">
        <v>1646</v>
      </c>
      <c r="U3343" s="13" t="s">
        <v>1646</v>
      </c>
      <c r="V3343" s="13" t="s">
        <v>1646</v>
      </c>
      <c r="W3343" t="s">
        <v>2359</v>
      </c>
    </row>
    <row r="3344" spans="1:23" ht="12.75" customHeight="1" x14ac:dyDescent="0.2">
      <c r="A3344" s="124">
        <v>38898</v>
      </c>
      <c r="B3344" s="74">
        <v>125</v>
      </c>
      <c r="C3344" s="74" t="s">
        <v>443</v>
      </c>
      <c r="D3344" s="74" t="s">
        <v>3405</v>
      </c>
      <c r="E3344" s="74" t="s">
        <v>1651</v>
      </c>
      <c r="F3344" s="74">
        <v>830</v>
      </c>
      <c r="G3344" s="74" t="s">
        <v>1646</v>
      </c>
      <c r="H3344" s="74" t="s">
        <v>1646</v>
      </c>
      <c r="I3344" s="74">
        <v>3200</v>
      </c>
      <c r="J3344" s="77" t="s">
        <v>1763</v>
      </c>
      <c r="K3344" t="s">
        <v>1646</v>
      </c>
      <c r="L3344" t="s">
        <v>1646</v>
      </c>
      <c r="M3344" t="s">
        <v>1646</v>
      </c>
      <c r="N3344" t="s">
        <v>1646</v>
      </c>
      <c r="O3344" t="s">
        <v>1646</v>
      </c>
      <c r="P3344" t="s">
        <v>1646</v>
      </c>
      <c r="Q3344" t="s">
        <v>1646</v>
      </c>
      <c r="R3344" t="s">
        <v>1646</v>
      </c>
      <c r="S3344" t="s">
        <v>1646</v>
      </c>
      <c r="T3344" t="s">
        <v>1646</v>
      </c>
      <c r="U3344" t="s">
        <v>1646</v>
      </c>
      <c r="V3344" t="s">
        <v>1646</v>
      </c>
      <c r="W3344" s="13" t="s">
        <v>1646</v>
      </c>
    </row>
    <row r="3345" spans="1:23" ht="12.75" customHeight="1" x14ac:dyDescent="0.2">
      <c r="A3345" s="124">
        <v>38898</v>
      </c>
      <c r="B3345" s="74">
        <v>125</v>
      </c>
      <c r="C3345" s="74" t="s">
        <v>443</v>
      </c>
      <c r="D3345" s="74" t="s">
        <v>3406</v>
      </c>
      <c r="E3345" s="74" t="s">
        <v>1651</v>
      </c>
      <c r="F3345" s="74">
        <v>590</v>
      </c>
      <c r="G3345" s="74" t="s">
        <v>1646</v>
      </c>
      <c r="H3345" s="74" t="s">
        <v>1646</v>
      </c>
      <c r="I3345" s="74">
        <v>2200</v>
      </c>
      <c r="J3345" s="77" t="s">
        <v>1763</v>
      </c>
      <c r="K3345" t="s">
        <v>1646</v>
      </c>
      <c r="L3345" t="s">
        <v>1646</v>
      </c>
      <c r="M3345" t="s">
        <v>1646</v>
      </c>
      <c r="N3345" t="s">
        <v>1646</v>
      </c>
      <c r="O3345" t="s">
        <v>1646</v>
      </c>
      <c r="P3345" t="s">
        <v>1646</v>
      </c>
      <c r="Q3345" t="s">
        <v>1646</v>
      </c>
      <c r="R3345" t="s">
        <v>1646</v>
      </c>
      <c r="S3345" t="s">
        <v>1646</v>
      </c>
      <c r="T3345" t="s">
        <v>1646</v>
      </c>
      <c r="U3345" t="s">
        <v>1646</v>
      </c>
      <c r="V3345" t="s">
        <v>1646</v>
      </c>
      <c r="W3345" s="13" t="s">
        <v>1646</v>
      </c>
    </row>
    <row r="3346" spans="1:23" ht="12.75" customHeight="1" x14ac:dyDescent="0.2">
      <c r="A3346" s="124">
        <v>38898</v>
      </c>
      <c r="B3346" s="74">
        <v>125</v>
      </c>
      <c r="C3346" s="74" t="s">
        <v>443</v>
      </c>
      <c r="D3346" s="74" t="s">
        <v>3407</v>
      </c>
      <c r="E3346" s="74" t="s">
        <v>1645</v>
      </c>
      <c r="F3346" s="74">
        <v>407</v>
      </c>
      <c r="G3346" s="74" t="s">
        <v>1646</v>
      </c>
      <c r="H3346" s="74" t="s">
        <v>1646</v>
      </c>
      <c r="I3346" s="74">
        <v>533</v>
      </c>
      <c r="J3346" s="77" t="s">
        <v>1763</v>
      </c>
      <c r="K3346" t="s">
        <v>1646</v>
      </c>
      <c r="L3346" t="s">
        <v>1646</v>
      </c>
      <c r="M3346" t="s">
        <v>1646</v>
      </c>
      <c r="N3346" t="s">
        <v>1646</v>
      </c>
      <c r="O3346" t="s">
        <v>1646</v>
      </c>
      <c r="P3346" t="s">
        <v>1646</v>
      </c>
      <c r="Q3346" t="s">
        <v>1646</v>
      </c>
      <c r="R3346" t="s">
        <v>1646</v>
      </c>
      <c r="S3346" t="s">
        <v>1646</v>
      </c>
      <c r="T3346" t="s">
        <v>1646</v>
      </c>
      <c r="U3346" t="s">
        <v>1646</v>
      </c>
      <c r="V3346" t="s">
        <v>1646</v>
      </c>
      <c r="W3346" s="13" t="s">
        <v>1646</v>
      </c>
    </row>
    <row r="3347" spans="1:23" ht="12.75" customHeight="1" x14ac:dyDescent="0.2">
      <c r="A3347" s="124">
        <v>38898</v>
      </c>
      <c r="B3347" s="74">
        <v>125</v>
      </c>
      <c r="C3347" s="74" t="s">
        <v>443</v>
      </c>
      <c r="D3347" s="74" t="s">
        <v>3408</v>
      </c>
      <c r="E3347" s="74" t="s">
        <v>1645</v>
      </c>
      <c r="F3347" s="74">
        <v>340</v>
      </c>
      <c r="G3347" s="74" t="s">
        <v>1646</v>
      </c>
      <c r="H3347" s="74" t="s">
        <v>1646</v>
      </c>
      <c r="I3347" s="74">
        <v>297</v>
      </c>
      <c r="J3347" s="77" t="s">
        <v>1763</v>
      </c>
      <c r="K3347" t="s">
        <v>1646</v>
      </c>
      <c r="L3347" t="s">
        <v>1646</v>
      </c>
      <c r="M3347" t="s">
        <v>1646</v>
      </c>
      <c r="N3347" t="s">
        <v>1646</v>
      </c>
      <c r="O3347" t="s">
        <v>1646</v>
      </c>
      <c r="P3347" t="s">
        <v>1646</v>
      </c>
      <c r="Q3347" t="s">
        <v>1646</v>
      </c>
      <c r="R3347" t="s">
        <v>1646</v>
      </c>
      <c r="S3347" t="s">
        <v>1646</v>
      </c>
      <c r="T3347" t="s">
        <v>1646</v>
      </c>
      <c r="U3347" t="s">
        <v>1646</v>
      </c>
      <c r="V3347" t="s">
        <v>1646</v>
      </c>
      <c r="W3347" s="13" t="s">
        <v>1646</v>
      </c>
    </row>
    <row r="3348" spans="1:23" ht="12.75" customHeight="1" x14ac:dyDescent="0.2">
      <c r="A3348" s="124">
        <v>38898</v>
      </c>
      <c r="B3348" s="74">
        <v>125</v>
      </c>
      <c r="C3348" s="74" t="s">
        <v>443</v>
      </c>
      <c r="D3348" s="74" t="s">
        <v>3409</v>
      </c>
      <c r="E3348" s="74" t="s">
        <v>1645</v>
      </c>
      <c r="F3348" s="74">
        <v>347</v>
      </c>
      <c r="G3348" s="74" t="s">
        <v>1646</v>
      </c>
      <c r="H3348" s="74" t="s">
        <v>1646</v>
      </c>
      <c r="I3348" s="74">
        <v>322</v>
      </c>
      <c r="J3348" s="77" t="s">
        <v>1763</v>
      </c>
      <c r="K3348" t="s">
        <v>1646</v>
      </c>
      <c r="L3348" t="s">
        <v>1646</v>
      </c>
      <c r="M3348" t="s">
        <v>1646</v>
      </c>
      <c r="N3348" t="s">
        <v>1646</v>
      </c>
      <c r="O3348" t="s">
        <v>1646</v>
      </c>
      <c r="P3348" t="s">
        <v>1646</v>
      </c>
      <c r="Q3348" t="s">
        <v>1646</v>
      </c>
      <c r="R3348" t="s">
        <v>1646</v>
      </c>
      <c r="S3348" t="s">
        <v>1646</v>
      </c>
      <c r="T3348" t="s">
        <v>1646</v>
      </c>
      <c r="U3348" t="s">
        <v>1646</v>
      </c>
      <c r="V3348" t="s">
        <v>1646</v>
      </c>
      <c r="W3348" s="13" t="s">
        <v>1646</v>
      </c>
    </row>
    <row r="3349" spans="1:23" ht="12.75" customHeight="1" x14ac:dyDescent="0.2">
      <c r="A3349" s="124">
        <v>38898</v>
      </c>
      <c r="B3349" s="74">
        <v>125</v>
      </c>
      <c r="C3349" s="74" t="s">
        <v>443</v>
      </c>
      <c r="D3349" s="74" t="s">
        <v>3410</v>
      </c>
      <c r="E3349" s="74" t="s">
        <v>1645</v>
      </c>
      <c r="F3349" s="74">
        <v>408</v>
      </c>
      <c r="G3349" s="74" t="s">
        <v>1646</v>
      </c>
      <c r="H3349" s="74" t="s">
        <v>1646</v>
      </c>
      <c r="I3349" s="74">
        <v>513</v>
      </c>
      <c r="J3349" s="77" t="s">
        <v>1763</v>
      </c>
      <c r="K3349" t="s">
        <v>1646</v>
      </c>
      <c r="L3349" t="s">
        <v>1646</v>
      </c>
      <c r="M3349" t="s">
        <v>1646</v>
      </c>
      <c r="N3349" t="s">
        <v>1646</v>
      </c>
      <c r="O3349" t="s">
        <v>1646</v>
      </c>
      <c r="P3349" t="s">
        <v>1646</v>
      </c>
      <c r="Q3349" t="s">
        <v>1646</v>
      </c>
      <c r="R3349" t="s">
        <v>1646</v>
      </c>
      <c r="S3349" t="s">
        <v>1646</v>
      </c>
      <c r="T3349" t="s">
        <v>1646</v>
      </c>
      <c r="U3349" t="s">
        <v>1646</v>
      </c>
      <c r="V3349" t="s">
        <v>1646</v>
      </c>
      <c r="W3349" s="13" t="s">
        <v>1646</v>
      </c>
    </row>
    <row r="3350" spans="1:23" ht="12.75" customHeight="1" x14ac:dyDescent="0.2">
      <c r="A3350" s="124">
        <v>38901</v>
      </c>
      <c r="B3350" s="74">
        <v>125</v>
      </c>
      <c r="C3350" s="74" t="s">
        <v>443</v>
      </c>
      <c r="D3350" s="74" t="s">
        <v>3433</v>
      </c>
      <c r="E3350" s="74" t="s">
        <v>1725</v>
      </c>
      <c r="F3350" s="74">
        <v>98</v>
      </c>
      <c r="G3350" s="74" t="s">
        <v>1646</v>
      </c>
      <c r="H3350" s="74" t="s">
        <v>1646</v>
      </c>
      <c r="I3350" s="74">
        <v>5.03</v>
      </c>
      <c r="J3350" s="77" t="s">
        <v>1763</v>
      </c>
      <c r="K3350" t="s">
        <v>1646</v>
      </c>
      <c r="L3350" t="s">
        <v>1646</v>
      </c>
      <c r="M3350" t="s">
        <v>1646</v>
      </c>
      <c r="N3350" t="s">
        <v>1646</v>
      </c>
      <c r="O3350" t="s">
        <v>1646</v>
      </c>
      <c r="P3350" t="s">
        <v>1646</v>
      </c>
      <c r="Q3350" t="s">
        <v>1646</v>
      </c>
      <c r="R3350" t="s">
        <v>1646</v>
      </c>
      <c r="S3350" t="s">
        <v>1646</v>
      </c>
      <c r="T3350" t="s">
        <v>1646</v>
      </c>
      <c r="U3350" t="s">
        <v>1646</v>
      </c>
      <c r="V3350" t="s">
        <v>1646</v>
      </c>
      <c r="W3350" s="13" t="s">
        <v>1646</v>
      </c>
    </row>
    <row r="3351" spans="1:23" ht="12.75" customHeight="1" x14ac:dyDescent="0.2">
      <c r="A3351" s="124">
        <v>38901</v>
      </c>
      <c r="B3351" s="74">
        <v>125</v>
      </c>
      <c r="C3351" s="74" t="s">
        <v>443</v>
      </c>
      <c r="D3351" s="74" t="s">
        <v>3434</v>
      </c>
      <c r="E3351" s="74" t="s">
        <v>1651</v>
      </c>
      <c r="F3351" s="74">
        <v>636</v>
      </c>
      <c r="G3351" s="74" t="s">
        <v>1646</v>
      </c>
      <c r="H3351" s="74" t="s">
        <v>1646</v>
      </c>
      <c r="I3351" s="74">
        <v>1850</v>
      </c>
      <c r="J3351" s="77" t="s">
        <v>1763</v>
      </c>
      <c r="K3351" t="s">
        <v>1646</v>
      </c>
      <c r="L3351" t="s">
        <v>1646</v>
      </c>
      <c r="M3351" t="s">
        <v>1646</v>
      </c>
      <c r="N3351" t="s">
        <v>1646</v>
      </c>
      <c r="O3351" t="s">
        <v>1646</v>
      </c>
      <c r="P3351" t="s">
        <v>1646</v>
      </c>
      <c r="Q3351" t="s">
        <v>1646</v>
      </c>
      <c r="R3351" t="s">
        <v>1646</v>
      </c>
      <c r="S3351" t="s">
        <v>1646</v>
      </c>
      <c r="T3351" t="s">
        <v>1646</v>
      </c>
      <c r="U3351" t="s">
        <v>1646</v>
      </c>
      <c r="V3351" t="s">
        <v>1646</v>
      </c>
      <c r="W3351" s="13" t="s">
        <v>1646</v>
      </c>
    </row>
    <row r="3352" spans="1:23" ht="12.75" customHeight="1" x14ac:dyDescent="0.2">
      <c r="A3352" s="124">
        <v>38901</v>
      </c>
      <c r="B3352" s="74">
        <v>125</v>
      </c>
      <c r="C3352" s="74" t="s">
        <v>443</v>
      </c>
      <c r="D3352" s="74" t="s">
        <v>3435</v>
      </c>
      <c r="E3352" s="74" t="s">
        <v>1651</v>
      </c>
      <c r="F3352" s="74">
        <v>875</v>
      </c>
      <c r="G3352" s="74" t="s">
        <v>1646</v>
      </c>
      <c r="H3352" s="74" t="s">
        <v>1646</v>
      </c>
      <c r="I3352" s="74">
        <v>4850</v>
      </c>
      <c r="J3352" s="77" t="s">
        <v>1763</v>
      </c>
      <c r="K3352" t="s">
        <v>1646</v>
      </c>
      <c r="L3352" t="s">
        <v>1646</v>
      </c>
      <c r="M3352" t="s">
        <v>1646</v>
      </c>
      <c r="N3352" t="s">
        <v>1646</v>
      </c>
      <c r="O3352" t="s">
        <v>1646</v>
      </c>
      <c r="P3352" t="s">
        <v>1646</v>
      </c>
      <c r="Q3352" t="s">
        <v>1646</v>
      </c>
      <c r="R3352" t="s">
        <v>1646</v>
      </c>
      <c r="S3352" t="s">
        <v>1646</v>
      </c>
      <c r="T3352" t="s">
        <v>1646</v>
      </c>
      <c r="U3352" t="s">
        <v>1646</v>
      </c>
      <c r="V3352" t="s">
        <v>1646</v>
      </c>
      <c r="W3352" s="13" t="s">
        <v>1646</v>
      </c>
    </row>
    <row r="3353" spans="1:23" ht="12.75" customHeight="1" x14ac:dyDescent="0.2">
      <c r="A3353" s="124">
        <v>38901</v>
      </c>
      <c r="B3353" s="74">
        <v>125</v>
      </c>
      <c r="C3353" s="74" t="s">
        <v>443</v>
      </c>
      <c r="D3353" s="74" t="s">
        <v>3436</v>
      </c>
      <c r="E3353" s="74" t="s">
        <v>1651</v>
      </c>
      <c r="F3353" s="74">
        <v>576</v>
      </c>
      <c r="G3353" s="74" t="s">
        <v>1646</v>
      </c>
      <c r="H3353" s="74" t="s">
        <v>1646</v>
      </c>
      <c r="I3353" s="74">
        <v>1650</v>
      </c>
      <c r="J3353" s="77" t="s">
        <v>1763</v>
      </c>
      <c r="K3353" t="s">
        <v>1646</v>
      </c>
      <c r="L3353" t="s">
        <v>1646</v>
      </c>
      <c r="M3353" t="s">
        <v>1646</v>
      </c>
      <c r="N3353" t="s">
        <v>1646</v>
      </c>
      <c r="O3353" t="s">
        <v>1646</v>
      </c>
      <c r="P3353" t="s">
        <v>1646</v>
      </c>
      <c r="Q3353" t="s">
        <v>1646</v>
      </c>
      <c r="R3353" t="s">
        <v>1646</v>
      </c>
      <c r="S3353" t="s">
        <v>1646</v>
      </c>
      <c r="T3353" t="s">
        <v>1646</v>
      </c>
      <c r="U3353" t="s">
        <v>1646</v>
      </c>
      <c r="V3353" t="s">
        <v>1646</v>
      </c>
      <c r="W3353" s="13" t="s">
        <v>1646</v>
      </c>
    </row>
    <row r="3354" spans="1:23" ht="12.75" customHeight="1" x14ac:dyDescent="0.2">
      <c r="A3354" s="124">
        <v>38901</v>
      </c>
      <c r="B3354" s="74">
        <v>125</v>
      </c>
      <c r="C3354" s="74" t="s">
        <v>443</v>
      </c>
      <c r="D3354" s="74" t="s">
        <v>3437</v>
      </c>
      <c r="E3354" s="74" t="s">
        <v>1645</v>
      </c>
      <c r="F3354" s="74">
        <v>333</v>
      </c>
      <c r="G3354" s="74" t="s">
        <v>1646</v>
      </c>
      <c r="H3354" s="74" t="s">
        <v>1646</v>
      </c>
      <c r="I3354" s="74">
        <v>294</v>
      </c>
      <c r="J3354" s="77" t="s">
        <v>1763</v>
      </c>
      <c r="K3354" t="s">
        <v>1646</v>
      </c>
      <c r="L3354" t="s">
        <v>1646</v>
      </c>
      <c r="M3354" t="s">
        <v>1646</v>
      </c>
      <c r="N3354" t="s">
        <v>1646</v>
      </c>
      <c r="O3354" t="s">
        <v>1646</v>
      </c>
      <c r="P3354" t="s">
        <v>1646</v>
      </c>
      <c r="Q3354" t="s">
        <v>1646</v>
      </c>
      <c r="R3354" t="s">
        <v>1646</v>
      </c>
      <c r="S3354" t="s">
        <v>1646</v>
      </c>
      <c r="T3354" t="s">
        <v>1646</v>
      </c>
      <c r="U3354" t="s">
        <v>1646</v>
      </c>
      <c r="V3354" t="s">
        <v>1646</v>
      </c>
      <c r="W3354" s="13" t="s">
        <v>1646</v>
      </c>
    </row>
    <row r="3355" spans="1:23" ht="12.75" customHeight="1" x14ac:dyDescent="0.2">
      <c r="A3355" s="124">
        <v>38901</v>
      </c>
      <c r="B3355" s="74">
        <v>125</v>
      </c>
      <c r="C3355" s="74" t="s">
        <v>443</v>
      </c>
      <c r="D3355" s="74" t="s">
        <v>3438</v>
      </c>
      <c r="E3355" s="74" t="s">
        <v>1645</v>
      </c>
      <c r="F3355" s="74">
        <v>412</v>
      </c>
      <c r="G3355" s="74" t="s">
        <v>1646</v>
      </c>
      <c r="H3355" s="74" t="s">
        <v>1646</v>
      </c>
      <c r="I3355" s="74">
        <v>540</v>
      </c>
      <c r="J3355" s="77" t="s">
        <v>1763</v>
      </c>
      <c r="K3355" t="s">
        <v>1646</v>
      </c>
      <c r="L3355" t="s">
        <v>1646</v>
      </c>
      <c r="M3355" t="s">
        <v>1646</v>
      </c>
      <c r="N3355" t="s">
        <v>1646</v>
      </c>
      <c r="O3355" t="s">
        <v>1646</v>
      </c>
      <c r="P3355" t="s">
        <v>1646</v>
      </c>
      <c r="Q3355" t="s">
        <v>1646</v>
      </c>
      <c r="R3355" t="s">
        <v>1646</v>
      </c>
      <c r="S3355" t="s">
        <v>1646</v>
      </c>
      <c r="T3355" t="s">
        <v>1646</v>
      </c>
      <c r="U3355" t="s">
        <v>1646</v>
      </c>
      <c r="V3355" t="s">
        <v>1646</v>
      </c>
      <c r="W3355" s="13" t="s">
        <v>1646</v>
      </c>
    </row>
    <row r="3356" spans="1:23" ht="12.75" customHeight="1" x14ac:dyDescent="0.2">
      <c r="A3356" s="124">
        <v>38901</v>
      </c>
      <c r="B3356" s="74">
        <v>125</v>
      </c>
      <c r="C3356" s="74" t="s">
        <v>443</v>
      </c>
      <c r="D3356" s="74" t="s">
        <v>3439</v>
      </c>
      <c r="E3356" s="74" t="s">
        <v>1645</v>
      </c>
      <c r="F3356" s="74">
        <v>356</v>
      </c>
      <c r="G3356" s="74" t="s">
        <v>1646</v>
      </c>
      <c r="H3356" s="74" t="s">
        <v>1646</v>
      </c>
      <c r="I3356" s="74">
        <v>389</v>
      </c>
      <c r="J3356" s="77" t="s">
        <v>1763</v>
      </c>
      <c r="K3356" t="s">
        <v>1646</v>
      </c>
      <c r="L3356" t="s">
        <v>1646</v>
      </c>
      <c r="M3356" t="s">
        <v>1646</v>
      </c>
      <c r="N3356" t="s">
        <v>1646</v>
      </c>
      <c r="O3356" t="s">
        <v>1646</v>
      </c>
      <c r="P3356" t="s">
        <v>1646</v>
      </c>
      <c r="Q3356" t="s">
        <v>1646</v>
      </c>
      <c r="R3356" t="s">
        <v>1646</v>
      </c>
      <c r="S3356" t="s">
        <v>1646</v>
      </c>
      <c r="T3356" t="s">
        <v>1646</v>
      </c>
      <c r="U3356" t="s">
        <v>1646</v>
      </c>
      <c r="V3356" t="s">
        <v>1646</v>
      </c>
      <c r="W3356" s="13" t="s">
        <v>1646</v>
      </c>
    </row>
    <row r="3357" spans="1:23" ht="12.75" customHeight="1" x14ac:dyDescent="0.2">
      <c r="A3357" s="124">
        <v>38901</v>
      </c>
      <c r="B3357" s="74">
        <v>125</v>
      </c>
      <c r="C3357" s="74" t="s">
        <v>443</v>
      </c>
      <c r="D3357" s="74" t="s">
        <v>3440</v>
      </c>
      <c r="E3357" s="74" t="s">
        <v>1645</v>
      </c>
      <c r="F3357" s="74">
        <v>437</v>
      </c>
      <c r="G3357" s="74" t="s">
        <v>1646</v>
      </c>
      <c r="H3357" s="74" t="s">
        <v>1646</v>
      </c>
      <c r="I3357" s="74">
        <v>604</v>
      </c>
      <c r="J3357" s="77" t="s">
        <v>1763</v>
      </c>
      <c r="K3357" t="s">
        <v>1646</v>
      </c>
      <c r="L3357" t="s">
        <v>1646</v>
      </c>
      <c r="M3357" t="s">
        <v>1646</v>
      </c>
      <c r="N3357" t="s">
        <v>1646</v>
      </c>
      <c r="O3357" t="s">
        <v>1646</v>
      </c>
      <c r="P3357" t="s">
        <v>1646</v>
      </c>
      <c r="Q3357" t="s">
        <v>1646</v>
      </c>
      <c r="R3357" t="s">
        <v>1646</v>
      </c>
      <c r="S3357" t="s">
        <v>1646</v>
      </c>
      <c r="T3357" t="s">
        <v>1646</v>
      </c>
      <c r="U3357" t="s">
        <v>1646</v>
      </c>
      <c r="V3357" t="s">
        <v>1646</v>
      </c>
      <c r="W3357" s="13" t="s">
        <v>1646</v>
      </c>
    </row>
    <row r="3358" spans="1:23" ht="12.75" customHeight="1" x14ac:dyDescent="0.2">
      <c r="A3358" s="124">
        <v>38901</v>
      </c>
      <c r="B3358" s="74">
        <v>125</v>
      </c>
      <c r="C3358" s="74" t="s">
        <v>443</v>
      </c>
      <c r="D3358" s="74" t="s">
        <v>3441</v>
      </c>
      <c r="E3358" s="74" t="s">
        <v>1645</v>
      </c>
      <c r="F3358" s="74">
        <v>410</v>
      </c>
      <c r="G3358" s="74" t="s">
        <v>1646</v>
      </c>
      <c r="H3358" s="74" t="s">
        <v>1646</v>
      </c>
      <c r="I3358" s="74">
        <v>516</v>
      </c>
      <c r="J3358" s="77" t="s">
        <v>1763</v>
      </c>
      <c r="K3358" t="s">
        <v>1646</v>
      </c>
      <c r="L3358" t="s">
        <v>1646</v>
      </c>
      <c r="M3358" t="s">
        <v>1646</v>
      </c>
      <c r="N3358" t="s">
        <v>1646</v>
      </c>
      <c r="O3358" t="s">
        <v>1646</v>
      </c>
      <c r="P3358" t="s">
        <v>1646</v>
      </c>
      <c r="Q3358" t="s">
        <v>1646</v>
      </c>
      <c r="R3358" t="s">
        <v>1646</v>
      </c>
      <c r="S3358" t="s">
        <v>1646</v>
      </c>
      <c r="T3358" t="s">
        <v>1646</v>
      </c>
      <c r="U3358" t="s">
        <v>1646</v>
      </c>
      <c r="V3358" t="s">
        <v>1646</v>
      </c>
      <c r="W3358" s="13" t="s">
        <v>1646</v>
      </c>
    </row>
    <row r="3359" spans="1:23" ht="12.75" customHeight="1" x14ac:dyDescent="0.2">
      <c r="A3359" s="124">
        <v>38901</v>
      </c>
      <c r="B3359" s="74">
        <v>125</v>
      </c>
      <c r="C3359" s="74" t="s">
        <v>443</v>
      </c>
      <c r="D3359" s="74" t="s">
        <v>3442</v>
      </c>
      <c r="E3359" s="74" t="s">
        <v>1645</v>
      </c>
      <c r="F3359" s="74">
        <v>328</v>
      </c>
      <c r="G3359" s="74" t="s">
        <v>1646</v>
      </c>
      <c r="H3359" s="74" t="s">
        <v>1646</v>
      </c>
      <c r="I3359" s="74">
        <v>275</v>
      </c>
      <c r="J3359" s="77" t="s">
        <v>1763</v>
      </c>
      <c r="K3359" t="s">
        <v>1646</v>
      </c>
      <c r="L3359" t="s">
        <v>1646</v>
      </c>
      <c r="M3359" t="s">
        <v>1646</v>
      </c>
      <c r="N3359" t="s">
        <v>1646</v>
      </c>
      <c r="O3359" t="s">
        <v>1646</v>
      </c>
      <c r="P3359" t="s">
        <v>1646</v>
      </c>
      <c r="Q3359" t="s">
        <v>1646</v>
      </c>
      <c r="R3359" t="s">
        <v>1646</v>
      </c>
      <c r="S3359" t="s">
        <v>1646</v>
      </c>
      <c r="T3359" t="s">
        <v>1646</v>
      </c>
      <c r="U3359" t="s">
        <v>1646</v>
      </c>
      <c r="V3359" t="s">
        <v>1646</v>
      </c>
      <c r="W3359" s="13" t="s">
        <v>1646</v>
      </c>
    </row>
    <row r="3360" spans="1:23" ht="12.75" customHeight="1" x14ac:dyDescent="0.2">
      <c r="A3360" s="124">
        <v>38901</v>
      </c>
      <c r="B3360" s="74">
        <v>125</v>
      </c>
      <c r="C3360" s="74" t="s">
        <v>443</v>
      </c>
      <c r="D3360" s="74" t="s">
        <v>3443</v>
      </c>
      <c r="E3360" s="74" t="s">
        <v>1645</v>
      </c>
      <c r="F3360" s="74">
        <v>359</v>
      </c>
      <c r="G3360" s="74" t="s">
        <v>1646</v>
      </c>
      <c r="H3360" s="74" t="s">
        <v>1646</v>
      </c>
      <c r="I3360" s="74">
        <v>355</v>
      </c>
      <c r="J3360" s="77" t="s">
        <v>1763</v>
      </c>
      <c r="K3360" t="s">
        <v>1646</v>
      </c>
      <c r="L3360" t="s">
        <v>1646</v>
      </c>
      <c r="M3360" t="s">
        <v>1646</v>
      </c>
      <c r="N3360" t="s">
        <v>1646</v>
      </c>
      <c r="O3360" t="s">
        <v>1646</v>
      </c>
      <c r="P3360" t="s">
        <v>1646</v>
      </c>
      <c r="Q3360" t="s">
        <v>1646</v>
      </c>
      <c r="R3360" t="s">
        <v>1646</v>
      </c>
      <c r="S3360" t="s">
        <v>1646</v>
      </c>
      <c r="T3360" t="s">
        <v>1646</v>
      </c>
      <c r="U3360" t="s">
        <v>1646</v>
      </c>
      <c r="V3360" t="s">
        <v>1646</v>
      </c>
      <c r="W3360" s="13" t="s">
        <v>1646</v>
      </c>
    </row>
    <row r="3361" spans="1:23" ht="12.75" customHeight="1" x14ac:dyDescent="0.2">
      <c r="A3361" s="124">
        <v>38901</v>
      </c>
      <c r="B3361" s="74">
        <v>125</v>
      </c>
      <c r="C3361" s="74" t="s">
        <v>443</v>
      </c>
      <c r="D3361" s="74" t="s">
        <v>3444</v>
      </c>
      <c r="E3361" s="74" t="s">
        <v>1645</v>
      </c>
      <c r="F3361" s="74">
        <v>360</v>
      </c>
      <c r="G3361" s="74" t="s">
        <v>1646</v>
      </c>
      <c r="H3361" s="74" t="s">
        <v>1646</v>
      </c>
      <c r="I3361" s="74">
        <v>363</v>
      </c>
      <c r="J3361" s="77" t="s">
        <v>1763</v>
      </c>
      <c r="K3361" t="s">
        <v>1646</v>
      </c>
      <c r="L3361" t="s">
        <v>1646</v>
      </c>
      <c r="M3361" t="s">
        <v>1646</v>
      </c>
      <c r="N3361" t="s">
        <v>1646</v>
      </c>
      <c r="O3361" t="s">
        <v>1646</v>
      </c>
      <c r="P3361" t="s">
        <v>1646</v>
      </c>
      <c r="Q3361" t="s">
        <v>1646</v>
      </c>
      <c r="R3361" t="s">
        <v>1646</v>
      </c>
      <c r="S3361" t="s">
        <v>1646</v>
      </c>
      <c r="T3361" t="s">
        <v>1646</v>
      </c>
      <c r="U3361" t="s">
        <v>1646</v>
      </c>
      <c r="V3361" t="s">
        <v>1646</v>
      </c>
      <c r="W3361" s="13" t="s">
        <v>1646</v>
      </c>
    </row>
    <row r="3362" spans="1:23" ht="12.75" customHeight="1" x14ac:dyDescent="0.2">
      <c r="A3362" s="124">
        <v>38901</v>
      </c>
      <c r="B3362" s="74">
        <v>125</v>
      </c>
      <c r="C3362" s="74" t="s">
        <v>443</v>
      </c>
      <c r="D3362" s="74" t="s">
        <v>3445</v>
      </c>
      <c r="E3362" s="74" t="s">
        <v>1645</v>
      </c>
      <c r="F3362" s="74">
        <v>449</v>
      </c>
      <c r="G3362" s="74" t="s">
        <v>1646</v>
      </c>
      <c r="H3362" s="74" t="s">
        <v>1646</v>
      </c>
      <c r="I3362" s="74">
        <v>665</v>
      </c>
      <c r="J3362" s="77" t="s">
        <v>1763</v>
      </c>
      <c r="K3362" t="s">
        <v>1646</v>
      </c>
      <c r="L3362" t="s">
        <v>1646</v>
      </c>
      <c r="M3362" t="s">
        <v>1646</v>
      </c>
      <c r="N3362" t="s">
        <v>1646</v>
      </c>
      <c r="O3362" t="s">
        <v>1646</v>
      </c>
      <c r="P3362" t="s">
        <v>1646</v>
      </c>
      <c r="Q3362" t="s">
        <v>1646</v>
      </c>
      <c r="R3362" t="s">
        <v>1646</v>
      </c>
      <c r="S3362" t="s">
        <v>1646</v>
      </c>
      <c r="T3362" t="s">
        <v>1646</v>
      </c>
      <c r="U3362" t="s">
        <v>1646</v>
      </c>
      <c r="V3362" t="s">
        <v>1646</v>
      </c>
      <c r="W3362" s="13" t="s">
        <v>1646</v>
      </c>
    </row>
    <row r="3363" spans="1:23" ht="12.75" customHeight="1" x14ac:dyDescent="0.2">
      <c r="A3363" s="124">
        <v>38901</v>
      </c>
      <c r="B3363" s="74">
        <v>125</v>
      </c>
      <c r="C3363" s="74" t="s">
        <v>443</v>
      </c>
      <c r="D3363" s="74" t="s">
        <v>3446</v>
      </c>
      <c r="E3363" s="74" t="s">
        <v>1645</v>
      </c>
      <c r="F3363" s="74">
        <v>373</v>
      </c>
      <c r="G3363" s="74" t="s">
        <v>1646</v>
      </c>
      <c r="H3363" s="74" t="s">
        <v>1646</v>
      </c>
      <c r="I3363" s="74">
        <v>439</v>
      </c>
      <c r="J3363" s="77" t="s">
        <v>1763</v>
      </c>
      <c r="K3363" t="s">
        <v>1646</v>
      </c>
      <c r="L3363" t="s">
        <v>1646</v>
      </c>
      <c r="M3363" t="s">
        <v>1646</v>
      </c>
      <c r="N3363" t="s">
        <v>1646</v>
      </c>
      <c r="O3363" t="s">
        <v>1646</v>
      </c>
      <c r="P3363" t="s">
        <v>1646</v>
      </c>
      <c r="Q3363" t="s">
        <v>1646</v>
      </c>
      <c r="R3363" t="s">
        <v>1646</v>
      </c>
      <c r="S3363" t="s">
        <v>1646</v>
      </c>
      <c r="T3363" t="s">
        <v>1646</v>
      </c>
      <c r="U3363" t="s">
        <v>1646</v>
      </c>
      <c r="V3363" t="s">
        <v>1646</v>
      </c>
      <c r="W3363" s="13" t="s">
        <v>1646</v>
      </c>
    </row>
    <row r="3364" spans="1:23" ht="12.75" customHeight="1" x14ac:dyDescent="0.2">
      <c r="A3364" s="124">
        <v>38901</v>
      </c>
      <c r="B3364" s="74">
        <v>125</v>
      </c>
      <c r="C3364" s="74" t="s">
        <v>443</v>
      </c>
      <c r="D3364" s="74" t="s">
        <v>3447</v>
      </c>
      <c r="E3364" s="74" t="s">
        <v>1645</v>
      </c>
      <c r="F3364" s="74">
        <v>436</v>
      </c>
      <c r="G3364" s="74" t="s">
        <v>1646</v>
      </c>
      <c r="H3364" s="74" t="s">
        <v>1646</v>
      </c>
      <c r="I3364" s="74">
        <v>591</v>
      </c>
      <c r="J3364" s="77" t="s">
        <v>1763</v>
      </c>
      <c r="K3364" t="s">
        <v>1646</v>
      </c>
      <c r="L3364" t="s">
        <v>1646</v>
      </c>
      <c r="M3364" t="s">
        <v>1646</v>
      </c>
      <c r="N3364" t="s">
        <v>1646</v>
      </c>
      <c r="O3364" t="s">
        <v>1646</v>
      </c>
      <c r="P3364" t="s">
        <v>1646</v>
      </c>
      <c r="Q3364" t="s">
        <v>1646</v>
      </c>
      <c r="R3364" t="s">
        <v>1646</v>
      </c>
      <c r="S3364" t="s">
        <v>1646</v>
      </c>
      <c r="T3364" t="s">
        <v>1646</v>
      </c>
      <c r="U3364" t="s">
        <v>1646</v>
      </c>
      <c r="V3364" t="s">
        <v>1646</v>
      </c>
      <c r="W3364" s="13" t="s">
        <v>1646</v>
      </c>
    </row>
    <row r="3365" spans="1:23" ht="12.75" customHeight="1" x14ac:dyDescent="0.2">
      <c r="A3365" s="124">
        <v>38901</v>
      </c>
      <c r="B3365" s="74">
        <v>125</v>
      </c>
      <c r="C3365" s="74" t="s">
        <v>443</v>
      </c>
      <c r="D3365" s="74" t="s">
        <v>3448</v>
      </c>
      <c r="E3365" s="74" t="s">
        <v>1645</v>
      </c>
      <c r="F3365" s="74">
        <v>349</v>
      </c>
      <c r="G3365" s="74" t="s">
        <v>1646</v>
      </c>
      <c r="H3365" s="74" t="s">
        <v>1646</v>
      </c>
      <c r="I3365" s="74">
        <v>352</v>
      </c>
      <c r="J3365" s="77" t="s">
        <v>1763</v>
      </c>
      <c r="K3365" t="s">
        <v>1646</v>
      </c>
      <c r="L3365" t="s">
        <v>1646</v>
      </c>
      <c r="M3365" t="s">
        <v>1646</v>
      </c>
      <c r="N3365" t="s">
        <v>1646</v>
      </c>
      <c r="O3365" t="s">
        <v>1646</v>
      </c>
      <c r="P3365" t="s">
        <v>1646</v>
      </c>
      <c r="Q3365" t="s">
        <v>1646</v>
      </c>
      <c r="R3365" t="s">
        <v>1646</v>
      </c>
      <c r="S3365" t="s">
        <v>1646</v>
      </c>
      <c r="T3365" t="s">
        <v>1646</v>
      </c>
      <c r="U3365" t="s">
        <v>1646</v>
      </c>
      <c r="V3365" t="s">
        <v>1646</v>
      </c>
      <c r="W3365" s="13" t="s">
        <v>1646</v>
      </c>
    </row>
    <row r="3366" spans="1:23" ht="12.75" customHeight="1" x14ac:dyDescent="0.2">
      <c r="A3366" s="124">
        <v>38901</v>
      </c>
      <c r="B3366" s="74">
        <v>125</v>
      </c>
      <c r="C3366" s="74" t="s">
        <v>443</v>
      </c>
      <c r="D3366" s="74" t="s">
        <v>3449</v>
      </c>
      <c r="E3366" s="74" t="s">
        <v>1645</v>
      </c>
      <c r="F3366" s="74">
        <v>354</v>
      </c>
      <c r="G3366" s="74" t="s">
        <v>1646</v>
      </c>
      <c r="H3366" s="74" t="s">
        <v>1646</v>
      </c>
      <c r="I3366" s="74">
        <v>354</v>
      </c>
      <c r="J3366" s="77" t="s">
        <v>1763</v>
      </c>
      <c r="K3366" t="s">
        <v>1646</v>
      </c>
      <c r="L3366" t="s">
        <v>1646</v>
      </c>
      <c r="M3366" t="s">
        <v>1646</v>
      </c>
      <c r="N3366" t="s">
        <v>1646</v>
      </c>
      <c r="O3366" t="s">
        <v>1646</v>
      </c>
      <c r="P3366" t="s">
        <v>1646</v>
      </c>
      <c r="Q3366" t="s">
        <v>1646</v>
      </c>
      <c r="R3366" t="s">
        <v>1646</v>
      </c>
      <c r="S3366" t="s">
        <v>1646</v>
      </c>
      <c r="T3366" t="s">
        <v>1646</v>
      </c>
      <c r="U3366" t="s">
        <v>1646</v>
      </c>
      <c r="V3366" t="s">
        <v>1646</v>
      </c>
      <c r="W3366" s="13" t="s">
        <v>1646</v>
      </c>
    </row>
    <row r="3367" spans="1:23" ht="12.75" customHeight="1" x14ac:dyDescent="0.2">
      <c r="A3367" s="124">
        <v>38901</v>
      </c>
      <c r="B3367" s="74">
        <v>125</v>
      </c>
      <c r="C3367" s="74" t="s">
        <v>443</v>
      </c>
      <c r="D3367" s="74" t="s">
        <v>3450</v>
      </c>
      <c r="E3367" s="74" t="s">
        <v>1645</v>
      </c>
      <c r="F3367" s="74">
        <v>342</v>
      </c>
      <c r="G3367" s="74" t="s">
        <v>1646</v>
      </c>
      <c r="H3367" s="74" t="s">
        <v>1646</v>
      </c>
      <c r="I3367" s="74">
        <v>309</v>
      </c>
      <c r="J3367" s="77" t="s">
        <v>1763</v>
      </c>
      <c r="K3367" t="s">
        <v>1646</v>
      </c>
      <c r="L3367" t="s">
        <v>1646</v>
      </c>
      <c r="M3367" t="s">
        <v>1646</v>
      </c>
      <c r="N3367" t="s">
        <v>1646</v>
      </c>
      <c r="O3367" t="s">
        <v>1646</v>
      </c>
      <c r="P3367" t="s">
        <v>1646</v>
      </c>
      <c r="Q3367" t="s">
        <v>1646</v>
      </c>
      <c r="R3367" t="s">
        <v>1646</v>
      </c>
      <c r="S3367" t="s">
        <v>1646</v>
      </c>
      <c r="T3367" t="s">
        <v>1646</v>
      </c>
      <c r="U3367" t="s">
        <v>1646</v>
      </c>
      <c r="V3367" t="s">
        <v>1646</v>
      </c>
      <c r="W3367" s="13" t="s">
        <v>1646</v>
      </c>
    </row>
    <row r="3368" spans="1:23" ht="12.75" customHeight="1" x14ac:dyDescent="0.2">
      <c r="A3368" s="124">
        <v>38901</v>
      </c>
      <c r="B3368" s="74">
        <v>125</v>
      </c>
      <c r="C3368" s="74" t="s">
        <v>443</v>
      </c>
      <c r="D3368" s="74" t="s">
        <v>3451</v>
      </c>
      <c r="E3368" s="74" t="s">
        <v>1645</v>
      </c>
      <c r="F3368" s="74">
        <v>355</v>
      </c>
      <c r="G3368" s="74" t="s">
        <v>1646</v>
      </c>
      <c r="H3368" s="74" t="s">
        <v>1646</v>
      </c>
      <c r="I3368" s="74">
        <v>367</v>
      </c>
      <c r="J3368" s="77" t="s">
        <v>1763</v>
      </c>
      <c r="K3368" t="s">
        <v>1646</v>
      </c>
      <c r="L3368" t="s">
        <v>1646</v>
      </c>
      <c r="M3368" t="s">
        <v>1646</v>
      </c>
      <c r="N3368" t="s">
        <v>1646</v>
      </c>
      <c r="O3368" t="s">
        <v>1646</v>
      </c>
      <c r="P3368" t="s">
        <v>1646</v>
      </c>
      <c r="Q3368" t="s">
        <v>1646</v>
      </c>
      <c r="R3368" t="s">
        <v>1646</v>
      </c>
      <c r="S3368" t="s">
        <v>1646</v>
      </c>
      <c r="T3368" t="s">
        <v>1646</v>
      </c>
      <c r="U3368" t="s">
        <v>1646</v>
      </c>
      <c r="V3368" t="s">
        <v>1646</v>
      </c>
      <c r="W3368" s="13" t="s">
        <v>1646</v>
      </c>
    </row>
    <row r="3369" spans="1:23" ht="12.75" customHeight="1" x14ac:dyDescent="0.2">
      <c r="A3369" s="124">
        <v>38901</v>
      </c>
      <c r="B3369" s="74">
        <v>125</v>
      </c>
      <c r="C3369" s="74" t="s">
        <v>443</v>
      </c>
      <c r="D3369" s="74" t="s">
        <v>3452</v>
      </c>
      <c r="E3369" s="74" t="s">
        <v>1645</v>
      </c>
      <c r="F3369" s="74">
        <v>310</v>
      </c>
      <c r="G3369" s="74" t="s">
        <v>1646</v>
      </c>
      <c r="H3369" s="74" t="s">
        <v>1646</v>
      </c>
      <c r="I3369" s="74">
        <v>220</v>
      </c>
      <c r="J3369" s="77" t="s">
        <v>1763</v>
      </c>
      <c r="K3369" t="s">
        <v>1646</v>
      </c>
      <c r="L3369" t="s">
        <v>1646</v>
      </c>
      <c r="M3369" t="s">
        <v>1646</v>
      </c>
      <c r="N3369" t="s">
        <v>1646</v>
      </c>
      <c r="O3369" t="s">
        <v>1646</v>
      </c>
      <c r="P3369" t="s">
        <v>1646</v>
      </c>
      <c r="Q3369" t="s">
        <v>1646</v>
      </c>
      <c r="R3369" t="s">
        <v>1646</v>
      </c>
      <c r="S3369" t="s">
        <v>1646</v>
      </c>
      <c r="T3369" t="s">
        <v>1646</v>
      </c>
      <c r="U3369" t="s">
        <v>1646</v>
      </c>
      <c r="V3369" t="s">
        <v>1646</v>
      </c>
      <c r="W3369" s="13" t="s">
        <v>1646</v>
      </c>
    </row>
    <row r="3370" spans="1:23" ht="12.75" customHeight="1" x14ac:dyDescent="0.2">
      <c r="A3370" s="124">
        <v>38901</v>
      </c>
      <c r="B3370" s="74">
        <v>125</v>
      </c>
      <c r="C3370" s="74" t="s">
        <v>443</v>
      </c>
      <c r="D3370" s="74" t="s">
        <v>3453</v>
      </c>
      <c r="E3370" s="74" t="s">
        <v>1645</v>
      </c>
      <c r="F3370" s="74">
        <v>362</v>
      </c>
      <c r="G3370" s="74" t="s">
        <v>1646</v>
      </c>
      <c r="H3370" s="74" t="s">
        <v>1646</v>
      </c>
      <c r="I3370" s="74">
        <v>337</v>
      </c>
      <c r="J3370" s="77" t="s">
        <v>1763</v>
      </c>
      <c r="K3370" t="s">
        <v>1646</v>
      </c>
      <c r="L3370" t="s">
        <v>1646</v>
      </c>
      <c r="M3370" t="s">
        <v>1646</v>
      </c>
      <c r="N3370" t="s">
        <v>1646</v>
      </c>
      <c r="O3370" t="s">
        <v>1646</v>
      </c>
      <c r="P3370" t="s">
        <v>1646</v>
      </c>
      <c r="Q3370" t="s">
        <v>1646</v>
      </c>
      <c r="R3370" t="s">
        <v>1646</v>
      </c>
      <c r="S3370" t="s">
        <v>1646</v>
      </c>
      <c r="T3370" t="s">
        <v>1646</v>
      </c>
      <c r="U3370" t="s">
        <v>1646</v>
      </c>
      <c r="V3370" t="s">
        <v>1646</v>
      </c>
      <c r="W3370" s="13" t="s">
        <v>1646</v>
      </c>
    </row>
    <row r="3371" spans="1:23" ht="12.75" customHeight="1" x14ac:dyDescent="0.2">
      <c r="A3371" s="124">
        <v>38901</v>
      </c>
      <c r="B3371" s="74">
        <v>125</v>
      </c>
      <c r="C3371" s="74" t="s">
        <v>443</v>
      </c>
      <c r="D3371" s="74" t="s">
        <v>3454</v>
      </c>
      <c r="E3371" s="74" t="s">
        <v>1645</v>
      </c>
      <c r="F3371" s="74">
        <v>411</v>
      </c>
      <c r="G3371" s="74" t="s">
        <v>1646</v>
      </c>
      <c r="H3371" s="74" t="s">
        <v>1646</v>
      </c>
      <c r="I3371" s="74">
        <v>516</v>
      </c>
      <c r="J3371" s="77" t="s">
        <v>1763</v>
      </c>
      <c r="K3371" t="s">
        <v>1646</v>
      </c>
      <c r="L3371" t="s">
        <v>1646</v>
      </c>
      <c r="M3371" t="s">
        <v>1646</v>
      </c>
      <c r="N3371" t="s">
        <v>1646</v>
      </c>
      <c r="O3371" t="s">
        <v>1646</v>
      </c>
      <c r="P3371" t="s">
        <v>1646</v>
      </c>
      <c r="Q3371" t="s">
        <v>1646</v>
      </c>
      <c r="R3371" t="s">
        <v>1646</v>
      </c>
      <c r="S3371" t="s">
        <v>1646</v>
      </c>
      <c r="T3371" t="s">
        <v>1646</v>
      </c>
      <c r="U3371" t="s">
        <v>1646</v>
      </c>
      <c r="V3371" t="s">
        <v>1646</v>
      </c>
      <c r="W3371" s="13" t="s">
        <v>1646</v>
      </c>
    </row>
    <row r="3372" spans="1:23" ht="12.75" customHeight="1" x14ac:dyDescent="0.2">
      <c r="A3372" s="125">
        <v>31996</v>
      </c>
      <c r="B3372" s="76">
        <v>110</v>
      </c>
      <c r="C3372" s="76" t="s">
        <v>409</v>
      </c>
      <c r="D3372" s="74">
        <v>1</v>
      </c>
      <c r="E3372" s="74" t="s">
        <v>1651</v>
      </c>
      <c r="F3372" s="74">
        <v>603</v>
      </c>
      <c r="G3372" s="74">
        <v>541</v>
      </c>
      <c r="H3372" s="74">
        <v>499</v>
      </c>
      <c r="I3372" s="74">
        <v>2090</v>
      </c>
      <c r="J3372" s="77" t="s">
        <v>1646</v>
      </c>
      <c r="K3372" t="s">
        <v>1648</v>
      </c>
      <c r="L3372" s="13" t="s">
        <v>1646</v>
      </c>
      <c r="M3372" t="s">
        <v>1649</v>
      </c>
      <c r="N3372" t="s">
        <v>1727</v>
      </c>
      <c r="O3372">
        <v>254.85</v>
      </c>
      <c r="P3372" t="s">
        <v>1648</v>
      </c>
      <c r="Q3372" s="13" t="s">
        <v>1646</v>
      </c>
      <c r="R3372" s="13" t="s">
        <v>1646</v>
      </c>
      <c r="S3372" s="13" t="s">
        <v>1646</v>
      </c>
      <c r="T3372" s="13" t="s">
        <v>1646</v>
      </c>
      <c r="U3372" s="13" t="s">
        <v>1646</v>
      </c>
      <c r="V3372" s="13" t="s">
        <v>1646</v>
      </c>
      <c r="W3372" t="s">
        <v>1782</v>
      </c>
    </row>
    <row r="3373" spans="1:23" ht="12.75" customHeight="1" x14ac:dyDescent="0.2">
      <c r="A3373" s="125">
        <v>31996</v>
      </c>
      <c r="B3373" s="76">
        <v>110</v>
      </c>
      <c r="C3373" s="76" t="s">
        <v>409</v>
      </c>
      <c r="D3373" s="74">
        <v>2</v>
      </c>
      <c r="E3373" s="74" t="s">
        <v>1651</v>
      </c>
      <c r="F3373" s="74">
        <v>542</v>
      </c>
      <c r="G3373" s="74">
        <v>490</v>
      </c>
      <c r="H3373" s="74">
        <v>452</v>
      </c>
      <c r="I3373" s="74">
        <v>1790</v>
      </c>
      <c r="J3373" s="77" t="s">
        <v>1646</v>
      </c>
      <c r="K3373" t="s">
        <v>1648</v>
      </c>
      <c r="L3373" s="13" t="s">
        <v>1646</v>
      </c>
      <c r="M3373" t="s">
        <v>1658</v>
      </c>
      <c r="N3373" t="s">
        <v>1727</v>
      </c>
      <c r="O3373">
        <v>52.2</v>
      </c>
      <c r="P3373" t="s">
        <v>1648</v>
      </c>
      <c r="Q3373" s="13" t="s">
        <v>1646</v>
      </c>
      <c r="R3373" s="13" t="s">
        <v>1646</v>
      </c>
      <c r="S3373" s="13" t="s">
        <v>1646</v>
      </c>
      <c r="T3373" s="13" t="s">
        <v>1646</v>
      </c>
      <c r="U3373" s="13" t="s">
        <v>1646</v>
      </c>
      <c r="V3373" s="13" t="s">
        <v>1646</v>
      </c>
      <c r="W3373" t="s">
        <v>1782</v>
      </c>
    </row>
    <row r="3374" spans="1:23" ht="12.75" customHeight="1" x14ac:dyDescent="0.2">
      <c r="A3374" s="125">
        <v>31996</v>
      </c>
      <c r="B3374" s="76">
        <v>110</v>
      </c>
      <c r="C3374" s="76" t="s">
        <v>409</v>
      </c>
      <c r="D3374" s="74">
        <v>3</v>
      </c>
      <c r="E3374" s="74" t="s">
        <v>1651</v>
      </c>
      <c r="F3374" s="74">
        <v>541</v>
      </c>
      <c r="G3374" s="74">
        <v>485</v>
      </c>
      <c r="H3374" s="74">
        <v>445</v>
      </c>
      <c r="I3374" s="74">
        <v>1310</v>
      </c>
      <c r="J3374" s="77" t="s">
        <v>1646</v>
      </c>
      <c r="K3374" t="s">
        <v>1648</v>
      </c>
      <c r="L3374" s="13" t="s">
        <v>1646</v>
      </c>
      <c r="M3374" t="s">
        <v>1649</v>
      </c>
      <c r="N3374" t="s">
        <v>1692</v>
      </c>
      <c r="O3374">
        <v>15.85</v>
      </c>
      <c r="P3374" t="s">
        <v>1648</v>
      </c>
      <c r="Q3374" s="13" t="s">
        <v>1646</v>
      </c>
      <c r="R3374" s="13" t="s">
        <v>1646</v>
      </c>
      <c r="S3374" s="13" t="s">
        <v>1646</v>
      </c>
      <c r="T3374" s="13" t="s">
        <v>1646</v>
      </c>
      <c r="U3374" s="13" t="s">
        <v>1646</v>
      </c>
      <c r="V3374" s="13" t="s">
        <v>1646</v>
      </c>
      <c r="W3374" s="13" t="s">
        <v>1646</v>
      </c>
    </row>
    <row r="3375" spans="1:23" ht="12.75" customHeight="1" x14ac:dyDescent="0.2">
      <c r="A3375" s="125">
        <v>31996</v>
      </c>
      <c r="B3375" s="76">
        <v>110</v>
      </c>
      <c r="C3375" s="76" t="s">
        <v>409</v>
      </c>
      <c r="D3375" s="74">
        <v>4</v>
      </c>
      <c r="E3375" s="74" t="s">
        <v>1651</v>
      </c>
      <c r="F3375" s="74">
        <v>528</v>
      </c>
      <c r="G3375" s="74">
        <v>483</v>
      </c>
      <c r="H3375" s="74">
        <v>444</v>
      </c>
      <c r="I3375" s="74">
        <v>1330</v>
      </c>
      <c r="J3375" s="77" t="s">
        <v>1646</v>
      </c>
      <c r="K3375" t="s">
        <v>1648</v>
      </c>
      <c r="L3375" s="13" t="s">
        <v>1646</v>
      </c>
      <c r="M3375" t="s">
        <v>1649</v>
      </c>
      <c r="N3375" t="s">
        <v>1692</v>
      </c>
      <c r="O3375">
        <v>12</v>
      </c>
      <c r="P3375" t="s">
        <v>1648</v>
      </c>
      <c r="Q3375" s="13" t="s">
        <v>1646</v>
      </c>
      <c r="R3375" s="13" t="s">
        <v>1646</v>
      </c>
      <c r="S3375" s="13" t="s">
        <v>1646</v>
      </c>
      <c r="T3375" s="13" t="s">
        <v>1646</v>
      </c>
      <c r="U3375" s="13" t="s">
        <v>1646</v>
      </c>
      <c r="V3375" s="13" t="s">
        <v>1646</v>
      </c>
      <c r="W3375" s="13" t="s">
        <v>1646</v>
      </c>
    </row>
    <row r="3376" spans="1:23" ht="12.75" customHeight="1" x14ac:dyDescent="0.2">
      <c r="A3376" s="125">
        <v>31996</v>
      </c>
      <c r="B3376" s="76">
        <v>110</v>
      </c>
      <c r="C3376" s="76" t="s">
        <v>409</v>
      </c>
      <c r="D3376" s="74">
        <v>5</v>
      </c>
      <c r="E3376" s="74" t="s">
        <v>1651</v>
      </c>
      <c r="F3376" s="74">
        <v>512</v>
      </c>
      <c r="G3376" s="74">
        <v>468</v>
      </c>
      <c r="H3376" s="74">
        <v>430</v>
      </c>
      <c r="I3376" s="74">
        <v>1250</v>
      </c>
      <c r="J3376" s="77" t="s">
        <v>1646</v>
      </c>
      <c r="K3376" t="s">
        <v>1648</v>
      </c>
      <c r="L3376" s="13" t="s">
        <v>1646</v>
      </c>
      <c r="M3376" t="s">
        <v>1649</v>
      </c>
      <c r="N3376" t="s">
        <v>1692</v>
      </c>
      <c r="O3376" s="13" t="s">
        <v>1646</v>
      </c>
      <c r="P3376" t="s">
        <v>1648</v>
      </c>
      <c r="Q3376" s="13" t="s">
        <v>1646</v>
      </c>
      <c r="R3376" s="13" t="s">
        <v>1646</v>
      </c>
      <c r="S3376" s="13" t="s">
        <v>1646</v>
      </c>
      <c r="T3376" s="13" t="s">
        <v>1646</v>
      </c>
      <c r="U3376" s="13" t="s">
        <v>1646</v>
      </c>
      <c r="V3376" s="13" t="s">
        <v>1646</v>
      </c>
      <c r="W3376" t="s">
        <v>1783</v>
      </c>
    </row>
    <row r="3377" spans="1:23" ht="12.75" customHeight="1" x14ac:dyDescent="0.2">
      <c r="A3377" s="125">
        <v>31996</v>
      </c>
      <c r="B3377" s="76">
        <v>110</v>
      </c>
      <c r="C3377" s="76" t="s">
        <v>409</v>
      </c>
      <c r="D3377" s="74">
        <v>6</v>
      </c>
      <c r="E3377" s="74" t="s">
        <v>1651</v>
      </c>
      <c r="F3377" s="74">
        <v>475</v>
      </c>
      <c r="G3377" s="74">
        <v>433</v>
      </c>
      <c r="H3377" s="74">
        <v>339</v>
      </c>
      <c r="I3377" s="74">
        <v>920</v>
      </c>
      <c r="J3377" s="77" t="s">
        <v>1646</v>
      </c>
      <c r="K3377" t="s">
        <v>1648</v>
      </c>
      <c r="L3377" s="13" t="s">
        <v>1646</v>
      </c>
      <c r="M3377" t="s">
        <v>1649</v>
      </c>
      <c r="N3377" t="s">
        <v>1727</v>
      </c>
      <c r="O3377">
        <v>64.5</v>
      </c>
      <c r="P3377" t="s">
        <v>1648</v>
      </c>
      <c r="Q3377" s="13" t="s">
        <v>1646</v>
      </c>
      <c r="R3377" s="13" t="s">
        <v>1646</v>
      </c>
      <c r="S3377" s="13" t="s">
        <v>1646</v>
      </c>
      <c r="T3377" s="13" t="s">
        <v>1646</v>
      </c>
      <c r="U3377" s="13" t="s">
        <v>1646</v>
      </c>
      <c r="V3377" s="13" t="s">
        <v>1646</v>
      </c>
      <c r="W3377" s="13" t="s">
        <v>1646</v>
      </c>
    </row>
    <row r="3378" spans="1:23" ht="12.75" customHeight="1" x14ac:dyDescent="0.2">
      <c r="A3378" s="125">
        <v>31996</v>
      </c>
      <c r="B3378" s="76">
        <v>110</v>
      </c>
      <c r="C3378" s="76" t="s">
        <v>409</v>
      </c>
      <c r="D3378" s="74">
        <v>7</v>
      </c>
      <c r="E3378" s="74" t="s">
        <v>1651</v>
      </c>
      <c r="F3378" s="74">
        <v>497</v>
      </c>
      <c r="G3378" s="74">
        <v>456</v>
      </c>
      <c r="H3378" s="74">
        <v>415</v>
      </c>
      <c r="I3378" s="74">
        <v>1015</v>
      </c>
      <c r="J3378" s="77" t="s">
        <v>1646</v>
      </c>
      <c r="K3378" t="s">
        <v>1648</v>
      </c>
      <c r="L3378" s="13" t="s">
        <v>1646</v>
      </c>
      <c r="M3378" t="s">
        <v>1649</v>
      </c>
      <c r="N3378" t="s">
        <v>1727</v>
      </c>
      <c r="O3378">
        <v>124.75</v>
      </c>
      <c r="P3378" t="s">
        <v>1648</v>
      </c>
      <c r="Q3378" s="13" t="s">
        <v>1646</v>
      </c>
      <c r="R3378" s="13" t="s">
        <v>1646</v>
      </c>
      <c r="S3378" s="13" t="s">
        <v>1646</v>
      </c>
      <c r="T3378" s="13" t="s">
        <v>1646</v>
      </c>
      <c r="U3378" s="13" t="s">
        <v>1646</v>
      </c>
      <c r="V3378" s="13" t="s">
        <v>1646</v>
      </c>
      <c r="W3378" s="13" t="s">
        <v>1646</v>
      </c>
    </row>
    <row r="3379" spans="1:23" ht="12.75" customHeight="1" x14ac:dyDescent="0.2">
      <c r="A3379" s="125">
        <v>31996</v>
      </c>
      <c r="B3379" s="76">
        <v>110</v>
      </c>
      <c r="C3379" s="76" t="s">
        <v>409</v>
      </c>
      <c r="D3379" s="74">
        <v>8</v>
      </c>
      <c r="E3379" s="74" t="s">
        <v>1651</v>
      </c>
      <c r="F3379" s="74">
        <v>360</v>
      </c>
      <c r="G3379" s="74">
        <v>328</v>
      </c>
      <c r="H3379" s="74">
        <v>334</v>
      </c>
      <c r="I3379" s="74">
        <v>445</v>
      </c>
      <c r="J3379" s="77" t="s">
        <v>1646</v>
      </c>
      <c r="K3379" t="s">
        <v>1648</v>
      </c>
      <c r="L3379" s="13" t="s">
        <v>1646</v>
      </c>
      <c r="M3379" t="s">
        <v>1658</v>
      </c>
      <c r="N3379" t="s">
        <v>1692</v>
      </c>
      <c r="O3379">
        <v>0.4</v>
      </c>
      <c r="P3379" t="s">
        <v>1648</v>
      </c>
      <c r="Q3379" s="13" t="s">
        <v>1646</v>
      </c>
      <c r="R3379" s="13" t="s">
        <v>1646</v>
      </c>
      <c r="S3379" s="13" t="s">
        <v>1646</v>
      </c>
      <c r="T3379" s="13" t="s">
        <v>1646</v>
      </c>
      <c r="U3379" s="13" t="s">
        <v>1646</v>
      </c>
      <c r="V3379" s="13" t="s">
        <v>1646</v>
      </c>
      <c r="W3379" t="s">
        <v>1783</v>
      </c>
    </row>
    <row r="3380" spans="1:23" ht="12.75" customHeight="1" x14ac:dyDescent="0.2">
      <c r="A3380" s="125">
        <v>31996</v>
      </c>
      <c r="B3380" s="76">
        <v>110</v>
      </c>
      <c r="C3380" s="76" t="s">
        <v>409</v>
      </c>
      <c r="D3380" s="74">
        <v>9</v>
      </c>
      <c r="E3380" s="74" t="s">
        <v>1651</v>
      </c>
      <c r="F3380" s="74">
        <v>257</v>
      </c>
      <c r="G3380" s="74">
        <v>237</v>
      </c>
      <c r="H3380" s="74">
        <v>223</v>
      </c>
      <c r="I3380" s="74">
        <v>157</v>
      </c>
      <c r="J3380" s="77" t="s">
        <v>1646</v>
      </c>
      <c r="K3380" t="s">
        <v>1648</v>
      </c>
      <c r="L3380" s="13" t="s">
        <v>1646</v>
      </c>
      <c r="M3380" t="s">
        <v>1658</v>
      </c>
      <c r="N3380" t="s">
        <v>1692</v>
      </c>
      <c r="O3380" s="13" t="s">
        <v>1646</v>
      </c>
      <c r="P3380" t="s">
        <v>1648</v>
      </c>
      <c r="Q3380" s="13" t="s">
        <v>1646</v>
      </c>
      <c r="R3380" s="13" t="s">
        <v>1646</v>
      </c>
      <c r="S3380" s="13" t="s">
        <v>1646</v>
      </c>
      <c r="T3380" s="13" t="s">
        <v>1646</v>
      </c>
      <c r="U3380" s="13" t="s">
        <v>1646</v>
      </c>
      <c r="V3380" s="13" t="s">
        <v>1646</v>
      </c>
      <c r="W3380" s="13" t="s">
        <v>1646</v>
      </c>
    </row>
    <row r="3381" spans="1:23" ht="12.75" customHeight="1" x14ac:dyDescent="0.2">
      <c r="A3381" s="125">
        <v>31996</v>
      </c>
      <c r="B3381" s="76">
        <v>110</v>
      </c>
      <c r="C3381" s="76" t="s">
        <v>409</v>
      </c>
      <c r="D3381" s="74">
        <v>10</v>
      </c>
      <c r="E3381" s="74" t="s">
        <v>1688</v>
      </c>
      <c r="F3381" s="74">
        <v>466</v>
      </c>
      <c r="G3381" s="74">
        <v>427</v>
      </c>
      <c r="H3381" s="74">
        <v>394</v>
      </c>
      <c r="I3381" s="74">
        <v>1000</v>
      </c>
      <c r="J3381" s="77" t="s">
        <v>1646</v>
      </c>
      <c r="K3381" t="s">
        <v>1648</v>
      </c>
      <c r="L3381" s="13" t="s">
        <v>1646</v>
      </c>
      <c r="M3381" t="s">
        <v>1649</v>
      </c>
      <c r="N3381" t="s">
        <v>1692</v>
      </c>
      <c r="O3381" s="13" t="s">
        <v>1646</v>
      </c>
      <c r="P3381" t="s">
        <v>1648</v>
      </c>
      <c r="Q3381" s="13" t="s">
        <v>1646</v>
      </c>
      <c r="R3381" s="13" t="s">
        <v>1646</v>
      </c>
      <c r="S3381" s="13" t="s">
        <v>1646</v>
      </c>
      <c r="T3381" s="13" t="s">
        <v>1646</v>
      </c>
      <c r="U3381" s="13" t="s">
        <v>1646</v>
      </c>
      <c r="V3381" s="13" t="s">
        <v>1646</v>
      </c>
      <c r="W3381" s="13" t="s">
        <v>1646</v>
      </c>
    </row>
    <row r="3382" spans="1:23" ht="12.75" customHeight="1" x14ac:dyDescent="0.2">
      <c r="A3382" s="125">
        <v>31996</v>
      </c>
      <c r="B3382" s="76">
        <v>110</v>
      </c>
      <c r="C3382" s="76" t="s">
        <v>409</v>
      </c>
      <c r="D3382" s="74">
        <v>11</v>
      </c>
      <c r="E3382" s="74" t="s">
        <v>1688</v>
      </c>
      <c r="F3382" s="74">
        <v>210</v>
      </c>
      <c r="G3382" s="74">
        <v>193</v>
      </c>
      <c r="H3382" s="74">
        <v>178</v>
      </c>
      <c r="I3382" s="74">
        <v>90</v>
      </c>
      <c r="J3382" s="77" t="s">
        <v>1646</v>
      </c>
      <c r="K3382" t="s">
        <v>1648</v>
      </c>
      <c r="L3382" s="13" t="s">
        <v>1646</v>
      </c>
      <c r="M3382" t="s">
        <v>1649</v>
      </c>
      <c r="N3382" t="s">
        <v>1692</v>
      </c>
      <c r="O3382" s="13" t="s">
        <v>1646</v>
      </c>
      <c r="P3382" t="s">
        <v>1648</v>
      </c>
      <c r="Q3382" s="13" t="s">
        <v>1646</v>
      </c>
      <c r="R3382" s="13" t="s">
        <v>1646</v>
      </c>
      <c r="S3382" s="13" t="s">
        <v>1646</v>
      </c>
      <c r="T3382" s="13" t="s">
        <v>1646</v>
      </c>
      <c r="U3382" s="13" t="s">
        <v>1646</v>
      </c>
      <c r="V3382" s="13" t="s">
        <v>1646</v>
      </c>
      <c r="W3382" t="s">
        <v>1750</v>
      </c>
    </row>
    <row r="3383" spans="1:23" ht="12.75" customHeight="1" x14ac:dyDescent="0.2">
      <c r="A3383" s="125">
        <v>32018</v>
      </c>
      <c r="B3383" s="76">
        <v>110</v>
      </c>
      <c r="C3383" s="76" t="s">
        <v>409</v>
      </c>
      <c r="D3383" s="74">
        <v>1</v>
      </c>
      <c r="E3383" s="74" t="s">
        <v>1651</v>
      </c>
      <c r="F3383" s="74">
        <v>361</v>
      </c>
      <c r="G3383" s="74">
        <v>296</v>
      </c>
      <c r="H3383" s="74">
        <v>320</v>
      </c>
      <c r="I3383" s="74">
        <v>340</v>
      </c>
      <c r="J3383" s="77" t="s">
        <v>1646</v>
      </c>
      <c r="K3383" s="13" t="s">
        <v>1646</v>
      </c>
      <c r="L3383" s="13" t="s">
        <v>1646</v>
      </c>
      <c r="M3383" s="13" t="s">
        <v>1646</v>
      </c>
      <c r="N3383" s="13" t="s">
        <v>1646</v>
      </c>
      <c r="O3383" s="13" t="s">
        <v>1646</v>
      </c>
      <c r="P3383" s="13" t="s">
        <v>1646</v>
      </c>
      <c r="Q3383" s="13" t="s">
        <v>1646</v>
      </c>
      <c r="R3383" s="13" t="s">
        <v>1646</v>
      </c>
      <c r="S3383" s="13" t="s">
        <v>1646</v>
      </c>
      <c r="T3383" s="13" t="s">
        <v>1646</v>
      </c>
      <c r="U3383" s="13" t="s">
        <v>1646</v>
      </c>
      <c r="V3383" s="13" t="s">
        <v>1646</v>
      </c>
      <c r="W3383" t="s">
        <v>1782</v>
      </c>
    </row>
    <row r="3384" spans="1:23" ht="12.75" customHeight="1" x14ac:dyDescent="0.2">
      <c r="A3384" s="125">
        <v>32018</v>
      </c>
      <c r="B3384" s="76">
        <v>110</v>
      </c>
      <c r="C3384" s="76" t="s">
        <v>409</v>
      </c>
      <c r="D3384" s="74">
        <v>2</v>
      </c>
      <c r="E3384" s="74" t="s">
        <v>1688</v>
      </c>
      <c r="F3384" s="74">
        <v>287</v>
      </c>
      <c r="G3384" s="74">
        <v>239</v>
      </c>
      <c r="H3384" s="74">
        <v>263</v>
      </c>
      <c r="I3384" s="76" t="s">
        <v>1646</v>
      </c>
      <c r="J3384" s="77" t="s">
        <v>1646</v>
      </c>
      <c r="K3384" s="13" t="s">
        <v>1646</v>
      </c>
      <c r="L3384" s="13" t="s">
        <v>1646</v>
      </c>
      <c r="M3384" s="13" t="s">
        <v>1646</v>
      </c>
      <c r="N3384" s="13" t="s">
        <v>1646</v>
      </c>
      <c r="O3384" s="13" t="s">
        <v>1646</v>
      </c>
      <c r="P3384" s="13" t="s">
        <v>1646</v>
      </c>
      <c r="Q3384" s="13" t="s">
        <v>1646</v>
      </c>
      <c r="R3384" s="13" t="s">
        <v>1646</v>
      </c>
      <c r="S3384" s="13" t="s">
        <v>1646</v>
      </c>
      <c r="T3384" s="13" t="s">
        <v>1646</v>
      </c>
      <c r="U3384" s="13" t="s">
        <v>1646</v>
      </c>
      <c r="V3384" s="13" t="s">
        <v>1646</v>
      </c>
      <c r="W3384" t="s">
        <v>1782</v>
      </c>
    </row>
    <row r="3385" spans="1:23" ht="12.75" customHeight="1" x14ac:dyDescent="0.2">
      <c r="A3385" s="124">
        <v>34903</v>
      </c>
      <c r="B3385" s="74">
        <v>110</v>
      </c>
      <c r="C3385" s="74" t="s">
        <v>409</v>
      </c>
      <c r="D3385" s="74">
        <v>23</v>
      </c>
      <c r="E3385" s="74" t="s">
        <v>1651</v>
      </c>
      <c r="F3385" s="74">
        <v>493</v>
      </c>
      <c r="G3385" s="74">
        <v>460</v>
      </c>
      <c r="H3385" s="74" t="s">
        <v>1646</v>
      </c>
      <c r="I3385" s="74">
        <v>1100</v>
      </c>
      <c r="J3385" s="75" t="s">
        <v>1646</v>
      </c>
      <c r="K3385" t="s">
        <v>1646</v>
      </c>
      <c r="L3385" t="s">
        <v>1646</v>
      </c>
      <c r="M3385" t="s">
        <v>1646</v>
      </c>
      <c r="N3385" t="s">
        <v>1646</v>
      </c>
      <c r="O3385" t="s">
        <v>1646</v>
      </c>
      <c r="P3385" t="s">
        <v>1646</v>
      </c>
      <c r="Q3385" t="s">
        <v>1646</v>
      </c>
      <c r="R3385" t="s">
        <v>1646</v>
      </c>
      <c r="S3385" t="s">
        <v>1646</v>
      </c>
      <c r="T3385" t="s">
        <v>1646</v>
      </c>
      <c r="U3385" t="s">
        <v>1646</v>
      </c>
      <c r="V3385" t="s">
        <v>1646</v>
      </c>
      <c r="W3385" t="s">
        <v>1646</v>
      </c>
    </row>
    <row r="3386" spans="1:23" ht="12.75" customHeight="1" x14ac:dyDescent="0.2">
      <c r="A3386" s="124">
        <v>34903</v>
      </c>
      <c r="B3386" s="74">
        <v>110</v>
      </c>
      <c r="C3386" s="74" t="s">
        <v>409</v>
      </c>
      <c r="D3386" s="74">
        <v>24</v>
      </c>
      <c r="E3386" s="74" t="s">
        <v>1651</v>
      </c>
      <c r="F3386" s="74">
        <v>508</v>
      </c>
      <c r="G3386" s="74">
        <v>461</v>
      </c>
      <c r="H3386" s="74" t="s">
        <v>1646</v>
      </c>
      <c r="I3386" s="74">
        <v>1100</v>
      </c>
      <c r="J3386" s="75" t="s">
        <v>1646</v>
      </c>
      <c r="K3386" t="s">
        <v>1646</v>
      </c>
      <c r="L3386" t="s">
        <v>1646</v>
      </c>
      <c r="M3386" t="s">
        <v>1646</v>
      </c>
      <c r="N3386" t="s">
        <v>1646</v>
      </c>
      <c r="O3386" t="s">
        <v>1646</v>
      </c>
      <c r="P3386" t="s">
        <v>1646</v>
      </c>
      <c r="Q3386" t="s">
        <v>1646</v>
      </c>
      <c r="R3386" t="s">
        <v>1646</v>
      </c>
      <c r="S3386" t="s">
        <v>1646</v>
      </c>
      <c r="T3386" t="s">
        <v>1646</v>
      </c>
      <c r="U3386" t="s">
        <v>1646</v>
      </c>
      <c r="V3386" t="s">
        <v>1646</v>
      </c>
      <c r="W3386" t="s">
        <v>1646</v>
      </c>
    </row>
    <row r="3387" spans="1:23" ht="12.75" customHeight="1" x14ac:dyDescent="0.2">
      <c r="A3387" s="124">
        <v>36340</v>
      </c>
      <c r="B3387" s="74">
        <v>315</v>
      </c>
      <c r="C3387" s="74" t="s">
        <v>815</v>
      </c>
      <c r="D3387" s="74" t="s">
        <v>2774</v>
      </c>
      <c r="E3387" s="74" t="s">
        <v>1725</v>
      </c>
      <c r="F3387" s="74">
        <v>259</v>
      </c>
      <c r="G3387" s="74" t="s">
        <v>1646</v>
      </c>
      <c r="H3387" s="74"/>
      <c r="I3387" s="74">
        <v>750</v>
      </c>
      <c r="J3387" s="75" t="s">
        <v>2775</v>
      </c>
      <c r="K3387" t="s">
        <v>1646</v>
      </c>
      <c r="L3387" t="s">
        <v>1646</v>
      </c>
      <c r="M3387" t="s">
        <v>1646</v>
      </c>
      <c r="N3387" t="s">
        <v>1646</v>
      </c>
      <c r="O3387" t="s">
        <v>1646</v>
      </c>
      <c r="P3387" t="s">
        <v>1646</v>
      </c>
      <c r="Q3387" t="s">
        <v>1646</v>
      </c>
      <c r="R3387" t="s">
        <v>1646</v>
      </c>
      <c r="S3387" t="s">
        <v>1646</v>
      </c>
      <c r="T3387" t="s">
        <v>1646</v>
      </c>
      <c r="U3387" t="s">
        <v>1646</v>
      </c>
      <c r="V3387" t="s">
        <v>1646</v>
      </c>
      <c r="W3387" s="13" t="s">
        <v>4134</v>
      </c>
    </row>
    <row r="3388" spans="1:23" ht="12.75" customHeight="1" x14ac:dyDescent="0.2">
      <c r="A3388" s="124">
        <v>36340</v>
      </c>
      <c r="B3388" s="74">
        <v>348</v>
      </c>
      <c r="C3388" s="74" t="s">
        <v>879</v>
      </c>
      <c r="D3388" s="74" t="s">
        <v>2772</v>
      </c>
      <c r="E3388" s="74" t="s">
        <v>2329</v>
      </c>
      <c r="F3388" s="74">
        <v>515</v>
      </c>
      <c r="G3388" s="74">
        <v>483</v>
      </c>
      <c r="H3388" s="74"/>
      <c r="I3388" s="74">
        <v>1250</v>
      </c>
      <c r="J3388" s="77" t="s">
        <v>1763</v>
      </c>
      <c r="K3388" t="s">
        <v>1646</v>
      </c>
      <c r="L3388" t="s">
        <v>1646</v>
      </c>
      <c r="M3388" t="s">
        <v>1646</v>
      </c>
      <c r="N3388" t="s">
        <v>1646</v>
      </c>
      <c r="O3388" t="s">
        <v>1646</v>
      </c>
      <c r="P3388" t="s">
        <v>1646</v>
      </c>
      <c r="Q3388" t="s">
        <v>1646</v>
      </c>
      <c r="R3388" t="s">
        <v>1646</v>
      </c>
      <c r="S3388" t="s">
        <v>1646</v>
      </c>
      <c r="T3388" t="s">
        <v>1646</v>
      </c>
      <c r="U3388" t="s">
        <v>1646</v>
      </c>
      <c r="V3388" t="s">
        <v>1646</v>
      </c>
      <c r="W3388" t="s">
        <v>1646</v>
      </c>
    </row>
    <row r="3389" spans="1:23" ht="12.75" customHeight="1" x14ac:dyDescent="0.2">
      <c r="A3389" s="124">
        <v>36340</v>
      </c>
      <c r="B3389" s="74">
        <v>349</v>
      </c>
      <c r="C3389" s="74" t="s">
        <v>881</v>
      </c>
      <c r="D3389" s="74" t="s">
        <v>2771</v>
      </c>
      <c r="E3389" s="74" t="s">
        <v>1645</v>
      </c>
      <c r="F3389" s="74">
        <v>357</v>
      </c>
      <c r="G3389" s="74">
        <v>327</v>
      </c>
      <c r="H3389" s="74"/>
      <c r="I3389" s="74">
        <v>325</v>
      </c>
      <c r="J3389" s="77" t="s">
        <v>1763</v>
      </c>
      <c r="K3389" t="s">
        <v>1646</v>
      </c>
      <c r="L3389" t="s">
        <v>1646</v>
      </c>
      <c r="M3389" t="s">
        <v>1646</v>
      </c>
      <c r="N3389" t="s">
        <v>1646</v>
      </c>
      <c r="O3389" t="s">
        <v>1646</v>
      </c>
      <c r="P3389" t="s">
        <v>1646</v>
      </c>
      <c r="Q3389" t="s">
        <v>1646</v>
      </c>
      <c r="R3389" t="s">
        <v>1646</v>
      </c>
      <c r="S3389" t="s">
        <v>1646</v>
      </c>
      <c r="T3389" t="s">
        <v>1646</v>
      </c>
      <c r="U3389" t="s">
        <v>1646</v>
      </c>
      <c r="V3389" t="s">
        <v>1646</v>
      </c>
      <c r="W3389" t="s">
        <v>1646</v>
      </c>
    </row>
    <row r="3390" spans="1:23" ht="12.75" customHeight="1" x14ac:dyDescent="0.2">
      <c r="A3390" s="124">
        <v>36340</v>
      </c>
      <c r="B3390" s="74">
        <v>360</v>
      </c>
      <c r="C3390" s="74" t="s">
        <v>901</v>
      </c>
      <c r="D3390" s="74" t="s">
        <v>2770</v>
      </c>
      <c r="E3390" s="74" t="s">
        <v>2329</v>
      </c>
      <c r="F3390" s="74">
        <v>446</v>
      </c>
      <c r="G3390" s="74">
        <v>408</v>
      </c>
      <c r="H3390" s="74"/>
      <c r="I3390" s="74">
        <v>610</v>
      </c>
      <c r="J3390" s="77" t="s">
        <v>1763</v>
      </c>
      <c r="K3390" t="s">
        <v>1646</v>
      </c>
      <c r="L3390" t="s">
        <v>1646</v>
      </c>
      <c r="M3390" t="s">
        <v>1646</v>
      </c>
      <c r="N3390" t="s">
        <v>1646</v>
      </c>
      <c r="O3390" t="s">
        <v>1646</v>
      </c>
      <c r="P3390" t="s">
        <v>1646</v>
      </c>
      <c r="Q3390" t="s">
        <v>1646</v>
      </c>
      <c r="R3390" t="s">
        <v>1646</v>
      </c>
      <c r="S3390" t="s">
        <v>1646</v>
      </c>
      <c r="T3390" t="s">
        <v>1646</v>
      </c>
      <c r="U3390" t="s">
        <v>1646</v>
      </c>
      <c r="V3390" t="s">
        <v>1646</v>
      </c>
      <c r="W3390" t="s">
        <v>1646</v>
      </c>
    </row>
    <row r="3391" spans="1:23" ht="12.75" customHeight="1" x14ac:dyDescent="0.2">
      <c r="A3391" s="124">
        <v>36340</v>
      </c>
      <c r="B3391" s="74">
        <v>362</v>
      </c>
      <c r="C3391" s="74" t="s">
        <v>905</v>
      </c>
      <c r="D3391" s="74" t="s">
        <v>2773</v>
      </c>
      <c r="E3391" s="74" t="s">
        <v>1651</v>
      </c>
      <c r="F3391" s="74">
        <v>438</v>
      </c>
      <c r="G3391" s="74">
        <v>345</v>
      </c>
      <c r="H3391" s="74"/>
      <c r="I3391" s="74">
        <v>750</v>
      </c>
      <c r="J3391" s="77" t="s">
        <v>1763</v>
      </c>
      <c r="K3391" t="s">
        <v>1646</v>
      </c>
      <c r="L3391" t="s">
        <v>1646</v>
      </c>
      <c r="M3391" t="s">
        <v>1646</v>
      </c>
      <c r="N3391" t="s">
        <v>1646</v>
      </c>
      <c r="O3391" t="s">
        <v>1646</v>
      </c>
      <c r="P3391" t="s">
        <v>1646</v>
      </c>
      <c r="Q3391" t="s">
        <v>1646</v>
      </c>
      <c r="R3391" t="s">
        <v>1646</v>
      </c>
      <c r="S3391" t="s">
        <v>1646</v>
      </c>
      <c r="T3391" t="s">
        <v>1646</v>
      </c>
      <c r="U3391" t="s">
        <v>1646</v>
      </c>
      <c r="V3391" t="s">
        <v>1646</v>
      </c>
      <c r="W3391" t="s">
        <v>1646</v>
      </c>
    </row>
    <row r="3392" spans="1:23" ht="12.75" customHeight="1" x14ac:dyDescent="0.2">
      <c r="A3392" s="124">
        <v>31985</v>
      </c>
      <c r="B3392" s="74">
        <v>103</v>
      </c>
      <c r="C3392" s="74" t="s">
        <v>393</v>
      </c>
      <c r="D3392" s="76" t="s">
        <v>1646</v>
      </c>
      <c r="E3392" s="74" t="s">
        <v>1651</v>
      </c>
      <c r="F3392" s="74">
        <v>290</v>
      </c>
      <c r="G3392" s="74">
        <v>268</v>
      </c>
      <c r="H3392" s="74">
        <v>242</v>
      </c>
      <c r="I3392" s="74">
        <v>180</v>
      </c>
      <c r="J3392" s="77" t="s">
        <v>1763</v>
      </c>
      <c r="K3392" t="s">
        <v>1692</v>
      </c>
      <c r="L3392" t="s">
        <v>1692</v>
      </c>
      <c r="M3392" s="13" t="s">
        <v>1646</v>
      </c>
      <c r="N3392" s="13" t="s">
        <v>1646</v>
      </c>
      <c r="O3392" s="13" t="s">
        <v>1646</v>
      </c>
      <c r="P3392" s="13" t="s">
        <v>1646</v>
      </c>
      <c r="Q3392">
        <v>9.5</v>
      </c>
      <c r="R3392" s="13" t="s">
        <v>1646</v>
      </c>
      <c r="S3392" s="13" t="s">
        <v>1646</v>
      </c>
      <c r="T3392" s="13" t="s">
        <v>1646</v>
      </c>
      <c r="U3392" s="13" t="s">
        <v>1646</v>
      </c>
      <c r="V3392" s="13" t="s">
        <v>1646</v>
      </c>
      <c r="W3392" t="s">
        <v>1768</v>
      </c>
    </row>
    <row r="3393" spans="1:23" ht="12.75" customHeight="1" x14ac:dyDescent="0.2">
      <c r="A3393" s="124">
        <v>31985</v>
      </c>
      <c r="B3393" s="74">
        <v>103</v>
      </c>
      <c r="C3393" s="74" t="s">
        <v>393</v>
      </c>
      <c r="D3393" s="76" t="s">
        <v>1646</v>
      </c>
      <c r="E3393" s="74" t="s">
        <v>1651</v>
      </c>
      <c r="F3393" s="74">
        <v>451</v>
      </c>
      <c r="G3393" s="74">
        <v>420</v>
      </c>
      <c r="H3393" s="74">
        <v>385</v>
      </c>
      <c r="I3393" s="74">
        <v>950</v>
      </c>
      <c r="J3393" s="77" t="s">
        <v>1763</v>
      </c>
      <c r="K3393" t="s">
        <v>1692</v>
      </c>
      <c r="L3393" t="s">
        <v>1692</v>
      </c>
      <c r="M3393" s="13" t="s">
        <v>1646</v>
      </c>
      <c r="N3393" s="13" t="s">
        <v>1646</v>
      </c>
      <c r="O3393" s="13" t="s">
        <v>1646</v>
      </c>
      <c r="P3393" s="13" t="s">
        <v>1646</v>
      </c>
      <c r="Q3393">
        <v>11.5</v>
      </c>
      <c r="R3393" s="13" t="s">
        <v>1646</v>
      </c>
      <c r="S3393" s="13" t="s">
        <v>1646</v>
      </c>
      <c r="T3393" s="13" t="s">
        <v>1646</v>
      </c>
      <c r="U3393" s="13" t="s">
        <v>1646</v>
      </c>
      <c r="V3393" s="13" t="s">
        <v>1646</v>
      </c>
      <c r="W3393" t="s">
        <v>1768</v>
      </c>
    </row>
    <row r="3394" spans="1:23" ht="12.75" customHeight="1" x14ac:dyDescent="0.2">
      <c r="A3394" s="124">
        <v>31985</v>
      </c>
      <c r="B3394" s="74">
        <v>103</v>
      </c>
      <c r="C3394" s="74" t="s">
        <v>393</v>
      </c>
      <c r="D3394" s="74">
        <v>1</v>
      </c>
      <c r="E3394" s="74" t="s">
        <v>1651</v>
      </c>
      <c r="F3394" s="74">
        <v>455</v>
      </c>
      <c r="G3394" s="74">
        <v>415</v>
      </c>
      <c r="H3394" s="74">
        <v>383</v>
      </c>
      <c r="I3394" s="74">
        <v>870</v>
      </c>
      <c r="J3394" s="77" t="s">
        <v>1763</v>
      </c>
      <c r="K3394" t="s">
        <v>1648</v>
      </c>
      <c r="L3394" t="s">
        <v>1692</v>
      </c>
      <c r="M3394" t="s">
        <v>1649</v>
      </c>
      <c r="N3394" t="s">
        <v>1692</v>
      </c>
      <c r="O3394" s="13" t="s">
        <v>1646</v>
      </c>
      <c r="P3394" s="13" t="s">
        <v>1646</v>
      </c>
      <c r="Q3394">
        <v>6.5</v>
      </c>
      <c r="R3394" s="13" t="s">
        <v>1646</v>
      </c>
      <c r="S3394" s="13" t="s">
        <v>1646</v>
      </c>
      <c r="T3394" s="13" t="s">
        <v>1646</v>
      </c>
      <c r="U3394" s="13" t="s">
        <v>1646</v>
      </c>
      <c r="V3394" s="13" t="s">
        <v>1646</v>
      </c>
      <c r="W3394" t="s">
        <v>1769</v>
      </c>
    </row>
    <row r="3395" spans="1:23" ht="12.75" customHeight="1" x14ac:dyDescent="0.2">
      <c r="A3395" s="124">
        <v>31985</v>
      </c>
      <c r="B3395" s="74">
        <v>103</v>
      </c>
      <c r="C3395" s="74" t="s">
        <v>393</v>
      </c>
      <c r="D3395" s="74">
        <v>2</v>
      </c>
      <c r="E3395" s="74" t="s">
        <v>1651</v>
      </c>
      <c r="F3395" s="74">
        <v>414</v>
      </c>
      <c r="G3395" s="74">
        <v>378</v>
      </c>
      <c r="H3395" s="74">
        <v>346</v>
      </c>
      <c r="I3395" s="74">
        <v>530</v>
      </c>
      <c r="J3395" s="77" t="s">
        <v>1763</v>
      </c>
      <c r="K3395" t="s">
        <v>1648</v>
      </c>
      <c r="L3395" t="s">
        <v>1692</v>
      </c>
      <c r="M3395" t="s">
        <v>1649</v>
      </c>
      <c r="N3395" t="s">
        <v>1692</v>
      </c>
      <c r="O3395" s="13" t="s">
        <v>1646</v>
      </c>
      <c r="P3395" s="13" t="s">
        <v>1646</v>
      </c>
      <c r="Q3395">
        <v>7.5</v>
      </c>
      <c r="R3395" s="13" t="s">
        <v>1646</v>
      </c>
      <c r="S3395" s="13" t="s">
        <v>1646</v>
      </c>
      <c r="T3395" s="13" t="s">
        <v>1646</v>
      </c>
      <c r="U3395" s="13" t="s">
        <v>1646</v>
      </c>
      <c r="V3395" s="13" t="s">
        <v>1646</v>
      </c>
      <c r="W3395" t="s">
        <v>1769</v>
      </c>
    </row>
    <row r="3396" spans="1:23" ht="12.75" customHeight="1" x14ac:dyDescent="0.2">
      <c r="A3396" s="124">
        <v>31985</v>
      </c>
      <c r="B3396" s="74">
        <v>103</v>
      </c>
      <c r="C3396" s="74" t="s">
        <v>393</v>
      </c>
      <c r="D3396" s="74">
        <v>3</v>
      </c>
      <c r="E3396" s="74" t="s">
        <v>1651</v>
      </c>
      <c r="F3396" s="74">
        <v>385</v>
      </c>
      <c r="G3396" s="74">
        <v>349</v>
      </c>
      <c r="H3396" s="74">
        <v>322</v>
      </c>
      <c r="I3396" s="74">
        <v>465</v>
      </c>
      <c r="J3396" s="77" t="s">
        <v>1763</v>
      </c>
      <c r="K3396" t="s">
        <v>1648</v>
      </c>
      <c r="L3396" t="s">
        <v>1692</v>
      </c>
      <c r="M3396" t="s">
        <v>1649</v>
      </c>
      <c r="N3396" t="s">
        <v>1692</v>
      </c>
      <c r="O3396" s="13" t="s">
        <v>1646</v>
      </c>
      <c r="P3396" s="13" t="s">
        <v>1646</v>
      </c>
      <c r="Q3396">
        <v>5.5</v>
      </c>
      <c r="R3396" s="13" t="s">
        <v>1646</v>
      </c>
      <c r="S3396" s="13" t="s">
        <v>1646</v>
      </c>
      <c r="T3396" s="13" t="s">
        <v>1646</v>
      </c>
      <c r="U3396" s="13" t="s">
        <v>1646</v>
      </c>
      <c r="V3396" s="13" t="s">
        <v>1646</v>
      </c>
      <c r="W3396" t="s">
        <v>1769</v>
      </c>
    </row>
    <row r="3397" spans="1:23" ht="12.75" customHeight="1" x14ac:dyDescent="0.2">
      <c r="A3397" s="124">
        <v>31985</v>
      </c>
      <c r="B3397" s="74">
        <v>103</v>
      </c>
      <c r="C3397" s="74" t="s">
        <v>393</v>
      </c>
      <c r="D3397" s="74">
        <v>4</v>
      </c>
      <c r="E3397" s="74" t="s">
        <v>1651</v>
      </c>
      <c r="F3397" s="74">
        <v>476</v>
      </c>
      <c r="G3397" s="74">
        <v>435</v>
      </c>
      <c r="H3397" s="74">
        <v>400</v>
      </c>
      <c r="I3397" s="74">
        <v>1200</v>
      </c>
      <c r="J3397" s="77" t="s">
        <v>1763</v>
      </c>
      <c r="K3397" t="s">
        <v>1648</v>
      </c>
      <c r="L3397" t="s">
        <v>1692</v>
      </c>
      <c r="M3397" t="s">
        <v>1649</v>
      </c>
      <c r="N3397" t="s">
        <v>1727</v>
      </c>
      <c r="O3397" s="13" t="s">
        <v>1646</v>
      </c>
      <c r="P3397" s="13" t="s">
        <v>1646</v>
      </c>
      <c r="Q3397" s="13" t="s">
        <v>1646</v>
      </c>
      <c r="R3397" s="13" t="s">
        <v>1646</v>
      </c>
      <c r="S3397" s="13" t="s">
        <v>1646</v>
      </c>
      <c r="T3397" s="13" t="s">
        <v>1646</v>
      </c>
      <c r="U3397" s="13" t="s">
        <v>1646</v>
      </c>
      <c r="V3397" s="13" t="s">
        <v>1646</v>
      </c>
      <c r="W3397" t="s">
        <v>1769</v>
      </c>
    </row>
    <row r="3398" spans="1:23" ht="12.75" customHeight="1" x14ac:dyDescent="0.2">
      <c r="A3398" s="124">
        <v>31994</v>
      </c>
      <c r="B3398" s="74">
        <v>103</v>
      </c>
      <c r="C3398" s="74" t="s">
        <v>393</v>
      </c>
      <c r="D3398" s="76" t="s">
        <v>1646</v>
      </c>
      <c r="E3398" s="74" t="s">
        <v>1651</v>
      </c>
      <c r="F3398" s="74">
        <v>338</v>
      </c>
      <c r="G3398" s="74">
        <v>305</v>
      </c>
      <c r="H3398" s="74">
        <v>283</v>
      </c>
      <c r="I3398" s="74">
        <v>270</v>
      </c>
      <c r="J3398" s="75" t="s">
        <v>1776</v>
      </c>
      <c r="K3398" t="s">
        <v>1692</v>
      </c>
      <c r="L3398" t="s">
        <v>1692</v>
      </c>
      <c r="M3398" s="13" t="s">
        <v>1646</v>
      </c>
      <c r="N3398" s="13" t="s">
        <v>1646</v>
      </c>
      <c r="O3398" s="13" t="s">
        <v>1646</v>
      </c>
      <c r="P3398" s="13" t="s">
        <v>1646</v>
      </c>
      <c r="Q3398" s="13" t="s">
        <v>1646</v>
      </c>
      <c r="R3398" s="13" t="s">
        <v>1646</v>
      </c>
      <c r="S3398" s="13" t="s">
        <v>1646</v>
      </c>
      <c r="T3398" s="13" t="s">
        <v>1646</v>
      </c>
      <c r="U3398" s="13" t="s">
        <v>1646</v>
      </c>
      <c r="V3398" s="13" t="s">
        <v>1646</v>
      </c>
      <c r="W3398" s="13" t="s">
        <v>1646</v>
      </c>
    </row>
    <row r="3399" spans="1:23" x14ac:dyDescent="0.2">
      <c r="A3399" s="124">
        <v>31994</v>
      </c>
      <c r="B3399" s="74">
        <v>103</v>
      </c>
      <c r="C3399" s="74" t="s">
        <v>393</v>
      </c>
      <c r="D3399" s="76" t="s">
        <v>1646</v>
      </c>
      <c r="E3399" s="74" t="s">
        <v>1688</v>
      </c>
      <c r="F3399" s="74">
        <v>301</v>
      </c>
      <c r="G3399" s="74">
        <v>275</v>
      </c>
      <c r="H3399" s="74">
        <v>252</v>
      </c>
      <c r="I3399" s="74">
        <v>255</v>
      </c>
      <c r="J3399" s="75" t="s">
        <v>1776</v>
      </c>
      <c r="K3399" t="s">
        <v>1692</v>
      </c>
      <c r="L3399" t="s">
        <v>1692</v>
      </c>
      <c r="M3399" t="s">
        <v>1649</v>
      </c>
      <c r="N3399" s="13" t="s">
        <v>1646</v>
      </c>
      <c r="O3399" s="13" t="s">
        <v>1646</v>
      </c>
      <c r="P3399" s="13" t="s">
        <v>1646</v>
      </c>
      <c r="Q3399">
        <v>11.5</v>
      </c>
      <c r="R3399" s="13" t="s">
        <v>1646</v>
      </c>
      <c r="S3399" s="13" t="s">
        <v>1646</v>
      </c>
      <c r="T3399" s="13" t="s">
        <v>1646</v>
      </c>
      <c r="U3399" s="13" t="s">
        <v>1646</v>
      </c>
      <c r="V3399" s="13" t="s">
        <v>1646</v>
      </c>
      <c r="W3399" s="13" t="s">
        <v>1646</v>
      </c>
    </row>
    <row r="3400" spans="1:23" ht="12.75" customHeight="1" x14ac:dyDescent="0.2">
      <c r="A3400" s="124">
        <v>31994</v>
      </c>
      <c r="B3400" s="74">
        <v>103</v>
      </c>
      <c r="C3400" s="74" t="s">
        <v>393</v>
      </c>
      <c r="D3400" s="76" t="s">
        <v>1646</v>
      </c>
      <c r="E3400" s="74" t="s">
        <v>1651</v>
      </c>
      <c r="F3400" s="74">
        <v>303</v>
      </c>
      <c r="G3400" s="74">
        <v>275</v>
      </c>
      <c r="H3400" s="74">
        <v>253</v>
      </c>
      <c r="I3400" s="74">
        <v>210</v>
      </c>
      <c r="J3400" s="75" t="s">
        <v>1776</v>
      </c>
      <c r="K3400" t="s">
        <v>1692</v>
      </c>
      <c r="L3400" t="s">
        <v>1692</v>
      </c>
      <c r="M3400" s="13" t="s">
        <v>1646</v>
      </c>
      <c r="N3400" s="13" t="s">
        <v>1646</v>
      </c>
      <c r="O3400" s="13" t="s">
        <v>1646</v>
      </c>
      <c r="P3400" s="13" t="s">
        <v>1646</v>
      </c>
      <c r="Q3400">
        <v>18.5</v>
      </c>
      <c r="R3400" s="13" t="s">
        <v>1646</v>
      </c>
      <c r="S3400" s="13" t="s">
        <v>1646</v>
      </c>
      <c r="T3400" s="13" t="s">
        <v>1646</v>
      </c>
      <c r="U3400" s="13" t="s">
        <v>1646</v>
      </c>
      <c r="V3400" s="13" t="s">
        <v>1646</v>
      </c>
      <c r="W3400" s="13" t="s">
        <v>1646</v>
      </c>
    </row>
    <row r="3401" spans="1:23" ht="12.75" customHeight="1" x14ac:dyDescent="0.2">
      <c r="A3401" s="124">
        <v>31994</v>
      </c>
      <c r="B3401" s="74">
        <v>103</v>
      </c>
      <c r="C3401" s="74" t="s">
        <v>393</v>
      </c>
      <c r="D3401" s="76" t="s">
        <v>1646</v>
      </c>
      <c r="E3401" s="74" t="s">
        <v>1651</v>
      </c>
      <c r="F3401" s="74">
        <v>208</v>
      </c>
      <c r="G3401" s="74">
        <v>187</v>
      </c>
      <c r="H3401" s="74">
        <v>173</v>
      </c>
      <c r="I3401" s="74">
        <v>65</v>
      </c>
      <c r="J3401" s="75" t="s">
        <v>1776</v>
      </c>
      <c r="K3401" t="s">
        <v>1692</v>
      </c>
      <c r="L3401" t="s">
        <v>1692</v>
      </c>
      <c r="M3401" s="13" t="s">
        <v>1646</v>
      </c>
      <c r="N3401" s="13" t="s">
        <v>1646</v>
      </c>
      <c r="O3401" s="13" t="s">
        <v>1646</v>
      </c>
      <c r="P3401" s="13" t="s">
        <v>1646</v>
      </c>
      <c r="Q3401">
        <v>6.5</v>
      </c>
      <c r="R3401" s="13" t="s">
        <v>1646</v>
      </c>
      <c r="S3401" s="13" t="s">
        <v>1646</v>
      </c>
      <c r="T3401" s="13" t="s">
        <v>1646</v>
      </c>
      <c r="U3401" s="13" t="s">
        <v>1646</v>
      </c>
      <c r="V3401" s="13" t="s">
        <v>1646</v>
      </c>
      <c r="W3401" s="13" t="s">
        <v>1646</v>
      </c>
    </row>
    <row r="3402" spans="1:23" ht="12.75" customHeight="1" x14ac:dyDescent="0.2">
      <c r="A3402" s="124">
        <v>31994</v>
      </c>
      <c r="B3402" s="74">
        <v>103</v>
      </c>
      <c r="C3402" s="74" t="s">
        <v>393</v>
      </c>
      <c r="D3402" s="76" t="s">
        <v>1646</v>
      </c>
      <c r="E3402" s="74" t="s">
        <v>1651</v>
      </c>
      <c r="F3402" s="74">
        <v>289</v>
      </c>
      <c r="G3402" s="74">
        <v>263</v>
      </c>
      <c r="H3402" s="74">
        <v>241</v>
      </c>
      <c r="I3402" s="74">
        <v>190</v>
      </c>
      <c r="J3402" s="75" t="s">
        <v>1776</v>
      </c>
      <c r="K3402" t="s">
        <v>1692</v>
      </c>
      <c r="L3402" t="s">
        <v>1692</v>
      </c>
      <c r="M3402" s="13" t="s">
        <v>1646</v>
      </c>
      <c r="N3402" s="13" t="s">
        <v>1646</v>
      </c>
      <c r="O3402" s="13" t="s">
        <v>1646</v>
      </c>
      <c r="P3402" s="13" t="s">
        <v>1646</v>
      </c>
      <c r="Q3402">
        <v>6.5</v>
      </c>
      <c r="R3402" s="13" t="s">
        <v>1646</v>
      </c>
      <c r="S3402" s="13" t="s">
        <v>1646</v>
      </c>
      <c r="T3402" s="13" t="s">
        <v>1646</v>
      </c>
      <c r="U3402" s="13" t="s">
        <v>1646</v>
      </c>
      <c r="V3402" s="13" t="s">
        <v>1646</v>
      </c>
      <c r="W3402" t="s">
        <v>1777</v>
      </c>
    </row>
    <row r="3403" spans="1:23" ht="12.75" customHeight="1" x14ac:dyDescent="0.2">
      <c r="A3403" s="125">
        <v>31997</v>
      </c>
      <c r="B3403" s="74">
        <v>103</v>
      </c>
      <c r="C3403" s="74" t="s">
        <v>393</v>
      </c>
      <c r="D3403" s="74">
        <v>5</v>
      </c>
      <c r="E3403" s="74" t="s">
        <v>1651</v>
      </c>
      <c r="F3403" s="74">
        <v>317</v>
      </c>
      <c r="G3403" s="74">
        <v>287</v>
      </c>
      <c r="H3403" s="74">
        <v>267</v>
      </c>
      <c r="I3403" s="74">
        <v>237</v>
      </c>
      <c r="J3403" s="77" t="s">
        <v>1763</v>
      </c>
      <c r="K3403" t="s">
        <v>1648</v>
      </c>
      <c r="L3403" t="s">
        <v>1692</v>
      </c>
      <c r="M3403" t="s">
        <v>1658</v>
      </c>
      <c r="N3403" t="s">
        <v>1692</v>
      </c>
      <c r="O3403" s="13" t="s">
        <v>1646</v>
      </c>
      <c r="P3403" s="13" t="s">
        <v>1646</v>
      </c>
      <c r="Q3403">
        <v>3.5</v>
      </c>
      <c r="R3403" s="13" t="s">
        <v>1646</v>
      </c>
      <c r="S3403" s="13" t="s">
        <v>1646</v>
      </c>
      <c r="T3403" s="13" t="s">
        <v>1646</v>
      </c>
      <c r="U3403" s="13" t="s">
        <v>1646</v>
      </c>
      <c r="V3403" s="13" t="s">
        <v>1646</v>
      </c>
      <c r="W3403" t="s">
        <v>1779</v>
      </c>
    </row>
    <row r="3404" spans="1:23" ht="12.75" customHeight="1" x14ac:dyDescent="0.2">
      <c r="A3404" s="125">
        <v>31997</v>
      </c>
      <c r="B3404" s="74">
        <v>103</v>
      </c>
      <c r="C3404" s="74" t="s">
        <v>393</v>
      </c>
      <c r="D3404" s="76" t="s">
        <v>1646</v>
      </c>
      <c r="E3404" s="74" t="s">
        <v>1651</v>
      </c>
      <c r="F3404" s="74">
        <v>315</v>
      </c>
      <c r="G3404" s="74">
        <v>287</v>
      </c>
      <c r="H3404" s="74">
        <v>265</v>
      </c>
      <c r="I3404" s="74">
        <v>225</v>
      </c>
      <c r="J3404" s="75" t="s">
        <v>1776</v>
      </c>
      <c r="K3404" t="s">
        <v>1692</v>
      </c>
      <c r="L3404" t="s">
        <v>1692</v>
      </c>
      <c r="M3404" s="13" t="s">
        <v>1646</v>
      </c>
      <c r="N3404" s="13" t="s">
        <v>1646</v>
      </c>
      <c r="O3404" s="13" t="s">
        <v>1646</v>
      </c>
      <c r="P3404" s="13" t="s">
        <v>1646</v>
      </c>
      <c r="Q3404" s="13" t="s">
        <v>1646</v>
      </c>
      <c r="R3404" s="13" t="s">
        <v>1646</v>
      </c>
      <c r="S3404" s="13" t="s">
        <v>1646</v>
      </c>
      <c r="T3404" s="13" t="s">
        <v>1646</v>
      </c>
      <c r="U3404" s="13" t="s">
        <v>1646</v>
      </c>
      <c r="V3404" s="13" t="s">
        <v>1646</v>
      </c>
      <c r="W3404" s="13" t="s">
        <v>1646</v>
      </c>
    </row>
    <row r="3405" spans="1:23" ht="12.75" customHeight="1" x14ac:dyDescent="0.2">
      <c r="A3405" s="125">
        <v>31997</v>
      </c>
      <c r="B3405" s="74">
        <v>103</v>
      </c>
      <c r="C3405" s="74" t="s">
        <v>393</v>
      </c>
      <c r="D3405" s="76" t="s">
        <v>1646</v>
      </c>
      <c r="E3405" s="74" t="s">
        <v>1651</v>
      </c>
      <c r="F3405" s="74">
        <v>445</v>
      </c>
      <c r="G3405" s="74">
        <v>410</v>
      </c>
      <c r="H3405" s="74">
        <v>378</v>
      </c>
      <c r="I3405" s="74">
        <v>700</v>
      </c>
      <c r="J3405" s="75" t="s">
        <v>1776</v>
      </c>
      <c r="K3405" t="s">
        <v>1692</v>
      </c>
      <c r="L3405" t="s">
        <v>1692</v>
      </c>
      <c r="M3405" s="13" t="s">
        <v>1646</v>
      </c>
      <c r="N3405" s="13" t="s">
        <v>1646</v>
      </c>
      <c r="O3405" s="13" t="s">
        <v>1646</v>
      </c>
      <c r="P3405" s="13" t="s">
        <v>1646</v>
      </c>
      <c r="Q3405">
        <v>6</v>
      </c>
      <c r="R3405" s="13" t="s">
        <v>1646</v>
      </c>
      <c r="S3405" s="13" t="s">
        <v>1646</v>
      </c>
      <c r="T3405" s="13" t="s">
        <v>1646</v>
      </c>
      <c r="U3405" s="13" t="s">
        <v>1646</v>
      </c>
      <c r="V3405" s="13" t="s">
        <v>1646</v>
      </c>
      <c r="W3405" s="13" t="s">
        <v>1646</v>
      </c>
    </row>
    <row r="3406" spans="1:23" ht="12.75" customHeight="1" x14ac:dyDescent="0.2">
      <c r="A3406" s="125">
        <v>31997</v>
      </c>
      <c r="B3406" s="74">
        <v>103</v>
      </c>
      <c r="C3406" s="74" t="s">
        <v>393</v>
      </c>
      <c r="D3406" s="76" t="s">
        <v>1646</v>
      </c>
      <c r="E3406" s="74" t="s">
        <v>1651</v>
      </c>
      <c r="F3406" s="74">
        <v>292</v>
      </c>
      <c r="G3406" s="74">
        <v>263</v>
      </c>
      <c r="H3406" s="74">
        <v>243</v>
      </c>
      <c r="I3406" s="74">
        <v>190</v>
      </c>
      <c r="J3406" s="75" t="s">
        <v>1776</v>
      </c>
      <c r="K3406" t="s">
        <v>1692</v>
      </c>
      <c r="L3406" t="s">
        <v>1692</v>
      </c>
      <c r="M3406" s="13" t="s">
        <v>1646</v>
      </c>
      <c r="N3406" s="13" t="s">
        <v>1646</v>
      </c>
      <c r="O3406" s="13" t="s">
        <v>1646</v>
      </c>
      <c r="P3406" s="13" t="s">
        <v>1646</v>
      </c>
      <c r="Q3406">
        <v>4</v>
      </c>
      <c r="R3406" s="13" t="s">
        <v>1646</v>
      </c>
      <c r="S3406" s="13" t="s">
        <v>1646</v>
      </c>
      <c r="T3406" s="13" t="s">
        <v>1646</v>
      </c>
      <c r="U3406" s="13" t="s">
        <v>1646</v>
      </c>
      <c r="V3406" s="13" t="s">
        <v>1646</v>
      </c>
      <c r="W3406" s="13" t="s">
        <v>1646</v>
      </c>
    </row>
    <row r="3407" spans="1:23" ht="12.75" customHeight="1" x14ac:dyDescent="0.2">
      <c r="A3407" s="125">
        <v>31997</v>
      </c>
      <c r="B3407" s="74">
        <v>103</v>
      </c>
      <c r="C3407" s="74" t="s">
        <v>393</v>
      </c>
      <c r="D3407" s="76" t="s">
        <v>1646</v>
      </c>
      <c r="E3407" s="74" t="s">
        <v>1651</v>
      </c>
      <c r="F3407" s="74">
        <v>402</v>
      </c>
      <c r="G3407" s="74">
        <v>373</v>
      </c>
      <c r="H3407" s="74">
        <v>346</v>
      </c>
      <c r="I3407" s="74">
        <v>575</v>
      </c>
      <c r="J3407" s="75" t="s">
        <v>1776</v>
      </c>
      <c r="K3407" t="s">
        <v>1692</v>
      </c>
      <c r="L3407" t="s">
        <v>1692</v>
      </c>
      <c r="M3407" s="13" t="s">
        <v>1646</v>
      </c>
      <c r="N3407" s="13" t="s">
        <v>1646</v>
      </c>
      <c r="O3407" s="13" t="s">
        <v>1646</v>
      </c>
      <c r="P3407" s="13" t="s">
        <v>1646</v>
      </c>
      <c r="Q3407" s="13" t="s">
        <v>1646</v>
      </c>
      <c r="R3407" s="13" t="s">
        <v>1646</v>
      </c>
      <c r="S3407" s="13" t="s">
        <v>1646</v>
      </c>
      <c r="T3407" s="13" t="s">
        <v>1646</v>
      </c>
      <c r="U3407" s="13" t="s">
        <v>1646</v>
      </c>
      <c r="V3407" s="13" t="s">
        <v>1646</v>
      </c>
      <c r="W3407" s="13" t="s">
        <v>1646</v>
      </c>
    </row>
    <row r="3408" spans="1:23" ht="12.75" customHeight="1" x14ac:dyDescent="0.2">
      <c r="A3408" s="124">
        <v>31998</v>
      </c>
      <c r="B3408" s="74">
        <v>103</v>
      </c>
      <c r="C3408" s="74" t="s">
        <v>393</v>
      </c>
      <c r="D3408" s="76" t="s">
        <v>1646</v>
      </c>
      <c r="E3408" s="74" t="s">
        <v>1651</v>
      </c>
      <c r="F3408" s="74">
        <v>103</v>
      </c>
      <c r="G3408" s="74">
        <v>97</v>
      </c>
      <c r="H3408" s="74">
        <v>87</v>
      </c>
      <c r="I3408" s="74">
        <v>67</v>
      </c>
      <c r="J3408" s="75" t="s">
        <v>1776</v>
      </c>
      <c r="K3408" t="s">
        <v>1692</v>
      </c>
      <c r="L3408" t="s">
        <v>1692</v>
      </c>
      <c r="M3408" s="13" t="s">
        <v>1646</v>
      </c>
      <c r="N3408" s="13" t="s">
        <v>1646</v>
      </c>
      <c r="O3408" s="13" t="s">
        <v>1646</v>
      </c>
      <c r="P3408" s="13" t="s">
        <v>1646</v>
      </c>
      <c r="Q3408" s="13" t="s">
        <v>1646</v>
      </c>
      <c r="R3408" s="13" t="s">
        <v>1646</v>
      </c>
      <c r="S3408" s="13" t="s">
        <v>1646</v>
      </c>
      <c r="T3408" s="13" t="s">
        <v>1646</v>
      </c>
      <c r="U3408" s="13" t="s">
        <v>1646</v>
      </c>
      <c r="V3408" s="13" t="s">
        <v>1646</v>
      </c>
      <c r="W3408" t="s">
        <v>1780</v>
      </c>
    </row>
    <row r="3409" spans="1:23" ht="12.75" customHeight="1" x14ac:dyDescent="0.2">
      <c r="A3409" s="124">
        <v>32000</v>
      </c>
      <c r="B3409" s="74">
        <v>103</v>
      </c>
      <c r="C3409" s="74" t="s">
        <v>393</v>
      </c>
      <c r="D3409" s="76" t="s">
        <v>1646</v>
      </c>
      <c r="E3409" s="74" t="s">
        <v>1651</v>
      </c>
      <c r="F3409" s="74">
        <v>311</v>
      </c>
      <c r="G3409" s="74">
        <v>285</v>
      </c>
      <c r="H3409" s="74">
        <v>265</v>
      </c>
      <c r="I3409" s="74">
        <v>225</v>
      </c>
      <c r="J3409" s="75" t="s">
        <v>1776</v>
      </c>
      <c r="K3409" t="s">
        <v>1692</v>
      </c>
      <c r="L3409" t="s">
        <v>1692</v>
      </c>
      <c r="M3409" s="13" t="s">
        <v>1646</v>
      </c>
      <c r="N3409" s="13" t="s">
        <v>1646</v>
      </c>
      <c r="O3409" s="13" t="s">
        <v>1646</v>
      </c>
      <c r="P3409" s="13" t="s">
        <v>1646</v>
      </c>
      <c r="Q3409">
        <v>4.5</v>
      </c>
      <c r="R3409" s="13" t="s">
        <v>1646</v>
      </c>
      <c r="S3409" s="13" t="s">
        <v>1646</v>
      </c>
      <c r="T3409" s="13" t="s">
        <v>1646</v>
      </c>
      <c r="U3409" s="13" t="s">
        <v>1646</v>
      </c>
      <c r="V3409" s="13" t="s">
        <v>1646</v>
      </c>
      <c r="W3409" s="13" t="s">
        <v>1646</v>
      </c>
    </row>
    <row r="3410" spans="1:23" ht="12.75" customHeight="1" x14ac:dyDescent="0.2">
      <c r="A3410" s="124">
        <v>32002</v>
      </c>
      <c r="B3410" s="74">
        <v>103</v>
      </c>
      <c r="C3410" s="74" t="s">
        <v>393</v>
      </c>
      <c r="D3410" s="74">
        <v>6</v>
      </c>
      <c r="E3410" s="74" t="s">
        <v>1651</v>
      </c>
      <c r="F3410" s="74">
        <v>464</v>
      </c>
      <c r="G3410" s="74">
        <v>421</v>
      </c>
      <c r="H3410" s="74">
        <v>385</v>
      </c>
      <c r="I3410" s="74">
        <v>900</v>
      </c>
      <c r="J3410" s="75" t="s">
        <v>1776</v>
      </c>
      <c r="K3410" t="s">
        <v>1648</v>
      </c>
      <c r="L3410" t="s">
        <v>1648</v>
      </c>
      <c r="M3410" t="s">
        <v>1658</v>
      </c>
      <c r="N3410" t="s">
        <v>1727</v>
      </c>
      <c r="O3410" s="13" t="s">
        <v>1646</v>
      </c>
      <c r="P3410" s="13" t="s">
        <v>1646</v>
      </c>
      <c r="Q3410">
        <v>6.5</v>
      </c>
      <c r="R3410" s="13" t="s">
        <v>1646</v>
      </c>
      <c r="S3410" s="13" t="s">
        <v>1646</v>
      </c>
      <c r="T3410" s="13" t="s">
        <v>1646</v>
      </c>
      <c r="U3410" s="13" t="s">
        <v>1646</v>
      </c>
      <c r="V3410" s="13" t="s">
        <v>1646</v>
      </c>
      <c r="W3410" t="s">
        <v>1781</v>
      </c>
    </row>
    <row r="3411" spans="1:23" ht="12.75" customHeight="1" x14ac:dyDescent="0.2">
      <c r="A3411" s="124">
        <v>32002</v>
      </c>
      <c r="B3411" s="74">
        <v>103</v>
      </c>
      <c r="C3411" s="74" t="s">
        <v>393</v>
      </c>
      <c r="D3411" s="76" t="s">
        <v>1646</v>
      </c>
      <c r="E3411" s="74" t="s">
        <v>1651</v>
      </c>
      <c r="F3411" s="74">
        <v>335</v>
      </c>
      <c r="G3411" s="74">
        <v>359</v>
      </c>
      <c r="H3411" s="74">
        <v>326</v>
      </c>
      <c r="I3411" s="74">
        <v>470</v>
      </c>
      <c r="J3411" s="75" t="s">
        <v>1776</v>
      </c>
      <c r="K3411" t="s">
        <v>1692</v>
      </c>
      <c r="L3411" t="s">
        <v>1692</v>
      </c>
      <c r="M3411" s="13" t="s">
        <v>1646</v>
      </c>
      <c r="N3411" s="13" t="s">
        <v>1646</v>
      </c>
      <c r="O3411" s="13" t="s">
        <v>1646</v>
      </c>
      <c r="P3411" s="13" t="s">
        <v>1646</v>
      </c>
      <c r="Q3411">
        <v>8.5</v>
      </c>
      <c r="R3411" s="13" t="s">
        <v>1646</v>
      </c>
      <c r="S3411" s="13" t="s">
        <v>1646</v>
      </c>
      <c r="T3411" s="13" t="s">
        <v>1646</v>
      </c>
      <c r="U3411" s="13" t="s">
        <v>1646</v>
      </c>
      <c r="V3411" s="13" t="s">
        <v>1646</v>
      </c>
      <c r="W3411" s="13" t="s">
        <v>1646</v>
      </c>
    </row>
    <row r="3412" spans="1:23" ht="12.75" customHeight="1" x14ac:dyDescent="0.2">
      <c r="A3412" s="124">
        <v>32003</v>
      </c>
      <c r="B3412" s="74">
        <v>103</v>
      </c>
      <c r="C3412" s="74" t="s">
        <v>393</v>
      </c>
      <c r="D3412" s="74">
        <v>7</v>
      </c>
      <c r="E3412" s="74" t="s">
        <v>1651</v>
      </c>
      <c r="F3412" s="74">
        <v>329</v>
      </c>
      <c r="G3412" s="74">
        <v>299</v>
      </c>
      <c r="H3412" s="74">
        <v>273</v>
      </c>
      <c r="I3412" s="74">
        <v>280</v>
      </c>
      <c r="J3412" s="75" t="s">
        <v>1776</v>
      </c>
      <c r="K3412" t="s">
        <v>1648</v>
      </c>
      <c r="L3412" t="s">
        <v>1648</v>
      </c>
      <c r="M3412" t="s">
        <v>1649</v>
      </c>
      <c r="N3412" t="s">
        <v>1692</v>
      </c>
      <c r="O3412" s="13" t="s">
        <v>1646</v>
      </c>
      <c r="P3412" s="13" t="s">
        <v>1646</v>
      </c>
      <c r="Q3412" s="13" t="s">
        <v>1646</v>
      </c>
      <c r="R3412" s="13" t="s">
        <v>1646</v>
      </c>
      <c r="S3412" s="13" t="s">
        <v>1646</v>
      </c>
      <c r="T3412" s="13" t="s">
        <v>1646</v>
      </c>
      <c r="U3412" s="13" t="s">
        <v>1646</v>
      </c>
      <c r="V3412" s="13" t="s">
        <v>1646</v>
      </c>
      <c r="W3412" t="s">
        <v>1781</v>
      </c>
    </row>
    <row r="3413" spans="1:23" ht="12.75" customHeight="1" x14ac:dyDescent="0.2">
      <c r="A3413" s="124">
        <v>32004</v>
      </c>
      <c r="B3413" s="74">
        <v>103</v>
      </c>
      <c r="C3413" s="74" t="s">
        <v>393</v>
      </c>
      <c r="D3413" s="76" t="s">
        <v>1646</v>
      </c>
      <c r="E3413" s="74" t="s">
        <v>1651</v>
      </c>
      <c r="F3413" s="74">
        <v>424</v>
      </c>
      <c r="G3413" s="74">
        <v>387</v>
      </c>
      <c r="H3413" s="74">
        <v>356</v>
      </c>
      <c r="I3413" s="74">
        <v>665</v>
      </c>
      <c r="J3413" s="75" t="s">
        <v>1776</v>
      </c>
      <c r="K3413" t="s">
        <v>1692</v>
      </c>
      <c r="L3413" t="s">
        <v>1692</v>
      </c>
      <c r="M3413" s="13" t="s">
        <v>1646</v>
      </c>
      <c r="N3413" s="13" t="s">
        <v>1646</v>
      </c>
      <c r="O3413" s="13" t="s">
        <v>1646</v>
      </c>
      <c r="P3413" s="13" t="s">
        <v>1646</v>
      </c>
      <c r="Q3413" s="13" t="s">
        <v>1646</v>
      </c>
      <c r="R3413" s="13" t="s">
        <v>1646</v>
      </c>
      <c r="S3413" s="13" t="s">
        <v>1646</v>
      </c>
      <c r="T3413" s="13" t="s">
        <v>1646</v>
      </c>
      <c r="U3413" s="13" t="s">
        <v>1646</v>
      </c>
      <c r="V3413" s="13" t="s">
        <v>1646</v>
      </c>
      <c r="W3413" s="13" t="s">
        <v>1646</v>
      </c>
    </row>
    <row r="3414" spans="1:23" ht="12.75" customHeight="1" x14ac:dyDescent="0.2">
      <c r="A3414" s="124">
        <v>32313</v>
      </c>
      <c r="B3414" s="74">
        <v>103</v>
      </c>
      <c r="C3414" s="74" t="s">
        <v>393</v>
      </c>
      <c r="D3414" s="76" t="s">
        <v>1646</v>
      </c>
      <c r="E3414" s="74" t="s">
        <v>1651</v>
      </c>
      <c r="F3414" s="74">
        <v>505</v>
      </c>
      <c r="G3414" s="74">
        <v>460</v>
      </c>
      <c r="H3414" s="74">
        <v>435</v>
      </c>
      <c r="I3414" s="74">
        <v>1250</v>
      </c>
      <c r="J3414" s="75" t="s">
        <v>1776</v>
      </c>
      <c r="K3414" t="s">
        <v>1692</v>
      </c>
      <c r="L3414" t="s">
        <v>1692</v>
      </c>
      <c r="M3414" s="13" t="s">
        <v>1646</v>
      </c>
      <c r="N3414" s="13" t="s">
        <v>1646</v>
      </c>
      <c r="O3414" s="13" t="s">
        <v>1646</v>
      </c>
      <c r="P3414" s="13" t="s">
        <v>1646</v>
      </c>
      <c r="Q3414" s="13" t="s">
        <v>1646</v>
      </c>
      <c r="R3414" s="13" t="s">
        <v>1646</v>
      </c>
      <c r="S3414" s="13" t="s">
        <v>1646</v>
      </c>
      <c r="T3414" s="13" t="s">
        <v>1646</v>
      </c>
      <c r="U3414" s="13" t="s">
        <v>1646</v>
      </c>
      <c r="V3414" s="13" t="s">
        <v>1646</v>
      </c>
      <c r="W3414" s="13" t="s">
        <v>1646</v>
      </c>
    </row>
    <row r="3415" spans="1:23" ht="12.75" customHeight="1" x14ac:dyDescent="0.2">
      <c r="A3415" s="124">
        <v>32319</v>
      </c>
      <c r="B3415" s="74">
        <v>103</v>
      </c>
      <c r="C3415" s="74" t="s">
        <v>393</v>
      </c>
      <c r="D3415" s="76" t="s">
        <v>1646</v>
      </c>
      <c r="E3415" s="74" t="s">
        <v>1651</v>
      </c>
      <c r="F3415" s="74">
        <v>320</v>
      </c>
      <c r="G3415" s="74">
        <v>298</v>
      </c>
      <c r="H3415" s="74">
        <v>265</v>
      </c>
      <c r="I3415" s="74">
        <v>250</v>
      </c>
      <c r="J3415" s="75" t="s">
        <v>1776</v>
      </c>
      <c r="K3415" t="s">
        <v>1692</v>
      </c>
      <c r="L3415" t="s">
        <v>1692</v>
      </c>
      <c r="M3415" s="13" t="s">
        <v>1646</v>
      </c>
      <c r="N3415" s="13" t="s">
        <v>1646</v>
      </c>
      <c r="O3415" s="13" t="s">
        <v>1646</v>
      </c>
      <c r="P3415" t="s">
        <v>1692</v>
      </c>
      <c r="Q3415" s="13" t="s">
        <v>1646</v>
      </c>
      <c r="R3415" s="13" t="s">
        <v>1646</v>
      </c>
      <c r="S3415" s="13" t="s">
        <v>1646</v>
      </c>
      <c r="T3415" s="13" t="s">
        <v>1646</v>
      </c>
      <c r="U3415" s="13" t="s">
        <v>1646</v>
      </c>
      <c r="V3415" s="13" t="s">
        <v>1646</v>
      </c>
      <c r="W3415" s="13" t="s">
        <v>1646</v>
      </c>
    </row>
    <row r="3416" spans="1:23" ht="12.75" customHeight="1" x14ac:dyDescent="0.2">
      <c r="A3416" s="124">
        <v>32319</v>
      </c>
      <c r="B3416" s="74">
        <v>103</v>
      </c>
      <c r="C3416" s="74" t="s">
        <v>393</v>
      </c>
      <c r="D3416" s="76" t="s">
        <v>1646</v>
      </c>
      <c r="E3416" s="74" t="s">
        <v>1688</v>
      </c>
      <c r="F3416" s="74">
        <v>165</v>
      </c>
      <c r="G3416" s="74">
        <v>152</v>
      </c>
      <c r="H3416" s="74">
        <v>138</v>
      </c>
      <c r="I3416" s="74">
        <v>89</v>
      </c>
      <c r="J3416" s="75" t="s">
        <v>1776</v>
      </c>
      <c r="K3416" t="s">
        <v>1692</v>
      </c>
      <c r="L3416" t="s">
        <v>1692</v>
      </c>
      <c r="M3416" s="13" t="s">
        <v>1646</v>
      </c>
      <c r="N3416" s="13" t="s">
        <v>1646</v>
      </c>
      <c r="O3416" s="13" t="s">
        <v>1646</v>
      </c>
      <c r="P3416" t="s">
        <v>1692</v>
      </c>
      <c r="Q3416" s="13" t="s">
        <v>1646</v>
      </c>
      <c r="R3416" s="13" t="s">
        <v>1646</v>
      </c>
      <c r="S3416" s="13" t="s">
        <v>1646</v>
      </c>
      <c r="T3416" s="13" t="s">
        <v>1646</v>
      </c>
      <c r="U3416" s="13" t="s">
        <v>1646</v>
      </c>
      <c r="V3416" s="13" t="s">
        <v>1646</v>
      </c>
      <c r="W3416" s="13" t="s">
        <v>1646</v>
      </c>
    </row>
    <row r="3417" spans="1:23" ht="12.75" customHeight="1" x14ac:dyDescent="0.2">
      <c r="A3417" s="124">
        <v>32319</v>
      </c>
      <c r="B3417" s="74">
        <v>103</v>
      </c>
      <c r="C3417" s="74" t="s">
        <v>393</v>
      </c>
      <c r="D3417" s="76" t="s">
        <v>1646</v>
      </c>
      <c r="E3417" s="74" t="s">
        <v>1651</v>
      </c>
      <c r="F3417" s="74">
        <v>387</v>
      </c>
      <c r="G3417" s="74">
        <v>351</v>
      </c>
      <c r="H3417" s="74">
        <v>325</v>
      </c>
      <c r="I3417" s="74">
        <v>485</v>
      </c>
      <c r="J3417" s="75" t="s">
        <v>1776</v>
      </c>
      <c r="K3417" t="s">
        <v>1692</v>
      </c>
      <c r="L3417" t="s">
        <v>1692</v>
      </c>
      <c r="M3417" s="13" t="s">
        <v>1646</v>
      </c>
      <c r="N3417" s="13" t="s">
        <v>1646</v>
      </c>
      <c r="O3417" s="13" t="s">
        <v>1646</v>
      </c>
      <c r="P3417" t="s">
        <v>1692</v>
      </c>
      <c r="Q3417" s="13" t="s">
        <v>1646</v>
      </c>
      <c r="R3417" s="13" t="s">
        <v>1646</v>
      </c>
      <c r="S3417" s="13" t="s">
        <v>1646</v>
      </c>
      <c r="T3417" s="13" t="s">
        <v>1646</v>
      </c>
      <c r="U3417" s="13" t="s">
        <v>1646</v>
      </c>
      <c r="V3417" s="13" t="s">
        <v>1646</v>
      </c>
      <c r="W3417" s="13" t="s">
        <v>1646</v>
      </c>
    </row>
    <row r="3418" spans="1:23" ht="12.75" customHeight="1" x14ac:dyDescent="0.2">
      <c r="A3418" s="124">
        <v>32319</v>
      </c>
      <c r="B3418" s="74">
        <v>103</v>
      </c>
      <c r="C3418" s="74" t="s">
        <v>393</v>
      </c>
      <c r="D3418" s="76" t="s">
        <v>1646</v>
      </c>
      <c r="E3418" s="74" t="s">
        <v>1688</v>
      </c>
      <c r="F3418" s="74">
        <v>165</v>
      </c>
      <c r="G3418" s="74">
        <v>150</v>
      </c>
      <c r="H3418" s="74">
        <v>138</v>
      </c>
      <c r="I3418" s="74">
        <v>39</v>
      </c>
      <c r="J3418" s="75" t="s">
        <v>1776</v>
      </c>
      <c r="K3418" t="s">
        <v>1692</v>
      </c>
      <c r="L3418" t="s">
        <v>1692</v>
      </c>
      <c r="M3418" s="13" t="s">
        <v>1646</v>
      </c>
      <c r="N3418" s="13" t="s">
        <v>1646</v>
      </c>
      <c r="O3418" s="13" t="s">
        <v>1646</v>
      </c>
      <c r="P3418" t="s">
        <v>1692</v>
      </c>
      <c r="Q3418" s="13" t="s">
        <v>1646</v>
      </c>
      <c r="R3418" s="13" t="s">
        <v>1646</v>
      </c>
      <c r="S3418" s="13" t="s">
        <v>1646</v>
      </c>
      <c r="T3418" s="13" t="s">
        <v>1646</v>
      </c>
      <c r="U3418" s="13" t="s">
        <v>1646</v>
      </c>
      <c r="V3418" s="13" t="s">
        <v>1646</v>
      </c>
      <c r="W3418" s="13" t="s">
        <v>1646</v>
      </c>
    </row>
    <row r="3419" spans="1:23" ht="12.75" customHeight="1" x14ac:dyDescent="0.2">
      <c r="A3419" s="124">
        <v>32328</v>
      </c>
      <c r="B3419" s="74">
        <v>103</v>
      </c>
      <c r="C3419" s="74" t="s">
        <v>393</v>
      </c>
      <c r="D3419" s="76" t="s">
        <v>1646</v>
      </c>
      <c r="E3419" s="74" t="s">
        <v>1651</v>
      </c>
      <c r="F3419" s="74">
        <v>34</v>
      </c>
      <c r="G3419" s="74">
        <v>303</v>
      </c>
      <c r="H3419" s="74">
        <v>284</v>
      </c>
      <c r="I3419" s="74">
        <v>270</v>
      </c>
      <c r="J3419" s="75" t="s">
        <v>1776</v>
      </c>
      <c r="K3419" t="s">
        <v>1692</v>
      </c>
      <c r="L3419" t="s">
        <v>1692</v>
      </c>
      <c r="M3419" s="13" t="s">
        <v>1646</v>
      </c>
      <c r="N3419" s="13" t="s">
        <v>1646</v>
      </c>
      <c r="O3419" s="13" t="s">
        <v>1646</v>
      </c>
      <c r="P3419" t="s">
        <v>1648</v>
      </c>
      <c r="Q3419" s="13" t="s">
        <v>1646</v>
      </c>
      <c r="R3419" s="13" t="s">
        <v>1646</v>
      </c>
      <c r="S3419" s="13" t="s">
        <v>1646</v>
      </c>
      <c r="T3419">
        <v>9</v>
      </c>
      <c r="U3419" t="s">
        <v>1947</v>
      </c>
      <c r="V3419" t="s">
        <v>1692</v>
      </c>
      <c r="W3419" s="13" t="s">
        <v>1646</v>
      </c>
    </row>
    <row r="3420" spans="1:23" ht="12.75" customHeight="1" x14ac:dyDescent="0.2">
      <c r="A3420" s="124">
        <v>32328</v>
      </c>
      <c r="B3420" s="74">
        <v>103</v>
      </c>
      <c r="C3420" s="74" t="s">
        <v>393</v>
      </c>
      <c r="D3420" s="76" t="s">
        <v>1646</v>
      </c>
      <c r="E3420" s="74" t="s">
        <v>1651</v>
      </c>
      <c r="F3420" s="74">
        <v>257</v>
      </c>
      <c r="G3420" s="74">
        <v>230</v>
      </c>
      <c r="H3420" s="74">
        <v>214</v>
      </c>
      <c r="I3420" s="74">
        <v>131</v>
      </c>
      <c r="J3420" s="75" t="s">
        <v>1776</v>
      </c>
      <c r="K3420" t="s">
        <v>1692</v>
      </c>
      <c r="L3420" t="s">
        <v>1692</v>
      </c>
      <c r="M3420" s="13" t="s">
        <v>1646</v>
      </c>
      <c r="N3420" s="13" t="s">
        <v>1646</v>
      </c>
      <c r="O3420" s="13" t="s">
        <v>1646</v>
      </c>
      <c r="P3420" t="s">
        <v>1648</v>
      </c>
      <c r="Q3420" s="13" t="s">
        <v>1646</v>
      </c>
      <c r="R3420" s="13" t="s">
        <v>1646</v>
      </c>
      <c r="S3420" s="13" t="s">
        <v>1646</v>
      </c>
      <c r="T3420">
        <v>10</v>
      </c>
      <c r="U3420" t="s">
        <v>1947</v>
      </c>
      <c r="V3420" t="s">
        <v>1692</v>
      </c>
      <c r="W3420" s="13" t="s">
        <v>1646</v>
      </c>
    </row>
    <row r="3421" spans="1:23" ht="12.75" customHeight="1" x14ac:dyDescent="0.2">
      <c r="A3421" s="124">
        <v>32337</v>
      </c>
      <c r="B3421" s="74">
        <v>103</v>
      </c>
      <c r="C3421" s="74" t="s">
        <v>393</v>
      </c>
      <c r="D3421" s="76" t="s">
        <v>1646</v>
      </c>
      <c r="E3421" s="74" t="s">
        <v>1651</v>
      </c>
      <c r="F3421" s="74">
        <v>487</v>
      </c>
      <c r="G3421" s="74">
        <v>440</v>
      </c>
      <c r="H3421" s="74">
        <v>410</v>
      </c>
      <c r="I3421" s="74">
        <v>920</v>
      </c>
      <c r="J3421" s="75" t="s">
        <v>1776</v>
      </c>
      <c r="K3421" t="s">
        <v>1692</v>
      </c>
      <c r="L3421" t="s">
        <v>1692</v>
      </c>
      <c r="M3421" s="13" t="s">
        <v>1646</v>
      </c>
      <c r="N3421" s="13" t="s">
        <v>1646</v>
      </c>
      <c r="O3421" s="13" t="s">
        <v>1646</v>
      </c>
      <c r="P3421" t="s">
        <v>1692</v>
      </c>
      <c r="Q3421" s="13" t="s">
        <v>1646</v>
      </c>
      <c r="R3421" s="13" t="s">
        <v>1646</v>
      </c>
      <c r="S3421" s="13" t="s">
        <v>1646</v>
      </c>
      <c r="T3421" s="13" t="s">
        <v>1646</v>
      </c>
      <c r="U3421" s="13" t="s">
        <v>1646</v>
      </c>
      <c r="V3421" t="s">
        <v>1692</v>
      </c>
      <c r="W3421" s="13" t="s">
        <v>1646</v>
      </c>
    </row>
    <row r="3422" spans="1:23" ht="12.75" customHeight="1" x14ac:dyDescent="0.2">
      <c r="A3422" s="124">
        <v>32337</v>
      </c>
      <c r="B3422" s="74">
        <v>103</v>
      </c>
      <c r="C3422" s="74" t="s">
        <v>393</v>
      </c>
      <c r="D3422" s="76" t="s">
        <v>1646</v>
      </c>
      <c r="E3422" s="74" t="s">
        <v>1651</v>
      </c>
      <c r="F3422" s="74">
        <v>345</v>
      </c>
      <c r="G3422" s="74">
        <v>310</v>
      </c>
      <c r="H3422" s="74">
        <v>287</v>
      </c>
      <c r="I3422" s="74">
        <v>307</v>
      </c>
      <c r="J3422" s="75" t="s">
        <v>1776</v>
      </c>
      <c r="K3422" t="s">
        <v>1692</v>
      </c>
      <c r="L3422" t="s">
        <v>1692</v>
      </c>
      <c r="M3422" s="13" t="s">
        <v>1646</v>
      </c>
      <c r="N3422" s="13" t="s">
        <v>1646</v>
      </c>
      <c r="O3422" s="13" t="s">
        <v>1646</v>
      </c>
      <c r="P3422" t="s">
        <v>1692</v>
      </c>
      <c r="Q3422" s="13" t="s">
        <v>1646</v>
      </c>
      <c r="R3422" s="13" t="s">
        <v>1646</v>
      </c>
      <c r="S3422" s="13" t="s">
        <v>1646</v>
      </c>
      <c r="T3422" s="13" t="s">
        <v>1646</v>
      </c>
      <c r="U3422" s="13" t="s">
        <v>1646</v>
      </c>
      <c r="V3422" t="s">
        <v>1692</v>
      </c>
      <c r="W3422" s="13" t="s">
        <v>1646</v>
      </c>
    </row>
    <row r="3423" spans="1:23" ht="12.75" customHeight="1" x14ac:dyDescent="0.2">
      <c r="A3423" s="124">
        <v>32716</v>
      </c>
      <c r="B3423" s="74">
        <v>103</v>
      </c>
      <c r="C3423" s="74" t="s">
        <v>393</v>
      </c>
      <c r="D3423" s="76" t="s">
        <v>1646</v>
      </c>
      <c r="E3423" s="74" t="s">
        <v>1651</v>
      </c>
      <c r="F3423" s="74">
        <v>375</v>
      </c>
      <c r="G3423" s="74">
        <v>322</v>
      </c>
      <c r="H3423" s="74">
        <v>387</v>
      </c>
      <c r="I3423" s="74">
        <v>435</v>
      </c>
      <c r="J3423" s="75" t="s">
        <v>1776</v>
      </c>
      <c r="K3423" t="s">
        <v>1692</v>
      </c>
      <c r="L3423" t="s">
        <v>1692</v>
      </c>
      <c r="M3423" s="13" t="s">
        <v>1646</v>
      </c>
      <c r="N3423" s="13" t="s">
        <v>1646</v>
      </c>
      <c r="O3423" s="74">
        <v>32.85</v>
      </c>
      <c r="P3423" s="13" t="s">
        <v>1646</v>
      </c>
      <c r="Q3423" s="13" t="s">
        <v>1646</v>
      </c>
      <c r="R3423" s="13" t="s">
        <v>1646</v>
      </c>
      <c r="S3423" s="13" t="s">
        <v>1646</v>
      </c>
      <c r="T3423" s="13" t="s">
        <v>1646</v>
      </c>
      <c r="U3423" s="13" t="s">
        <v>1646</v>
      </c>
      <c r="V3423" s="13" t="s">
        <v>1646</v>
      </c>
      <c r="W3423" s="13" t="s">
        <v>1646</v>
      </c>
    </row>
    <row r="3424" spans="1:23" ht="12.75" customHeight="1" x14ac:dyDescent="0.2">
      <c r="A3424" s="124">
        <v>32716</v>
      </c>
      <c r="B3424" s="74">
        <v>103</v>
      </c>
      <c r="C3424" s="74" t="s">
        <v>393</v>
      </c>
      <c r="D3424" s="76" t="s">
        <v>1646</v>
      </c>
      <c r="E3424" s="74" t="s">
        <v>1651</v>
      </c>
      <c r="F3424" s="74">
        <v>380</v>
      </c>
      <c r="G3424" s="74">
        <v>344</v>
      </c>
      <c r="H3424" s="74">
        <v>315</v>
      </c>
      <c r="I3424" s="74">
        <v>465</v>
      </c>
      <c r="J3424" s="75" t="s">
        <v>1776</v>
      </c>
      <c r="K3424" t="s">
        <v>1692</v>
      </c>
      <c r="L3424" t="s">
        <v>1692</v>
      </c>
      <c r="M3424" s="13" t="s">
        <v>1646</v>
      </c>
      <c r="N3424" s="13" t="s">
        <v>1646</v>
      </c>
      <c r="O3424" t="s">
        <v>1692</v>
      </c>
      <c r="P3424" s="13" t="s">
        <v>1646</v>
      </c>
      <c r="Q3424" s="13" t="s">
        <v>1646</v>
      </c>
      <c r="R3424" s="13" t="s">
        <v>1646</v>
      </c>
      <c r="S3424" s="13" t="s">
        <v>1646</v>
      </c>
      <c r="T3424" s="13" t="s">
        <v>1646</v>
      </c>
      <c r="U3424" s="13" t="s">
        <v>1646</v>
      </c>
      <c r="V3424" s="13" t="s">
        <v>1646</v>
      </c>
      <c r="W3424" s="13" t="s">
        <v>1646</v>
      </c>
    </row>
    <row r="3425" spans="1:23" ht="12.75" customHeight="1" x14ac:dyDescent="0.2">
      <c r="A3425" s="124">
        <v>32716</v>
      </c>
      <c r="B3425" s="74">
        <v>103</v>
      </c>
      <c r="C3425" s="74" t="s">
        <v>393</v>
      </c>
      <c r="D3425" s="76" t="s">
        <v>1646</v>
      </c>
      <c r="E3425" s="74" t="s">
        <v>1651</v>
      </c>
      <c r="F3425" s="74">
        <v>302</v>
      </c>
      <c r="G3425" s="74">
        <v>275</v>
      </c>
      <c r="H3425" s="74">
        <v>254</v>
      </c>
      <c r="I3425" s="74">
        <v>200</v>
      </c>
      <c r="J3425" s="75" t="s">
        <v>1776</v>
      </c>
      <c r="K3425" t="s">
        <v>1692</v>
      </c>
      <c r="L3425" t="s">
        <v>1692</v>
      </c>
      <c r="M3425" s="13" t="s">
        <v>1646</v>
      </c>
      <c r="N3425" s="13" t="s">
        <v>1646</v>
      </c>
      <c r="O3425" s="74">
        <v>6.6</v>
      </c>
      <c r="P3425" s="13" t="s">
        <v>1646</v>
      </c>
      <c r="Q3425" s="13" t="s">
        <v>1646</v>
      </c>
      <c r="R3425" s="13" t="s">
        <v>1646</v>
      </c>
      <c r="S3425" s="13" t="s">
        <v>1646</v>
      </c>
      <c r="T3425" s="13" t="s">
        <v>1646</v>
      </c>
      <c r="U3425" s="13" t="s">
        <v>1646</v>
      </c>
      <c r="V3425" s="13" t="s">
        <v>1646</v>
      </c>
      <c r="W3425" t="s">
        <v>2234</v>
      </c>
    </row>
    <row r="3426" spans="1:23" ht="12.75" customHeight="1" x14ac:dyDescent="0.2">
      <c r="A3426" s="124">
        <v>32716</v>
      </c>
      <c r="B3426" s="74">
        <v>103</v>
      </c>
      <c r="C3426" s="74" t="s">
        <v>393</v>
      </c>
      <c r="D3426" s="76" t="s">
        <v>1646</v>
      </c>
      <c r="E3426" s="74" t="s">
        <v>1651</v>
      </c>
      <c r="F3426" s="74">
        <v>357</v>
      </c>
      <c r="G3426" s="74">
        <v>328</v>
      </c>
      <c r="H3426" s="74">
        <v>303</v>
      </c>
      <c r="I3426" s="74">
        <v>410</v>
      </c>
      <c r="J3426" s="75" t="s">
        <v>1776</v>
      </c>
      <c r="K3426" t="s">
        <v>1692</v>
      </c>
      <c r="L3426" t="s">
        <v>1692</v>
      </c>
      <c r="M3426" s="13" t="s">
        <v>1646</v>
      </c>
      <c r="N3426" s="13" t="s">
        <v>1646</v>
      </c>
      <c r="O3426" s="74">
        <v>21.05</v>
      </c>
      <c r="P3426" s="13" t="s">
        <v>1646</v>
      </c>
      <c r="Q3426" s="13" t="s">
        <v>1646</v>
      </c>
      <c r="R3426" s="13" t="s">
        <v>1646</v>
      </c>
      <c r="S3426" s="13" t="s">
        <v>1646</v>
      </c>
      <c r="T3426" s="13" t="s">
        <v>1646</v>
      </c>
      <c r="U3426" s="13" t="s">
        <v>1646</v>
      </c>
      <c r="V3426" s="13" t="s">
        <v>1646</v>
      </c>
      <c r="W3426" s="13" t="s">
        <v>1646</v>
      </c>
    </row>
    <row r="3427" spans="1:23" ht="12.75" customHeight="1" x14ac:dyDescent="0.2">
      <c r="A3427" s="124">
        <v>32724</v>
      </c>
      <c r="B3427" s="74">
        <v>103</v>
      </c>
      <c r="C3427" s="74" t="s">
        <v>393</v>
      </c>
      <c r="D3427" s="76" t="s">
        <v>1646</v>
      </c>
      <c r="E3427" s="74" t="s">
        <v>1651</v>
      </c>
      <c r="F3427" s="74">
        <v>337</v>
      </c>
      <c r="G3427" s="74">
        <v>305</v>
      </c>
      <c r="H3427" s="74">
        <v>385</v>
      </c>
      <c r="I3427" s="74">
        <v>290</v>
      </c>
      <c r="J3427" s="75" t="s">
        <v>1776</v>
      </c>
      <c r="K3427" t="s">
        <v>1692</v>
      </c>
      <c r="L3427" t="s">
        <v>1692</v>
      </c>
      <c r="M3427" s="13" t="s">
        <v>1646</v>
      </c>
      <c r="N3427" s="13" t="s">
        <v>1646</v>
      </c>
      <c r="O3427" s="13" t="s">
        <v>1646</v>
      </c>
      <c r="P3427" s="13" t="s">
        <v>1646</v>
      </c>
      <c r="Q3427">
        <v>1</v>
      </c>
      <c r="R3427" s="13" t="s">
        <v>1646</v>
      </c>
      <c r="S3427" s="13" t="s">
        <v>1646</v>
      </c>
      <c r="T3427" s="13" t="s">
        <v>1646</v>
      </c>
      <c r="U3427" s="13" t="s">
        <v>1646</v>
      </c>
      <c r="V3427" s="13" t="s">
        <v>1646</v>
      </c>
      <c r="W3427" t="s">
        <v>2253</v>
      </c>
    </row>
    <row r="3428" spans="1:23" ht="12.75" customHeight="1" x14ac:dyDescent="0.2">
      <c r="A3428" s="124">
        <v>32724</v>
      </c>
      <c r="B3428" s="74">
        <v>103</v>
      </c>
      <c r="C3428" s="74" t="s">
        <v>393</v>
      </c>
      <c r="D3428" s="76" t="s">
        <v>1646</v>
      </c>
      <c r="E3428" s="74" t="s">
        <v>1651</v>
      </c>
      <c r="F3428" s="74">
        <v>452</v>
      </c>
      <c r="G3428" s="74">
        <v>408</v>
      </c>
      <c r="H3428" s="74">
        <v>379</v>
      </c>
      <c r="I3428" s="74">
        <v>840</v>
      </c>
      <c r="J3428" s="75" t="s">
        <v>1776</v>
      </c>
      <c r="K3428" t="s">
        <v>1692</v>
      </c>
      <c r="L3428" t="s">
        <v>1692</v>
      </c>
      <c r="M3428" s="13" t="s">
        <v>1646</v>
      </c>
      <c r="N3428" s="13" t="s">
        <v>1646</v>
      </c>
      <c r="O3428" s="13" t="s">
        <v>1646</v>
      </c>
      <c r="P3428" s="13" t="s">
        <v>1646</v>
      </c>
      <c r="Q3428">
        <v>2</v>
      </c>
      <c r="R3428" s="13" t="s">
        <v>1646</v>
      </c>
      <c r="S3428" s="13" t="s">
        <v>1646</v>
      </c>
      <c r="T3428" s="13" t="s">
        <v>1646</v>
      </c>
      <c r="U3428" s="13" t="s">
        <v>1646</v>
      </c>
      <c r="V3428" s="13" t="s">
        <v>1646</v>
      </c>
      <c r="W3428" s="13" t="s">
        <v>1646</v>
      </c>
    </row>
    <row r="3429" spans="1:23" ht="12.75" customHeight="1" x14ac:dyDescent="0.2">
      <c r="A3429" s="124">
        <v>32724</v>
      </c>
      <c r="B3429" s="74">
        <v>103</v>
      </c>
      <c r="C3429" s="74" t="s">
        <v>393</v>
      </c>
      <c r="D3429" s="76" t="s">
        <v>1646</v>
      </c>
      <c r="E3429" s="74" t="s">
        <v>1651</v>
      </c>
      <c r="F3429" s="74">
        <v>399</v>
      </c>
      <c r="G3429" s="74">
        <v>365</v>
      </c>
      <c r="H3429" s="74">
        <v>339</v>
      </c>
      <c r="I3429" s="74">
        <v>500</v>
      </c>
      <c r="J3429" s="75" t="s">
        <v>1776</v>
      </c>
      <c r="K3429" t="s">
        <v>1692</v>
      </c>
      <c r="L3429" t="s">
        <v>1692</v>
      </c>
      <c r="M3429" s="13" t="s">
        <v>1646</v>
      </c>
      <c r="N3429" s="13" t="s">
        <v>1646</v>
      </c>
      <c r="O3429" s="13" t="s">
        <v>1646</v>
      </c>
      <c r="P3429" s="13" t="s">
        <v>1646</v>
      </c>
      <c r="Q3429">
        <v>2</v>
      </c>
      <c r="R3429" s="13" t="s">
        <v>1646</v>
      </c>
      <c r="S3429" s="13" t="s">
        <v>1646</v>
      </c>
      <c r="T3429" s="13" t="s">
        <v>1646</v>
      </c>
      <c r="U3429" s="13" t="s">
        <v>1646</v>
      </c>
      <c r="V3429" s="13" t="s">
        <v>1646</v>
      </c>
      <c r="W3429" s="13" t="s">
        <v>1646</v>
      </c>
    </row>
    <row r="3430" spans="1:23" ht="12.75" customHeight="1" x14ac:dyDescent="0.2">
      <c r="A3430" s="124">
        <v>32726</v>
      </c>
      <c r="B3430" s="74">
        <v>103</v>
      </c>
      <c r="C3430" s="74" t="s">
        <v>393</v>
      </c>
      <c r="D3430" s="76" t="s">
        <v>1646</v>
      </c>
      <c r="E3430" s="74" t="s">
        <v>1651</v>
      </c>
      <c r="F3430" s="74">
        <v>265</v>
      </c>
      <c r="G3430" s="74">
        <v>240</v>
      </c>
      <c r="H3430" s="76" t="s">
        <v>1646</v>
      </c>
      <c r="I3430" s="74">
        <v>120</v>
      </c>
      <c r="J3430" s="75" t="s">
        <v>1776</v>
      </c>
      <c r="K3430" t="s">
        <v>1692</v>
      </c>
      <c r="L3430" t="s">
        <v>1692</v>
      </c>
      <c r="M3430" s="13" t="s">
        <v>1646</v>
      </c>
      <c r="N3430" s="13" t="s">
        <v>1646</v>
      </c>
      <c r="O3430" s="13" t="s">
        <v>1646</v>
      </c>
      <c r="P3430" s="13" t="s">
        <v>1646</v>
      </c>
      <c r="Q3430">
        <v>2</v>
      </c>
      <c r="R3430" s="13" t="s">
        <v>1646</v>
      </c>
      <c r="S3430" s="13" t="s">
        <v>1646</v>
      </c>
      <c r="T3430" s="13" t="s">
        <v>1646</v>
      </c>
      <c r="U3430" s="13" t="s">
        <v>1646</v>
      </c>
      <c r="V3430" s="13" t="s">
        <v>1646</v>
      </c>
      <c r="W3430" s="13" t="s">
        <v>1646</v>
      </c>
    </row>
    <row r="3431" spans="1:23" ht="12.75" customHeight="1" x14ac:dyDescent="0.2">
      <c r="A3431" s="124">
        <v>32738</v>
      </c>
      <c r="B3431" s="74">
        <v>103</v>
      </c>
      <c r="C3431" s="74" t="s">
        <v>393</v>
      </c>
      <c r="D3431" s="76" t="s">
        <v>1646</v>
      </c>
      <c r="E3431" s="74" t="s">
        <v>1651</v>
      </c>
      <c r="F3431" s="74">
        <v>447</v>
      </c>
      <c r="G3431" s="74">
        <v>404</v>
      </c>
      <c r="H3431" s="74">
        <v>373</v>
      </c>
      <c r="I3431" s="74">
        <v>785</v>
      </c>
      <c r="J3431" s="75" t="s">
        <v>1776</v>
      </c>
      <c r="K3431" t="s">
        <v>1692</v>
      </c>
      <c r="L3431" t="s">
        <v>1692</v>
      </c>
      <c r="M3431" s="13" t="s">
        <v>1646</v>
      </c>
      <c r="N3431" s="13" t="s">
        <v>1646</v>
      </c>
      <c r="O3431" s="13" t="s">
        <v>1646</v>
      </c>
      <c r="P3431" s="13" t="s">
        <v>1646</v>
      </c>
      <c r="Q3431">
        <v>2</v>
      </c>
      <c r="R3431" s="13" t="s">
        <v>1646</v>
      </c>
      <c r="S3431" s="13" t="s">
        <v>1646</v>
      </c>
      <c r="T3431" s="13" t="s">
        <v>1646</v>
      </c>
      <c r="U3431" s="13" t="s">
        <v>1646</v>
      </c>
      <c r="V3431" s="13" t="s">
        <v>1646</v>
      </c>
      <c r="W3431" s="13" t="s">
        <v>1646</v>
      </c>
    </row>
    <row r="3432" spans="1:23" ht="12.75" customHeight="1" x14ac:dyDescent="0.2">
      <c r="A3432" s="124">
        <v>32738</v>
      </c>
      <c r="B3432" s="74">
        <v>103</v>
      </c>
      <c r="C3432" s="74" t="s">
        <v>393</v>
      </c>
      <c r="D3432" s="76" t="s">
        <v>1646</v>
      </c>
      <c r="E3432" s="74" t="s">
        <v>1651</v>
      </c>
      <c r="F3432" s="74">
        <v>375</v>
      </c>
      <c r="G3432" s="74">
        <v>338</v>
      </c>
      <c r="H3432" s="74">
        <v>312</v>
      </c>
      <c r="I3432" s="74">
        <v>405</v>
      </c>
      <c r="J3432" s="75" t="s">
        <v>1776</v>
      </c>
      <c r="K3432" t="s">
        <v>1692</v>
      </c>
      <c r="L3432" t="s">
        <v>1692</v>
      </c>
      <c r="M3432" s="13" t="s">
        <v>1646</v>
      </c>
      <c r="N3432" s="13" t="s">
        <v>1646</v>
      </c>
      <c r="O3432" s="13" t="s">
        <v>1646</v>
      </c>
      <c r="P3432" s="13" t="s">
        <v>1646</v>
      </c>
      <c r="Q3432">
        <v>2</v>
      </c>
      <c r="R3432" s="13" t="s">
        <v>1646</v>
      </c>
      <c r="S3432" s="13" t="s">
        <v>1646</v>
      </c>
      <c r="T3432" s="13" t="s">
        <v>1646</v>
      </c>
      <c r="U3432" s="13" t="s">
        <v>1646</v>
      </c>
      <c r="V3432" s="13" t="s">
        <v>1646</v>
      </c>
      <c r="W3432" s="13" t="s">
        <v>1646</v>
      </c>
    </row>
    <row r="3433" spans="1:23" ht="12.75" customHeight="1" x14ac:dyDescent="0.2">
      <c r="A3433" s="124">
        <v>32742</v>
      </c>
      <c r="B3433" s="74">
        <v>103</v>
      </c>
      <c r="C3433" s="74" t="s">
        <v>393</v>
      </c>
      <c r="D3433" s="76" t="s">
        <v>1646</v>
      </c>
      <c r="E3433" s="74" t="s">
        <v>1651</v>
      </c>
      <c r="F3433" s="74">
        <v>185</v>
      </c>
      <c r="G3433" s="74">
        <v>167</v>
      </c>
      <c r="H3433" s="74">
        <v>157</v>
      </c>
      <c r="I3433" s="74">
        <v>53</v>
      </c>
      <c r="J3433" s="75" t="s">
        <v>1776</v>
      </c>
      <c r="K3433" t="s">
        <v>1692</v>
      </c>
      <c r="L3433" t="s">
        <v>1692</v>
      </c>
      <c r="M3433" s="13" t="s">
        <v>1646</v>
      </c>
      <c r="N3433" s="13" t="s">
        <v>1646</v>
      </c>
      <c r="O3433" s="13" t="s">
        <v>1646</v>
      </c>
      <c r="P3433" s="13" t="s">
        <v>1646</v>
      </c>
      <c r="Q3433">
        <v>4</v>
      </c>
      <c r="R3433" s="13" t="s">
        <v>1646</v>
      </c>
      <c r="S3433" s="13" t="s">
        <v>1646</v>
      </c>
      <c r="T3433" s="13" t="s">
        <v>1646</v>
      </c>
      <c r="U3433" s="13" t="s">
        <v>1646</v>
      </c>
      <c r="V3433" s="13" t="s">
        <v>1646</v>
      </c>
      <c r="W3433" t="s">
        <v>2263</v>
      </c>
    </row>
    <row r="3434" spans="1:23" ht="12.75" customHeight="1" x14ac:dyDescent="0.2">
      <c r="A3434" s="124">
        <v>32742</v>
      </c>
      <c r="B3434" s="74">
        <v>103</v>
      </c>
      <c r="C3434" s="74" t="s">
        <v>393</v>
      </c>
      <c r="D3434" s="76" t="s">
        <v>1646</v>
      </c>
      <c r="E3434" s="74" t="s">
        <v>1651</v>
      </c>
      <c r="F3434" s="74">
        <v>442</v>
      </c>
      <c r="G3434" s="74">
        <v>405</v>
      </c>
      <c r="H3434" s="74">
        <v>373</v>
      </c>
      <c r="I3434" s="74">
        <v>870</v>
      </c>
      <c r="J3434" s="75" t="s">
        <v>1776</v>
      </c>
      <c r="K3434" t="s">
        <v>1692</v>
      </c>
      <c r="L3434" t="s">
        <v>1692</v>
      </c>
      <c r="M3434" s="13" t="s">
        <v>1646</v>
      </c>
      <c r="N3434" s="13" t="s">
        <v>1646</v>
      </c>
      <c r="O3434" s="13" t="s">
        <v>1646</v>
      </c>
      <c r="P3434" s="13" t="s">
        <v>1646</v>
      </c>
      <c r="Q3434">
        <v>3</v>
      </c>
      <c r="R3434" s="13" t="s">
        <v>1646</v>
      </c>
      <c r="S3434" s="13" t="s">
        <v>1646</v>
      </c>
      <c r="T3434" s="13" t="s">
        <v>1646</v>
      </c>
      <c r="U3434" s="13" t="s">
        <v>1646</v>
      </c>
      <c r="V3434" s="13" t="s">
        <v>1646</v>
      </c>
      <c r="W3434" t="s">
        <v>2264</v>
      </c>
    </row>
    <row r="3435" spans="1:23" ht="12.75" customHeight="1" x14ac:dyDescent="0.2">
      <c r="A3435" s="124">
        <v>32749</v>
      </c>
      <c r="B3435" s="74">
        <v>103</v>
      </c>
      <c r="C3435" s="74" t="s">
        <v>393</v>
      </c>
      <c r="D3435" s="76" t="s">
        <v>1646</v>
      </c>
      <c r="E3435" s="74" t="s">
        <v>1651</v>
      </c>
      <c r="F3435" s="74">
        <v>446</v>
      </c>
      <c r="G3435" s="74">
        <v>405</v>
      </c>
      <c r="H3435" s="76" t="s">
        <v>1646</v>
      </c>
      <c r="I3435" s="74">
        <v>805</v>
      </c>
      <c r="J3435" s="75" t="s">
        <v>1776</v>
      </c>
      <c r="K3435" t="s">
        <v>1692</v>
      </c>
      <c r="L3435" t="s">
        <v>1692</v>
      </c>
      <c r="M3435" s="13" t="s">
        <v>1646</v>
      </c>
      <c r="N3435" s="13" t="s">
        <v>1646</v>
      </c>
      <c r="O3435" s="13" t="s">
        <v>1646</v>
      </c>
      <c r="P3435" s="13" t="s">
        <v>1646</v>
      </c>
      <c r="Q3435">
        <v>3</v>
      </c>
      <c r="R3435" s="13" t="s">
        <v>1646</v>
      </c>
      <c r="S3435" s="13" t="s">
        <v>1646</v>
      </c>
      <c r="T3435" s="13" t="s">
        <v>1646</v>
      </c>
      <c r="U3435" s="13" t="s">
        <v>1646</v>
      </c>
      <c r="V3435" s="13" t="s">
        <v>1646</v>
      </c>
      <c r="W3435" s="13" t="s">
        <v>1646</v>
      </c>
    </row>
    <row r="3436" spans="1:23" ht="12.75" customHeight="1" x14ac:dyDescent="0.2">
      <c r="A3436" s="124">
        <v>32749</v>
      </c>
      <c r="B3436" s="74">
        <v>103</v>
      </c>
      <c r="C3436" s="74" t="s">
        <v>393</v>
      </c>
      <c r="D3436" s="76" t="s">
        <v>1646</v>
      </c>
      <c r="E3436" s="74" t="s">
        <v>1651</v>
      </c>
      <c r="F3436" s="74">
        <v>443</v>
      </c>
      <c r="G3436" s="74">
        <v>404</v>
      </c>
      <c r="H3436" s="76" t="s">
        <v>1646</v>
      </c>
      <c r="I3436" s="74">
        <v>900</v>
      </c>
      <c r="J3436" s="75" t="s">
        <v>1776</v>
      </c>
      <c r="K3436" t="s">
        <v>1692</v>
      </c>
      <c r="L3436" t="s">
        <v>1692</v>
      </c>
      <c r="M3436" s="13" t="s">
        <v>1646</v>
      </c>
      <c r="N3436" s="13" t="s">
        <v>1646</v>
      </c>
      <c r="O3436" s="13" t="s">
        <v>1646</v>
      </c>
      <c r="P3436" s="13" t="s">
        <v>1646</v>
      </c>
      <c r="Q3436">
        <v>2</v>
      </c>
      <c r="R3436" s="13" t="s">
        <v>1646</v>
      </c>
      <c r="S3436" s="13" t="s">
        <v>1646</v>
      </c>
      <c r="T3436" s="13" t="s">
        <v>1646</v>
      </c>
      <c r="U3436" s="13" t="s">
        <v>1646</v>
      </c>
      <c r="V3436" s="13" t="s">
        <v>1646</v>
      </c>
      <c r="W3436" s="13" t="s">
        <v>1646</v>
      </c>
    </row>
    <row r="3437" spans="1:23" ht="12.75" customHeight="1" x14ac:dyDescent="0.2">
      <c r="A3437" s="124">
        <v>33043</v>
      </c>
      <c r="B3437" s="74">
        <v>103</v>
      </c>
      <c r="C3437" s="74" t="s">
        <v>393</v>
      </c>
      <c r="D3437" s="74" t="s">
        <v>1646</v>
      </c>
      <c r="E3437" s="74" t="s">
        <v>1651</v>
      </c>
      <c r="F3437" s="74">
        <v>300</v>
      </c>
      <c r="G3437" s="74">
        <v>276</v>
      </c>
      <c r="H3437" s="74" t="s">
        <v>1646</v>
      </c>
      <c r="I3437" s="74">
        <v>207</v>
      </c>
      <c r="J3437" s="75" t="s">
        <v>1646</v>
      </c>
      <c r="K3437" t="s">
        <v>1646</v>
      </c>
      <c r="L3437" t="s">
        <v>1646</v>
      </c>
      <c r="M3437" t="s">
        <v>1646</v>
      </c>
      <c r="N3437" t="s">
        <v>1646</v>
      </c>
      <c r="O3437" t="s">
        <v>1646</v>
      </c>
      <c r="P3437" s="13" t="s">
        <v>1646</v>
      </c>
      <c r="Q3437" t="s">
        <v>1646</v>
      </c>
      <c r="R3437" s="13" t="s">
        <v>1646</v>
      </c>
      <c r="S3437" s="13" t="s">
        <v>1646</v>
      </c>
      <c r="T3437" s="13" t="s">
        <v>1646</v>
      </c>
      <c r="U3437" s="13" t="s">
        <v>1646</v>
      </c>
      <c r="V3437" s="13" t="s">
        <v>1646</v>
      </c>
      <c r="W3437" t="s">
        <v>1646</v>
      </c>
    </row>
    <row r="3438" spans="1:23" ht="12.75" customHeight="1" x14ac:dyDescent="0.2">
      <c r="A3438" s="124">
        <v>33043</v>
      </c>
      <c r="B3438" s="74">
        <v>103</v>
      </c>
      <c r="C3438" s="74" t="s">
        <v>393</v>
      </c>
      <c r="D3438" s="74" t="s">
        <v>1646</v>
      </c>
      <c r="E3438" s="74" t="s">
        <v>1651</v>
      </c>
      <c r="F3438" s="74">
        <v>502</v>
      </c>
      <c r="G3438" s="74">
        <v>459</v>
      </c>
      <c r="H3438" s="74" t="s">
        <v>1646</v>
      </c>
      <c r="I3438" s="74">
        <v>1100</v>
      </c>
      <c r="J3438" s="75" t="s">
        <v>1646</v>
      </c>
      <c r="K3438" t="s">
        <v>1646</v>
      </c>
      <c r="L3438" t="s">
        <v>1646</v>
      </c>
      <c r="M3438" t="s">
        <v>1646</v>
      </c>
      <c r="N3438" t="s">
        <v>1646</v>
      </c>
      <c r="O3438" t="s">
        <v>1646</v>
      </c>
      <c r="P3438" s="13" t="s">
        <v>1646</v>
      </c>
      <c r="Q3438" t="s">
        <v>1646</v>
      </c>
      <c r="R3438" s="13" t="s">
        <v>1646</v>
      </c>
      <c r="S3438" s="13" t="s">
        <v>1646</v>
      </c>
      <c r="T3438" s="13" t="s">
        <v>1646</v>
      </c>
      <c r="U3438" s="13" t="s">
        <v>1646</v>
      </c>
      <c r="V3438" s="13" t="s">
        <v>1646</v>
      </c>
      <c r="W3438" t="s">
        <v>1646</v>
      </c>
    </row>
    <row r="3439" spans="1:23" ht="12.75" customHeight="1" x14ac:dyDescent="0.2">
      <c r="A3439" s="124">
        <v>33043</v>
      </c>
      <c r="B3439" s="74">
        <v>103</v>
      </c>
      <c r="C3439" s="74" t="s">
        <v>393</v>
      </c>
      <c r="D3439" s="74" t="s">
        <v>1646</v>
      </c>
      <c r="E3439" s="74" t="s">
        <v>1651</v>
      </c>
      <c r="F3439" s="74">
        <v>330</v>
      </c>
      <c r="G3439" s="74">
        <v>300</v>
      </c>
      <c r="H3439" s="74" t="s">
        <v>1646</v>
      </c>
      <c r="I3439" s="74">
        <v>275</v>
      </c>
      <c r="J3439" s="75" t="s">
        <v>1646</v>
      </c>
      <c r="K3439" t="s">
        <v>1646</v>
      </c>
      <c r="L3439" t="s">
        <v>1646</v>
      </c>
      <c r="M3439" t="s">
        <v>1646</v>
      </c>
      <c r="N3439" t="s">
        <v>1646</v>
      </c>
      <c r="O3439" t="s">
        <v>1646</v>
      </c>
      <c r="P3439" s="13" t="s">
        <v>1646</v>
      </c>
      <c r="Q3439" t="s">
        <v>1646</v>
      </c>
      <c r="R3439" s="13" t="s">
        <v>1646</v>
      </c>
      <c r="S3439" s="13" t="s">
        <v>1646</v>
      </c>
      <c r="T3439" s="13" t="s">
        <v>1646</v>
      </c>
      <c r="U3439" s="13" t="s">
        <v>1646</v>
      </c>
      <c r="V3439" s="13" t="s">
        <v>1646</v>
      </c>
      <c r="W3439" t="s">
        <v>1646</v>
      </c>
    </row>
    <row r="3440" spans="1:23" ht="12.75" customHeight="1" x14ac:dyDescent="0.2">
      <c r="A3440" s="124">
        <v>33044</v>
      </c>
      <c r="B3440" s="74">
        <v>103</v>
      </c>
      <c r="C3440" s="74" t="s">
        <v>393</v>
      </c>
      <c r="D3440" s="74" t="s">
        <v>1646</v>
      </c>
      <c r="E3440" s="74" t="s">
        <v>1651</v>
      </c>
      <c r="F3440" s="74">
        <v>520</v>
      </c>
      <c r="G3440" s="74">
        <v>475</v>
      </c>
      <c r="H3440" s="74" t="s">
        <v>1646</v>
      </c>
      <c r="I3440" s="74">
        <v>1350</v>
      </c>
      <c r="J3440" s="75" t="s">
        <v>1646</v>
      </c>
      <c r="K3440" t="s">
        <v>1646</v>
      </c>
      <c r="L3440" t="s">
        <v>1646</v>
      </c>
      <c r="M3440" t="s">
        <v>1646</v>
      </c>
      <c r="N3440" t="s">
        <v>1646</v>
      </c>
      <c r="O3440" t="s">
        <v>1646</v>
      </c>
      <c r="P3440" s="13" t="s">
        <v>1646</v>
      </c>
      <c r="Q3440" t="s">
        <v>1646</v>
      </c>
      <c r="R3440" s="13" t="s">
        <v>1646</v>
      </c>
      <c r="S3440" s="13" t="s">
        <v>1646</v>
      </c>
      <c r="T3440" s="13" t="s">
        <v>1646</v>
      </c>
      <c r="U3440" s="13" t="s">
        <v>1646</v>
      </c>
      <c r="V3440" s="13" t="s">
        <v>1646</v>
      </c>
      <c r="W3440" t="s">
        <v>1646</v>
      </c>
    </row>
    <row r="3441" spans="1:23" ht="12.75" customHeight="1" x14ac:dyDescent="0.2">
      <c r="A3441" s="124">
        <v>33044</v>
      </c>
      <c r="B3441" s="74">
        <v>103</v>
      </c>
      <c r="C3441" s="74" t="s">
        <v>393</v>
      </c>
      <c r="D3441" s="74" t="s">
        <v>1646</v>
      </c>
      <c r="E3441" s="74" t="s">
        <v>1651</v>
      </c>
      <c r="F3441" s="74">
        <v>350</v>
      </c>
      <c r="G3441" s="74">
        <v>317</v>
      </c>
      <c r="H3441" s="71" t="s">
        <v>1646</v>
      </c>
      <c r="I3441" s="74">
        <v>340</v>
      </c>
      <c r="J3441" s="75" t="s">
        <v>1646</v>
      </c>
      <c r="K3441" t="s">
        <v>1646</v>
      </c>
      <c r="L3441" t="s">
        <v>1646</v>
      </c>
      <c r="M3441" s="72" t="s">
        <v>1646</v>
      </c>
      <c r="N3441" s="72" t="s">
        <v>1646</v>
      </c>
      <c r="O3441" t="s">
        <v>1646</v>
      </c>
      <c r="P3441" s="13" t="s">
        <v>1646</v>
      </c>
      <c r="Q3441" t="s">
        <v>1646</v>
      </c>
      <c r="R3441" s="13" t="s">
        <v>1646</v>
      </c>
      <c r="S3441" s="13" t="s">
        <v>1646</v>
      </c>
      <c r="T3441" s="13" t="s">
        <v>1646</v>
      </c>
      <c r="U3441" s="13" t="s">
        <v>1646</v>
      </c>
      <c r="V3441" s="13" t="s">
        <v>1646</v>
      </c>
      <c r="W3441" t="s">
        <v>1646</v>
      </c>
    </row>
    <row r="3442" spans="1:23" ht="12.75" customHeight="1" x14ac:dyDescent="0.2">
      <c r="A3442" s="124">
        <v>33044</v>
      </c>
      <c r="B3442" s="74">
        <v>103</v>
      </c>
      <c r="C3442" s="74" t="s">
        <v>393</v>
      </c>
      <c r="D3442" s="74" t="s">
        <v>1646</v>
      </c>
      <c r="E3442" s="74" t="s">
        <v>1651</v>
      </c>
      <c r="F3442" s="74">
        <v>526</v>
      </c>
      <c r="G3442" s="74">
        <v>480</v>
      </c>
      <c r="H3442" s="74" t="s">
        <v>1646</v>
      </c>
      <c r="I3442" s="74">
        <v>1250</v>
      </c>
      <c r="J3442" s="75" t="s">
        <v>1646</v>
      </c>
      <c r="K3442" t="s">
        <v>1646</v>
      </c>
      <c r="L3442" t="s">
        <v>1646</v>
      </c>
      <c r="M3442" t="s">
        <v>1646</v>
      </c>
      <c r="N3442" t="s">
        <v>1646</v>
      </c>
      <c r="O3442" t="s">
        <v>1646</v>
      </c>
      <c r="P3442" s="13" t="s">
        <v>1646</v>
      </c>
      <c r="Q3442" t="s">
        <v>1646</v>
      </c>
      <c r="R3442" s="13" t="s">
        <v>1646</v>
      </c>
      <c r="S3442" s="13" t="s">
        <v>1646</v>
      </c>
      <c r="T3442" s="13" t="s">
        <v>1646</v>
      </c>
      <c r="U3442" s="13" t="s">
        <v>1646</v>
      </c>
      <c r="V3442" s="13" t="s">
        <v>1646</v>
      </c>
      <c r="W3442" t="s">
        <v>1646</v>
      </c>
    </row>
    <row r="3443" spans="1:23" ht="12.75" customHeight="1" x14ac:dyDescent="0.2">
      <c r="A3443" s="124">
        <v>33044</v>
      </c>
      <c r="B3443" s="74">
        <v>103</v>
      </c>
      <c r="C3443" s="74" t="s">
        <v>393</v>
      </c>
      <c r="D3443" s="74" t="s">
        <v>1646</v>
      </c>
      <c r="E3443" s="74" t="s">
        <v>1651</v>
      </c>
      <c r="F3443" s="74">
        <v>478</v>
      </c>
      <c r="G3443" s="74">
        <v>430</v>
      </c>
      <c r="H3443" s="74" t="s">
        <v>1646</v>
      </c>
      <c r="I3443" s="74">
        <v>1160</v>
      </c>
      <c r="J3443" s="75" t="s">
        <v>1646</v>
      </c>
      <c r="K3443" t="s">
        <v>1646</v>
      </c>
      <c r="L3443" t="s">
        <v>1646</v>
      </c>
      <c r="M3443" t="s">
        <v>1646</v>
      </c>
      <c r="N3443" t="s">
        <v>1646</v>
      </c>
      <c r="O3443" t="s">
        <v>1646</v>
      </c>
      <c r="P3443" s="13" t="s">
        <v>1646</v>
      </c>
      <c r="Q3443" t="s">
        <v>1646</v>
      </c>
      <c r="R3443" s="13" t="s">
        <v>1646</v>
      </c>
      <c r="S3443" s="13" t="s">
        <v>1646</v>
      </c>
      <c r="T3443" s="13" t="s">
        <v>1646</v>
      </c>
      <c r="U3443" s="13" t="s">
        <v>1646</v>
      </c>
      <c r="V3443" s="13" t="s">
        <v>1646</v>
      </c>
      <c r="W3443" t="s">
        <v>1646</v>
      </c>
    </row>
    <row r="3444" spans="1:23" ht="12.75" customHeight="1" x14ac:dyDescent="0.2">
      <c r="A3444" s="124">
        <v>33045</v>
      </c>
      <c r="B3444" s="74">
        <v>103</v>
      </c>
      <c r="C3444" s="74" t="s">
        <v>393</v>
      </c>
      <c r="D3444" s="74" t="s">
        <v>1646</v>
      </c>
      <c r="E3444" s="74" t="s">
        <v>1651</v>
      </c>
      <c r="F3444" s="74">
        <v>303</v>
      </c>
      <c r="G3444" s="74">
        <v>279</v>
      </c>
      <c r="H3444" s="74" t="s">
        <v>1646</v>
      </c>
      <c r="I3444" s="74">
        <v>220</v>
      </c>
      <c r="J3444" s="75" t="s">
        <v>1646</v>
      </c>
      <c r="K3444" t="s">
        <v>1646</v>
      </c>
      <c r="L3444" t="s">
        <v>1646</v>
      </c>
      <c r="M3444" t="s">
        <v>1646</v>
      </c>
      <c r="N3444" t="s">
        <v>1646</v>
      </c>
      <c r="O3444" t="s">
        <v>1646</v>
      </c>
      <c r="P3444" s="13" t="s">
        <v>1646</v>
      </c>
      <c r="Q3444" t="s">
        <v>1646</v>
      </c>
      <c r="R3444" s="13" t="s">
        <v>1646</v>
      </c>
      <c r="S3444" s="13" t="s">
        <v>1646</v>
      </c>
      <c r="T3444" s="13" t="s">
        <v>1646</v>
      </c>
      <c r="U3444" s="13" t="s">
        <v>1646</v>
      </c>
      <c r="V3444" s="13" t="s">
        <v>1646</v>
      </c>
      <c r="W3444" t="s">
        <v>1646</v>
      </c>
    </row>
    <row r="3445" spans="1:23" ht="12.75" customHeight="1" x14ac:dyDescent="0.2">
      <c r="A3445" s="124">
        <v>33045</v>
      </c>
      <c r="B3445" s="74">
        <v>103</v>
      </c>
      <c r="C3445" s="74" t="s">
        <v>393</v>
      </c>
      <c r="D3445" s="74" t="s">
        <v>1646</v>
      </c>
      <c r="E3445" s="74" t="s">
        <v>1688</v>
      </c>
      <c r="F3445" s="74">
        <v>292</v>
      </c>
      <c r="G3445" s="74">
        <v>267</v>
      </c>
      <c r="H3445" s="74" t="s">
        <v>1646</v>
      </c>
      <c r="I3445" s="74">
        <v>220</v>
      </c>
      <c r="J3445" s="75" t="s">
        <v>1646</v>
      </c>
      <c r="K3445" t="s">
        <v>1646</v>
      </c>
      <c r="L3445" t="s">
        <v>1646</v>
      </c>
      <c r="M3445" t="s">
        <v>1646</v>
      </c>
      <c r="N3445" t="s">
        <v>1646</v>
      </c>
      <c r="O3445" t="s">
        <v>1646</v>
      </c>
      <c r="P3445" s="13" t="s">
        <v>1646</v>
      </c>
      <c r="Q3445" t="s">
        <v>1646</v>
      </c>
      <c r="R3445" s="13" t="s">
        <v>1646</v>
      </c>
      <c r="S3445" s="13" t="s">
        <v>1646</v>
      </c>
      <c r="T3445" s="13" t="s">
        <v>1646</v>
      </c>
      <c r="U3445" s="13" t="s">
        <v>1646</v>
      </c>
      <c r="V3445" s="13" t="s">
        <v>1646</v>
      </c>
      <c r="W3445" t="s">
        <v>1646</v>
      </c>
    </row>
    <row r="3446" spans="1:23" ht="12.75" customHeight="1" x14ac:dyDescent="0.2">
      <c r="A3446" s="124">
        <v>33045</v>
      </c>
      <c r="B3446" s="74">
        <v>103</v>
      </c>
      <c r="C3446" s="74" t="s">
        <v>393</v>
      </c>
      <c r="D3446" s="74" t="s">
        <v>1646</v>
      </c>
      <c r="E3446" s="74" t="s">
        <v>1688</v>
      </c>
      <c r="F3446" s="74">
        <v>309</v>
      </c>
      <c r="G3446" s="74">
        <v>286</v>
      </c>
      <c r="H3446" s="74" t="s">
        <v>1646</v>
      </c>
      <c r="I3446" s="74">
        <v>245</v>
      </c>
      <c r="J3446" s="75" t="s">
        <v>1646</v>
      </c>
      <c r="K3446" t="s">
        <v>1646</v>
      </c>
      <c r="L3446" t="s">
        <v>1646</v>
      </c>
      <c r="M3446" t="s">
        <v>1646</v>
      </c>
      <c r="N3446" t="s">
        <v>1646</v>
      </c>
      <c r="O3446" t="s">
        <v>1646</v>
      </c>
      <c r="P3446" s="13" t="s">
        <v>1646</v>
      </c>
      <c r="Q3446" t="s">
        <v>1646</v>
      </c>
      <c r="R3446" s="13" t="s">
        <v>1646</v>
      </c>
      <c r="S3446" s="13" t="s">
        <v>1646</v>
      </c>
      <c r="T3446" s="13" t="s">
        <v>1646</v>
      </c>
      <c r="U3446" s="13" t="s">
        <v>1646</v>
      </c>
      <c r="V3446" s="13" t="s">
        <v>1646</v>
      </c>
      <c r="W3446" t="s">
        <v>1646</v>
      </c>
    </row>
    <row r="3447" spans="1:23" ht="12.75" customHeight="1" x14ac:dyDescent="0.2">
      <c r="A3447" s="124">
        <v>33045</v>
      </c>
      <c r="B3447" s="74">
        <v>103</v>
      </c>
      <c r="C3447" s="74" t="s">
        <v>393</v>
      </c>
      <c r="D3447" s="74" t="s">
        <v>1646</v>
      </c>
      <c r="E3447" s="74" t="s">
        <v>1651</v>
      </c>
      <c r="F3447" s="74">
        <v>355</v>
      </c>
      <c r="G3447" s="74">
        <v>324</v>
      </c>
      <c r="H3447" s="74" t="s">
        <v>1646</v>
      </c>
      <c r="I3447" s="74">
        <v>330</v>
      </c>
      <c r="J3447" s="75" t="s">
        <v>1646</v>
      </c>
      <c r="K3447" t="s">
        <v>1646</v>
      </c>
      <c r="L3447" t="s">
        <v>1646</v>
      </c>
      <c r="M3447" t="s">
        <v>1646</v>
      </c>
      <c r="N3447" t="s">
        <v>1646</v>
      </c>
      <c r="O3447" t="s">
        <v>1646</v>
      </c>
      <c r="P3447" s="13" t="s">
        <v>1646</v>
      </c>
      <c r="Q3447" t="s">
        <v>1646</v>
      </c>
      <c r="R3447" s="13" t="s">
        <v>1646</v>
      </c>
      <c r="S3447" s="13" t="s">
        <v>1646</v>
      </c>
      <c r="T3447" s="13" t="s">
        <v>1646</v>
      </c>
      <c r="U3447" s="13" t="s">
        <v>1646</v>
      </c>
      <c r="V3447" s="13" t="s">
        <v>1646</v>
      </c>
      <c r="W3447" t="s">
        <v>1646</v>
      </c>
    </row>
    <row r="3448" spans="1:23" ht="12.75" customHeight="1" x14ac:dyDescent="0.2">
      <c r="A3448" s="124">
        <v>33045</v>
      </c>
      <c r="B3448" s="74">
        <v>103</v>
      </c>
      <c r="C3448" s="74" t="s">
        <v>393</v>
      </c>
      <c r="D3448" s="74" t="s">
        <v>1646</v>
      </c>
      <c r="E3448" s="74" t="s">
        <v>1651</v>
      </c>
      <c r="F3448" s="74">
        <v>507</v>
      </c>
      <c r="G3448" s="74">
        <v>462</v>
      </c>
      <c r="H3448" s="74" t="s">
        <v>1646</v>
      </c>
      <c r="I3448" s="74">
        <v>1350</v>
      </c>
      <c r="J3448" s="75" t="s">
        <v>1646</v>
      </c>
      <c r="K3448" t="s">
        <v>1646</v>
      </c>
      <c r="L3448" t="s">
        <v>1646</v>
      </c>
      <c r="M3448" t="s">
        <v>1646</v>
      </c>
      <c r="N3448" t="s">
        <v>1646</v>
      </c>
      <c r="O3448" t="s">
        <v>1646</v>
      </c>
      <c r="P3448" s="13" t="s">
        <v>1646</v>
      </c>
      <c r="Q3448" t="s">
        <v>1646</v>
      </c>
      <c r="R3448" s="13" t="s">
        <v>1646</v>
      </c>
      <c r="S3448" s="13" t="s">
        <v>1646</v>
      </c>
      <c r="T3448" s="13" t="s">
        <v>1646</v>
      </c>
      <c r="U3448" s="13" t="s">
        <v>1646</v>
      </c>
      <c r="V3448" s="13" t="s">
        <v>1646</v>
      </c>
      <c r="W3448" t="s">
        <v>1646</v>
      </c>
    </row>
    <row r="3449" spans="1:23" ht="12.75" customHeight="1" x14ac:dyDescent="0.2">
      <c r="A3449" s="124">
        <v>33045</v>
      </c>
      <c r="B3449" s="74">
        <v>103</v>
      </c>
      <c r="C3449" s="74" t="s">
        <v>393</v>
      </c>
      <c r="D3449" s="74" t="s">
        <v>1646</v>
      </c>
      <c r="E3449" s="74" t="s">
        <v>1651</v>
      </c>
      <c r="F3449" s="74">
        <v>270</v>
      </c>
      <c r="G3449" s="74">
        <v>245</v>
      </c>
      <c r="H3449" s="74" t="s">
        <v>1646</v>
      </c>
      <c r="I3449" s="74">
        <v>150</v>
      </c>
      <c r="J3449" s="75" t="s">
        <v>1646</v>
      </c>
      <c r="K3449" t="s">
        <v>1646</v>
      </c>
      <c r="L3449" t="s">
        <v>1646</v>
      </c>
      <c r="M3449" t="s">
        <v>1646</v>
      </c>
      <c r="N3449" t="s">
        <v>1646</v>
      </c>
      <c r="O3449" t="s">
        <v>1646</v>
      </c>
      <c r="P3449" s="13" t="s">
        <v>1646</v>
      </c>
      <c r="Q3449" t="s">
        <v>1646</v>
      </c>
      <c r="R3449" s="13" t="s">
        <v>1646</v>
      </c>
      <c r="S3449" s="13" t="s">
        <v>1646</v>
      </c>
      <c r="T3449" s="13" t="s">
        <v>1646</v>
      </c>
      <c r="U3449" s="13" t="s">
        <v>1646</v>
      </c>
      <c r="V3449" s="13" t="s">
        <v>1646</v>
      </c>
      <c r="W3449" t="s">
        <v>1646</v>
      </c>
    </row>
    <row r="3450" spans="1:23" ht="12.75" customHeight="1" x14ac:dyDescent="0.2">
      <c r="A3450" s="124">
        <v>33046</v>
      </c>
      <c r="B3450" s="74">
        <v>103</v>
      </c>
      <c r="C3450" s="74" t="s">
        <v>393</v>
      </c>
      <c r="D3450" s="74" t="s">
        <v>1646</v>
      </c>
      <c r="E3450" s="74" t="s">
        <v>1651</v>
      </c>
      <c r="F3450" s="74">
        <v>379</v>
      </c>
      <c r="G3450" s="74">
        <v>340</v>
      </c>
      <c r="H3450" s="74" t="s">
        <v>1646</v>
      </c>
      <c r="I3450" s="74">
        <v>380</v>
      </c>
      <c r="J3450" s="75" t="s">
        <v>1646</v>
      </c>
      <c r="K3450" t="s">
        <v>1646</v>
      </c>
      <c r="L3450" t="s">
        <v>1646</v>
      </c>
      <c r="M3450" t="s">
        <v>1646</v>
      </c>
      <c r="N3450" t="s">
        <v>1646</v>
      </c>
      <c r="O3450" t="s">
        <v>1646</v>
      </c>
      <c r="P3450" s="13" t="s">
        <v>1646</v>
      </c>
      <c r="Q3450" t="s">
        <v>1646</v>
      </c>
      <c r="R3450" s="13" t="s">
        <v>1646</v>
      </c>
      <c r="S3450" s="13" t="s">
        <v>1646</v>
      </c>
      <c r="T3450" s="13" t="s">
        <v>1646</v>
      </c>
      <c r="U3450" s="13" t="s">
        <v>1646</v>
      </c>
      <c r="V3450" s="13" t="s">
        <v>1646</v>
      </c>
      <c r="W3450" t="s">
        <v>1646</v>
      </c>
    </row>
    <row r="3451" spans="1:23" ht="12.75" customHeight="1" x14ac:dyDescent="0.2">
      <c r="A3451" s="124">
        <v>33046</v>
      </c>
      <c r="B3451" s="74">
        <v>103</v>
      </c>
      <c r="C3451" s="74" t="s">
        <v>393</v>
      </c>
      <c r="D3451" s="74" t="s">
        <v>1646</v>
      </c>
      <c r="E3451" s="74" t="s">
        <v>1651</v>
      </c>
      <c r="F3451" s="74">
        <v>526</v>
      </c>
      <c r="G3451" s="74">
        <v>480</v>
      </c>
      <c r="H3451" s="74" t="s">
        <v>1646</v>
      </c>
      <c r="I3451" s="74">
        <v>1100</v>
      </c>
      <c r="J3451" s="75" t="s">
        <v>1646</v>
      </c>
      <c r="K3451" t="s">
        <v>1646</v>
      </c>
      <c r="L3451" t="s">
        <v>1646</v>
      </c>
      <c r="M3451" t="s">
        <v>1646</v>
      </c>
      <c r="N3451" t="s">
        <v>1646</v>
      </c>
      <c r="O3451" t="s">
        <v>1646</v>
      </c>
      <c r="P3451" s="13" t="s">
        <v>1646</v>
      </c>
      <c r="Q3451" t="s">
        <v>1646</v>
      </c>
      <c r="R3451" s="13" t="s">
        <v>1646</v>
      </c>
      <c r="S3451" s="13" t="s">
        <v>1646</v>
      </c>
      <c r="T3451" s="13" t="s">
        <v>1646</v>
      </c>
      <c r="U3451" s="13" t="s">
        <v>1646</v>
      </c>
      <c r="V3451" s="13" t="s">
        <v>1646</v>
      </c>
      <c r="W3451" t="s">
        <v>1646</v>
      </c>
    </row>
    <row r="3452" spans="1:23" ht="12.75" customHeight="1" x14ac:dyDescent="0.2">
      <c r="A3452" s="124">
        <v>33047</v>
      </c>
      <c r="B3452" s="74">
        <v>103</v>
      </c>
      <c r="C3452" s="74" t="s">
        <v>393</v>
      </c>
      <c r="D3452" s="74" t="s">
        <v>1646</v>
      </c>
      <c r="E3452" s="74" t="s">
        <v>1651</v>
      </c>
      <c r="F3452" s="74">
        <v>384</v>
      </c>
      <c r="G3452" s="74">
        <v>350</v>
      </c>
      <c r="H3452" s="74" t="s">
        <v>1646</v>
      </c>
      <c r="I3452" s="74">
        <v>430</v>
      </c>
      <c r="J3452" s="75" t="s">
        <v>1646</v>
      </c>
      <c r="K3452" t="s">
        <v>1646</v>
      </c>
      <c r="L3452" t="s">
        <v>1646</v>
      </c>
      <c r="M3452" t="s">
        <v>1646</v>
      </c>
      <c r="N3452" t="s">
        <v>1646</v>
      </c>
      <c r="O3452" t="s">
        <v>1646</v>
      </c>
      <c r="P3452" s="13" t="s">
        <v>1646</v>
      </c>
      <c r="Q3452" t="s">
        <v>1646</v>
      </c>
      <c r="R3452" s="13" t="s">
        <v>1646</v>
      </c>
      <c r="S3452" s="13" t="s">
        <v>1646</v>
      </c>
      <c r="T3452" s="13" t="s">
        <v>1646</v>
      </c>
      <c r="U3452" s="13" t="s">
        <v>1646</v>
      </c>
      <c r="V3452" s="13" t="s">
        <v>1646</v>
      </c>
      <c r="W3452" t="s">
        <v>1646</v>
      </c>
    </row>
    <row r="3453" spans="1:23" ht="12.75" customHeight="1" x14ac:dyDescent="0.2">
      <c r="A3453" s="124">
        <v>33047</v>
      </c>
      <c r="B3453" s="74">
        <v>103</v>
      </c>
      <c r="C3453" s="74" t="s">
        <v>393</v>
      </c>
      <c r="D3453" s="74" t="s">
        <v>1646</v>
      </c>
      <c r="E3453" s="74" t="s">
        <v>1651</v>
      </c>
      <c r="F3453" s="74">
        <v>484</v>
      </c>
      <c r="G3453" s="74">
        <v>437</v>
      </c>
      <c r="H3453" s="74" t="s">
        <v>1646</v>
      </c>
      <c r="I3453" s="74">
        <v>1000</v>
      </c>
      <c r="J3453" s="75" t="s">
        <v>1646</v>
      </c>
      <c r="K3453" t="s">
        <v>1646</v>
      </c>
      <c r="L3453" t="s">
        <v>1646</v>
      </c>
      <c r="M3453" t="s">
        <v>1646</v>
      </c>
      <c r="N3453" t="s">
        <v>1646</v>
      </c>
      <c r="O3453" t="s">
        <v>1646</v>
      </c>
      <c r="P3453" s="13" t="s">
        <v>1646</v>
      </c>
      <c r="Q3453" t="s">
        <v>1646</v>
      </c>
      <c r="R3453" s="13" t="s">
        <v>1646</v>
      </c>
      <c r="S3453" s="13" t="s">
        <v>1646</v>
      </c>
      <c r="T3453" s="13" t="s">
        <v>1646</v>
      </c>
      <c r="U3453" s="13" t="s">
        <v>1646</v>
      </c>
      <c r="V3453" s="13" t="s">
        <v>1646</v>
      </c>
      <c r="W3453" t="s">
        <v>1646</v>
      </c>
    </row>
    <row r="3454" spans="1:23" ht="12.75" customHeight="1" x14ac:dyDescent="0.2">
      <c r="A3454" s="124">
        <v>33047</v>
      </c>
      <c r="B3454" s="74">
        <v>103</v>
      </c>
      <c r="C3454" s="74" t="s">
        <v>393</v>
      </c>
      <c r="D3454" s="74" t="s">
        <v>1646</v>
      </c>
      <c r="E3454" s="74" t="s">
        <v>1651</v>
      </c>
      <c r="F3454" s="74">
        <v>475</v>
      </c>
      <c r="G3454" s="74">
        <v>433</v>
      </c>
      <c r="H3454" s="74" t="s">
        <v>1646</v>
      </c>
      <c r="I3454" s="74">
        <v>1050</v>
      </c>
      <c r="J3454" s="75" t="s">
        <v>1646</v>
      </c>
      <c r="K3454" t="s">
        <v>1646</v>
      </c>
      <c r="L3454" t="s">
        <v>1646</v>
      </c>
      <c r="M3454" t="s">
        <v>1646</v>
      </c>
      <c r="N3454" t="s">
        <v>1646</v>
      </c>
      <c r="O3454" t="s">
        <v>1646</v>
      </c>
      <c r="P3454" s="13" t="s">
        <v>1646</v>
      </c>
      <c r="Q3454" t="s">
        <v>1646</v>
      </c>
      <c r="R3454" s="13" t="s">
        <v>1646</v>
      </c>
      <c r="S3454" s="13" t="s">
        <v>1646</v>
      </c>
      <c r="T3454" s="13" t="s">
        <v>1646</v>
      </c>
      <c r="U3454" s="13" t="s">
        <v>1646</v>
      </c>
      <c r="V3454" s="13" t="s">
        <v>1646</v>
      </c>
      <c r="W3454" t="s">
        <v>1646</v>
      </c>
    </row>
    <row r="3455" spans="1:23" ht="12.75" customHeight="1" x14ac:dyDescent="0.2">
      <c r="A3455" s="124">
        <v>33047</v>
      </c>
      <c r="B3455" s="74">
        <v>103</v>
      </c>
      <c r="C3455" s="74" t="s">
        <v>393</v>
      </c>
      <c r="D3455" s="74" t="s">
        <v>1646</v>
      </c>
      <c r="E3455" s="74" t="s">
        <v>1651</v>
      </c>
      <c r="F3455" s="74">
        <v>303</v>
      </c>
      <c r="G3455" s="74">
        <v>279</v>
      </c>
      <c r="H3455" s="74" t="s">
        <v>1646</v>
      </c>
      <c r="I3455" s="74">
        <v>235</v>
      </c>
      <c r="J3455" s="75" t="s">
        <v>1646</v>
      </c>
      <c r="K3455" t="s">
        <v>1646</v>
      </c>
      <c r="L3455" t="s">
        <v>1646</v>
      </c>
      <c r="M3455" t="s">
        <v>1646</v>
      </c>
      <c r="N3455" t="s">
        <v>1646</v>
      </c>
      <c r="O3455" t="s">
        <v>1646</v>
      </c>
      <c r="P3455" s="13" t="s">
        <v>1646</v>
      </c>
      <c r="Q3455" t="s">
        <v>1646</v>
      </c>
      <c r="R3455" s="13" t="s">
        <v>1646</v>
      </c>
      <c r="S3455" s="13" t="s">
        <v>1646</v>
      </c>
      <c r="T3455" s="13" t="s">
        <v>1646</v>
      </c>
      <c r="U3455" s="13" t="s">
        <v>1646</v>
      </c>
      <c r="V3455" s="13" t="s">
        <v>1646</v>
      </c>
      <c r="W3455" t="s">
        <v>1646</v>
      </c>
    </row>
    <row r="3456" spans="1:23" ht="12.75" customHeight="1" x14ac:dyDescent="0.2">
      <c r="A3456" s="124">
        <v>33047</v>
      </c>
      <c r="B3456" s="74">
        <v>103</v>
      </c>
      <c r="C3456" s="74" t="s">
        <v>393</v>
      </c>
      <c r="D3456" s="74" t="s">
        <v>1646</v>
      </c>
      <c r="E3456" s="74" t="s">
        <v>1651</v>
      </c>
      <c r="F3456" s="74">
        <v>436</v>
      </c>
      <c r="G3456" s="74">
        <v>376</v>
      </c>
      <c r="H3456" s="74" t="s">
        <v>1646</v>
      </c>
      <c r="I3456" s="74">
        <v>740</v>
      </c>
      <c r="J3456" s="75" t="s">
        <v>1646</v>
      </c>
      <c r="K3456" t="s">
        <v>1646</v>
      </c>
      <c r="L3456" t="s">
        <v>1646</v>
      </c>
      <c r="M3456" t="s">
        <v>1646</v>
      </c>
      <c r="N3456" t="s">
        <v>1646</v>
      </c>
      <c r="O3456" t="s">
        <v>1646</v>
      </c>
      <c r="P3456" s="13" t="s">
        <v>1646</v>
      </c>
      <c r="Q3456" t="s">
        <v>1646</v>
      </c>
      <c r="R3456" s="13" t="s">
        <v>1646</v>
      </c>
      <c r="S3456" s="13" t="s">
        <v>1646</v>
      </c>
      <c r="T3456" s="13" t="s">
        <v>1646</v>
      </c>
      <c r="U3456" s="13" t="s">
        <v>1646</v>
      </c>
      <c r="V3456" s="13" t="s">
        <v>1646</v>
      </c>
      <c r="W3456" t="s">
        <v>1646</v>
      </c>
    </row>
    <row r="3457" spans="1:23" ht="12.75" customHeight="1" x14ac:dyDescent="0.2">
      <c r="A3457" s="124">
        <v>33047</v>
      </c>
      <c r="B3457" s="74">
        <v>103</v>
      </c>
      <c r="C3457" s="74" t="s">
        <v>393</v>
      </c>
      <c r="D3457" s="74" t="s">
        <v>1646</v>
      </c>
      <c r="E3457" s="74" t="s">
        <v>1651</v>
      </c>
      <c r="F3457" s="74">
        <v>418</v>
      </c>
      <c r="G3457" s="74">
        <v>381</v>
      </c>
      <c r="H3457" s="74" t="s">
        <v>1646</v>
      </c>
      <c r="I3457" s="74">
        <v>555</v>
      </c>
      <c r="J3457" s="75" t="s">
        <v>1646</v>
      </c>
      <c r="K3457" t="s">
        <v>1646</v>
      </c>
      <c r="L3457" t="s">
        <v>1646</v>
      </c>
      <c r="M3457" t="s">
        <v>1646</v>
      </c>
      <c r="N3457" t="s">
        <v>1646</v>
      </c>
      <c r="O3457" t="s">
        <v>1646</v>
      </c>
      <c r="P3457" s="13" t="s">
        <v>1646</v>
      </c>
      <c r="Q3457" t="s">
        <v>1646</v>
      </c>
      <c r="R3457" s="13" t="s">
        <v>1646</v>
      </c>
      <c r="S3457" s="13" t="s">
        <v>1646</v>
      </c>
      <c r="T3457" s="13" t="s">
        <v>1646</v>
      </c>
      <c r="U3457" s="13" t="s">
        <v>1646</v>
      </c>
      <c r="V3457" s="13" t="s">
        <v>1646</v>
      </c>
      <c r="W3457" t="s">
        <v>1646</v>
      </c>
    </row>
    <row r="3458" spans="1:23" ht="12.75" customHeight="1" x14ac:dyDescent="0.2">
      <c r="A3458" s="124">
        <v>33047</v>
      </c>
      <c r="B3458" s="74">
        <v>103</v>
      </c>
      <c r="C3458" s="74" t="s">
        <v>393</v>
      </c>
      <c r="D3458" s="74" t="s">
        <v>1646</v>
      </c>
      <c r="E3458" s="74" t="s">
        <v>1651</v>
      </c>
      <c r="F3458" s="74">
        <v>357</v>
      </c>
      <c r="G3458" s="74">
        <v>332</v>
      </c>
      <c r="H3458" s="74" t="s">
        <v>1646</v>
      </c>
      <c r="I3458" s="74">
        <v>340</v>
      </c>
      <c r="J3458" s="75" t="s">
        <v>1646</v>
      </c>
      <c r="K3458" t="s">
        <v>1646</v>
      </c>
      <c r="L3458" t="s">
        <v>1646</v>
      </c>
      <c r="M3458" t="s">
        <v>1646</v>
      </c>
      <c r="N3458" t="s">
        <v>1646</v>
      </c>
      <c r="O3458" t="s">
        <v>1646</v>
      </c>
      <c r="P3458" s="13" t="s">
        <v>1646</v>
      </c>
      <c r="Q3458" t="s">
        <v>1646</v>
      </c>
      <c r="R3458" s="13" t="s">
        <v>1646</v>
      </c>
      <c r="S3458" s="13" t="s">
        <v>1646</v>
      </c>
      <c r="T3458" s="13" t="s">
        <v>1646</v>
      </c>
      <c r="U3458" s="13" t="s">
        <v>1646</v>
      </c>
      <c r="V3458" s="13" t="s">
        <v>1646</v>
      </c>
      <c r="W3458" t="s">
        <v>1646</v>
      </c>
    </row>
    <row r="3459" spans="1:23" ht="12.75" customHeight="1" x14ac:dyDescent="0.2">
      <c r="A3459" s="124">
        <v>33047</v>
      </c>
      <c r="B3459" s="74">
        <v>103</v>
      </c>
      <c r="C3459" s="74" t="s">
        <v>393</v>
      </c>
      <c r="D3459" s="74" t="s">
        <v>1646</v>
      </c>
      <c r="E3459" s="74" t="s">
        <v>1651</v>
      </c>
      <c r="F3459" s="74">
        <v>350</v>
      </c>
      <c r="G3459" s="74">
        <v>318</v>
      </c>
      <c r="H3459" s="74" t="s">
        <v>1646</v>
      </c>
      <c r="I3459" s="74">
        <v>320</v>
      </c>
      <c r="J3459" s="75" t="s">
        <v>1646</v>
      </c>
      <c r="K3459" t="s">
        <v>1646</v>
      </c>
      <c r="L3459" t="s">
        <v>1646</v>
      </c>
      <c r="M3459" t="s">
        <v>1646</v>
      </c>
      <c r="N3459" t="s">
        <v>1646</v>
      </c>
      <c r="O3459" t="s">
        <v>1646</v>
      </c>
      <c r="P3459" s="13" t="s">
        <v>1646</v>
      </c>
      <c r="Q3459" t="s">
        <v>1646</v>
      </c>
      <c r="R3459" s="13" t="s">
        <v>1646</v>
      </c>
      <c r="S3459" s="13" t="s">
        <v>1646</v>
      </c>
      <c r="T3459" s="13" t="s">
        <v>1646</v>
      </c>
      <c r="U3459" s="13" t="s">
        <v>1646</v>
      </c>
      <c r="V3459" s="13" t="s">
        <v>1646</v>
      </c>
      <c r="W3459" t="s">
        <v>1646</v>
      </c>
    </row>
    <row r="3460" spans="1:23" ht="12.75" customHeight="1" x14ac:dyDescent="0.2">
      <c r="A3460" s="124">
        <v>33048</v>
      </c>
      <c r="B3460" s="74">
        <v>103</v>
      </c>
      <c r="C3460" s="74" t="s">
        <v>393</v>
      </c>
      <c r="D3460" s="74" t="s">
        <v>1646</v>
      </c>
      <c r="E3460" s="74" t="s">
        <v>1651</v>
      </c>
      <c r="F3460" s="74">
        <v>439</v>
      </c>
      <c r="G3460" s="74">
        <v>402</v>
      </c>
      <c r="H3460" s="74" t="s">
        <v>1646</v>
      </c>
      <c r="I3460" s="74">
        <v>805</v>
      </c>
      <c r="J3460" s="75" t="s">
        <v>1646</v>
      </c>
      <c r="K3460" t="s">
        <v>1646</v>
      </c>
      <c r="L3460" t="s">
        <v>1646</v>
      </c>
      <c r="M3460" t="s">
        <v>1646</v>
      </c>
      <c r="N3460" t="s">
        <v>1646</v>
      </c>
      <c r="O3460" t="s">
        <v>1646</v>
      </c>
      <c r="P3460" s="13" t="s">
        <v>1646</v>
      </c>
      <c r="Q3460" t="s">
        <v>1646</v>
      </c>
      <c r="R3460" s="13" t="s">
        <v>1646</v>
      </c>
      <c r="S3460" s="13" t="s">
        <v>1646</v>
      </c>
      <c r="T3460" s="13" t="s">
        <v>1646</v>
      </c>
      <c r="U3460" s="13" t="s">
        <v>1646</v>
      </c>
      <c r="V3460" s="13" t="s">
        <v>1646</v>
      </c>
      <c r="W3460" t="s">
        <v>1646</v>
      </c>
    </row>
    <row r="3461" spans="1:23" ht="12.75" customHeight="1" x14ac:dyDescent="0.2">
      <c r="A3461" s="124">
        <v>33048</v>
      </c>
      <c r="B3461" s="74">
        <v>103</v>
      </c>
      <c r="C3461" s="74" t="s">
        <v>393</v>
      </c>
      <c r="D3461" s="74" t="s">
        <v>1646</v>
      </c>
      <c r="E3461" s="74" t="s">
        <v>1651</v>
      </c>
      <c r="F3461" s="74">
        <v>357</v>
      </c>
      <c r="G3461" s="74">
        <v>325</v>
      </c>
      <c r="H3461" s="74" t="s">
        <v>1646</v>
      </c>
      <c r="I3461" s="74">
        <v>350</v>
      </c>
      <c r="J3461" s="75" t="s">
        <v>1646</v>
      </c>
      <c r="K3461" t="s">
        <v>1646</v>
      </c>
      <c r="L3461" t="s">
        <v>1646</v>
      </c>
      <c r="M3461" t="s">
        <v>1646</v>
      </c>
      <c r="N3461" t="s">
        <v>1646</v>
      </c>
      <c r="O3461" t="s">
        <v>1646</v>
      </c>
      <c r="P3461" s="13" t="s">
        <v>1646</v>
      </c>
      <c r="Q3461" t="s">
        <v>1646</v>
      </c>
      <c r="R3461" s="13" t="s">
        <v>1646</v>
      </c>
      <c r="S3461" s="13" t="s">
        <v>1646</v>
      </c>
      <c r="T3461" s="13" t="s">
        <v>1646</v>
      </c>
      <c r="U3461" s="13" t="s">
        <v>1646</v>
      </c>
      <c r="V3461" s="13" t="s">
        <v>1646</v>
      </c>
      <c r="W3461" t="s">
        <v>1646</v>
      </c>
    </row>
    <row r="3462" spans="1:23" ht="12.75" customHeight="1" x14ac:dyDescent="0.2">
      <c r="A3462" s="124">
        <v>33048</v>
      </c>
      <c r="B3462" s="74">
        <v>103</v>
      </c>
      <c r="C3462" s="74" t="s">
        <v>393</v>
      </c>
      <c r="D3462" s="74" t="s">
        <v>1646</v>
      </c>
      <c r="E3462" s="74" t="s">
        <v>1651</v>
      </c>
      <c r="F3462" s="74">
        <v>415</v>
      </c>
      <c r="G3462" s="74">
        <v>380</v>
      </c>
      <c r="H3462" s="74" t="s">
        <v>1646</v>
      </c>
      <c r="I3462" s="74">
        <v>635</v>
      </c>
      <c r="J3462" s="75" t="s">
        <v>1646</v>
      </c>
      <c r="K3462" t="s">
        <v>1646</v>
      </c>
      <c r="L3462" t="s">
        <v>1646</v>
      </c>
      <c r="M3462" t="s">
        <v>1646</v>
      </c>
      <c r="N3462" t="s">
        <v>1646</v>
      </c>
      <c r="O3462" t="s">
        <v>1646</v>
      </c>
      <c r="P3462" s="13" t="s">
        <v>1646</v>
      </c>
      <c r="Q3462" t="s">
        <v>1646</v>
      </c>
      <c r="R3462" s="13" t="s">
        <v>1646</v>
      </c>
      <c r="S3462" s="13" t="s">
        <v>1646</v>
      </c>
      <c r="T3462" s="13" t="s">
        <v>1646</v>
      </c>
      <c r="U3462" s="13" t="s">
        <v>1646</v>
      </c>
      <c r="V3462" s="13" t="s">
        <v>1646</v>
      </c>
      <c r="W3462" t="s">
        <v>1646</v>
      </c>
    </row>
    <row r="3463" spans="1:23" ht="12.75" customHeight="1" x14ac:dyDescent="0.2">
      <c r="A3463" s="124">
        <v>33048</v>
      </c>
      <c r="B3463" s="74">
        <v>103</v>
      </c>
      <c r="C3463" s="74" t="s">
        <v>393</v>
      </c>
      <c r="D3463" s="74" t="s">
        <v>1646</v>
      </c>
      <c r="E3463" s="74" t="s">
        <v>1651</v>
      </c>
      <c r="F3463" s="74">
        <v>340</v>
      </c>
      <c r="G3463" s="74">
        <v>308</v>
      </c>
      <c r="H3463" s="74" t="s">
        <v>1646</v>
      </c>
      <c r="I3463" s="74">
        <v>310</v>
      </c>
      <c r="J3463" s="75" t="s">
        <v>1646</v>
      </c>
      <c r="K3463" t="s">
        <v>1646</v>
      </c>
      <c r="L3463" t="s">
        <v>1646</v>
      </c>
      <c r="M3463" t="s">
        <v>1646</v>
      </c>
      <c r="N3463" t="s">
        <v>1646</v>
      </c>
      <c r="O3463" t="s">
        <v>1646</v>
      </c>
      <c r="P3463" s="13" t="s">
        <v>1646</v>
      </c>
      <c r="Q3463" t="s">
        <v>1646</v>
      </c>
      <c r="R3463" s="13" t="s">
        <v>1646</v>
      </c>
      <c r="S3463" s="13" t="s">
        <v>1646</v>
      </c>
      <c r="T3463" s="13" t="s">
        <v>1646</v>
      </c>
      <c r="U3463" s="13" t="s">
        <v>1646</v>
      </c>
      <c r="V3463" s="13" t="s">
        <v>1646</v>
      </c>
      <c r="W3463" t="s">
        <v>1646</v>
      </c>
    </row>
    <row r="3464" spans="1:23" ht="12.75" customHeight="1" x14ac:dyDescent="0.2">
      <c r="A3464" s="124">
        <v>33048</v>
      </c>
      <c r="B3464" s="74">
        <v>103</v>
      </c>
      <c r="C3464" s="74" t="s">
        <v>393</v>
      </c>
      <c r="D3464" s="74" t="s">
        <v>1646</v>
      </c>
      <c r="E3464" s="74" t="s">
        <v>1651</v>
      </c>
      <c r="F3464" s="74">
        <v>487</v>
      </c>
      <c r="G3464" s="74">
        <v>445</v>
      </c>
      <c r="H3464" s="74" t="s">
        <v>1646</v>
      </c>
      <c r="I3464" s="74">
        <v>835</v>
      </c>
      <c r="J3464" s="75" t="s">
        <v>1646</v>
      </c>
      <c r="K3464" t="s">
        <v>1646</v>
      </c>
      <c r="L3464" t="s">
        <v>1646</v>
      </c>
      <c r="M3464" t="s">
        <v>1646</v>
      </c>
      <c r="N3464" t="s">
        <v>1646</v>
      </c>
      <c r="O3464" t="s">
        <v>1646</v>
      </c>
      <c r="P3464" s="13" t="s">
        <v>1646</v>
      </c>
      <c r="Q3464" t="s">
        <v>1646</v>
      </c>
      <c r="R3464" s="13" t="s">
        <v>1646</v>
      </c>
      <c r="S3464" s="13" t="s">
        <v>1646</v>
      </c>
      <c r="T3464" s="13" t="s">
        <v>1646</v>
      </c>
      <c r="U3464" s="13" t="s">
        <v>1646</v>
      </c>
      <c r="V3464" s="13" t="s">
        <v>1646</v>
      </c>
      <c r="W3464" t="s">
        <v>1646</v>
      </c>
    </row>
    <row r="3465" spans="1:23" ht="12.75" customHeight="1" x14ac:dyDescent="0.2">
      <c r="A3465" s="124">
        <v>33049</v>
      </c>
      <c r="B3465" s="74">
        <v>103</v>
      </c>
      <c r="C3465" s="74" t="s">
        <v>393</v>
      </c>
      <c r="D3465" s="74" t="s">
        <v>1646</v>
      </c>
      <c r="E3465" s="74" t="s">
        <v>1651</v>
      </c>
      <c r="F3465" s="74">
        <v>354</v>
      </c>
      <c r="G3465" s="74">
        <v>320</v>
      </c>
      <c r="H3465" s="74" t="s">
        <v>1646</v>
      </c>
      <c r="I3465" s="74">
        <v>295</v>
      </c>
      <c r="J3465" s="75" t="s">
        <v>1646</v>
      </c>
      <c r="K3465" t="s">
        <v>1646</v>
      </c>
      <c r="L3465" t="s">
        <v>1646</v>
      </c>
      <c r="M3465" t="s">
        <v>1646</v>
      </c>
      <c r="N3465" t="s">
        <v>1646</v>
      </c>
      <c r="O3465" t="s">
        <v>1646</v>
      </c>
      <c r="P3465" s="13" t="s">
        <v>1646</v>
      </c>
      <c r="Q3465" t="s">
        <v>1646</v>
      </c>
      <c r="R3465" s="13" t="s">
        <v>1646</v>
      </c>
      <c r="S3465" s="13" t="s">
        <v>1646</v>
      </c>
      <c r="T3465" s="13" t="s">
        <v>1646</v>
      </c>
      <c r="U3465" s="13" t="s">
        <v>1646</v>
      </c>
      <c r="V3465" s="13" t="s">
        <v>1646</v>
      </c>
      <c r="W3465" t="s">
        <v>1646</v>
      </c>
    </row>
    <row r="3466" spans="1:23" ht="12.75" customHeight="1" x14ac:dyDescent="0.2">
      <c r="A3466" s="124">
        <v>33049</v>
      </c>
      <c r="B3466" s="74">
        <v>103</v>
      </c>
      <c r="C3466" s="74" t="s">
        <v>393</v>
      </c>
      <c r="D3466" s="74" t="s">
        <v>1646</v>
      </c>
      <c r="E3466" s="74" t="s">
        <v>1651</v>
      </c>
      <c r="F3466" s="74">
        <v>455</v>
      </c>
      <c r="G3466" s="74">
        <v>410</v>
      </c>
      <c r="H3466" s="74" t="s">
        <v>1646</v>
      </c>
      <c r="I3466" s="74">
        <v>825</v>
      </c>
      <c r="J3466" s="75" t="s">
        <v>1646</v>
      </c>
      <c r="K3466" t="s">
        <v>1646</v>
      </c>
      <c r="L3466" t="s">
        <v>1646</v>
      </c>
      <c r="M3466" t="s">
        <v>1646</v>
      </c>
      <c r="N3466" t="s">
        <v>1646</v>
      </c>
      <c r="O3466" t="s">
        <v>1646</v>
      </c>
      <c r="P3466" s="13" t="s">
        <v>1646</v>
      </c>
      <c r="Q3466" t="s">
        <v>1646</v>
      </c>
      <c r="R3466" s="13" t="s">
        <v>1646</v>
      </c>
      <c r="S3466" s="13" t="s">
        <v>1646</v>
      </c>
      <c r="T3466" s="13" t="s">
        <v>1646</v>
      </c>
      <c r="U3466" s="13" t="s">
        <v>1646</v>
      </c>
      <c r="V3466" s="13" t="s">
        <v>1646</v>
      </c>
      <c r="W3466" t="s">
        <v>1646</v>
      </c>
    </row>
    <row r="3467" spans="1:23" ht="12.75" customHeight="1" x14ac:dyDescent="0.2">
      <c r="A3467" s="124">
        <v>33049</v>
      </c>
      <c r="B3467" s="74">
        <v>103</v>
      </c>
      <c r="C3467" s="74" t="s">
        <v>393</v>
      </c>
      <c r="D3467" s="74" t="s">
        <v>1646</v>
      </c>
      <c r="E3467" s="74" t="s">
        <v>1651</v>
      </c>
      <c r="F3467" s="74">
        <v>490</v>
      </c>
      <c r="G3467" s="74">
        <v>450</v>
      </c>
      <c r="H3467" s="74" t="s">
        <v>1646</v>
      </c>
      <c r="I3467" s="74">
        <v>940</v>
      </c>
      <c r="J3467" s="75" t="s">
        <v>1646</v>
      </c>
      <c r="K3467" t="s">
        <v>1646</v>
      </c>
      <c r="L3467" t="s">
        <v>1646</v>
      </c>
      <c r="M3467" t="s">
        <v>1646</v>
      </c>
      <c r="N3467" t="s">
        <v>1646</v>
      </c>
      <c r="O3467" t="s">
        <v>1646</v>
      </c>
      <c r="P3467" s="13" t="s">
        <v>1646</v>
      </c>
      <c r="Q3467" t="s">
        <v>1646</v>
      </c>
      <c r="R3467" s="13" t="s">
        <v>1646</v>
      </c>
      <c r="S3467" s="13" t="s">
        <v>1646</v>
      </c>
      <c r="T3467" s="13" t="s">
        <v>1646</v>
      </c>
      <c r="U3467" s="13" t="s">
        <v>1646</v>
      </c>
      <c r="V3467" s="13" t="s">
        <v>1646</v>
      </c>
      <c r="W3467" t="s">
        <v>1646</v>
      </c>
    </row>
    <row r="3468" spans="1:23" ht="12.75" customHeight="1" x14ac:dyDescent="0.2">
      <c r="A3468" s="124">
        <v>33049</v>
      </c>
      <c r="B3468" s="74">
        <v>103</v>
      </c>
      <c r="C3468" s="74" t="s">
        <v>393</v>
      </c>
      <c r="D3468" s="74" t="s">
        <v>1646</v>
      </c>
      <c r="E3468" s="74" t="s">
        <v>1651</v>
      </c>
      <c r="F3468" s="74">
        <v>370</v>
      </c>
      <c r="G3468" s="74">
        <v>334</v>
      </c>
      <c r="H3468" s="74" t="s">
        <v>1646</v>
      </c>
      <c r="I3468" s="74">
        <v>405</v>
      </c>
      <c r="J3468" s="75" t="s">
        <v>1646</v>
      </c>
      <c r="K3468" t="s">
        <v>1646</v>
      </c>
      <c r="L3468" t="s">
        <v>1646</v>
      </c>
      <c r="M3468" t="s">
        <v>1646</v>
      </c>
      <c r="N3468" t="s">
        <v>1646</v>
      </c>
      <c r="O3468" t="s">
        <v>1646</v>
      </c>
      <c r="P3468" s="13" t="s">
        <v>1646</v>
      </c>
      <c r="Q3468" t="s">
        <v>1646</v>
      </c>
      <c r="R3468" s="13" t="s">
        <v>1646</v>
      </c>
      <c r="S3468" s="13" t="s">
        <v>1646</v>
      </c>
      <c r="T3468" s="13" t="s">
        <v>1646</v>
      </c>
      <c r="U3468" s="13" t="s">
        <v>1646</v>
      </c>
      <c r="V3468" s="13" t="s">
        <v>1646</v>
      </c>
      <c r="W3468" t="s">
        <v>1646</v>
      </c>
    </row>
    <row r="3469" spans="1:23" ht="12.75" customHeight="1" x14ac:dyDescent="0.2">
      <c r="A3469" s="124">
        <v>33049</v>
      </c>
      <c r="B3469" s="74">
        <v>103</v>
      </c>
      <c r="C3469" s="74" t="s">
        <v>393</v>
      </c>
      <c r="D3469" s="74" t="s">
        <v>1646</v>
      </c>
      <c r="E3469" s="74" t="s">
        <v>1651</v>
      </c>
      <c r="F3469" s="74">
        <v>414</v>
      </c>
      <c r="G3469" s="74">
        <v>375</v>
      </c>
      <c r="H3469" s="74" t="s">
        <v>1646</v>
      </c>
      <c r="I3469" s="74">
        <v>530</v>
      </c>
      <c r="J3469" s="75" t="s">
        <v>1646</v>
      </c>
      <c r="K3469" t="s">
        <v>1646</v>
      </c>
      <c r="L3469" t="s">
        <v>1646</v>
      </c>
      <c r="M3469" t="s">
        <v>1646</v>
      </c>
      <c r="N3469" t="s">
        <v>1646</v>
      </c>
      <c r="O3469" t="s">
        <v>1646</v>
      </c>
      <c r="P3469" s="13" t="s">
        <v>1646</v>
      </c>
      <c r="Q3469" t="s">
        <v>1646</v>
      </c>
      <c r="R3469" s="13" t="s">
        <v>1646</v>
      </c>
      <c r="S3469" s="13" t="s">
        <v>1646</v>
      </c>
      <c r="T3469" s="13" t="s">
        <v>1646</v>
      </c>
      <c r="U3469" s="13" t="s">
        <v>1646</v>
      </c>
      <c r="V3469" s="13" t="s">
        <v>1646</v>
      </c>
      <c r="W3469" t="s">
        <v>1646</v>
      </c>
    </row>
    <row r="3470" spans="1:23" ht="12.75" customHeight="1" x14ac:dyDescent="0.2">
      <c r="A3470" s="124">
        <v>33049</v>
      </c>
      <c r="B3470" s="74">
        <v>103</v>
      </c>
      <c r="C3470" s="74" t="s">
        <v>393</v>
      </c>
      <c r="D3470" s="74" t="s">
        <v>1646</v>
      </c>
      <c r="E3470" s="74" t="s">
        <v>1651</v>
      </c>
      <c r="F3470" s="74">
        <v>325</v>
      </c>
      <c r="G3470" s="74">
        <v>290</v>
      </c>
      <c r="H3470" s="74" t="s">
        <v>1646</v>
      </c>
      <c r="I3470" s="74">
        <v>260</v>
      </c>
      <c r="J3470" s="75" t="s">
        <v>1646</v>
      </c>
      <c r="K3470" t="s">
        <v>1646</v>
      </c>
      <c r="L3470" t="s">
        <v>1646</v>
      </c>
      <c r="M3470" t="s">
        <v>1646</v>
      </c>
      <c r="N3470" t="s">
        <v>1646</v>
      </c>
      <c r="O3470" t="s">
        <v>1646</v>
      </c>
      <c r="P3470" s="13" t="s">
        <v>1646</v>
      </c>
      <c r="Q3470" t="s">
        <v>1646</v>
      </c>
      <c r="R3470" s="13" t="s">
        <v>1646</v>
      </c>
      <c r="S3470" s="13" t="s">
        <v>1646</v>
      </c>
      <c r="T3470" s="13" t="s">
        <v>1646</v>
      </c>
      <c r="U3470" s="13" t="s">
        <v>1646</v>
      </c>
      <c r="V3470" s="13" t="s">
        <v>1646</v>
      </c>
      <c r="W3470" t="s">
        <v>1646</v>
      </c>
    </row>
    <row r="3471" spans="1:23" ht="12.75" customHeight="1" x14ac:dyDescent="0.2">
      <c r="A3471" s="124">
        <v>33049</v>
      </c>
      <c r="B3471" s="74">
        <v>103</v>
      </c>
      <c r="C3471" s="74" t="s">
        <v>393</v>
      </c>
      <c r="D3471" s="74" t="s">
        <v>1646</v>
      </c>
      <c r="E3471" s="74" t="s">
        <v>1651</v>
      </c>
      <c r="F3471" s="74">
        <v>410</v>
      </c>
      <c r="G3471" s="74">
        <v>374</v>
      </c>
      <c r="H3471" s="74" t="s">
        <v>1646</v>
      </c>
      <c r="I3471" s="74">
        <v>545</v>
      </c>
      <c r="J3471" s="75" t="s">
        <v>1646</v>
      </c>
      <c r="K3471" t="s">
        <v>1646</v>
      </c>
      <c r="L3471" t="s">
        <v>1646</v>
      </c>
      <c r="M3471" t="s">
        <v>1646</v>
      </c>
      <c r="N3471" t="s">
        <v>1646</v>
      </c>
      <c r="O3471" t="s">
        <v>1646</v>
      </c>
      <c r="P3471" s="13" t="s">
        <v>1646</v>
      </c>
      <c r="Q3471" t="s">
        <v>1646</v>
      </c>
      <c r="R3471" s="13" t="s">
        <v>1646</v>
      </c>
      <c r="S3471" s="13" t="s">
        <v>1646</v>
      </c>
      <c r="T3471" s="13" t="s">
        <v>1646</v>
      </c>
      <c r="U3471" s="13" t="s">
        <v>1646</v>
      </c>
      <c r="V3471" s="13" t="s">
        <v>1646</v>
      </c>
      <c r="W3471" t="s">
        <v>1646</v>
      </c>
    </row>
    <row r="3472" spans="1:23" ht="12.75" customHeight="1" x14ac:dyDescent="0.2">
      <c r="A3472" s="124">
        <v>33049</v>
      </c>
      <c r="B3472" s="74">
        <v>103</v>
      </c>
      <c r="C3472" s="74" t="s">
        <v>393</v>
      </c>
      <c r="D3472" s="74" t="s">
        <v>1646</v>
      </c>
      <c r="E3472" s="74" t="s">
        <v>1651</v>
      </c>
      <c r="F3472" s="74">
        <v>375</v>
      </c>
      <c r="G3472" s="74">
        <v>340</v>
      </c>
      <c r="H3472" s="74" t="s">
        <v>1646</v>
      </c>
      <c r="I3472" s="74">
        <v>415</v>
      </c>
      <c r="J3472" s="75" t="s">
        <v>1646</v>
      </c>
      <c r="K3472" t="s">
        <v>1646</v>
      </c>
      <c r="L3472" t="s">
        <v>1646</v>
      </c>
      <c r="M3472" t="s">
        <v>1646</v>
      </c>
      <c r="N3472" t="s">
        <v>1646</v>
      </c>
      <c r="O3472" t="s">
        <v>1646</v>
      </c>
      <c r="P3472" s="13" t="s">
        <v>1646</v>
      </c>
      <c r="Q3472" t="s">
        <v>1646</v>
      </c>
      <c r="R3472" s="13" t="s">
        <v>1646</v>
      </c>
      <c r="S3472" s="13" t="s">
        <v>1646</v>
      </c>
      <c r="T3472" s="13" t="s">
        <v>1646</v>
      </c>
      <c r="U3472" s="13" t="s">
        <v>1646</v>
      </c>
      <c r="V3472" s="13" t="s">
        <v>1646</v>
      </c>
      <c r="W3472" t="s">
        <v>1646</v>
      </c>
    </row>
    <row r="3473" spans="1:23" ht="12.75" customHeight="1" x14ac:dyDescent="0.2">
      <c r="A3473" s="124">
        <v>33049</v>
      </c>
      <c r="B3473" s="74">
        <v>103</v>
      </c>
      <c r="C3473" s="74" t="s">
        <v>393</v>
      </c>
      <c r="D3473" s="74" t="s">
        <v>1646</v>
      </c>
      <c r="E3473" s="74" t="s">
        <v>1651</v>
      </c>
      <c r="F3473" s="74">
        <v>338</v>
      </c>
      <c r="G3473" s="74">
        <v>305</v>
      </c>
      <c r="H3473" s="74" t="s">
        <v>1646</v>
      </c>
      <c r="I3473" s="74">
        <v>280</v>
      </c>
      <c r="J3473" s="75" t="s">
        <v>1646</v>
      </c>
      <c r="K3473" t="s">
        <v>1646</v>
      </c>
      <c r="L3473" t="s">
        <v>1646</v>
      </c>
      <c r="M3473" t="s">
        <v>1646</v>
      </c>
      <c r="N3473" t="s">
        <v>1646</v>
      </c>
      <c r="O3473" t="s">
        <v>1646</v>
      </c>
      <c r="P3473" s="13" t="s">
        <v>1646</v>
      </c>
      <c r="Q3473" t="s">
        <v>1646</v>
      </c>
      <c r="R3473" s="13" t="s">
        <v>1646</v>
      </c>
      <c r="S3473" s="13" t="s">
        <v>1646</v>
      </c>
      <c r="T3473" s="13" t="s">
        <v>1646</v>
      </c>
      <c r="U3473" s="13" t="s">
        <v>1646</v>
      </c>
      <c r="V3473" s="13" t="s">
        <v>1646</v>
      </c>
      <c r="W3473" t="s">
        <v>1646</v>
      </c>
    </row>
    <row r="3474" spans="1:23" ht="12.75" customHeight="1" x14ac:dyDescent="0.2">
      <c r="A3474" s="124">
        <v>33050</v>
      </c>
      <c r="B3474" s="74">
        <v>103</v>
      </c>
      <c r="C3474" s="74" t="s">
        <v>393</v>
      </c>
      <c r="D3474" s="74" t="s">
        <v>1646</v>
      </c>
      <c r="E3474" s="74" t="s">
        <v>1651</v>
      </c>
      <c r="F3474" s="74">
        <v>372</v>
      </c>
      <c r="G3474" s="74">
        <v>335</v>
      </c>
      <c r="H3474" s="74" t="s">
        <v>1646</v>
      </c>
      <c r="I3474" s="74">
        <v>405</v>
      </c>
      <c r="J3474" s="75" t="s">
        <v>1646</v>
      </c>
      <c r="K3474" t="s">
        <v>1646</v>
      </c>
      <c r="L3474" t="s">
        <v>1646</v>
      </c>
      <c r="M3474" t="s">
        <v>1646</v>
      </c>
      <c r="N3474" t="s">
        <v>1646</v>
      </c>
      <c r="O3474" t="s">
        <v>1646</v>
      </c>
      <c r="P3474" s="13" t="s">
        <v>1646</v>
      </c>
      <c r="Q3474" t="s">
        <v>1646</v>
      </c>
      <c r="R3474" s="13" t="s">
        <v>1646</v>
      </c>
      <c r="S3474" s="13" t="s">
        <v>1646</v>
      </c>
      <c r="T3474" s="13" t="s">
        <v>1646</v>
      </c>
      <c r="U3474" s="13" t="s">
        <v>1646</v>
      </c>
      <c r="V3474" s="13" t="s">
        <v>1646</v>
      </c>
      <c r="W3474" t="s">
        <v>1646</v>
      </c>
    </row>
    <row r="3475" spans="1:23" ht="12.75" customHeight="1" x14ac:dyDescent="0.2">
      <c r="A3475" s="124">
        <v>33051</v>
      </c>
      <c r="B3475" s="74">
        <v>103</v>
      </c>
      <c r="C3475" s="74" t="s">
        <v>393</v>
      </c>
      <c r="D3475" s="74" t="s">
        <v>1646</v>
      </c>
      <c r="E3475" s="74" t="s">
        <v>1651</v>
      </c>
      <c r="F3475" s="74">
        <v>308</v>
      </c>
      <c r="G3475" s="74">
        <v>288</v>
      </c>
      <c r="H3475" s="74" t="s">
        <v>1646</v>
      </c>
      <c r="I3475" s="74">
        <v>240</v>
      </c>
      <c r="J3475" s="75" t="s">
        <v>1646</v>
      </c>
      <c r="K3475" t="s">
        <v>1646</v>
      </c>
      <c r="L3475" t="s">
        <v>1646</v>
      </c>
      <c r="M3475" t="s">
        <v>1646</v>
      </c>
      <c r="N3475" t="s">
        <v>1646</v>
      </c>
      <c r="O3475" t="s">
        <v>1646</v>
      </c>
      <c r="P3475" s="13" t="s">
        <v>1646</v>
      </c>
      <c r="Q3475" t="s">
        <v>1646</v>
      </c>
      <c r="R3475" s="13" t="s">
        <v>1646</v>
      </c>
      <c r="S3475" s="13" t="s">
        <v>1646</v>
      </c>
      <c r="T3475" s="13" t="s">
        <v>1646</v>
      </c>
      <c r="U3475" s="13" t="s">
        <v>1646</v>
      </c>
      <c r="V3475" s="13" t="s">
        <v>1646</v>
      </c>
      <c r="W3475" t="s">
        <v>1646</v>
      </c>
    </row>
    <row r="3476" spans="1:23" ht="12.75" customHeight="1" x14ac:dyDescent="0.2">
      <c r="A3476" s="124">
        <v>33051</v>
      </c>
      <c r="B3476" s="74">
        <v>103</v>
      </c>
      <c r="C3476" s="74" t="s">
        <v>393</v>
      </c>
      <c r="D3476" s="74" t="s">
        <v>1646</v>
      </c>
      <c r="E3476" s="74" t="s">
        <v>1651</v>
      </c>
      <c r="F3476" s="74">
        <v>380</v>
      </c>
      <c r="G3476" s="74">
        <v>348</v>
      </c>
      <c r="H3476" s="74" t="s">
        <v>1646</v>
      </c>
      <c r="I3476" s="74">
        <v>485</v>
      </c>
      <c r="J3476" s="75" t="s">
        <v>1646</v>
      </c>
      <c r="K3476" t="s">
        <v>1646</v>
      </c>
      <c r="L3476" t="s">
        <v>1646</v>
      </c>
      <c r="M3476" t="s">
        <v>1646</v>
      </c>
      <c r="N3476" t="s">
        <v>1646</v>
      </c>
      <c r="O3476" t="s">
        <v>1646</v>
      </c>
      <c r="P3476" s="13" t="s">
        <v>1646</v>
      </c>
      <c r="Q3476" t="s">
        <v>1646</v>
      </c>
      <c r="R3476" s="13" t="s">
        <v>1646</v>
      </c>
      <c r="S3476" s="13" t="s">
        <v>1646</v>
      </c>
      <c r="T3476" s="13" t="s">
        <v>1646</v>
      </c>
      <c r="U3476" s="13" t="s">
        <v>1646</v>
      </c>
      <c r="V3476" s="13" t="s">
        <v>1646</v>
      </c>
      <c r="W3476" t="s">
        <v>1646</v>
      </c>
    </row>
    <row r="3477" spans="1:23" ht="12.75" customHeight="1" x14ac:dyDescent="0.2">
      <c r="A3477" s="124">
        <v>33051</v>
      </c>
      <c r="B3477" s="74">
        <v>103</v>
      </c>
      <c r="C3477" s="74" t="s">
        <v>393</v>
      </c>
      <c r="D3477" s="74" t="s">
        <v>1646</v>
      </c>
      <c r="E3477" s="74" t="s">
        <v>1651</v>
      </c>
      <c r="F3477" s="74">
        <v>450</v>
      </c>
      <c r="G3477" s="74">
        <v>407</v>
      </c>
      <c r="H3477" s="74" t="s">
        <v>1646</v>
      </c>
      <c r="I3477" s="74">
        <v>740</v>
      </c>
      <c r="J3477" s="75" t="s">
        <v>1646</v>
      </c>
      <c r="K3477" t="s">
        <v>1646</v>
      </c>
      <c r="L3477" t="s">
        <v>1646</v>
      </c>
      <c r="M3477" t="s">
        <v>1646</v>
      </c>
      <c r="N3477" t="s">
        <v>1646</v>
      </c>
      <c r="O3477" t="s">
        <v>1646</v>
      </c>
      <c r="P3477" s="13" t="s">
        <v>1646</v>
      </c>
      <c r="Q3477" t="s">
        <v>1646</v>
      </c>
      <c r="R3477" s="13" t="s">
        <v>1646</v>
      </c>
      <c r="S3477" s="13" t="s">
        <v>1646</v>
      </c>
      <c r="T3477" s="13" t="s">
        <v>1646</v>
      </c>
      <c r="U3477" s="13" t="s">
        <v>1646</v>
      </c>
      <c r="V3477" s="13" t="s">
        <v>1646</v>
      </c>
      <c r="W3477" t="s">
        <v>1646</v>
      </c>
    </row>
    <row r="3478" spans="1:23" ht="12.75" customHeight="1" x14ac:dyDescent="0.2">
      <c r="A3478" s="124">
        <v>33051</v>
      </c>
      <c r="B3478" s="74">
        <v>103</v>
      </c>
      <c r="C3478" s="74" t="s">
        <v>393</v>
      </c>
      <c r="D3478" s="74" t="s">
        <v>1646</v>
      </c>
      <c r="E3478" s="74" t="s">
        <v>1651</v>
      </c>
      <c r="F3478" s="74">
        <v>432</v>
      </c>
      <c r="G3478" s="74">
        <v>390</v>
      </c>
      <c r="H3478" s="74" t="s">
        <v>1646</v>
      </c>
      <c r="I3478" s="74">
        <v>730</v>
      </c>
      <c r="J3478" s="75" t="s">
        <v>1646</v>
      </c>
      <c r="K3478" t="s">
        <v>1646</v>
      </c>
      <c r="L3478" t="s">
        <v>1646</v>
      </c>
      <c r="M3478" t="s">
        <v>1646</v>
      </c>
      <c r="N3478" t="s">
        <v>1646</v>
      </c>
      <c r="O3478" t="s">
        <v>1646</v>
      </c>
      <c r="P3478" s="13" t="s">
        <v>1646</v>
      </c>
      <c r="Q3478" t="s">
        <v>1646</v>
      </c>
      <c r="R3478" s="13" t="s">
        <v>1646</v>
      </c>
      <c r="S3478" s="13" t="s">
        <v>1646</v>
      </c>
      <c r="T3478" s="13" t="s">
        <v>1646</v>
      </c>
      <c r="U3478" s="13" t="s">
        <v>1646</v>
      </c>
      <c r="V3478" s="13" t="s">
        <v>1646</v>
      </c>
      <c r="W3478" t="s">
        <v>1646</v>
      </c>
    </row>
    <row r="3479" spans="1:23" x14ac:dyDescent="0.2">
      <c r="A3479" s="124">
        <v>33051</v>
      </c>
      <c r="B3479" s="74">
        <v>103</v>
      </c>
      <c r="C3479" s="74" t="s">
        <v>393</v>
      </c>
      <c r="D3479" s="74" t="s">
        <v>1646</v>
      </c>
      <c r="E3479" s="74" t="s">
        <v>1651</v>
      </c>
      <c r="F3479" s="74">
        <v>330</v>
      </c>
      <c r="G3479" s="74">
        <v>300</v>
      </c>
      <c r="H3479" s="74" t="s">
        <v>1646</v>
      </c>
      <c r="I3479" s="74">
        <v>245</v>
      </c>
      <c r="J3479" s="75" t="s">
        <v>1646</v>
      </c>
      <c r="K3479" t="s">
        <v>1646</v>
      </c>
      <c r="L3479" t="s">
        <v>1646</v>
      </c>
      <c r="M3479" t="s">
        <v>1646</v>
      </c>
      <c r="N3479" t="s">
        <v>1646</v>
      </c>
      <c r="O3479" t="s">
        <v>1646</v>
      </c>
      <c r="P3479" s="13" t="s">
        <v>1646</v>
      </c>
      <c r="Q3479" t="s">
        <v>1646</v>
      </c>
      <c r="R3479" s="13" t="s">
        <v>1646</v>
      </c>
      <c r="S3479" s="13" t="s">
        <v>1646</v>
      </c>
      <c r="T3479" s="13" t="s">
        <v>1646</v>
      </c>
      <c r="U3479" s="13" t="s">
        <v>1646</v>
      </c>
      <c r="V3479" s="13" t="s">
        <v>1646</v>
      </c>
      <c r="W3479" t="s">
        <v>1646</v>
      </c>
    </row>
    <row r="3480" spans="1:23" x14ac:dyDescent="0.2">
      <c r="A3480" s="124">
        <v>33051</v>
      </c>
      <c r="B3480" s="74">
        <v>103</v>
      </c>
      <c r="C3480" s="74" t="s">
        <v>393</v>
      </c>
      <c r="D3480" s="74" t="s">
        <v>1646</v>
      </c>
      <c r="E3480" s="74" t="s">
        <v>1651</v>
      </c>
      <c r="F3480" s="74">
        <v>490</v>
      </c>
      <c r="G3480" s="74">
        <v>450</v>
      </c>
      <c r="H3480" s="74" t="s">
        <v>1646</v>
      </c>
      <c r="I3480" s="74">
        <v>870</v>
      </c>
      <c r="J3480" s="75" t="s">
        <v>1646</v>
      </c>
      <c r="K3480" t="s">
        <v>1646</v>
      </c>
      <c r="L3480" t="s">
        <v>1646</v>
      </c>
      <c r="M3480" t="s">
        <v>1646</v>
      </c>
      <c r="N3480" t="s">
        <v>1646</v>
      </c>
      <c r="O3480" t="s">
        <v>1646</v>
      </c>
      <c r="P3480" s="13" t="s">
        <v>1646</v>
      </c>
      <c r="Q3480" t="s">
        <v>1646</v>
      </c>
      <c r="R3480" s="13" t="s">
        <v>1646</v>
      </c>
      <c r="S3480" s="13" t="s">
        <v>1646</v>
      </c>
      <c r="T3480" s="13" t="s">
        <v>1646</v>
      </c>
      <c r="U3480" s="13" t="s">
        <v>1646</v>
      </c>
      <c r="V3480" s="13" t="s">
        <v>1646</v>
      </c>
      <c r="W3480" t="s">
        <v>1646</v>
      </c>
    </row>
    <row r="3481" spans="1:23" x14ac:dyDescent="0.2">
      <c r="A3481" s="124">
        <v>33052</v>
      </c>
      <c r="B3481" s="74">
        <v>103</v>
      </c>
      <c r="C3481" s="74" t="s">
        <v>393</v>
      </c>
      <c r="D3481" s="74" t="s">
        <v>1646</v>
      </c>
      <c r="E3481" s="74" t="s">
        <v>1651</v>
      </c>
      <c r="F3481" s="74">
        <v>490</v>
      </c>
      <c r="G3481" s="74">
        <v>441</v>
      </c>
      <c r="H3481" s="74" t="s">
        <v>1646</v>
      </c>
      <c r="I3481" s="74">
        <v>1000</v>
      </c>
      <c r="J3481" s="75" t="s">
        <v>1646</v>
      </c>
      <c r="K3481" t="s">
        <v>1646</v>
      </c>
      <c r="L3481" t="s">
        <v>1646</v>
      </c>
      <c r="M3481" t="s">
        <v>1646</v>
      </c>
      <c r="N3481" t="s">
        <v>1646</v>
      </c>
      <c r="O3481" t="s">
        <v>1646</v>
      </c>
      <c r="P3481" s="13" t="s">
        <v>1646</v>
      </c>
      <c r="Q3481" t="s">
        <v>1646</v>
      </c>
      <c r="R3481" s="13" t="s">
        <v>1646</v>
      </c>
      <c r="S3481" s="13" t="s">
        <v>1646</v>
      </c>
      <c r="T3481" s="13" t="s">
        <v>1646</v>
      </c>
      <c r="U3481" s="13" t="s">
        <v>1646</v>
      </c>
      <c r="V3481" s="13" t="s">
        <v>1646</v>
      </c>
      <c r="W3481" t="s">
        <v>1646</v>
      </c>
    </row>
    <row r="3482" spans="1:23" x14ac:dyDescent="0.2">
      <c r="A3482" s="124">
        <v>33052</v>
      </c>
      <c r="B3482" s="74">
        <v>103</v>
      </c>
      <c r="C3482" s="74" t="s">
        <v>393</v>
      </c>
      <c r="D3482" s="74" t="s">
        <v>1646</v>
      </c>
      <c r="E3482" s="74" t="s">
        <v>1651</v>
      </c>
      <c r="F3482" s="74">
        <v>315</v>
      </c>
      <c r="G3482" s="74">
        <v>287</v>
      </c>
      <c r="H3482" s="74" t="s">
        <v>1646</v>
      </c>
      <c r="I3482" s="74">
        <v>235</v>
      </c>
      <c r="J3482" s="75" t="s">
        <v>1646</v>
      </c>
      <c r="K3482" t="s">
        <v>1646</v>
      </c>
      <c r="L3482" t="s">
        <v>1646</v>
      </c>
      <c r="M3482" t="s">
        <v>1646</v>
      </c>
      <c r="N3482" t="s">
        <v>1646</v>
      </c>
      <c r="O3482" t="s">
        <v>1646</v>
      </c>
      <c r="P3482" s="13" t="s">
        <v>1646</v>
      </c>
      <c r="Q3482" t="s">
        <v>1646</v>
      </c>
      <c r="R3482" s="13" t="s">
        <v>1646</v>
      </c>
      <c r="S3482" s="13" t="s">
        <v>1646</v>
      </c>
      <c r="T3482" s="13" t="s">
        <v>1646</v>
      </c>
      <c r="U3482" s="13" t="s">
        <v>1646</v>
      </c>
      <c r="V3482" s="13" t="s">
        <v>1646</v>
      </c>
      <c r="W3482" t="s">
        <v>1646</v>
      </c>
    </row>
    <row r="3483" spans="1:23" ht="12.75" customHeight="1" x14ac:dyDescent="0.2">
      <c r="A3483" s="124">
        <v>33053</v>
      </c>
      <c r="B3483" s="74">
        <v>103</v>
      </c>
      <c r="C3483" s="74" t="s">
        <v>393</v>
      </c>
      <c r="D3483" s="74" t="s">
        <v>1646</v>
      </c>
      <c r="E3483" s="74" t="s">
        <v>1651</v>
      </c>
      <c r="F3483" s="74">
        <v>340</v>
      </c>
      <c r="G3483" s="74">
        <v>308</v>
      </c>
      <c r="H3483" s="74" t="s">
        <v>1646</v>
      </c>
      <c r="I3483" s="74">
        <v>305</v>
      </c>
      <c r="J3483" s="75" t="s">
        <v>1646</v>
      </c>
      <c r="K3483" t="s">
        <v>1646</v>
      </c>
      <c r="L3483" t="s">
        <v>1646</v>
      </c>
      <c r="M3483" t="s">
        <v>1646</v>
      </c>
      <c r="N3483" t="s">
        <v>1646</v>
      </c>
      <c r="O3483" t="s">
        <v>1646</v>
      </c>
      <c r="P3483" s="13" t="s">
        <v>1646</v>
      </c>
      <c r="Q3483" t="s">
        <v>1646</v>
      </c>
      <c r="R3483" s="13" t="s">
        <v>1646</v>
      </c>
      <c r="S3483" s="13" t="s">
        <v>1646</v>
      </c>
      <c r="T3483" s="13" t="s">
        <v>1646</v>
      </c>
      <c r="U3483" s="13" t="s">
        <v>1646</v>
      </c>
      <c r="V3483" s="13" t="s">
        <v>1646</v>
      </c>
      <c r="W3483" t="s">
        <v>1646</v>
      </c>
    </row>
    <row r="3484" spans="1:23" x14ac:dyDescent="0.2">
      <c r="A3484" s="124">
        <v>33053</v>
      </c>
      <c r="B3484" s="74">
        <v>103</v>
      </c>
      <c r="C3484" s="74" t="s">
        <v>393</v>
      </c>
      <c r="D3484" s="74" t="s">
        <v>1646</v>
      </c>
      <c r="E3484" s="74" t="s">
        <v>1651</v>
      </c>
      <c r="F3484" s="74">
        <v>460</v>
      </c>
      <c r="G3484" s="74">
        <v>415</v>
      </c>
      <c r="H3484" s="74" t="s">
        <v>1646</v>
      </c>
      <c r="I3484" s="74">
        <v>800</v>
      </c>
      <c r="J3484" s="75" t="s">
        <v>1646</v>
      </c>
      <c r="K3484" t="s">
        <v>1646</v>
      </c>
      <c r="L3484" t="s">
        <v>1646</v>
      </c>
      <c r="M3484" t="s">
        <v>1646</v>
      </c>
      <c r="N3484" t="s">
        <v>1646</v>
      </c>
      <c r="O3484" t="s">
        <v>1646</v>
      </c>
      <c r="P3484" s="13" t="s">
        <v>1646</v>
      </c>
      <c r="Q3484" t="s">
        <v>1646</v>
      </c>
      <c r="R3484" s="13" t="s">
        <v>1646</v>
      </c>
      <c r="S3484" s="13" t="s">
        <v>1646</v>
      </c>
      <c r="T3484" s="13" t="s">
        <v>1646</v>
      </c>
      <c r="U3484" s="13" t="s">
        <v>1646</v>
      </c>
      <c r="V3484" s="13" t="s">
        <v>1646</v>
      </c>
      <c r="W3484" t="s">
        <v>1646</v>
      </c>
    </row>
    <row r="3485" spans="1:23" x14ac:dyDescent="0.2">
      <c r="A3485" s="124">
        <v>33053</v>
      </c>
      <c r="B3485" s="74">
        <v>103</v>
      </c>
      <c r="C3485" s="74" t="s">
        <v>393</v>
      </c>
      <c r="D3485" s="74" t="s">
        <v>1646</v>
      </c>
      <c r="E3485" s="74" t="s">
        <v>1651</v>
      </c>
      <c r="F3485" s="74">
        <v>294</v>
      </c>
      <c r="G3485" s="74">
        <v>265</v>
      </c>
      <c r="H3485" s="74" t="s">
        <v>1646</v>
      </c>
      <c r="I3485" s="74">
        <v>185</v>
      </c>
      <c r="J3485" s="75" t="s">
        <v>1646</v>
      </c>
      <c r="K3485" t="s">
        <v>1646</v>
      </c>
      <c r="L3485" t="s">
        <v>1646</v>
      </c>
      <c r="M3485" t="s">
        <v>1646</v>
      </c>
      <c r="N3485" t="s">
        <v>1646</v>
      </c>
      <c r="O3485" t="s">
        <v>1646</v>
      </c>
      <c r="P3485" s="13" t="s">
        <v>1646</v>
      </c>
      <c r="Q3485" t="s">
        <v>1646</v>
      </c>
      <c r="R3485" s="13" t="s">
        <v>1646</v>
      </c>
      <c r="S3485" s="13" t="s">
        <v>1646</v>
      </c>
      <c r="T3485" s="13" t="s">
        <v>1646</v>
      </c>
      <c r="U3485" s="13" t="s">
        <v>1646</v>
      </c>
      <c r="V3485" s="13" t="s">
        <v>1646</v>
      </c>
      <c r="W3485" t="s">
        <v>1646</v>
      </c>
    </row>
    <row r="3486" spans="1:23" x14ac:dyDescent="0.2">
      <c r="A3486" s="124">
        <v>33053</v>
      </c>
      <c r="B3486" s="74">
        <v>103</v>
      </c>
      <c r="C3486" s="74" t="s">
        <v>393</v>
      </c>
      <c r="D3486" s="74" t="s">
        <v>1646</v>
      </c>
      <c r="E3486" s="74" t="s">
        <v>1651</v>
      </c>
      <c r="F3486" s="74">
        <v>456</v>
      </c>
      <c r="G3486" s="74">
        <v>412</v>
      </c>
      <c r="H3486" s="74" t="s">
        <v>1646</v>
      </c>
      <c r="I3486" s="74">
        <v>785</v>
      </c>
      <c r="J3486" s="75" t="s">
        <v>1646</v>
      </c>
      <c r="K3486" t="s">
        <v>1646</v>
      </c>
      <c r="L3486" t="s">
        <v>1646</v>
      </c>
      <c r="M3486" t="s">
        <v>1646</v>
      </c>
      <c r="N3486" t="s">
        <v>1646</v>
      </c>
      <c r="O3486" t="s">
        <v>1646</v>
      </c>
      <c r="P3486" s="13" t="s">
        <v>1646</v>
      </c>
      <c r="Q3486" t="s">
        <v>1646</v>
      </c>
      <c r="R3486" s="13" t="s">
        <v>1646</v>
      </c>
      <c r="S3486" s="13" t="s">
        <v>1646</v>
      </c>
      <c r="T3486" s="13" t="s">
        <v>1646</v>
      </c>
      <c r="U3486" s="13" t="s">
        <v>1646</v>
      </c>
      <c r="V3486" s="13" t="s">
        <v>1646</v>
      </c>
      <c r="W3486" t="s">
        <v>1646</v>
      </c>
    </row>
    <row r="3487" spans="1:23" ht="12.75" customHeight="1" x14ac:dyDescent="0.2">
      <c r="A3487" s="124">
        <v>33054</v>
      </c>
      <c r="B3487" s="74">
        <v>103</v>
      </c>
      <c r="C3487" s="74" t="s">
        <v>393</v>
      </c>
      <c r="D3487" s="74" t="s">
        <v>1646</v>
      </c>
      <c r="E3487" s="74" t="s">
        <v>1651</v>
      </c>
      <c r="F3487" s="74">
        <v>298</v>
      </c>
      <c r="G3487" s="74">
        <v>273</v>
      </c>
      <c r="H3487" s="74" t="s">
        <v>1646</v>
      </c>
      <c r="I3487" s="74">
        <v>190</v>
      </c>
      <c r="J3487" s="75" t="s">
        <v>1646</v>
      </c>
      <c r="K3487" t="s">
        <v>1646</v>
      </c>
      <c r="L3487" t="s">
        <v>1646</v>
      </c>
      <c r="M3487" t="s">
        <v>1646</v>
      </c>
      <c r="N3487" t="s">
        <v>1646</v>
      </c>
      <c r="O3487" t="s">
        <v>1646</v>
      </c>
      <c r="P3487" s="13" t="s">
        <v>1646</v>
      </c>
      <c r="Q3487" t="s">
        <v>1646</v>
      </c>
      <c r="R3487" s="13" t="s">
        <v>1646</v>
      </c>
      <c r="S3487" s="13" t="s">
        <v>1646</v>
      </c>
      <c r="T3487" s="13" t="s">
        <v>1646</v>
      </c>
      <c r="U3487" s="13" t="s">
        <v>1646</v>
      </c>
      <c r="V3487" s="13" t="s">
        <v>1646</v>
      </c>
      <c r="W3487" t="s">
        <v>1646</v>
      </c>
    </row>
    <row r="3488" spans="1:23" ht="12.75" customHeight="1" x14ac:dyDescent="0.2">
      <c r="A3488" s="124">
        <v>33054</v>
      </c>
      <c r="B3488" s="74">
        <v>103</v>
      </c>
      <c r="C3488" s="74" t="s">
        <v>393</v>
      </c>
      <c r="D3488" s="74" t="s">
        <v>1646</v>
      </c>
      <c r="E3488" s="74" t="s">
        <v>1651</v>
      </c>
      <c r="F3488" s="74" t="s">
        <v>1646</v>
      </c>
      <c r="G3488" s="74" t="s">
        <v>1646</v>
      </c>
      <c r="H3488" s="74" t="s">
        <v>1646</v>
      </c>
      <c r="I3488" s="74">
        <v>255</v>
      </c>
      <c r="J3488" s="75" t="s">
        <v>1646</v>
      </c>
      <c r="K3488" t="s">
        <v>1646</v>
      </c>
      <c r="L3488" t="s">
        <v>1646</v>
      </c>
      <c r="M3488" t="s">
        <v>1646</v>
      </c>
      <c r="N3488" t="s">
        <v>1646</v>
      </c>
      <c r="O3488" t="s">
        <v>1646</v>
      </c>
      <c r="P3488" s="13" t="s">
        <v>1646</v>
      </c>
      <c r="Q3488" t="s">
        <v>1646</v>
      </c>
      <c r="R3488" s="13" t="s">
        <v>1646</v>
      </c>
      <c r="S3488" s="13" t="s">
        <v>1646</v>
      </c>
      <c r="T3488" s="13" t="s">
        <v>1646</v>
      </c>
      <c r="U3488" s="13" t="s">
        <v>1646</v>
      </c>
      <c r="V3488" s="13" t="s">
        <v>1646</v>
      </c>
      <c r="W3488" t="s">
        <v>1646</v>
      </c>
    </row>
    <row r="3489" spans="1:23" ht="12.75" customHeight="1" x14ac:dyDescent="0.2">
      <c r="A3489" s="124">
        <v>33054</v>
      </c>
      <c r="B3489" s="74">
        <v>103</v>
      </c>
      <c r="C3489" s="74" t="s">
        <v>393</v>
      </c>
      <c r="D3489" s="74" t="s">
        <v>1646</v>
      </c>
      <c r="E3489" s="74" t="s">
        <v>1651</v>
      </c>
      <c r="F3489" s="74" t="s">
        <v>1646</v>
      </c>
      <c r="G3489" s="74" t="s">
        <v>1646</v>
      </c>
      <c r="H3489" s="74" t="s">
        <v>1646</v>
      </c>
      <c r="I3489" s="74">
        <v>280</v>
      </c>
      <c r="J3489" s="75" t="s">
        <v>1646</v>
      </c>
      <c r="K3489" t="s">
        <v>1646</v>
      </c>
      <c r="L3489" t="s">
        <v>1646</v>
      </c>
      <c r="M3489" t="s">
        <v>1646</v>
      </c>
      <c r="N3489" t="s">
        <v>1646</v>
      </c>
      <c r="O3489" t="s">
        <v>1646</v>
      </c>
      <c r="P3489" s="13" t="s">
        <v>1646</v>
      </c>
      <c r="Q3489" t="s">
        <v>1646</v>
      </c>
      <c r="R3489" s="13" t="s">
        <v>1646</v>
      </c>
      <c r="S3489" s="13" t="s">
        <v>1646</v>
      </c>
      <c r="T3489" s="13" t="s">
        <v>1646</v>
      </c>
      <c r="U3489" s="13" t="s">
        <v>1646</v>
      </c>
      <c r="V3489" s="13" t="s">
        <v>1646</v>
      </c>
      <c r="W3489" t="s">
        <v>1646</v>
      </c>
    </row>
    <row r="3490" spans="1:23" ht="12.75" customHeight="1" x14ac:dyDescent="0.2">
      <c r="A3490" s="124">
        <v>33086</v>
      </c>
      <c r="B3490" s="74">
        <v>103</v>
      </c>
      <c r="C3490" s="74" t="s">
        <v>393</v>
      </c>
      <c r="D3490" s="74" t="s">
        <v>1646</v>
      </c>
      <c r="E3490" s="74" t="s">
        <v>1651</v>
      </c>
      <c r="F3490" s="74">
        <v>421</v>
      </c>
      <c r="G3490" s="74">
        <v>383</v>
      </c>
      <c r="H3490" s="74" t="s">
        <v>1646</v>
      </c>
      <c r="I3490" s="74">
        <v>649</v>
      </c>
      <c r="J3490" s="75" t="s">
        <v>1646</v>
      </c>
      <c r="K3490" t="s">
        <v>1646</v>
      </c>
      <c r="L3490" t="s">
        <v>1646</v>
      </c>
      <c r="M3490" t="s">
        <v>1646</v>
      </c>
      <c r="N3490" t="s">
        <v>1646</v>
      </c>
      <c r="O3490" t="s">
        <v>1646</v>
      </c>
      <c r="P3490" s="13" t="s">
        <v>1646</v>
      </c>
      <c r="Q3490" t="s">
        <v>1646</v>
      </c>
      <c r="R3490" s="13" t="s">
        <v>1646</v>
      </c>
      <c r="S3490" s="13" t="s">
        <v>1646</v>
      </c>
      <c r="T3490" s="13" t="s">
        <v>1646</v>
      </c>
      <c r="U3490" s="13" t="s">
        <v>1646</v>
      </c>
      <c r="V3490" s="13" t="s">
        <v>1646</v>
      </c>
      <c r="W3490" t="s">
        <v>1646</v>
      </c>
    </row>
    <row r="3491" spans="1:23" ht="12.75" customHeight="1" x14ac:dyDescent="0.2">
      <c r="A3491" s="124">
        <v>33087</v>
      </c>
      <c r="B3491" s="74">
        <v>103</v>
      </c>
      <c r="C3491" s="74" t="s">
        <v>393</v>
      </c>
      <c r="D3491" s="74" t="s">
        <v>1646</v>
      </c>
      <c r="E3491" s="74" t="s">
        <v>1651</v>
      </c>
      <c r="F3491" s="74">
        <v>369</v>
      </c>
      <c r="G3491" s="74">
        <v>334</v>
      </c>
      <c r="H3491" s="74" t="s">
        <v>1646</v>
      </c>
      <c r="I3491" s="74">
        <v>450</v>
      </c>
      <c r="J3491" s="75" t="s">
        <v>1646</v>
      </c>
      <c r="K3491" t="s">
        <v>1646</v>
      </c>
      <c r="L3491" t="s">
        <v>1646</v>
      </c>
      <c r="M3491" t="s">
        <v>1646</v>
      </c>
      <c r="N3491" t="s">
        <v>1646</v>
      </c>
      <c r="O3491" t="s">
        <v>1646</v>
      </c>
      <c r="P3491" s="13" t="s">
        <v>1646</v>
      </c>
      <c r="Q3491" t="s">
        <v>1646</v>
      </c>
      <c r="R3491" s="13" t="s">
        <v>1646</v>
      </c>
      <c r="S3491" s="13" t="s">
        <v>1646</v>
      </c>
      <c r="T3491" s="13" t="s">
        <v>1646</v>
      </c>
      <c r="U3491" s="13" t="s">
        <v>1646</v>
      </c>
      <c r="V3491" s="13" t="s">
        <v>1646</v>
      </c>
      <c r="W3491" t="s">
        <v>1646</v>
      </c>
    </row>
    <row r="3492" spans="1:23" ht="12.75" customHeight="1" x14ac:dyDescent="0.2">
      <c r="A3492" s="124">
        <v>33095</v>
      </c>
      <c r="B3492" s="74">
        <v>103</v>
      </c>
      <c r="C3492" s="74" t="s">
        <v>393</v>
      </c>
      <c r="D3492" s="74" t="s">
        <v>1646</v>
      </c>
      <c r="E3492" s="74" t="s">
        <v>1651</v>
      </c>
      <c r="F3492" s="74" t="s">
        <v>1646</v>
      </c>
      <c r="G3492" s="74">
        <v>350</v>
      </c>
      <c r="H3492" s="74" t="s">
        <v>1646</v>
      </c>
      <c r="I3492" s="74">
        <v>435</v>
      </c>
      <c r="J3492" s="75" t="s">
        <v>1646</v>
      </c>
      <c r="K3492" t="s">
        <v>1646</v>
      </c>
      <c r="L3492" t="s">
        <v>1646</v>
      </c>
      <c r="M3492" t="s">
        <v>1646</v>
      </c>
      <c r="N3492" t="s">
        <v>1646</v>
      </c>
      <c r="O3492" t="s">
        <v>1646</v>
      </c>
      <c r="P3492" s="13" t="s">
        <v>1646</v>
      </c>
      <c r="Q3492" t="s">
        <v>1646</v>
      </c>
      <c r="R3492" s="13" t="s">
        <v>1646</v>
      </c>
      <c r="S3492" s="13" t="s">
        <v>1646</v>
      </c>
      <c r="T3492" s="13" t="s">
        <v>1646</v>
      </c>
      <c r="U3492" s="13" t="s">
        <v>1646</v>
      </c>
      <c r="V3492" s="13" t="s">
        <v>1646</v>
      </c>
      <c r="W3492" t="s">
        <v>1646</v>
      </c>
    </row>
    <row r="3493" spans="1:23" ht="12.75" customHeight="1" x14ac:dyDescent="0.2">
      <c r="A3493" s="124">
        <v>33403</v>
      </c>
      <c r="B3493" s="74">
        <v>103</v>
      </c>
      <c r="C3493" s="74" t="s">
        <v>393</v>
      </c>
      <c r="D3493" s="74" t="s">
        <v>1646</v>
      </c>
      <c r="E3493" s="74" t="s">
        <v>1651</v>
      </c>
      <c r="F3493" s="74">
        <v>431</v>
      </c>
      <c r="G3493" s="74">
        <v>391</v>
      </c>
      <c r="H3493" s="74" t="s">
        <v>1646</v>
      </c>
      <c r="I3493" s="74">
        <v>620</v>
      </c>
      <c r="J3493" s="75" t="s">
        <v>1646</v>
      </c>
      <c r="K3493" t="s">
        <v>1646</v>
      </c>
      <c r="L3493" t="s">
        <v>1646</v>
      </c>
      <c r="M3493" t="s">
        <v>1646</v>
      </c>
      <c r="N3493" t="s">
        <v>1646</v>
      </c>
      <c r="O3493" t="s">
        <v>1646</v>
      </c>
      <c r="P3493" s="13" t="s">
        <v>1646</v>
      </c>
      <c r="Q3493" t="s">
        <v>1646</v>
      </c>
      <c r="R3493" s="13" t="s">
        <v>1646</v>
      </c>
      <c r="S3493" s="13" t="s">
        <v>1646</v>
      </c>
      <c r="T3493" s="13" t="s">
        <v>1646</v>
      </c>
      <c r="U3493" s="13" t="s">
        <v>1646</v>
      </c>
      <c r="V3493" s="13" t="s">
        <v>1646</v>
      </c>
      <c r="W3493" t="s">
        <v>1646</v>
      </c>
    </row>
    <row r="3494" spans="1:23" ht="12.75" customHeight="1" x14ac:dyDescent="0.2">
      <c r="A3494" s="124">
        <v>33403</v>
      </c>
      <c r="B3494" s="74">
        <v>103</v>
      </c>
      <c r="C3494" s="74" t="s">
        <v>393</v>
      </c>
      <c r="D3494" s="74" t="s">
        <v>1646</v>
      </c>
      <c r="E3494" s="74" t="s">
        <v>1651</v>
      </c>
      <c r="F3494" s="74">
        <v>480</v>
      </c>
      <c r="G3494" s="74">
        <v>443</v>
      </c>
      <c r="H3494" s="74" t="s">
        <v>1646</v>
      </c>
      <c r="I3494" s="74">
        <v>1125</v>
      </c>
      <c r="J3494" s="75" t="s">
        <v>1646</v>
      </c>
      <c r="K3494" t="s">
        <v>1646</v>
      </c>
      <c r="L3494" t="s">
        <v>1646</v>
      </c>
      <c r="M3494" t="s">
        <v>1646</v>
      </c>
      <c r="N3494" t="s">
        <v>1646</v>
      </c>
      <c r="O3494" t="s">
        <v>1646</v>
      </c>
      <c r="P3494" s="13" t="s">
        <v>1646</v>
      </c>
      <c r="Q3494" t="s">
        <v>1646</v>
      </c>
      <c r="R3494" s="13" t="s">
        <v>1646</v>
      </c>
      <c r="S3494" s="13" t="s">
        <v>1646</v>
      </c>
      <c r="T3494" s="13" t="s">
        <v>1646</v>
      </c>
      <c r="U3494" s="13" t="s">
        <v>1646</v>
      </c>
      <c r="V3494" s="13" t="s">
        <v>1646</v>
      </c>
      <c r="W3494" t="s">
        <v>1646</v>
      </c>
    </row>
    <row r="3495" spans="1:23" ht="12.75" customHeight="1" x14ac:dyDescent="0.2">
      <c r="A3495" s="124">
        <v>33403</v>
      </c>
      <c r="B3495" s="74">
        <v>103</v>
      </c>
      <c r="C3495" s="74" t="s">
        <v>393</v>
      </c>
      <c r="D3495" s="74" t="s">
        <v>1646</v>
      </c>
      <c r="E3495" s="74" t="s">
        <v>1651</v>
      </c>
      <c r="F3495" s="74">
        <v>500</v>
      </c>
      <c r="G3495" s="74">
        <v>455</v>
      </c>
      <c r="H3495" s="74" t="s">
        <v>1646</v>
      </c>
      <c r="I3495" s="74">
        <v>1000</v>
      </c>
      <c r="J3495" s="75" t="s">
        <v>1646</v>
      </c>
      <c r="K3495" t="s">
        <v>1646</v>
      </c>
      <c r="L3495" t="s">
        <v>1646</v>
      </c>
      <c r="M3495" t="s">
        <v>1646</v>
      </c>
      <c r="N3495" t="s">
        <v>1646</v>
      </c>
      <c r="O3495" t="s">
        <v>1646</v>
      </c>
      <c r="P3495" s="13" t="s">
        <v>1646</v>
      </c>
      <c r="Q3495" t="s">
        <v>1646</v>
      </c>
      <c r="R3495" s="13" t="s">
        <v>1646</v>
      </c>
      <c r="S3495" s="13" t="s">
        <v>1646</v>
      </c>
      <c r="T3495" s="13" t="s">
        <v>1646</v>
      </c>
      <c r="U3495" s="13" t="s">
        <v>1646</v>
      </c>
      <c r="V3495" s="13" t="s">
        <v>1646</v>
      </c>
      <c r="W3495" t="s">
        <v>1646</v>
      </c>
    </row>
    <row r="3496" spans="1:23" ht="12.75" customHeight="1" x14ac:dyDescent="0.2">
      <c r="A3496" s="124">
        <v>33403</v>
      </c>
      <c r="B3496" s="74">
        <v>103</v>
      </c>
      <c r="C3496" s="74" t="s">
        <v>393</v>
      </c>
      <c r="D3496" s="74" t="s">
        <v>1646</v>
      </c>
      <c r="E3496" s="74" t="s">
        <v>1651</v>
      </c>
      <c r="F3496" s="74" t="s">
        <v>1646</v>
      </c>
      <c r="G3496" s="74" t="s">
        <v>1646</v>
      </c>
      <c r="H3496" s="74" t="s">
        <v>1646</v>
      </c>
      <c r="I3496" s="74" t="s">
        <v>1646</v>
      </c>
      <c r="J3496" s="75" t="s">
        <v>1646</v>
      </c>
      <c r="K3496" t="s">
        <v>1646</v>
      </c>
      <c r="L3496" t="s">
        <v>1646</v>
      </c>
      <c r="M3496" t="s">
        <v>1646</v>
      </c>
      <c r="N3496" t="s">
        <v>1646</v>
      </c>
      <c r="O3496" t="s">
        <v>1646</v>
      </c>
      <c r="P3496" s="13" t="s">
        <v>1646</v>
      </c>
      <c r="Q3496" t="s">
        <v>1646</v>
      </c>
      <c r="R3496" s="13" t="s">
        <v>1646</v>
      </c>
      <c r="S3496" s="13" t="s">
        <v>1646</v>
      </c>
      <c r="T3496" s="13" t="s">
        <v>1646</v>
      </c>
      <c r="U3496" s="13" t="s">
        <v>1646</v>
      </c>
      <c r="V3496" s="13" t="s">
        <v>1646</v>
      </c>
      <c r="W3496" t="s">
        <v>2360</v>
      </c>
    </row>
    <row r="3497" spans="1:23" ht="12.75" customHeight="1" x14ac:dyDescent="0.2">
      <c r="A3497" s="124">
        <v>33403</v>
      </c>
      <c r="B3497" s="74">
        <v>103</v>
      </c>
      <c r="C3497" s="74" t="s">
        <v>393</v>
      </c>
      <c r="D3497" s="74" t="s">
        <v>1646</v>
      </c>
      <c r="E3497" s="74" t="s">
        <v>1651</v>
      </c>
      <c r="F3497" s="74">
        <v>465</v>
      </c>
      <c r="G3497" s="74">
        <v>425</v>
      </c>
      <c r="H3497" s="74" t="s">
        <v>1646</v>
      </c>
      <c r="I3497" s="74">
        <v>910</v>
      </c>
      <c r="J3497" s="75" t="s">
        <v>1646</v>
      </c>
      <c r="K3497" t="s">
        <v>1646</v>
      </c>
      <c r="L3497" t="s">
        <v>1646</v>
      </c>
      <c r="M3497" t="s">
        <v>1646</v>
      </c>
      <c r="N3497" t="s">
        <v>1646</v>
      </c>
      <c r="O3497" t="s">
        <v>1646</v>
      </c>
      <c r="P3497" s="13" t="s">
        <v>1646</v>
      </c>
      <c r="Q3497" t="s">
        <v>1646</v>
      </c>
      <c r="R3497" s="13" t="s">
        <v>1646</v>
      </c>
      <c r="S3497" s="13" t="s">
        <v>1646</v>
      </c>
      <c r="T3497" s="13" t="s">
        <v>1646</v>
      </c>
      <c r="U3497" s="13" t="s">
        <v>1646</v>
      </c>
      <c r="V3497" s="13" t="s">
        <v>1646</v>
      </c>
      <c r="W3497" t="s">
        <v>2361</v>
      </c>
    </row>
    <row r="3498" spans="1:23" ht="12.75" customHeight="1" x14ac:dyDescent="0.2">
      <c r="A3498" s="124">
        <v>33403</v>
      </c>
      <c r="B3498" s="74">
        <v>103</v>
      </c>
      <c r="C3498" s="74" t="s">
        <v>393</v>
      </c>
      <c r="D3498" s="74" t="s">
        <v>1646</v>
      </c>
      <c r="E3498" s="74" t="s">
        <v>1651</v>
      </c>
      <c r="F3498" s="74">
        <v>485</v>
      </c>
      <c r="G3498" s="74">
        <v>445</v>
      </c>
      <c r="H3498" s="74" t="s">
        <v>1646</v>
      </c>
      <c r="I3498" s="74">
        <v>810</v>
      </c>
      <c r="J3498" s="75" t="s">
        <v>1646</v>
      </c>
      <c r="K3498" t="s">
        <v>1646</v>
      </c>
      <c r="L3498" t="s">
        <v>1646</v>
      </c>
      <c r="M3498" t="s">
        <v>1646</v>
      </c>
      <c r="N3498" t="s">
        <v>1646</v>
      </c>
      <c r="O3498" t="s">
        <v>1646</v>
      </c>
      <c r="P3498" s="13" t="s">
        <v>1646</v>
      </c>
      <c r="Q3498" t="s">
        <v>1646</v>
      </c>
      <c r="R3498" s="13" t="s">
        <v>1646</v>
      </c>
      <c r="S3498" s="13" t="s">
        <v>1646</v>
      </c>
      <c r="T3498" s="13" t="s">
        <v>1646</v>
      </c>
      <c r="U3498" s="13" t="s">
        <v>1646</v>
      </c>
      <c r="V3498" s="13" t="s">
        <v>1646</v>
      </c>
      <c r="W3498" t="s">
        <v>2361</v>
      </c>
    </row>
    <row r="3499" spans="1:23" ht="12.75" customHeight="1" x14ac:dyDescent="0.2">
      <c r="A3499" s="124">
        <v>33403</v>
      </c>
      <c r="B3499" s="74">
        <v>103</v>
      </c>
      <c r="C3499" s="74" t="s">
        <v>393</v>
      </c>
      <c r="D3499" s="74" t="s">
        <v>1646</v>
      </c>
      <c r="E3499" s="74" t="s">
        <v>1651</v>
      </c>
      <c r="F3499" s="74">
        <v>335</v>
      </c>
      <c r="G3499" s="74">
        <v>324</v>
      </c>
      <c r="H3499" s="74" t="s">
        <v>1646</v>
      </c>
      <c r="I3499" s="74">
        <v>360</v>
      </c>
      <c r="J3499" s="75" t="s">
        <v>1646</v>
      </c>
      <c r="K3499" t="s">
        <v>1646</v>
      </c>
      <c r="L3499" t="s">
        <v>1646</v>
      </c>
      <c r="M3499" t="s">
        <v>1646</v>
      </c>
      <c r="N3499" t="s">
        <v>1646</v>
      </c>
      <c r="O3499" t="s">
        <v>1646</v>
      </c>
      <c r="P3499" s="13" t="s">
        <v>1646</v>
      </c>
      <c r="Q3499" t="s">
        <v>1646</v>
      </c>
      <c r="R3499" s="13" t="s">
        <v>1646</v>
      </c>
      <c r="S3499" s="13" t="s">
        <v>1646</v>
      </c>
      <c r="T3499" s="13" t="s">
        <v>1646</v>
      </c>
      <c r="U3499" s="13" t="s">
        <v>1646</v>
      </c>
      <c r="V3499" s="13" t="s">
        <v>1646</v>
      </c>
      <c r="W3499" t="s">
        <v>1646</v>
      </c>
    </row>
    <row r="3500" spans="1:23" ht="12.75" customHeight="1" x14ac:dyDescent="0.2">
      <c r="A3500" s="124">
        <v>33403</v>
      </c>
      <c r="B3500" s="74">
        <v>103</v>
      </c>
      <c r="C3500" s="74" t="s">
        <v>393</v>
      </c>
      <c r="D3500" s="74" t="s">
        <v>1646</v>
      </c>
      <c r="E3500" s="74" t="s">
        <v>1651</v>
      </c>
      <c r="F3500" s="74">
        <v>320</v>
      </c>
      <c r="G3500" s="74">
        <v>295</v>
      </c>
      <c r="H3500" s="74" t="s">
        <v>1646</v>
      </c>
      <c r="I3500" s="74">
        <v>250</v>
      </c>
      <c r="J3500" s="75" t="s">
        <v>1646</v>
      </c>
      <c r="K3500" t="s">
        <v>1648</v>
      </c>
      <c r="L3500" t="s">
        <v>1648</v>
      </c>
      <c r="M3500" t="s">
        <v>1646</v>
      </c>
      <c r="N3500" t="s">
        <v>1646</v>
      </c>
      <c r="O3500" t="s">
        <v>1646</v>
      </c>
      <c r="P3500" s="13" t="s">
        <v>1646</v>
      </c>
      <c r="Q3500" t="s">
        <v>1646</v>
      </c>
      <c r="R3500" s="13" t="s">
        <v>1646</v>
      </c>
      <c r="S3500" s="13" t="s">
        <v>1646</v>
      </c>
      <c r="T3500" s="13" t="s">
        <v>1646</v>
      </c>
      <c r="U3500" s="13" t="s">
        <v>1646</v>
      </c>
      <c r="V3500" s="13" t="s">
        <v>1646</v>
      </c>
      <c r="W3500" t="s">
        <v>1941</v>
      </c>
    </row>
    <row r="3501" spans="1:23" ht="12.75" customHeight="1" x14ac:dyDescent="0.2">
      <c r="A3501" s="124">
        <v>33403</v>
      </c>
      <c r="B3501" s="74">
        <v>103</v>
      </c>
      <c r="C3501" s="74" t="s">
        <v>393</v>
      </c>
      <c r="D3501" s="74" t="s">
        <v>1646</v>
      </c>
      <c r="E3501" s="74" t="s">
        <v>1651</v>
      </c>
      <c r="F3501" s="74">
        <v>435</v>
      </c>
      <c r="G3501" s="74">
        <v>400</v>
      </c>
      <c r="H3501" s="74" t="s">
        <v>1646</v>
      </c>
      <c r="I3501" s="74">
        <v>660</v>
      </c>
      <c r="J3501" s="75" t="s">
        <v>1646</v>
      </c>
      <c r="K3501" t="s">
        <v>1646</v>
      </c>
      <c r="L3501" t="s">
        <v>1646</v>
      </c>
      <c r="M3501" t="s">
        <v>1646</v>
      </c>
      <c r="N3501" t="s">
        <v>1646</v>
      </c>
      <c r="O3501" t="s">
        <v>1646</v>
      </c>
      <c r="P3501" s="13" t="s">
        <v>1646</v>
      </c>
      <c r="Q3501" t="s">
        <v>1646</v>
      </c>
      <c r="R3501" s="13" t="s">
        <v>1646</v>
      </c>
      <c r="S3501" s="13" t="s">
        <v>1646</v>
      </c>
      <c r="T3501" s="13" t="s">
        <v>1646</v>
      </c>
      <c r="U3501" s="13" t="s">
        <v>1646</v>
      </c>
      <c r="V3501" s="13" t="s">
        <v>1646</v>
      </c>
      <c r="W3501" t="s">
        <v>2362</v>
      </c>
    </row>
    <row r="3502" spans="1:23" ht="12.75" customHeight="1" x14ac:dyDescent="0.2">
      <c r="A3502" s="124">
        <v>33403</v>
      </c>
      <c r="B3502" s="74">
        <v>103</v>
      </c>
      <c r="C3502" s="74" t="s">
        <v>393</v>
      </c>
      <c r="D3502" s="74" t="s">
        <v>1646</v>
      </c>
      <c r="E3502" s="74" t="s">
        <v>1651</v>
      </c>
      <c r="F3502" s="74">
        <v>397</v>
      </c>
      <c r="G3502" s="74">
        <v>365</v>
      </c>
      <c r="H3502" s="74" t="s">
        <v>1646</v>
      </c>
      <c r="I3502" s="74">
        <v>550</v>
      </c>
      <c r="J3502" s="75" t="s">
        <v>1646</v>
      </c>
      <c r="K3502" t="s">
        <v>1646</v>
      </c>
      <c r="L3502" t="s">
        <v>1646</v>
      </c>
      <c r="M3502" t="s">
        <v>1646</v>
      </c>
      <c r="N3502" t="s">
        <v>1646</v>
      </c>
      <c r="O3502" t="s">
        <v>1646</v>
      </c>
      <c r="P3502" s="13" t="s">
        <v>1646</v>
      </c>
      <c r="Q3502" t="s">
        <v>1646</v>
      </c>
      <c r="R3502" s="13" t="s">
        <v>1646</v>
      </c>
      <c r="S3502" s="13" t="s">
        <v>1646</v>
      </c>
      <c r="T3502" s="13" t="s">
        <v>1646</v>
      </c>
      <c r="U3502" s="13" t="s">
        <v>1646</v>
      </c>
      <c r="V3502" s="13" t="s">
        <v>1646</v>
      </c>
      <c r="W3502" t="s">
        <v>1646</v>
      </c>
    </row>
    <row r="3503" spans="1:23" ht="12.75" customHeight="1" x14ac:dyDescent="0.2">
      <c r="A3503" s="124">
        <v>33404</v>
      </c>
      <c r="B3503" s="74">
        <v>103</v>
      </c>
      <c r="C3503" s="74" t="s">
        <v>393</v>
      </c>
      <c r="D3503" s="74" t="s">
        <v>1646</v>
      </c>
      <c r="E3503" s="74" t="s">
        <v>1651</v>
      </c>
      <c r="F3503" s="74">
        <v>450</v>
      </c>
      <c r="G3503" s="74">
        <v>445</v>
      </c>
      <c r="H3503" s="74" t="s">
        <v>1646</v>
      </c>
      <c r="I3503" s="74">
        <v>845</v>
      </c>
      <c r="J3503" s="75" t="s">
        <v>1646</v>
      </c>
      <c r="K3503" t="s">
        <v>1646</v>
      </c>
      <c r="L3503" t="s">
        <v>1646</v>
      </c>
      <c r="M3503" t="s">
        <v>1646</v>
      </c>
      <c r="N3503" t="s">
        <v>1646</v>
      </c>
      <c r="O3503" t="s">
        <v>1646</v>
      </c>
      <c r="P3503" s="13" t="s">
        <v>1646</v>
      </c>
      <c r="Q3503" t="s">
        <v>1646</v>
      </c>
      <c r="R3503" s="13" t="s">
        <v>1646</v>
      </c>
      <c r="S3503" s="13" t="s">
        <v>1646</v>
      </c>
      <c r="T3503" s="13" t="s">
        <v>1646</v>
      </c>
      <c r="U3503" s="13" t="s">
        <v>1646</v>
      </c>
      <c r="V3503" s="13" t="s">
        <v>1646</v>
      </c>
      <c r="W3503" t="s">
        <v>2361</v>
      </c>
    </row>
    <row r="3504" spans="1:23" ht="12.75" customHeight="1" x14ac:dyDescent="0.2">
      <c r="A3504" s="124">
        <v>33404</v>
      </c>
      <c r="B3504" s="74">
        <v>103</v>
      </c>
      <c r="C3504" s="74" t="s">
        <v>393</v>
      </c>
      <c r="D3504" s="74" t="s">
        <v>1646</v>
      </c>
      <c r="E3504" s="74" t="s">
        <v>1651</v>
      </c>
      <c r="F3504" s="74">
        <v>318</v>
      </c>
      <c r="G3504" s="74">
        <v>282</v>
      </c>
      <c r="H3504" s="74" t="s">
        <v>1646</v>
      </c>
      <c r="I3504" s="74">
        <v>220</v>
      </c>
      <c r="J3504" s="75" t="s">
        <v>1646</v>
      </c>
      <c r="K3504" t="s">
        <v>1646</v>
      </c>
      <c r="L3504" t="s">
        <v>1646</v>
      </c>
      <c r="M3504" t="s">
        <v>1646</v>
      </c>
      <c r="N3504" t="s">
        <v>1646</v>
      </c>
      <c r="O3504" t="s">
        <v>1646</v>
      </c>
      <c r="P3504" s="13" t="s">
        <v>1646</v>
      </c>
      <c r="Q3504" t="s">
        <v>1646</v>
      </c>
      <c r="R3504" s="13" t="s">
        <v>1646</v>
      </c>
      <c r="S3504" s="13" t="s">
        <v>1646</v>
      </c>
      <c r="T3504" s="13" t="s">
        <v>1646</v>
      </c>
      <c r="U3504" s="13" t="s">
        <v>1646</v>
      </c>
      <c r="V3504" s="13" t="s">
        <v>1646</v>
      </c>
      <c r="W3504" t="s">
        <v>1941</v>
      </c>
    </row>
    <row r="3505" spans="1:23" ht="12.75" customHeight="1" x14ac:dyDescent="0.2">
      <c r="A3505" s="124">
        <v>33404</v>
      </c>
      <c r="B3505" s="74">
        <v>103</v>
      </c>
      <c r="C3505" s="74" t="s">
        <v>393</v>
      </c>
      <c r="D3505" s="74" t="s">
        <v>1646</v>
      </c>
      <c r="E3505" s="74" t="s">
        <v>1651</v>
      </c>
      <c r="F3505" s="74">
        <v>372</v>
      </c>
      <c r="G3505" s="74">
        <v>340</v>
      </c>
      <c r="H3505" s="74" t="s">
        <v>1646</v>
      </c>
      <c r="I3505" s="74">
        <v>410</v>
      </c>
      <c r="J3505" s="75" t="s">
        <v>1646</v>
      </c>
      <c r="K3505" t="s">
        <v>1646</v>
      </c>
      <c r="L3505" t="s">
        <v>1646</v>
      </c>
      <c r="M3505" t="s">
        <v>1646</v>
      </c>
      <c r="N3505" t="s">
        <v>1646</v>
      </c>
      <c r="O3505" t="s">
        <v>1646</v>
      </c>
      <c r="P3505" s="13" t="s">
        <v>1646</v>
      </c>
      <c r="Q3505" t="s">
        <v>1646</v>
      </c>
      <c r="R3505" s="13" t="s">
        <v>1646</v>
      </c>
      <c r="S3505" s="13" t="s">
        <v>1646</v>
      </c>
      <c r="T3505" s="13" t="s">
        <v>1646</v>
      </c>
      <c r="U3505" s="13" t="s">
        <v>1646</v>
      </c>
      <c r="V3505" s="13" t="s">
        <v>1646</v>
      </c>
      <c r="W3505" t="s">
        <v>1646</v>
      </c>
    </row>
    <row r="3506" spans="1:23" ht="12.75" customHeight="1" x14ac:dyDescent="0.2">
      <c r="A3506" s="124">
        <v>33404</v>
      </c>
      <c r="B3506" s="74">
        <v>103</v>
      </c>
      <c r="C3506" s="74" t="s">
        <v>393</v>
      </c>
      <c r="D3506" s="74" t="s">
        <v>1646</v>
      </c>
      <c r="E3506" s="74" t="s">
        <v>1651</v>
      </c>
      <c r="F3506" s="74">
        <v>358</v>
      </c>
      <c r="G3506" s="74">
        <v>326</v>
      </c>
      <c r="H3506" s="74" t="s">
        <v>1646</v>
      </c>
      <c r="I3506" s="74">
        <v>360</v>
      </c>
      <c r="J3506" s="75" t="s">
        <v>1646</v>
      </c>
      <c r="K3506" t="s">
        <v>1646</v>
      </c>
      <c r="L3506" t="s">
        <v>1646</v>
      </c>
      <c r="M3506" t="s">
        <v>1646</v>
      </c>
      <c r="N3506" t="s">
        <v>1646</v>
      </c>
      <c r="O3506" t="s">
        <v>1646</v>
      </c>
      <c r="P3506" s="13" t="s">
        <v>1646</v>
      </c>
      <c r="Q3506" t="s">
        <v>1646</v>
      </c>
      <c r="R3506" s="13" t="s">
        <v>1646</v>
      </c>
      <c r="S3506" s="13" t="s">
        <v>1646</v>
      </c>
      <c r="T3506" s="13" t="s">
        <v>1646</v>
      </c>
      <c r="U3506" s="13" t="s">
        <v>1646</v>
      </c>
      <c r="V3506" s="13" t="s">
        <v>1646</v>
      </c>
      <c r="W3506" t="s">
        <v>1646</v>
      </c>
    </row>
    <row r="3507" spans="1:23" ht="12.75" customHeight="1" x14ac:dyDescent="0.2">
      <c r="A3507" s="124">
        <v>33404</v>
      </c>
      <c r="B3507" s="74">
        <v>103</v>
      </c>
      <c r="C3507" s="74" t="s">
        <v>393</v>
      </c>
      <c r="D3507" s="74" t="s">
        <v>1646</v>
      </c>
      <c r="E3507" s="74" t="s">
        <v>1651</v>
      </c>
      <c r="F3507" s="74">
        <v>450</v>
      </c>
      <c r="G3507" s="74">
        <v>370</v>
      </c>
      <c r="H3507" s="74" t="s">
        <v>1646</v>
      </c>
      <c r="I3507" s="74">
        <v>550</v>
      </c>
      <c r="J3507" s="75" t="s">
        <v>1646</v>
      </c>
      <c r="K3507" t="s">
        <v>1646</v>
      </c>
      <c r="L3507" t="s">
        <v>1646</v>
      </c>
      <c r="M3507" t="s">
        <v>1646</v>
      </c>
      <c r="N3507" t="s">
        <v>1646</v>
      </c>
      <c r="O3507" t="s">
        <v>1646</v>
      </c>
      <c r="P3507" s="13" t="s">
        <v>1646</v>
      </c>
      <c r="Q3507" t="s">
        <v>1646</v>
      </c>
      <c r="R3507" s="13" t="s">
        <v>1646</v>
      </c>
      <c r="S3507" s="13" t="s">
        <v>1646</v>
      </c>
      <c r="T3507" s="13" t="s">
        <v>1646</v>
      </c>
      <c r="U3507" s="13" t="s">
        <v>1646</v>
      </c>
      <c r="V3507" s="13" t="s">
        <v>1646</v>
      </c>
      <c r="W3507" t="s">
        <v>1646</v>
      </c>
    </row>
    <row r="3508" spans="1:23" ht="12.75" customHeight="1" x14ac:dyDescent="0.2">
      <c r="A3508" s="124">
        <v>33404</v>
      </c>
      <c r="B3508" s="74">
        <v>103</v>
      </c>
      <c r="C3508" s="74" t="s">
        <v>393</v>
      </c>
      <c r="D3508" s="74" t="s">
        <v>1646</v>
      </c>
      <c r="E3508" s="74" t="s">
        <v>1651</v>
      </c>
      <c r="F3508" s="74">
        <v>370</v>
      </c>
      <c r="G3508" s="74">
        <v>335</v>
      </c>
      <c r="H3508" s="74" t="s">
        <v>1646</v>
      </c>
      <c r="I3508" s="74">
        <v>415</v>
      </c>
      <c r="J3508" s="75" t="s">
        <v>1646</v>
      </c>
      <c r="K3508" t="s">
        <v>1646</v>
      </c>
      <c r="L3508" t="s">
        <v>1646</v>
      </c>
      <c r="M3508" t="s">
        <v>1646</v>
      </c>
      <c r="N3508" t="s">
        <v>1646</v>
      </c>
      <c r="O3508" t="s">
        <v>1646</v>
      </c>
      <c r="P3508" s="13" t="s">
        <v>1646</v>
      </c>
      <c r="Q3508" t="s">
        <v>1646</v>
      </c>
      <c r="R3508" s="13" t="s">
        <v>1646</v>
      </c>
      <c r="S3508" s="13" t="s">
        <v>1646</v>
      </c>
      <c r="T3508" s="13" t="s">
        <v>1646</v>
      </c>
      <c r="U3508" s="13" t="s">
        <v>1646</v>
      </c>
      <c r="V3508" s="13" t="s">
        <v>1646</v>
      </c>
      <c r="W3508" t="s">
        <v>1646</v>
      </c>
    </row>
    <row r="3509" spans="1:23" ht="12.75" customHeight="1" x14ac:dyDescent="0.2">
      <c r="A3509" s="124">
        <v>33404</v>
      </c>
      <c r="B3509" s="74">
        <v>103</v>
      </c>
      <c r="C3509" s="74" t="s">
        <v>393</v>
      </c>
      <c r="D3509" s="74" t="s">
        <v>1646</v>
      </c>
      <c r="E3509" s="74" t="s">
        <v>1651</v>
      </c>
      <c r="F3509" s="74">
        <v>335</v>
      </c>
      <c r="G3509" s="74">
        <v>305</v>
      </c>
      <c r="H3509" s="74" t="s">
        <v>1646</v>
      </c>
      <c r="I3509" s="74">
        <v>250</v>
      </c>
      <c r="J3509" s="75" t="s">
        <v>1646</v>
      </c>
      <c r="K3509" t="s">
        <v>1646</v>
      </c>
      <c r="L3509" t="s">
        <v>1646</v>
      </c>
      <c r="M3509" t="s">
        <v>1646</v>
      </c>
      <c r="N3509" t="s">
        <v>1646</v>
      </c>
      <c r="O3509" t="s">
        <v>1646</v>
      </c>
      <c r="P3509" s="13" t="s">
        <v>1646</v>
      </c>
      <c r="Q3509" t="s">
        <v>1646</v>
      </c>
      <c r="R3509" s="13" t="s">
        <v>1646</v>
      </c>
      <c r="S3509" s="13" t="s">
        <v>1646</v>
      </c>
      <c r="T3509" s="13" t="s">
        <v>1646</v>
      </c>
      <c r="U3509" s="13" t="s">
        <v>1646</v>
      </c>
      <c r="V3509" s="13" t="s">
        <v>1646</v>
      </c>
      <c r="W3509" t="s">
        <v>1646</v>
      </c>
    </row>
    <row r="3510" spans="1:23" ht="12.75" customHeight="1" x14ac:dyDescent="0.2">
      <c r="A3510" s="124">
        <v>33404</v>
      </c>
      <c r="B3510" s="74">
        <v>103</v>
      </c>
      <c r="C3510" s="74" t="s">
        <v>393</v>
      </c>
      <c r="D3510" s="74" t="s">
        <v>1646</v>
      </c>
      <c r="E3510" s="74" t="s">
        <v>1651</v>
      </c>
      <c r="F3510" s="74">
        <v>390</v>
      </c>
      <c r="G3510" s="74">
        <v>355</v>
      </c>
      <c r="H3510" s="74" t="s">
        <v>1646</v>
      </c>
      <c r="I3510" s="74">
        <v>490</v>
      </c>
      <c r="J3510" s="75" t="s">
        <v>1646</v>
      </c>
      <c r="K3510" t="s">
        <v>1646</v>
      </c>
      <c r="L3510" t="s">
        <v>1646</v>
      </c>
      <c r="M3510" t="s">
        <v>1646</v>
      </c>
      <c r="N3510" t="s">
        <v>1646</v>
      </c>
      <c r="O3510" t="s">
        <v>1646</v>
      </c>
      <c r="P3510" s="13" t="s">
        <v>1646</v>
      </c>
      <c r="Q3510" t="s">
        <v>1646</v>
      </c>
      <c r="R3510" s="13" t="s">
        <v>1646</v>
      </c>
      <c r="S3510" s="13" t="s">
        <v>1646</v>
      </c>
      <c r="T3510" s="13" t="s">
        <v>1646</v>
      </c>
      <c r="U3510" s="13" t="s">
        <v>1646</v>
      </c>
      <c r="V3510" s="13" t="s">
        <v>1646</v>
      </c>
      <c r="W3510" t="s">
        <v>1646</v>
      </c>
    </row>
    <row r="3511" spans="1:23" ht="12.75" customHeight="1" x14ac:dyDescent="0.2">
      <c r="A3511" s="124">
        <v>33404</v>
      </c>
      <c r="B3511" s="74">
        <v>103</v>
      </c>
      <c r="C3511" s="74" t="s">
        <v>393</v>
      </c>
      <c r="D3511" s="74" t="s">
        <v>1646</v>
      </c>
      <c r="E3511" s="74" t="s">
        <v>1651</v>
      </c>
      <c r="F3511" s="74">
        <v>345</v>
      </c>
      <c r="G3511" s="74">
        <v>317</v>
      </c>
      <c r="H3511" s="74" t="s">
        <v>1646</v>
      </c>
      <c r="I3511" s="74">
        <v>310</v>
      </c>
      <c r="J3511" s="75" t="s">
        <v>1646</v>
      </c>
      <c r="K3511" t="s">
        <v>1646</v>
      </c>
      <c r="L3511" t="s">
        <v>1646</v>
      </c>
      <c r="M3511" t="s">
        <v>1646</v>
      </c>
      <c r="N3511" t="s">
        <v>1646</v>
      </c>
      <c r="O3511" t="s">
        <v>1646</v>
      </c>
      <c r="P3511" s="13" t="s">
        <v>1646</v>
      </c>
      <c r="Q3511" t="s">
        <v>1646</v>
      </c>
      <c r="R3511" s="13" t="s">
        <v>1646</v>
      </c>
      <c r="S3511" s="13" t="s">
        <v>1646</v>
      </c>
      <c r="T3511" s="13" t="s">
        <v>1646</v>
      </c>
      <c r="U3511" s="13" t="s">
        <v>1646</v>
      </c>
      <c r="V3511" s="13" t="s">
        <v>1646</v>
      </c>
      <c r="W3511" t="s">
        <v>1646</v>
      </c>
    </row>
    <row r="3512" spans="1:23" ht="12.75" customHeight="1" x14ac:dyDescent="0.2">
      <c r="A3512" s="124">
        <v>33405</v>
      </c>
      <c r="B3512" s="74">
        <v>103</v>
      </c>
      <c r="C3512" s="74" t="s">
        <v>393</v>
      </c>
      <c r="D3512" s="74" t="s">
        <v>1646</v>
      </c>
      <c r="E3512" s="74" t="s">
        <v>1651</v>
      </c>
      <c r="F3512" s="74">
        <v>530</v>
      </c>
      <c r="G3512" s="74">
        <v>480</v>
      </c>
      <c r="H3512" s="74" t="s">
        <v>1646</v>
      </c>
      <c r="I3512" s="74">
        <v>1150</v>
      </c>
      <c r="J3512" s="75" t="s">
        <v>1646</v>
      </c>
      <c r="K3512" t="s">
        <v>1646</v>
      </c>
      <c r="L3512" t="s">
        <v>1646</v>
      </c>
      <c r="M3512" t="s">
        <v>1646</v>
      </c>
      <c r="N3512" t="s">
        <v>1646</v>
      </c>
      <c r="O3512" t="s">
        <v>1646</v>
      </c>
      <c r="P3512" s="13" t="s">
        <v>1646</v>
      </c>
      <c r="Q3512" t="s">
        <v>1646</v>
      </c>
      <c r="R3512" s="13" t="s">
        <v>1646</v>
      </c>
      <c r="S3512" s="13" t="s">
        <v>1646</v>
      </c>
      <c r="T3512" s="13" t="s">
        <v>1646</v>
      </c>
      <c r="U3512" s="13" t="s">
        <v>1646</v>
      </c>
      <c r="V3512" s="13" t="s">
        <v>1646</v>
      </c>
      <c r="W3512" t="s">
        <v>1646</v>
      </c>
    </row>
    <row r="3513" spans="1:23" ht="12.75" customHeight="1" x14ac:dyDescent="0.2">
      <c r="A3513" s="124">
        <v>33405</v>
      </c>
      <c r="B3513" s="74">
        <v>103</v>
      </c>
      <c r="C3513" s="74" t="s">
        <v>393</v>
      </c>
      <c r="D3513" s="74" t="s">
        <v>1646</v>
      </c>
      <c r="E3513" s="74" t="s">
        <v>1651</v>
      </c>
      <c r="F3513" s="74">
        <v>426</v>
      </c>
      <c r="G3513" s="74">
        <v>385</v>
      </c>
      <c r="H3513" s="74" t="s">
        <v>1646</v>
      </c>
      <c r="I3513" s="74">
        <v>705</v>
      </c>
      <c r="J3513" s="75" t="s">
        <v>1646</v>
      </c>
      <c r="K3513" t="s">
        <v>1646</v>
      </c>
      <c r="L3513" t="s">
        <v>1646</v>
      </c>
      <c r="M3513" t="s">
        <v>1646</v>
      </c>
      <c r="N3513" t="s">
        <v>1646</v>
      </c>
      <c r="O3513" t="s">
        <v>1646</v>
      </c>
      <c r="P3513" s="13" t="s">
        <v>1646</v>
      </c>
      <c r="Q3513" t="s">
        <v>1646</v>
      </c>
      <c r="R3513" s="13" t="s">
        <v>1646</v>
      </c>
      <c r="S3513" s="13" t="s">
        <v>1646</v>
      </c>
      <c r="T3513" s="13" t="s">
        <v>1646</v>
      </c>
      <c r="U3513" s="13" t="s">
        <v>1646</v>
      </c>
      <c r="V3513" s="13" t="s">
        <v>1646</v>
      </c>
      <c r="W3513" t="s">
        <v>2361</v>
      </c>
    </row>
    <row r="3514" spans="1:23" ht="12.75" customHeight="1" x14ac:dyDescent="0.2">
      <c r="A3514" s="124">
        <v>33405</v>
      </c>
      <c r="B3514" s="74">
        <v>103</v>
      </c>
      <c r="C3514" s="74" t="s">
        <v>393</v>
      </c>
      <c r="D3514" s="74" t="s">
        <v>1646</v>
      </c>
      <c r="E3514" s="74" t="s">
        <v>1651</v>
      </c>
      <c r="F3514" s="74">
        <v>23</v>
      </c>
      <c r="G3514" s="74">
        <v>21</v>
      </c>
      <c r="H3514" s="74" t="s">
        <v>1646</v>
      </c>
      <c r="I3514" s="74">
        <v>94</v>
      </c>
      <c r="J3514" s="75" t="s">
        <v>1646</v>
      </c>
      <c r="K3514" t="s">
        <v>1646</v>
      </c>
      <c r="L3514" t="s">
        <v>1646</v>
      </c>
      <c r="M3514" t="s">
        <v>1646</v>
      </c>
      <c r="N3514" t="s">
        <v>1646</v>
      </c>
      <c r="O3514" t="s">
        <v>1646</v>
      </c>
      <c r="P3514" s="13" t="s">
        <v>1646</v>
      </c>
      <c r="Q3514" t="s">
        <v>1646</v>
      </c>
      <c r="R3514" s="13" t="s">
        <v>1646</v>
      </c>
      <c r="S3514" s="13" t="s">
        <v>1646</v>
      </c>
      <c r="T3514" s="13" t="s">
        <v>1646</v>
      </c>
      <c r="U3514" s="13" t="s">
        <v>1646</v>
      </c>
      <c r="V3514" s="13" t="s">
        <v>1646</v>
      </c>
      <c r="W3514" t="s">
        <v>2363</v>
      </c>
    </row>
    <row r="3515" spans="1:23" ht="12.75" customHeight="1" x14ac:dyDescent="0.2">
      <c r="A3515" s="124">
        <v>33405</v>
      </c>
      <c r="B3515" s="74">
        <v>103</v>
      </c>
      <c r="C3515" s="74" t="s">
        <v>393</v>
      </c>
      <c r="D3515" s="74" t="s">
        <v>1646</v>
      </c>
      <c r="E3515" s="74" t="s">
        <v>1651</v>
      </c>
      <c r="F3515" s="74">
        <v>432</v>
      </c>
      <c r="G3515" s="74">
        <v>400</v>
      </c>
      <c r="H3515" s="74" t="s">
        <v>1646</v>
      </c>
      <c r="I3515" s="74">
        <v>640</v>
      </c>
      <c r="J3515" s="75" t="s">
        <v>1646</v>
      </c>
      <c r="K3515" t="s">
        <v>1646</v>
      </c>
      <c r="L3515" t="s">
        <v>1646</v>
      </c>
      <c r="M3515" t="s">
        <v>1646</v>
      </c>
      <c r="N3515" t="s">
        <v>1646</v>
      </c>
      <c r="O3515" t="s">
        <v>1646</v>
      </c>
      <c r="P3515" s="13" t="s">
        <v>1646</v>
      </c>
      <c r="Q3515" t="s">
        <v>1646</v>
      </c>
      <c r="R3515" s="13" t="s">
        <v>1646</v>
      </c>
      <c r="S3515" s="13" t="s">
        <v>1646</v>
      </c>
      <c r="T3515" s="13" t="s">
        <v>1646</v>
      </c>
      <c r="U3515" s="13" t="s">
        <v>1646</v>
      </c>
      <c r="V3515" s="13" t="s">
        <v>1646</v>
      </c>
      <c r="W3515" t="s">
        <v>1646</v>
      </c>
    </row>
    <row r="3516" spans="1:23" ht="12.75" customHeight="1" x14ac:dyDescent="0.2">
      <c r="A3516" s="124">
        <v>33405</v>
      </c>
      <c r="B3516" s="74">
        <v>103</v>
      </c>
      <c r="C3516" s="74" t="s">
        <v>393</v>
      </c>
      <c r="D3516" s="74" t="s">
        <v>1646</v>
      </c>
      <c r="E3516" s="74" t="s">
        <v>1651</v>
      </c>
      <c r="F3516" s="74">
        <v>457</v>
      </c>
      <c r="G3516" s="74">
        <v>415</v>
      </c>
      <c r="H3516" s="74" t="s">
        <v>1646</v>
      </c>
      <c r="I3516" s="74">
        <v>850</v>
      </c>
      <c r="J3516" s="75" t="s">
        <v>1646</v>
      </c>
      <c r="K3516" t="s">
        <v>1646</v>
      </c>
      <c r="L3516" t="s">
        <v>1646</v>
      </c>
      <c r="M3516" t="s">
        <v>1646</v>
      </c>
      <c r="N3516" t="s">
        <v>1646</v>
      </c>
      <c r="O3516" t="s">
        <v>1646</v>
      </c>
      <c r="P3516" s="13" t="s">
        <v>1646</v>
      </c>
      <c r="Q3516" t="s">
        <v>1646</v>
      </c>
      <c r="R3516" s="13" t="s">
        <v>1646</v>
      </c>
      <c r="S3516" s="13" t="s">
        <v>1646</v>
      </c>
      <c r="T3516" s="13" t="s">
        <v>1646</v>
      </c>
      <c r="U3516" s="13" t="s">
        <v>1646</v>
      </c>
      <c r="V3516" s="13" t="s">
        <v>1646</v>
      </c>
      <c r="W3516" t="s">
        <v>2361</v>
      </c>
    </row>
    <row r="3517" spans="1:23" ht="12.75" customHeight="1" x14ac:dyDescent="0.2">
      <c r="A3517" s="124">
        <v>33405</v>
      </c>
      <c r="B3517" s="74">
        <v>103</v>
      </c>
      <c r="C3517" s="74" t="s">
        <v>393</v>
      </c>
      <c r="D3517" s="74" t="s">
        <v>1646</v>
      </c>
      <c r="E3517" s="74" t="s">
        <v>1651</v>
      </c>
      <c r="F3517" s="74">
        <v>405</v>
      </c>
      <c r="G3517" s="74">
        <v>370</v>
      </c>
      <c r="H3517" s="74" t="s">
        <v>1646</v>
      </c>
      <c r="I3517" s="74">
        <v>580</v>
      </c>
      <c r="J3517" s="75" t="s">
        <v>1646</v>
      </c>
      <c r="K3517" t="s">
        <v>1646</v>
      </c>
      <c r="L3517" t="s">
        <v>1646</v>
      </c>
      <c r="M3517" t="s">
        <v>1646</v>
      </c>
      <c r="N3517" t="s">
        <v>1646</v>
      </c>
      <c r="O3517" t="s">
        <v>1646</v>
      </c>
      <c r="P3517" s="13" t="s">
        <v>1646</v>
      </c>
      <c r="Q3517" t="s">
        <v>1646</v>
      </c>
      <c r="R3517" s="13" t="s">
        <v>1646</v>
      </c>
      <c r="S3517" s="13" t="s">
        <v>1646</v>
      </c>
      <c r="T3517" s="13" t="s">
        <v>1646</v>
      </c>
      <c r="U3517" s="13" t="s">
        <v>1646</v>
      </c>
      <c r="V3517" s="13" t="s">
        <v>1646</v>
      </c>
      <c r="W3517" t="s">
        <v>1646</v>
      </c>
    </row>
    <row r="3518" spans="1:23" ht="12.75" customHeight="1" x14ac:dyDescent="0.2">
      <c r="A3518" s="124">
        <v>33405</v>
      </c>
      <c r="B3518" s="74">
        <v>103</v>
      </c>
      <c r="C3518" s="74" t="s">
        <v>393</v>
      </c>
      <c r="D3518" s="74" t="s">
        <v>1646</v>
      </c>
      <c r="E3518" s="74" t="s">
        <v>1651</v>
      </c>
      <c r="F3518" s="74">
        <v>413</v>
      </c>
      <c r="G3518" s="74">
        <v>375</v>
      </c>
      <c r="H3518" s="74" t="s">
        <v>1646</v>
      </c>
      <c r="I3518" s="74">
        <v>650</v>
      </c>
      <c r="J3518" s="75" t="s">
        <v>1646</v>
      </c>
      <c r="K3518" t="s">
        <v>1646</v>
      </c>
      <c r="L3518" t="s">
        <v>1646</v>
      </c>
      <c r="M3518" t="s">
        <v>1646</v>
      </c>
      <c r="N3518" t="s">
        <v>1646</v>
      </c>
      <c r="O3518" t="s">
        <v>1646</v>
      </c>
      <c r="P3518" s="13" t="s">
        <v>1646</v>
      </c>
      <c r="Q3518" t="s">
        <v>1646</v>
      </c>
      <c r="R3518" s="13" t="s">
        <v>1646</v>
      </c>
      <c r="S3518" s="13" t="s">
        <v>1646</v>
      </c>
      <c r="T3518" s="13" t="s">
        <v>1646</v>
      </c>
      <c r="U3518" s="13" t="s">
        <v>1646</v>
      </c>
      <c r="V3518" s="13" t="s">
        <v>1646</v>
      </c>
      <c r="W3518" t="s">
        <v>1646</v>
      </c>
    </row>
    <row r="3519" spans="1:23" ht="12.75" customHeight="1" x14ac:dyDescent="0.2">
      <c r="A3519" s="124">
        <v>33405</v>
      </c>
      <c r="B3519" s="74">
        <v>103</v>
      </c>
      <c r="C3519" s="74" t="s">
        <v>393</v>
      </c>
      <c r="D3519" s="74" t="s">
        <v>1646</v>
      </c>
      <c r="E3519" s="74" t="s">
        <v>1651</v>
      </c>
      <c r="F3519" s="74">
        <v>445</v>
      </c>
      <c r="G3519" s="74">
        <v>406</v>
      </c>
      <c r="H3519" s="74" t="s">
        <v>1646</v>
      </c>
      <c r="I3519" s="74">
        <v>840</v>
      </c>
      <c r="J3519" s="75" t="s">
        <v>1646</v>
      </c>
      <c r="K3519" t="s">
        <v>1646</v>
      </c>
      <c r="L3519" t="s">
        <v>1646</v>
      </c>
      <c r="M3519" t="s">
        <v>1646</v>
      </c>
      <c r="N3519" t="s">
        <v>1646</v>
      </c>
      <c r="O3519" t="s">
        <v>1646</v>
      </c>
      <c r="P3519" s="13" t="s">
        <v>1646</v>
      </c>
      <c r="Q3519" t="s">
        <v>1646</v>
      </c>
      <c r="R3519" s="13" t="s">
        <v>1646</v>
      </c>
      <c r="S3519" s="13" t="s">
        <v>1646</v>
      </c>
      <c r="T3519" s="13" t="s">
        <v>1646</v>
      </c>
      <c r="U3519" s="13" t="s">
        <v>1646</v>
      </c>
      <c r="V3519" s="13" t="s">
        <v>1646</v>
      </c>
      <c r="W3519" t="s">
        <v>2361</v>
      </c>
    </row>
    <row r="3520" spans="1:23" ht="12.75" customHeight="1" x14ac:dyDescent="0.2">
      <c r="A3520" s="124">
        <v>33405</v>
      </c>
      <c r="B3520" s="74">
        <v>103</v>
      </c>
      <c r="C3520" s="74" t="s">
        <v>393</v>
      </c>
      <c r="D3520" s="74" t="s">
        <v>1646</v>
      </c>
      <c r="E3520" s="74" t="s">
        <v>1651</v>
      </c>
      <c r="F3520" s="74">
        <v>445</v>
      </c>
      <c r="G3520" s="74">
        <v>405</v>
      </c>
      <c r="H3520" s="74" t="s">
        <v>1646</v>
      </c>
      <c r="I3520" s="74">
        <v>745</v>
      </c>
      <c r="J3520" s="75" t="s">
        <v>1646</v>
      </c>
      <c r="K3520" t="s">
        <v>1646</v>
      </c>
      <c r="L3520" t="s">
        <v>1646</v>
      </c>
      <c r="M3520" t="s">
        <v>1646</v>
      </c>
      <c r="N3520" t="s">
        <v>1646</v>
      </c>
      <c r="O3520" t="s">
        <v>1646</v>
      </c>
      <c r="P3520" s="13" t="s">
        <v>1646</v>
      </c>
      <c r="Q3520" t="s">
        <v>1646</v>
      </c>
      <c r="R3520" s="13" t="s">
        <v>1646</v>
      </c>
      <c r="S3520" s="13" t="s">
        <v>1646</v>
      </c>
      <c r="T3520" s="13" t="s">
        <v>1646</v>
      </c>
      <c r="U3520" s="13" t="s">
        <v>1646</v>
      </c>
      <c r="V3520" s="13" t="s">
        <v>1646</v>
      </c>
      <c r="W3520" t="s">
        <v>2361</v>
      </c>
    </row>
    <row r="3521" spans="1:23" ht="12.75" customHeight="1" x14ac:dyDescent="0.2">
      <c r="A3521" s="124">
        <v>33406</v>
      </c>
      <c r="B3521" s="74">
        <v>103</v>
      </c>
      <c r="C3521" s="74" t="s">
        <v>393</v>
      </c>
      <c r="D3521" s="74" t="s">
        <v>1646</v>
      </c>
      <c r="E3521" s="74" t="s">
        <v>1725</v>
      </c>
      <c r="F3521" s="74">
        <v>645</v>
      </c>
      <c r="G3521" s="74" t="s">
        <v>1646</v>
      </c>
      <c r="H3521" s="74" t="s">
        <v>1646</v>
      </c>
      <c r="I3521" s="74">
        <v>2010</v>
      </c>
      <c r="J3521" s="75" t="s">
        <v>1646</v>
      </c>
      <c r="K3521" t="s">
        <v>1646</v>
      </c>
      <c r="L3521" t="s">
        <v>1646</v>
      </c>
      <c r="M3521" t="s">
        <v>1646</v>
      </c>
      <c r="N3521" t="s">
        <v>1646</v>
      </c>
      <c r="O3521" t="s">
        <v>1646</v>
      </c>
      <c r="P3521" s="13" t="s">
        <v>1646</v>
      </c>
      <c r="Q3521" t="s">
        <v>1646</v>
      </c>
      <c r="R3521" s="13" t="s">
        <v>1646</v>
      </c>
      <c r="S3521" s="13" t="s">
        <v>1646</v>
      </c>
      <c r="T3521" s="13" t="s">
        <v>1646</v>
      </c>
      <c r="U3521" s="13" t="s">
        <v>1646</v>
      </c>
      <c r="V3521" s="13" t="s">
        <v>1646</v>
      </c>
      <c r="W3521" t="s">
        <v>1646</v>
      </c>
    </row>
    <row r="3522" spans="1:23" ht="12.75" customHeight="1" x14ac:dyDescent="0.2">
      <c r="A3522" s="124">
        <v>33406</v>
      </c>
      <c r="B3522" s="74">
        <v>103</v>
      </c>
      <c r="C3522" s="74" t="s">
        <v>393</v>
      </c>
      <c r="D3522" s="74" t="s">
        <v>1646</v>
      </c>
      <c r="E3522" s="74" t="s">
        <v>1651</v>
      </c>
      <c r="F3522" s="74">
        <v>500</v>
      </c>
      <c r="G3522" s="74">
        <v>458</v>
      </c>
      <c r="H3522" s="74" t="s">
        <v>1646</v>
      </c>
      <c r="I3522" s="74">
        <v>955</v>
      </c>
      <c r="J3522" s="75" t="s">
        <v>1646</v>
      </c>
      <c r="K3522" t="s">
        <v>1646</v>
      </c>
      <c r="L3522" t="s">
        <v>1646</v>
      </c>
      <c r="M3522" t="s">
        <v>1646</v>
      </c>
      <c r="N3522" t="s">
        <v>1646</v>
      </c>
      <c r="O3522" t="s">
        <v>1646</v>
      </c>
      <c r="P3522" s="13" t="s">
        <v>1646</v>
      </c>
      <c r="Q3522" t="s">
        <v>1646</v>
      </c>
      <c r="R3522" s="13" t="s">
        <v>1646</v>
      </c>
      <c r="S3522" s="13" t="s">
        <v>1646</v>
      </c>
      <c r="T3522" s="13" t="s">
        <v>1646</v>
      </c>
      <c r="U3522" s="13" t="s">
        <v>1646</v>
      </c>
      <c r="V3522" s="13" t="s">
        <v>1646</v>
      </c>
      <c r="W3522" t="s">
        <v>1646</v>
      </c>
    </row>
    <row r="3523" spans="1:23" ht="12.75" customHeight="1" x14ac:dyDescent="0.2">
      <c r="A3523" s="124">
        <v>33406</v>
      </c>
      <c r="B3523" s="74">
        <v>103</v>
      </c>
      <c r="C3523" s="74" t="s">
        <v>393</v>
      </c>
      <c r="D3523" s="74" t="s">
        <v>1646</v>
      </c>
      <c r="E3523" s="74" t="s">
        <v>1651</v>
      </c>
      <c r="F3523" s="74" t="s">
        <v>1646</v>
      </c>
      <c r="G3523" s="74">
        <v>355</v>
      </c>
      <c r="H3523" s="74" t="s">
        <v>1646</v>
      </c>
      <c r="I3523" s="74">
        <v>450</v>
      </c>
      <c r="J3523" s="75" t="s">
        <v>1646</v>
      </c>
      <c r="K3523" t="s">
        <v>1646</v>
      </c>
      <c r="L3523" t="s">
        <v>1646</v>
      </c>
      <c r="M3523" t="s">
        <v>1646</v>
      </c>
      <c r="N3523" t="s">
        <v>1646</v>
      </c>
      <c r="O3523" t="s">
        <v>1646</v>
      </c>
      <c r="P3523" s="13" t="s">
        <v>1646</v>
      </c>
      <c r="Q3523" t="s">
        <v>1646</v>
      </c>
      <c r="R3523" s="13" t="s">
        <v>1646</v>
      </c>
      <c r="S3523" s="13" t="s">
        <v>1646</v>
      </c>
      <c r="T3523" s="13" t="s">
        <v>1646</v>
      </c>
      <c r="U3523" s="13" t="s">
        <v>1646</v>
      </c>
      <c r="V3523" s="13" t="s">
        <v>1646</v>
      </c>
      <c r="W3523" t="s">
        <v>2364</v>
      </c>
    </row>
    <row r="3524" spans="1:23" ht="12.75" customHeight="1" x14ac:dyDescent="0.2">
      <c r="A3524" s="124">
        <v>33406</v>
      </c>
      <c r="B3524" s="74">
        <v>103</v>
      </c>
      <c r="C3524" s="74" t="s">
        <v>393</v>
      </c>
      <c r="D3524" s="74" t="s">
        <v>1646</v>
      </c>
      <c r="E3524" s="74" t="s">
        <v>1651</v>
      </c>
      <c r="F3524" s="74">
        <v>365</v>
      </c>
      <c r="G3524" s="74">
        <v>340</v>
      </c>
      <c r="H3524" s="74" t="s">
        <v>1646</v>
      </c>
      <c r="I3524" s="74">
        <v>400</v>
      </c>
      <c r="J3524" s="75" t="s">
        <v>1646</v>
      </c>
      <c r="K3524" t="s">
        <v>1646</v>
      </c>
      <c r="L3524" t="s">
        <v>1646</v>
      </c>
      <c r="M3524" t="s">
        <v>1646</v>
      </c>
      <c r="N3524" t="s">
        <v>1646</v>
      </c>
      <c r="O3524" t="s">
        <v>1646</v>
      </c>
      <c r="P3524" s="13" t="s">
        <v>1646</v>
      </c>
      <c r="Q3524" t="s">
        <v>1646</v>
      </c>
      <c r="R3524" s="13" t="s">
        <v>1646</v>
      </c>
      <c r="S3524" s="13" t="s">
        <v>1646</v>
      </c>
      <c r="T3524" s="13" t="s">
        <v>1646</v>
      </c>
      <c r="U3524" s="13" t="s">
        <v>1646</v>
      </c>
      <c r="V3524" s="13" t="s">
        <v>1646</v>
      </c>
      <c r="W3524" t="s">
        <v>2361</v>
      </c>
    </row>
    <row r="3525" spans="1:23" ht="12.75" customHeight="1" x14ac:dyDescent="0.2">
      <c r="A3525" s="124">
        <v>33406</v>
      </c>
      <c r="B3525" s="74">
        <v>103</v>
      </c>
      <c r="C3525" s="74" t="s">
        <v>393</v>
      </c>
      <c r="D3525" s="74" t="s">
        <v>1646</v>
      </c>
      <c r="E3525" s="74" t="s">
        <v>1651</v>
      </c>
      <c r="F3525" s="74">
        <v>347</v>
      </c>
      <c r="G3525" s="74">
        <v>374</v>
      </c>
      <c r="H3525" s="74" t="s">
        <v>1646</v>
      </c>
      <c r="I3525" s="74">
        <v>440</v>
      </c>
      <c r="J3525" s="75" t="s">
        <v>1646</v>
      </c>
      <c r="K3525" t="s">
        <v>1646</v>
      </c>
      <c r="L3525" t="s">
        <v>1646</v>
      </c>
      <c r="M3525" t="s">
        <v>1646</v>
      </c>
      <c r="N3525" t="s">
        <v>1646</v>
      </c>
      <c r="O3525" t="s">
        <v>1646</v>
      </c>
      <c r="P3525" s="13" t="s">
        <v>1646</v>
      </c>
      <c r="Q3525" t="s">
        <v>1646</v>
      </c>
      <c r="R3525" s="13" t="s">
        <v>1646</v>
      </c>
      <c r="S3525" s="13" t="s">
        <v>1646</v>
      </c>
      <c r="T3525" s="13" t="s">
        <v>1646</v>
      </c>
      <c r="U3525" s="13" t="s">
        <v>1646</v>
      </c>
      <c r="V3525" s="13" t="s">
        <v>1646</v>
      </c>
      <c r="W3525" t="s">
        <v>1646</v>
      </c>
    </row>
    <row r="3526" spans="1:23" ht="12.75" customHeight="1" x14ac:dyDescent="0.2">
      <c r="A3526" s="124">
        <v>33406</v>
      </c>
      <c r="B3526" s="74">
        <v>103</v>
      </c>
      <c r="C3526" s="74" t="s">
        <v>393</v>
      </c>
      <c r="D3526" s="74" t="s">
        <v>1646</v>
      </c>
      <c r="E3526" s="74" t="s">
        <v>1651</v>
      </c>
      <c r="F3526" s="74">
        <v>420</v>
      </c>
      <c r="G3526" s="74">
        <v>400</v>
      </c>
      <c r="H3526" s="74" t="s">
        <v>1646</v>
      </c>
      <c r="I3526" s="74">
        <v>625</v>
      </c>
      <c r="J3526" s="75" t="s">
        <v>1646</v>
      </c>
      <c r="K3526" t="s">
        <v>1646</v>
      </c>
      <c r="L3526" t="s">
        <v>1646</v>
      </c>
      <c r="M3526" t="s">
        <v>1646</v>
      </c>
      <c r="N3526" t="s">
        <v>1646</v>
      </c>
      <c r="O3526" t="s">
        <v>1646</v>
      </c>
      <c r="P3526" s="13" t="s">
        <v>1646</v>
      </c>
      <c r="Q3526" t="s">
        <v>1646</v>
      </c>
      <c r="R3526" s="13" t="s">
        <v>1646</v>
      </c>
      <c r="S3526" s="13" t="s">
        <v>1646</v>
      </c>
      <c r="T3526" s="13" t="s">
        <v>1646</v>
      </c>
      <c r="U3526" s="13" t="s">
        <v>1646</v>
      </c>
      <c r="V3526" s="13" t="s">
        <v>1646</v>
      </c>
      <c r="W3526" t="s">
        <v>1646</v>
      </c>
    </row>
    <row r="3527" spans="1:23" ht="12.75" customHeight="1" x14ac:dyDescent="0.2">
      <c r="A3527" s="124">
        <v>33406</v>
      </c>
      <c r="B3527" s="74">
        <v>103</v>
      </c>
      <c r="C3527" s="74" t="s">
        <v>393</v>
      </c>
      <c r="D3527" s="74" t="s">
        <v>1646</v>
      </c>
      <c r="E3527" s="74" t="s">
        <v>1651</v>
      </c>
      <c r="F3527" s="74" t="s">
        <v>1646</v>
      </c>
      <c r="G3527" s="74" t="s">
        <v>1646</v>
      </c>
      <c r="H3527" s="74" t="s">
        <v>1646</v>
      </c>
      <c r="I3527" s="74">
        <v>490</v>
      </c>
      <c r="J3527" s="75" t="s">
        <v>1646</v>
      </c>
      <c r="K3527" t="s">
        <v>1646</v>
      </c>
      <c r="L3527" t="s">
        <v>1646</v>
      </c>
      <c r="M3527" t="s">
        <v>1646</v>
      </c>
      <c r="N3527" t="s">
        <v>1646</v>
      </c>
      <c r="O3527" t="s">
        <v>1646</v>
      </c>
      <c r="P3527" s="13" t="s">
        <v>1646</v>
      </c>
      <c r="Q3527" t="s">
        <v>1646</v>
      </c>
      <c r="R3527" s="13" t="s">
        <v>1646</v>
      </c>
      <c r="S3527" s="13" t="s">
        <v>1646</v>
      </c>
      <c r="T3527" s="13" t="s">
        <v>1646</v>
      </c>
      <c r="U3527" s="13" t="s">
        <v>1646</v>
      </c>
      <c r="V3527" s="13" t="s">
        <v>1646</v>
      </c>
      <c r="W3527" t="s">
        <v>2361</v>
      </c>
    </row>
    <row r="3528" spans="1:23" ht="12.75" customHeight="1" x14ac:dyDescent="0.2">
      <c r="A3528" s="124">
        <v>33406</v>
      </c>
      <c r="B3528" s="74">
        <v>103</v>
      </c>
      <c r="C3528" s="74" t="s">
        <v>393</v>
      </c>
      <c r="D3528" s="74" t="s">
        <v>1646</v>
      </c>
      <c r="E3528" s="74" t="s">
        <v>1651</v>
      </c>
      <c r="F3528" s="74" t="s">
        <v>1646</v>
      </c>
      <c r="G3528" s="74" t="s">
        <v>1646</v>
      </c>
      <c r="H3528" s="74" t="s">
        <v>1646</v>
      </c>
      <c r="I3528" s="74">
        <v>310</v>
      </c>
      <c r="J3528" s="75" t="s">
        <v>1646</v>
      </c>
      <c r="K3528" t="s">
        <v>1646</v>
      </c>
      <c r="L3528" t="s">
        <v>1646</v>
      </c>
      <c r="M3528" t="s">
        <v>1646</v>
      </c>
      <c r="N3528" t="s">
        <v>1646</v>
      </c>
      <c r="O3528" t="s">
        <v>1646</v>
      </c>
      <c r="P3528" s="13" t="s">
        <v>1646</v>
      </c>
      <c r="Q3528" t="s">
        <v>1646</v>
      </c>
      <c r="R3528" s="13" t="s">
        <v>1646</v>
      </c>
      <c r="S3528" s="13" t="s">
        <v>1646</v>
      </c>
      <c r="T3528" s="13" t="s">
        <v>1646</v>
      </c>
      <c r="U3528" s="13" t="s">
        <v>1646</v>
      </c>
      <c r="V3528" s="13" t="s">
        <v>1646</v>
      </c>
      <c r="W3528" t="s">
        <v>1646</v>
      </c>
    </row>
    <row r="3529" spans="1:23" ht="12.75" customHeight="1" x14ac:dyDescent="0.2">
      <c r="A3529" s="124">
        <v>33406</v>
      </c>
      <c r="B3529" s="74">
        <v>103</v>
      </c>
      <c r="C3529" s="74" t="s">
        <v>393</v>
      </c>
      <c r="D3529" s="74" t="s">
        <v>1646</v>
      </c>
      <c r="E3529" s="74" t="s">
        <v>1651</v>
      </c>
      <c r="F3529" s="74">
        <v>352</v>
      </c>
      <c r="G3529" s="74">
        <v>325</v>
      </c>
      <c r="H3529" s="74" t="s">
        <v>1646</v>
      </c>
      <c r="I3529" s="74">
        <v>365</v>
      </c>
      <c r="J3529" s="75" t="s">
        <v>1646</v>
      </c>
      <c r="K3529" t="s">
        <v>1646</v>
      </c>
      <c r="L3529" t="s">
        <v>1646</v>
      </c>
      <c r="M3529" t="s">
        <v>1646</v>
      </c>
      <c r="N3529" t="s">
        <v>1646</v>
      </c>
      <c r="O3529" t="s">
        <v>1646</v>
      </c>
      <c r="P3529" s="13" t="s">
        <v>1646</v>
      </c>
      <c r="Q3529" t="s">
        <v>1646</v>
      </c>
      <c r="R3529" s="13" t="s">
        <v>1646</v>
      </c>
      <c r="S3529" s="13" t="s">
        <v>1646</v>
      </c>
      <c r="T3529" s="13" t="s">
        <v>1646</v>
      </c>
      <c r="U3529" s="13" t="s">
        <v>1646</v>
      </c>
      <c r="V3529" s="13" t="s">
        <v>1646</v>
      </c>
      <c r="W3529" t="s">
        <v>1646</v>
      </c>
    </row>
    <row r="3530" spans="1:23" ht="12.75" customHeight="1" x14ac:dyDescent="0.2">
      <c r="A3530" s="124">
        <v>33406</v>
      </c>
      <c r="B3530" s="74">
        <v>103</v>
      </c>
      <c r="C3530" s="74" t="s">
        <v>393</v>
      </c>
      <c r="D3530" s="74" t="s">
        <v>1646</v>
      </c>
      <c r="E3530" s="74" t="s">
        <v>1651</v>
      </c>
      <c r="F3530" s="74">
        <v>442</v>
      </c>
      <c r="G3530" s="74">
        <v>430</v>
      </c>
      <c r="H3530" s="74" t="s">
        <v>1646</v>
      </c>
      <c r="I3530" s="74">
        <v>785</v>
      </c>
      <c r="J3530" s="75" t="s">
        <v>1646</v>
      </c>
      <c r="K3530" t="s">
        <v>1646</v>
      </c>
      <c r="L3530" t="s">
        <v>1646</v>
      </c>
      <c r="M3530" t="s">
        <v>1646</v>
      </c>
      <c r="N3530" t="s">
        <v>1646</v>
      </c>
      <c r="O3530" t="s">
        <v>1646</v>
      </c>
      <c r="P3530" s="13" t="s">
        <v>1646</v>
      </c>
      <c r="Q3530" t="s">
        <v>1646</v>
      </c>
      <c r="R3530" s="13" t="s">
        <v>1646</v>
      </c>
      <c r="S3530" s="13" t="s">
        <v>1646</v>
      </c>
      <c r="T3530" s="13" t="s">
        <v>1646</v>
      </c>
      <c r="U3530" s="13" t="s">
        <v>1646</v>
      </c>
      <c r="V3530" s="13" t="s">
        <v>1646</v>
      </c>
      <c r="W3530" t="s">
        <v>2361</v>
      </c>
    </row>
    <row r="3531" spans="1:23" ht="12.75" customHeight="1" x14ac:dyDescent="0.2">
      <c r="A3531" s="124">
        <v>33406</v>
      </c>
      <c r="B3531" s="74">
        <v>103</v>
      </c>
      <c r="C3531" s="74" t="s">
        <v>393</v>
      </c>
      <c r="D3531" s="74" t="s">
        <v>1646</v>
      </c>
      <c r="E3531" s="74" t="s">
        <v>1651</v>
      </c>
      <c r="F3531" s="74">
        <v>350</v>
      </c>
      <c r="G3531" s="74">
        <v>320</v>
      </c>
      <c r="H3531" s="74" t="s">
        <v>1646</v>
      </c>
      <c r="I3531" s="74">
        <v>315</v>
      </c>
      <c r="J3531" s="75" t="s">
        <v>1646</v>
      </c>
      <c r="K3531" t="s">
        <v>1646</v>
      </c>
      <c r="L3531" t="s">
        <v>1646</v>
      </c>
      <c r="M3531" t="s">
        <v>1646</v>
      </c>
      <c r="N3531" t="s">
        <v>1646</v>
      </c>
      <c r="O3531" t="s">
        <v>1646</v>
      </c>
      <c r="P3531" s="13" t="s">
        <v>1646</v>
      </c>
      <c r="Q3531" t="s">
        <v>1646</v>
      </c>
      <c r="R3531" s="13" t="s">
        <v>1646</v>
      </c>
      <c r="S3531" s="13" t="s">
        <v>1646</v>
      </c>
      <c r="T3531" s="13" t="s">
        <v>1646</v>
      </c>
      <c r="U3531" s="13" t="s">
        <v>1646</v>
      </c>
      <c r="V3531" s="13" t="s">
        <v>1646</v>
      </c>
      <c r="W3531" t="s">
        <v>1941</v>
      </c>
    </row>
    <row r="3532" spans="1:23" ht="12.75" customHeight="1" x14ac:dyDescent="0.2">
      <c r="A3532" s="124">
        <v>33407</v>
      </c>
      <c r="B3532" s="74">
        <v>103</v>
      </c>
      <c r="C3532" s="74" t="s">
        <v>393</v>
      </c>
      <c r="D3532" s="74" t="s">
        <v>1646</v>
      </c>
      <c r="E3532" s="74" t="s">
        <v>1651</v>
      </c>
      <c r="F3532" s="74">
        <v>460</v>
      </c>
      <c r="G3532" s="74">
        <v>418</v>
      </c>
      <c r="H3532" s="74" t="s">
        <v>1646</v>
      </c>
      <c r="I3532" s="74">
        <v>875</v>
      </c>
      <c r="J3532" s="75" t="s">
        <v>1646</v>
      </c>
      <c r="K3532" t="s">
        <v>1646</v>
      </c>
      <c r="L3532" t="s">
        <v>1646</v>
      </c>
      <c r="M3532" t="s">
        <v>1646</v>
      </c>
      <c r="N3532" t="s">
        <v>1646</v>
      </c>
      <c r="O3532" t="s">
        <v>1646</v>
      </c>
      <c r="P3532" s="13" t="s">
        <v>1646</v>
      </c>
      <c r="Q3532" t="s">
        <v>1646</v>
      </c>
      <c r="R3532" s="13" t="s">
        <v>1646</v>
      </c>
      <c r="S3532" s="13" t="s">
        <v>1646</v>
      </c>
      <c r="T3532" s="13" t="s">
        <v>1646</v>
      </c>
      <c r="U3532" s="13" t="s">
        <v>1646</v>
      </c>
      <c r="V3532" s="13" t="s">
        <v>1646</v>
      </c>
      <c r="W3532" t="s">
        <v>2361</v>
      </c>
    </row>
    <row r="3533" spans="1:23" ht="12.75" customHeight="1" x14ac:dyDescent="0.2">
      <c r="A3533" s="124">
        <v>33407</v>
      </c>
      <c r="B3533" s="74">
        <v>103</v>
      </c>
      <c r="C3533" s="74" t="s">
        <v>393</v>
      </c>
      <c r="D3533" s="74" t="s">
        <v>1646</v>
      </c>
      <c r="E3533" s="74" t="s">
        <v>1651</v>
      </c>
      <c r="F3533" s="74">
        <v>325</v>
      </c>
      <c r="G3533" s="74">
        <v>300</v>
      </c>
      <c r="H3533" s="74" t="s">
        <v>1646</v>
      </c>
      <c r="I3533" s="74">
        <v>315</v>
      </c>
      <c r="J3533" s="75" t="s">
        <v>1646</v>
      </c>
      <c r="K3533" t="s">
        <v>1646</v>
      </c>
      <c r="L3533" t="s">
        <v>1646</v>
      </c>
      <c r="M3533" t="s">
        <v>1646</v>
      </c>
      <c r="N3533" t="s">
        <v>1646</v>
      </c>
      <c r="O3533" t="s">
        <v>1646</v>
      </c>
      <c r="P3533" s="13" t="s">
        <v>1646</v>
      </c>
      <c r="Q3533" t="s">
        <v>1646</v>
      </c>
      <c r="R3533" s="13" t="s">
        <v>1646</v>
      </c>
      <c r="S3533" s="13" t="s">
        <v>1646</v>
      </c>
      <c r="T3533" s="13" t="s">
        <v>1646</v>
      </c>
      <c r="U3533" s="13" t="s">
        <v>1646</v>
      </c>
      <c r="V3533" s="13" t="s">
        <v>1646</v>
      </c>
      <c r="W3533" t="s">
        <v>2361</v>
      </c>
    </row>
    <row r="3534" spans="1:23" ht="12.75" customHeight="1" x14ac:dyDescent="0.2">
      <c r="A3534" s="124">
        <v>33407</v>
      </c>
      <c r="B3534" s="74">
        <v>103</v>
      </c>
      <c r="C3534" s="74" t="s">
        <v>393</v>
      </c>
      <c r="D3534" s="74" t="s">
        <v>1646</v>
      </c>
      <c r="E3534" s="74" t="s">
        <v>1651</v>
      </c>
      <c r="F3534" s="74">
        <v>410</v>
      </c>
      <c r="G3534" s="74">
        <v>375</v>
      </c>
      <c r="H3534" s="74" t="s">
        <v>1646</v>
      </c>
      <c r="I3534" s="74">
        <v>545</v>
      </c>
      <c r="J3534" s="75" t="s">
        <v>1646</v>
      </c>
      <c r="K3534" t="s">
        <v>1646</v>
      </c>
      <c r="L3534" t="s">
        <v>1646</v>
      </c>
      <c r="M3534" t="s">
        <v>1646</v>
      </c>
      <c r="N3534" t="s">
        <v>1646</v>
      </c>
      <c r="O3534" t="s">
        <v>1646</v>
      </c>
      <c r="P3534" s="13" t="s">
        <v>1646</v>
      </c>
      <c r="Q3534" t="s">
        <v>1646</v>
      </c>
      <c r="R3534" s="13" t="s">
        <v>1646</v>
      </c>
      <c r="S3534" s="13" t="s">
        <v>1646</v>
      </c>
      <c r="T3534" s="13" t="s">
        <v>1646</v>
      </c>
      <c r="U3534" s="13" t="s">
        <v>1646</v>
      </c>
      <c r="V3534" s="13" t="s">
        <v>1646</v>
      </c>
      <c r="W3534" t="s">
        <v>1646</v>
      </c>
    </row>
    <row r="3535" spans="1:23" ht="12.75" customHeight="1" x14ac:dyDescent="0.2">
      <c r="A3535" s="124">
        <v>33407</v>
      </c>
      <c r="B3535" s="74">
        <v>103</v>
      </c>
      <c r="C3535" s="74" t="s">
        <v>393</v>
      </c>
      <c r="D3535" s="74" t="s">
        <v>1646</v>
      </c>
      <c r="E3535" s="74" t="s">
        <v>1651</v>
      </c>
      <c r="F3535" s="74">
        <v>390</v>
      </c>
      <c r="G3535" s="74">
        <v>355</v>
      </c>
      <c r="H3535" s="74" t="s">
        <v>1646</v>
      </c>
      <c r="I3535" s="74">
        <v>485</v>
      </c>
      <c r="J3535" s="75" t="s">
        <v>1646</v>
      </c>
      <c r="K3535" t="s">
        <v>1646</v>
      </c>
      <c r="L3535" t="s">
        <v>1646</v>
      </c>
      <c r="M3535" t="s">
        <v>1646</v>
      </c>
      <c r="N3535" t="s">
        <v>1646</v>
      </c>
      <c r="O3535" t="s">
        <v>1646</v>
      </c>
      <c r="P3535" s="13" t="s">
        <v>1646</v>
      </c>
      <c r="Q3535" t="s">
        <v>1646</v>
      </c>
      <c r="R3535" s="13" t="s">
        <v>1646</v>
      </c>
      <c r="S3535" s="13" t="s">
        <v>1646</v>
      </c>
      <c r="T3535" s="13" t="s">
        <v>1646</v>
      </c>
      <c r="U3535" s="13" t="s">
        <v>1646</v>
      </c>
      <c r="V3535" s="13" t="s">
        <v>1646</v>
      </c>
      <c r="W3535" t="s">
        <v>2361</v>
      </c>
    </row>
    <row r="3536" spans="1:23" ht="12.75" customHeight="1" x14ac:dyDescent="0.2">
      <c r="A3536" s="124">
        <v>33407</v>
      </c>
      <c r="B3536" s="74">
        <v>103</v>
      </c>
      <c r="C3536" s="74" t="s">
        <v>393</v>
      </c>
      <c r="D3536" s="74" t="s">
        <v>1646</v>
      </c>
      <c r="E3536" s="74" t="s">
        <v>1651</v>
      </c>
      <c r="F3536" s="74">
        <v>310</v>
      </c>
      <c r="G3536" s="74">
        <v>280</v>
      </c>
      <c r="H3536" s="74" t="s">
        <v>1646</v>
      </c>
      <c r="I3536" s="74">
        <v>220</v>
      </c>
      <c r="J3536" s="75" t="s">
        <v>1646</v>
      </c>
      <c r="K3536" t="s">
        <v>1646</v>
      </c>
      <c r="L3536" t="s">
        <v>1646</v>
      </c>
      <c r="M3536" t="s">
        <v>1646</v>
      </c>
      <c r="N3536" t="s">
        <v>1646</v>
      </c>
      <c r="O3536" t="s">
        <v>1646</v>
      </c>
      <c r="P3536" s="13" t="s">
        <v>1646</v>
      </c>
      <c r="Q3536" t="s">
        <v>1646</v>
      </c>
      <c r="R3536" s="13" t="s">
        <v>1646</v>
      </c>
      <c r="S3536" s="13" t="s">
        <v>1646</v>
      </c>
      <c r="T3536" s="13" t="s">
        <v>1646</v>
      </c>
      <c r="U3536" s="13" t="s">
        <v>1646</v>
      </c>
      <c r="V3536" s="13" t="s">
        <v>1646</v>
      </c>
      <c r="W3536" t="s">
        <v>1646</v>
      </c>
    </row>
    <row r="3537" spans="1:23" ht="12.75" customHeight="1" x14ac:dyDescent="0.2">
      <c r="A3537" s="124">
        <v>33407</v>
      </c>
      <c r="B3537" s="74">
        <v>103</v>
      </c>
      <c r="C3537" s="74" t="s">
        <v>393</v>
      </c>
      <c r="D3537" s="74" t="s">
        <v>1646</v>
      </c>
      <c r="E3537" s="74" t="s">
        <v>1651</v>
      </c>
      <c r="F3537" s="74">
        <v>285</v>
      </c>
      <c r="G3537" s="74">
        <v>260</v>
      </c>
      <c r="H3537" s="74" t="s">
        <v>1646</v>
      </c>
      <c r="I3537" s="74">
        <v>175</v>
      </c>
      <c r="J3537" s="75" t="s">
        <v>1646</v>
      </c>
      <c r="K3537" t="s">
        <v>1646</v>
      </c>
      <c r="L3537" t="s">
        <v>1646</v>
      </c>
      <c r="M3537" t="s">
        <v>1646</v>
      </c>
      <c r="N3537" t="s">
        <v>1646</v>
      </c>
      <c r="O3537" t="s">
        <v>1646</v>
      </c>
      <c r="P3537" s="13" t="s">
        <v>1646</v>
      </c>
      <c r="Q3537" t="s">
        <v>1646</v>
      </c>
      <c r="R3537" s="13" t="s">
        <v>1646</v>
      </c>
      <c r="S3537" s="13" t="s">
        <v>1646</v>
      </c>
      <c r="T3537" s="13" t="s">
        <v>1646</v>
      </c>
      <c r="U3537" s="13" t="s">
        <v>1646</v>
      </c>
      <c r="V3537" s="13" t="s">
        <v>1646</v>
      </c>
      <c r="W3537" t="s">
        <v>1646</v>
      </c>
    </row>
    <row r="3538" spans="1:23" ht="12.75" customHeight="1" x14ac:dyDescent="0.2">
      <c r="A3538" s="124">
        <v>33407</v>
      </c>
      <c r="B3538" s="74">
        <v>103</v>
      </c>
      <c r="C3538" s="74" t="s">
        <v>393</v>
      </c>
      <c r="D3538" s="74" t="s">
        <v>1646</v>
      </c>
      <c r="E3538" s="74" t="s">
        <v>1651</v>
      </c>
      <c r="F3538" s="74">
        <v>435</v>
      </c>
      <c r="G3538" s="74">
        <v>403</v>
      </c>
      <c r="H3538" s="74" t="s">
        <v>1646</v>
      </c>
      <c r="I3538" s="74">
        <v>750</v>
      </c>
      <c r="J3538" s="75" t="s">
        <v>1646</v>
      </c>
      <c r="K3538" t="s">
        <v>1646</v>
      </c>
      <c r="L3538" t="s">
        <v>1646</v>
      </c>
      <c r="M3538" t="s">
        <v>1646</v>
      </c>
      <c r="N3538" t="s">
        <v>1646</v>
      </c>
      <c r="O3538" t="s">
        <v>1646</v>
      </c>
      <c r="P3538" s="13" t="s">
        <v>1646</v>
      </c>
      <c r="Q3538" t="s">
        <v>1646</v>
      </c>
      <c r="R3538" s="13" t="s">
        <v>1646</v>
      </c>
      <c r="S3538" s="13" t="s">
        <v>1646</v>
      </c>
      <c r="T3538" s="13" t="s">
        <v>1646</v>
      </c>
      <c r="U3538" s="13" t="s">
        <v>1646</v>
      </c>
      <c r="V3538" s="13" t="s">
        <v>1646</v>
      </c>
      <c r="W3538" t="s">
        <v>1646</v>
      </c>
    </row>
    <row r="3539" spans="1:23" ht="12.75" customHeight="1" x14ac:dyDescent="0.2">
      <c r="A3539" s="124">
        <v>33407</v>
      </c>
      <c r="B3539" s="74">
        <v>103</v>
      </c>
      <c r="C3539" s="74" t="s">
        <v>393</v>
      </c>
      <c r="D3539" s="74" t="s">
        <v>1646</v>
      </c>
      <c r="E3539" s="74" t="s">
        <v>1651</v>
      </c>
      <c r="F3539" s="74">
        <v>360</v>
      </c>
      <c r="G3539" s="74">
        <v>330</v>
      </c>
      <c r="H3539" s="74" t="s">
        <v>1646</v>
      </c>
      <c r="I3539" s="74">
        <v>390</v>
      </c>
      <c r="J3539" s="75" t="s">
        <v>1646</v>
      </c>
      <c r="K3539" t="s">
        <v>1646</v>
      </c>
      <c r="L3539" t="s">
        <v>1646</v>
      </c>
      <c r="M3539" t="s">
        <v>1646</v>
      </c>
      <c r="N3539" t="s">
        <v>1646</v>
      </c>
      <c r="O3539" t="s">
        <v>1646</v>
      </c>
      <c r="P3539" s="13" t="s">
        <v>1646</v>
      </c>
      <c r="Q3539" t="s">
        <v>1646</v>
      </c>
      <c r="R3539" s="13" t="s">
        <v>1646</v>
      </c>
      <c r="S3539" s="13" t="s">
        <v>1646</v>
      </c>
      <c r="T3539" s="13" t="s">
        <v>1646</v>
      </c>
      <c r="U3539" s="13" t="s">
        <v>1646</v>
      </c>
      <c r="V3539" s="13" t="s">
        <v>1646</v>
      </c>
      <c r="W3539" t="s">
        <v>2361</v>
      </c>
    </row>
    <row r="3540" spans="1:23" ht="12.75" customHeight="1" x14ac:dyDescent="0.2">
      <c r="A3540" s="124">
        <v>33408</v>
      </c>
      <c r="B3540" s="74">
        <v>103</v>
      </c>
      <c r="C3540" s="74" t="s">
        <v>393</v>
      </c>
      <c r="D3540" s="74" t="s">
        <v>1646</v>
      </c>
      <c r="E3540" s="74" t="s">
        <v>1651</v>
      </c>
      <c r="F3540" s="74">
        <v>340</v>
      </c>
      <c r="G3540" s="74">
        <v>310</v>
      </c>
      <c r="H3540" s="74" t="s">
        <v>1646</v>
      </c>
      <c r="I3540" s="74">
        <v>315</v>
      </c>
      <c r="J3540" s="75" t="s">
        <v>1646</v>
      </c>
      <c r="K3540" t="s">
        <v>1646</v>
      </c>
      <c r="L3540" t="s">
        <v>1646</v>
      </c>
      <c r="M3540" t="s">
        <v>1646</v>
      </c>
      <c r="N3540" t="s">
        <v>1646</v>
      </c>
      <c r="O3540" t="s">
        <v>1646</v>
      </c>
      <c r="P3540" s="13" t="s">
        <v>1646</v>
      </c>
      <c r="Q3540" t="s">
        <v>1646</v>
      </c>
      <c r="R3540" s="13" t="s">
        <v>1646</v>
      </c>
      <c r="S3540" s="13" t="s">
        <v>1646</v>
      </c>
      <c r="T3540" s="13" t="s">
        <v>1646</v>
      </c>
      <c r="U3540" s="13" t="s">
        <v>1646</v>
      </c>
      <c r="V3540" s="13" t="s">
        <v>1646</v>
      </c>
      <c r="W3540" t="s">
        <v>1646</v>
      </c>
    </row>
    <row r="3541" spans="1:23" ht="12.75" customHeight="1" x14ac:dyDescent="0.2">
      <c r="A3541" s="124">
        <v>33408</v>
      </c>
      <c r="B3541" s="74">
        <v>103</v>
      </c>
      <c r="C3541" s="74" t="s">
        <v>393</v>
      </c>
      <c r="D3541" s="74" t="s">
        <v>1646</v>
      </c>
      <c r="E3541" s="74" t="s">
        <v>1651</v>
      </c>
      <c r="F3541" s="74">
        <v>415</v>
      </c>
      <c r="G3541" s="74">
        <v>380</v>
      </c>
      <c r="H3541" s="74" t="s">
        <v>1646</v>
      </c>
      <c r="I3541" s="74">
        <v>715</v>
      </c>
      <c r="J3541" s="75" t="s">
        <v>1646</v>
      </c>
      <c r="K3541" t="s">
        <v>1646</v>
      </c>
      <c r="L3541" t="s">
        <v>1646</v>
      </c>
      <c r="M3541" t="s">
        <v>1646</v>
      </c>
      <c r="N3541" t="s">
        <v>1646</v>
      </c>
      <c r="O3541" t="s">
        <v>1646</v>
      </c>
      <c r="P3541" s="13" t="s">
        <v>1646</v>
      </c>
      <c r="Q3541" t="s">
        <v>1646</v>
      </c>
      <c r="R3541" s="13" t="s">
        <v>1646</v>
      </c>
      <c r="S3541" s="13" t="s">
        <v>1646</v>
      </c>
      <c r="T3541" s="13" t="s">
        <v>1646</v>
      </c>
      <c r="U3541" s="13" t="s">
        <v>1646</v>
      </c>
      <c r="V3541" s="13" t="s">
        <v>1646</v>
      </c>
      <c r="W3541" t="s">
        <v>1646</v>
      </c>
    </row>
    <row r="3542" spans="1:23" ht="12.75" customHeight="1" x14ac:dyDescent="0.2">
      <c r="A3542" s="124">
        <v>33408</v>
      </c>
      <c r="B3542" s="74">
        <v>103</v>
      </c>
      <c r="C3542" s="74" t="s">
        <v>393</v>
      </c>
      <c r="D3542" s="74" t="s">
        <v>1646</v>
      </c>
      <c r="E3542" s="74" t="s">
        <v>1651</v>
      </c>
      <c r="F3542" s="74">
        <v>380</v>
      </c>
      <c r="G3542" s="74">
        <v>345</v>
      </c>
      <c r="H3542" s="74" t="s">
        <v>1646</v>
      </c>
      <c r="I3542" s="74">
        <v>420</v>
      </c>
      <c r="J3542" s="75" t="s">
        <v>1646</v>
      </c>
      <c r="K3542" t="s">
        <v>1646</v>
      </c>
      <c r="L3542" t="s">
        <v>1646</v>
      </c>
      <c r="M3542" t="s">
        <v>1646</v>
      </c>
      <c r="N3542" t="s">
        <v>1646</v>
      </c>
      <c r="O3542" t="s">
        <v>1646</v>
      </c>
      <c r="P3542" s="13" t="s">
        <v>1646</v>
      </c>
      <c r="Q3542" t="s">
        <v>1646</v>
      </c>
      <c r="R3542" s="13" t="s">
        <v>1646</v>
      </c>
      <c r="S3542" s="13" t="s">
        <v>1646</v>
      </c>
      <c r="T3542" s="13" t="s">
        <v>1646</v>
      </c>
      <c r="U3542" s="13" t="s">
        <v>1646</v>
      </c>
      <c r="V3542" s="13" t="s">
        <v>1646</v>
      </c>
      <c r="W3542" t="s">
        <v>2361</v>
      </c>
    </row>
    <row r="3543" spans="1:23" ht="12.75" customHeight="1" x14ac:dyDescent="0.2">
      <c r="A3543" s="124">
        <v>33408</v>
      </c>
      <c r="B3543" s="74">
        <v>103</v>
      </c>
      <c r="C3543" s="74" t="s">
        <v>393</v>
      </c>
      <c r="D3543" s="74" t="s">
        <v>1646</v>
      </c>
      <c r="E3543" s="74" t="s">
        <v>1651</v>
      </c>
      <c r="F3543" s="74">
        <v>310</v>
      </c>
      <c r="G3543" s="74">
        <v>285</v>
      </c>
      <c r="H3543" s="74" t="s">
        <v>1646</v>
      </c>
      <c r="I3543" s="74">
        <v>230</v>
      </c>
      <c r="J3543" s="75" t="s">
        <v>1646</v>
      </c>
      <c r="K3543" t="s">
        <v>1646</v>
      </c>
      <c r="L3543" t="s">
        <v>1646</v>
      </c>
      <c r="M3543" t="s">
        <v>1646</v>
      </c>
      <c r="N3543" t="s">
        <v>1646</v>
      </c>
      <c r="O3543" t="s">
        <v>1646</v>
      </c>
      <c r="P3543" s="13" t="s">
        <v>1646</v>
      </c>
      <c r="Q3543" t="s">
        <v>1646</v>
      </c>
      <c r="R3543" s="13" t="s">
        <v>1646</v>
      </c>
      <c r="S3543" s="13" t="s">
        <v>1646</v>
      </c>
      <c r="T3543" s="13" t="s">
        <v>1646</v>
      </c>
      <c r="U3543" s="13" t="s">
        <v>1646</v>
      </c>
      <c r="V3543" s="13" t="s">
        <v>1646</v>
      </c>
      <c r="W3543" t="s">
        <v>2361</v>
      </c>
    </row>
    <row r="3544" spans="1:23" ht="12.75" customHeight="1" x14ac:dyDescent="0.2">
      <c r="A3544" s="124">
        <v>33409</v>
      </c>
      <c r="B3544" s="74">
        <v>103</v>
      </c>
      <c r="C3544" s="74" t="s">
        <v>393</v>
      </c>
      <c r="D3544" s="74" t="s">
        <v>1646</v>
      </c>
      <c r="E3544" s="74" t="s">
        <v>1651</v>
      </c>
      <c r="F3544" s="74" t="s">
        <v>1646</v>
      </c>
      <c r="G3544" s="74" t="s">
        <v>1646</v>
      </c>
      <c r="H3544" s="74" t="s">
        <v>1646</v>
      </c>
      <c r="I3544" s="74">
        <v>430</v>
      </c>
      <c r="J3544" s="75" t="s">
        <v>1646</v>
      </c>
      <c r="K3544" t="s">
        <v>1646</v>
      </c>
      <c r="L3544" t="s">
        <v>1646</v>
      </c>
      <c r="M3544" t="s">
        <v>1646</v>
      </c>
      <c r="N3544" t="s">
        <v>1646</v>
      </c>
      <c r="O3544" t="s">
        <v>1646</v>
      </c>
      <c r="P3544" s="13" t="s">
        <v>1646</v>
      </c>
      <c r="Q3544" t="s">
        <v>1646</v>
      </c>
      <c r="R3544" s="13" t="s">
        <v>1646</v>
      </c>
      <c r="S3544" s="13" t="s">
        <v>1646</v>
      </c>
      <c r="T3544" s="13" t="s">
        <v>1646</v>
      </c>
      <c r="U3544" s="13" t="s">
        <v>1646</v>
      </c>
      <c r="V3544" s="13" t="s">
        <v>1646</v>
      </c>
      <c r="W3544" t="s">
        <v>1646</v>
      </c>
    </row>
    <row r="3545" spans="1:23" ht="12.75" customHeight="1" x14ac:dyDescent="0.2">
      <c r="A3545" s="124">
        <v>33409</v>
      </c>
      <c r="B3545" s="74">
        <v>103</v>
      </c>
      <c r="C3545" s="74" t="s">
        <v>393</v>
      </c>
      <c r="D3545" s="74" t="s">
        <v>1646</v>
      </c>
      <c r="E3545" s="74" t="s">
        <v>1651</v>
      </c>
      <c r="F3545" s="74">
        <v>520</v>
      </c>
      <c r="G3545" s="74">
        <v>475</v>
      </c>
      <c r="H3545" s="74" t="s">
        <v>1646</v>
      </c>
      <c r="I3545" s="74">
        <v>1500</v>
      </c>
      <c r="J3545" s="75" t="s">
        <v>1646</v>
      </c>
      <c r="K3545" t="s">
        <v>1646</v>
      </c>
      <c r="L3545" t="s">
        <v>1646</v>
      </c>
      <c r="M3545" t="s">
        <v>1646</v>
      </c>
      <c r="N3545" t="s">
        <v>1646</v>
      </c>
      <c r="O3545" t="s">
        <v>1646</v>
      </c>
      <c r="P3545" s="13" t="s">
        <v>1646</v>
      </c>
      <c r="Q3545" t="s">
        <v>1646</v>
      </c>
      <c r="R3545" s="13" t="s">
        <v>1646</v>
      </c>
      <c r="S3545" s="13" t="s">
        <v>1646</v>
      </c>
      <c r="T3545" s="13" t="s">
        <v>1646</v>
      </c>
      <c r="U3545" s="13" t="s">
        <v>1646</v>
      </c>
      <c r="V3545" s="13" t="s">
        <v>1646</v>
      </c>
      <c r="W3545" t="s">
        <v>1646</v>
      </c>
    </row>
    <row r="3546" spans="1:23" ht="12.75" customHeight="1" x14ac:dyDescent="0.2">
      <c r="A3546" s="124">
        <v>33409</v>
      </c>
      <c r="B3546" s="74">
        <v>103</v>
      </c>
      <c r="C3546" s="74" t="s">
        <v>393</v>
      </c>
      <c r="D3546" s="74" t="s">
        <v>1646</v>
      </c>
      <c r="E3546" s="74" t="s">
        <v>1651</v>
      </c>
      <c r="F3546" s="74">
        <v>358</v>
      </c>
      <c r="G3546" s="74">
        <v>330</v>
      </c>
      <c r="H3546" s="74" t="s">
        <v>1646</v>
      </c>
      <c r="I3546" s="74">
        <v>365</v>
      </c>
      <c r="J3546" s="75" t="s">
        <v>1646</v>
      </c>
      <c r="K3546" t="s">
        <v>1646</v>
      </c>
      <c r="L3546" t="s">
        <v>1646</v>
      </c>
      <c r="M3546" t="s">
        <v>1646</v>
      </c>
      <c r="N3546" t="s">
        <v>1646</v>
      </c>
      <c r="O3546" t="s">
        <v>1646</v>
      </c>
      <c r="P3546" s="13" t="s">
        <v>1646</v>
      </c>
      <c r="Q3546" t="s">
        <v>1646</v>
      </c>
      <c r="R3546" s="13" t="s">
        <v>1646</v>
      </c>
      <c r="S3546" s="13" t="s">
        <v>1646</v>
      </c>
      <c r="T3546" s="13" t="s">
        <v>1646</v>
      </c>
      <c r="U3546" s="13" t="s">
        <v>1646</v>
      </c>
      <c r="V3546" s="13" t="s">
        <v>1646</v>
      </c>
      <c r="W3546" t="s">
        <v>1646</v>
      </c>
    </row>
    <row r="3547" spans="1:23" ht="12.75" customHeight="1" x14ac:dyDescent="0.2">
      <c r="A3547" s="124">
        <v>33409</v>
      </c>
      <c r="B3547" s="74">
        <v>103</v>
      </c>
      <c r="C3547" s="74" t="s">
        <v>393</v>
      </c>
      <c r="D3547" s="74" t="s">
        <v>1646</v>
      </c>
      <c r="E3547" s="74" t="s">
        <v>1651</v>
      </c>
      <c r="F3547" s="74">
        <v>330</v>
      </c>
      <c r="G3547" s="74">
        <v>300</v>
      </c>
      <c r="H3547" s="74" t="s">
        <v>1646</v>
      </c>
      <c r="I3547" s="74">
        <v>280</v>
      </c>
      <c r="J3547" s="75" t="s">
        <v>1646</v>
      </c>
      <c r="K3547" t="s">
        <v>1646</v>
      </c>
      <c r="L3547" t="s">
        <v>1646</v>
      </c>
      <c r="M3547" t="s">
        <v>1646</v>
      </c>
      <c r="N3547" t="s">
        <v>1646</v>
      </c>
      <c r="O3547" t="s">
        <v>1646</v>
      </c>
      <c r="P3547" s="13" t="s">
        <v>1646</v>
      </c>
      <c r="Q3547" t="s">
        <v>1646</v>
      </c>
      <c r="R3547" s="13" t="s">
        <v>1646</v>
      </c>
      <c r="S3547" s="13" t="s">
        <v>1646</v>
      </c>
      <c r="T3547" s="13" t="s">
        <v>1646</v>
      </c>
      <c r="U3547" s="13" t="s">
        <v>1646</v>
      </c>
      <c r="V3547" s="13" t="s">
        <v>1646</v>
      </c>
      <c r="W3547" t="s">
        <v>1646</v>
      </c>
    </row>
    <row r="3548" spans="1:23" ht="12.75" customHeight="1" x14ac:dyDescent="0.2">
      <c r="A3548" s="124">
        <v>33409</v>
      </c>
      <c r="B3548" s="74">
        <v>103</v>
      </c>
      <c r="C3548" s="74" t="s">
        <v>393</v>
      </c>
      <c r="D3548" s="74" t="s">
        <v>1646</v>
      </c>
      <c r="E3548" s="74" t="s">
        <v>1651</v>
      </c>
      <c r="F3548" s="74">
        <v>275</v>
      </c>
      <c r="G3548" s="74">
        <v>250</v>
      </c>
      <c r="H3548" s="74" t="s">
        <v>1646</v>
      </c>
      <c r="I3548" s="74">
        <v>145</v>
      </c>
      <c r="J3548" s="75" t="s">
        <v>1646</v>
      </c>
      <c r="K3548" t="s">
        <v>1646</v>
      </c>
      <c r="L3548" t="s">
        <v>1646</v>
      </c>
      <c r="M3548" t="s">
        <v>1646</v>
      </c>
      <c r="N3548" t="s">
        <v>1646</v>
      </c>
      <c r="O3548" t="s">
        <v>1646</v>
      </c>
      <c r="P3548" s="13" t="s">
        <v>1646</v>
      </c>
      <c r="Q3548" t="s">
        <v>1646</v>
      </c>
      <c r="R3548" s="13" t="s">
        <v>1646</v>
      </c>
      <c r="S3548" s="13" t="s">
        <v>1646</v>
      </c>
      <c r="T3548" s="13" t="s">
        <v>1646</v>
      </c>
      <c r="U3548" s="13" t="s">
        <v>1646</v>
      </c>
      <c r="V3548" s="13" t="s">
        <v>1646</v>
      </c>
      <c r="W3548" t="s">
        <v>1646</v>
      </c>
    </row>
    <row r="3549" spans="1:23" ht="12.75" customHeight="1" x14ac:dyDescent="0.2">
      <c r="A3549" s="124">
        <v>33409</v>
      </c>
      <c r="B3549" s="74">
        <v>103</v>
      </c>
      <c r="C3549" s="74" t="s">
        <v>393</v>
      </c>
      <c r="D3549" s="74" t="s">
        <v>1646</v>
      </c>
      <c r="E3549" s="74" t="s">
        <v>1651</v>
      </c>
      <c r="F3549" s="74">
        <v>350</v>
      </c>
      <c r="G3549" s="74">
        <v>323</v>
      </c>
      <c r="H3549" s="74" t="s">
        <v>1646</v>
      </c>
      <c r="I3549" s="74">
        <v>355</v>
      </c>
      <c r="J3549" s="75" t="s">
        <v>1646</v>
      </c>
      <c r="K3549" t="s">
        <v>1646</v>
      </c>
      <c r="L3549" t="s">
        <v>1646</v>
      </c>
      <c r="M3549" t="s">
        <v>1646</v>
      </c>
      <c r="N3549" t="s">
        <v>1646</v>
      </c>
      <c r="O3549" t="s">
        <v>1646</v>
      </c>
      <c r="P3549" s="13" t="s">
        <v>1646</v>
      </c>
      <c r="Q3549" t="s">
        <v>1646</v>
      </c>
      <c r="R3549" s="13" t="s">
        <v>1646</v>
      </c>
      <c r="S3549" s="13" t="s">
        <v>1646</v>
      </c>
      <c r="T3549" s="13" t="s">
        <v>1646</v>
      </c>
      <c r="U3549" s="13" t="s">
        <v>1646</v>
      </c>
      <c r="V3549" s="13" t="s">
        <v>1646</v>
      </c>
      <c r="W3549" t="s">
        <v>1646</v>
      </c>
    </row>
    <row r="3550" spans="1:23" ht="12.75" customHeight="1" x14ac:dyDescent="0.2">
      <c r="A3550" s="124">
        <v>33409</v>
      </c>
      <c r="B3550" s="74">
        <v>103</v>
      </c>
      <c r="C3550" s="74" t="s">
        <v>393</v>
      </c>
      <c r="D3550" s="74" t="s">
        <v>1646</v>
      </c>
      <c r="E3550" s="74" t="s">
        <v>1651</v>
      </c>
      <c r="F3550" s="74">
        <v>425</v>
      </c>
      <c r="G3550" s="74">
        <v>380</v>
      </c>
      <c r="H3550" s="74" t="s">
        <v>1646</v>
      </c>
      <c r="I3550" s="74">
        <v>665</v>
      </c>
      <c r="J3550" s="75" t="s">
        <v>1646</v>
      </c>
      <c r="K3550" t="s">
        <v>1646</v>
      </c>
      <c r="L3550" t="s">
        <v>1646</v>
      </c>
      <c r="M3550" t="s">
        <v>1646</v>
      </c>
      <c r="N3550" t="s">
        <v>1646</v>
      </c>
      <c r="O3550" t="s">
        <v>1646</v>
      </c>
      <c r="P3550" s="13" t="s">
        <v>1646</v>
      </c>
      <c r="Q3550" t="s">
        <v>1646</v>
      </c>
      <c r="R3550" s="13" t="s">
        <v>1646</v>
      </c>
      <c r="S3550" s="13" t="s">
        <v>1646</v>
      </c>
      <c r="T3550" s="13" t="s">
        <v>1646</v>
      </c>
      <c r="U3550" s="13" t="s">
        <v>1646</v>
      </c>
      <c r="V3550" s="13" t="s">
        <v>1646</v>
      </c>
      <c r="W3550" t="s">
        <v>1646</v>
      </c>
    </row>
    <row r="3551" spans="1:23" ht="12.75" customHeight="1" x14ac:dyDescent="0.2">
      <c r="A3551" s="124">
        <v>33410</v>
      </c>
      <c r="B3551" s="74">
        <v>103</v>
      </c>
      <c r="C3551" s="74" t="s">
        <v>393</v>
      </c>
      <c r="D3551" s="74" t="s">
        <v>1646</v>
      </c>
      <c r="E3551" s="74" t="s">
        <v>1651</v>
      </c>
      <c r="F3551" s="74">
        <v>315</v>
      </c>
      <c r="G3551" s="74">
        <v>296</v>
      </c>
      <c r="H3551" s="74" t="s">
        <v>1646</v>
      </c>
      <c r="I3551" s="74">
        <v>240</v>
      </c>
      <c r="J3551" s="75" t="s">
        <v>1646</v>
      </c>
      <c r="K3551" t="s">
        <v>1646</v>
      </c>
      <c r="L3551" t="s">
        <v>1646</v>
      </c>
      <c r="M3551" t="s">
        <v>1646</v>
      </c>
      <c r="N3551" t="s">
        <v>1646</v>
      </c>
      <c r="O3551" t="s">
        <v>1646</v>
      </c>
      <c r="P3551" s="13" t="s">
        <v>1646</v>
      </c>
      <c r="Q3551" t="s">
        <v>1646</v>
      </c>
      <c r="R3551" s="13" t="s">
        <v>1646</v>
      </c>
      <c r="S3551" s="13" t="s">
        <v>1646</v>
      </c>
      <c r="T3551" s="13" t="s">
        <v>1646</v>
      </c>
      <c r="U3551" s="13" t="s">
        <v>1646</v>
      </c>
      <c r="V3551" s="13" t="s">
        <v>1646</v>
      </c>
      <c r="W3551" t="s">
        <v>1646</v>
      </c>
    </row>
    <row r="3552" spans="1:23" ht="12.75" customHeight="1" x14ac:dyDescent="0.2">
      <c r="A3552" s="124">
        <v>33410</v>
      </c>
      <c r="B3552" s="74">
        <v>103</v>
      </c>
      <c r="C3552" s="74" t="s">
        <v>393</v>
      </c>
      <c r="D3552" s="74" t="s">
        <v>1646</v>
      </c>
      <c r="E3552" s="74" t="s">
        <v>1651</v>
      </c>
      <c r="F3552" s="74">
        <v>348</v>
      </c>
      <c r="G3552" s="74">
        <v>320</v>
      </c>
      <c r="H3552" s="74" t="s">
        <v>1646</v>
      </c>
      <c r="I3552" s="74">
        <v>345</v>
      </c>
      <c r="J3552" s="75" t="s">
        <v>1646</v>
      </c>
      <c r="K3552" t="s">
        <v>1646</v>
      </c>
      <c r="L3552" t="s">
        <v>1646</v>
      </c>
      <c r="M3552" t="s">
        <v>1646</v>
      </c>
      <c r="N3552" t="s">
        <v>1646</v>
      </c>
      <c r="O3552" t="s">
        <v>1646</v>
      </c>
      <c r="P3552" s="13" t="s">
        <v>1646</v>
      </c>
      <c r="Q3552" t="s">
        <v>1646</v>
      </c>
      <c r="R3552" s="13" t="s">
        <v>1646</v>
      </c>
      <c r="S3552" s="13" t="s">
        <v>1646</v>
      </c>
      <c r="T3552" s="13" t="s">
        <v>1646</v>
      </c>
      <c r="U3552" s="13" t="s">
        <v>1646</v>
      </c>
      <c r="V3552" s="13" t="s">
        <v>1646</v>
      </c>
      <c r="W3552" t="s">
        <v>1646</v>
      </c>
    </row>
    <row r="3553" spans="1:23" ht="12.75" customHeight="1" x14ac:dyDescent="0.2">
      <c r="A3553" s="124">
        <v>33410</v>
      </c>
      <c r="B3553" s="74">
        <v>103</v>
      </c>
      <c r="C3553" s="74" t="s">
        <v>393</v>
      </c>
      <c r="D3553" s="74" t="s">
        <v>1646</v>
      </c>
      <c r="E3553" s="74" t="s">
        <v>1651</v>
      </c>
      <c r="F3553" s="74">
        <v>280</v>
      </c>
      <c r="G3553" s="74">
        <v>260</v>
      </c>
      <c r="H3553" s="74" t="s">
        <v>1646</v>
      </c>
      <c r="I3553" s="74">
        <v>170</v>
      </c>
      <c r="J3553" s="75" t="s">
        <v>1646</v>
      </c>
      <c r="K3553" t="s">
        <v>1646</v>
      </c>
      <c r="L3553" t="s">
        <v>1646</v>
      </c>
      <c r="M3553" t="s">
        <v>1646</v>
      </c>
      <c r="N3553" t="s">
        <v>1646</v>
      </c>
      <c r="O3553" t="s">
        <v>1646</v>
      </c>
      <c r="P3553" s="13" t="s">
        <v>1646</v>
      </c>
      <c r="Q3553" t="s">
        <v>1646</v>
      </c>
      <c r="R3553" s="13" t="s">
        <v>1646</v>
      </c>
      <c r="S3553" s="13" t="s">
        <v>1646</v>
      </c>
      <c r="T3553" s="13" t="s">
        <v>1646</v>
      </c>
      <c r="U3553" s="13" t="s">
        <v>1646</v>
      </c>
      <c r="V3553" s="13" t="s">
        <v>1646</v>
      </c>
      <c r="W3553" t="s">
        <v>1646</v>
      </c>
    </row>
    <row r="3554" spans="1:23" ht="12.75" customHeight="1" x14ac:dyDescent="0.2">
      <c r="A3554" s="124">
        <v>33414</v>
      </c>
      <c r="B3554" s="74">
        <v>103</v>
      </c>
      <c r="C3554" s="74" t="s">
        <v>393</v>
      </c>
      <c r="D3554" s="74" t="s">
        <v>1646</v>
      </c>
      <c r="E3554" s="74" t="s">
        <v>1651</v>
      </c>
      <c r="F3554" s="74" t="s">
        <v>1646</v>
      </c>
      <c r="G3554" s="74" t="s">
        <v>1646</v>
      </c>
      <c r="H3554" s="74" t="s">
        <v>1646</v>
      </c>
      <c r="I3554" s="74">
        <v>310</v>
      </c>
      <c r="J3554" s="75" t="s">
        <v>1646</v>
      </c>
      <c r="K3554" t="s">
        <v>1646</v>
      </c>
      <c r="L3554" t="s">
        <v>1646</v>
      </c>
      <c r="M3554" t="s">
        <v>1646</v>
      </c>
      <c r="N3554" t="s">
        <v>1646</v>
      </c>
      <c r="O3554" t="s">
        <v>1646</v>
      </c>
      <c r="P3554" s="13" t="s">
        <v>1646</v>
      </c>
      <c r="Q3554" t="s">
        <v>1646</v>
      </c>
      <c r="R3554" s="13" t="s">
        <v>1646</v>
      </c>
      <c r="S3554" s="13" t="s">
        <v>1646</v>
      </c>
      <c r="T3554" s="13" t="s">
        <v>1646</v>
      </c>
      <c r="U3554" s="13" t="s">
        <v>1646</v>
      </c>
      <c r="V3554" s="13" t="s">
        <v>1646</v>
      </c>
      <c r="W3554" t="s">
        <v>2361</v>
      </c>
    </row>
    <row r="3555" spans="1:23" ht="12.75" customHeight="1" x14ac:dyDescent="0.2">
      <c r="A3555" s="124">
        <v>33414</v>
      </c>
      <c r="B3555" s="74">
        <v>103</v>
      </c>
      <c r="C3555" s="74" t="s">
        <v>393</v>
      </c>
      <c r="D3555" s="74" t="s">
        <v>1646</v>
      </c>
      <c r="E3555" s="74" t="s">
        <v>1651</v>
      </c>
      <c r="F3555" s="74" t="s">
        <v>1646</v>
      </c>
      <c r="G3555" s="74" t="s">
        <v>1646</v>
      </c>
      <c r="H3555" s="74" t="s">
        <v>1646</v>
      </c>
      <c r="I3555" s="74">
        <v>690</v>
      </c>
      <c r="J3555" s="75" t="s">
        <v>1646</v>
      </c>
      <c r="K3555" t="s">
        <v>1646</v>
      </c>
      <c r="L3555" t="s">
        <v>1646</v>
      </c>
      <c r="M3555" t="s">
        <v>1646</v>
      </c>
      <c r="N3555" t="s">
        <v>1646</v>
      </c>
      <c r="O3555" t="s">
        <v>1646</v>
      </c>
      <c r="P3555" s="13" t="s">
        <v>1646</v>
      </c>
      <c r="Q3555" t="s">
        <v>1646</v>
      </c>
      <c r="R3555" s="13" t="s">
        <v>1646</v>
      </c>
      <c r="S3555" s="13" t="s">
        <v>1646</v>
      </c>
      <c r="T3555" s="13" t="s">
        <v>1646</v>
      </c>
      <c r="U3555" s="13" t="s">
        <v>1646</v>
      </c>
      <c r="V3555" s="13" t="s">
        <v>1646</v>
      </c>
      <c r="W3555" t="s">
        <v>2361</v>
      </c>
    </row>
    <row r="3556" spans="1:23" ht="12.75" customHeight="1" x14ac:dyDescent="0.2">
      <c r="A3556" s="124">
        <v>33414</v>
      </c>
      <c r="B3556" s="74">
        <v>103</v>
      </c>
      <c r="C3556" s="74" t="s">
        <v>393</v>
      </c>
      <c r="D3556" s="74" t="s">
        <v>1646</v>
      </c>
      <c r="E3556" s="74" t="s">
        <v>1651</v>
      </c>
      <c r="F3556" s="74">
        <v>476</v>
      </c>
      <c r="G3556" s="74">
        <v>438</v>
      </c>
      <c r="H3556" s="74" t="s">
        <v>1646</v>
      </c>
      <c r="I3556" s="74">
        <v>690</v>
      </c>
      <c r="J3556" s="75" t="s">
        <v>1646</v>
      </c>
      <c r="K3556" t="s">
        <v>1646</v>
      </c>
      <c r="L3556" t="s">
        <v>1646</v>
      </c>
      <c r="M3556" t="s">
        <v>1646</v>
      </c>
      <c r="N3556" t="s">
        <v>1646</v>
      </c>
      <c r="O3556" t="s">
        <v>1646</v>
      </c>
      <c r="P3556" s="13" t="s">
        <v>1646</v>
      </c>
      <c r="Q3556" t="s">
        <v>1646</v>
      </c>
      <c r="R3556" s="13" t="s">
        <v>1646</v>
      </c>
      <c r="S3556" s="13" t="s">
        <v>1646</v>
      </c>
      <c r="T3556" s="13" t="s">
        <v>1646</v>
      </c>
      <c r="U3556" s="13" t="s">
        <v>1646</v>
      </c>
      <c r="V3556" s="13" t="s">
        <v>1646</v>
      </c>
      <c r="W3556" t="s">
        <v>1941</v>
      </c>
    </row>
    <row r="3557" spans="1:23" ht="12.75" customHeight="1" x14ac:dyDescent="0.2">
      <c r="A3557" s="124">
        <v>33414</v>
      </c>
      <c r="B3557" s="74">
        <v>103</v>
      </c>
      <c r="C3557" s="74" t="s">
        <v>393</v>
      </c>
      <c r="D3557" s="74" t="s">
        <v>1646</v>
      </c>
      <c r="E3557" s="74" t="s">
        <v>1651</v>
      </c>
      <c r="F3557" s="74">
        <v>440</v>
      </c>
      <c r="G3557" s="74">
        <v>400</v>
      </c>
      <c r="H3557" s="74" t="s">
        <v>1646</v>
      </c>
      <c r="I3557" s="74">
        <v>710</v>
      </c>
      <c r="J3557" s="75" t="s">
        <v>1646</v>
      </c>
      <c r="K3557" t="s">
        <v>1646</v>
      </c>
      <c r="L3557" t="s">
        <v>1646</v>
      </c>
      <c r="M3557" t="s">
        <v>1646</v>
      </c>
      <c r="N3557" t="s">
        <v>1646</v>
      </c>
      <c r="O3557" t="s">
        <v>1646</v>
      </c>
      <c r="P3557" s="13" t="s">
        <v>1646</v>
      </c>
      <c r="Q3557" t="s">
        <v>1646</v>
      </c>
      <c r="R3557" s="13" t="s">
        <v>1646</v>
      </c>
      <c r="S3557" s="13" t="s">
        <v>1646</v>
      </c>
      <c r="T3557" s="13" t="s">
        <v>1646</v>
      </c>
      <c r="U3557" s="13" t="s">
        <v>1646</v>
      </c>
      <c r="V3557" s="13" t="s">
        <v>1646</v>
      </c>
      <c r="W3557" t="s">
        <v>1646</v>
      </c>
    </row>
    <row r="3558" spans="1:23" ht="12.75" customHeight="1" x14ac:dyDescent="0.2">
      <c r="A3558" s="124">
        <v>33414</v>
      </c>
      <c r="B3558" s="74">
        <v>103</v>
      </c>
      <c r="C3558" s="74" t="s">
        <v>393</v>
      </c>
      <c r="D3558" s="74" t="s">
        <v>1646</v>
      </c>
      <c r="E3558" s="74" t="s">
        <v>1651</v>
      </c>
      <c r="F3558" s="74">
        <v>320</v>
      </c>
      <c r="G3558" s="74">
        <v>290</v>
      </c>
      <c r="H3558" s="74" t="s">
        <v>1646</v>
      </c>
      <c r="I3558" s="74">
        <v>250</v>
      </c>
      <c r="J3558" s="75" t="s">
        <v>1646</v>
      </c>
      <c r="K3558" t="s">
        <v>1646</v>
      </c>
      <c r="L3558" t="s">
        <v>1646</v>
      </c>
      <c r="M3558" t="s">
        <v>1646</v>
      </c>
      <c r="N3558" t="s">
        <v>1646</v>
      </c>
      <c r="O3558" t="s">
        <v>1646</v>
      </c>
      <c r="P3558" s="13" t="s">
        <v>1646</v>
      </c>
      <c r="Q3558" t="s">
        <v>1646</v>
      </c>
      <c r="R3558" s="13" t="s">
        <v>1646</v>
      </c>
      <c r="S3558" s="13" t="s">
        <v>1646</v>
      </c>
      <c r="T3558" s="13" t="s">
        <v>1646</v>
      </c>
      <c r="U3558" s="13" t="s">
        <v>1646</v>
      </c>
      <c r="V3558" s="13" t="s">
        <v>1646</v>
      </c>
      <c r="W3558" t="s">
        <v>1646</v>
      </c>
    </row>
    <row r="3559" spans="1:23" ht="12.75" customHeight="1" x14ac:dyDescent="0.2">
      <c r="A3559" s="124">
        <v>33414</v>
      </c>
      <c r="B3559" s="74">
        <v>103</v>
      </c>
      <c r="C3559" s="74" t="s">
        <v>393</v>
      </c>
      <c r="D3559" s="74" t="s">
        <v>1646</v>
      </c>
      <c r="E3559" s="74" t="s">
        <v>1651</v>
      </c>
      <c r="F3559" s="74">
        <v>297</v>
      </c>
      <c r="G3559" s="74">
        <v>275</v>
      </c>
      <c r="H3559" s="74" t="s">
        <v>1646</v>
      </c>
      <c r="I3559" s="74">
        <v>200</v>
      </c>
      <c r="J3559" s="75" t="s">
        <v>1646</v>
      </c>
      <c r="K3559" t="s">
        <v>1646</v>
      </c>
      <c r="L3559" t="s">
        <v>1646</v>
      </c>
      <c r="M3559" t="s">
        <v>1646</v>
      </c>
      <c r="N3559" t="s">
        <v>1646</v>
      </c>
      <c r="O3559" t="s">
        <v>1646</v>
      </c>
      <c r="P3559" s="13" t="s">
        <v>1646</v>
      </c>
      <c r="Q3559" t="s">
        <v>1646</v>
      </c>
      <c r="R3559" s="13" t="s">
        <v>1646</v>
      </c>
      <c r="S3559" s="13" t="s">
        <v>1646</v>
      </c>
      <c r="T3559" s="13" t="s">
        <v>1646</v>
      </c>
      <c r="U3559" s="13" t="s">
        <v>1646</v>
      </c>
      <c r="V3559" s="13" t="s">
        <v>1646</v>
      </c>
      <c r="W3559" t="s">
        <v>1646</v>
      </c>
    </row>
    <row r="3560" spans="1:23" ht="12.75" customHeight="1" x14ac:dyDescent="0.2">
      <c r="A3560" s="124">
        <v>33415</v>
      </c>
      <c r="B3560" s="74">
        <v>103</v>
      </c>
      <c r="C3560" s="74" t="s">
        <v>393</v>
      </c>
      <c r="D3560" s="74" t="s">
        <v>1646</v>
      </c>
      <c r="E3560" s="74" t="s">
        <v>1651</v>
      </c>
      <c r="F3560" s="74">
        <v>340</v>
      </c>
      <c r="G3560" s="74">
        <v>310</v>
      </c>
      <c r="H3560" s="74" t="s">
        <v>1646</v>
      </c>
      <c r="I3560" s="74">
        <v>335</v>
      </c>
      <c r="J3560" s="75" t="s">
        <v>1646</v>
      </c>
      <c r="K3560" t="s">
        <v>1646</v>
      </c>
      <c r="L3560" t="s">
        <v>1646</v>
      </c>
      <c r="M3560" t="s">
        <v>1646</v>
      </c>
      <c r="N3560" t="s">
        <v>1646</v>
      </c>
      <c r="O3560" t="s">
        <v>1646</v>
      </c>
      <c r="P3560" s="13" t="s">
        <v>1646</v>
      </c>
      <c r="Q3560" t="s">
        <v>1646</v>
      </c>
      <c r="R3560" s="13" t="s">
        <v>1646</v>
      </c>
      <c r="S3560" s="13" t="s">
        <v>1646</v>
      </c>
      <c r="T3560" s="13" t="s">
        <v>1646</v>
      </c>
      <c r="U3560" s="13" t="s">
        <v>1646</v>
      </c>
      <c r="V3560" s="13" t="s">
        <v>1646</v>
      </c>
      <c r="W3560" t="s">
        <v>1646</v>
      </c>
    </row>
    <row r="3561" spans="1:23" ht="12.75" customHeight="1" x14ac:dyDescent="0.2">
      <c r="A3561" s="124">
        <v>33761</v>
      </c>
      <c r="B3561" s="74">
        <v>103</v>
      </c>
      <c r="C3561" s="74" t="s">
        <v>393</v>
      </c>
      <c r="D3561" s="74" t="s">
        <v>1646</v>
      </c>
      <c r="E3561" s="74" t="s">
        <v>1651</v>
      </c>
      <c r="F3561" s="74">
        <v>394</v>
      </c>
      <c r="G3561" s="74">
        <v>359</v>
      </c>
      <c r="H3561" s="74" t="s">
        <v>1646</v>
      </c>
      <c r="I3561" s="74">
        <v>490</v>
      </c>
      <c r="J3561" s="77" t="s">
        <v>4131</v>
      </c>
      <c r="K3561" t="s">
        <v>1648</v>
      </c>
      <c r="L3561" t="s">
        <v>1648</v>
      </c>
      <c r="M3561" t="s">
        <v>1646</v>
      </c>
      <c r="N3561" t="s">
        <v>1646</v>
      </c>
      <c r="O3561" t="s">
        <v>1646</v>
      </c>
      <c r="P3561" s="13" t="s">
        <v>1646</v>
      </c>
      <c r="Q3561" t="s">
        <v>1646</v>
      </c>
      <c r="R3561" s="13" t="s">
        <v>1646</v>
      </c>
      <c r="S3561" s="13" t="s">
        <v>1646</v>
      </c>
      <c r="T3561" s="13" t="s">
        <v>1646</v>
      </c>
      <c r="U3561" s="13" t="s">
        <v>1646</v>
      </c>
      <c r="V3561" s="13" t="s">
        <v>1646</v>
      </c>
      <c r="W3561" t="s">
        <v>2386</v>
      </c>
    </row>
    <row r="3562" spans="1:23" ht="12.75" customHeight="1" x14ac:dyDescent="0.2">
      <c r="A3562" s="124">
        <v>33761</v>
      </c>
      <c r="B3562" s="74">
        <v>103</v>
      </c>
      <c r="C3562" s="74" t="s">
        <v>393</v>
      </c>
      <c r="D3562" s="74" t="s">
        <v>1646</v>
      </c>
      <c r="E3562" s="74" t="s">
        <v>1651</v>
      </c>
      <c r="F3562" s="74">
        <v>337</v>
      </c>
      <c r="G3562" s="74">
        <v>305</v>
      </c>
      <c r="H3562" s="74" t="s">
        <v>1646</v>
      </c>
      <c r="I3562" s="74">
        <v>320</v>
      </c>
      <c r="J3562" s="77" t="s">
        <v>4131</v>
      </c>
      <c r="K3562" t="s">
        <v>1692</v>
      </c>
      <c r="L3562" t="s">
        <v>1692</v>
      </c>
      <c r="M3562" t="s">
        <v>1646</v>
      </c>
      <c r="N3562" t="s">
        <v>1646</v>
      </c>
      <c r="O3562" t="s">
        <v>1646</v>
      </c>
      <c r="P3562" s="13" t="s">
        <v>1646</v>
      </c>
      <c r="Q3562" t="s">
        <v>1646</v>
      </c>
      <c r="R3562" s="13" t="s">
        <v>1646</v>
      </c>
      <c r="S3562" s="13" t="s">
        <v>1646</v>
      </c>
      <c r="T3562" s="13" t="s">
        <v>1646</v>
      </c>
      <c r="U3562" s="13" t="s">
        <v>1646</v>
      </c>
      <c r="V3562" s="13" t="s">
        <v>1646</v>
      </c>
      <c r="W3562" t="s">
        <v>2387</v>
      </c>
    </row>
    <row r="3563" spans="1:23" ht="12.75" customHeight="1" x14ac:dyDescent="0.2">
      <c r="A3563" s="124">
        <v>33761</v>
      </c>
      <c r="B3563" s="74">
        <v>103</v>
      </c>
      <c r="C3563" s="74" t="s">
        <v>393</v>
      </c>
      <c r="D3563" s="74" t="s">
        <v>1646</v>
      </c>
      <c r="E3563" s="74" t="s">
        <v>1651</v>
      </c>
      <c r="F3563" s="74">
        <v>350</v>
      </c>
      <c r="G3563" s="74">
        <v>319</v>
      </c>
      <c r="H3563" s="74" t="s">
        <v>1646</v>
      </c>
      <c r="I3563" s="74">
        <v>300</v>
      </c>
      <c r="J3563" s="77" t="s">
        <v>4131</v>
      </c>
      <c r="K3563" t="s">
        <v>1692</v>
      </c>
      <c r="L3563" t="s">
        <v>1692</v>
      </c>
      <c r="M3563" t="s">
        <v>1646</v>
      </c>
      <c r="N3563" t="s">
        <v>1646</v>
      </c>
      <c r="O3563" t="s">
        <v>1646</v>
      </c>
      <c r="P3563" s="13" t="s">
        <v>1646</v>
      </c>
      <c r="Q3563" t="s">
        <v>1646</v>
      </c>
      <c r="R3563" s="13" t="s">
        <v>1646</v>
      </c>
      <c r="S3563" s="13" t="s">
        <v>1646</v>
      </c>
      <c r="T3563" s="13" t="s">
        <v>1646</v>
      </c>
      <c r="U3563" s="13" t="s">
        <v>1646</v>
      </c>
      <c r="V3563" s="13" t="s">
        <v>1646</v>
      </c>
      <c r="W3563" t="s">
        <v>2388</v>
      </c>
    </row>
    <row r="3564" spans="1:23" ht="12.75" customHeight="1" x14ac:dyDescent="0.2">
      <c r="A3564" s="124">
        <v>33761</v>
      </c>
      <c r="B3564" s="74">
        <v>103</v>
      </c>
      <c r="C3564" s="74" t="s">
        <v>393</v>
      </c>
      <c r="D3564" s="74" t="s">
        <v>1646</v>
      </c>
      <c r="E3564" s="74" t="s">
        <v>1651</v>
      </c>
      <c r="F3564" s="74">
        <v>375</v>
      </c>
      <c r="G3564" s="74">
        <v>345</v>
      </c>
      <c r="H3564" s="74" t="s">
        <v>1646</v>
      </c>
      <c r="I3564" s="74">
        <v>430</v>
      </c>
      <c r="J3564" s="77" t="s">
        <v>4131</v>
      </c>
      <c r="K3564" t="s">
        <v>1648</v>
      </c>
      <c r="L3564" t="s">
        <v>1648</v>
      </c>
      <c r="M3564" t="s">
        <v>1646</v>
      </c>
      <c r="N3564" t="s">
        <v>1646</v>
      </c>
      <c r="O3564" t="s">
        <v>1646</v>
      </c>
      <c r="P3564" s="13" t="s">
        <v>1646</v>
      </c>
      <c r="Q3564" t="s">
        <v>1646</v>
      </c>
      <c r="R3564" s="13" t="s">
        <v>1646</v>
      </c>
      <c r="S3564" s="13" t="s">
        <v>1646</v>
      </c>
      <c r="T3564" s="13" t="s">
        <v>1646</v>
      </c>
      <c r="U3564" s="13" t="s">
        <v>1646</v>
      </c>
      <c r="V3564" s="13" t="s">
        <v>1646</v>
      </c>
      <c r="W3564" t="s">
        <v>2336</v>
      </c>
    </row>
    <row r="3565" spans="1:23" ht="12.75" customHeight="1" x14ac:dyDescent="0.2">
      <c r="A3565" s="124">
        <v>33761</v>
      </c>
      <c r="B3565" s="74">
        <v>103</v>
      </c>
      <c r="C3565" s="74" t="s">
        <v>393</v>
      </c>
      <c r="D3565" s="74" t="s">
        <v>1646</v>
      </c>
      <c r="E3565" s="74" t="s">
        <v>1651</v>
      </c>
      <c r="F3565" s="74">
        <v>310</v>
      </c>
      <c r="G3565" s="74">
        <v>285</v>
      </c>
      <c r="H3565" s="74" t="s">
        <v>1646</v>
      </c>
      <c r="I3565" s="74">
        <v>215</v>
      </c>
      <c r="J3565" s="77" t="s">
        <v>4131</v>
      </c>
      <c r="K3565" t="s">
        <v>1692</v>
      </c>
      <c r="L3565" t="s">
        <v>1692</v>
      </c>
      <c r="M3565" t="s">
        <v>1646</v>
      </c>
      <c r="N3565" t="s">
        <v>1646</v>
      </c>
      <c r="O3565" t="s">
        <v>1646</v>
      </c>
      <c r="P3565" s="13" t="s">
        <v>1646</v>
      </c>
      <c r="Q3565" t="s">
        <v>1646</v>
      </c>
      <c r="R3565" s="13" t="s">
        <v>1646</v>
      </c>
      <c r="S3565" s="13" t="s">
        <v>1646</v>
      </c>
      <c r="T3565" s="13" t="s">
        <v>1646</v>
      </c>
      <c r="U3565" s="13" t="s">
        <v>1646</v>
      </c>
      <c r="V3565" s="13" t="s">
        <v>1646</v>
      </c>
      <c r="W3565" t="s">
        <v>1646</v>
      </c>
    </row>
    <row r="3566" spans="1:23" ht="12.75" customHeight="1" x14ac:dyDescent="0.2">
      <c r="A3566" s="124">
        <v>33761</v>
      </c>
      <c r="B3566" s="74">
        <v>103</v>
      </c>
      <c r="C3566" s="74" t="s">
        <v>393</v>
      </c>
      <c r="D3566" s="74" t="s">
        <v>1646</v>
      </c>
      <c r="E3566" s="74" t="s">
        <v>1651</v>
      </c>
      <c r="F3566" s="74">
        <v>375</v>
      </c>
      <c r="G3566" s="74">
        <v>345</v>
      </c>
      <c r="H3566" s="74" t="s">
        <v>1646</v>
      </c>
      <c r="I3566" s="74">
        <v>430</v>
      </c>
      <c r="J3566" s="77" t="s">
        <v>4131</v>
      </c>
      <c r="K3566" t="s">
        <v>1692</v>
      </c>
      <c r="L3566" t="s">
        <v>1692</v>
      </c>
      <c r="M3566" t="s">
        <v>1646</v>
      </c>
      <c r="N3566" t="s">
        <v>1646</v>
      </c>
      <c r="O3566" t="s">
        <v>1646</v>
      </c>
      <c r="P3566" s="13" t="s">
        <v>1646</v>
      </c>
      <c r="Q3566" t="s">
        <v>1646</v>
      </c>
      <c r="R3566" s="13" t="s">
        <v>1646</v>
      </c>
      <c r="S3566" s="13" t="s">
        <v>1646</v>
      </c>
      <c r="T3566" s="13" t="s">
        <v>1646</v>
      </c>
      <c r="U3566" s="13" t="s">
        <v>1646</v>
      </c>
      <c r="V3566" s="13" t="s">
        <v>1646</v>
      </c>
      <c r="W3566" t="s">
        <v>1646</v>
      </c>
    </row>
    <row r="3567" spans="1:23" ht="12.75" customHeight="1" x14ac:dyDescent="0.2">
      <c r="A3567" s="124">
        <v>33761</v>
      </c>
      <c r="B3567" s="74">
        <v>103</v>
      </c>
      <c r="C3567" s="74" t="s">
        <v>393</v>
      </c>
      <c r="D3567" s="74" t="s">
        <v>1646</v>
      </c>
      <c r="E3567" s="74" t="s">
        <v>1651</v>
      </c>
      <c r="F3567" s="74">
        <v>305</v>
      </c>
      <c r="G3567" s="74">
        <v>278</v>
      </c>
      <c r="H3567" s="74" t="s">
        <v>1646</v>
      </c>
      <c r="I3567" s="74">
        <v>200</v>
      </c>
      <c r="J3567" s="77" t="s">
        <v>4131</v>
      </c>
      <c r="K3567" t="s">
        <v>1692</v>
      </c>
      <c r="L3567" t="s">
        <v>1692</v>
      </c>
      <c r="M3567" t="s">
        <v>1646</v>
      </c>
      <c r="N3567" t="s">
        <v>1646</v>
      </c>
      <c r="O3567" t="s">
        <v>1646</v>
      </c>
      <c r="P3567" s="13" t="s">
        <v>1646</v>
      </c>
      <c r="Q3567" t="s">
        <v>1646</v>
      </c>
      <c r="R3567" s="13" t="s">
        <v>1646</v>
      </c>
      <c r="S3567" s="13" t="s">
        <v>1646</v>
      </c>
      <c r="T3567" s="13" t="s">
        <v>1646</v>
      </c>
      <c r="U3567" s="13" t="s">
        <v>1646</v>
      </c>
      <c r="V3567" s="13" t="s">
        <v>1646</v>
      </c>
      <c r="W3567" t="s">
        <v>1646</v>
      </c>
    </row>
    <row r="3568" spans="1:23" ht="12.75" customHeight="1" x14ac:dyDescent="0.2">
      <c r="A3568" s="124">
        <v>33761</v>
      </c>
      <c r="B3568" s="74">
        <v>103</v>
      </c>
      <c r="C3568" s="74" t="s">
        <v>393</v>
      </c>
      <c r="D3568" s="74" t="s">
        <v>1646</v>
      </c>
      <c r="E3568" s="74" t="s">
        <v>1651</v>
      </c>
      <c r="F3568" s="74">
        <v>391</v>
      </c>
      <c r="G3568" s="74">
        <v>361</v>
      </c>
      <c r="H3568" s="74" t="s">
        <v>1646</v>
      </c>
      <c r="I3568" s="74">
        <v>500</v>
      </c>
      <c r="J3568" s="77" t="s">
        <v>4131</v>
      </c>
      <c r="K3568" t="s">
        <v>1692</v>
      </c>
      <c r="L3568" t="s">
        <v>1692</v>
      </c>
      <c r="M3568" t="s">
        <v>1646</v>
      </c>
      <c r="N3568" t="s">
        <v>1646</v>
      </c>
      <c r="O3568" t="s">
        <v>1646</v>
      </c>
      <c r="P3568" s="13" t="s">
        <v>1646</v>
      </c>
      <c r="Q3568" t="s">
        <v>1646</v>
      </c>
      <c r="R3568" s="13" t="s">
        <v>1646</v>
      </c>
      <c r="S3568" s="13" t="s">
        <v>1646</v>
      </c>
      <c r="T3568" s="13" t="s">
        <v>1646</v>
      </c>
      <c r="U3568" s="13" t="s">
        <v>1646</v>
      </c>
      <c r="V3568" s="13" t="s">
        <v>1646</v>
      </c>
      <c r="W3568" t="s">
        <v>1646</v>
      </c>
    </row>
    <row r="3569" spans="1:23" ht="12.75" customHeight="1" x14ac:dyDescent="0.2">
      <c r="A3569" s="124">
        <v>33761</v>
      </c>
      <c r="B3569" s="74">
        <v>103</v>
      </c>
      <c r="C3569" s="74" t="s">
        <v>393</v>
      </c>
      <c r="D3569" s="74" t="s">
        <v>1646</v>
      </c>
      <c r="E3569" s="74" t="s">
        <v>1651</v>
      </c>
      <c r="F3569" s="74">
        <v>332</v>
      </c>
      <c r="G3569" s="74">
        <v>298</v>
      </c>
      <c r="H3569" s="74" t="s">
        <v>1646</v>
      </c>
      <c r="I3569" s="74">
        <v>260</v>
      </c>
      <c r="J3569" s="77" t="s">
        <v>4131</v>
      </c>
      <c r="K3569" t="s">
        <v>1692</v>
      </c>
      <c r="L3569" t="s">
        <v>1692</v>
      </c>
      <c r="M3569" t="s">
        <v>1646</v>
      </c>
      <c r="N3569" t="s">
        <v>1646</v>
      </c>
      <c r="O3569" t="s">
        <v>1646</v>
      </c>
      <c r="P3569" s="13" t="s">
        <v>1646</v>
      </c>
      <c r="Q3569" t="s">
        <v>1646</v>
      </c>
      <c r="R3569" s="13" t="s">
        <v>1646</v>
      </c>
      <c r="S3569" s="13" t="s">
        <v>1646</v>
      </c>
      <c r="T3569" s="13" t="s">
        <v>1646</v>
      </c>
      <c r="U3569" s="13" t="s">
        <v>1646</v>
      </c>
      <c r="V3569" s="13" t="s">
        <v>1646</v>
      </c>
      <c r="W3569" t="s">
        <v>2336</v>
      </c>
    </row>
    <row r="3570" spans="1:23" ht="12.75" customHeight="1" x14ac:dyDescent="0.2">
      <c r="A3570" s="124">
        <v>33761</v>
      </c>
      <c r="B3570" s="74">
        <v>103</v>
      </c>
      <c r="C3570" s="74" t="s">
        <v>393</v>
      </c>
      <c r="D3570" s="74" t="s">
        <v>1646</v>
      </c>
      <c r="E3570" s="74" t="s">
        <v>1651</v>
      </c>
      <c r="F3570" s="74">
        <v>380</v>
      </c>
      <c r="G3570" s="74">
        <v>346</v>
      </c>
      <c r="H3570" s="74" t="s">
        <v>1646</v>
      </c>
      <c r="I3570" s="74">
        <v>425</v>
      </c>
      <c r="J3570" s="77" t="s">
        <v>4131</v>
      </c>
      <c r="K3570" t="s">
        <v>1692</v>
      </c>
      <c r="L3570" t="s">
        <v>1692</v>
      </c>
      <c r="M3570" t="s">
        <v>1646</v>
      </c>
      <c r="N3570" t="s">
        <v>1646</v>
      </c>
      <c r="O3570" t="s">
        <v>1646</v>
      </c>
      <c r="P3570" s="13" t="s">
        <v>1646</v>
      </c>
      <c r="Q3570" t="s">
        <v>1646</v>
      </c>
      <c r="R3570" s="13" t="s">
        <v>1646</v>
      </c>
      <c r="S3570" s="13" t="s">
        <v>1646</v>
      </c>
      <c r="T3570" s="13" t="s">
        <v>1646</v>
      </c>
      <c r="U3570" s="13" t="s">
        <v>1646</v>
      </c>
      <c r="V3570" s="13" t="s">
        <v>1646</v>
      </c>
      <c r="W3570" t="s">
        <v>1646</v>
      </c>
    </row>
    <row r="3571" spans="1:23" ht="12.75" customHeight="1" x14ac:dyDescent="0.2">
      <c r="A3571" s="124">
        <v>33761</v>
      </c>
      <c r="B3571" s="74">
        <v>103</v>
      </c>
      <c r="C3571" s="74" t="s">
        <v>393</v>
      </c>
      <c r="D3571" s="74" t="s">
        <v>1646</v>
      </c>
      <c r="E3571" s="74" t="s">
        <v>1651</v>
      </c>
      <c r="F3571" s="74">
        <v>432</v>
      </c>
      <c r="G3571" s="74">
        <v>394</v>
      </c>
      <c r="H3571" s="74" t="s">
        <v>1646</v>
      </c>
      <c r="I3571" s="74">
        <v>730</v>
      </c>
      <c r="J3571" s="77" t="s">
        <v>4131</v>
      </c>
      <c r="K3571" t="s">
        <v>1692</v>
      </c>
      <c r="L3571" t="s">
        <v>1692</v>
      </c>
      <c r="M3571" t="s">
        <v>1646</v>
      </c>
      <c r="N3571" t="s">
        <v>1646</v>
      </c>
      <c r="O3571" t="s">
        <v>1646</v>
      </c>
      <c r="P3571" s="13" t="s">
        <v>1646</v>
      </c>
      <c r="Q3571" t="s">
        <v>1646</v>
      </c>
      <c r="R3571" s="13" t="s">
        <v>1646</v>
      </c>
      <c r="S3571" s="13" t="s">
        <v>1646</v>
      </c>
      <c r="T3571" s="13" t="s">
        <v>1646</v>
      </c>
      <c r="U3571" s="13" t="s">
        <v>1646</v>
      </c>
      <c r="V3571" s="13" t="s">
        <v>1646</v>
      </c>
      <c r="W3571" t="s">
        <v>1646</v>
      </c>
    </row>
    <row r="3572" spans="1:23" ht="12.75" customHeight="1" x14ac:dyDescent="0.2">
      <c r="A3572" s="124">
        <v>33761</v>
      </c>
      <c r="B3572" s="74">
        <v>103</v>
      </c>
      <c r="C3572" s="74" t="s">
        <v>393</v>
      </c>
      <c r="D3572" s="74" t="s">
        <v>1646</v>
      </c>
      <c r="E3572" s="74" t="s">
        <v>1651</v>
      </c>
      <c r="F3572" s="74">
        <v>345</v>
      </c>
      <c r="G3572" s="74">
        <v>314</v>
      </c>
      <c r="H3572" s="74" t="s">
        <v>1646</v>
      </c>
      <c r="I3572" s="74">
        <v>295</v>
      </c>
      <c r="J3572" s="77" t="s">
        <v>4131</v>
      </c>
      <c r="K3572" t="s">
        <v>1692</v>
      </c>
      <c r="L3572" t="s">
        <v>1692</v>
      </c>
      <c r="M3572" t="s">
        <v>1646</v>
      </c>
      <c r="N3572" t="s">
        <v>1646</v>
      </c>
      <c r="O3572" t="s">
        <v>1646</v>
      </c>
      <c r="P3572" s="13" t="s">
        <v>1646</v>
      </c>
      <c r="Q3572" t="s">
        <v>1646</v>
      </c>
      <c r="R3572" s="13" t="s">
        <v>1646</v>
      </c>
      <c r="S3572" s="13" t="s">
        <v>1646</v>
      </c>
      <c r="T3572" s="13" t="s">
        <v>1646</v>
      </c>
      <c r="U3572" s="13" t="s">
        <v>1646</v>
      </c>
      <c r="V3572" s="13" t="s">
        <v>1646</v>
      </c>
      <c r="W3572" t="s">
        <v>2389</v>
      </c>
    </row>
    <row r="3573" spans="1:23" ht="12.75" customHeight="1" x14ac:dyDescent="0.2">
      <c r="A3573" s="124">
        <v>33761</v>
      </c>
      <c r="B3573" s="74">
        <v>103</v>
      </c>
      <c r="C3573" s="74" t="s">
        <v>393</v>
      </c>
      <c r="D3573" s="74" t="s">
        <v>1646</v>
      </c>
      <c r="E3573" s="74" t="s">
        <v>1651</v>
      </c>
      <c r="F3573" s="74">
        <v>429</v>
      </c>
      <c r="G3573" s="74">
        <v>391</v>
      </c>
      <c r="H3573" s="74" t="s">
        <v>1646</v>
      </c>
      <c r="I3573" s="74">
        <v>670</v>
      </c>
      <c r="J3573" s="77" t="s">
        <v>4131</v>
      </c>
      <c r="K3573" t="s">
        <v>1692</v>
      </c>
      <c r="L3573" t="s">
        <v>1692</v>
      </c>
      <c r="M3573" t="s">
        <v>1646</v>
      </c>
      <c r="N3573" t="s">
        <v>1646</v>
      </c>
      <c r="O3573" t="s">
        <v>1646</v>
      </c>
      <c r="P3573" s="13" t="s">
        <v>1646</v>
      </c>
      <c r="Q3573" t="s">
        <v>1646</v>
      </c>
      <c r="R3573" s="13" t="s">
        <v>1646</v>
      </c>
      <c r="S3573" s="13" t="s">
        <v>1646</v>
      </c>
      <c r="T3573" s="13" t="s">
        <v>1646</v>
      </c>
      <c r="U3573" s="13" t="s">
        <v>1646</v>
      </c>
      <c r="V3573" s="13" t="s">
        <v>1646</v>
      </c>
      <c r="W3573" t="s">
        <v>2336</v>
      </c>
    </row>
    <row r="3574" spans="1:23" ht="12.75" customHeight="1" x14ac:dyDescent="0.2">
      <c r="A3574" s="124">
        <v>33761</v>
      </c>
      <c r="B3574" s="74">
        <v>103</v>
      </c>
      <c r="C3574" s="74" t="s">
        <v>393</v>
      </c>
      <c r="D3574" s="74" t="s">
        <v>1646</v>
      </c>
      <c r="E3574" s="74" t="s">
        <v>1651</v>
      </c>
      <c r="F3574" s="74">
        <v>292</v>
      </c>
      <c r="G3574" s="74">
        <v>264</v>
      </c>
      <c r="H3574" s="74" t="s">
        <v>1646</v>
      </c>
      <c r="I3574" s="74">
        <v>170</v>
      </c>
      <c r="J3574" s="77" t="s">
        <v>4131</v>
      </c>
      <c r="K3574" t="s">
        <v>1692</v>
      </c>
      <c r="L3574" t="s">
        <v>1692</v>
      </c>
      <c r="M3574" t="s">
        <v>1646</v>
      </c>
      <c r="N3574" t="s">
        <v>1646</v>
      </c>
      <c r="O3574" t="s">
        <v>1646</v>
      </c>
      <c r="P3574" s="13" t="s">
        <v>1646</v>
      </c>
      <c r="Q3574" t="s">
        <v>1646</v>
      </c>
      <c r="R3574" s="13" t="s">
        <v>1646</v>
      </c>
      <c r="S3574" s="13" t="s">
        <v>1646</v>
      </c>
      <c r="T3574" s="13" t="s">
        <v>1646</v>
      </c>
      <c r="U3574" s="13" t="s">
        <v>1646</v>
      </c>
      <c r="V3574" s="13" t="s">
        <v>1646</v>
      </c>
      <c r="W3574" t="s">
        <v>1646</v>
      </c>
    </row>
    <row r="3575" spans="1:23" ht="12.75" customHeight="1" x14ac:dyDescent="0.2">
      <c r="A3575" s="124">
        <v>33761</v>
      </c>
      <c r="B3575" s="74">
        <v>103</v>
      </c>
      <c r="C3575" s="74" t="s">
        <v>393</v>
      </c>
      <c r="D3575" s="74" t="s">
        <v>1646</v>
      </c>
      <c r="E3575" s="74" t="s">
        <v>1651</v>
      </c>
      <c r="F3575" s="74">
        <v>366</v>
      </c>
      <c r="G3575" s="74">
        <v>330</v>
      </c>
      <c r="H3575" s="74" t="s">
        <v>1646</v>
      </c>
      <c r="I3575" s="74">
        <v>355</v>
      </c>
      <c r="J3575" s="77" t="s">
        <v>4131</v>
      </c>
      <c r="K3575" t="s">
        <v>1692</v>
      </c>
      <c r="L3575" t="s">
        <v>1692</v>
      </c>
      <c r="M3575" t="s">
        <v>1646</v>
      </c>
      <c r="N3575" t="s">
        <v>1646</v>
      </c>
      <c r="O3575" t="s">
        <v>1646</v>
      </c>
      <c r="P3575" s="13" t="s">
        <v>1646</v>
      </c>
      <c r="Q3575" t="s">
        <v>1646</v>
      </c>
      <c r="R3575" s="13" t="s">
        <v>1646</v>
      </c>
      <c r="S3575" s="13" t="s">
        <v>1646</v>
      </c>
      <c r="T3575" s="13" t="s">
        <v>1646</v>
      </c>
      <c r="U3575" s="13" t="s">
        <v>1646</v>
      </c>
      <c r="V3575" s="13" t="s">
        <v>1646</v>
      </c>
      <c r="W3575" t="s">
        <v>2336</v>
      </c>
    </row>
    <row r="3576" spans="1:23" ht="12.75" customHeight="1" x14ac:dyDescent="0.2">
      <c r="A3576" s="124">
        <v>33761</v>
      </c>
      <c r="B3576" s="74">
        <v>103</v>
      </c>
      <c r="C3576" s="74" t="s">
        <v>393</v>
      </c>
      <c r="D3576" s="74" t="s">
        <v>1646</v>
      </c>
      <c r="E3576" s="74" t="s">
        <v>1651</v>
      </c>
      <c r="F3576" s="74">
        <v>280</v>
      </c>
      <c r="G3576" s="74">
        <v>255</v>
      </c>
      <c r="H3576" s="74" t="s">
        <v>1646</v>
      </c>
      <c r="I3576" s="74">
        <v>160</v>
      </c>
      <c r="J3576" s="77" t="s">
        <v>4131</v>
      </c>
      <c r="K3576" t="s">
        <v>1692</v>
      </c>
      <c r="L3576" t="s">
        <v>1692</v>
      </c>
      <c r="M3576" t="s">
        <v>1646</v>
      </c>
      <c r="N3576" t="s">
        <v>1646</v>
      </c>
      <c r="O3576" t="s">
        <v>1646</v>
      </c>
      <c r="P3576" s="13" t="s">
        <v>1646</v>
      </c>
      <c r="Q3576" t="s">
        <v>1646</v>
      </c>
      <c r="R3576" s="13" t="s">
        <v>1646</v>
      </c>
      <c r="S3576" s="13" t="s">
        <v>1646</v>
      </c>
      <c r="T3576" s="13" t="s">
        <v>1646</v>
      </c>
      <c r="U3576" s="13" t="s">
        <v>1646</v>
      </c>
      <c r="V3576" s="13" t="s">
        <v>1646</v>
      </c>
      <c r="W3576" t="s">
        <v>1646</v>
      </c>
    </row>
    <row r="3577" spans="1:23" ht="12.75" customHeight="1" x14ac:dyDescent="0.2">
      <c r="A3577" s="124">
        <v>33761</v>
      </c>
      <c r="B3577" s="74">
        <v>103</v>
      </c>
      <c r="C3577" s="74" t="s">
        <v>393</v>
      </c>
      <c r="D3577" s="74" t="s">
        <v>1646</v>
      </c>
      <c r="E3577" s="74" t="s">
        <v>1651</v>
      </c>
      <c r="F3577" s="74">
        <v>362</v>
      </c>
      <c r="G3577" s="74">
        <v>330</v>
      </c>
      <c r="H3577" s="74" t="s">
        <v>1646</v>
      </c>
      <c r="I3577" s="74">
        <v>360</v>
      </c>
      <c r="J3577" s="77" t="s">
        <v>4131</v>
      </c>
      <c r="K3577" t="s">
        <v>1648</v>
      </c>
      <c r="L3577" t="s">
        <v>1648</v>
      </c>
      <c r="M3577" t="s">
        <v>1646</v>
      </c>
      <c r="N3577" t="s">
        <v>1646</v>
      </c>
      <c r="O3577" t="s">
        <v>1646</v>
      </c>
      <c r="P3577" s="13" t="s">
        <v>1646</v>
      </c>
      <c r="Q3577" t="s">
        <v>1646</v>
      </c>
      <c r="R3577" s="13" t="s">
        <v>1646</v>
      </c>
      <c r="S3577" s="13" t="s">
        <v>1646</v>
      </c>
      <c r="T3577" s="13" t="s">
        <v>1646</v>
      </c>
      <c r="U3577" s="13" t="s">
        <v>1646</v>
      </c>
      <c r="V3577" s="13" t="s">
        <v>1646</v>
      </c>
      <c r="W3577" t="s">
        <v>2390</v>
      </c>
    </row>
    <row r="3578" spans="1:23" ht="12.75" customHeight="1" x14ac:dyDescent="0.2">
      <c r="A3578" s="124">
        <v>33761</v>
      </c>
      <c r="B3578" s="74">
        <v>103</v>
      </c>
      <c r="C3578" s="74" t="s">
        <v>393</v>
      </c>
      <c r="D3578" s="74" t="s">
        <v>1646</v>
      </c>
      <c r="E3578" s="74" t="s">
        <v>1651</v>
      </c>
      <c r="F3578" s="74">
        <v>238</v>
      </c>
      <c r="G3578" s="74">
        <v>218</v>
      </c>
      <c r="H3578" s="74" t="s">
        <v>1646</v>
      </c>
      <c r="I3578" s="74">
        <v>100</v>
      </c>
      <c r="J3578" s="77" t="s">
        <v>4131</v>
      </c>
      <c r="K3578" t="s">
        <v>1692</v>
      </c>
      <c r="L3578" t="s">
        <v>1692</v>
      </c>
      <c r="M3578" t="s">
        <v>1646</v>
      </c>
      <c r="N3578" t="s">
        <v>1646</v>
      </c>
      <c r="O3578" t="s">
        <v>1646</v>
      </c>
      <c r="P3578" s="13" t="s">
        <v>1646</v>
      </c>
      <c r="Q3578" t="s">
        <v>1646</v>
      </c>
      <c r="R3578" s="13" t="s">
        <v>1646</v>
      </c>
      <c r="S3578" s="13" t="s">
        <v>1646</v>
      </c>
      <c r="T3578" s="13" t="s">
        <v>1646</v>
      </c>
      <c r="U3578" s="13" t="s">
        <v>1646</v>
      </c>
      <c r="V3578" s="13" t="s">
        <v>1646</v>
      </c>
      <c r="W3578" t="s">
        <v>1646</v>
      </c>
    </row>
    <row r="3579" spans="1:23" ht="12.75" customHeight="1" x14ac:dyDescent="0.2">
      <c r="A3579" s="124">
        <v>33761</v>
      </c>
      <c r="B3579" s="74">
        <v>103</v>
      </c>
      <c r="C3579" s="74" t="s">
        <v>393</v>
      </c>
      <c r="D3579" s="74" t="s">
        <v>1646</v>
      </c>
      <c r="E3579" s="74" t="s">
        <v>1651</v>
      </c>
      <c r="F3579" s="74">
        <v>372</v>
      </c>
      <c r="G3579" s="74">
        <v>355</v>
      </c>
      <c r="H3579" s="74" t="s">
        <v>1646</v>
      </c>
      <c r="I3579" s="74">
        <v>420</v>
      </c>
      <c r="J3579" s="77" t="s">
        <v>4131</v>
      </c>
      <c r="K3579" t="s">
        <v>1692</v>
      </c>
      <c r="L3579" t="s">
        <v>1692</v>
      </c>
      <c r="M3579" t="s">
        <v>1646</v>
      </c>
      <c r="N3579" t="s">
        <v>1646</v>
      </c>
      <c r="O3579" t="s">
        <v>1646</v>
      </c>
      <c r="P3579" s="13" t="s">
        <v>1646</v>
      </c>
      <c r="Q3579" t="s">
        <v>1646</v>
      </c>
      <c r="R3579" s="13" t="s">
        <v>1646</v>
      </c>
      <c r="S3579" s="13" t="s">
        <v>1646</v>
      </c>
      <c r="T3579" s="13" t="s">
        <v>1646</v>
      </c>
      <c r="U3579" s="13" t="s">
        <v>1646</v>
      </c>
      <c r="V3579" s="13" t="s">
        <v>1646</v>
      </c>
      <c r="W3579" t="s">
        <v>2336</v>
      </c>
    </row>
    <row r="3580" spans="1:23" ht="12.75" customHeight="1" x14ac:dyDescent="0.2">
      <c r="A3580" s="124">
        <v>33761</v>
      </c>
      <c r="B3580" s="74">
        <v>103</v>
      </c>
      <c r="C3580" s="74" t="s">
        <v>393</v>
      </c>
      <c r="D3580" s="74" t="s">
        <v>1646</v>
      </c>
      <c r="E3580" s="74" t="s">
        <v>1651</v>
      </c>
      <c r="F3580" s="74">
        <v>484</v>
      </c>
      <c r="G3580" s="74">
        <v>435</v>
      </c>
      <c r="H3580" s="74" t="s">
        <v>1646</v>
      </c>
      <c r="I3580" s="74">
        <v>900</v>
      </c>
      <c r="J3580" s="77" t="s">
        <v>4131</v>
      </c>
      <c r="K3580" t="s">
        <v>1692</v>
      </c>
      <c r="L3580" t="s">
        <v>1692</v>
      </c>
      <c r="M3580" t="s">
        <v>1646</v>
      </c>
      <c r="N3580" t="s">
        <v>1646</v>
      </c>
      <c r="O3580" t="s">
        <v>1646</v>
      </c>
      <c r="P3580" s="13" t="s">
        <v>1646</v>
      </c>
      <c r="Q3580" t="s">
        <v>1646</v>
      </c>
      <c r="R3580" s="13" t="s">
        <v>1646</v>
      </c>
      <c r="S3580" s="13" t="s">
        <v>1646</v>
      </c>
      <c r="T3580" s="13" t="s">
        <v>1646</v>
      </c>
      <c r="U3580" s="13" t="s">
        <v>1646</v>
      </c>
      <c r="V3580" s="13" t="s">
        <v>1646</v>
      </c>
      <c r="W3580" t="s">
        <v>1646</v>
      </c>
    </row>
    <row r="3581" spans="1:23" ht="12.75" customHeight="1" x14ac:dyDescent="0.2">
      <c r="A3581" s="124">
        <v>33761</v>
      </c>
      <c r="B3581" s="74">
        <v>103</v>
      </c>
      <c r="C3581" s="74" t="s">
        <v>393</v>
      </c>
      <c r="D3581" s="74" t="s">
        <v>1646</v>
      </c>
      <c r="E3581" s="74" t="s">
        <v>1651</v>
      </c>
      <c r="F3581" s="74">
        <v>335</v>
      </c>
      <c r="G3581" s="74">
        <v>302</v>
      </c>
      <c r="H3581" s="74" t="s">
        <v>1646</v>
      </c>
      <c r="I3581" s="74">
        <v>300</v>
      </c>
      <c r="J3581" s="77" t="s">
        <v>4131</v>
      </c>
      <c r="K3581" t="s">
        <v>1692</v>
      </c>
      <c r="L3581" t="s">
        <v>1692</v>
      </c>
      <c r="M3581" t="s">
        <v>1646</v>
      </c>
      <c r="N3581" t="s">
        <v>1646</v>
      </c>
      <c r="O3581" t="s">
        <v>1646</v>
      </c>
      <c r="P3581" s="13" t="s">
        <v>1646</v>
      </c>
      <c r="Q3581" t="s">
        <v>1646</v>
      </c>
      <c r="R3581" s="13" t="s">
        <v>1646</v>
      </c>
      <c r="S3581" s="13" t="s">
        <v>1646</v>
      </c>
      <c r="T3581" s="13" t="s">
        <v>1646</v>
      </c>
      <c r="U3581" s="13" t="s">
        <v>1646</v>
      </c>
      <c r="V3581" s="13" t="s">
        <v>1646</v>
      </c>
      <c r="W3581" t="s">
        <v>2336</v>
      </c>
    </row>
    <row r="3582" spans="1:23" ht="12.75" customHeight="1" x14ac:dyDescent="0.2">
      <c r="A3582" s="124">
        <v>33761</v>
      </c>
      <c r="B3582" s="74">
        <v>103</v>
      </c>
      <c r="C3582" s="74" t="s">
        <v>393</v>
      </c>
      <c r="D3582" s="74" t="s">
        <v>1646</v>
      </c>
      <c r="E3582" s="74" t="s">
        <v>1651</v>
      </c>
      <c r="F3582" s="74">
        <v>325</v>
      </c>
      <c r="G3582" s="74">
        <v>301</v>
      </c>
      <c r="H3582" s="74" t="s">
        <v>1646</v>
      </c>
      <c r="I3582" s="74">
        <v>280</v>
      </c>
      <c r="J3582" s="77" t="s">
        <v>4131</v>
      </c>
      <c r="K3582" t="s">
        <v>1692</v>
      </c>
      <c r="L3582" t="s">
        <v>1692</v>
      </c>
      <c r="M3582" t="s">
        <v>1646</v>
      </c>
      <c r="N3582" t="s">
        <v>1646</v>
      </c>
      <c r="O3582" t="s">
        <v>1646</v>
      </c>
      <c r="P3582" s="13" t="s">
        <v>1646</v>
      </c>
      <c r="Q3582" t="s">
        <v>1646</v>
      </c>
      <c r="R3582" s="13" t="s">
        <v>1646</v>
      </c>
      <c r="S3582" s="13" t="s">
        <v>1646</v>
      </c>
      <c r="T3582" s="13" t="s">
        <v>1646</v>
      </c>
      <c r="U3582" s="13" t="s">
        <v>1646</v>
      </c>
      <c r="V3582" s="13" t="s">
        <v>1646</v>
      </c>
      <c r="W3582" t="s">
        <v>1646</v>
      </c>
    </row>
    <row r="3583" spans="1:23" ht="12.75" customHeight="1" x14ac:dyDescent="0.2">
      <c r="A3583" s="124">
        <v>33761</v>
      </c>
      <c r="B3583" s="74">
        <v>103</v>
      </c>
      <c r="C3583" s="74" t="s">
        <v>393</v>
      </c>
      <c r="D3583" s="74" t="s">
        <v>1646</v>
      </c>
      <c r="E3583" s="74" t="s">
        <v>1651</v>
      </c>
      <c r="F3583" s="74">
        <v>361</v>
      </c>
      <c r="G3583" s="74">
        <v>330</v>
      </c>
      <c r="H3583" s="74" t="s">
        <v>1646</v>
      </c>
      <c r="I3583" s="74">
        <v>375</v>
      </c>
      <c r="J3583" s="77" t="s">
        <v>4131</v>
      </c>
      <c r="K3583" t="s">
        <v>1692</v>
      </c>
      <c r="L3583" t="s">
        <v>1692</v>
      </c>
      <c r="M3583" t="s">
        <v>1646</v>
      </c>
      <c r="N3583" t="s">
        <v>1646</v>
      </c>
      <c r="O3583" t="s">
        <v>1646</v>
      </c>
      <c r="P3583" s="13" t="s">
        <v>1646</v>
      </c>
      <c r="Q3583" t="s">
        <v>1646</v>
      </c>
      <c r="R3583" s="13" t="s">
        <v>1646</v>
      </c>
      <c r="S3583" s="13" t="s">
        <v>1646</v>
      </c>
      <c r="T3583" s="13" t="s">
        <v>1646</v>
      </c>
      <c r="U3583" s="13" t="s">
        <v>1646</v>
      </c>
      <c r="V3583" s="13" t="s">
        <v>1646</v>
      </c>
      <c r="W3583" t="s">
        <v>1646</v>
      </c>
    </row>
    <row r="3584" spans="1:23" ht="12.75" customHeight="1" x14ac:dyDescent="0.2">
      <c r="A3584" s="124">
        <v>33761</v>
      </c>
      <c r="B3584" s="74">
        <v>103</v>
      </c>
      <c r="C3584" s="74" t="s">
        <v>393</v>
      </c>
      <c r="D3584" s="74" t="s">
        <v>1646</v>
      </c>
      <c r="E3584" s="74" t="s">
        <v>1651</v>
      </c>
      <c r="F3584" s="74">
        <v>359</v>
      </c>
      <c r="G3584" s="74">
        <v>328</v>
      </c>
      <c r="H3584" s="74" t="s">
        <v>1646</v>
      </c>
      <c r="I3584" s="74">
        <v>375</v>
      </c>
      <c r="J3584" s="77" t="s">
        <v>4131</v>
      </c>
      <c r="K3584" t="s">
        <v>1692</v>
      </c>
      <c r="L3584" t="s">
        <v>1692</v>
      </c>
      <c r="M3584" t="s">
        <v>1646</v>
      </c>
      <c r="N3584" t="s">
        <v>1646</v>
      </c>
      <c r="O3584" t="s">
        <v>1646</v>
      </c>
      <c r="P3584" s="13" t="s">
        <v>1646</v>
      </c>
      <c r="Q3584" t="s">
        <v>1646</v>
      </c>
      <c r="R3584" s="13" t="s">
        <v>1646</v>
      </c>
      <c r="S3584" s="13" t="s">
        <v>1646</v>
      </c>
      <c r="T3584" s="13" t="s">
        <v>1646</v>
      </c>
      <c r="U3584" s="13" t="s">
        <v>1646</v>
      </c>
      <c r="V3584" s="13" t="s">
        <v>1646</v>
      </c>
      <c r="W3584" t="s">
        <v>1646</v>
      </c>
    </row>
    <row r="3585" spans="1:23" ht="12.75" customHeight="1" x14ac:dyDescent="0.2">
      <c r="A3585" s="124">
        <v>33761</v>
      </c>
      <c r="B3585" s="74">
        <v>103</v>
      </c>
      <c r="C3585" s="74" t="s">
        <v>393</v>
      </c>
      <c r="D3585" s="74" t="s">
        <v>1646</v>
      </c>
      <c r="E3585" s="74" t="s">
        <v>1651</v>
      </c>
      <c r="F3585" s="74">
        <v>353</v>
      </c>
      <c r="G3585" s="74">
        <v>320</v>
      </c>
      <c r="H3585" s="74" t="s">
        <v>1646</v>
      </c>
      <c r="I3585" s="74">
        <v>350</v>
      </c>
      <c r="J3585" s="77" t="s">
        <v>4131</v>
      </c>
      <c r="K3585" t="s">
        <v>1692</v>
      </c>
      <c r="L3585" t="s">
        <v>1692</v>
      </c>
      <c r="M3585" t="s">
        <v>1646</v>
      </c>
      <c r="N3585" t="s">
        <v>1646</v>
      </c>
      <c r="O3585" t="s">
        <v>1646</v>
      </c>
      <c r="P3585" s="13" t="s">
        <v>1646</v>
      </c>
      <c r="Q3585" t="s">
        <v>1646</v>
      </c>
      <c r="R3585" s="13" t="s">
        <v>1646</v>
      </c>
      <c r="S3585" s="13" t="s">
        <v>1646</v>
      </c>
      <c r="T3585" s="13" t="s">
        <v>1646</v>
      </c>
      <c r="U3585" s="13" t="s">
        <v>1646</v>
      </c>
      <c r="V3585" s="13" t="s">
        <v>1646</v>
      </c>
      <c r="W3585" t="s">
        <v>1646</v>
      </c>
    </row>
    <row r="3586" spans="1:23" ht="12.75" customHeight="1" x14ac:dyDescent="0.2">
      <c r="A3586" s="124">
        <v>33761</v>
      </c>
      <c r="B3586" s="74">
        <v>103</v>
      </c>
      <c r="C3586" s="74" t="s">
        <v>393</v>
      </c>
      <c r="D3586" s="74" t="s">
        <v>1646</v>
      </c>
      <c r="E3586" s="74" t="s">
        <v>1651</v>
      </c>
      <c r="F3586" s="74">
        <v>430</v>
      </c>
      <c r="G3586" s="74">
        <v>395</v>
      </c>
      <c r="H3586" s="74" t="s">
        <v>1646</v>
      </c>
      <c r="I3586" s="74">
        <v>710</v>
      </c>
      <c r="J3586" s="77" t="s">
        <v>4131</v>
      </c>
      <c r="K3586" t="s">
        <v>1692</v>
      </c>
      <c r="L3586" t="s">
        <v>1692</v>
      </c>
      <c r="M3586" t="s">
        <v>1646</v>
      </c>
      <c r="N3586" t="s">
        <v>1646</v>
      </c>
      <c r="O3586" t="s">
        <v>1646</v>
      </c>
      <c r="P3586" s="13" t="s">
        <v>1646</v>
      </c>
      <c r="Q3586" t="s">
        <v>1646</v>
      </c>
      <c r="R3586" s="13" t="s">
        <v>1646</v>
      </c>
      <c r="S3586" s="13" t="s">
        <v>1646</v>
      </c>
      <c r="T3586" s="13" t="s">
        <v>1646</v>
      </c>
      <c r="U3586" s="13" t="s">
        <v>1646</v>
      </c>
      <c r="V3586" s="13" t="s">
        <v>1646</v>
      </c>
      <c r="W3586" t="s">
        <v>1646</v>
      </c>
    </row>
    <row r="3587" spans="1:23" ht="12.75" customHeight="1" x14ac:dyDescent="0.2">
      <c r="A3587" s="124">
        <v>33761</v>
      </c>
      <c r="B3587" s="74">
        <v>103</v>
      </c>
      <c r="C3587" s="74" t="s">
        <v>393</v>
      </c>
      <c r="D3587" s="74" t="s">
        <v>1646</v>
      </c>
      <c r="E3587" s="74" t="s">
        <v>1651</v>
      </c>
      <c r="F3587" s="74">
        <v>402</v>
      </c>
      <c r="G3587" s="74">
        <v>367</v>
      </c>
      <c r="H3587" s="74" t="s">
        <v>1646</v>
      </c>
      <c r="I3587" s="74">
        <v>510</v>
      </c>
      <c r="J3587" s="77" t="s">
        <v>4131</v>
      </c>
      <c r="K3587" t="s">
        <v>1692</v>
      </c>
      <c r="L3587" t="s">
        <v>1692</v>
      </c>
      <c r="M3587" t="s">
        <v>1646</v>
      </c>
      <c r="N3587" t="s">
        <v>1646</v>
      </c>
      <c r="O3587" t="s">
        <v>1646</v>
      </c>
      <c r="P3587" s="13" t="s">
        <v>1646</v>
      </c>
      <c r="Q3587" t="s">
        <v>1646</v>
      </c>
      <c r="R3587" s="13" t="s">
        <v>1646</v>
      </c>
      <c r="S3587" s="13" t="s">
        <v>1646</v>
      </c>
      <c r="T3587" s="13" t="s">
        <v>1646</v>
      </c>
      <c r="U3587" s="13" t="s">
        <v>1646</v>
      </c>
      <c r="V3587" s="13" t="s">
        <v>1646</v>
      </c>
      <c r="W3587" t="s">
        <v>1646</v>
      </c>
    </row>
    <row r="3588" spans="1:23" ht="12.75" customHeight="1" x14ac:dyDescent="0.2">
      <c r="A3588" s="124">
        <v>33761</v>
      </c>
      <c r="B3588" s="74">
        <v>103</v>
      </c>
      <c r="C3588" s="74" t="s">
        <v>393</v>
      </c>
      <c r="D3588" s="74" t="s">
        <v>1646</v>
      </c>
      <c r="E3588" s="74" t="s">
        <v>1651</v>
      </c>
      <c r="F3588" s="74">
        <v>347</v>
      </c>
      <c r="G3588" s="74">
        <v>315</v>
      </c>
      <c r="H3588" s="74" t="s">
        <v>1646</v>
      </c>
      <c r="I3588" s="74">
        <v>290</v>
      </c>
      <c r="J3588" s="77" t="s">
        <v>4131</v>
      </c>
      <c r="K3588" t="s">
        <v>1692</v>
      </c>
      <c r="L3588" t="s">
        <v>1692</v>
      </c>
      <c r="M3588" t="s">
        <v>1646</v>
      </c>
      <c r="N3588" t="s">
        <v>1646</v>
      </c>
      <c r="O3588" t="s">
        <v>1646</v>
      </c>
      <c r="P3588" s="13" t="s">
        <v>1646</v>
      </c>
      <c r="Q3588" t="s">
        <v>1646</v>
      </c>
      <c r="R3588" s="13" t="s">
        <v>1646</v>
      </c>
      <c r="S3588" s="13" t="s">
        <v>1646</v>
      </c>
      <c r="T3588" s="13" t="s">
        <v>1646</v>
      </c>
      <c r="U3588" s="13" t="s">
        <v>1646</v>
      </c>
      <c r="V3588" s="13" t="s">
        <v>1646</v>
      </c>
      <c r="W3588" t="s">
        <v>1646</v>
      </c>
    </row>
    <row r="3589" spans="1:23" ht="12.75" customHeight="1" x14ac:dyDescent="0.2">
      <c r="A3589" s="124">
        <v>33762</v>
      </c>
      <c r="B3589" s="74">
        <v>103</v>
      </c>
      <c r="C3589" s="74" t="s">
        <v>393</v>
      </c>
      <c r="D3589" s="74" t="s">
        <v>1646</v>
      </c>
      <c r="E3589" s="74" t="s">
        <v>1651</v>
      </c>
      <c r="F3589" s="74">
        <v>275</v>
      </c>
      <c r="G3589" s="74">
        <v>250</v>
      </c>
      <c r="H3589" s="74" t="s">
        <v>1646</v>
      </c>
      <c r="I3589" s="74">
        <v>150</v>
      </c>
      <c r="J3589" s="77" t="s">
        <v>4131</v>
      </c>
      <c r="K3589" t="s">
        <v>1692</v>
      </c>
      <c r="L3589" t="s">
        <v>1692</v>
      </c>
      <c r="M3589" t="s">
        <v>1646</v>
      </c>
      <c r="N3589" t="s">
        <v>1646</v>
      </c>
      <c r="O3589" t="s">
        <v>1646</v>
      </c>
      <c r="P3589" s="13" t="s">
        <v>1646</v>
      </c>
      <c r="Q3589" t="s">
        <v>1646</v>
      </c>
      <c r="R3589" s="13" t="s">
        <v>1646</v>
      </c>
      <c r="S3589" s="13" t="s">
        <v>1646</v>
      </c>
      <c r="T3589" s="13" t="s">
        <v>1646</v>
      </c>
      <c r="U3589" s="13" t="s">
        <v>1646</v>
      </c>
      <c r="V3589" s="13" t="s">
        <v>1646</v>
      </c>
      <c r="W3589" t="s">
        <v>1646</v>
      </c>
    </row>
    <row r="3590" spans="1:23" ht="12.75" customHeight="1" x14ac:dyDescent="0.2">
      <c r="A3590" s="124">
        <v>33762</v>
      </c>
      <c r="B3590" s="74">
        <v>103</v>
      </c>
      <c r="C3590" s="74" t="s">
        <v>393</v>
      </c>
      <c r="D3590" s="74" t="s">
        <v>1646</v>
      </c>
      <c r="E3590" s="74" t="s">
        <v>1651</v>
      </c>
      <c r="F3590" s="74">
        <v>512</v>
      </c>
      <c r="G3590" s="74">
        <v>465</v>
      </c>
      <c r="H3590" s="74" t="s">
        <v>1646</v>
      </c>
      <c r="I3590" s="74">
        <v>1250</v>
      </c>
      <c r="J3590" s="77" t="s">
        <v>4131</v>
      </c>
      <c r="K3590" t="s">
        <v>1692</v>
      </c>
      <c r="L3590" t="s">
        <v>1692</v>
      </c>
      <c r="M3590" t="s">
        <v>1646</v>
      </c>
      <c r="N3590" t="s">
        <v>1646</v>
      </c>
      <c r="O3590" t="s">
        <v>1646</v>
      </c>
      <c r="P3590" s="13" t="s">
        <v>1646</v>
      </c>
      <c r="Q3590" t="s">
        <v>1646</v>
      </c>
      <c r="R3590" s="13" t="s">
        <v>1646</v>
      </c>
      <c r="S3590" s="13" t="s">
        <v>1646</v>
      </c>
      <c r="T3590" s="13" t="s">
        <v>1646</v>
      </c>
      <c r="U3590" s="13" t="s">
        <v>1646</v>
      </c>
      <c r="V3590" s="13" t="s">
        <v>1646</v>
      </c>
      <c r="W3590" t="s">
        <v>2391</v>
      </c>
    </row>
    <row r="3591" spans="1:23" ht="12.75" customHeight="1" x14ac:dyDescent="0.2">
      <c r="A3591" s="124">
        <v>33762</v>
      </c>
      <c r="B3591" s="74">
        <v>103</v>
      </c>
      <c r="C3591" s="74" t="s">
        <v>393</v>
      </c>
      <c r="D3591" s="74" t="s">
        <v>1646</v>
      </c>
      <c r="E3591" s="74" t="s">
        <v>1651</v>
      </c>
      <c r="F3591" s="74">
        <v>255</v>
      </c>
      <c r="G3591" s="74">
        <v>236</v>
      </c>
      <c r="H3591" s="74" t="s">
        <v>1646</v>
      </c>
      <c r="I3591" s="74">
        <v>120</v>
      </c>
      <c r="J3591" s="77" t="s">
        <v>4131</v>
      </c>
      <c r="K3591" t="s">
        <v>1692</v>
      </c>
      <c r="L3591" t="s">
        <v>1692</v>
      </c>
      <c r="M3591" t="s">
        <v>1646</v>
      </c>
      <c r="N3591" t="s">
        <v>1646</v>
      </c>
      <c r="O3591" t="s">
        <v>1646</v>
      </c>
      <c r="P3591" s="13" t="s">
        <v>1646</v>
      </c>
      <c r="Q3591" t="s">
        <v>1646</v>
      </c>
      <c r="R3591" s="13" t="s">
        <v>1646</v>
      </c>
      <c r="S3591" s="13" t="s">
        <v>1646</v>
      </c>
      <c r="T3591" s="13" t="s">
        <v>1646</v>
      </c>
      <c r="U3591" s="13" t="s">
        <v>1646</v>
      </c>
      <c r="V3591" s="13" t="s">
        <v>1646</v>
      </c>
      <c r="W3591" t="s">
        <v>1646</v>
      </c>
    </row>
    <row r="3592" spans="1:23" ht="12.75" customHeight="1" x14ac:dyDescent="0.2">
      <c r="A3592" s="124">
        <v>33762</v>
      </c>
      <c r="B3592" s="74">
        <v>103</v>
      </c>
      <c r="C3592" s="74" t="s">
        <v>393</v>
      </c>
      <c r="D3592" s="74" t="s">
        <v>1646</v>
      </c>
      <c r="E3592" s="74" t="s">
        <v>1651</v>
      </c>
      <c r="F3592" s="74">
        <v>402</v>
      </c>
      <c r="G3592" s="74">
        <v>360</v>
      </c>
      <c r="H3592" s="74" t="s">
        <v>1646</v>
      </c>
      <c r="I3592" s="74">
        <v>525</v>
      </c>
      <c r="J3592" s="77" t="s">
        <v>4131</v>
      </c>
      <c r="K3592" t="s">
        <v>1692</v>
      </c>
      <c r="L3592" t="s">
        <v>1692</v>
      </c>
      <c r="M3592" t="s">
        <v>1646</v>
      </c>
      <c r="N3592" t="s">
        <v>1646</v>
      </c>
      <c r="O3592" t="s">
        <v>1646</v>
      </c>
      <c r="P3592" s="13" t="s">
        <v>1646</v>
      </c>
      <c r="Q3592" t="s">
        <v>1646</v>
      </c>
      <c r="R3592" s="13" t="s">
        <v>1646</v>
      </c>
      <c r="S3592" s="13" t="s">
        <v>1646</v>
      </c>
      <c r="T3592" s="13" t="s">
        <v>1646</v>
      </c>
      <c r="U3592" s="13" t="s">
        <v>1646</v>
      </c>
      <c r="V3592" s="13" t="s">
        <v>1646</v>
      </c>
      <c r="W3592" t="s">
        <v>1646</v>
      </c>
    </row>
    <row r="3593" spans="1:23" ht="12.75" customHeight="1" x14ac:dyDescent="0.2">
      <c r="A3593" s="124">
        <v>33762</v>
      </c>
      <c r="B3593" s="74">
        <v>103</v>
      </c>
      <c r="C3593" s="74" t="s">
        <v>393</v>
      </c>
      <c r="D3593" s="74" t="s">
        <v>1646</v>
      </c>
      <c r="E3593" s="74" t="s">
        <v>1651</v>
      </c>
      <c r="F3593" s="74">
        <v>355</v>
      </c>
      <c r="G3593" s="74">
        <v>322</v>
      </c>
      <c r="H3593" s="74" t="s">
        <v>1646</v>
      </c>
      <c r="I3593" s="74">
        <v>335</v>
      </c>
      <c r="J3593" s="77" t="s">
        <v>4131</v>
      </c>
      <c r="K3593" t="s">
        <v>1692</v>
      </c>
      <c r="L3593" t="s">
        <v>1692</v>
      </c>
      <c r="M3593" t="s">
        <v>1646</v>
      </c>
      <c r="N3593" t="s">
        <v>1646</v>
      </c>
      <c r="O3593" t="s">
        <v>1646</v>
      </c>
      <c r="P3593" s="13" t="s">
        <v>1646</v>
      </c>
      <c r="Q3593" t="s">
        <v>1646</v>
      </c>
      <c r="R3593" s="13" t="s">
        <v>1646</v>
      </c>
      <c r="S3593" s="13" t="s">
        <v>1646</v>
      </c>
      <c r="T3593" s="13" t="s">
        <v>1646</v>
      </c>
      <c r="U3593" s="13" t="s">
        <v>1646</v>
      </c>
      <c r="V3593" s="13" t="s">
        <v>1646</v>
      </c>
      <c r="W3593" t="s">
        <v>1646</v>
      </c>
    </row>
    <row r="3594" spans="1:23" ht="12.75" customHeight="1" x14ac:dyDescent="0.2">
      <c r="A3594" s="124">
        <v>33762</v>
      </c>
      <c r="B3594" s="74">
        <v>103</v>
      </c>
      <c r="C3594" s="74" t="s">
        <v>393</v>
      </c>
      <c r="D3594" s="74" t="s">
        <v>1646</v>
      </c>
      <c r="E3594" s="74" t="s">
        <v>1651</v>
      </c>
      <c r="F3594" s="74">
        <v>451</v>
      </c>
      <c r="G3594" s="74">
        <v>410</v>
      </c>
      <c r="H3594" s="74" t="s">
        <v>1646</v>
      </c>
      <c r="I3594" s="74">
        <v>800</v>
      </c>
      <c r="J3594" s="77" t="s">
        <v>4131</v>
      </c>
      <c r="K3594" t="s">
        <v>1692</v>
      </c>
      <c r="L3594" t="s">
        <v>1692</v>
      </c>
      <c r="M3594" t="s">
        <v>1646</v>
      </c>
      <c r="N3594" t="s">
        <v>1646</v>
      </c>
      <c r="O3594" t="s">
        <v>1646</v>
      </c>
      <c r="P3594" s="13" t="s">
        <v>1646</v>
      </c>
      <c r="Q3594" t="s">
        <v>1646</v>
      </c>
      <c r="R3594" s="13" t="s">
        <v>1646</v>
      </c>
      <c r="S3594" s="13" t="s">
        <v>1646</v>
      </c>
      <c r="T3594" s="13" t="s">
        <v>1646</v>
      </c>
      <c r="U3594" s="13" t="s">
        <v>1646</v>
      </c>
      <c r="V3594" s="13" t="s">
        <v>1646</v>
      </c>
      <c r="W3594" t="s">
        <v>1646</v>
      </c>
    </row>
    <row r="3595" spans="1:23" ht="12.75" customHeight="1" x14ac:dyDescent="0.2">
      <c r="A3595" s="124">
        <v>33762</v>
      </c>
      <c r="B3595" s="74">
        <v>103</v>
      </c>
      <c r="C3595" s="74" t="s">
        <v>393</v>
      </c>
      <c r="D3595" s="74" t="s">
        <v>1646</v>
      </c>
      <c r="E3595" s="74" t="s">
        <v>1651</v>
      </c>
      <c r="F3595" s="74">
        <v>345</v>
      </c>
      <c r="G3595" s="74">
        <v>402</v>
      </c>
      <c r="H3595" s="74" t="s">
        <v>1646</v>
      </c>
      <c r="I3595" s="74">
        <v>700</v>
      </c>
      <c r="J3595" s="77" t="s">
        <v>4131</v>
      </c>
      <c r="K3595" t="s">
        <v>1648</v>
      </c>
      <c r="L3595" t="s">
        <v>1648</v>
      </c>
      <c r="M3595" t="s">
        <v>1646</v>
      </c>
      <c r="N3595" t="s">
        <v>1646</v>
      </c>
      <c r="O3595" t="s">
        <v>1646</v>
      </c>
      <c r="P3595" s="13" t="s">
        <v>1646</v>
      </c>
      <c r="Q3595" t="s">
        <v>1646</v>
      </c>
      <c r="R3595" s="13" t="s">
        <v>1646</v>
      </c>
      <c r="S3595" s="13" t="s">
        <v>1646</v>
      </c>
      <c r="T3595" s="13" t="s">
        <v>1646</v>
      </c>
      <c r="U3595" s="13" t="s">
        <v>1646</v>
      </c>
      <c r="V3595" s="13" t="s">
        <v>1646</v>
      </c>
      <c r="W3595" t="s">
        <v>1646</v>
      </c>
    </row>
    <row r="3596" spans="1:23" ht="12.75" customHeight="1" x14ac:dyDescent="0.2">
      <c r="A3596" s="124">
        <v>33762</v>
      </c>
      <c r="B3596" s="74">
        <v>103</v>
      </c>
      <c r="C3596" s="74" t="s">
        <v>393</v>
      </c>
      <c r="D3596" s="74" t="s">
        <v>1646</v>
      </c>
      <c r="E3596" s="74" t="s">
        <v>1651</v>
      </c>
      <c r="F3596" s="74">
        <v>270</v>
      </c>
      <c r="G3596" s="74">
        <v>244</v>
      </c>
      <c r="H3596" s="74" t="s">
        <v>1646</v>
      </c>
      <c r="I3596" s="74">
        <v>145</v>
      </c>
      <c r="J3596" s="77" t="s">
        <v>4131</v>
      </c>
      <c r="K3596" t="s">
        <v>1692</v>
      </c>
      <c r="L3596" t="s">
        <v>1692</v>
      </c>
      <c r="M3596" t="s">
        <v>1646</v>
      </c>
      <c r="N3596" t="s">
        <v>1646</v>
      </c>
      <c r="O3596" t="s">
        <v>1646</v>
      </c>
      <c r="P3596" s="13" t="s">
        <v>1646</v>
      </c>
      <c r="Q3596" t="s">
        <v>1646</v>
      </c>
      <c r="R3596" s="13" t="s">
        <v>1646</v>
      </c>
      <c r="S3596" s="13" t="s">
        <v>1646</v>
      </c>
      <c r="T3596" s="13" t="s">
        <v>1646</v>
      </c>
      <c r="U3596" s="13" t="s">
        <v>1646</v>
      </c>
      <c r="V3596" s="13" t="s">
        <v>1646</v>
      </c>
      <c r="W3596" t="s">
        <v>1646</v>
      </c>
    </row>
    <row r="3597" spans="1:23" ht="12.75" customHeight="1" x14ac:dyDescent="0.2">
      <c r="A3597" s="124">
        <v>33762</v>
      </c>
      <c r="B3597" s="74">
        <v>103</v>
      </c>
      <c r="C3597" s="74" t="s">
        <v>393</v>
      </c>
      <c r="D3597" s="74" t="s">
        <v>1646</v>
      </c>
      <c r="E3597" s="74" t="s">
        <v>1651</v>
      </c>
      <c r="F3597" s="74">
        <v>357</v>
      </c>
      <c r="G3597" s="74">
        <v>325</v>
      </c>
      <c r="H3597" s="74" t="s">
        <v>1646</v>
      </c>
      <c r="I3597" s="74">
        <v>315</v>
      </c>
      <c r="J3597" s="77" t="s">
        <v>4131</v>
      </c>
      <c r="K3597" t="s">
        <v>1648</v>
      </c>
      <c r="L3597" t="s">
        <v>1648</v>
      </c>
      <c r="M3597" t="s">
        <v>1646</v>
      </c>
      <c r="N3597" t="s">
        <v>1646</v>
      </c>
      <c r="O3597" t="s">
        <v>1646</v>
      </c>
      <c r="P3597" s="13" t="s">
        <v>1646</v>
      </c>
      <c r="Q3597" t="s">
        <v>1646</v>
      </c>
      <c r="R3597" s="13" t="s">
        <v>1646</v>
      </c>
      <c r="S3597" s="13" t="s">
        <v>1646</v>
      </c>
      <c r="T3597" s="13" t="s">
        <v>1646</v>
      </c>
      <c r="U3597" s="13" t="s">
        <v>1646</v>
      </c>
      <c r="V3597" s="13" t="s">
        <v>1646</v>
      </c>
      <c r="W3597" t="s">
        <v>2336</v>
      </c>
    </row>
    <row r="3598" spans="1:23" ht="12.75" customHeight="1" x14ac:dyDescent="0.2">
      <c r="A3598" s="124">
        <v>33762</v>
      </c>
      <c r="B3598" s="74">
        <v>103</v>
      </c>
      <c r="C3598" s="74" t="s">
        <v>393</v>
      </c>
      <c r="D3598" s="74" t="s">
        <v>1646</v>
      </c>
      <c r="E3598" s="74" t="s">
        <v>1651</v>
      </c>
      <c r="F3598" s="74">
        <v>372</v>
      </c>
      <c r="G3598" s="74">
        <v>340</v>
      </c>
      <c r="H3598" s="74" t="s">
        <v>1646</v>
      </c>
      <c r="I3598" s="74">
        <v>420</v>
      </c>
      <c r="J3598" s="77" t="s">
        <v>4131</v>
      </c>
      <c r="K3598" t="s">
        <v>1692</v>
      </c>
      <c r="L3598" t="s">
        <v>1692</v>
      </c>
      <c r="M3598" t="s">
        <v>1646</v>
      </c>
      <c r="N3598" t="s">
        <v>1646</v>
      </c>
      <c r="O3598" t="s">
        <v>1646</v>
      </c>
      <c r="P3598" s="13" t="s">
        <v>1646</v>
      </c>
      <c r="Q3598" t="s">
        <v>1646</v>
      </c>
      <c r="R3598" s="13" t="s">
        <v>1646</v>
      </c>
      <c r="S3598" s="13" t="s">
        <v>1646</v>
      </c>
      <c r="T3598" s="13" t="s">
        <v>1646</v>
      </c>
      <c r="U3598" s="13" t="s">
        <v>1646</v>
      </c>
      <c r="V3598" s="13" t="s">
        <v>1646</v>
      </c>
      <c r="W3598" t="s">
        <v>1646</v>
      </c>
    </row>
    <row r="3599" spans="1:23" ht="12.75" customHeight="1" x14ac:dyDescent="0.2">
      <c r="A3599" s="124">
        <v>33762</v>
      </c>
      <c r="B3599" s="74">
        <v>103</v>
      </c>
      <c r="C3599" s="74" t="s">
        <v>393</v>
      </c>
      <c r="D3599" s="74" t="s">
        <v>1646</v>
      </c>
      <c r="E3599" s="74" t="s">
        <v>1651</v>
      </c>
      <c r="F3599" s="74">
        <v>407</v>
      </c>
      <c r="G3599" s="74">
        <v>373</v>
      </c>
      <c r="H3599" s="74" t="s">
        <v>1646</v>
      </c>
      <c r="I3599" s="74">
        <v>565</v>
      </c>
      <c r="J3599" s="77" t="s">
        <v>4131</v>
      </c>
      <c r="K3599" t="s">
        <v>1648</v>
      </c>
      <c r="L3599" t="s">
        <v>1648</v>
      </c>
      <c r="M3599" t="s">
        <v>1646</v>
      </c>
      <c r="N3599" t="s">
        <v>1646</v>
      </c>
      <c r="O3599" t="s">
        <v>1646</v>
      </c>
      <c r="P3599" s="13" t="s">
        <v>1646</v>
      </c>
      <c r="Q3599" t="s">
        <v>1646</v>
      </c>
      <c r="R3599" s="13" t="s">
        <v>1646</v>
      </c>
      <c r="S3599" s="13" t="s">
        <v>1646</v>
      </c>
      <c r="T3599" s="13" t="s">
        <v>1646</v>
      </c>
      <c r="U3599" s="13" t="s">
        <v>1646</v>
      </c>
      <c r="V3599" s="13" t="s">
        <v>1646</v>
      </c>
      <c r="W3599" t="s">
        <v>2336</v>
      </c>
    </row>
    <row r="3600" spans="1:23" ht="12.75" customHeight="1" x14ac:dyDescent="0.2">
      <c r="A3600" s="124">
        <v>33762</v>
      </c>
      <c r="B3600" s="74">
        <v>103</v>
      </c>
      <c r="C3600" s="74" t="s">
        <v>393</v>
      </c>
      <c r="D3600" s="74" t="s">
        <v>1646</v>
      </c>
      <c r="E3600" s="74" t="s">
        <v>1651</v>
      </c>
      <c r="F3600" s="74">
        <v>374</v>
      </c>
      <c r="G3600" s="74">
        <v>340</v>
      </c>
      <c r="H3600" s="74" t="s">
        <v>1646</v>
      </c>
      <c r="I3600" s="74">
        <v>420</v>
      </c>
      <c r="J3600" s="77" t="s">
        <v>4131</v>
      </c>
      <c r="K3600" t="s">
        <v>1692</v>
      </c>
      <c r="L3600" t="s">
        <v>1692</v>
      </c>
      <c r="M3600" t="s">
        <v>1646</v>
      </c>
      <c r="N3600" t="s">
        <v>1646</v>
      </c>
      <c r="O3600" t="s">
        <v>1646</v>
      </c>
      <c r="P3600" s="13" t="s">
        <v>1646</v>
      </c>
      <c r="Q3600" t="s">
        <v>1646</v>
      </c>
      <c r="R3600" s="13" t="s">
        <v>1646</v>
      </c>
      <c r="S3600" s="13" t="s">
        <v>1646</v>
      </c>
      <c r="T3600" s="13" t="s">
        <v>1646</v>
      </c>
      <c r="U3600" s="13" t="s">
        <v>1646</v>
      </c>
      <c r="V3600" s="13" t="s">
        <v>1646</v>
      </c>
      <c r="W3600" t="s">
        <v>2336</v>
      </c>
    </row>
    <row r="3601" spans="1:23" ht="12.75" customHeight="1" x14ac:dyDescent="0.2">
      <c r="A3601" s="124">
        <v>33762</v>
      </c>
      <c r="B3601" s="74">
        <v>103</v>
      </c>
      <c r="C3601" s="74" t="s">
        <v>393</v>
      </c>
      <c r="D3601" s="74" t="s">
        <v>1646</v>
      </c>
      <c r="E3601" s="74" t="s">
        <v>1651</v>
      </c>
      <c r="F3601" s="74">
        <v>410</v>
      </c>
      <c r="G3601" s="74">
        <v>374</v>
      </c>
      <c r="H3601" s="74" t="s">
        <v>1646</v>
      </c>
      <c r="I3601" s="74">
        <v>560</v>
      </c>
      <c r="J3601" s="77" t="s">
        <v>4131</v>
      </c>
      <c r="K3601" t="s">
        <v>1692</v>
      </c>
      <c r="L3601" t="s">
        <v>1692</v>
      </c>
      <c r="M3601" t="s">
        <v>1646</v>
      </c>
      <c r="N3601" t="s">
        <v>1646</v>
      </c>
      <c r="O3601" t="s">
        <v>1646</v>
      </c>
      <c r="P3601" s="13" t="s">
        <v>1646</v>
      </c>
      <c r="Q3601" t="s">
        <v>1646</v>
      </c>
      <c r="R3601" s="13" t="s">
        <v>1646</v>
      </c>
      <c r="S3601" s="13" t="s">
        <v>1646</v>
      </c>
      <c r="T3601" s="13" t="s">
        <v>1646</v>
      </c>
      <c r="U3601" s="13" t="s">
        <v>1646</v>
      </c>
      <c r="V3601" s="13" t="s">
        <v>1646</v>
      </c>
      <c r="W3601" t="s">
        <v>1646</v>
      </c>
    </row>
    <row r="3602" spans="1:23" ht="12.75" customHeight="1" x14ac:dyDescent="0.2">
      <c r="A3602" s="124">
        <v>33762</v>
      </c>
      <c r="B3602" s="74">
        <v>103</v>
      </c>
      <c r="C3602" s="74" t="s">
        <v>393</v>
      </c>
      <c r="D3602" s="74" t="s">
        <v>1646</v>
      </c>
      <c r="E3602" s="74" t="s">
        <v>1651</v>
      </c>
      <c r="F3602" s="74">
        <v>452</v>
      </c>
      <c r="G3602" s="74">
        <v>414</v>
      </c>
      <c r="H3602" s="74" t="s">
        <v>1646</v>
      </c>
      <c r="I3602" s="74">
        <v>680</v>
      </c>
      <c r="J3602" s="77" t="s">
        <v>4131</v>
      </c>
      <c r="K3602" t="s">
        <v>1692</v>
      </c>
      <c r="L3602" t="s">
        <v>1692</v>
      </c>
      <c r="M3602" t="s">
        <v>1646</v>
      </c>
      <c r="N3602" t="s">
        <v>1646</v>
      </c>
      <c r="O3602" t="s">
        <v>1646</v>
      </c>
      <c r="P3602" s="13" t="s">
        <v>1646</v>
      </c>
      <c r="Q3602" t="s">
        <v>1646</v>
      </c>
      <c r="R3602" s="13" t="s">
        <v>1646</v>
      </c>
      <c r="S3602" s="13" t="s">
        <v>1646</v>
      </c>
      <c r="T3602" s="13" t="s">
        <v>1646</v>
      </c>
      <c r="U3602" s="13" t="s">
        <v>1646</v>
      </c>
      <c r="V3602" s="13" t="s">
        <v>1646</v>
      </c>
      <c r="W3602" t="s">
        <v>1646</v>
      </c>
    </row>
    <row r="3603" spans="1:23" ht="12.75" customHeight="1" x14ac:dyDescent="0.2">
      <c r="A3603" s="124">
        <v>33762</v>
      </c>
      <c r="B3603" s="74">
        <v>103</v>
      </c>
      <c r="C3603" s="74" t="s">
        <v>393</v>
      </c>
      <c r="D3603" s="74" t="s">
        <v>1646</v>
      </c>
      <c r="E3603" s="74" t="s">
        <v>1651</v>
      </c>
      <c r="F3603" s="74" t="s">
        <v>1646</v>
      </c>
      <c r="G3603" s="74" t="s">
        <v>1646</v>
      </c>
      <c r="H3603" s="74" t="s">
        <v>1646</v>
      </c>
      <c r="I3603" s="74" t="s">
        <v>1646</v>
      </c>
      <c r="J3603" s="77" t="s">
        <v>4131</v>
      </c>
      <c r="K3603" t="s">
        <v>1692</v>
      </c>
      <c r="L3603" t="s">
        <v>1692</v>
      </c>
      <c r="M3603" t="s">
        <v>1646</v>
      </c>
      <c r="N3603" t="s">
        <v>1646</v>
      </c>
      <c r="O3603" t="s">
        <v>1646</v>
      </c>
      <c r="P3603" s="13" t="s">
        <v>1646</v>
      </c>
      <c r="Q3603" t="s">
        <v>1646</v>
      </c>
      <c r="R3603" s="13" t="s">
        <v>1646</v>
      </c>
      <c r="S3603" s="13" t="s">
        <v>1646</v>
      </c>
      <c r="T3603" s="13" t="s">
        <v>1646</v>
      </c>
      <c r="U3603" s="13" t="s">
        <v>1646</v>
      </c>
      <c r="V3603" s="13" t="s">
        <v>1646</v>
      </c>
      <c r="W3603" t="s">
        <v>1646</v>
      </c>
    </row>
    <row r="3604" spans="1:23" ht="12.75" customHeight="1" x14ac:dyDescent="0.2">
      <c r="A3604" s="124">
        <v>33762</v>
      </c>
      <c r="B3604" s="74">
        <v>103</v>
      </c>
      <c r="C3604" s="74" t="s">
        <v>393</v>
      </c>
      <c r="D3604" s="74" t="s">
        <v>1646</v>
      </c>
      <c r="E3604" s="74" t="s">
        <v>1651</v>
      </c>
      <c r="F3604" s="74">
        <v>430</v>
      </c>
      <c r="G3604" s="74">
        <v>395</v>
      </c>
      <c r="H3604" s="74" t="s">
        <v>1646</v>
      </c>
      <c r="I3604" s="74">
        <v>630</v>
      </c>
      <c r="J3604" s="77" t="s">
        <v>4131</v>
      </c>
      <c r="K3604" t="s">
        <v>1692</v>
      </c>
      <c r="L3604" t="s">
        <v>1692</v>
      </c>
      <c r="M3604" t="s">
        <v>1646</v>
      </c>
      <c r="N3604" t="s">
        <v>1646</v>
      </c>
      <c r="O3604" t="s">
        <v>1646</v>
      </c>
      <c r="P3604" s="13" t="s">
        <v>1646</v>
      </c>
      <c r="Q3604" t="s">
        <v>1646</v>
      </c>
      <c r="R3604" s="13" t="s">
        <v>1646</v>
      </c>
      <c r="S3604" s="13" t="s">
        <v>1646</v>
      </c>
      <c r="T3604" s="13" t="s">
        <v>1646</v>
      </c>
      <c r="U3604" s="13" t="s">
        <v>1646</v>
      </c>
      <c r="V3604" s="13" t="s">
        <v>1646</v>
      </c>
      <c r="W3604" t="s">
        <v>1646</v>
      </c>
    </row>
    <row r="3605" spans="1:23" ht="12.75" customHeight="1" x14ac:dyDescent="0.2">
      <c r="A3605" s="124">
        <v>33762</v>
      </c>
      <c r="B3605" s="74">
        <v>103</v>
      </c>
      <c r="C3605" s="74" t="s">
        <v>393</v>
      </c>
      <c r="D3605" s="74" t="s">
        <v>1646</v>
      </c>
      <c r="E3605" s="74" t="s">
        <v>1651</v>
      </c>
      <c r="F3605" s="74">
        <v>426</v>
      </c>
      <c r="G3605" s="74">
        <v>392</v>
      </c>
      <c r="H3605" s="74" t="s">
        <v>1646</v>
      </c>
      <c r="I3605" s="74">
        <v>725</v>
      </c>
      <c r="J3605" s="77" t="s">
        <v>4131</v>
      </c>
      <c r="K3605" t="s">
        <v>1692</v>
      </c>
      <c r="L3605" t="s">
        <v>1692</v>
      </c>
      <c r="M3605" t="s">
        <v>1646</v>
      </c>
      <c r="N3605" t="s">
        <v>1646</v>
      </c>
      <c r="O3605" t="s">
        <v>1646</v>
      </c>
      <c r="P3605" s="13" t="s">
        <v>1646</v>
      </c>
      <c r="Q3605" t="s">
        <v>1646</v>
      </c>
      <c r="R3605" s="13" t="s">
        <v>1646</v>
      </c>
      <c r="S3605" s="13" t="s">
        <v>1646</v>
      </c>
      <c r="T3605" s="13" t="s">
        <v>1646</v>
      </c>
      <c r="U3605" s="13" t="s">
        <v>1646</v>
      </c>
      <c r="V3605" s="13" t="s">
        <v>1646</v>
      </c>
      <c r="W3605" t="s">
        <v>2392</v>
      </c>
    </row>
    <row r="3606" spans="1:23" ht="12.75" customHeight="1" x14ac:dyDescent="0.2">
      <c r="A3606" s="124">
        <v>33762</v>
      </c>
      <c r="B3606" s="74">
        <v>103</v>
      </c>
      <c r="C3606" s="74" t="s">
        <v>393</v>
      </c>
      <c r="D3606" s="74" t="s">
        <v>1646</v>
      </c>
      <c r="E3606" s="74" t="s">
        <v>1651</v>
      </c>
      <c r="F3606" s="74">
        <v>362</v>
      </c>
      <c r="G3606" s="74">
        <v>325</v>
      </c>
      <c r="H3606" s="74" t="s">
        <v>1646</v>
      </c>
      <c r="I3606" s="74">
        <v>320</v>
      </c>
      <c r="J3606" s="77" t="s">
        <v>4131</v>
      </c>
      <c r="K3606" t="s">
        <v>1648</v>
      </c>
      <c r="L3606" t="s">
        <v>1648</v>
      </c>
      <c r="M3606" t="s">
        <v>1646</v>
      </c>
      <c r="N3606" t="s">
        <v>1646</v>
      </c>
      <c r="O3606" t="s">
        <v>1646</v>
      </c>
      <c r="P3606" s="13" t="s">
        <v>1646</v>
      </c>
      <c r="Q3606" t="s">
        <v>1646</v>
      </c>
      <c r="R3606" s="13" t="s">
        <v>1646</v>
      </c>
      <c r="S3606" s="13" t="s">
        <v>1646</v>
      </c>
      <c r="T3606" s="13" t="s">
        <v>1646</v>
      </c>
      <c r="U3606" s="13" t="s">
        <v>1646</v>
      </c>
      <c r="V3606" s="13" t="s">
        <v>1646</v>
      </c>
      <c r="W3606" t="s">
        <v>2393</v>
      </c>
    </row>
    <row r="3607" spans="1:23" ht="12.75" customHeight="1" x14ac:dyDescent="0.2">
      <c r="A3607" s="124">
        <v>33762</v>
      </c>
      <c r="B3607" s="74">
        <v>103</v>
      </c>
      <c r="C3607" s="74" t="s">
        <v>393</v>
      </c>
      <c r="D3607" s="74" t="s">
        <v>1646</v>
      </c>
      <c r="E3607" s="74" t="s">
        <v>1651</v>
      </c>
      <c r="F3607" s="74">
        <v>362</v>
      </c>
      <c r="G3607" s="74">
        <v>325</v>
      </c>
      <c r="H3607" s="74" t="s">
        <v>1646</v>
      </c>
      <c r="I3607" s="74">
        <v>320</v>
      </c>
      <c r="J3607" s="77" t="s">
        <v>4131</v>
      </c>
      <c r="K3607" t="s">
        <v>1692</v>
      </c>
      <c r="L3607" t="s">
        <v>1692</v>
      </c>
      <c r="M3607" t="s">
        <v>1646</v>
      </c>
      <c r="N3607" t="s">
        <v>1646</v>
      </c>
      <c r="O3607" t="s">
        <v>1646</v>
      </c>
      <c r="P3607" s="13" t="s">
        <v>1646</v>
      </c>
      <c r="Q3607" t="s">
        <v>1646</v>
      </c>
      <c r="R3607" s="13" t="s">
        <v>1646</v>
      </c>
      <c r="S3607" s="13" t="s">
        <v>1646</v>
      </c>
      <c r="T3607" s="13" t="s">
        <v>1646</v>
      </c>
      <c r="U3607" s="13" t="s">
        <v>1646</v>
      </c>
      <c r="V3607" s="13" t="s">
        <v>1646</v>
      </c>
      <c r="W3607" t="s">
        <v>2387</v>
      </c>
    </row>
    <row r="3608" spans="1:23" ht="12.75" customHeight="1" x14ac:dyDescent="0.2">
      <c r="A3608" s="124">
        <v>33763</v>
      </c>
      <c r="B3608" s="74">
        <v>103</v>
      </c>
      <c r="C3608" s="74" t="s">
        <v>393</v>
      </c>
      <c r="D3608" s="74" t="s">
        <v>1646</v>
      </c>
      <c r="E3608" s="74" t="s">
        <v>1651</v>
      </c>
      <c r="F3608" s="74">
        <v>352</v>
      </c>
      <c r="G3608" s="74">
        <v>317</v>
      </c>
      <c r="H3608" s="74" t="s">
        <v>1646</v>
      </c>
      <c r="I3608" s="74">
        <v>320</v>
      </c>
      <c r="J3608" s="77" t="s">
        <v>4131</v>
      </c>
      <c r="K3608" t="s">
        <v>1692</v>
      </c>
      <c r="L3608" t="s">
        <v>1692</v>
      </c>
      <c r="M3608" t="s">
        <v>1646</v>
      </c>
      <c r="N3608" t="s">
        <v>1646</v>
      </c>
      <c r="O3608" t="s">
        <v>1646</v>
      </c>
      <c r="P3608" s="13" t="s">
        <v>1646</v>
      </c>
      <c r="Q3608" t="s">
        <v>1646</v>
      </c>
      <c r="R3608" s="13" t="s">
        <v>1646</v>
      </c>
      <c r="S3608" s="13" t="s">
        <v>1646</v>
      </c>
      <c r="T3608" s="13" t="s">
        <v>1646</v>
      </c>
      <c r="U3608" s="13" t="s">
        <v>1646</v>
      </c>
      <c r="V3608" s="13" t="s">
        <v>1646</v>
      </c>
      <c r="W3608" t="s">
        <v>1646</v>
      </c>
    </row>
    <row r="3609" spans="1:23" ht="12.75" customHeight="1" x14ac:dyDescent="0.2">
      <c r="A3609" s="124">
        <v>33763</v>
      </c>
      <c r="B3609" s="74">
        <v>103</v>
      </c>
      <c r="C3609" s="74" t="s">
        <v>393</v>
      </c>
      <c r="D3609" s="74" t="s">
        <v>1646</v>
      </c>
      <c r="E3609" s="74" t="s">
        <v>1651</v>
      </c>
      <c r="F3609" s="74">
        <v>342</v>
      </c>
      <c r="G3609" s="74">
        <v>310</v>
      </c>
      <c r="H3609" s="74" t="s">
        <v>1646</v>
      </c>
      <c r="I3609" s="74">
        <v>300</v>
      </c>
      <c r="J3609" s="77" t="s">
        <v>4131</v>
      </c>
      <c r="K3609" t="s">
        <v>1692</v>
      </c>
      <c r="L3609" t="s">
        <v>1692</v>
      </c>
      <c r="M3609" t="s">
        <v>1646</v>
      </c>
      <c r="N3609" t="s">
        <v>1646</v>
      </c>
      <c r="O3609" t="s">
        <v>1646</v>
      </c>
      <c r="P3609" s="13" t="s">
        <v>1646</v>
      </c>
      <c r="Q3609" t="s">
        <v>1646</v>
      </c>
      <c r="R3609" s="13" t="s">
        <v>1646</v>
      </c>
      <c r="S3609" s="13" t="s">
        <v>1646</v>
      </c>
      <c r="T3609" s="13" t="s">
        <v>1646</v>
      </c>
      <c r="U3609" s="13" t="s">
        <v>1646</v>
      </c>
      <c r="V3609" s="13" t="s">
        <v>1646</v>
      </c>
      <c r="W3609" t="s">
        <v>2336</v>
      </c>
    </row>
    <row r="3610" spans="1:23" ht="12.75" customHeight="1" x14ac:dyDescent="0.2">
      <c r="A3610" s="124">
        <v>33763</v>
      </c>
      <c r="B3610" s="74">
        <v>103</v>
      </c>
      <c r="C3610" s="74" t="s">
        <v>393</v>
      </c>
      <c r="D3610" s="74" t="s">
        <v>1646</v>
      </c>
      <c r="E3610" s="74" t="s">
        <v>1651</v>
      </c>
      <c r="F3610" s="74">
        <v>285</v>
      </c>
      <c r="G3610" s="74">
        <v>261</v>
      </c>
      <c r="H3610" s="74" t="s">
        <v>1646</v>
      </c>
      <c r="I3610" s="74">
        <v>180</v>
      </c>
      <c r="J3610" s="77" t="s">
        <v>4131</v>
      </c>
      <c r="K3610" t="s">
        <v>1692</v>
      </c>
      <c r="L3610" t="s">
        <v>1692</v>
      </c>
      <c r="M3610" t="s">
        <v>1646</v>
      </c>
      <c r="N3610" t="s">
        <v>1646</v>
      </c>
      <c r="O3610" t="s">
        <v>1646</v>
      </c>
      <c r="P3610" s="13" t="s">
        <v>1646</v>
      </c>
      <c r="Q3610" t="s">
        <v>1646</v>
      </c>
      <c r="R3610" s="13" t="s">
        <v>1646</v>
      </c>
      <c r="S3610" s="13" t="s">
        <v>1646</v>
      </c>
      <c r="T3610" s="13" t="s">
        <v>1646</v>
      </c>
      <c r="U3610" s="13" t="s">
        <v>1646</v>
      </c>
      <c r="V3610" s="13" t="s">
        <v>1646</v>
      </c>
      <c r="W3610" t="s">
        <v>1646</v>
      </c>
    </row>
    <row r="3611" spans="1:23" ht="12.75" customHeight="1" x14ac:dyDescent="0.2">
      <c r="A3611" s="124">
        <v>33763</v>
      </c>
      <c r="B3611" s="74">
        <v>103</v>
      </c>
      <c r="C3611" s="74" t="s">
        <v>393</v>
      </c>
      <c r="D3611" s="74" t="s">
        <v>1646</v>
      </c>
      <c r="E3611" s="74" t="s">
        <v>1651</v>
      </c>
      <c r="F3611" s="74">
        <v>427</v>
      </c>
      <c r="G3611" s="74">
        <v>390</v>
      </c>
      <c r="H3611" s="74" t="s">
        <v>1646</v>
      </c>
      <c r="I3611" s="74">
        <v>700</v>
      </c>
      <c r="J3611" s="77" t="s">
        <v>4131</v>
      </c>
      <c r="K3611" t="s">
        <v>1692</v>
      </c>
      <c r="L3611" t="s">
        <v>1692</v>
      </c>
      <c r="M3611" t="s">
        <v>1646</v>
      </c>
      <c r="N3611" t="s">
        <v>1646</v>
      </c>
      <c r="O3611" t="s">
        <v>1646</v>
      </c>
      <c r="P3611" s="13" t="s">
        <v>1646</v>
      </c>
      <c r="Q3611" t="s">
        <v>1646</v>
      </c>
      <c r="R3611" s="13" t="s">
        <v>1646</v>
      </c>
      <c r="S3611" s="13" t="s">
        <v>1646</v>
      </c>
      <c r="T3611" s="13" t="s">
        <v>1646</v>
      </c>
      <c r="U3611" s="13" t="s">
        <v>1646</v>
      </c>
      <c r="V3611" s="13" t="s">
        <v>1646</v>
      </c>
      <c r="W3611" t="s">
        <v>1646</v>
      </c>
    </row>
    <row r="3612" spans="1:23" ht="12.75" customHeight="1" x14ac:dyDescent="0.2">
      <c r="A3612" s="124">
        <v>33763</v>
      </c>
      <c r="B3612" s="74">
        <v>103</v>
      </c>
      <c r="C3612" s="74" t="s">
        <v>393</v>
      </c>
      <c r="D3612" s="74" t="s">
        <v>1646</v>
      </c>
      <c r="E3612" s="74" t="s">
        <v>1651</v>
      </c>
      <c r="F3612" s="74">
        <v>354</v>
      </c>
      <c r="G3612" s="74">
        <v>323</v>
      </c>
      <c r="H3612" s="74" t="s">
        <v>1646</v>
      </c>
      <c r="I3612" s="74">
        <v>345</v>
      </c>
      <c r="J3612" s="77" t="s">
        <v>4131</v>
      </c>
      <c r="K3612" t="s">
        <v>1692</v>
      </c>
      <c r="L3612" t="s">
        <v>1692</v>
      </c>
      <c r="M3612" t="s">
        <v>1646</v>
      </c>
      <c r="N3612" t="s">
        <v>1646</v>
      </c>
      <c r="O3612" t="s">
        <v>1646</v>
      </c>
      <c r="P3612" s="13" t="s">
        <v>1646</v>
      </c>
      <c r="Q3612" t="s">
        <v>1646</v>
      </c>
      <c r="R3612" s="13" t="s">
        <v>1646</v>
      </c>
      <c r="S3612" s="13" t="s">
        <v>1646</v>
      </c>
      <c r="T3612" s="13" t="s">
        <v>1646</v>
      </c>
      <c r="U3612" s="13" t="s">
        <v>1646</v>
      </c>
      <c r="V3612" s="13" t="s">
        <v>1646</v>
      </c>
      <c r="W3612" t="s">
        <v>1646</v>
      </c>
    </row>
    <row r="3613" spans="1:23" ht="12.75" customHeight="1" x14ac:dyDescent="0.2">
      <c r="A3613" s="124">
        <v>33763</v>
      </c>
      <c r="B3613" s="74">
        <v>103</v>
      </c>
      <c r="C3613" s="74" t="s">
        <v>393</v>
      </c>
      <c r="D3613" s="74" t="s">
        <v>1646</v>
      </c>
      <c r="E3613" s="74" t="s">
        <v>1651</v>
      </c>
      <c r="F3613" s="74">
        <v>479</v>
      </c>
      <c r="G3613" s="74">
        <v>437</v>
      </c>
      <c r="H3613" s="74" t="s">
        <v>1646</v>
      </c>
      <c r="I3613" s="74">
        <v>1000</v>
      </c>
      <c r="J3613" s="77" t="s">
        <v>4131</v>
      </c>
      <c r="K3613" t="s">
        <v>1648</v>
      </c>
      <c r="L3613" t="s">
        <v>1648</v>
      </c>
      <c r="M3613" t="s">
        <v>1646</v>
      </c>
      <c r="N3613" t="s">
        <v>1646</v>
      </c>
      <c r="O3613" t="s">
        <v>1646</v>
      </c>
      <c r="P3613" s="13" t="s">
        <v>1646</v>
      </c>
      <c r="Q3613" t="s">
        <v>1646</v>
      </c>
      <c r="R3613" s="13" t="s">
        <v>1646</v>
      </c>
      <c r="S3613" s="13" t="s">
        <v>1646</v>
      </c>
      <c r="T3613" s="13" t="s">
        <v>1646</v>
      </c>
      <c r="U3613" s="13" t="s">
        <v>1646</v>
      </c>
      <c r="V3613" s="13" t="s">
        <v>1646</v>
      </c>
      <c r="W3613" t="s">
        <v>1646</v>
      </c>
    </row>
    <row r="3614" spans="1:23" ht="12.75" customHeight="1" x14ac:dyDescent="0.2">
      <c r="A3614" s="124">
        <v>33763</v>
      </c>
      <c r="B3614" s="74">
        <v>103</v>
      </c>
      <c r="C3614" s="74" t="s">
        <v>393</v>
      </c>
      <c r="D3614" s="74" t="s">
        <v>1646</v>
      </c>
      <c r="E3614" s="74" t="s">
        <v>1651</v>
      </c>
      <c r="F3614" s="74" t="s">
        <v>1646</v>
      </c>
      <c r="G3614" s="74" t="s">
        <v>1646</v>
      </c>
      <c r="H3614" s="74" t="s">
        <v>1646</v>
      </c>
      <c r="I3614" s="74" t="s">
        <v>1646</v>
      </c>
      <c r="J3614" s="77" t="s">
        <v>4131</v>
      </c>
      <c r="K3614" t="s">
        <v>1692</v>
      </c>
      <c r="L3614" t="s">
        <v>1692</v>
      </c>
      <c r="M3614" t="s">
        <v>1646</v>
      </c>
      <c r="N3614" t="s">
        <v>1646</v>
      </c>
      <c r="O3614" t="s">
        <v>1646</v>
      </c>
      <c r="P3614" s="13" t="s">
        <v>1646</v>
      </c>
      <c r="Q3614" t="s">
        <v>1646</v>
      </c>
      <c r="R3614" s="13" t="s">
        <v>1646</v>
      </c>
      <c r="S3614" s="13" t="s">
        <v>1646</v>
      </c>
      <c r="T3614" s="13" t="s">
        <v>1646</v>
      </c>
      <c r="U3614" s="13" t="s">
        <v>1646</v>
      </c>
      <c r="V3614" s="13" t="s">
        <v>1646</v>
      </c>
      <c r="W3614" t="s">
        <v>1646</v>
      </c>
    </row>
    <row r="3615" spans="1:23" ht="12.75" customHeight="1" x14ac:dyDescent="0.2">
      <c r="A3615" s="124">
        <v>33763</v>
      </c>
      <c r="B3615" s="74">
        <v>103</v>
      </c>
      <c r="C3615" s="74" t="s">
        <v>393</v>
      </c>
      <c r="D3615" s="74" t="s">
        <v>1646</v>
      </c>
      <c r="E3615" s="74" t="s">
        <v>1651</v>
      </c>
      <c r="F3615" s="74">
        <v>332</v>
      </c>
      <c r="G3615" s="74">
        <v>305</v>
      </c>
      <c r="H3615" s="74" t="s">
        <v>1646</v>
      </c>
      <c r="I3615" s="74">
        <v>275</v>
      </c>
      <c r="J3615" s="77" t="s">
        <v>4131</v>
      </c>
      <c r="K3615" t="s">
        <v>1692</v>
      </c>
      <c r="L3615" t="s">
        <v>1692</v>
      </c>
      <c r="M3615" t="s">
        <v>1646</v>
      </c>
      <c r="N3615" t="s">
        <v>1646</v>
      </c>
      <c r="O3615" t="s">
        <v>1646</v>
      </c>
      <c r="P3615" s="13" t="s">
        <v>1646</v>
      </c>
      <c r="Q3615" t="s">
        <v>1646</v>
      </c>
      <c r="R3615" s="13" t="s">
        <v>1646</v>
      </c>
      <c r="S3615" s="13" t="s">
        <v>1646</v>
      </c>
      <c r="T3615" s="13" t="s">
        <v>1646</v>
      </c>
      <c r="U3615" s="13" t="s">
        <v>1646</v>
      </c>
      <c r="V3615" s="13" t="s">
        <v>1646</v>
      </c>
      <c r="W3615" t="s">
        <v>1646</v>
      </c>
    </row>
    <row r="3616" spans="1:23" ht="12.75" customHeight="1" x14ac:dyDescent="0.2">
      <c r="A3616" s="124">
        <v>33763</v>
      </c>
      <c r="B3616" s="74">
        <v>103</v>
      </c>
      <c r="C3616" s="74" t="s">
        <v>393</v>
      </c>
      <c r="D3616" s="74" t="s">
        <v>1646</v>
      </c>
      <c r="E3616" s="74" t="s">
        <v>1651</v>
      </c>
      <c r="F3616" s="74" t="s">
        <v>1646</v>
      </c>
      <c r="G3616" s="74" t="s">
        <v>1646</v>
      </c>
      <c r="H3616" s="74" t="s">
        <v>1646</v>
      </c>
      <c r="I3616" s="74" t="s">
        <v>1646</v>
      </c>
      <c r="J3616" s="77" t="s">
        <v>4131</v>
      </c>
      <c r="K3616" t="s">
        <v>1692</v>
      </c>
      <c r="L3616" t="s">
        <v>1692</v>
      </c>
      <c r="M3616" t="s">
        <v>1646</v>
      </c>
      <c r="N3616" t="s">
        <v>1646</v>
      </c>
      <c r="O3616" t="s">
        <v>1646</v>
      </c>
      <c r="P3616" s="13" t="s">
        <v>1646</v>
      </c>
      <c r="Q3616" t="s">
        <v>1646</v>
      </c>
      <c r="R3616" s="13" t="s">
        <v>1646</v>
      </c>
      <c r="S3616" s="13" t="s">
        <v>1646</v>
      </c>
      <c r="T3616" s="13" t="s">
        <v>1646</v>
      </c>
      <c r="U3616" s="13" t="s">
        <v>1646</v>
      </c>
      <c r="V3616" s="13" t="s">
        <v>1646</v>
      </c>
      <c r="W3616" t="s">
        <v>2394</v>
      </c>
    </row>
    <row r="3617" spans="1:23" ht="12.75" customHeight="1" x14ac:dyDescent="0.2">
      <c r="A3617" s="124">
        <v>33764</v>
      </c>
      <c r="B3617" s="74">
        <v>103</v>
      </c>
      <c r="C3617" s="74" t="s">
        <v>393</v>
      </c>
      <c r="D3617" s="74" t="s">
        <v>1646</v>
      </c>
      <c r="E3617" s="74" t="s">
        <v>1725</v>
      </c>
      <c r="F3617" s="74">
        <v>688</v>
      </c>
      <c r="G3617" s="74" t="s">
        <v>1646</v>
      </c>
      <c r="H3617" s="74" t="s">
        <v>1646</v>
      </c>
      <c r="I3617" s="74">
        <v>2600</v>
      </c>
      <c r="J3617" s="77" t="s">
        <v>4131</v>
      </c>
      <c r="K3617" t="s">
        <v>1692</v>
      </c>
      <c r="L3617" t="s">
        <v>1692</v>
      </c>
      <c r="M3617" t="s">
        <v>1646</v>
      </c>
      <c r="N3617" t="s">
        <v>1646</v>
      </c>
      <c r="O3617" t="s">
        <v>1646</v>
      </c>
      <c r="P3617" s="13" t="s">
        <v>1646</v>
      </c>
      <c r="Q3617" t="s">
        <v>1646</v>
      </c>
      <c r="R3617" s="13" t="s">
        <v>1646</v>
      </c>
      <c r="S3617" s="13" t="s">
        <v>1646</v>
      </c>
      <c r="T3617" s="13" t="s">
        <v>1646</v>
      </c>
      <c r="U3617" s="13" t="s">
        <v>1646</v>
      </c>
      <c r="V3617" s="13" t="s">
        <v>1646</v>
      </c>
      <c r="W3617" t="s">
        <v>1646</v>
      </c>
    </row>
    <row r="3618" spans="1:23" ht="12.75" customHeight="1" x14ac:dyDescent="0.2">
      <c r="A3618" s="124">
        <v>33764</v>
      </c>
      <c r="B3618" s="74">
        <v>103</v>
      </c>
      <c r="C3618" s="74" t="s">
        <v>393</v>
      </c>
      <c r="D3618" s="74" t="s">
        <v>1646</v>
      </c>
      <c r="E3618" s="74" t="s">
        <v>1725</v>
      </c>
      <c r="F3618" s="74">
        <v>270</v>
      </c>
      <c r="G3618" s="74" t="s">
        <v>1646</v>
      </c>
      <c r="H3618" s="74" t="s">
        <v>1646</v>
      </c>
      <c r="I3618" s="74">
        <v>110</v>
      </c>
      <c r="J3618" s="77" t="s">
        <v>4131</v>
      </c>
      <c r="K3618" t="s">
        <v>1692</v>
      </c>
      <c r="L3618" t="s">
        <v>1692</v>
      </c>
      <c r="M3618" t="s">
        <v>1646</v>
      </c>
      <c r="N3618" t="s">
        <v>1646</v>
      </c>
      <c r="O3618" t="s">
        <v>1646</v>
      </c>
      <c r="P3618" s="13" t="s">
        <v>1646</v>
      </c>
      <c r="Q3618" t="s">
        <v>1646</v>
      </c>
      <c r="R3618" s="13" t="s">
        <v>1646</v>
      </c>
      <c r="S3618" s="13" t="s">
        <v>1646</v>
      </c>
      <c r="T3618" s="13" t="s">
        <v>1646</v>
      </c>
      <c r="U3618" s="13" t="s">
        <v>1646</v>
      </c>
      <c r="V3618" s="13" t="s">
        <v>1646</v>
      </c>
      <c r="W3618" t="s">
        <v>1646</v>
      </c>
    </row>
    <row r="3619" spans="1:23" ht="12.75" customHeight="1" x14ac:dyDescent="0.2">
      <c r="A3619" s="124">
        <v>33764</v>
      </c>
      <c r="B3619" s="74">
        <v>103</v>
      </c>
      <c r="C3619" s="74" t="s">
        <v>393</v>
      </c>
      <c r="D3619" s="74" t="s">
        <v>1646</v>
      </c>
      <c r="E3619" s="74" t="s">
        <v>1688</v>
      </c>
      <c r="F3619" s="74">
        <v>384</v>
      </c>
      <c r="G3619" s="74">
        <v>355</v>
      </c>
      <c r="H3619" s="74" t="s">
        <v>1646</v>
      </c>
      <c r="I3619" s="74">
        <v>530</v>
      </c>
      <c r="J3619" s="77" t="s">
        <v>4131</v>
      </c>
      <c r="K3619" t="s">
        <v>1692</v>
      </c>
      <c r="L3619" t="s">
        <v>1692</v>
      </c>
      <c r="M3619" t="s">
        <v>1646</v>
      </c>
      <c r="N3619" t="s">
        <v>1646</v>
      </c>
      <c r="O3619" t="s">
        <v>1646</v>
      </c>
      <c r="P3619" s="13" t="s">
        <v>1646</v>
      </c>
      <c r="Q3619" t="s">
        <v>1646</v>
      </c>
      <c r="R3619" s="13" t="s">
        <v>1646</v>
      </c>
      <c r="S3619" s="13" t="s">
        <v>1646</v>
      </c>
      <c r="T3619" s="13" t="s">
        <v>1646</v>
      </c>
      <c r="U3619" s="13" t="s">
        <v>1646</v>
      </c>
      <c r="V3619" s="13" t="s">
        <v>1646</v>
      </c>
      <c r="W3619" t="s">
        <v>1646</v>
      </c>
    </row>
    <row r="3620" spans="1:23" ht="12.75" customHeight="1" x14ac:dyDescent="0.2">
      <c r="A3620" s="124">
        <v>33764</v>
      </c>
      <c r="B3620" s="74">
        <v>103</v>
      </c>
      <c r="C3620" s="74" t="s">
        <v>393</v>
      </c>
      <c r="D3620" s="74" t="s">
        <v>1646</v>
      </c>
      <c r="E3620" s="74" t="s">
        <v>1651</v>
      </c>
      <c r="F3620" s="74">
        <v>430</v>
      </c>
      <c r="G3620" s="74">
        <v>392</v>
      </c>
      <c r="H3620" s="74" t="s">
        <v>1646</v>
      </c>
      <c r="I3620" s="74">
        <v>735</v>
      </c>
      <c r="J3620" s="77" t="s">
        <v>4131</v>
      </c>
      <c r="K3620" t="s">
        <v>1648</v>
      </c>
      <c r="L3620" t="s">
        <v>1648</v>
      </c>
      <c r="M3620" t="s">
        <v>1646</v>
      </c>
      <c r="N3620" t="s">
        <v>1646</v>
      </c>
      <c r="O3620" t="s">
        <v>1646</v>
      </c>
      <c r="P3620" s="13" t="s">
        <v>1646</v>
      </c>
      <c r="Q3620" t="s">
        <v>1646</v>
      </c>
      <c r="R3620" s="13" t="s">
        <v>1646</v>
      </c>
      <c r="S3620" s="13" t="s">
        <v>1646</v>
      </c>
      <c r="T3620" s="13" t="s">
        <v>1646</v>
      </c>
      <c r="U3620" s="13" t="s">
        <v>1646</v>
      </c>
      <c r="V3620" s="13" t="s">
        <v>1646</v>
      </c>
      <c r="W3620" t="s">
        <v>1646</v>
      </c>
    </row>
    <row r="3621" spans="1:23" ht="12.75" customHeight="1" x14ac:dyDescent="0.2">
      <c r="A3621" s="124">
        <v>33764</v>
      </c>
      <c r="B3621" s="74">
        <v>103</v>
      </c>
      <c r="C3621" s="74" t="s">
        <v>393</v>
      </c>
      <c r="D3621" s="74" t="s">
        <v>1646</v>
      </c>
      <c r="E3621" s="74" t="s">
        <v>1651</v>
      </c>
      <c r="F3621" s="74" t="s">
        <v>1646</v>
      </c>
      <c r="G3621" s="74" t="s">
        <v>1646</v>
      </c>
      <c r="H3621" s="74" t="s">
        <v>1646</v>
      </c>
      <c r="I3621" s="74" t="s">
        <v>1646</v>
      </c>
      <c r="J3621" s="77" t="s">
        <v>4131</v>
      </c>
      <c r="K3621" t="s">
        <v>1692</v>
      </c>
      <c r="L3621" t="s">
        <v>1692</v>
      </c>
      <c r="M3621" t="s">
        <v>1646</v>
      </c>
      <c r="N3621" t="s">
        <v>1646</v>
      </c>
      <c r="O3621" t="s">
        <v>1646</v>
      </c>
      <c r="P3621" s="13" t="s">
        <v>1646</v>
      </c>
      <c r="Q3621" t="s">
        <v>1646</v>
      </c>
      <c r="R3621" s="13" t="s">
        <v>1646</v>
      </c>
      <c r="S3621" s="13" t="s">
        <v>1646</v>
      </c>
      <c r="T3621" s="13" t="s">
        <v>1646</v>
      </c>
      <c r="U3621" s="13" t="s">
        <v>1646</v>
      </c>
      <c r="V3621" s="13" t="s">
        <v>1646</v>
      </c>
      <c r="W3621" t="s">
        <v>2395</v>
      </c>
    </row>
    <row r="3622" spans="1:23" ht="12.75" customHeight="1" x14ac:dyDescent="0.2">
      <c r="A3622" s="124">
        <v>33764</v>
      </c>
      <c r="B3622" s="74">
        <v>103</v>
      </c>
      <c r="C3622" s="74" t="s">
        <v>393</v>
      </c>
      <c r="D3622" s="74" t="s">
        <v>1646</v>
      </c>
      <c r="E3622" s="74" t="s">
        <v>1651</v>
      </c>
      <c r="F3622" s="74" t="s">
        <v>1646</v>
      </c>
      <c r="G3622" s="74" t="s">
        <v>1646</v>
      </c>
      <c r="H3622" s="74" t="s">
        <v>1646</v>
      </c>
      <c r="I3622" s="74" t="s">
        <v>1646</v>
      </c>
      <c r="J3622" s="77" t="s">
        <v>4131</v>
      </c>
      <c r="K3622" t="s">
        <v>1692</v>
      </c>
      <c r="L3622" t="s">
        <v>1692</v>
      </c>
      <c r="M3622" t="s">
        <v>1646</v>
      </c>
      <c r="N3622" t="s">
        <v>1646</v>
      </c>
      <c r="O3622" t="s">
        <v>1646</v>
      </c>
      <c r="P3622" s="13" t="s">
        <v>1646</v>
      </c>
      <c r="Q3622" t="s">
        <v>1646</v>
      </c>
      <c r="R3622" s="13" t="s">
        <v>1646</v>
      </c>
      <c r="S3622" s="13" t="s">
        <v>1646</v>
      </c>
      <c r="T3622" s="13" t="s">
        <v>1646</v>
      </c>
      <c r="U3622" s="13" t="s">
        <v>1646</v>
      </c>
      <c r="V3622" s="13" t="s">
        <v>1646</v>
      </c>
      <c r="W3622" t="s">
        <v>2395</v>
      </c>
    </row>
    <row r="3623" spans="1:23" ht="12.75" customHeight="1" x14ac:dyDescent="0.2">
      <c r="A3623" s="124">
        <v>33764</v>
      </c>
      <c r="B3623" s="74">
        <v>103</v>
      </c>
      <c r="C3623" s="74" t="s">
        <v>393</v>
      </c>
      <c r="D3623" s="74" t="s">
        <v>1646</v>
      </c>
      <c r="E3623" s="74" t="s">
        <v>1651</v>
      </c>
      <c r="F3623" s="74" t="s">
        <v>1646</v>
      </c>
      <c r="G3623" s="74" t="s">
        <v>1646</v>
      </c>
      <c r="H3623" s="74" t="s">
        <v>1646</v>
      </c>
      <c r="I3623" s="74">
        <v>360</v>
      </c>
      <c r="J3623" s="77" t="s">
        <v>4131</v>
      </c>
      <c r="K3623" t="s">
        <v>1692</v>
      </c>
      <c r="L3623" t="s">
        <v>1692</v>
      </c>
      <c r="M3623" t="s">
        <v>1646</v>
      </c>
      <c r="N3623" t="s">
        <v>1646</v>
      </c>
      <c r="O3623" t="s">
        <v>1646</v>
      </c>
      <c r="P3623" s="13" t="s">
        <v>1646</v>
      </c>
      <c r="Q3623" t="s">
        <v>1646</v>
      </c>
      <c r="R3623" s="13" t="s">
        <v>1646</v>
      </c>
      <c r="S3623" s="13" t="s">
        <v>1646</v>
      </c>
      <c r="T3623" s="13" t="s">
        <v>1646</v>
      </c>
      <c r="U3623" s="13" t="s">
        <v>1646</v>
      </c>
      <c r="V3623" s="13" t="s">
        <v>1646</v>
      </c>
      <c r="W3623" t="s">
        <v>1646</v>
      </c>
    </row>
    <row r="3624" spans="1:23" ht="12.75" customHeight="1" x14ac:dyDescent="0.2">
      <c r="A3624" s="124">
        <v>33764</v>
      </c>
      <c r="B3624" s="74">
        <v>103</v>
      </c>
      <c r="C3624" s="74" t="s">
        <v>393</v>
      </c>
      <c r="D3624" s="74" t="s">
        <v>1646</v>
      </c>
      <c r="E3624" s="74" t="s">
        <v>1651</v>
      </c>
      <c r="F3624" s="74">
        <v>400</v>
      </c>
      <c r="G3624" s="74">
        <v>360</v>
      </c>
      <c r="H3624" s="74" t="s">
        <v>1646</v>
      </c>
      <c r="I3624" s="74">
        <v>515</v>
      </c>
      <c r="J3624" s="77" t="s">
        <v>4131</v>
      </c>
      <c r="K3624" t="s">
        <v>1692</v>
      </c>
      <c r="L3624" t="s">
        <v>1692</v>
      </c>
      <c r="M3624" t="s">
        <v>1646</v>
      </c>
      <c r="N3624" t="s">
        <v>1646</v>
      </c>
      <c r="O3624" t="s">
        <v>1646</v>
      </c>
      <c r="P3624" s="13" t="s">
        <v>1646</v>
      </c>
      <c r="Q3624" t="s">
        <v>1646</v>
      </c>
      <c r="R3624" s="13" t="s">
        <v>1646</v>
      </c>
      <c r="S3624" s="13" t="s">
        <v>1646</v>
      </c>
      <c r="T3624" s="13" t="s">
        <v>1646</v>
      </c>
      <c r="U3624" s="13" t="s">
        <v>1646</v>
      </c>
      <c r="V3624" s="13" t="s">
        <v>1646</v>
      </c>
      <c r="W3624" t="s">
        <v>2336</v>
      </c>
    </row>
    <row r="3625" spans="1:23" ht="12.75" customHeight="1" x14ac:dyDescent="0.2">
      <c r="A3625" s="124">
        <v>33764</v>
      </c>
      <c r="B3625" s="74">
        <v>103</v>
      </c>
      <c r="C3625" s="74" t="s">
        <v>393</v>
      </c>
      <c r="D3625" s="74" t="s">
        <v>1646</v>
      </c>
      <c r="E3625" s="74" t="s">
        <v>1651</v>
      </c>
      <c r="F3625" s="74" t="s">
        <v>1646</v>
      </c>
      <c r="G3625" s="74" t="s">
        <v>1646</v>
      </c>
      <c r="H3625" s="74" t="s">
        <v>1646</v>
      </c>
      <c r="I3625" s="74">
        <v>420</v>
      </c>
      <c r="J3625" s="77" t="s">
        <v>4131</v>
      </c>
      <c r="K3625" t="s">
        <v>1692</v>
      </c>
      <c r="L3625" t="s">
        <v>1692</v>
      </c>
      <c r="M3625" t="s">
        <v>1646</v>
      </c>
      <c r="N3625" t="s">
        <v>1646</v>
      </c>
      <c r="O3625" t="s">
        <v>1646</v>
      </c>
      <c r="P3625" s="13" t="s">
        <v>1646</v>
      </c>
      <c r="Q3625" t="s">
        <v>1646</v>
      </c>
      <c r="R3625" s="13" t="s">
        <v>1646</v>
      </c>
      <c r="S3625" s="13" t="s">
        <v>1646</v>
      </c>
      <c r="T3625" s="13" t="s">
        <v>1646</v>
      </c>
      <c r="U3625" s="13" t="s">
        <v>1646</v>
      </c>
      <c r="V3625" s="13" t="s">
        <v>1646</v>
      </c>
      <c r="W3625" t="s">
        <v>1646</v>
      </c>
    </row>
    <row r="3626" spans="1:23" ht="12.75" customHeight="1" x14ac:dyDescent="0.2">
      <c r="A3626" s="124">
        <v>33764</v>
      </c>
      <c r="B3626" s="74">
        <v>103</v>
      </c>
      <c r="C3626" s="74" t="s">
        <v>393</v>
      </c>
      <c r="D3626" s="74" t="s">
        <v>1646</v>
      </c>
      <c r="E3626" s="74" t="s">
        <v>1651</v>
      </c>
      <c r="F3626" s="74" t="s">
        <v>1646</v>
      </c>
      <c r="G3626" s="74" t="s">
        <v>1646</v>
      </c>
      <c r="H3626" s="74" t="s">
        <v>1646</v>
      </c>
      <c r="I3626" s="74" t="s">
        <v>1646</v>
      </c>
      <c r="J3626" s="77" t="s">
        <v>4131</v>
      </c>
      <c r="K3626" t="s">
        <v>1692</v>
      </c>
      <c r="L3626" t="s">
        <v>1692</v>
      </c>
      <c r="M3626" t="s">
        <v>1646</v>
      </c>
      <c r="N3626" t="s">
        <v>1646</v>
      </c>
      <c r="O3626" t="s">
        <v>1646</v>
      </c>
      <c r="P3626" s="13" t="s">
        <v>1646</v>
      </c>
      <c r="Q3626" t="s">
        <v>1646</v>
      </c>
      <c r="R3626" s="13" t="s">
        <v>1646</v>
      </c>
      <c r="S3626" s="13" t="s">
        <v>1646</v>
      </c>
      <c r="T3626" s="13" t="s">
        <v>1646</v>
      </c>
      <c r="U3626" s="13" t="s">
        <v>1646</v>
      </c>
      <c r="V3626" s="13" t="s">
        <v>1646</v>
      </c>
      <c r="W3626" t="s">
        <v>2396</v>
      </c>
    </row>
    <row r="3627" spans="1:23" ht="12.75" customHeight="1" x14ac:dyDescent="0.2">
      <c r="A3627" s="124">
        <v>33764</v>
      </c>
      <c r="B3627" s="74">
        <v>103</v>
      </c>
      <c r="C3627" s="74" t="s">
        <v>393</v>
      </c>
      <c r="D3627" s="74" t="s">
        <v>1646</v>
      </c>
      <c r="E3627" s="74" t="s">
        <v>1651</v>
      </c>
      <c r="F3627" s="74">
        <v>442</v>
      </c>
      <c r="G3627" s="74">
        <v>407</v>
      </c>
      <c r="H3627" s="74" t="s">
        <v>1646</v>
      </c>
      <c r="I3627" s="74">
        <v>640</v>
      </c>
      <c r="J3627" s="77" t="s">
        <v>4131</v>
      </c>
      <c r="K3627" t="s">
        <v>1648</v>
      </c>
      <c r="L3627" t="s">
        <v>1648</v>
      </c>
      <c r="M3627" t="s">
        <v>1646</v>
      </c>
      <c r="N3627" t="s">
        <v>1646</v>
      </c>
      <c r="O3627" t="s">
        <v>1646</v>
      </c>
      <c r="P3627" s="13" t="s">
        <v>1646</v>
      </c>
      <c r="Q3627" t="s">
        <v>1646</v>
      </c>
      <c r="R3627" s="13" t="s">
        <v>1646</v>
      </c>
      <c r="S3627" s="13" t="s">
        <v>1646</v>
      </c>
      <c r="T3627" s="13" t="s">
        <v>1646</v>
      </c>
      <c r="U3627" s="13" t="s">
        <v>1646</v>
      </c>
      <c r="V3627" s="13" t="s">
        <v>1646</v>
      </c>
      <c r="W3627" t="s">
        <v>2397</v>
      </c>
    </row>
    <row r="3628" spans="1:23" ht="12.75" customHeight="1" x14ac:dyDescent="0.2">
      <c r="A3628" s="124">
        <v>33764</v>
      </c>
      <c r="B3628" s="74">
        <v>103</v>
      </c>
      <c r="C3628" s="74" t="s">
        <v>393</v>
      </c>
      <c r="D3628" s="74" t="s">
        <v>1646</v>
      </c>
      <c r="E3628" s="74" t="s">
        <v>1651</v>
      </c>
      <c r="F3628" s="74">
        <v>495</v>
      </c>
      <c r="G3628" s="74">
        <v>453</v>
      </c>
      <c r="H3628" s="74" t="s">
        <v>1646</v>
      </c>
      <c r="I3628" s="74">
        <v>1053</v>
      </c>
      <c r="J3628" s="77" t="s">
        <v>4131</v>
      </c>
      <c r="K3628" t="s">
        <v>1648</v>
      </c>
      <c r="L3628" t="s">
        <v>1648</v>
      </c>
      <c r="M3628" t="s">
        <v>1646</v>
      </c>
      <c r="N3628" t="s">
        <v>1646</v>
      </c>
      <c r="O3628" t="s">
        <v>1646</v>
      </c>
      <c r="P3628" s="13" t="s">
        <v>1646</v>
      </c>
      <c r="Q3628" t="s">
        <v>1646</v>
      </c>
      <c r="R3628" s="13" t="s">
        <v>1646</v>
      </c>
      <c r="S3628" s="13" t="s">
        <v>1646</v>
      </c>
      <c r="T3628" s="13" t="s">
        <v>1646</v>
      </c>
      <c r="U3628" s="13" t="s">
        <v>1646</v>
      </c>
      <c r="V3628" s="13" t="s">
        <v>1646</v>
      </c>
      <c r="W3628" t="s">
        <v>2336</v>
      </c>
    </row>
    <row r="3629" spans="1:23" ht="12.75" customHeight="1" x14ac:dyDescent="0.2">
      <c r="A3629" s="124">
        <v>33765</v>
      </c>
      <c r="B3629" s="74">
        <v>103</v>
      </c>
      <c r="C3629" s="74" t="s">
        <v>393</v>
      </c>
      <c r="D3629" s="74" t="s">
        <v>1646</v>
      </c>
      <c r="E3629" s="74" t="s">
        <v>1651</v>
      </c>
      <c r="F3629" s="74" t="s">
        <v>1646</v>
      </c>
      <c r="G3629" s="74" t="s">
        <v>1646</v>
      </c>
      <c r="H3629" s="74" t="s">
        <v>1646</v>
      </c>
      <c r="I3629" s="74">
        <v>720</v>
      </c>
      <c r="J3629" s="77" t="s">
        <v>4131</v>
      </c>
      <c r="K3629" t="s">
        <v>1692</v>
      </c>
      <c r="L3629" t="s">
        <v>1692</v>
      </c>
      <c r="M3629" t="s">
        <v>1646</v>
      </c>
      <c r="N3629" t="s">
        <v>1646</v>
      </c>
      <c r="O3629" t="s">
        <v>1646</v>
      </c>
      <c r="P3629" s="13" t="s">
        <v>1646</v>
      </c>
      <c r="Q3629" t="s">
        <v>1646</v>
      </c>
      <c r="R3629" s="13" t="s">
        <v>1646</v>
      </c>
      <c r="S3629" s="13" t="s">
        <v>1646</v>
      </c>
      <c r="T3629" s="13" t="s">
        <v>1646</v>
      </c>
      <c r="U3629" s="13" t="s">
        <v>1646</v>
      </c>
      <c r="V3629" s="13" t="s">
        <v>1646</v>
      </c>
      <c r="W3629" t="s">
        <v>1646</v>
      </c>
    </row>
    <row r="3630" spans="1:23" ht="12.75" customHeight="1" x14ac:dyDescent="0.2">
      <c r="A3630" s="124">
        <v>33765</v>
      </c>
      <c r="B3630" s="74">
        <v>103</v>
      </c>
      <c r="C3630" s="74" t="s">
        <v>393</v>
      </c>
      <c r="D3630" s="74" t="s">
        <v>1646</v>
      </c>
      <c r="E3630" s="74" t="s">
        <v>1651</v>
      </c>
      <c r="F3630" s="74">
        <v>397</v>
      </c>
      <c r="G3630" s="74">
        <v>365</v>
      </c>
      <c r="H3630" s="74" t="s">
        <v>1646</v>
      </c>
      <c r="I3630" s="74">
        <v>515</v>
      </c>
      <c r="J3630" s="77" t="s">
        <v>4131</v>
      </c>
      <c r="K3630" t="s">
        <v>1692</v>
      </c>
      <c r="L3630" t="s">
        <v>1692</v>
      </c>
      <c r="M3630" t="s">
        <v>1646</v>
      </c>
      <c r="N3630" t="s">
        <v>1646</v>
      </c>
      <c r="O3630" t="s">
        <v>1646</v>
      </c>
      <c r="P3630" s="13" t="s">
        <v>1646</v>
      </c>
      <c r="Q3630" t="s">
        <v>1646</v>
      </c>
      <c r="R3630" s="13" t="s">
        <v>1646</v>
      </c>
      <c r="S3630" s="13" t="s">
        <v>1646</v>
      </c>
      <c r="T3630" s="13" t="s">
        <v>1646</v>
      </c>
      <c r="U3630" s="13" t="s">
        <v>1646</v>
      </c>
      <c r="V3630" s="13" t="s">
        <v>1646</v>
      </c>
      <c r="W3630" t="s">
        <v>2398</v>
      </c>
    </row>
    <row r="3631" spans="1:23" ht="12.75" customHeight="1" x14ac:dyDescent="0.2">
      <c r="A3631" s="124">
        <v>33765</v>
      </c>
      <c r="B3631" s="74">
        <v>103</v>
      </c>
      <c r="C3631" s="74" t="s">
        <v>393</v>
      </c>
      <c r="D3631" s="74" t="s">
        <v>1646</v>
      </c>
      <c r="E3631" s="74" t="s">
        <v>1651</v>
      </c>
      <c r="F3631" s="74">
        <v>442</v>
      </c>
      <c r="G3631" s="74">
        <v>403</v>
      </c>
      <c r="H3631" s="74" t="s">
        <v>1646</v>
      </c>
      <c r="I3631" s="74">
        <v>625</v>
      </c>
      <c r="J3631" s="77" t="s">
        <v>4131</v>
      </c>
      <c r="K3631" t="s">
        <v>1648</v>
      </c>
      <c r="L3631" t="s">
        <v>1648</v>
      </c>
      <c r="M3631" t="s">
        <v>1646</v>
      </c>
      <c r="N3631" t="s">
        <v>1646</v>
      </c>
      <c r="O3631" t="s">
        <v>1646</v>
      </c>
      <c r="P3631" s="13" t="s">
        <v>1646</v>
      </c>
      <c r="Q3631" t="s">
        <v>1646</v>
      </c>
      <c r="R3631" s="13" t="s">
        <v>1646</v>
      </c>
      <c r="S3631" s="13" t="s">
        <v>1646</v>
      </c>
      <c r="T3631" s="13" t="s">
        <v>1646</v>
      </c>
      <c r="U3631" s="13" t="s">
        <v>1646</v>
      </c>
      <c r="V3631" s="13" t="s">
        <v>1646</v>
      </c>
      <c r="W3631" t="s">
        <v>2336</v>
      </c>
    </row>
    <row r="3632" spans="1:23" ht="12.75" customHeight="1" x14ac:dyDescent="0.2">
      <c r="A3632" s="124">
        <v>33765</v>
      </c>
      <c r="B3632" s="74">
        <v>103</v>
      </c>
      <c r="C3632" s="74" t="s">
        <v>393</v>
      </c>
      <c r="D3632" s="74" t="s">
        <v>1646</v>
      </c>
      <c r="E3632" s="74" t="s">
        <v>1651</v>
      </c>
      <c r="F3632" s="74" t="s">
        <v>1646</v>
      </c>
      <c r="G3632" s="74" t="s">
        <v>1646</v>
      </c>
      <c r="H3632" s="74" t="s">
        <v>1646</v>
      </c>
      <c r="I3632" s="74" t="s">
        <v>1646</v>
      </c>
      <c r="J3632" s="75" t="s">
        <v>1646</v>
      </c>
      <c r="K3632" t="s">
        <v>1648</v>
      </c>
      <c r="L3632" t="s">
        <v>1648</v>
      </c>
      <c r="M3632" t="s">
        <v>1646</v>
      </c>
      <c r="N3632" t="s">
        <v>1646</v>
      </c>
      <c r="O3632" t="s">
        <v>1646</v>
      </c>
      <c r="P3632" s="13" t="s">
        <v>1646</v>
      </c>
      <c r="Q3632" t="s">
        <v>1646</v>
      </c>
      <c r="R3632" s="13" t="s">
        <v>1646</v>
      </c>
      <c r="S3632" s="13" t="s">
        <v>1646</v>
      </c>
      <c r="T3632" s="13" t="s">
        <v>1646</v>
      </c>
      <c r="U3632" s="13" t="s">
        <v>1646</v>
      </c>
      <c r="V3632" s="13" t="s">
        <v>1646</v>
      </c>
      <c r="W3632" t="s">
        <v>2399</v>
      </c>
    </row>
    <row r="3633" spans="1:23" ht="12.75" customHeight="1" x14ac:dyDescent="0.2">
      <c r="A3633" s="124">
        <v>33766</v>
      </c>
      <c r="B3633" s="74">
        <v>103</v>
      </c>
      <c r="C3633" s="74" t="s">
        <v>393</v>
      </c>
      <c r="D3633" s="74" t="s">
        <v>1646</v>
      </c>
      <c r="E3633" s="74" t="s">
        <v>1651</v>
      </c>
      <c r="F3633" s="74">
        <v>375</v>
      </c>
      <c r="G3633" s="74">
        <v>350</v>
      </c>
      <c r="H3633" s="74" t="s">
        <v>1646</v>
      </c>
      <c r="I3633" s="74">
        <v>400</v>
      </c>
      <c r="J3633" s="77" t="s">
        <v>4131</v>
      </c>
      <c r="K3633" t="s">
        <v>1692</v>
      </c>
      <c r="L3633" t="s">
        <v>1692</v>
      </c>
      <c r="M3633" t="s">
        <v>1646</v>
      </c>
      <c r="N3633" t="s">
        <v>1646</v>
      </c>
      <c r="O3633" t="s">
        <v>1646</v>
      </c>
      <c r="P3633" s="13" t="s">
        <v>1646</v>
      </c>
      <c r="Q3633" t="s">
        <v>1646</v>
      </c>
      <c r="R3633" s="13" t="s">
        <v>1646</v>
      </c>
      <c r="S3633" s="13" t="s">
        <v>1646</v>
      </c>
      <c r="T3633" s="13" t="s">
        <v>1646</v>
      </c>
      <c r="U3633" s="13" t="s">
        <v>1646</v>
      </c>
      <c r="V3633" s="13" t="s">
        <v>1646</v>
      </c>
      <c r="W3633" t="s">
        <v>2400</v>
      </c>
    </row>
    <row r="3634" spans="1:23" ht="12.75" customHeight="1" x14ac:dyDescent="0.2">
      <c r="A3634" s="124">
        <v>33766</v>
      </c>
      <c r="B3634" s="74">
        <v>103</v>
      </c>
      <c r="C3634" s="74" t="s">
        <v>393</v>
      </c>
      <c r="D3634" s="74" t="s">
        <v>1646</v>
      </c>
      <c r="E3634" s="74" t="s">
        <v>1651</v>
      </c>
      <c r="F3634" s="74">
        <v>465</v>
      </c>
      <c r="G3634" s="74">
        <v>420</v>
      </c>
      <c r="H3634" s="74" t="s">
        <v>1646</v>
      </c>
      <c r="I3634" s="74">
        <v>830</v>
      </c>
      <c r="J3634" s="77" t="s">
        <v>4131</v>
      </c>
      <c r="K3634" t="s">
        <v>1692</v>
      </c>
      <c r="L3634" t="s">
        <v>1692</v>
      </c>
      <c r="M3634" t="s">
        <v>1646</v>
      </c>
      <c r="N3634" t="s">
        <v>1646</v>
      </c>
      <c r="O3634" t="s">
        <v>1646</v>
      </c>
      <c r="P3634" s="13" t="s">
        <v>1646</v>
      </c>
      <c r="Q3634" t="s">
        <v>1646</v>
      </c>
      <c r="R3634" s="13" t="s">
        <v>1646</v>
      </c>
      <c r="S3634" s="13" t="s">
        <v>1646</v>
      </c>
      <c r="T3634" s="13" t="s">
        <v>1646</v>
      </c>
      <c r="U3634" s="13" t="s">
        <v>1646</v>
      </c>
      <c r="V3634" s="13" t="s">
        <v>1646</v>
      </c>
      <c r="W3634" t="s">
        <v>1646</v>
      </c>
    </row>
    <row r="3635" spans="1:23" ht="12.75" customHeight="1" x14ac:dyDescent="0.2">
      <c r="A3635" s="124">
        <v>33766</v>
      </c>
      <c r="B3635" s="74">
        <v>103</v>
      </c>
      <c r="C3635" s="74" t="s">
        <v>393</v>
      </c>
      <c r="D3635" s="74" t="s">
        <v>1646</v>
      </c>
      <c r="E3635" s="74" t="s">
        <v>1651</v>
      </c>
      <c r="F3635" s="74">
        <v>390</v>
      </c>
      <c r="G3635" s="74">
        <v>349</v>
      </c>
      <c r="H3635" s="74" t="s">
        <v>1646</v>
      </c>
      <c r="I3635" s="74">
        <v>475</v>
      </c>
      <c r="J3635" s="77" t="s">
        <v>4131</v>
      </c>
      <c r="K3635" t="s">
        <v>1648</v>
      </c>
      <c r="L3635" t="s">
        <v>1648</v>
      </c>
      <c r="M3635" t="s">
        <v>1646</v>
      </c>
      <c r="N3635" t="s">
        <v>1646</v>
      </c>
      <c r="O3635" t="s">
        <v>1646</v>
      </c>
      <c r="P3635" s="13" t="s">
        <v>1646</v>
      </c>
      <c r="Q3635" t="s">
        <v>1646</v>
      </c>
      <c r="R3635" s="13" t="s">
        <v>1646</v>
      </c>
      <c r="S3635" s="13" t="s">
        <v>1646</v>
      </c>
      <c r="T3635" s="13" t="s">
        <v>1646</v>
      </c>
      <c r="U3635" s="13" t="s">
        <v>1646</v>
      </c>
      <c r="V3635" s="13" t="s">
        <v>1646</v>
      </c>
      <c r="W3635" t="s">
        <v>2401</v>
      </c>
    </row>
    <row r="3636" spans="1:23" ht="12.75" customHeight="1" x14ac:dyDescent="0.2">
      <c r="A3636" s="124">
        <v>33766</v>
      </c>
      <c r="B3636" s="74">
        <v>103</v>
      </c>
      <c r="C3636" s="74" t="s">
        <v>393</v>
      </c>
      <c r="D3636" s="74" t="s">
        <v>1646</v>
      </c>
      <c r="E3636" s="74" t="s">
        <v>1651</v>
      </c>
      <c r="F3636" s="74">
        <v>316</v>
      </c>
      <c r="G3636" s="74">
        <v>280</v>
      </c>
      <c r="H3636" s="74" t="s">
        <v>1646</v>
      </c>
      <c r="I3636" s="74">
        <v>215</v>
      </c>
      <c r="J3636" s="77" t="s">
        <v>4131</v>
      </c>
      <c r="K3636" t="s">
        <v>1648</v>
      </c>
      <c r="L3636" t="s">
        <v>1648</v>
      </c>
      <c r="M3636" t="s">
        <v>1646</v>
      </c>
      <c r="N3636" t="s">
        <v>1646</v>
      </c>
      <c r="O3636" t="s">
        <v>1646</v>
      </c>
      <c r="P3636" s="13" t="s">
        <v>1646</v>
      </c>
      <c r="Q3636" t="s">
        <v>1646</v>
      </c>
      <c r="R3636" s="13" t="s">
        <v>1646</v>
      </c>
      <c r="S3636" s="13" t="s">
        <v>1646</v>
      </c>
      <c r="T3636" s="13" t="s">
        <v>1646</v>
      </c>
      <c r="U3636" s="13" t="s">
        <v>1646</v>
      </c>
      <c r="V3636" s="13" t="s">
        <v>1646</v>
      </c>
      <c r="W3636" t="s">
        <v>1646</v>
      </c>
    </row>
    <row r="3637" spans="1:23" ht="12.75" customHeight="1" x14ac:dyDescent="0.2">
      <c r="A3637" s="124">
        <v>33766</v>
      </c>
      <c r="B3637" s="74">
        <v>103</v>
      </c>
      <c r="C3637" s="74" t="s">
        <v>393</v>
      </c>
      <c r="D3637" s="74" t="s">
        <v>1646</v>
      </c>
      <c r="E3637" s="74" t="s">
        <v>1651</v>
      </c>
      <c r="F3637" s="74" t="s">
        <v>1646</v>
      </c>
      <c r="G3637" s="74" t="s">
        <v>1646</v>
      </c>
      <c r="H3637" s="74" t="s">
        <v>1646</v>
      </c>
      <c r="I3637" s="74">
        <v>1000</v>
      </c>
      <c r="J3637" s="77" t="s">
        <v>4131</v>
      </c>
      <c r="K3637" t="s">
        <v>1692</v>
      </c>
      <c r="L3637" t="s">
        <v>1692</v>
      </c>
      <c r="M3637" t="s">
        <v>1646</v>
      </c>
      <c r="N3637" t="s">
        <v>1646</v>
      </c>
      <c r="O3637" t="s">
        <v>1646</v>
      </c>
      <c r="P3637" s="13" t="s">
        <v>1646</v>
      </c>
      <c r="Q3637" t="s">
        <v>1646</v>
      </c>
      <c r="R3637" s="13" t="s">
        <v>1646</v>
      </c>
      <c r="S3637" s="13" t="s">
        <v>1646</v>
      </c>
      <c r="T3637" s="13" t="s">
        <v>1646</v>
      </c>
      <c r="U3637" s="13" t="s">
        <v>1646</v>
      </c>
      <c r="V3637" s="13" t="s">
        <v>1646</v>
      </c>
      <c r="W3637" t="s">
        <v>1646</v>
      </c>
    </row>
    <row r="3638" spans="1:23" ht="12.75" customHeight="1" x14ac:dyDescent="0.2">
      <c r="A3638" s="124">
        <v>33766</v>
      </c>
      <c r="B3638" s="74">
        <v>103</v>
      </c>
      <c r="C3638" s="74" t="s">
        <v>393</v>
      </c>
      <c r="D3638" s="74" t="s">
        <v>1646</v>
      </c>
      <c r="E3638" s="74" t="s">
        <v>1651</v>
      </c>
      <c r="F3638" s="74" t="s">
        <v>1646</v>
      </c>
      <c r="G3638" s="74" t="s">
        <v>1646</v>
      </c>
      <c r="H3638" s="74" t="s">
        <v>1646</v>
      </c>
      <c r="I3638" s="74">
        <v>405</v>
      </c>
      <c r="J3638" s="77" t="s">
        <v>4131</v>
      </c>
      <c r="K3638" t="s">
        <v>1648</v>
      </c>
      <c r="L3638" t="s">
        <v>1648</v>
      </c>
      <c r="M3638" t="s">
        <v>1646</v>
      </c>
      <c r="N3638" t="s">
        <v>1646</v>
      </c>
      <c r="O3638" t="s">
        <v>1646</v>
      </c>
      <c r="P3638" s="13" t="s">
        <v>1646</v>
      </c>
      <c r="Q3638" t="s">
        <v>1646</v>
      </c>
      <c r="R3638" s="13" t="s">
        <v>1646</v>
      </c>
      <c r="S3638" s="13" t="s">
        <v>1646</v>
      </c>
      <c r="T3638" s="13" t="s">
        <v>1646</v>
      </c>
      <c r="U3638" s="13" t="s">
        <v>1646</v>
      </c>
      <c r="V3638" s="13" t="s">
        <v>1646</v>
      </c>
      <c r="W3638" t="s">
        <v>1646</v>
      </c>
    </row>
    <row r="3639" spans="1:23" ht="12.75" customHeight="1" x14ac:dyDescent="0.2">
      <c r="A3639" s="124">
        <v>33767</v>
      </c>
      <c r="B3639" s="74">
        <v>103</v>
      </c>
      <c r="C3639" s="74" t="s">
        <v>393</v>
      </c>
      <c r="D3639" s="74" t="s">
        <v>1646</v>
      </c>
      <c r="E3639" s="74" t="s">
        <v>1651</v>
      </c>
      <c r="F3639" s="74">
        <v>252</v>
      </c>
      <c r="G3639" s="74">
        <v>227</v>
      </c>
      <c r="H3639" s="74" t="s">
        <v>1646</v>
      </c>
      <c r="I3639" s="74">
        <v>110</v>
      </c>
      <c r="J3639" s="77" t="s">
        <v>4131</v>
      </c>
      <c r="K3639" t="s">
        <v>1692</v>
      </c>
      <c r="L3639" t="s">
        <v>1692</v>
      </c>
      <c r="M3639" t="s">
        <v>1646</v>
      </c>
      <c r="N3639" t="s">
        <v>1646</v>
      </c>
      <c r="O3639" t="s">
        <v>1646</v>
      </c>
      <c r="P3639" s="13" t="s">
        <v>1646</v>
      </c>
      <c r="Q3639" t="s">
        <v>1646</v>
      </c>
      <c r="R3639" s="13" t="s">
        <v>1646</v>
      </c>
      <c r="S3639" s="13" t="s">
        <v>1646</v>
      </c>
      <c r="T3639" s="13" t="s">
        <v>1646</v>
      </c>
      <c r="U3639" s="13" t="s">
        <v>1646</v>
      </c>
      <c r="V3639" s="13" t="s">
        <v>1646</v>
      </c>
      <c r="W3639" t="s">
        <v>1646</v>
      </c>
    </row>
    <row r="3640" spans="1:23" ht="12.75" customHeight="1" x14ac:dyDescent="0.2">
      <c r="A3640" s="124">
        <v>33767</v>
      </c>
      <c r="B3640" s="74">
        <v>103</v>
      </c>
      <c r="C3640" s="74" t="s">
        <v>393</v>
      </c>
      <c r="D3640" s="74" t="s">
        <v>1646</v>
      </c>
      <c r="E3640" s="74" t="s">
        <v>1651</v>
      </c>
      <c r="F3640" s="74">
        <v>308</v>
      </c>
      <c r="G3640" s="74">
        <v>282</v>
      </c>
      <c r="H3640" s="74" t="s">
        <v>1646</v>
      </c>
      <c r="I3640" s="74">
        <v>205</v>
      </c>
      <c r="J3640" s="77" t="s">
        <v>4131</v>
      </c>
      <c r="K3640" t="s">
        <v>1692</v>
      </c>
      <c r="L3640" t="s">
        <v>1692</v>
      </c>
      <c r="M3640" t="s">
        <v>1646</v>
      </c>
      <c r="N3640" t="s">
        <v>1646</v>
      </c>
      <c r="O3640" t="s">
        <v>1646</v>
      </c>
      <c r="P3640" s="13" t="s">
        <v>1646</v>
      </c>
      <c r="Q3640" t="s">
        <v>1646</v>
      </c>
      <c r="R3640" s="13" t="s">
        <v>1646</v>
      </c>
      <c r="S3640" s="13" t="s">
        <v>1646</v>
      </c>
      <c r="T3640" s="13" t="s">
        <v>1646</v>
      </c>
      <c r="U3640" s="13" t="s">
        <v>1646</v>
      </c>
      <c r="V3640" s="13" t="s">
        <v>1646</v>
      </c>
      <c r="W3640" t="s">
        <v>1646</v>
      </c>
    </row>
    <row r="3641" spans="1:23" ht="12.75" customHeight="1" x14ac:dyDescent="0.2">
      <c r="A3641" s="124">
        <v>33767</v>
      </c>
      <c r="B3641" s="74">
        <v>103</v>
      </c>
      <c r="C3641" s="74" t="s">
        <v>393</v>
      </c>
      <c r="D3641" s="74" t="s">
        <v>1646</v>
      </c>
      <c r="E3641" s="74" t="s">
        <v>1651</v>
      </c>
      <c r="F3641" s="74">
        <v>272</v>
      </c>
      <c r="G3641" s="74">
        <v>248</v>
      </c>
      <c r="H3641" s="74" t="s">
        <v>1646</v>
      </c>
      <c r="I3641" s="74">
        <v>150</v>
      </c>
      <c r="J3641" s="77" t="s">
        <v>4131</v>
      </c>
      <c r="K3641" t="s">
        <v>1692</v>
      </c>
      <c r="L3641" t="s">
        <v>1692</v>
      </c>
      <c r="M3641" t="s">
        <v>1646</v>
      </c>
      <c r="N3641" t="s">
        <v>1646</v>
      </c>
      <c r="O3641" t="s">
        <v>1646</v>
      </c>
      <c r="P3641" s="13" t="s">
        <v>1646</v>
      </c>
      <c r="Q3641" t="s">
        <v>1646</v>
      </c>
      <c r="R3641" s="13" t="s">
        <v>1646</v>
      </c>
      <c r="S3641" s="13" t="s">
        <v>1646</v>
      </c>
      <c r="T3641" s="13" t="s">
        <v>1646</v>
      </c>
      <c r="U3641" s="13" t="s">
        <v>1646</v>
      </c>
      <c r="V3641" s="13" t="s">
        <v>1646</v>
      </c>
      <c r="W3641" t="s">
        <v>1941</v>
      </c>
    </row>
    <row r="3642" spans="1:23" ht="12.75" customHeight="1" x14ac:dyDescent="0.2">
      <c r="A3642" s="124">
        <v>33767</v>
      </c>
      <c r="B3642" s="74">
        <v>103</v>
      </c>
      <c r="C3642" s="74" t="s">
        <v>393</v>
      </c>
      <c r="D3642" s="74" t="s">
        <v>1646</v>
      </c>
      <c r="E3642" s="74" t="s">
        <v>1651</v>
      </c>
      <c r="F3642" s="74">
        <v>234</v>
      </c>
      <c r="G3642" s="74">
        <v>212</v>
      </c>
      <c r="H3642" s="74" t="s">
        <v>1646</v>
      </c>
      <c r="I3642" s="74">
        <v>95</v>
      </c>
      <c r="J3642" s="77" t="s">
        <v>4131</v>
      </c>
      <c r="K3642" t="s">
        <v>1692</v>
      </c>
      <c r="L3642" t="s">
        <v>1692</v>
      </c>
      <c r="M3642" t="s">
        <v>1646</v>
      </c>
      <c r="N3642" t="s">
        <v>1646</v>
      </c>
      <c r="O3642" t="s">
        <v>1646</v>
      </c>
      <c r="P3642" s="13" t="s">
        <v>1646</v>
      </c>
      <c r="Q3642" t="s">
        <v>1646</v>
      </c>
      <c r="R3642" s="13" t="s">
        <v>1646</v>
      </c>
      <c r="S3642" s="13" t="s">
        <v>1646</v>
      </c>
      <c r="T3642" s="13" t="s">
        <v>1646</v>
      </c>
      <c r="U3642" s="13" t="s">
        <v>1646</v>
      </c>
      <c r="V3642" s="13" t="s">
        <v>1646</v>
      </c>
      <c r="W3642" t="s">
        <v>1646</v>
      </c>
    </row>
    <row r="3643" spans="1:23" ht="12.75" customHeight="1" x14ac:dyDescent="0.2">
      <c r="A3643" s="124">
        <v>33767</v>
      </c>
      <c r="B3643" s="74">
        <v>103</v>
      </c>
      <c r="C3643" s="74" t="s">
        <v>393</v>
      </c>
      <c r="D3643" s="74" t="s">
        <v>1646</v>
      </c>
      <c r="E3643" s="74" t="s">
        <v>1651</v>
      </c>
      <c r="F3643" s="74" t="s">
        <v>1646</v>
      </c>
      <c r="G3643" s="74" t="s">
        <v>1646</v>
      </c>
      <c r="H3643" s="74" t="s">
        <v>1646</v>
      </c>
      <c r="I3643" s="74">
        <v>355</v>
      </c>
      <c r="J3643" s="77" t="s">
        <v>4131</v>
      </c>
      <c r="K3643" t="s">
        <v>1692</v>
      </c>
      <c r="L3643" t="s">
        <v>1692</v>
      </c>
      <c r="M3643" t="s">
        <v>1646</v>
      </c>
      <c r="N3643" t="s">
        <v>1646</v>
      </c>
      <c r="O3643" t="s">
        <v>1646</v>
      </c>
      <c r="P3643" s="13" t="s">
        <v>1646</v>
      </c>
      <c r="Q3643" t="s">
        <v>1646</v>
      </c>
      <c r="R3643" s="13" t="s">
        <v>1646</v>
      </c>
      <c r="S3643" s="13" t="s">
        <v>1646</v>
      </c>
      <c r="T3643" s="13" t="s">
        <v>1646</v>
      </c>
      <c r="U3643" s="13" t="s">
        <v>1646</v>
      </c>
      <c r="V3643" s="13" t="s">
        <v>1646</v>
      </c>
      <c r="W3643" t="s">
        <v>1646</v>
      </c>
    </row>
    <row r="3644" spans="1:23" ht="12.75" customHeight="1" x14ac:dyDescent="0.2">
      <c r="A3644" s="124">
        <v>33767</v>
      </c>
      <c r="B3644" s="74">
        <v>103</v>
      </c>
      <c r="C3644" s="74" t="s">
        <v>393</v>
      </c>
      <c r="D3644" s="74" t="s">
        <v>1646</v>
      </c>
      <c r="E3644" s="74" t="s">
        <v>1651</v>
      </c>
      <c r="F3644" s="74">
        <v>424</v>
      </c>
      <c r="G3644" s="74">
        <v>384</v>
      </c>
      <c r="H3644" s="74" t="s">
        <v>1646</v>
      </c>
      <c r="I3644" s="74">
        <v>700</v>
      </c>
      <c r="J3644" s="77" t="s">
        <v>4131</v>
      </c>
      <c r="K3644" t="s">
        <v>1692</v>
      </c>
      <c r="L3644" t="s">
        <v>1692</v>
      </c>
      <c r="M3644" t="s">
        <v>1646</v>
      </c>
      <c r="N3644" t="s">
        <v>1646</v>
      </c>
      <c r="O3644" t="s">
        <v>1646</v>
      </c>
      <c r="P3644" s="13" t="s">
        <v>1646</v>
      </c>
      <c r="Q3644" t="s">
        <v>1646</v>
      </c>
      <c r="R3644" s="13" t="s">
        <v>1646</v>
      </c>
      <c r="S3644" s="13" t="s">
        <v>1646</v>
      </c>
      <c r="T3644" s="13" t="s">
        <v>1646</v>
      </c>
      <c r="U3644" s="13" t="s">
        <v>1646</v>
      </c>
      <c r="V3644" s="13" t="s">
        <v>1646</v>
      </c>
      <c r="W3644" t="s">
        <v>1646</v>
      </c>
    </row>
    <row r="3645" spans="1:23" ht="12.75" customHeight="1" x14ac:dyDescent="0.2">
      <c r="A3645" s="124">
        <v>33767</v>
      </c>
      <c r="B3645" s="74">
        <v>103</v>
      </c>
      <c r="C3645" s="74" t="s">
        <v>393</v>
      </c>
      <c r="D3645" s="74" t="s">
        <v>1646</v>
      </c>
      <c r="E3645" s="74" t="s">
        <v>1651</v>
      </c>
      <c r="F3645" s="74">
        <v>300</v>
      </c>
      <c r="G3645" s="74">
        <v>276</v>
      </c>
      <c r="H3645" s="74" t="s">
        <v>1646</v>
      </c>
      <c r="I3645" s="74">
        <v>185</v>
      </c>
      <c r="J3645" s="77" t="s">
        <v>4131</v>
      </c>
      <c r="K3645" t="s">
        <v>1692</v>
      </c>
      <c r="L3645" t="s">
        <v>1692</v>
      </c>
      <c r="M3645" t="s">
        <v>1646</v>
      </c>
      <c r="N3645" t="s">
        <v>1646</v>
      </c>
      <c r="O3645" t="s">
        <v>1646</v>
      </c>
      <c r="P3645" s="13" t="s">
        <v>1646</v>
      </c>
      <c r="Q3645" t="s">
        <v>1646</v>
      </c>
      <c r="R3645" s="13" t="s">
        <v>1646</v>
      </c>
      <c r="S3645" s="13" t="s">
        <v>1646</v>
      </c>
      <c r="T3645" s="13" t="s">
        <v>1646</v>
      </c>
      <c r="U3645" s="13" t="s">
        <v>1646</v>
      </c>
      <c r="V3645" s="13" t="s">
        <v>1646</v>
      </c>
      <c r="W3645" t="s">
        <v>1646</v>
      </c>
    </row>
    <row r="3646" spans="1:23" ht="12.75" customHeight="1" x14ac:dyDescent="0.2">
      <c r="A3646" s="124">
        <v>33767</v>
      </c>
      <c r="B3646" s="74">
        <v>103</v>
      </c>
      <c r="C3646" s="74" t="s">
        <v>393</v>
      </c>
      <c r="D3646" s="74" t="s">
        <v>1646</v>
      </c>
      <c r="E3646" s="74" t="s">
        <v>1651</v>
      </c>
      <c r="F3646" s="74">
        <v>365</v>
      </c>
      <c r="G3646" s="74">
        <v>355</v>
      </c>
      <c r="H3646" s="74" t="s">
        <v>1646</v>
      </c>
      <c r="I3646" s="74">
        <v>375</v>
      </c>
      <c r="J3646" s="77" t="s">
        <v>4131</v>
      </c>
      <c r="K3646" t="s">
        <v>1648</v>
      </c>
      <c r="L3646" t="s">
        <v>1648</v>
      </c>
      <c r="M3646" t="s">
        <v>1646</v>
      </c>
      <c r="N3646" t="s">
        <v>1646</v>
      </c>
      <c r="O3646" t="s">
        <v>1646</v>
      </c>
      <c r="P3646" s="13" t="s">
        <v>1646</v>
      </c>
      <c r="Q3646" t="s">
        <v>1646</v>
      </c>
      <c r="R3646" s="13" t="s">
        <v>1646</v>
      </c>
      <c r="S3646" s="13" t="s">
        <v>1646</v>
      </c>
      <c r="T3646" s="13" t="s">
        <v>1646</v>
      </c>
      <c r="U3646" s="13" t="s">
        <v>1646</v>
      </c>
      <c r="V3646" s="13" t="s">
        <v>1646</v>
      </c>
      <c r="W3646" t="s">
        <v>1646</v>
      </c>
    </row>
    <row r="3647" spans="1:23" ht="12.75" customHeight="1" x14ac:dyDescent="0.2">
      <c r="A3647" s="124">
        <v>33767</v>
      </c>
      <c r="B3647" s="74">
        <v>103</v>
      </c>
      <c r="C3647" s="74" t="s">
        <v>393</v>
      </c>
      <c r="D3647" s="74" t="s">
        <v>1646</v>
      </c>
      <c r="E3647" s="74" t="s">
        <v>1651</v>
      </c>
      <c r="F3647" s="74">
        <v>415</v>
      </c>
      <c r="G3647" s="74">
        <v>387</v>
      </c>
      <c r="H3647" s="74" t="s">
        <v>1646</v>
      </c>
      <c r="I3647" s="74">
        <v>600</v>
      </c>
      <c r="J3647" s="77" t="s">
        <v>4131</v>
      </c>
      <c r="K3647" t="s">
        <v>1692</v>
      </c>
      <c r="L3647" t="s">
        <v>1692</v>
      </c>
      <c r="M3647" t="s">
        <v>1646</v>
      </c>
      <c r="N3647" t="s">
        <v>1646</v>
      </c>
      <c r="O3647" t="s">
        <v>1646</v>
      </c>
      <c r="P3647" s="13" t="s">
        <v>1646</v>
      </c>
      <c r="Q3647" t="s">
        <v>1646</v>
      </c>
      <c r="R3647" s="13" t="s">
        <v>1646</v>
      </c>
      <c r="S3647" s="13" t="s">
        <v>1646</v>
      </c>
      <c r="T3647" s="13" t="s">
        <v>1646</v>
      </c>
      <c r="U3647" s="13" t="s">
        <v>1646</v>
      </c>
      <c r="V3647" s="13" t="s">
        <v>1646</v>
      </c>
      <c r="W3647" t="s">
        <v>1646</v>
      </c>
    </row>
    <row r="3648" spans="1:23" ht="12.75" customHeight="1" x14ac:dyDescent="0.2">
      <c r="A3648" s="124">
        <v>33767</v>
      </c>
      <c r="B3648" s="74">
        <v>103</v>
      </c>
      <c r="C3648" s="74" t="s">
        <v>393</v>
      </c>
      <c r="D3648" s="74" t="s">
        <v>1646</v>
      </c>
      <c r="E3648" s="74" t="s">
        <v>1651</v>
      </c>
      <c r="F3648" s="74">
        <v>368</v>
      </c>
      <c r="G3648" s="74">
        <v>336</v>
      </c>
      <c r="H3648" s="74" t="s">
        <v>1646</v>
      </c>
      <c r="I3648" s="74">
        <v>365</v>
      </c>
      <c r="J3648" s="77" t="s">
        <v>4131</v>
      </c>
      <c r="K3648" t="s">
        <v>1692</v>
      </c>
      <c r="L3648" t="s">
        <v>1692</v>
      </c>
      <c r="M3648" t="s">
        <v>1646</v>
      </c>
      <c r="N3648" t="s">
        <v>1646</v>
      </c>
      <c r="O3648" t="s">
        <v>1646</v>
      </c>
      <c r="P3648" s="13" t="s">
        <v>1646</v>
      </c>
      <c r="Q3648" t="s">
        <v>1646</v>
      </c>
      <c r="R3648" s="13" t="s">
        <v>1646</v>
      </c>
      <c r="S3648" s="13" t="s">
        <v>1646</v>
      </c>
      <c r="T3648" s="13" t="s">
        <v>1646</v>
      </c>
      <c r="U3648" s="13" t="s">
        <v>1646</v>
      </c>
      <c r="V3648" s="13" t="s">
        <v>1646</v>
      </c>
      <c r="W3648" t="s">
        <v>2402</v>
      </c>
    </row>
    <row r="3649" spans="1:23" ht="12.75" customHeight="1" x14ac:dyDescent="0.2">
      <c r="A3649" s="124">
        <v>33767</v>
      </c>
      <c r="B3649" s="74">
        <v>103</v>
      </c>
      <c r="C3649" s="74" t="s">
        <v>393</v>
      </c>
      <c r="D3649" s="74" t="s">
        <v>1646</v>
      </c>
      <c r="E3649" s="74" t="s">
        <v>1651</v>
      </c>
      <c r="F3649" s="74">
        <v>329</v>
      </c>
      <c r="G3649" s="74">
        <v>300</v>
      </c>
      <c r="H3649" s="74" t="s">
        <v>1646</v>
      </c>
      <c r="I3649" s="74">
        <v>270</v>
      </c>
      <c r="J3649" s="77" t="s">
        <v>4131</v>
      </c>
      <c r="K3649" t="s">
        <v>1648</v>
      </c>
      <c r="L3649" t="s">
        <v>1648</v>
      </c>
      <c r="M3649" t="s">
        <v>1646</v>
      </c>
      <c r="N3649" t="s">
        <v>1646</v>
      </c>
      <c r="O3649" t="s">
        <v>1646</v>
      </c>
      <c r="P3649" s="13" t="s">
        <v>1646</v>
      </c>
      <c r="Q3649" t="s">
        <v>1646</v>
      </c>
      <c r="R3649" s="13" t="s">
        <v>1646</v>
      </c>
      <c r="S3649" s="13" t="s">
        <v>1646</v>
      </c>
      <c r="T3649" s="13" t="s">
        <v>1646</v>
      </c>
      <c r="U3649" s="13" t="s">
        <v>1646</v>
      </c>
      <c r="V3649" s="13" t="s">
        <v>1646</v>
      </c>
      <c r="W3649" t="s">
        <v>1646</v>
      </c>
    </row>
    <row r="3650" spans="1:23" ht="12.75" customHeight="1" x14ac:dyDescent="0.2">
      <c r="A3650" s="124">
        <v>33767</v>
      </c>
      <c r="B3650" s="74">
        <v>103</v>
      </c>
      <c r="C3650" s="74" t="s">
        <v>393</v>
      </c>
      <c r="D3650" s="74" t="s">
        <v>1646</v>
      </c>
      <c r="E3650" s="74" t="s">
        <v>1651</v>
      </c>
      <c r="F3650" s="74">
        <v>525</v>
      </c>
      <c r="G3650" s="74">
        <v>473</v>
      </c>
      <c r="H3650" s="74" t="s">
        <v>1646</v>
      </c>
      <c r="I3650" s="74">
        <v>1150</v>
      </c>
      <c r="J3650" s="77" t="s">
        <v>4131</v>
      </c>
      <c r="K3650" t="s">
        <v>1648</v>
      </c>
      <c r="L3650" t="s">
        <v>1648</v>
      </c>
      <c r="M3650" t="s">
        <v>1646</v>
      </c>
      <c r="N3650" t="s">
        <v>1646</v>
      </c>
      <c r="O3650" t="s">
        <v>1646</v>
      </c>
      <c r="P3650" s="13" t="s">
        <v>1646</v>
      </c>
      <c r="Q3650" t="s">
        <v>1646</v>
      </c>
      <c r="R3650" s="13" t="s">
        <v>1646</v>
      </c>
      <c r="S3650" s="13" t="s">
        <v>1646</v>
      </c>
      <c r="T3650" s="13" t="s">
        <v>1646</v>
      </c>
      <c r="U3650" s="13" t="s">
        <v>1646</v>
      </c>
      <c r="V3650" s="13" t="s">
        <v>1646</v>
      </c>
      <c r="W3650" t="s">
        <v>2336</v>
      </c>
    </row>
    <row r="3651" spans="1:23" ht="12.75" customHeight="1" x14ac:dyDescent="0.2">
      <c r="A3651" s="124">
        <v>33767</v>
      </c>
      <c r="B3651" s="74">
        <v>103</v>
      </c>
      <c r="C3651" s="74" t="s">
        <v>393</v>
      </c>
      <c r="D3651" s="74" t="s">
        <v>1646</v>
      </c>
      <c r="E3651" s="74" t="s">
        <v>1651</v>
      </c>
      <c r="F3651" s="74" t="s">
        <v>1646</v>
      </c>
      <c r="G3651" s="74" t="s">
        <v>1646</v>
      </c>
      <c r="H3651" s="74" t="s">
        <v>1646</v>
      </c>
      <c r="I3651" s="74">
        <v>300</v>
      </c>
      <c r="J3651" s="77" t="s">
        <v>4131</v>
      </c>
      <c r="K3651" t="s">
        <v>1648</v>
      </c>
      <c r="L3651" t="s">
        <v>1648</v>
      </c>
      <c r="M3651" t="s">
        <v>1646</v>
      </c>
      <c r="N3651" t="s">
        <v>1646</v>
      </c>
      <c r="O3651" t="s">
        <v>1646</v>
      </c>
      <c r="P3651" s="13" t="s">
        <v>1646</v>
      </c>
      <c r="Q3651" t="s">
        <v>1646</v>
      </c>
      <c r="R3651" s="13" t="s">
        <v>1646</v>
      </c>
      <c r="S3651" s="13" t="s">
        <v>1646</v>
      </c>
      <c r="T3651" s="13" t="s">
        <v>1646</v>
      </c>
      <c r="U3651" s="13" t="s">
        <v>1646</v>
      </c>
      <c r="V3651" s="13" t="s">
        <v>1646</v>
      </c>
      <c r="W3651" t="s">
        <v>1646</v>
      </c>
    </row>
    <row r="3652" spans="1:23" ht="12.75" customHeight="1" x14ac:dyDescent="0.2">
      <c r="A3652" s="124">
        <v>33767</v>
      </c>
      <c r="B3652" s="74">
        <v>103</v>
      </c>
      <c r="C3652" s="74" t="s">
        <v>393</v>
      </c>
      <c r="D3652" s="74" t="s">
        <v>1646</v>
      </c>
      <c r="E3652" s="74" t="s">
        <v>1651</v>
      </c>
      <c r="F3652" s="74">
        <v>230</v>
      </c>
      <c r="G3652" s="74">
        <v>210</v>
      </c>
      <c r="H3652" s="74" t="s">
        <v>1646</v>
      </c>
      <c r="I3652" s="74">
        <v>110</v>
      </c>
      <c r="J3652" s="77" t="s">
        <v>4131</v>
      </c>
      <c r="K3652" t="s">
        <v>1692</v>
      </c>
      <c r="L3652" t="s">
        <v>1692</v>
      </c>
      <c r="M3652" t="s">
        <v>1646</v>
      </c>
      <c r="N3652" t="s">
        <v>1646</v>
      </c>
      <c r="O3652" t="s">
        <v>1646</v>
      </c>
      <c r="P3652" s="13" t="s">
        <v>1646</v>
      </c>
      <c r="Q3652" t="s">
        <v>1646</v>
      </c>
      <c r="R3652" s="13" t="s">
        <v>1646</v>
      </c>
      <c r="S3652" s="13" t="s">
        <v>1646</v>
      </c>
      <c r="T3652" s="13" t="s">
        <v>1646</v>
      </c>
      <c r="U3652" s="13" t="s">
        <v>1646</v>
      </c>
      <c r="V3652" s="13" t="s">
        <v>1646</v>
      </c>
      <c r="W3652" t="s">
        <v>2403</v>
      </c>
    </row>
    <row r="3653" spans="1:23" ht="12.75" customHeight="1" x14ac:dyDescent="0.2">
      <c r="A3653" s="124">
        <v>33767</v>
      </c>
      <c r="B3653" s="74">
        <v>103</v>
      </c>
      <c r="C3653" s="74" t="s">
        <v>393</v>
      </c>
      <c r="D3653" s="74" t="s">
        <v>1646</v>
      </c>
      <c r="E3653" s="74" t="s">
        <v>1651</v>
      </c>
      <c r="F3653" s="74">
        <v>369</v>
      </c>
      <c r="G3653" s="74" t="s">
        <v>1646</v>
      </c>
      <c r="H3653" s="74" t="s">
        <v>1646</v>
      </c>
      <c r="I3653" s="74">
        <v>400</v>
      </c>
      <c r="J3653" s="77" t="s">
        <v>4131</v>
      </c>
      <c r="K3653" t="s">
        <v>1692</v>
      </c>
      <c r="L3653" t="s">
        <v>1692</v>
      </c>
      <c r="M3653" t="s">
        <v>1646</v>
      </c>
      <c r="N3653" t="s">
        <v>1646</v>
      </c>
      <c r="O3653" t="s">
        <v>1646</v>
      </c>
      <c r="P3653" s="13" t="s">
        <v>1646</v>
      </c>
      <c r="Q3653" t="s">
        <v>1646</v>
      </c>
      <c r="R3653" s="13" t="s">
        <v>1646</v>
      </c>
      <c r="S3653" s="13" t="s">
        <v>1646</v>
      </c>
      <c r="T3653" s="13" t="s">
        <v>1646</v>
      </c>
      <c r="U3653" s="13" t="s">
        <v>1646</v>
      </c>
      <c r="V3653" s="13" t="s">
        <v>1646</v>
      </c>
      <c r="W3653" t="s">
        <v>2395</v>
      </c>
    </row>
    <row r="3654" spans="1:23" ht="12.75" customHeight="1" x14ac:dyDescent="0.2">
      <c r="A3654" s="124">
        <v>33767</v>
      </c>
      <c r="B3654" s="74">
        <v>103</v>
      </c>
      <c r="C3654" s="74" t="s">
        <v>393</v>
      </c>
      <c r="D3654" s="74" t="s">
        <v>1646</v>
      </c>
      <c r="E3654" s="74" t="s">
        <v>1651</v>
      </c>
      <c r="F3654" s="74" t="s">
        <v>1646</v>
      </c>
      <c r="G3654" s="74" t="s">
        <v>1646</v>
      </c>
      <c r="H3654" s="74" t="s">
        <v>1646</v>
      </c>
      <c r="I3654" s="74" t="s">
        <v>1646</v>
      </c>
      <c r="J3654" s="77" t="s">
        <v>4131</v>
      </c>
      <c r="K3654" t="s">
        <v>1692</v>
      </c>
      <c r="L3654" t="s">
        <v>1692</v>
      </c>
      <c r="M3654" t="s">
        <v>1658</v>
      </c>
      <c r="N3654" t="s">
        <v>1646</v>
      </c>
      <c r="O3654" t="s">
        <v>1646</v>
      </c>
      <c r="P3654" s="13" t="s">
        <v>1646</v>
      </c>
      <c r="Q3654" t="s">
        <v>1646</v>
      </c>
      <c r="R3654" s="13" t="s">
        <v>1646</v>
      </c>
      <c r="S3654" s="13" t="s">
        <v>1646</v>
      </c>
      <c r="T3654" s="13" t="s">
        <v>1646</v>
      </c>
      <c r="U3654" s="13" t="s">
        <v>1646</v>
      </c>
      <c r="V3654" s="13" t="s">
        <v>1646</v>
      </c>
      <c r="W3654" t="s">
        <v>2404</v>
      </c>
    </row>
    <row r="3655" spans="1:23" ht="12.75" customHeight="1" x14ac:dyDescent="0.2">
      <c r="A3655" s="124">
        <v>34131</v>
      </c>
      <c r="B3655" s="74">
        <v>103</v>
      </c>
      <c r="C3655" s="74" t="s">
        <v>393</v>
      </c>
      <c r="D3655" s="74" t="s">
        <v>1646</v>
      </c>
      <c r="E3655" s="74" t="s">
        <v>1651</v>
      </c>
      <c r="F3655" s="74">
        <v>341</v>
      </c>
      <c r="G3655" s="74">
        <v>304</v>
      </c>
      <c r="H3655" s="74" t="s">
        <v>1646</v>
      </c>
      <c r="I3655" s="74">
        <v>290</v>
      </c>
      <c r="J3655" s="75" t="s">
        <v>1646</v>
      </c>
      <c r="K3655" t="s">
        <v>1646</v>
      </c>
      <c r="L3655" t="s">
        <v>1646</v>
      </c>
      <c r="M3655" t="s">
        <v>1646</v>
      </c>
      <c r="N3655" t="s">
        <v>1646</v>
      </c>
      <c r="O3655" t="s">
        <v>1646</v>
      </c>
      <c r="P3655" s="13" t="s">
        <v>1646</v>
      </c>
      <c r="Q3655" t="s">
        <v>1646</v>
      </c>
      <c r="R3655" s="13" t="s">
        <v>1646</v>
      </c>
      <c r="S3655" s="13" t="s">
        <v>1646</v>
      </c>
      <c r="T3655" s="13" t="s">
        <v>1646</v>
      </c>
      <c r="U3655" s="13" t="s">
        <v>1646</v>
      </c>
      <c r="V3655" s="13" t="s">
        <v>1646</v>
      </c>
      <c r="W3655" t="s">
        <v>2433</v>
      </c>
    </row>
    <row r="3656" spans="1:23" ht="12.75" customHeight="1" x14ac:dyDescent="0.2">
      <c r="A3656" s="124">
        <v>34132</v>
      </c>
      <c r="B3656" s="74">
        <v>103</v>
      </c>
      <c r="C3656" s="74" t="s">
        <v>393</v>
      </c>
      <c r="D3656" s="74" t="s">
        <v>1646</v>
      </c>
      <c r="E3656" s="74" t="s">
        <v>1651</v>
      </c>
      <c r="F3656" s="74">
        <v>409</v>
      </c>
      <c r="G3656" s="74">
        <v>376</v>
      </c>
      <c r="H3656" s="74" t="s">
        <v>1646</v>
      </c>
      <c r="I3656" s="74">
        <v>520</v>
      </c>
      <c r="J3656" s="75" t="s">
        <v>1646</v>
      </c>
      <c r="K3656" t="s">
        <v>1648</v>
      </c>
      <c r="L3656" t="s">
        <v>1648</v>
      </c>
      <c r="M3656" t="s">
        <v>1649</v>
      </c>
      <c r="N3656" t="s">
        <v>1879</v>
      </c>
      <c r="O3656" t="s">
        <v>1648</v>
      </c>
      <c r="P3656" s="13" t="s">
        <v>1646</v>
      </c>
      <c r="Q3656" t="s">
        <v>1646</v>
      </c>
      <c r="R3656" s="13" t="s">
        <v>1646</v>
      </c>
      <c r="S3656" s="13" t="s">
        <v>1646</v>
      </c>
      <c r="T3656" s="13" t="s">
        <v>1646</v>
      </c>
      <c r="U3656" s="13" t="s">
        <v>1646</v>
      </c>
      <c r="V3656" s="13" t="s">
        <v>1646</v>
      </c>
      <c r="W3656" t="s">
        <v>1941</v>
      </c>
    </row>
    <row r="3657" spans="1:23" ht="12.75" customHeight="1" x14ac:dyDescent="0.2">
      <c r="A3657" s="124">
        <v>34132</v>
      </c>
      <c r="B3657" s="74">
        <v>103</v>
      </c>
      <c r="C3657" s="74" t="s">
        <v>393</v>
      </c>
      <c r="D3657" s="74" t="s">
        <v>1646</v>
      </c>
      <c r="E3657" s="74" t="s">
        <v>1651</v>
      </c>
      <c r="F3657" s="74">
        <v>382</v>
      </c>
      <c r="G3657" s="74">
        <v>346</v>
      </c>
      <c r="H3657" s="74" t="s">
        <v>1646</v>
      </c>
      <c r="I3657" s="74">
        <v>480</v>
      </c>
      <c r="J3657" s="75" t="s">
        <v>1646</v>
      </c>
      <c r="K3657" t="s">
        <v>1646</v>
      </c>
      <c r="L3657" t="s">
        <v>1646</v>
      </c>
      <c r="M3657" t="s">
        <v>1646</v>
      </c>
      <c r="N3657" t="s">
        <v>1646</v>
      </c>
      <c r="O3657" t="s">
        <v>1646</v>
      </c>
      <c r="P3657" s="13" t="s">
        <v>1646</v>
      </c>
      <c r="Q3657" t="s">
        <v>1646</v>
      </c>
      <c r="R3657" s="13" t="s">
        <v>1646</v>
      </c>
      <c r="S3657" s="13" t="s">
        <v>1646</v>
      </c>
      <c r="T3657" s="13" t="s">
        <v>1646</v>
      </c>
      <c r="U3657" s="13" t="s">
        <v>1646</v>
      </c>
      <c r="V3657" s="13" t="s">
        <v>1646</v>
      </c>
      <c r="W3657" t="s">
        <v>1646</v>
      </c>
    </row>
    <row r="3658" spans="1:23" ht="12.75" customHeight="1" x14ac:dyDescent="0.2">
      <c r="A3658" s="124">
        <v>34132</v>
      </c>
      <c r="B3658" s="74">
        <v>103</v>
      </c>
      <c r="C3658" s="74" t="s">
        <v>393</v>
      </c>
      <c r="D3658" s="74" t="s">
        <v>1646</v>
      </c>
      <c r="E3658" s="74" t="s">
        <v>1651</v>
      </c>
      <c r="F3658" s="74">
        <v>365</v>
      </c>
      <c r="G3658" s="74">
        <v>334</v>
      </c>
      <c r="H3658" s="74" t="s">
        <v>1646</v>
      </c>
      <c r="I3658" s="74">
        <v>370</v>
      </c>
      <c r="J3658" s="75" t="s">
        <v>1646</v>
      </c>
      <c r="K3658" t="s">
        <v>1646</v>
      </c>
      <c r="L3658" t="s">
        <v>1646</v>
      </c>
      <c r="M3658" t="s">
        <v>1646</v>
      </c>
      <c r="N3658" t="s">
        <v>1646</v>
      </c>
      <c r="O3658" t="s">
        <v>1646</v>
      </c>
      <c r="P3658" s="13" t="s">
        <v>1646</v>
      </c>
      <c r="Q3658" t="s">
        <v>1646</v>
      </c>
      <c r="R3658" s="13" t="s">
        <v>1646</v>
      </c>
      <c r="S3658" s="13" t="s">
        <v>1646</v>
      </c>
      <c r="T3658" s="13" t="s">
        <v>1646</v>
      </c>
      <c r="U3658" s="13" t="s">
        <v>1646</v>
      </c>
      <c r="V3658" s="13" t="s">
        <v>1646</v>
      </c>
      <c r="W3658" t="s">
        <v>2421</v>
      </c>
    </row>
    <row r="3659" spans="1:23" ht="12.75" customHeight="1" x14ac:dyDescent="0.2">
      <c r="A3659" s="124">
        <v>34132</v>
      </c>
      <c r="B3659" s="74">
        <v>103</v>
      </c>
      <c r="C3659" s="74" t="s">
        <v>393</v>
      </c>
      <c r="D3659" s="74" t="s">
        <v>1646</v>
      </c>
      <c r="E3659" s="74" t="s">
        <v>1651</v>
      </c>
      <c r="F3659" s="74">
        <v>323</v>
      </c>
      <c r="G3659" s="74">
        <v>226</v>
      </c>
      <c r="H3659" s="74" t="s">
        <v>1646</v>
      </c>
      <c r="I3659" s="74">
        <v>250</v>
      </c>
      <c r="J3659" s="75" t="s">
        <v>1646</v>
      </c>
      <c r="K3659" t="s">
        <v>1646</v>
      </c>
      <c r="L3659" t="s">
        <v>1646</v>
      </c>
      <c r="M3659" t="s">
        <v>1646</v>
      </c>
      <c r="N3659" t="s">
        <v>1646</v>
      </c>
      <c r="O3659" t="s">
        <v>1646</v>
      </c>
      <c r="P3659" s="13" t="s">
        <v>1646</v>
      </c>
      <c r="Q3659" t="s">
        <v>1646</v>
      </c>
      <c r="R3659" s="13" t="s">
        <v>1646</v>
      </c>
      <c r="S3659" s="13" t="s">
        <v>1646</v>
      </c>
      <c r="T3659" s="13" t="s">
        <v>1646</v>
      </c>
      <c r="U3659" s="13" t="s">
        <v>1646</v>
      </c>
      <c r="V3659" s="13" t="s">
        <v>1646</v>
      </c>
      <c r="W3659" t="s">
        <v>2432</v>
      </c>
    </row>
    <row r="3660" spans="1:23" ht="12.75" customHeight="1" x14ac:dyDescent="0.2">
      <c r="A3660" s="124">
        <v>34132</v>
      </c>
      <c r="B3660" s="74">
        <v>103</v>
      </c>
      <c r="C3660" s="74" t="s">
        <v>393</v>
      </c>
      <c r="D3660" s="74" t="s">
        <v>1646</v>
      </c>
      <c r="E3660" s="74" t="s">
        <v>1651</v>
      </c>
      <c r="F3660" s="74">
        <v>392</v>
      </c>
      <c r="G3660" s="74">
        <v>356</v>
      </c>
      <c r="H3660" s="74" t="s">
        <v>1646</v>
      </c>
      <c r="I3660" s="74">
        <v>440</v>
      </c>
      <c r="J3660" s="75" t="s">
        <v>1646</v>
      </c>
      <c r="K3660" t="s">
        <v>1646</v>
      </c>
      <c r="L3660" t="s">
        <v>1646</v>
      </c>
      <c r="M3660" t="s">
        <v>1646</v>
      </c>
      <c r="N3660" t="s">
        <v>1646</v>
      </c>
      <c r="O3660" t="s">
        <v>1646</v>
      </c>
      <c r="P3660" s="13" t="s">
        <v>1646</v>
      </c>
      <c r="Q3660" t="s">
        <v>1646</v>
      </c>
      <c r="R3660" s="13" t="s">
        <v>1646</v>
      </c>
      <c r="S3660" s="13" t="s">
        <v>1646</v>
      </c>
      <c r="T3660" s="13" t="s">
        <v>1646</v>
      </c>
      <c r="U3660" s="13" t="s">
        <v>1646</v>
      </c>
      <c r="V3660" s="13" t="s">
        <v>1646</v>
      </c>
      <c r="W3660" t="s">
        <v>2434</v>
      </c>
    </row>
    <row r="3661" spans="1:23" ht="12.75" customHeight="1" x14ac:dyDescent="0.2">
      <c r="A3661" s="124">
        <v>34132</v>
      </c>
      <c r="B3661" s="74">
        <v>103</v>
      </c>
      <c r="C3661" s="74" t="s">
        <v>393</v>
      </c>
      <c r="D3661" s="74" t="s">
        <v>1646</v>
      </c>
      <c r="E3661" s="74" t="s">
        <v>1651</v>
      </c>
      <c r="F3661" s="74">
        <v>449</v>
      </c>
      <c r="G3661" s="74">
        <v>415</v>
      </c>
      <c r="H3661" s="74" t="s">
        <v>1646</v>
      </c>
      <c r="I3661" s="74">
        <v>950</v>
      </c>
      <c r="J3661" s="75" t="s">
        <v>1646</v>
      </c>
      <c r="K3661" t="s">
        <v>1646</v>
      </c>
      <c r="L3661" t="s">
        <v>1646</v>
      </c>
      <c r="M3661" t="s">
        <v>1646</v>
      </c>
      <c r="N3661" t="s">
        <v>1646</v>
      </c>
      <c r="O3661" t="s">
        <v>1646</v>
      </c>
      <c r="P3661" s="13" t="s">
        <v>1646</v>
      </c>
      <c r="Q3661" t="s">
        <v>1646</v>
      </c>
      <c r="R3661" s="13" t="s">
        <v>1646</v>
      </c>
      <c r="S3661" s="13" t="s">
        <v>1646</v>
      </c>
      <c r="T3661" s="13" t="s">
        <v>1646</v>
      </c>
      <c r="U3661" s="13" t="s">
        <v>1646</v>
      </c>
      <c r="V3661" s="13" t="s">
        <v>1646</v>
      </c>
      <c r="W3661" t="s">
        <v>2421</v>
      </c>
    </row>
    <row r="3662" spans="1:23" ht="12.75" customHeight="1" x14ac:dyDescent="0.2">
      <c r="A3662" s="124">
        <v>34133</v>
      </c>
      <c r="B3662" s="74">
        <v>103</v>
      </c>
      <c r="C3662" s="74" t="s">
        <v>393</v>
      </c>
      <c r="D3662" s="74" t="s">
        <v>1646</v>
      </c>
      <c r="E3662" s="74" t="s">
        <v>1651</v>
      </c>
      <c r="F3662" s="74">
        <v>455</v>
      </c>
      <c r="G3662" s="74">
        <v>416</v>
      </c>
      <c r="H3662" s="74" t="s">
        <v>1646</v>
      </c>
      <c r="I3662" s="74">
        <v>800</v>
      </c>
      <c r="J3662" s="75" t="s">
        <v>1646</v>
      </c>
      <c r="K3662" t="s">
        <v>1646</v>
      </c>
      <c r="L3662" t="s">
        <v>1646</v>
      </c>
      <c r="M3662" t="s">
        <v>1646</v>
      </c>
      <c r="N3662" t="s">
        <v>1646</v>
      </c>
      <c r="O3662" t="s">
        <v>1646</v>
      </c>
      <c r="P3662" s="13" t="s">
        <v>1646</v>
      </c>
      <c r="Q3662" t="s">
        <v>1646</v>
      </c>
      <c r="R3662" s="13" t="s">
        <v>1646</v>
      </c>
      <c r="S3662" s="13" t="s">
        <v>1646</v>
      </c>
      <c r="T3662" s="13" t="s">
        <v>1646</v>
      </c>
      <c r="U3662" s="13" t="s">
        <v>1646</v>
      </c>
      <c r="V3662" s="13" t="s">
        <v>1646</v>
      </c>
      <c r="W3662" t="s">
        <v>1646</v>
      </c>
    </row>
    <row r="3663" spans="1:23" ht="12.75" customHeight="1" x14ac:dyDescent="0.2">
      <c r="A3663" s="124">
        <v>34133</v>
      </c>
      <c r="B3663" s="74">
        <v>103</v>
      </c>
      <c r="C3663" s="74" t="s">
        <v>393</v>
      </c>
      <c r="D3663" s="74" t="s">
        <v>1646</v>
      </c>
      <c r="E3663" s="74" t="s">
        <v>1651</v>
      </c>
      <c r="F3663" s="74">
        <v>411</v>
      </c>
      <c r="G3663" s="74">
        <v>373</v>
      </c>
      <c r="H3663" s="74" t="s">
        <v>1646</v>
      </c>
      <c r="I3663" s="74">
        <v>565</v>
      </c>
      <c r="J3663" s="75" t="s">
        <v>1646</v>
      </c>
      <c r="K3663" t="s">
        <v>1646</v>
      </c>
      <c r="L3663" t="s">
        <v>1646</v>
      </c>
      <c r="M3663" t="s">
        <v>1646</v>
      </c>
      <c r="N3663" t="s">
        <v>1646</v>
      </c>
      <c r="O3663" t="s">
        <v>1646</v>
      </c>
      <c r="P3663" s="13" t="s">
        <v>1646</v>
      </c>
      <c r="Q3663" t="s">
        <v>1646</v>
      </c>
      <c r="R3663" s="13" t="s">
        <v>1646</v>
      </c>
      <c r="S3663" s="13" t="s">
        <v>1646</v>
      </c>
      <c r="T3663" s="13" t="s">
        <v>1646</v>
      </c>
      <c r="U3663" s="13" t="s">
        <v>1646</v>
      </c>
      <c r="V3663" s="13" t="s">
        <v>1646</v>
      </c>
      <c r="W3663" t="s">
        <v>1646</v>
      </c>
    </row>
    <row r="3664" spans="1:23" ht="12.75" customHeight="1" x14ac:dyDescent="0.2">
      <c r="A3664" s="124">
        <v>34133</v>
      </c>
      <c r="B3664" s="74">
        <v>103</v>
      </c>
      <c r="C3664" s="74" t="s">
        <v>393</v>
      </c>
      <c r="D3664" s="74" t="s">
        <v>1646</v>
      </c>
      <c r="E3664" s="74" t="s">
        <v>1651</v>
      </c>
      <c r="F3664" s="74">
        <v>421</v>
      </c>
      <c r="G3664" s="74">
        <v>384</v>
      </c>
      <c r="H3664" s="74" t="s">
        <v>1646</v>
      </c>
      <c r="I3664" s="74">
        <v>670</v>
      </c>
      <c r="J3664" s="75" t="s">
        <v>1646</v>
      </c>
      <c r="K3664" t="s">
        <v>1646</v>
      </c>
      <c r="L3664" t="s">
        <v>1646</v>
      </c>
      <c r="M3664" t="s">
        <v>1646</v>
      </c>
      <c r="N3664" t="s">
        <v>1646</v>
      </c>
      <c r="O3664" t="s">
        <v>1646</v>
      </c>
      <c r="P3664" s="13" t="s">
        <v>1646</v>
      </c>
      <c r="Q3664" t="s">
        <v>1646</v>
      </c>
      <c r="R3664" s="13" t="s">
        <v>1646</v>
      </c>
      <c r="S3664" s="13" t="s">
        <v>1646</v>
      </c>
      <c r="T3664" s="13" t="s">
        <v>1646</v>
      </c>
      <c r="U3664" s="13" t="s">
        <v>1646</v>
      </c>
      <c r="V3664" s="13" t="s">
        <v>1646</v>
      </c>
      <c r="W3664" t="s">
        <v>1646</v>
      </c>
    </row>
    <row r="3665" spans="1:23" ht="12.75" customHeight="1" x14ac:dyDescent="0.2">
      <c r="A3665" s="124">
        <v>34133</v>
      </c>
      <c r="B3665" s="74">
        <v>103</v>
      </c>
      <c r="C3665" s="74" t="s">
        <v>393</v>
      </c>
      <c r="D3665" s="74" t="s">
        <v>1646</v>
      </c>
      <c r="E3665" s="74" t="s">
        <v>1651</v>
      </c>
      <c r="F3665" s="74">
        <v>395</v>
      </c>
      <c r="G3665" s="74">
        <v>363</v>
      </c>
      <c r="H3665" s="74" t="s">
        <v>1646</v>
      </c>
      <c r="I3665" s="74">
        <v>525</v>
      </c>
      <c r="J3665" s="75" t="s">
        <v>1646</v>
      </c>
      <c r="K3665" t="s">
        <v>1646</v>
      </c>
      <c r="L3665" t="s">
        <v>1646</v>
      </c>
      <c r="M3665" t="s">
        <v>1646</v>
      </c>
      <c r="N3665" t="s">
        <v>1646</v>
      </c>
      <c r="O3665" t="s">
        <v>1646</v>
      </c>
      <c r="P3665" s="13" t="s">
        <v>1646</v>
      </c>
      <c r="Q3665" t="s">
        <v>1646</v>
      </c>
      <c r="R3665" s="13" t="s">
        <v>1646</v>
      </c>
      <c r="S3665" s="13" t="s">
        <v>1646</v>
      </c>
      <c r="T3665" s="13" t="s">
        <v>1646</v>
      </c>
      <c r="U3665" s="13" t="s">
        <v>1646</v>
      </c>
      <c r="V3665" s="13" t="s">
        <v>1646</v>
      </c>
      <c r="W3665" t="s">
        <v>1646</v>
      </c>
    </row>
    <row r="3666" spans="1:23" ht="12.75" customHeight="1" x14ac:dyDescent="0.2">
      <c r="A3666" s="124">
        <v>34133</v>
      </c>
      <c r="B3666" s="74">
        <v>103</v>
      </c>
      <c r="C3666" s="74" t="s">
        <v>393</v>
      </c>
      <c r="D3666" s="74" t="s">
        <v>1646</v>
      </c>
      <c r="E3666" s="74" t="s">
        <v>1651</v>
      </c>
      <c r="F3666" s="74">
        <v>391</v>
      </c>
      <c r="G3666" s="74">
        <v>357</v>
      </c>
      <c r="H3666" s="74" t="s">
        <v>1646</v>
      </c>
      <c r="I3666" s="74">
        <v>480</v>
      </c>
      <c r="J3666" s="75" t="s">
        <v>1646</v>
      </c>
      <c r="K3666" t="s">
        <v>1646</v>
      </c>
      <c r="L3666" t="s">
        <v>1646</v>
      </c>
      <c r="M3666" t="s">
        <v>1646</v>
      </c>
      <c r="N3666" t="s">
        <v>1646</v>
      </c>
      <c r="O3666" t="s">
        <v>1646</v>
      </c>
      <c r="P3666" s="13" t="s">
        <v>1646</v>
      </c>
      <c r="Q3666" t="s">
        <v>1646</v>
      </c>
      <c r="R3666" s="13" t="s">
        <v>1646</v>
      </c>
      <c r="S3666" s="13" t="s">
        <v>1646</v>
      </c>
      <c r="T3666" s="13" t="s">
        <v>1646</v>
      </c>
      <c r="U3666" s="13" t="s">
        <v>1646</v>
      </c>
      <c r="V3666" s="13" t="s">
        <v>1646</v>
      </c>
      <c r="W3666" t="s">
        <v>1646</v>
      </c>
    </row>
    <row r="3667" spans="1:23" ht="12.75" customHeight="1" x14ac:dyDescent="0.2">
      <c r="A3667" s="124">
        <v>34133</v>
      </c>
      <c r="B3667" s="74">
        <v>103</v>
      </c>
      <c r="C3667" s="74" t="s">
        <v>393</v>
      </c>
      <c r="D3667" s="74" t="s">
        <v>1646</v>
      </c>
      <c r="E3667" s="74" t="s">
        <v>1651</v>
      </c>
      <c r="F3667" s="74">
        <v>393</v>
      </c>
      <c r="G3667" s="74">
        <v>353</v>
      </c>
      <c r="H3667" s="74" t="s">
        <v>1646</v>
      </c>
      <c r="I3667" s="74">
        <v>440</v>
      </c>
      <c r="J3667" s="75" t="s">
        <v>1646</v>
      </c>
      <c r="K3667" t="s">
        <v>1646</v>
      </c>
      <c r="L3667" t="s">
        <v>1646</v>
      </c>
      <c r="M3667" t="s">
        <v>1646</v>
      </c>
      <c r="N3667" t="s">
        <v>1646</v>
      </c>
      <c r="O3667" t="s">
        <v>1646</v>
      </c>
      <c r="P3667" s="13" t="s">
        <v>1646</v>
      </c>
      <c r="Q3667" t="s">
        <v>1646</v>
      </c>
      <c r="R3667" s="13" t="s">
        <v>1646</v>
      </c>
      <c r="S3667" s="13" t="s">
        <v>1646</v>
      </c>
      <c r="T3667" s="13" t="s">
        <v>1646</v>
      </c>
      <c r="U3667" s="13" t="s">
        <v>1646</v>
      </c>
      <c r="V3667" s="13" t="s">
        <v>1646</v>
      </c>
      <c r="W3667" t="s">
        <v>1646</v>
      </c>
    </row>
    <row r="3668" spans="1:23" ht="12.75" customHeight="1" x14ac:dyDescent="0.2">
      <c r="A3668" s="124">
        <v>34133</v>
      </c>
      <c r="B3668" s="74">
        <v>103</v>
      </c>
      <c r="C3668" s="74" t="s">
        <v>393</v>
      </c>
      <c r="D3668" s="74" t="s">
        <v>1646</v>
      </c>
      <c r="E3668" s="74" t="s">
        <v>1651</v>
      </c>
      <c r="F3668" s="74">
        <v>501</v>
      </c>
      <c r="G3668" s="74">
        <v>460</v>
      </c>
      <c r="H3668" s="74" t="s">
        <v>1646</v>
      </c>
      <c r="I3668" s="74">
        <v>1200</v>
      </c>
      <c r="J3668" s="75" t="s">
        <v>1646</v>
      </c>
      <c r="K3668" t="s">
        <v>1646</v>
      </c>
      <c r="L3668" t="s">
        <v>1646</v>
      </c>
      <c r="M3668" t="s">
        <v>1646</v>
      </c>
      <c r="N3668" t="s">
        <v>1646</v>
      </c>
      <c r="O3668" t="s">
        <v>1646</v>
      </c>
      <c r="P3668" s="13" t="s">
        <v>1646</v>
      </c>
      <c r="Q3668" t="s">
        <v>1646</v>
      </c>
      <c r="R3668" s="13" t="s">
        <v>1646</v>
      </c>
      <c r="S3668" s="13" t="s">
        <v>1646</v>
      </c>
      <c r="T3668" s="13" t="s">
        <v>1646</v>
      </c>
      <c r="U3668" s="13" t="s">
        <v>1646</v>
      </c>
      <c r="V3668" s="13" t="s">
        <v>1646</v>
      </c>
      <c r="W3668" t="s">
        <v>1646</v>
      </c>
    </row>
    <row r="3669" spans="1:23" ht="12.75" customHeight="1" x14ac:dyDescent="0.2">
      <c r="A3669" s="124">
        <v>34133</v>
      </c>
      <c r="B3669" s="74">
        <v>103</v>
      </c>
      <c r="C3669" s="74" t="s">
        <v>393</v>
      </c>
      <c r="D3669" s="74" t="s">
        <v>1646</v>
      </c>
      <c r="E3669" s="74" t="s">
        <v>1651</v>
      </c>
      <c r="F3669" s="74">
        <v>348</v>
      </c>
      <c r="G3669" s="74">
        <v>317</v>
      </c>
      <c r="H3669" s="74" t="s">
        <v>1646</v>
      </c>
      <c r="I3669" s="74">
        <v>320</v>
      </c>
      <c r="J3669" s="75" t="s">
        <v>1646</v>
      </c>
      <c r="K3669" t="s">
        <v>1646</v>
      </c>
      <c r="L3669" t="s">
        <v>1646</v>
      </c>
      <c r="M3669" t="s">
        <v>1646</v>
      </c>
      <c r="N3669" t="s">
        <v>1646</v>
      </c>
      <c r="O3669" t="s">
        <v>1646</v>
      </c>
      <c r="P3669" s="13" t="s">
        <v>1646</v>
      </c>
      <c r="Q3669" t="s">
        <v>1646</v>
      </c>
      <c r="R3669" s="13" t="s">
        <v>1646</v>
      </c>
      <c r="S3669" s="13" t="s">
        <v>1646</v>
      </c>
      <c r="T3669" s="13" t="s">
        <v>1646</v>
      </c>
      <c r="U3669" s="13" t="s">
        <v>1646</v>
      </c>
      <c r="V3669" s="13" t="s">
        <v>1646</v>
      </c>
      <c r="W3669" t="s">
        <v>2421</v>
      </c>
    </row>
    <row r="3670" spans="1:23" ht="12.75" customHeight="1" x14ac:dyDescent="0.2">
      <c r="A3670" s="124">
        <v>34133</v>
      </c>
      <c r="B3670" s="74">
        <v>103</v>
      </c>
      <c r="C3670" s="74" t="s">
        <v>393</v>
      </c>
      <c r="D3670" s="74" t="s">
        <v>1646</v>
      </c>
      <c r="E3670" s="74" t="s">
        <v>1651</v>
      </c>
      <c r="F3670" s="74">
        <v>380</v>
      </c>
      <c r="G3670" s="74">
        <v>340</v>
      </c>
      <c r="H3670" s="74" t="s">
        <v>1646</v>
      </c>
      <c r="I3670" s="74">
        <v>455</v>
      </c>
      <c r="J3670" s="75" t="s">
        <v>1646</v>
      </c>
      <c r="K3670" t="s">
        <v>1646</v>
      </c>
      <c r="L3670" t="s">
        <v>1646</v>
      </c>
      <c r="M3670" t="s">
        <v>1646</v>
      </c>
      <c r="N3670" t="s">
        <v>1646</v>
      </c>
      <c r="O3670" t="s">
        <v>1646</v>
      </c>
      <c r="P3670" s="13" t="s">
        <v>1646</v>
      </c>
      <c r="Q3670" t="s">
        <v>1646</v>
      </c>
      <c r="R3670" s="13" t="s">
        <v>1646</v>
      </c>
      <c r="S3670" s="13" t="s">
        <v>1646</v>
      </c>
      <c r="T3670" s="13" t="s">
        <v>1646</v>
      </c>
      <c r="U3670" s="13" t="s">
        <v>1646</v>
      </c>
      <c r="V3670" s="13" t="s">
        <v>1646</v>
      </c>
      <c r="W3670" t="s">
        <v>2432</v>
      </c>
    </row>
    <row r="3671" spans="1:23" ht="12.75" customHeight="1" x14ac:dyDescent="0.2">
      <c r="A3671" s="124">
        <v>34133</v>
      </c>
      <c r="B3671" s="74">
        <v>103</v>
      </c>
      <c r="C3671" s="74" t="s">
        <v>393</v>
      </c>
      <c r="D3671" s="74" t="s">
        <v>1646</v>
      </c>
      <c r="E3671" s="74" t="s">
        <v>1651</v>
      </c>
      <c r="F3671" s="74">
        <v>478</v>
      </c>
      <c r="G3671" s="74">
        <v>427</v>
      </c>
      <c r="H3671" s="74" t="s">
        <v>1646</v>
      </c>
      <c r="I3671" s="74">
        <v>935</v>
      </c>
      <c r="J3671" s="75" t="s">
        <v>1646</v>
      </c>
      <c r="K3671" t="s">
        <v>1646</v>
      </c>
      <c r="L3671" t="s">
        <v>1646</v>
      </c>
      <c r="M3671" t="s">
        <v>1646</v>
      </c>
      <c r="N3671" t="s">
        <v>1646</v>
      </c>
      <c r="O3671" t="s">
        <v>1646</v>
      </c>
      <c r="P3671" s="13" t="s">
        <v>1646</v>
      </c>
      <c r="Q3671" t="s">
        <v>1646</v>
      </c>
      <c r="R3671" s="13" t="s">
        <v>1646</v>
      </c>
      <c r="S3671" s="13" t="s">
        <v>1646</v>
      </c>
      <c r="T3671" s="13" t="s">
        <v>1646</v>
      </c>
      <c r="U3671" s="13" t="s">
        <v>1646</v>
      </c>
      <c r="V3671" s="13" t="s">
        <v>1646</v>
      </c>
      <c r="W3671" t="s">
        <v>2432</v>
      </c>
    </row>
    <row r="3672" spans="1:23" ht="12.75" customHeight="1" x14ac:dyDescent="0.2">
      <c r="A3672" s="124">
        <v>34133</v>
      </c>
      <c r="B3672" s="74">
        <v>103</v>
      </c>
      <c r="C3672" s="74" t="s">
        <v>393</v>
      </c>
      <c r="D3672" s="74" t="s">
        <v>1646</v>
      </c>
      <c r="E3672" s="74" t="s">
        <v>1651</v>
      </c>
      <c r="F3672" s="74">
        <v>299</v>
      </c>
      <c r="G3672" s="74">
        <v>272</v>
      </c>
      <c r="H3672" s="74" t="s">
        <v>1646</v>
      </c>
      <c r="I3672" s="74">
        <v>190</v>
      </c>
      <c r="J3672" s="75" t="s">
        <v>1646</v>
      </c>
      <c r="K3672" t="s">
        <v>1646</v>
      </c>
      <c r="L3672" t="s">
        <v>1646</v>
      </c>
      <c r="M3672" t="s">
        <v>1646</v>
      </c>
      <c r="N3672" t="s">
        <v>1646</v>
      </c>
      <c r="O3672" t="s">
        <v>1646</v>
      </c>
      <c r="P3672" s="13" t="s">
        <v>1646</v>
      </c>
      <c r="Q3672" t="s">
        <v>1646</v>
      </c>
      <c r="R3672" s="13" t="s">
        <v>1646</v>
      </c>
      <c r="S3672" s="13" t="s">
        <v>1646</v>
      </c>
      <c r="T3672" s="13" t="s">
        <v>1646</v>
      </c>
      <c r="U3672" s="13" t="s">
        <v>1646</v>
      </c>
      <c r="V3672" s="13" t="s">
        <v>1646</v>
      </c>
      <c r="W3672" t="s">
        <v>2421</v>
      </c>
    </row>
    <row r="3673" spans="1:23" ht="12.75" customHeight="1" x14ac:dyDescent="0.2">
      <c r="A3673" s="124">
        <v>34133</v>
      </c>
      <c r="B3673" s="74">
        <v>103</v>
      </c>
      <c r="C3673" s="74" t="s">
        <v>393</v>
      </c>
      <c r="D3673" s="74" t="s">
        <v>1646</v>
      </c>
      <c r="E3673" s="74" t="s">
        <v>1651</v>
      </c>
      <c r="F3673" s="74">
        <v>371</v>
      </c>
      <c r="G3673" s="74">
        <v>337</v>
      </c>
      <c r="H3673" s="74" t="s">
        <v>1646</v>
      </c>
      <c r="I3673" s="74">
        <v>400</v>
      </c>
      <c r="J3673" s="75" t="s">
        <v>1646</v>
      </c>
      <c r="K3673" t="s">
        <v>1646</v>
      </c>
      <c r="L3673" t="s">
        <v>1646</v>
      </c>
      <c r="M3673" t="s">
        <v>1646</v>
      </c>
      <c r="N3673" t="s">
        <v>1646</v>
      </c>
      <c r="O3673" t="s">
        <v>1646</v>
      </c>
      <c r="P3673" s="13" t="s">
        <v>1646</v>
      </c>
      <c r="Q3673" t="s">
        <v>1646</v>
      </c>
      <c r="R3673" s="13" t="s">
        <v>1646</v>
      </c>
      <c r="S3673" s="13" t="s">
        <v>1646</v>
      </c>
      <c r="T3673" s="13" t="s">
        <v>1646</v>
      </c>
      <c r="U3673" s="13" t="s">
        <v>1646</v>
      </c>
      <c r="V3673" s="13" t="s">
        <v>1646</v>
      </c>
      <c r="W3673" t="s">
        <v>2432</v>
      </c>
    </row>
    <row r="3674" spans="1:23" ht="12.75" customHeight="1" x14ac:dyDescent="0.2">
      <c r="A3674" s="124">
        <v>34133</v>
      </c>
      <c r="B3674" s="74">
        <v>103</v>
      </c>
      <c r="C3674" s="74" t="s">
        <v>393</v>
      </c>
      <c r="D3674" s="74" t="s">
        <v>1646</v>
      </c>
      <c r="E3674" s="74" t="s">
        <v>1651</v>
      </c>
      <c r="F3674" s="74">
        <v>362</v>
      </c>
      <c r="G3674" s="74">
        <v>332</v>
      </c>
      <c r="H3674" s="74" t="s">
        <v>1646</v>
      </c>
      <c r="I3674" s="74">
        <v>370</v>
      </c>
      <c r="J3674" s="75" t="s">
        <v>1646</v>
      </c>
      <c r="K3674" t="s">
        <v>1646</v>
      </c>
      <c r="L3674" t="s">
        <v>1646</v>
      </c>
      <c r="M3674" t="s">
        <v>1646</v>
      </c>
      <c r="N3674" t="s">
        <v>1646</v>
      </c>
      <c r="O3674" t="s">
        <v>1646</v>
      </c>
      <c r="P3674" s="13" t="s">
        <v>1646</v>
      </c>
      <c r="Q3674" t="s">
        <v>1646</v>
      </c>
      <c r="R3674" s="13" t="s">
        <v>1646</v>
      </c>
      <c r="S3674" s="13" t="s">
        <v>1646</v>
      </c>
      <c r="T3674" s="13" t="s">
        <v>1646</v>
      </c>
      <c r="U3674" s="13" t="s">
        <v>1646</v>
      </c>
      <c r="V3674" s="13" t="s">
        <v>1646</v>
      </c>
      <c r="W3674" t="s">
        <v>2432</v>
      </c>
    </row>
    <row r="3675" spans="1:23" ht="12.75" customHeight="1" x14ac:dyDescent="0.2">
      <c r="A3675" s="124">
        <v>34133</v>
      </c>
      <c r="B3675" s="74">
        <v>103</v>
      </c>
      <c r="C3675" s="74" t="s">
        <v>393</v>
      </c>
      <c r="D3675" s="74" t="s">
        <v>1646</v>
      </c>
      <c r="E3675" s="74" t="s">
        <v>1651</v>
      </c>
      <c r="F3675" s="74">
        <v>293</v>
      </c>
      <c r="G3675" s="74">
        <v>263</v>
      </c>
      <c r="H3675" s="74" t="s">
        <v>1646</v>
      </c>
      <c r="I3675" s="74">
        <v>170</v>
      </c>
      <c r="J3675" s="75" t="s">
        <v>1646</v>
      </c>
      <c r="K3675" t="s">
        <v>1646</v>
      </c>
      <c r="L3675" t="s">
        <v>1646</v>
      </c>
      <c r="M3675" t="s">
        <v>1646</v>
      </c>
      <c r="N3675" t="s">
        <v>1646</v>
      </c>
      <c r="O3675" t="s">
        <v>1646</v>
      </c>
      <c r="P3675" s="13" t="s">
        <v>1646</v>
      </c>
      <c r="Q3675" t="s">
        <v>1646</v>
      </c>
      <c r="R3675" s="13" t="s">
        <v>1646</v>
      </c>
      <c r="S3675" s="13" t="s">
        <v>1646</v>
      </c>
      <c r="T3675" s="13" t="s">
        <v>1646</v>
      </c>
      <c r="U3675" s="13" t="s">
        <v>1646</v>
      </c>
      <c r="V3675" s="13" t="s">
        <v>1646</v>
      </c>
      <c r="W3675" t="s">
        <v>1646</v>
      </c>
    </row>
    <row r="3676" spans="1:23" ht="12.75" customHeight="1" x14ac:dyDescent="0.2">
      <c r="A3676" s="124">
        <v>34133</v>
      </c>
      <c r="B3676" s="74">
        <v>103</v>
      </c>
      <c r="C3676" s="74" t="s">
        <v>393</v>
      </c>
      <c r="D3676" s="74" t="s">
        <v>1646</v>
      </c>
      <c r="E3676" s="74" t="s">
        <v>1651</v>
      </c>
      <c r="F3676" s="74">
        <v>337</v>
      </c>
      <c r="G3676" s="74">
        <v>318</v>
      </c>
      <c r="H3676" s="74" t="s">
        <v>1646</v>
      </c>
      <c r="I3676" s="74">
        <v>290</v>
      </c>
      <c r="J3676" s="75" t="s">
        <v>1646</v>
      </c>
      <c r="K3676" t="s">
        <v>1646</v>
      </c>
      <c r="L3676" t="s">
        <v>1646</v>
      </c>
      <c r="M3676" t="s">
        <v>1646</v>
      </c>
      <c r="N3676" t="s">
        <v>1646</v>
      </c>
      <c r="O3676" t="s">
        <v>1646</v>
      </c>
      <c r="P3676" s="13" t="s">
        <v>1646</v>
      </c>
      <c r="Q3676" t="s">
        <v>1646</v>
      </c>
      <c r="R3676" s="13" t="s">
        <v>1646</v>
      </c>
      <c r="S3676" s="13" t="s">
        <v>1646</v>
      </c>
      <c r="T3676" s="13" t="s">
        <v>1646</v>
      </c>
      <c r="U3676" s="13" t="s">
        <v>1646</v>
      </c>
      <c r="V3676" s="13" t="s">
        <v>1646</v>
      </c>
      <c r="W3676" t="s">
        <v>1646</v>
      </c>
    </row>
    <row r="3677" spans="1:23" ht="12.75" customHeight="1" x14ac:dyDescent="0.2">
      <c r="A3677" s="124">
        <v>34133</v>
      </c>
      <c r="B3677" s="74">
        <v>103</v>
      </c>
      <c r="C3677" s="74" t="s">
        <v>393</v>
      </c>
      <c r="D3677" s="74" t="s">
        <v>1646</v>
      </c>
      <c r="E3677" s="74" t="s">
        <v>1651</v>
      </c>
      <c r="F3677" s="74">
        <v>406</v>
      </c>
      <c r="G3677" s="74">
        <v>269</v>
      </c>
      <c r="H3677" s="74" t="s">
        <v>1646</v>
      </c>
      <c r="I3677" s="74">
        <v>570</v>
      </c>
      <c r="J3677" s="75" t="s">
        <v>1646</v>
      </c>
      <c r="K3677" t="s">
        <v>1646</v>
      </c>
      <c r="L3677" t="s">
        <v>1646</v>
      </c>
      <c r="M3677" t="s">
        <v>1646</v>
      </c>
      <c r="N3677" t="s">
        <v>1646</v>
      </c>
      <c r="O3677" t="s">
        <v>1646</v>
      </c>
      <c r="P3677" s="13" t="s">
        <v>1646</v>
      </c>
      <c r="Q3677" t="s">
        <v>1646</v>
      </c>
      <c r="R3677" s="13" t="s">
        <v>1646</v>
      </c>
      <c r="S3677" s="13" t="s">
        <v>1646</v>
      </c>
      <c r="T3677" s="13" t="s">
        <v>1646</v>
      </c>
      <c r="U3677" s="13" t="s">
        <v>1646</v>
      </c>
      <c r="V3677" s="13" t="s">
        <v>1646</v>
      </c>
      <c r="W3677" t="s">
        <v>1646</v>
      </c>
    </row>
    <row r="3678" spans="1:23" ht="12.75" customHeight="1" x14ac:dyDescent="0.2">
      <c r="A3678" s="124">
        <v>34134</v>
      </c>
      <c r="B3678" s="74">
        <v>103</v>
      </c>
      <c r="C3678" s="74" t="s">
        <v>393</v>
      </c>
      <c r="D3678" s="74" t="s">
        <v>1646</v>
      </c>
      <c r="E3678" s="74" t="s">
        <v>1651</v>
      </c>
      <c r="F3678" s="74">
        <v>390</v>
      </c>
      <c r="G3678" s="74">
        <v>366</v>
      </c>
      <c r="H3678" s="74" t="s">
        <v>1646</v>
      </c>
      <c r="I3678" s="74">
        <v>480</v>
      </c>
      <c r="J3678" s="75" t="s">
        <v>1646</v>
      </c>
      <c r="K3678" t="s">
        <v>1646</v>
      </c>
      <c r="L3678" t="s">
        <v>1646</v>
      </c>
      <c r="M3678" t="s">
        <v>1646</v>
      </c>
      <c r="N3678" t="s">
        <v>1646</v>
      </c>
      <c r="O3678" t="s">
        <v>1646</v>
      </c>
      <c r="P3678" s="13" t="s">
        <v>1646</v>
      </c>
      <c r="Q3678" t="s">
        <v>1646</v>
      </c>
      <c r="R3678" s="13" t="s">
        <v>1646</v>
      </c>
      <c r="S3678" s="13" t="s">
        <v>1646</v>
      </c>
      <c r="T3678" s="13" t="s">
        <v>1646</v>
      </c>
      <c r="U3678" s="13" t="s">
        <v>1646</v>
      </c>
      <c r="V3678" s="13" t="s">
        <v>1646</v>
      </c>
      <c r="W3678" t="s">
        <v>2387</v>
      </c>
    </row>
    <row r="3679" spans="1:23" ht="12.75" customHeight="1" x14ac:dyDescent="0.2">
      <c r="A3679" s="124">
        <v>34134</v>
      </c>
      <c r="B3679" s="74">
        <v>103</v>
      </c>
      <c r="C3679" s="74" t="s">
        <v>393</v>
      </c>
      <c r="D3679" s="74" t="s">
        <v>1646</v>
      </c>
      <c r="E3679" s="74" t="s">
        <v>1651</v>
      </c>
      <c r="F3679" s="74">
        <v>419</v>
      </c>
      <c r="G3679" s="74">
        <v>381</v>
      </c>
      <c r="H3679" s="74" t="s">
        <v>1646</v>
      </c>
      <c r="I3679" s="74">
        <v>640</v>
      </c>
      <c r="J3679" s="75" t="s">
        <v>1646</v>
      </c>
      <c r="K3679" t="s">
        <v>1646</v>
      </c>
      <c r="L3679" t="s">
        <v>1646</v>
      </c>
      <c r="M3679" t="s">
        <v>1646</v>
      </c>
      <c r="N3679" t="s">
        <v>1646</v>
      </c>
      <c r="O3679" t="s">
        <v>1646</v>
      </c>
      <c r="P3679" s="13" t="s">
        <v>1646</v>
      </c>
      <c r="Q3679" t="s">
        <v>1646</v>
      </c>
      <c r="R3679" s="13" t="s">
        <v>1646</v>
      </c>
      <c r="S3679" s="13" t="s">
        <v>1646</v>
      </c>
      <c r="T3679" s="13" t="s">
        <v>1646</v>
      </c>
      <c r="U3679" s="13" t="s">
        <v>1646</v>
      </c>
      <c r="V3679" s="13" t="s">
        <v>1646</v>
      </c>
      <c r="W3679" t="s">
        <v>1646</v>
      </c>
    </row>
    <row r="3680" spans="1:23" ht="12.75" customHeight="1" x14ac:dyDescent="0.2">
      <c r="A3680" s="124">
        <v>34134</v>
      </c>
      <c r="B3680" s="74">
        <v>103</v>
      </c>
      <c r="C3680" s="74" t="s">
        <v>393</v>
      </c>
      <c r="D3680" s="74" t="s">
        <v>1646</v>
      </c>
      <c r="E3680" s="74" t="s">
        <v>1651</v>
      </c>
      <c r="F3680" s="74">
        <v>390</v>
      </c>
      <c r="G3680" s="74">
        <v>351</v>
      </c>
      <c r="H3680" s="74" t="s">
        <v>1646</v>
      </c>
      <c r="I3680" s="74">
        <v>425</v>
      </c>
      <c r="J3680" s="75" t="s">
        <v>1646</v>
      </c>
      <c r="K3680" t="s">
        <v>1646</v>
      </c>
      <c r="L3680" t="s">
        <v>1646</v>
      </c>
      <c r="M3680" t="s">
        <v>1646</v>
      </c>
      <c r="N3680" t="s">
        <v>1646</v>
      </c>
      <c r="O3680" t="s">
        <v>1646</v>
      </c>
      <c r="P3680" s="13" t="s">
        <v>1646</v>
      </c>
      <c r="Q3680" t="s">
        <v>1646</v>
      </c>
      <c r="R3680" s="13" t="s">
        <v>1646</v>
      </c>
      <c r="S3680" s="13" t="s">
        <v>1646</v>
      </c>
      <c r="T3680" s="13" t="s">
        <v>1646</v>
      </c>
      <c r="U3680" s="13" t="s">
        <v>1646</v>
      </c>
      <c r="V3680" s="13" t="s">
        <v>1646</v>
      </c>
      <c r="W3680" t="s">
        <v>1646</v>
      </c>
    </row>
    <row r="3681" spans="1:23" ht="12.75" customHeight="1" x14ac:dyDescent="0.2">
      <c r="A3681" s="124">
        <v>34134</v>
      </c>
      <c r="B3681" s="74">
        <v>103</v>
      </c>
      <c r="C3681" s="74" t="s">
        <v>393</v>
      </c>
      <c r="D3681" s="74" t="s">
        <v>1646</v>
      </c>
      <c r="E3681" s="74" t="s">
        <v>1651</v>
      </c>
      <c r="F3681" s="74">
        <v>405</v>
      </c>
      <c r="G3681" s="74">
        <v>362</v>
      </c>
      <c r="H3681" s="74" t="s">
        <v>1646</v>
      </c>
      <c r="I3681" s="74">
        <v>515</v>
      </c>
      <c r="J3681" s="75" t="s">
        <v>1646</v>
      </c>
      <c r="K3681" t="s">
        <v>1646</v>
      </c>
      <c r="L3681" t="s">
        <v>1646</v>
      </c>
      <c r="M3681" t="s">
        <v>1646</v>
      </c>
      <c r="N3681" t="s">
        <v>1646</v>
      </c>
      <c r="O3681" t="s">
        <v>1646</v>
      </c>
      <c r="P3681" s="13" t="s">
        <v>1646</v>
      </c>
      <c r="Q3681" t="s">
        <v>1646</v>
      </c>
      <c r="R3681" s="13" t="s">
        <v>1646</v>
      </c>
      <c r="S3681" s="13" t="s">
        <v>1646</v>
      </c>
      <c r="T3681" s="13" t="s">
        <v>1646</v>
      </c>
      <c r="U3681" s="13" t="s">
        <v>1646</v>
      </c>
      <c r="V3681" s="13" t="s">
        <v>1646</v>
      </c>
      <c r="W3681" t="s">
        <v>1646</v>
      </c>
    </row>
    <row r="3682" spans="1:23" ht="12.75" customHeight="1" x14ac:dyDescent="0.2">
      <c r="A3682" s="124">
        <v>34134</v>
      </c>
      <c r="B3682" s="74">
        <v>103</v>
      </c>
      <c r="C3682" s="74" t="s">
        <v>393</v>
      </c>
      <c r="D3682" s="74" t="s">
        <v>1646</v>
      </c>
      <c r="E3682" s="74" t="s">
        <v>1651</v>
      </c>
      <c r="F3682" s="74">
        <v>435</v>
      </c>
      <c r="G3682" s="74">
        <v>394</v>
      </c>
      <c r="H3682" s="74" t="s">
        <v>1646</v>
      </c>
      <c r="I3682" s="74">
        <v>810</v>
      </c>
      <c r="J3682" s="75" t="s">
        <v>1646</v>
      </c>
      <c r="K3682" t="s">
        <v>1646</v>
      </c>
      <c r="L3682" t="s">
        <v>1646</v>
      </c>
      <c r="M3682" t="s">
        <v>1646</v>
      </c>
      <c r="N3682" t="s">
        <v>1646</v>
      </c>
      <c r="O3682" t="s">
        <v>1646</v>
      </c>
      <c r="P3682" s="13" t="s">
        <v>1646</v>
      </c>
      <c r="Q3682" t="s">
        <v>1646</v>
      </c>
      <c r="R3682" s="13" t="s">
        <v>1646</v>
      </c>
      <c r="S3682" s="13" t="s">
        <v>1646</v>
      </c>
      <c r="T3682" s="13" t="s">
        <v>1646</v>
      </c>
      <c r="U3682" s="13" t="s">
        <v>1646</v>
      </c>
      <c r="V3682" s="13" t="s">
        <v>1646</v>
      </c>
      <c r="W3682" t="s">
        <v>2432</v>
      </c>
    </row>
    <row r="3683" spans="1:23" ht="12.75" customHeight="1" x14ac:dyDescent="0.2">
      <c r="A3683" s="124">
        <v>34134</v>
      </c>
      <c r="B3683" s="74">
        <v>103</v>
      </c>
      <c r="C3683" s="74" t="s">
        <v>393</v>
      </c>
      <c r="D3683" s="74" t="s">
        <v>1646</v>
      </c>
      <c r="E3683" s="74" t="s">
        <v>1651</v>
      </c>
      <c r="F3683" s="74">
        <v>362</v>
      </c>
      <c r="G3683" s="74">
        <v>329</v>
      </c>
      <c r="H3683" s="74" t="s">
        <v>1646</v>
      </c>
      <c r="I3683" s="74">
        <v>380</v>
      </c>
      <c r="J3683" s="75" t="s">
        <v>1646</v>
      </c>
      <c r="K3683" t="s">
        <v>1646</v>
      </c>
      <c r="L3683" t="s">
        <v>1646</v>
      </c>
      <c r="M3683" t="s">
        <v>1646</v>
      </c>
      <c r="N3683" t="s">
        <v>1646</v>
      </c>
      <c r="O3683" t="s">
        <v>1646</v>
      </c>
      <c r="P3683" s="13" t="s">
        <v>1646</v>
      </c>
      <c r="Q3683" t="s">
        <v>1646</v>
      </c>
      <c r="R3683" s="13" t="s">
        <v>1646</v>
      </c>
      <c r="S3683" s="13" t="s">
        <v>1646</v>
      </c>
      <c r="T3683" s="13" t="s">
        <v>1646</v>
      </c>
      <c r="U3683" s="13" t="s">
        <v>1646</v>
      </c>
      <c r="V3683" s="13" t="s">
        <v>1646</v>
      </c>
      <c r="W3683" t="s">
        <v>2336</v>
      </c>
    </row>
    <row r="3684" spans="1:23" ht="12.75" customHeight="1" x14ac:dyDescent="0.2">
      <c r="A3684" s="124">
        <v>34134</v>
      </c>
      <c r="B3684" s="74">
        <v>103</v>
      </c>
      <c r="C3684" s="74" t="s">
        <v>393</v>
      </c>
      <c r="D3684" s="74" t="s">
        <v>1646</v>
      </c>
      <c r="E3684" s="74" t="s">
        <v>1651</v>
      </c>
      <c r="F3684" s="74">
        <v>453</v>
      </c>
      <c r="G3684" s="74">
        <v>420</v>
      </c>
      <c r="H3684" s="74" t="s">
        <v>1646</v>
      </c>
      <c r="I3684" s="74">
        <v>880</v>
      </c>
      <c r="J3684" s="75" t="s">
        <v>1646</v>
      </c>
      <c r="K3684" t="s">
        <v>1646</v>
      </c>
      <c r="L3684" t="s">
        <v>1646</v>
      </c>
      <c r="M3684" t="s">
        <v>1646</v>
      </c>
      <c r="N3684" t="s">
        <v>1646</v>
      </c>
      <c r="O3684" t="s">
        <v>1646</v>
      </c>
      <c r="P3684" s="13" t="s">
        <v>1646</v>
      </c>
      <c r="Q3684" t="s">
        <v>1646</v>
      </c>
      <c r="R3684" s="13" t="s">
        <v>1646</v>
      </c>
      <c r="S3684" s="13" t="s">
        <v>1646</v>
      </c>
      <c r="T3684" s="13" t="s">
        <v>1646</v>
      </c>
      <c r="U3684" s="13" t="s">
        <v>1646</v>
      </c>
      <c r="V3684" s="13" t="s">
        <v>1646</v>
      </c>
      <c r="W3684" t="s">
        <v>2435</v>
      </c>
    </row>
    <row r="3685" spans="1:23" ht="12.75" customHeight="1" x14ac:dyDescent="0.2">
      <c r="A3685" s="124">
        <v>34134</v>
      </c>
      <c r="B3685" s="74">
        <v>103</v>
      </c>
      <c r="C3685" s="74" t="s">
        <v>393</v>
      </c>
      <c r="D3685" s="74" t="s">
        <v>1646</v>
      </c>
      <c r="E3685" s="74" t="s">
        <v>1651</v>
      </c>
      <c r="F3685" s="74">
        <v>460</v>
      </c>
      <c r="G3685" s="74">
        <v>419</v>
      </c>
      <c r="H3685" s="74" t="s">
        <v>1646</v>
      </c>
      <c r="I3685" s="74">
        <v>830</v>
      </c>
      <c r="J3685" s="75" t="s">
        <v>1646</v>
      </c>
      <c r="K3685" t="s">
        <v>1646</v>
      </c>
      <c r="L3685" t="s">
        <v>1646</v>
      </c>
      <c r="M3685" t="s">
        <v>1646</v>
      </c>
      <c r="N3685" t="s">
        <v>1646</v>
      </c>
      <c r="O3685" t="s">
        <v>1646</v>
      </c>
      <c r="P3685" s="13" t="s">
        <v>1646</v>
      </c>
      <c r="Q3685" t="s">
        <v>1646</v>
      </c>
      <c r="R3685" s="13" t="s">
        <v>1646</v>
      </c>
      <c r="S3685" s="13" t="s">
        <v>1646</v>
      </c>
      <c r="T3685" s="13" t="s">
        <v>1646</v>
      </c>
      <c r="U3685" s="13" t="s">
        <v>1646</v>
      </c>
      <c r="V3685" s="13" t="s">
        <v>1646</v>
      </c>
      <c r="W3685" t="s">
        <v>2436</v>
      </c>
    </row>
    <row r="3686" spans="1:23" ht="12.75" customHeight="1" x14ac:dyDescent="0.2">
      <c r="A3686" s="124">
        <v>34136</v>
      </c>
      <c r="B3686" s="74">
        <v>103</v>
      </c>
      <c r="C3686" s="74" t="s">
        <v>393</v>
      </c>
      <c r="D3686" s="74" t="s">
        <v>1646</v>
      </c>
      <c r="E3686" s="74" t="s">
        <v>1651</v>
      </c>
      <c r="F3686" s="74">
        <v>382</v>
      </c>
      <c r="G3686" s="74">
        <v>348</v>
      </c>
      <c r="H3686" s="74" t="s">
        <v>1646</v>
      </c>
      <c r="I3686" s="74">
        <v>460</v>
      </c>
      <c r="J3686" s="75" t="s">
        <v>1646</v>
      </c>
      <c r="K3686" t="s">
        <v>1646</v>
      </c>
      <c r="L3686" t="s">
        <v>1646</v>
      </c>
      <c r="M3686" t="s">
        <v>1646</v>
      </c>
      <c r="N3686" t="s">
        <v>1646</v>
      </c>
      <c r="O3686" t="s">
        <v>1646</v>
      </c>
      <c r="P3686" s="13" t="s">
        <v>1646</v>
      </c>
      <c r="Q3686" t="s">
        <v>1646</v>
      </c>
      <c r="R3686" s="13" t="s">
        <v>1646</v>
      </c>
      <c r="S3686" s="13" t="s">
        <v>1646</v>
      </c>
      <c r="T3686" s="13" t="s">
        <v>1646</v>
      </c>
      <c r="U3686" s="13" t="s">
        <v>1646</v>
      </c>
      <c r="V3686" s="13" t="s">
        <v>1646</v>
      </c>
      <c r="W3686" t="s">
        <v>1646</v>
      </c>
    </row>
    <row r="3687" spans="1:23" ht="12.75" customHeight="1" x14ac:dyDescent="0.2">
      <c r="A3687" s="124">
        <v>34136</v>
      </c>
      <c r="B3687" s="74">
        <v>103</v>
      </c>
      <c r="C3687" s="74" t="s">
        <v>393</v>
      </c>
      <c r="D3687" s="74" t="s">
        <v>1646</v>
      </c>
      <c r="E3687" s="74" t="s">
        <v>1651</v>
      </c>
      <c r="F3687" s="74">
        <v>340</v>
      </c>
      <c r="G3687" s="74">
        <v>312</v>
      </c>
      <c r="H3687" s="74" t="s">
        <v>1646</v>
      </c>
      <c r="I3687" s="74">
        <v>290</v>
      </c>
      <c r="J3687" s="75" t="s">
        <v>1646</v>
      </c>
      <c r="K3687" t="s">
        <v>1646</v>
      </c>
      <c r="L3687" t="s">
        <v>1646</v>
      </c>
      <c r="M3687" t="s">
        <v>1646</v>
      </c>
      <c r="N3687" t="s">
        <v>1646</v>
      </c>
      <c r="O3687" t="s">
        <v>1646</v>
      </c>
      <c r="P3687" s="13" t="s">
        <v>1646</v>
      </c>
      <c r="Q3687" t="s">
        <v>1646</v>
      </c>
      <c r="R3687" s="13" t="s">
        <v>1646</v>
      </c>
      <c r="S3687" s="13" t="s">
        <v>1646</v>
      </c>
      <c r="T3687" s="13" t="s">
        <v>1646</v>
      </c>
      <c r="U3687" s="13" t="s">
        <v>1646</v>
      </c>
      <c r="V3687" s="13" t="s">
        <v>1646</v>
      </c>
      <c r="W3687" t="s">
        <v>1646</v>
      </c>
    </row>
    <row r="3688" spans="1:23" ht="12.75" customHeight="1" x14ac:dyDescent="0.2">
      <c r="A3688" s="124">
        <v>34136</v>
      </c>
      <c r="B3688" s="74">
        <v>103</v>
      </c>
      <c r="C3688" s="74" t="s">
        <v>393</v>
      </c>
      <c r="D3688" s="74" t="s">
        <v>1646</v>
      </c>
      <c r="E3688" s="74" t="s">
        <v>1651</v>
      </c>
      <c r="F3688" s="74">
        <v>446</v>
      </c>
      <c r="G3688" s="74">
        <v>390</v>
      </c>
      <c r="H3688" s="74" t="s">
        <v>1646</v>
      </c>
      <c r="I3688" s="74">
        <v>770</v>
      </c>
      <c r="J3688" s="75" t="s">
        <v>1646</v>
      </c>
      <c r="K3688" t="s">
        <v>1646</v>
      </c>
      <c r="L3688" t="s">
        <v>1646</v>
      </c>
      <c r="M3688" t="s">
        <v>1646</v>
      </c>
      <c r="N3688" t="s">
        <v>1646</v>
      </c>
      <c r="O3688" t="s">
        <v>1646</v>
      </c>
      <c r="P3688" s="13" t="s">
        <v>1646</v>
      </c>
      <c r="Q3688" t="s">
        <v>1646</v>
      </c>
      <c r="R3688" s="13" t="s">
        <v>1646</v>
      </c>
      <c r="S3688" s="13" t="s">
        <v>1646</v>
      </c>
      <c r="T3688" s="13" t="s">
        <v>1646</v>
      </c>
      <c r="U3688" s="13" t="s">
        <v>1646</v>
      </c>
      <c r="V3688" s="13" t="s">
        <v>1646</v>
      </c>
      <c r="W3688" t="s">
        <v>1646</v>
      </c>
    </row>
    <row r="3689" spans="1:23" ht="12.75" customHeight="1" x14ac:dyDescent="0.2">
      <c r="A3689" s="124">
        <v>34136</v>
      </c>
      <c r="B3689" s="74">
        <v>103</v>
      </c>
      <c r="C3689" s="74" t="s">
        <v>393</v>
      </c>
      <c r="D3689" s="74" t="s">
        <v>1646</v>
      </c>
      <c r="E3689" s="74" t="s">
        <v>1651</v>
      </c>
      <c r="F3689" s="74">
        <v>410</v>
      </c>
      <c r="G3689" s="74">
        <v>374</v>
      </c>
      <c r="H3689" s="74" t="s">
        <v>1646</v>
      </c>
      <c r="I3689" s="74">
        <v>570</v>
      </c>
      <c r="J3689" s="75" t="s">
        <v>1646</v>
      </c>
      <c r="K3689" t="s">
        <v>1646</v>
      </c>
      <c r="L3689" t="s">
        <v>1646</v>
      </c>
      <c r="M3689" t="s">
        <v>1646</v>
      </c>
      <c r="N3689" t="s">
        <v>1646</v>
      </c>
      <c r="O3689" t="s">
        <v>1646</v>
      </c>
      <c r="P3689" s="13" t="s">
        <v>1646</v>
      </c>
      <c r="Q3689" t="s">
        <v>1646</v>
      </c>
      <c r="R3689" s="13" t="s">
        <v>1646</v>
      </c>
      <c r="S3689" s="13" t="s">
        <v>1646</v>
      </c>
      <c r="T3689" s="13" t="s">
        <v>1646</v>
      </c>
      <c r="U3689" s="13" t="s">
        <v>1646</v>
      </c>
      <c r="V3689" s="13" t="s">
        <v>1646</v>
      </c>
      <c r="W3689" t="s">
        <v>1646</v>
      </c>
    </row>
    <row r="3690" spans="1:23" ht="12.75" customHeight="1" x14ac:dyDescent="0.2">
      <c r="A3690" s="124">
        <v>34136</v>
      </c>
      <c r="B3690" s="74">
        <v>103</v>
      </c>
      <c r="C3690" s="74" t="s">
        <v>393</v>
      </c>
      <c r="D3690" s="74" t="s">
        <v>1646</v>
      </c>
      <c r="E3690" s="74" t="s">
        <v>1651</v>
      </c>
      <c r="F3690" s="74">
        <v>388</v>
      </c>
      <c r="G3690" s="74">
        <v>354</v>
      </c>
      <c r="H3690" s="74" t="s">
        <v>1646</v>
      </c>
      <c r="I3690" s="74">
        <v>455</v>
      </c>
      <c r="J3690" s="75" t="s">
        <v>1646</v>
      </c>
      <c r="K3690" t="s">
        <v>1646</v>
      </c>
      <c r="L3690" t="s">
        <v>1646</v>
      </c>
      <c r="M3690" t="s">
        <v>1646</v>
      </c>
      <c r="N3690" t="s">
        <v>1646</v>
      </c>
      <c r="O3690" t="s">
        <v>1646</v>
      </c>
      <c r="P3690" s="13" t="s">
        <v>1646</v>
      </c>
      <c r="Q3690" t="s">
        <v>1646</v>
      </c>
      <c r="R3690" s="13" t="s">
        <v>1646</v>
      </c>
      <c r="S3690" s="13" t="s">
        <v>1646</v>
      </c>
      <c r="T3690" s="13" t="s">
        <v>1646</v>
      </c>
      <c r="U3690" s="13" t="s">
        <v>1646</v>
      </c>
      <c r="V3690" s="13" t="s">
        <v>1646</v>
      </c>
      <c r="W3690" t="s">
        <v>1646</v>
      </c>
    </row>
    <row r="3691" spans="1:23" ht="12.75" customHeight="1" x14ac:dyDescent="0.2">
      <c r="A3691" s="124">
        <v>34136</v>
      </c>
      <c r="B3691" s="74">
        <v>103</v>
      </c>
      <c r="C3691" s="74" t="s">
        <v>393</v>
      </c>
      <c r="D3691" s="74" t="s">
        <v>1646</v>
      </c>
      <c r="E3691" s="74" t="s">
        <v>1651</v>
      </c>
      <c r="F3691" s="74">
        <v>371</v>
      </c>
      <c r="G3691" s="74">
        <v>337</v>
      </c>
      <c r="H3691" s="74" t="s">
        <v>1646</v>
      </c>
      <c r="I3691" s="74">
        <v>410</v>
      </c>
      <c r="J3691" s="75" t="s">
        <v>1646</v>
      </c>
      <c r="K3691" t="s">
        <v>1646</v>
      </c>
      <c r="L3691" t="s">
        <v>1646</v>
      </c>
      <c r="M3691" t="s">
        <v>1646</v>
      </c>
      <c r="N3691" t="s">
        <v>1646</v>
      </c>
      <c r="O3691" t="s">
        <v>1646</v>
      </c>
      <c r="P3691" s="13" t="s">
        <v>1646</v>
      </c>
      <c r="Q3691" t="s">
        <v>1646</v>
      </c>
      <c r="R3691" s="13" t="s">
        <v>1646</v>
      </c>
      <c r="S3691" s="13" t="s">
        <v>1646</v>
      </c>
      <c r="T3691" s="13" t="s">
        <v>1646</v>
      </c>
      <c r="U3691" s="13" t="s">
        <v>1646</v>
      </c>
      <c r="V3691" s="13" t="s">
        <v>1646</v>
      </c>
      <c r="W3691" t="s">
        <v>1646</v>
      </c>
    </row>
    <row r="3692" spans="1:23" ht="12.75" customHeight="1" x14ac:dyDescent="0.2">
      <c r="A3692" s="124">
        <v>34136</v>
      </c>
      <c r="B3692" s="74">
        <v>103</v>
      </c>
      <c r="C3692" s="74" t="s">
        <v>393</v>
      </c>
      <c r="D3692" s="74" t="s">
        <v>1646</v>
      </c>
      <c r="E3692" s="74" t="s">
        <v>1651</v>
      </c>
      <c r="F3692" s="74">
        <v>361</v>
      </c>
      <c r="G3692" s="74">
        <v>329</v>
      </c>
      <c r="H3692" s="74" t="s">
        <v>1646</v>
      </c>
      <c r="I3692" s="74">
        <v>350</v>
      </c>
      <c r="J3692" s="75" t="s">
        <v>1646</v>
      </c>
      <c r="K3692" t="s">
        <v>1646</v>
      </c>
      <c r="L3692" t="s">
        <v>1646</v>
      </c>
      <c r="M3692" t="s">
        <v>1646</v>
      </c>
      <c r="N3692" t="s">
        <v>1646</v>
      </c>
      <c r="O3692" t="s">
        <v>1646</v>
      </c>
      <c r="P3692" s="13" t="s">
        <v>1646</v>
      </c>
      <c r="Q3692" t="s">
        <v>1646</v>
      </c>
      <c r="R3692" s="13" t="s">
        <v>1646</v>
      </c>
      <c r="S3692" s="13" t="s">
        <v>1646</v>
      </c>
      <c r="T3692" s="13" t="s">
        <v>1646</v>
      </c>
      <c r="U3692" s="13" t="s">
        <v>1646</v>
      </c>
      <c r="V3692" s="13" t="s">
        <v>1646</v>
      </c>
      <c r="W3692" t="s">
        <v>1646</v>
      </c>
    </row>
    <row r="3693" spans="1:23" ht="12.75" customHeight="1" x14ac:dyDescent="0.2">
      <c r="A3693" s="124">
        <v>34136</v>
      </c>
      <c r="B3693" s="74">
        <v>103</v>
      </c>
      <c r="C3693" s="74" t="s">
        <v>393</v>
      </c>
      <c r="D3693" s="74" t="s">
        <v>1646</v>
      </c>
      <c r="E3693" s="74" t="s">
        <v>1651</v>
      </c>
      <c r="F3693" s="74">
        <v>316</v>
      </c>
      <c r="G3693" s="74">
        <v>290</v>
      </c>
      <c r="H3693" s="74" t="s">
        <v>1646</v>
      </c>
      <c r="I3693" s="74">
        <v>255</v>
      </c>
      <c r="J3693" s="75" t="s">
        <v>1646</v>
      </c>
      <c r="K3693" t="s">
        <v>1646</v>
      </c>
      <c r="L3693" t="s">
        <v>1646</v>
      </c>
      <c r="M3693" t="s">
        <v>1646</v>
      </c>
      <c r="N3693" t="s">
        <v>1646</v>
      </c>
      <c r="O3693" t="s">
        <v>1646</v>
      </c>
      <c r="P3693" s="13" t="s">
        <v>1646</v>
      </c>
      <c r="Q3693" t="s">
        <v>1646</v>
      </c>
      <c r="R3693" s="13" t="s">
        <v>1646</v>
      </c>
      <c r="S3693" s="13" t="s">
        <v>1646</v>
      </c>
      <c r="T3693" s="13" t="s">
        <v>1646</v>
      </c>
      <c r="U3693" s="13" t="s">
        <v>1646</v>
      </c>
      <c r="V3693" s="13" t="s">
        <v>1646</v>
      </c>
      <c r="W3693" t="s">
        <v>1646</v>
      </c>
    </row>
    <row r="3694" spans="1:23" ht="12.75" customHeight="1" x14ac:dyDescent="0.2">
      <c r="A3694" s="124">
        <v>34136</v>
      </c>
      <c r="B3694" s="74">
        <v>103</v>
      </c>
      <c r="C3694" s="74" t="s">
        <v>393</v>
      </c>
      <c r="D3694" s="74" t="s">
        <v>1646</v>
      </c>
      <c r="E3694" s="74" t="s">
        <v>1651</v>
      </c>
      <c r="F3694" s="74">
        <v>328</v>
      </c>
      <c r="G3694" s="74">
        <v>304</v>
      </c>
      <c r="H3694" s="74" t="s">
        <v>1646</v>
      </c>
      <c r="I3694" s="74">
        <v>210</v>
      </c>
      <c r="J3694" s="75" t="s">
        <v>1646</v>
      </c>
      <c r="K3694" t="s">
        <v>1646</v>
      </c>
      <c r="L3694" t="s">
        <v>1646</v>
      </c>
      <c r="M3694" t="s">
        <v>1646</v>
      </c>
      <c r="N3694" t="s">
        <v>1646</v>
      </c>
      <c r="O3694" t="s">
        <v>1646</v>
      </c>
      <c r="P3694" s="13" t="s">
        <v>1646</v>
      </c>
      <c r="Q3694" t="s">
        <v>1646</v>
      </c>
      <c r="R3694" s="13" t="s">
        <v>1646</v>
      </c>
      <c r="S3694" s="13" t="s">
        <v>1646</v>
      </c>
      <c r="T3694" s="13" t="s">
        <v>1646</v>
      </c>
      <c r="U3694" s="13" t="s">
        <v>1646</v>
      </c>
      <c r="V3694" s="13" t="s">
        <v>1646</v>
      </c>
      <c r="W3694" t="s">
        <v>1646</v>
      </c>
    </row>
    <row r="3695" spans="1:23" ht="12.75" customHeight="1" x14ac:dyDescent="0.2">
      <c r="A3695" s="124">
        <v>34136</v>
      </c>
      <c r="B3695" s="74">
        <v>103</v>
      </c>
      <c r="C3695" s="74" t="s">
        <v>393</v>
      </c>
      <c r="D3695" s="74" t="s">
        <v>1646</v>
      </c>
      <c r="E3695" s="74" t="s">
        <v>1651</v>
      </c>
      <c r="F3695" s="74">
        <v>412</v>
      </c>
      <c r="G3695" s="74">
        <v>378</v>
      </c>
      <c r="H3695" s="74" t="s">
        <v>1646</v>
      </c>
      <c r="I3695" s="74">
        <v>565</v>
      </c>
      <c r="J3695" s="75" t="s">
        <v>1646</v>
      </c>
      <c r="K3695" t="s">
        <v>1646</v>
      </c>
      <c r="L3695" t="s">
        <v>1646</v>
      </c>
      <c r="M3695" t="s">
        <v>1646</v>
      </c>
      <c r="N3695" t="s">
        <v>1646</v>
      </c>
      <c r="O3695" t="s">
        <v>1646</v>
      </c>
      <c r="P3695" s="13" t="s">
        <v>1646</v>
      </c>
      <c r="Q3695" t="s">
        <v>1646</v>
      </c>
      <c r="R3695" s="13" t="s">
        <v>1646</v>
      </c>
      <c r="S3695" s="13" t="s">
        <v>1646</v>
      </c>
      <c r="T3695" s="13" t="s">
        <v>1646</v>
      </c>
      <c r="U3695" s="13" t="s">
        <v>1646</v>
      </c>
      <c r="V3695" s="13" t="s">
        <v>1646</v>
      </c>
      <c r="W3695" t="s">
        <v>2386</v>
      </c>
    </row>
    <row r="3696" spans="1:23" ht="12.75" customHeight="1" x14ac:dyDescent="0.2">
      <c r="A3696" s="124">
        <v>34136</v>
      </c>
      <c r="B3696" s="74">
        <v>103</v>
      </c>
      <c r="C3696" s="74" t="s">
        <v>393</v>
      </c>
      <c r="D3696" s="74" t="s">
        <v>1646</v>
      </c>
      <c r="E3696" s="74" t="s">
        <v>1651</v>
      </c>
      <c r="F3696" s="74">
        <v>314</v>
      </c>
      <c r="G3696" s="74">
        <v>281</v>
      </c>
      <c r="H3696" s="74" t="s">
        <v>1646</v>
      </c>
      <c r="I3696" s="74">
        <v>215</v>
      </c>
      <c r="J3696" s="75" t="s">
        <v>1646</v>
      </c>
      <c r="K3696" t="s">
        <v>1646</v>
      </c>
      <c r="L3696" t="s">
        <v>1646</v>
      </c>
      <c r="M3696" t="s">
        <v>1646</v>
      </c>
      <c r="N3696" t="s">
        <v>1646</v>
      </c>
      <c r="O3696" t="s">
        <v>1646</v>
      </c>
      <c r="P3696" s="13" t="s">
        <v>1646</v>
      </c>
      <c r="Q3696" t="s">
        <v>1646</v>
      </c>
      <c r="R3696" s="13" t="s">
        <v>1646</v>
      </c>
      <c r="S3696" s="13" t="s">
        <v>1646</v>
      </c>
      <c r="T3696" s="13" t="s">
        <v>1646</v>
      </c>
      <c r="U3696" s="13" t="s">
        <v>1646</v>
      </c>
      <c r="V3696" s="13" t="s">
        <v>1646</v>
      </c>
      <c r="W3696" t="s">
        <v>1646</v>
      </c>
    </row>
    <row r="3697" spans="1:23" ht="12.75" customHeight="1" x14ac:dyDescent="0.2">
      <c r="A3697" s="124">
        <v>34136</v>
      </c>
      <c r="B3697" s="74">
        <v>103</v>
      </c>
      <c r="C3697" s="74" t="s">
        <v>393</v>
      </c>
      <c r="D3697" s="74" t="s">
        <v>1646</v>
      </c>
      <c r="E3697" s="74" t="s">
        <v>1651</v>
      </c>
      <c r="F3697" s="74">
        <v>300</v>
      </c>
      <c r="G3697" s="74">
        <v>273</v>
      </c>
      <c r="H3697" s="74" t="s">
        <v>1646</v>
      </c>
      <c r="I3697" s="74">
        <v>210</v>
      </c>
      <c r="J3697" s="75" t="s">
        <v>1646</v>
      </c>
      <c r="K3697" t="s">
        <v>1646</v>
      </c>
      <c r="L3697" t="s">
        <v>1646</v>
      </c>
      <c r="M3697" t="s">
        <v>1646</v>
      </c>
      <c r="N3697" t="s">
        <v>1646</v>
      </c>
      <c r="O3697" t="s">
        <v>1646</v>
      </c>
      <c r="P3697" s="13" t="s">
        <v>1646</v>
      </c>
      <c r="Q3697" t="s">
        <v>1646</v>
      </c>
      <c r="R3697" s="13" t="s">
        <v>1646</v>
      </c>
      <c r="S3697" s="13" t="s">
        <v>1646</v>
      </c>
      <c r="T3697" s="13" t="s">
        <v>1646</v>
      </c>
      <c r="U3697" s="13" t="s">
        <v>1646</v>
      </c>
      <c r="V3697" s="13" t="s">
        <v>1646</v>
      </c>
      <c r="W3697" t="s">
        <v>1646</v>
      </c>
    </row>
    <row r="3698" spans="1:23" ht="12.75" customHeight="1" x14ac:dyDescent="0.2">
      <c r="A3698" s="124">
        <v>34136</v>
      </c>
      <c r="B3698" s="74">
        <v>103</v>
      </c>
      <c r="C3698" s="74" t="s">
        <v>393</v>
      </c>
      <c r="D3698" s="74" t="s">
        <v>1646</v>
      </c>
      <c r="E3698" s="74" t="s">
        <v>1651</v>
      </c>
      <c r="F3698" s="74">
        <v>357</v>
      </c>
      <c r="G3698" s="74">
        <v>329</v>
      </c>
      <c r="H3698" s="74" t="s">
        <v>1646</v>
      </c>
      <c r="I3698" s="74">
        <v>385</v>
      </c>
      <c r="J3698" s="75" t="s">
        <v>1646</v>
      </c>
      <c r="K3698" t="s">
        <v>1646</v>
      </c>
      <c r="L3698" t="s">
        <v>1646</v>
      </c>
      <c r="M3698" t="s">
        <v>1646</v>
      </c>
      <c r="N3698" t="s">
        <v>1646</v>
      </c>
      <c r="O3698" t="s">
        <v>1646</v>
      </c>
      <c r="P3698" s="13" t="s">
        <v>1646</v>
      </c>
      <c r="Q3698" t="s">
        <v>1646</v>
      </c>
      <c r="R3698" s="13" t="s">
        <v>1646</v>
      </c>
      <c r="S3698" s="13" t="s">
        <v>1646</v>
      </c>
      <c r="T3698" s="13" t="s">
        <v>1646</v>
      </c>
      <c r="U3698" s="13" t="s">
        <v>1646</v>
      </c>
      <c r="V3698" s="13" t="s">
        <v>1646</v>
      </c>
      <c r="W3698" t="s">
        <v>1646</v>
      </c>
    </row>
    <row r="3699" spans="1:23" ht="12.75" customHeight="1" x14ac:dyDescent="0.2">
      <c r="A3699" s="124">
        <v>34136</v>
      </c>
      <c r="B3699" s="74">
        <v>103</v>
      </c>
      <c r="C3699" s="74" t="s">
        <v>393</v>
      </c>
      <c r="D3699" s="74" t="s">
        <v>1646</v>
      </c>
      <c r="E3699" s="74" t="s">
        <v>1651</v>
      </c>
      <c r="F3699" s="74">
        <v>412</v>
      </c>
      <c r="G3699" s="74">
        <v>379</v>
      </c>
      <c r="H3699" s="74" t="s">
        <v>1646</v>
      </c>
      <c r="I3699" s="74">
        <v>530</v>
      </c>
      <c r="J3699" s="75" t="s">
        <v>1646</v>
      </c>
      <c r="K3699" t="s">
        <v>1646</v>
      </c>
      <c r="L3699" t="s">
        <v>1646</v>
      </c>
      <c r="M3699" t="s">
        <v>1646</v>
      </c>
      <c r="N3699" t="s">
        <v>1646</v>
      </c>
      <c r="O3699" t="s">
        <v>1646</v>
      </c>
      <c r="P3699" s="13" t="s">
        <v>1646</v>
      </c>
      <c r="Q3699" t="s">
        <v>1646</v>
      </c>
      <c r="R3699" s="13" t="s">
        <v>1646</v>
      </c>
      <c r="S3699" s="13" t="s">
        <v>1646</v>
      </c>
      <c r="T3699" s="13" t="s">
        <v>1646</v>
      </c>
      <c r="U3699" s="13" t="s">
        <v>1646</v>
      </c>
      <c r="V3699" s="13" t="s">
        <v>1646</v>
      </c>
      <c r="W3699" t="s">
        <v>1646</v>
      </c>
    </row>
    <row r="3700" spans="1:23" ht="12.75" customHeight="1" x14ac:dyDescent="0.2">
      <c r="A3700" s="124">
        <v>34138</v>
      </c>
      <c r="B3700" s="74">
        <v>103</v>
      </c>
      <c r="C3700" s="74" t="s">
        <v>393</v>
      </c>
      <c r="D3700" s="74" t="s">
        <v>1646</v>
      </c>
      <c r="E3700" s="74" t="s">
        <v>1651</v>
      </c>
      <c r="F3700" s="74">
        <v>483</v>
      </c>
      <c r="G3700" s="74">
        <v>443</v>
      </c>
      <c r="H3700" s="74" t="s">
        <v>1646</v>
      </c>
      <c r="I3700" s="74">
        <v>1000</v>
      </c>
      <c r="J3700" s="75" t="s">
        <v>1646</v>
      </c>
      <c r="K3700" t="s">
        <v>1646</v>
      </c>
      <c r="L3700" t="s">
        <v>1646</v>
      </c>
      <c r="M3700" t="s">
        <v>1646</v>
      </c>
      <c r="N3700" t="s">
        <v>1646</v>
      </c>
      <c r="O3700" t="s">
        <v>1646</v>
      </c>
      <c r="P3700" s="13" t="s">
        <v>1646</v>
      </c>
      <c r="Q3700" t="s">
        <v>1646</v>
      </c>
      <c r="R3700" s="13" t="s">
        <v>1646</v>
      </c>
      <c r="S3700" s="13" t="s">
        <v>1646</v>
      </c>
      <c r="T3700" s="13" t="s">
        <v>1646</v>
      </c>
      <c r="U3700" s="13" t="s">
        <v>1646</v>
      </c>
      <c r="V3700" s="13" t="s">
        <v>1646</v>
      </c>
      <c r="W3700" t="s">
        <v>1646</v>
      </c>
    </row>
    <row r="3701" spans="1:23" ht="12.75" customHeight="1" x14ac:dyDescent="0.2">
      <c r="A3701" s="124">
        <v>34138</v>
      </c>
      <c r="B3701" s="74">
        <v>103</v>
      </c>
      <c r="C3701" s="74" t="s">
        <v>393</v>
      </c>
      <c r="D3701" s="74" t="s">
        <v>1646</v>
      </c>
      <c r="E3701" s="74" t="s">
        <v>1651</v>
      </c>
      <c r="F3701" s="74">
        <v>424</v>
      </c>
      <c r="G3701" s="74">
        <v>383</v>
      </c>
      <c r="H3701" s="74" t="s">
        <v>1646</v>
      </c>
      <c r="I3701" s="74">
        <v>640</v>
      </c>
      <c r="J3701" s="75" t="s">
        <v>1646</v>
      </c>
      <c r="K3701" t="s">
        <v>1646</v>
      </c>
      <c r="L3701" t="s">
        <v>1646</v>
      </c>
      <c r="M3701" t="s">
        <v>1646</v>
      </c>
      <c r="N3701" t="s">
        <v>1646</v>
      </c>
      <c r="O3701" t="s">
        <v>1646</v>
      </c>
      <c r="P3701" s="13" t="s">
        <v>1646</v>
      </c>
      <c r="Q3701" t="s">
        <v>1646</v>
      </c>
      <c r="R3701" s="13" t="s">
        <v>1646</v>
      </c>
      <c r="S3701" s="13" t="s">
        <v>1646</v>
      </c>
      <c r="T3701" s="13" t="s">
        <v>1646</v>
      </c>
      <c r="U3701" s="13" t="s">
        <v>1646</v>
      </c>
      <c r="V3701" s="13" t="s">
        <v>1646</v>
      </c>
      <c r="W3701" t="s">
        <v>1646</v>
      </c>
    </row>
    <row r="3702" spans="1:23" ht="12.75" customHeight="1" x14ac:dyDescent="0.2">
      <c r="A3702" s="124">
        <v>34138</v>
      </c>
      <c r="B3702" s="74">
        <v>103</v>
      </c>
      <c r="C3702" s="74" t="s">
        <v>393</v>
      </c>
      <c r="D3702" s="74" t="s">
        <v>1646</v>
      </c>
      <c r="E3702" s="74" t="s">
        <v>1651</v>
      </c>
      <c r="F3702" s="74">
        <v>285</v>
      </c>
      <c r="G3702" s="74">
        <v>260</v>
      </c>
      <c r="H3702" s="74" t="s">
        <v>1646</v>
      </c>
      <c r="I3702" s="74">
        <v>160</v>
      </c>
      <c r="J3702" s="75" t="s">
        <v>1646</v>
      </c>
      <c r="K3702" t="s">
        <v>1646</v>
      </c>
      <c r="L3702" t="s">
        <v>1646</v>
      </c>
      <c r="M3702" t="s">
        <v>1646</v>
      </c>
      <c r="N3702" t="s">
        <v>1646</v>
      </c>
      <c r="O3702" t="s">
        <v>1646</v>
      </c>
      <c r="P3702" s="13" t="s">
        <v>1646</v>
      </c>
      <c r="Q3702" t="s">
        <v>1646</v>
      </c>
      <c r="R3702" s="13" t="s">
        <v>1646</v>
      </c>
      <c r="S3702" s="13" t="s">
        <v>1646</v>
      </c>
      <c r="T3702" s="13" t="s">
        <v>1646</v>
      </c>
      <c r="U3702" s="13" t="s">
        <v>1646</v>
      </c>
      <c r="V3702" s="13" t="s">
        <v>1646</v>
      </c>
      <c r="W3702" t="s">
        <v>1646</v>
      </c>
    </row>
    <row r="3703" spans="1:23" ht="12.75" customHeight="1" x14ac:dyDescent="0.2">
      <c r="A3703" s="124">
        <v>34138</v>
      </c>
      <c r="B3703" s="74">
        <v>103</v>
      </c>
      <c r="C3703" s="74" t="s">
        <v>393</v>
      </c>
      <c r="D3703" s="74" t="s">
        <v>1646</v>
      </c>
      <c r="E3703" s="74" t="s">
        <v>1651</v>
      </c>
      <c r="F3703" s="74">
        <v>324</v>
      </c>
      <c r="G3703" s="74">
        <v>294</v>
      </c>
      <c r="H3703" s="74" t="s">
        <v>1646</v>
      </c>
      <c r="I3703" s="74">
        <v>260</v>
      </c>
      <c r="J3703" s="75" t="s">
        <v>1646</v>
      </c>
      <c r="K3703" t="s">
        <v>1646</v>
      </c>
      <c r="L3703" t="s">
        <v>1646</v>
      </c>
      <c r="M3703" t="s">
        <v>1646</v>
      </c>
      <c r="N3703" t="s">
        <v>1646</v>
      </c>
      <c r="O3703" t="s">
        <v>1646</v>
      </c>
      <c r="P3703" s="13" t="s">
        <v>1646</v>
      </c>
      <c r="Q3703" t="s">
        <v>1646</v>
      </c>
      <c r="R3703" s="13" t="s">
        <v>1646</v>
      </c>
      <c r="S3703" s="13" t="s">
        <v>1646</v>
      </c>
      <c r="T3703" s="13" t="s">
        <v>1646</v>
      </c>
      <c r="U3703" s="13" t="s">
        <v>1646</v>
      </c>
      <c r="V3703" s="13" t="s">
        <v>1646</v>
      </c>
      <c r="W3703" t="s">
        <v>1646</v>
      </c>
    </row>
    <row r="3704" spans="1:23" ht="12.75" customHeight="1" x14ac:dyDescent="0.2">
      <c r="A3704" s="124">
        <v>34138</v>
      </c>
      <c r="B3704" s="74">
        <v>103</v>
      </c>
      <c r="C3704" s="74" t="s">
        <v>393</v>
      </c>
      <c r="D3704" s="74" t="s">
        <v>1646</v>
      </c>
      <c r="E3704" s="74" t="s">
        <v>1651</v>
      </c>
      <c r="F3704" s="74">
        <v>291</v>
      </c>
      <c r="G3704" s="74">
        <v>264</v>
      </c>
      <c r="H3704" s="74" t="s">
        <v>1646</v>
      </c>
      <c r="I3704" s="74">
        <v>160</v>
      </c>
      <c r="J3704" s="75" t="s">
        <v>1646</v>
      </c>
      <c r="K3704" t="s">
        <v>1646</v>
      </c>
      <c r="L3704" t="s">
        <v>1646</v>
      </c>
      <c r="M3704" t="s">
        <v>1646</v>
      </c>
      <c r="N3704" t="s">
        <v>1646</v>
      </c>
      <c r="O3704" t="s">
        <v>1646</v>
      </c>
      <c r="P3704" s="13" t="s">
        <v>1646</v>
      </c>
      <c r="Q3704" t="s">
        <v>1646</v>
      </c>
      <c r="R3704" s="13" t="s">
        <v>1646</v>
      </c>
      <c r="S3704" s="13" t="s">
        <v>1646</v>
      </c>
      <c r="T3704" s="13" t="s">
        <v>1646</v>
      </c>
      <c r="U3704" s="13" t="s">
        <v>1646</v>
      </c>
      <c r="V3704" s="13" t="s">
        <v>1646</v>
      </c>
      <c r="W3704" t="s">
        <v>1646</v>
      </c>
    </row>
    <row r="3705" spans="1:23" ht="12.75" customHeight="1" x14ac:dyDescent="0.2">
      <c r="A3705" s="124">
        <v>34138</v>
      </c>
      <c r="B3705" s="74">
        <v>103</v>
      </c>
      <c r="C3705" s="74" t="s">
        <v>393</v>
      </c>
      <c r="D3705" s="74" t="s">
        <v>1646</v>
      </c>
      <c r="E3705" s="74" t="s">
        <v>1651</v>
      </c>
      <c r="F3705" s="74">
        <v>294</v>
      </c>
      <c r="G3705" s="74">
        <v>268</v>
      </c>
      <c r="H3705" s="74" t="s">
        <v>1646</v>
      </c>
      <c r="I3705" s="74">
        <v>190</v>
      </c>
      <c r="J3705" s="75" t="s">
        <v>1646</v>
      </c>
      <c r="K3705" t="s">
        <v>1646</v>
      </c>
      <c r="L3705" t="s">
        <v>1646</v>
      </c>
      <c r="M3705" t="s">
        <v>1646</v>
      </c>
      <c r="N3705" t="s">
        <v>1646</v>
      </c>
      <c r="O3705" t="s">
        <v>1646</v>
      </c>
      <c r="P3705" s="13" t="s">
        <v>1646</v>
      </c>
      <c r="Q3705" t="s">
        <v>1646</v>
      </c>
      <c r="R3705" s="13" t="s">
        <v>1646</v>
      </c>
      <c r="S3705" s="13" t="s">
        <v>1646</v>
      </c>
      <c r="T3705" s="13" t="s">
        <v>1646</v>
      </c>
      <c r="U3705" s="13" t="s">
        <v>1646</v>
      </c>
      <c r="V3705" s="13" t="s">
        <v>1646</v>
      </c>
      <c r="W3705" t="s">
        <v>1646</v>
      </c>
    </row>
    <row r="3706" spans="1:23" ht="12.75" customHeight="1" x14ac:dyDescent="0.2">
      <c r="A3706" s="124">
        <v>34138</v>
      </c>
      <c r="B3706" s="74">
        <v>103</v>
      </c>
      <c r="C3706" s="74" t="s">
        <v>393</v>
      </c>
      <c r="D3706" s="74" t="s">
        <v>1646</v>
      </c>
      <c r="E3706" s="74" t="s">
        <v>1651</v>
      </c>
      <c r="F3706" s="74">
        <v>366</v>
      </c>
      <c r="G3706" s="74">
        <v>335</v>
      </c>
      <c r="H3706" s="74" t="s">
        <v>1646</v>
      </c>
      <c r="I3706" s="74">
        <v>380</v>
      </c>
      <c r="J3706" s="75" t="s">
        <v>1646</v>
      </c>
      <c r="K3706" t="s">
        <v>1646</v>
      </c>
      <c r="L3706" t="s">
        <v>1646</v>
      </c>
      <c r="M3706" t="s">
        <v>1646</v>
      </c>
      <c r="N3706" t="s">
        <v>1646</v>
      </c>
      <c r="O3706" t="s">
        <v>1646</v>
      </c>
      <c r="P3706" s="13" t="s">
        <v>1646</v>
      </c>
      <c r="Q3706" t="s">
        <v>1646</v>
      </c>
      <c r="R3706" s="13" t="s">
        <v>1646</v>
      </c>
      <c r="S3706" s="13" t="s">
        <v>1646</v>
      </c>
      <c r="T3706" s="13" t="s">
        <v>1646</v>
      </c>
      <c r="U3706" s="13" t="s">
        <v>1646</v>
      </c>
      <c r="V3706" s="13" t="s">
        <v>1646</v>
      </c>
      <c r="W3706" t="s">
        <v>1646</v>
      </c>
    </row>
    <row r="3707" spans="1:23" ht="12.75" customHeight="1" x14ac:dyDescent="0.2">
      <c r="A3707" s="124">
        <v>34139</v>
      </c>
      <c r="B3707" s="74">
        <v>103</v>
      </c>
      <c r="C3707" s="74" t="s">
        <v>393</v>
      </c>
      <c r="D3707" s="74" t="s">
        <v>1646</v>
      </c>
      <c r="E3707" s="74" t="s">
        <v>1651</v>
      </c>
      <c r="F3707" s="74">
        <v>456</v>
      </c>
      <c r="G3707" s="74">
        <v>415</v>
      </c>
      <c r="H3707" s="74" t="s">
        <v>1646</v>
      </c>
      <c r="I3707" s="74">
        <v>870</v>
      </c>
      <c r="J3707" s="75" t="s">
        <v>1646</v>
      </c>
      <c r="K3707" t="s">
        <v>1646</v>
      </c>
      <c r="L3707" t="s">
        <v>1646</v>
      </c>
      <c r="M3707" t="s">
        <v>1646</v>
      </c>
      <c r="N3707" t="s">
        <v>1646</v>
      </c>
      <c r="O3707" t="s">
        <v>1646</v>
      </c>
      <c r="P3707" s="13" t="s">
        <v>1646</v>
      </c>
      <c r="Q3707" t="s">
        <v>1646</v>
      </c>
      <c r="R3707" s="13" t="s">
        <v>1646</v>
      </c>
      <c r="S3707" s="13" t="s">
        <v>1646</v>
      </c>
      <c r="T3707" s="13" t="s">
        <v>1646</v>
      </c>
      <c r="U3707" s="13" t="s">
        <v>1646</v>
      </c>
      <c r="V3707" s="13" t="s">
        <v>1646</v>
      </c>
      <c r="W3707" t="s">
        <v>1646</v>
      </c>
    </row>
    <row r="3708" spans="1:23" ht="12.75" customHeight="1" x14ac:dyDescent="0.2">
      <c r="A3708" s="124">
        <v>34139</v>
      </c>
      <c r="B3708" s="74">
        <v>103</v>
      </c>
      <c r="C3708" s="74" t="s">
        <v>393</v>
      </c>
      <c r="D3708" s="74" t="s">
        <v>1646</v>
      </c>
      <c r="E3708" s="74" t="s">
        <v>1651</v>
      </c>
      <c r="F3708" s="74">
        <v>503</v>
      </c>
      <c r="G3708" s="74">
        <v>458</v>
      </c>
      <c r="H3708" s="74" t="s">
        <v>1646</v>
      </c>
      <c r="I3708" s="74">
        <v>1200</v>
      </c>
      <c r="J3708" s="75" t="s">
        <v>1646</v>
      </c>
      <c r="K3708" t="s">
        <v>1646</v>
      </c>
      <c r="L3708" t="s">
        <v>1646</v>
      </c>
      <c r="M3708" t="s">
        <v>1646</v>
      </c>
      <c r="N3708" t="s">
        <v>1646</v>
      </c>
      <c r="O3708" t="s">
        <v>1646</v>
      </c>
      <c r="P3708" s="13" t="s">
        <v>1646</v>
      </c>
      <c r="Q3708" t="s">
        <v>1646</v>
      </c>
      <c r="R3708" s="13" t="s">
        <v>1646</v>
      </c>
      <c r="S3708" s="13" t="s">
        <v>1646</v>
      </c>
      <c r="T3708" s="13" t="s">
        <v>1646</v>
      </c>
      <c r="U3708" s="13" t="s">
        <v>1646</v>
      </c>
      <c r="V3708" s="13" t="s">
        <v>1646</v>
      </c>
      <c r="W3708" t="s">
        <v>1646</v>
      </c>
    </row>
    <row r="3709" spans="1:23" ht="12.75" customHeight="1" x14ac:dyDescent="0.2">
      <c r="A3709" s="124">
        <v>34139</v>
      </c>
      <c r="B3709" s="74">
        <v>103</v>
      </c>
      <c r="C3709" s="74" t="s">
        <v>393</v>
      </c>
      <c r="D3709" s="74" t="s">
        <v>1646</v>
      </c>
      <c r="E3709" s="74" t="s">
        <v>1651</v>
      </c>
      <c r="F3709" s="74">
        <v>400</v>
      </c>
      <c r="G3709" s="74">
        <v>378</v>
      </c>
      <c r="H3709" s="74" t="s">
        <v>1646</v>
      </c>
      <c r="I3709" s="74">
        <v>590</v>
      </c>
      <c r="J3709" s="75" t="s">
        <v>1646</v>
      </c>
      <c r="K3709" t="s">
        <v>1646</v>
      </c>
      <c r="L3709" t="s">
        <v>1646</v>
      </c>
      <c r="M3709" t="s">
        <v>1646</v>
      </c>
      <c r="N3709" t="s">
        <v>1646</v>
      </c>
      <c r="O3709" t="s">
        <v>1646</v>
      </c>
      <c r="P3709" s="13" t="s">
        <v>1646</v>
      </c>
      <c r="Q3709" t="s">
        <v>1646</v>
      </c>
      <c r="R3709" s="13" t="s">
        <v>1646</v>
      </c>
      <c r="S3709" s="13" t="s">
        <v>1646</v>
      </c>
      <c r="T3709" s="13" t="s">
        <v>1646</v>
      </c>
      <c r="U3709" s="13" t="s">
        <v>1646</v>
      </c>
      <c r="V3709" s="13" t="s">
        <v>1646</v>
      </c>
      <c r="W3709" t="s">
        <v>1646</v>
      </c>
    </row>
    <row r="3710" spans="1:23" ht="12.75" customHeight="1" x14ac:dyDescent="0.2">
      <c r="A3710" s="125">
        <v>34139</v>
      </c>
      <c r="B3710" s="76">
        <v>103</v>
      </c>
      <c r="C3710" s="76" t="s">
        <v>393</v>
      </c>
      <c r="D3710" s="76" t="s">
        <v>1646</v>
      </c>
      <c r="E3710" s="76" t="s">
        <v>1651</v>
      </c>
      <c r="F3710" s="76">
        <v>512</v>
      </c>
      <c r="G3710" s="76">
        <v>464</v>
      </c>
      <c r="H3710" s="76" t="s">
        <v>1646</v>
      </c>
      <c r="I3710" s="76">
        <v>1220</v>
      </c>
      <c r="J3710" s="77" t="s">
        <v>1646</v>
      </c>
      <c r="K3710" s="13" t="s">
        <v>1646</v>
      </c>
      <c r="L3710" s="13" t="s">
        <v>1646</v>
      </c>
      <c r="M3710" s="13" t="s">
        <v>1646</v>
      </c>
      <c r="N3710" s="13" t="s">
        <v>1646</v>
      </c>
      <c r="O3710" s="13" t="s">
        <v>1646</v>
      </c>
      <c r="P3710" s="13" t="s">
        <v>1646</v>
      </c>
      <c r="Q3710" s="13" t="s">
        <v>1646</v>
      </c>
      <c r="R3710" s="13" t="s">
        <v>1646</v>
      </c>
      <c r="S3710" s="13" t="s">
        <v>1646</v>
      </c>
      <c r="T3710" s="13" t="s">
        <v>1646</v>
      </c>
      <c r="U3710" s="13" t="s">
        <v>1646</v>
      </c>
      <c r="V3710" s="13" t="s">
        <v>1646</v>
      </c>
      <c r="W3710" s="13" t="s">
        <v>2437</v>
      </c>
    </row>
    <row r="3711" spans="1:23" ht="12.75" customHeight="1" x14ac:dyDescent="0.2">
      <c r="A3711" s="124">
        <v>34181</v>
      </c>
      <c r="B3711" s="74">
        <v>103</v>
      </c>
      <c r="C3711" s="74" t="s">
        <v>393</v>
      </c>
      <c r="D3711" s="74">
        <v>4</v>
      </c>
      <c r="E3711" s="74" t="s">
        <v>1651</v>
      </c>
      <c r="F3711" s="74">
        <v>282</v>
      </c>
      <c r="G3711" s="74">
        <v>255</v>
      </c>
      <c r="H3711" s="74" t="s">
        <v>1646</v>
      </c>
      <c r="I3711" s="74">
        <v>193</v>
      </c>
      <c r="J3711" s="75" t="s">
        <v>2429</v>
      </c>
      <c r="K3711" t="s">
        <v>1648</v>
      </c>
      <c r="L3711" t="s">
        <v>1648</v>
      </c>
      <c r="M3711" t="s">
        <v>1649</v>
      </c>
      <c r="N3711" t="s">
        <v>1652</v>
      </c>
      <c r="O3711" t="s">
        <v>1648</v>
      </c>
      <c r="P3711" s="13" t="s">
        <v>1646</v>
      </c>
      <c r="Q3711" t="s">
        <v>1646</v>
      </c>
      <c r="R3711" s="13" t="s">
        <v>1646</v>
      </c>
      <c r="S3711" s="13" t="s">
        <v>1646</v>
      </c>
      <c r="T3711" s="13" t="s">
        <v>1646</v>
      </c>
      <c r="U3711" s="13" t="s">
        <v>1646</v>
      </c>
      <c r="V3711" s="13" t="s">
        <v>1646</v>
      </c>
      <c r="W3711" t="s">
        <v>1646</v>
      </c>
    </row>
    <row r="3712" spans="1:23" ht="12.75" customHeight="1" x14ac:dyDescent="0.2">
      <c r="A3712" s="124">
        <v>34181</v>
      </c>
      <c r="B3712" s="74">
        <v>103</v>
      </c>
      <c r="C3712" s="74" t="s">
        <v>393</v>
      </c>
      <c r="D3712" s="74">
        <v>3</v>
      </c>
      <c r="E3712" s="74" t="s">
        <v>1651</v>
      </c>
      <c r="F3712" s="74">
        <v>283</v>
      </c>
      <c r="G3712" s="74">
        <v>257</v>
      </c>
      <c r="H3712" s="74" t="s">
        <v>1646</v>
      </c>
      <c r="I3712" s="74">
        <v>185</v>
      </c>
      <c r="J3712" s="75" t="s">
        <v>2429</v>
      </c>
      <c r="K3712" t="s">
        <v>1648</v>
      </c>
      <c r="L3712" t="s">
        <v>1648</v>
      </c>
      <c r="M3712" t="s">
        <v>1658</v>
      </c>
      <c r="N3712" t="s">
        <v>1652</v>
      </c>
      <c r="O3712" t="s">
        <v>1692</v>
      </c>
      <c r="P3712" s="13" t="s">
        <v>1646</v>
      </c>
      <c r="Q3712" t="s">
        <v>1646</v>
      </c>
      <c r="R3712" s="13" t="s">
        <v>1646</v>
      </c>
      <c r="S3712" s="13" t="s">
        <v>1646</v>
      </c>
      <c r="T3712" s="13" t="s">
        <v>1646</v>
      </c>
      <c r="U3712" s="13" t="s">
        <v>1646</v>
      </c>
      <c r="V3712" s="13" t="s">
        <v>1646</v>
      </c>
      <c r="W3712" t="s">
        <v>1646</v>
      </c>
    </row>
    <row r="3713" spans="1:23" ht="12.75" customHeight="1" x14ac:dyDescent="0.2">
      <c r="A3713" s="124">
        <v>34181</v>
      </c>
      <c r="B3713" s="74">
        <v>103</v>
      </c>
      <c r="C3713" s="74" t="s">
        <v>393</v>
      </c>
      <c r="D3713" s="74">
        <v>1</v>
      </c>
      <c r="E3713" s="74" t="s">
        <v>1651</v>
      </c>
      <c r="F3713" s="74">
        <v>397</v>
      </c>
      <c r="G3713" s="74">
        <v>361</v>
      </c>
      <c r="H3713" s="74" t="s">
        <v>1646</v>
      </c>
      <c r="I3713" s="74">
        <v>470</v>
      </c>
      <c r="J3713" s="75" t="s">
        <v>2429</v>
      </c>
      <c r="K3713" t="s">
        <v>1648</v>
      </c>
      <c r="L3713" t="s">
        <v>1648</v>
      </c>
      <c r="M3713" t="s">
        <v>1658</v>
      </c>
      <c r="N3713" t="s">
        <v>1727</v>
      </c>
      <c r="O3713" t="s">
        <v>1648</v>
      </c>
      <c r="P3713" s="13" t="s">
        <v>1646</v>
      </c>
      <c r="Q3713" t="s">
        <v>1646</v>
      </c>
      <c r="R3713" s="13" t="s">
        <v>1646</v>
      </c>
      <c r="S3713" s="13" t="s">
        <v>1646</v>
      </c>
      <c r="T3713" s="13" t="s">
        <v>1646</v>
      </c>
      <c r="U3713" s="13" t="s">
        <v>1646</v>
      </c>
      <c r="V3713" s="13" t="s">
        <v>1646</v>
      </c>
      <c r="W3713" t="s">
        <v>2430</v>
      </c>
    </row>
    <row r="3714" spans="1:23" ht="12.75" customHeight="1" x14ac:dyDescent="0.2">
      <c r="A3714" s="124">
        <v>34181</v>
      </c>
      <c r="B3714" s="74">
        <v>103</v>
      </c>
      <c r="C3714" s="74" t="s">
        <v>393</v>
      </c>
      <c r="D3714" s="74">
        <v>5</v>
      </c>
      <c r="E3714" s="74" t="s">
        <v>1651</v>
      </c>
      <c r="F3714" s="74">
        <v>262</v>
      </c>
      <c r="G3714" s="74">
        <v>237</v>
      </c>
      <c r="H3714" s="74" t="s">
        <v>1646</v>
      </c>
      <c r="I3714" s="74">
        <v>155</v>
      </c>
      <c r="J3714" s="75" t="s">
        <v>2429</v>
      </c>
      <c r="K3714" t="s">
        <v>1648</v>
      </c>
      <c r="L3714" t="s">
        <v>1648</v>
      </c>
      <c r="M3714" t="s">
        <v>1649</v>
      </c>
      <c r="N3714" t="s">
        <v>1652</v>
      </c>
      <c r="O3714" t="s">
        <v>1648</v>
      </c>
      <c r="P3714" s="13" t="s">
        <v>1646</v>
      </c>
      <c r="Q3714" t="s">
        <v>1646</v>
      </c>
      <c r="R3714" s="13" t="s">
        <v>1646</v>
      </c>
      <c r="S3714" s="13" t="s">
        <v>1646</v>
      </c>
      <c r="T3714" s="13" t="s">
        <v>1646</v>
      </c>
      <c r="U3714" s="13" t="s">
        <v>1646</v>
      </c>
      <c r="V3714" s="13" t="s">
        <v>1646</v>
      </c>
      <c r="W3714" t="s">
        <v>1646</v>
      </c>
    </row>
    <row r="3715" spans="1:23" ht="12.75" customHeight="1" x14ac:dyDescent="0.2">
      <c r="A3715" s="124">
        <v>34181</v>
      </c>
      <c r="B3715" s="74">
        <v>103</v>
      </c>
      <c r="C3715" s="74" t="s">
        <v>393</v>
      </c>
      <c r="D3715" s="74">
        <v>8</v>
      </c>
      <c r="E3715" s="74" t="s">
        <v>1651</v>
      </c>
      <c r="F3715" s="74">
        <v>208</v>
      </c>
      <c r="G3715" s="74">
        <v>191</v>
      </c>
      <c r="H3715" s="74" t="s">
        <v>1646</v>
      </c>
      <c r="I3715" s="74">
        <v>68.5</v>
      </c>
      <c r="J3715" s="75" t="s">
        <v>2429</v>
      </c>
      <c r="K3715" t="s">
        <v>1648</v>
      </c>
      <c r="L3715" t="s">
        <v>1648</v>
      </c>
      <c r="M3715" t="s">
        <v>1649</v>
      </c>
      <c r="N3715" t="s">
        <v>1652</v>
      </c>
      <c r="O3715" t="s">
        <v>1692</v>
      </c>
      <c r="P3715" s="13" t="s">
        <v>1646</v>
      </c>
      <c r="Q3715" t="s">
        <v>1646</v>
      </c>
      <c r="R3715" s="13" t="s">
        <v>1646</v>
      </c>
      <c r="S3715" s="13" t="s">
        <v>1646</v>
      </c>
      <c r="T3715" s="13" t="s">
        <v>1646</v>
      </c>
      <c r="U3715" s="13" t="s">
        <v>1646</v>
      </c>
      <c r="V3715" s="13" t="s">
        <v>1646</v>
      </c>
      <c r="W3715" t="s">
        <v>1646</v>
      </c>
    </row>
    <row r="3716" spans="1:23" ht="12.75" customHeight="1" x14ac:dyDescent="0.2">
      <c r="A3716" s="124">
        <v>34181</v>
      </c>
      <c r="B3716" s="74">
        <v>103</v>
      </c>
      <c r="C3716" s="74" t="s">
        <v>393</v>
      </c>
      <c r="D3716" s="74">
        <v>7</v>
      </c>
      <c r="E3716" s="74" t="s">
        <v>1651</v>
      </c>
      <c r="F3716" s="74">
        <v>236</v>
      </c>
      <c r="G3716" s="74">
        <v>215</v>
      </c>
      <c r="H3716" s="74" t="s">
        <v>1646</v>
      </c>
      <c r="I3716" s="74">
        <v>96</v>
      </c>
      <c r="J3716" s="75" t="s">
        <v>2429</v>
      </c>
      <c r="K3716" t="s">
        <v>1648</v>
      </c>
      <c r="L3716" t="s">
        <v>1648</v>
      </c>
      <c r="M3716" t="s">
        <v>1658</v>
      </c>
      <c r="N3716" t="s">
        <v>1652</v>
      </c>
      <c r="O3716" t="s">
        <v>1692</v>
      </c>
      <c r="P3716" s="13" t="s">
        <v>1646</v>
      </c>
      <c r="Q3716" t="s">
        <v>1646</v>
      </c>
      <c r="R3716" s="13" t="s">
        <v>1646</v>
      </c>
      <c r="S3716" s="13" t="s">
        <v>1646</v>
      </c>
      <c r="T3716" s="13" t="s">
        <v>1646</v>
      </c>
      <c r="U3716" s="13" t="s">
        <v>1646</v>
      </c>
      <c r="V3716" s="13" t="s">
        <v>1646</v>
      </c>
      <c r="W3716" t="s">
        <v>1646</v>
      </c>
    </row>
    <row r="3717" spans="1:23" ht="12.75" customHeight="1" x14ac:dyDescent="0.2">
      <c r="A3717" s="124">
        <v>34181</v>
      </c>
      <c r="B3717" s="74">
        <v>103</v>
      </c>
      <c r="C3717" s="74" t="s">
        <v>393</v>
      </c>
      <c r="D3717" s="74">
        <v>6</v>
      </c>
      <c r="E3717" s="74" t="s">
        <v>1651</v>
      </c>
      <c r="F3717" s="74">
        <v>225</v>
      </c>
      <c r="G3717" s="74">
        <v>206</v>
      </c>
      <c r="H3717" s="74" t="s">
        <v>1646</v>
      </c>
      <c r="I3717" s="74">
        <v>97</v>
      </c>
      <c r="J3717" s="75" t="s">
        <v>2429</v>
      </c>
      <c r="K3717" t="s">
        <v>1648</v>
      </c>
      <c r="L3717" t="s">
        <v>1648</v>
      </c>
      <c r="M3717" t="s">
        <v>1658</v>
      </c>
      <c r="N3717" t="s">
        <v>1652</v>
      </c>
      <c r="O3717" t="s">
        <v>1692</v>
      </c>
      <c r="P3717" s="13" t="s">
        <v>1646</v>
      </c>
      <c r="Q3717" t="s">
        <v>1646</v>
      </c>
      <c r="R3717" s="13" t="s">
        <v>1646</v>
      </c>
      <c r="S3717" s="13" t="s">
        <v>1646</v>
      </c>
      <c r="T3717" s="13" t="s">
        <v>1646</v>
      </c>
      <c r="U3717" s="13" t="s">
        <v>1646</v>
      </c>
      <c r="V3717" s="13" t="s">
        <v>1646</v>
      </c>
      <c r="W3717" t="s">
        <v>2431</v>
      </c>
    </row>
    <row r="3718" spans="1:23" ht="12.75" customHeight="1" x14ac:dyDescent="0.2">
      <c r="A3718" s="124">
        <v>34181</v>
      </c>
      <c r="B3718" s="74">
        <v>103</v>
      </c>
      <c r="C3718" s="74" t="s">
        <v>393</v>
      </c>
      <c r="D3718" s="74">
        <v>2</v>
      </c>
      <c r="E3718" s="74" t="s">
        <v>1651</v>
      </c>
      <c r="F3718" s="74">
        <v>303</v>
      </c>
      <c r="G3718" s="74">
        <v>274</v>
      </c>
      <c r="H3718" s="74" t="s">
        <v>1646</v>
      </c>
      <c r="I3718" s="74">
        <v>208</v>
      </c>
      <c r="J3718" s="75" t="s">
        <v>2429</v>
      </c>
      <c r="K3718" t="s">
        <v>1648</v>
      </c>
      <c r="L3718" t="s">
        <v>1648</v>
      </c>
      <c r="M3718" t="s">
        <v>1649</v>
      </c>
      <c r="N3718" t="s">
        <v>1652</v>
      </c>
      <c r="O3718" t="s">
        <v>1648</v>
      </c>
      <c r="P3718" s="13" t="s">
        <v>1646</v>
      </c>
      <c r="Q3718" t="s">
        <v>1646</v>
      </c>
      <c r="R3718" s="13" t="s">
        <v>1646</v>
      </c>
      <c r="S3718" s="13" t="s">
        <v>1646</v>
      </c>
      <c r="T3718" s="13" t="s">
        <v>1646</v>
      </c>
      <c r="U3718" s="13" t="s">
        <v>1646</v>
      </c>
      <c r="V3718" s="13" t="s">
        <v>1646</v>
      </c>
      <c r="W3718" t="s">
        <v>1646</v>
      </c>
    </row>
    <row r="3719" spans="1:23" ht="12.75" customHeight="1" x14ac:dyDescent="0.2">
      <c r="A3719" s="124">
        <v>34183</v>
      </c>
      <c r="B3719" s="74">
        <v>103</v>
      </c>
      <c r="C3719" s="74" t="s">
        <v>393</v>
      </c>
      <c r="D3719" s="74">
        <v>17</v>
      </c>
      <c r="E3719" s="74" t="s">
        <v>1651</v>
      </c>
      <c r="F3719" s="74">
        <v>314</v>
      </c>
      <c r="G3719" s="74">
        <v>285</v>
      </c>
      <c r="H3719" s="74" t="s">
        <v>1646</v>
      </c>
      <c r="I3719" s="74">
        <v>260</v>
      </c>
      <c r="J3719" s="75" t="s">
        <v>2338</v>
      </c>
      <c r="K3719" t="s">
        <v>1648</v>
      </c>
      <c r="L3719" t="s">
        <v>1648</v>
      </c>
      <c r="M3719" t="s">
        <v>1658</v>
      </c>
      <c r="N3719" t="s">
        <v>1652</v>
      </c>
      <c r="O3719" t="s">
        <v>1648</v>
      </c>
      <c r="P3719" s="13" t="s">
        <v>1646</v>
      </c>
      <c r="Q3719" t="s">
        <v>1646</v>
      </c>
      <c r="R3719" s="13" t="s">
        <v>1646</v>
      </c>
      <c r="S3719" s="13" t="s">
        <v>1646</v>
      </c>
      <c r="T3719" s="13" t="s">
        <v>1646</v>
      </c>
      <c r="U3719" s="13" t="s">
        <v>1646</v>
      </c>
      <c r="V3719" s="13" t="s">
        <v>1646</v>
      </c>
      <c r="W3719" t="s">
        <v>1646</v>
      </c>
    </row>
    <row r="3720" spans="1:23" ht="12.75" customHeight="1" x14ac:dyDescent="0.2">
      <c r="A3720" s="124">
        <v>34183</v>
      </c>
      <c r="B3720" s="74">
        <v>103</v>
      </c>
      <c r="C3720" s="74" t="s">
        <v>393</v>
      </c>
      <c r="D3720" s="74">
        <v>16</v>
      </c>
      <c r="E3720" s="74" t="s">
        <v>1651</v>
      </c>
      <c r="F3720" s="74">
        <v>312</v>
      </c>
      <c r="G3720" s="74">
        <v>284</v>
      </c>
      <c r="H3720" s="74" t="s">
        <v>1646</v>
      </c>
      <c r="I3720" s="74">
        <v>240</v>
      </c>
      <c r="J3720" s="75" t="s">
        <v>2338</v>
      </c>
      <c r="K3720" t="s">
        <v>1648</v>
      </c>
      <c r="L3720" t="s">
        <v>1648</v>
      </c>
      <c r="M3720" t="s">
        <v>1658</v>
      </c>
      <c r="N3720" t="s">
        <v>1652</v>
      </c>
      <c r="O3720" s="13" t="s">
        <v>1646</v>
      </c>
      <c r="P3720" s="13" t="s">
        <v>1646</v>
      </c>
      <c r="Q3720" t="s">
        <v>1646</v>
      </c>
      <c r="R3720" s="13" t="s">
        <v>1646</v>
      </c>
      <c r="S3720" s="13" t="s">
        <v>1646</v>
      </c>
      <c r="T3720" s="13" t="s">
        <v>1646</v>
      </c>
      <c r="U3720" s="13" t="s">
        <v>1646</v>
      </c>
      <c r="V3720" s="13" t="s">
        <v>1646</v>
      </c>
      <c r="W3720" t="s">
        <v>1646</v>
      </c>
    </row>
    <row r="3721" spans="1:23" ht="12.75" customHeight="1" x14ac:dyDescent="0.2">
      <c r="A3721" s="124">
        <v>34183</v>
      </c>
      <c r="B3721" s="74">
        <v>103</v>
      </c>
      <c r="C3721" s="74" t="s">
        <v>393</v>
      </c>
      <c r="D3721" s="74">
        <v>18</v>
      </c>
      <c r="E3721" s="74" t="s">
        <v>1651</v>
      </c>
      <c r="F3721" s="74">
        <v>310</v>
      </c>
      <c r="G3721" s="74">
        <v>283</v>
      </c>
      <c r="H3721" s="74" t="s">
        <v>1646</v>
      </c>
      <c r="I3721" s="74">
        <v>280</v>
      </c>
      <c r="J3721" s="75" t="s">
        <v>2338</v>
      </c>
      <c r="K3721" t="s">
        <v>1648</v>
      </c>
      <c r="L3721" t="s">
        <v>1648</v>
      </c>
      <c r="M3721" t="s">
        <v>1658</v>
      </c>
      <c r="N3721" t="s">
        <v>1652</v>
      </c>
      <c r="O3721" t="s">
        <v>1648</v>
      </c>
      <c r="P3721" s="13" t="s">
        <v>1646</v>
      </c>
      <c r="Q3721" t="s">
        <v>1646</v>
      </c>
      <c r="R3721" s="13" t="s">
        <v>1646</v>
      </c>
      <c r="S3721" s="13" t="s">
        <v>1646</v>
      </c>
      <c r="T3721" s="13" t="s">
        <v>1646</v>
      </c>
      <c r="U3721" s="13" t="s">
        <v>1646</v>
      </c>
      <c r="V3721" s="13" t="s">
        <v>1646</v>
      </c>
      <c r="W3721" t="s">
        <v>1646</v>
      </c>
    </row>
    <row r="3722" spans="1:23" ht="12.75" customHeight="1" x14ac:dyDescent="0.2">
      <c r="A3722" s="124">
        <v>34183</v>
      </c>
      <c r="B3722" s="74">
        <v>103</v>
      </c>
      <c r="C3722" s="74" t="s">
        <v>393</v>
      </c>
      <c r="D3722" s="74">
        <v>15</v>
      </c>
      <c r="E3722" s="74" t="s">
        <v>1651</v>
      </c>
      <c r="F3722" s="74">
        <v>288</v>
      </c>
      <c r="G3722" s="74">
        <v>264</v>
      </c>
      <c r="H3722" s="74" t="s">
        <v>1646</v>
      </c>
      <c r="I3722" s="74">
        <v>190</v>
      </c>
      <c r="J3722" s="75" t="s">
        <v>2338</v>
      </c>
      <c r="K3722" t="s">
        <v>1648</v>
      </c>
      <c r="L3722" t="s">
        <v>1648</v>
      </c>
      <c r="M3722" t="s">
        <v>1658</v>
      </c>
      <c r="N3722" t="s">
        <v>1652</v>
      </c>
      <c r="O3722" t="s">
        <v>1648</v>
      </c>
      <c r="P3722" s="13" t="s">
        <v>1646</v>
      </c>
      <c r="Q3722" t="s">
        <v>1646</v>
      </c>
      <c r="R3722" s="13" t="s">
        <v>1646</v>
      </c>
      <c r="S3722" s="13" t="s">
        <v>1646</v>
      </c>
      <c r="T3722" s="13" t="s">
        <v>1646</v>
      </c>
      <c r="U3722" s="13" t="s">
        <v>1646</v>
      </c>
      <c r="V3722" s="13" t="s">
        <v>1646</v>
      </c>
      <c r="W3722" t="s">
        <v>1646</v>
      </c>
    </row>
    <row r="3723" spans="1:23" ht="12.75" customHeight="1" x14ac:dyDescent="0.2">
      <c r="A3723" s="124">
        <v>34183</v>
      </c>
      <c r="B3723" s="74">
        <v>103</v>
      </c>
      <c r="C3723" s="74" t="s">
        <v>393</v>
      </c>
      <c r="D3723" s="74">
        <v>19</v>
      </c>
      <c r="E3723" s="74" t="s">
        <v>1651</v>
      </c>
      <c r="F3723" s="74">
        <v>259</v>
      </c>
      <c r="G3723" s="74">
        <v>238</v>
      </c>
      <c r="H3723" s="74" t="s">
        <v>1646</v>
      </c>
      <c r="I3723" s="74">
        <v>150</v>
      </c>
      <c r="J3723" s="75" t="s">
        <v>2338</v>
      </c>
      <c r="K3723" t="s">
        <v>1648</v>
      </c>
      <c r="L3723" t="s">
        <v>1648</v>
      </c>
      <c r="M3723" t="s">
        <v>1658</v>
      </c>
      <c r="N3723" t="s">
        <v>1652</v>
      </c>
      <c r="O3723" t="s">
        <v>1648</v>
      </c>
      <c r="P3723" s="13" t="s">
        <v>1646</v>
      </c>
      <c r="Q3723" t="s">
        <v>1646</v>
      </c>
      <c r="R3723" s="13" t="s">
        <v>1646</v>
      </c>
      <c r="S3723" s="13" t="s">
        <v>1646</v>
      </c>
      <c r="T3723" s="13" t="s">
        <v>1646</v>
      </c>
      <c r="U3723" s="13" t="s">
        <v>1646</v>
      </c>
      <c r="V3723" s="13" t="s">
        <v>1646</v>
      </c>
      <c r="W3723" t="s">
        <v>1646</v>
      </c>
    </row>
    <row r="3724" spans="1:23" ht="12.75" customHeight="1" x14ac:dyDescent="0.2">
      <c r="A3724" s="124">
        <v>34183</v>
      </c>
      <c r="B3724" s="74">
        <v>103</v>
      </c>
      <c r="C3724" s="74" t="s">
        <v>393</v>
      </c>
      <c r="D3724" s="74">
        <v>10</v>
      </c>
      <c r="E3724" s="74" t="s">
        <v>1651</v>
      </c>
      <c r="F3724" s="74">
        <v>314</v>
      </c>
      <c r="G3724" s="74">
        <v>287</v>
      </c>
      <c r="H3724" s="74" t="s">
        <v>1646</v>
      </c>
      <c r="I3724" s="74">
        <v>265</v>
      </c>
      <c r="J3724" s="75" t="s">
        <v>2338</v>
      </c>
      <c r="K3724" t="s">
        <v>1648</v>
      </c>
      <c r="L3724" t="s">
        <v>1648</v>
      </c>
      <c r="M3724" t="s">
        <v>1658</v>
      </c>
      <c r="N3724" t="s">
        <v>1652</v>
      </c>
      <c r="O3724" t="s">
        <v>1648</v>
      </c>
      <c r="P3724" s="13" t="s">
        <v>1646</v>
      </c>
      <c r="Q3724" t="s">
        <v>1646</v>
      </c>
      <c r="R3724" s="13" t="s">
        <v>1646</v>
      </c>
      <c r="S3724" s="13" t="s">
        <v>1646</v>
      </c>
      <c r="T3724" s="13" t="s">
        <v>1646</v>
      </c>
      <c r="U3724" s="13" t="s">
        <v>1646</v>
      </c>
      <c r="V3724" s="13" t="s">
        <v>1646</v>
      </c>
      <c r="W3724" t="s">
        <v>1646</v>
      </c>
    </row>
    <row r="3725" spans="1:23" ht="12.75" customHeight="1" x14ac:dyDescent="0.2">
      <c r="A3725" s="124">
        <v>34183</v>
      </c>
      <c r="B3725" s="74">
        <v>103</v>
      </c>
      <c r="C3725" s="74" t="s">
        <v>393</v>
      </c>
      <c r="D3725" s="74">
        <v>9</v>
      </c>
      <c r="E3725" s="74" t="s">
        <v>1651</v>
      </c>
      <c r="F3725" s="74">
        <v>470</v>
      </c>
      <c r="G3725" s="74">
        <v>436</v>
      </c>
      <c r="H3725" s="74" t="s">
        <v>1646</v>
      </c>
      <c r="I3725" s="74">
        <v>980</v>
      </c>
      <c r="J3725" s="75" t="s">
        <v>2338</v>
      </c>
      <c r="K3725" t="s">
        <v>1648</v>
      </c>
      <c r="L3725" t="s">
        <v>1648</v>
      </c>
      <c r="M3725" t="s">
        <v>1658</v>
      </c>
      <c r="N3725" t="s">
        <v>1727</v>
      </c>
      <c r="O3725" t="s">
        <v>1648</v>
      </c>
      <c r="P3725" s="13" t="s">
        <v>1646</v>
      </c>
      <c r="Q3725" t="s">
        <v>1646</v>
      </c>
      <c r="R3725" s="13" t="s">
        <v>1646</v>
      </c>
      <c r="S3725" s="13" t="s">
        <v>1646</v>
      </c>
      <c r="T3725" s="13" t="s">
        <v>1646</v>
      </c>
      <c r="U3725" s="13" t="s">
        <v>1646</v>
      </c>
      <c r="V3725" s="13" t="s">
        <v>1646</v>
      </c>
      <c r="W3725" t="s">
        <v>1646</v>
      </c>
    </row>
    <row r="3726" spans="1:23" ht="12.75" customHeight="1" x14ac:dyDescent="0.2">
      <c r="A3726" s="124">
        <v>34183</v>
      </c>
      <c r="B3726" s="74">
        <v>103</v>
      </c>
      <c r="C3726" s="74" t="s">
        <v>393</v>
      </c>
      <c r="D3726" s="74">
        <v>11</v>
      </c>
      <c r="E3726" s="74" t="s">
        <v>1651</v>
      </c>
      <c r="F3726" s="74">
        <v>390</v>
      </c>
      <c r="G3726" s="74">
        <v>355</v>
      </c>
      <c r="H3726" s="74" t="s">
        <v>1646</v>
      </c>
      <c r="I3726" s="74">
        <v>450</v>
      </c>
      <c r="J3726" s="75" t="s">
        <v>2338</v>
      </c>
      <c r="K3726" t="s">
        <v>1648</v>
      </c>
      <c r="L3726" t="s">
        <v>1648</v>
      </c>
      <c r="M3726" t="s">
        <v>1658</v>
      </c>
      <c r="N3726" t="s">
        <v>1652</v>
      </c>
      <c r="O3726" t="s">
        <v>1648</v>
      </c>
      <c r="P3726" s="13" t="s">
        <v>1646</v>
      </c>
      <c r="Q3726" t="s">
        <v>1646</v>
      </c>
      <c r="R3726" s="13" t="s">
        <v>1646</v>
      </c>
      <c r="S3726" s="13" t="s">
        <v>1646</v>
      </c>
      <c r="T3726" s="13" t="s">
        <v>1646</v>
      </c>
      <c r="U3726" s="13" t="s">
        <v>1646</v>
      </c>
      <c r="V3726" s="13" t="s">
        <v>1646</v>
      </c>
      <c r="W3726" t="s">
        <v>1646</v>
      </c>
    </row>
    <row r="3727" spans="1:23" ht="12.75" customHeight="1" x14ac:dyDescent="0.2">
      <c r="A3727" s="124">
        <v>34183</v>
      </c>
      <c r="B3727" s="74">
        <v>103</v>
      </c>
      <c r="C3727" s="74" t="s">
        <v>393</v>
      </c>
      <c r="D3727" s="74">
        <v>14</v>
      </c>
      <c r="E3727" s="74" t="s">
        <v>1651</v>
      </c>
      <c r="F3727" s="74">
        <v>307</v>
      </c>
      <c r="G3727" s="74">
        <v>281</v>
      </c>
      <c r="H3727" s="74" t="s">
        <v>1646</v>
      </c>
      <c r="I3727" s="74">
        <v>250</v>
      </c>
      <c r="J3727" s="75" t="s">
        <v>2338</v>
      </c>
      <c r="K3727" s="74">
        <v>1</v>
      </c>
      <c r="L3727" t="s">
        <v>1648</v>
      </c>
      <c r="M3727" t="s">
        <v>1658</v>
      </c>
      <c r="N3727" t="s">
        <v>1652</v>
      </c>
      <c r="O3727" t="s">
        <v>1648</v>
      </c>
      <c r="P3727" s="13" t="s">
        <v>1646</v>
      </c>
      <c r="Q3727" t="s">
        <v>1646</v>
      </c>
      <c r="R3727" s="13" t="s">
        <v>1646</v>
      </c>
      <c r="S3727" s="13" t="s">
        <v>1646</v>
      </c>
      <c r="T3727" s="13" t="s">
        <v>1646</v>
      </c>
      <c r="U3727" s="13" t="s">
        <v>1646</v>
      </c>
      <c r="V3727" s="13" t="s">
        <v>1646</v>
      </c>
      <c r="W3727" t="s">
        <v>1646</v>
      </c>
    </row>
    <row r="3728" spans="1:23" ht="12.75" customHeight="1" x14ac:dyDescent="0.2">
      <c r="A3728" s="124">
        <v>34183</v>
      </c>
      <c r="B3728" s="74">
        <v>103</v>
      </c>
      <c r="C3728" s="74" t="s">
        <v>393</v>
      </c>
      <c r="D3728" s="74">
        <v>13</v>
      </c>
      <c r="E3728" s="74" t="s">
        <v>1651</v>
      </c>
      <c r="F3728" s="74">
        <v>432</v>
      </c>
      <c r="G3728" s="74">
        <v>393</v>
      </c>
      <c r="H3728" s="74" t="s">
        <v>1646</v>
      </c>
      <c r="I3728" s="74">
        <v>710</v>
      </c>
      <c r="J3728" s="75" t="s">
        <v>2338</v>
      </c>
      <c r="K3728" t="s">
        <v>1648</v>
      </c>
      <c r="L3728" t="s">
        <v>1648</v>
      </c>
      <c r="M3728" t="s">
        <v>1658</v>
      </c>
      <c r="N3728" t="s">
        <v>1727</v>
      </c>
      <c r="O3728" t="s">
        <v>1648</v>
      </c>
      <c r="P3728" s="13" t="s">
        <v>1646</v>
      </c>
      <c r="Q3728" t="s">
        <v>1646</v>
      </c>
      <c r="R3728" s="13" t="s">
        <v>1646</v>
      </c>
      <c r="S3728" s="13" t="s">
        <v>1646</v>
      </c>
      <c r="T3728" s="13" t="s">
        <v>1646</v>
      </c>
      <c r="U3728" s="13" t="s">
        <v>1646</v>
      </c>
      <c r="V3728" s="13" t="s">
        <v>1646</v>
      </c>
      <c r="W3728" t="s">
        <v>1646</v>
      </c>
    </row>
    <row r="3729" spans="1:23" ht="12.75" customHeight="1" x14ac:dyDescent="0.2">
      <c r="A3729" s="124">
        <v>34183</v>
      </c>
      <c r="B3729" s="74">
        <v>103</v>
      </c>
      <c r="C3729" s="74" t="s">
        <v>393</v>
      </c>
      <c r="D3729" s="74">
        <v>20</v>
      </c>
      <c r="E3729" s="74" t="s">
        <v>1651</v>
      </c>
      <c r="F3729" s="74">
        <v>269</v>
      </c>
      <c r="G3729" s="74">
        <v>236</v>
      </c>
      <c r="H3729" s="74" t="s">
        <v>1646</v>
      </c>
      <c r="I3729" s="74">
        <v>140</v>
      </c>
      <c r="J3729" s="75" t="s">
        <v>2338</v>
      </c>
      <c r="K3729" t="s">
        <v>1648</v>
      </c>
      <c r="L3729" t="s">
        <v>1648</v>
      </c>
      <c r="M3729" t="s">
        <v>1658</v>
      </c>
      <c r="N3729" t="s">
        <v>1652</v>
      </c>
      <c r="O3729" t="s">
        <v>1692</v>
      </c>
      <c r="P3729" s="13" t="s">
        <v>1646</v>
      </c>
      <c r="Q3729" t="s">
        <v>1646</v>
      </c>
      <c r="R3729" s="13" t="s">
        <v>1646</v>
      </c>
      <c r="S3729" s="13" t="s">
        <v>1646</v>
      </c>
      <c r="T3729" s="13" t="s">
        <v>1646</v>
      </c>
      <c r="U3729" s="13" t="s">
        <v>1646</v>
      </c>
      <c r="V3729" s="13" t="s">
        <v>1646</v>
      </c>
      <c r="W3729" t="s">
        <v>1646</v>
      </c>
    </row>
    <row r="3730" spans="1:23" ht="12.75" customHeight="1" x14ac:dyDescent="0.2">
      <c r="A3730" s="124">
        <v>34183</v>
      </c>
      <c r="B3730" s="74">
        <v>103</v>
      </c>
      <c r="C3730" s="74" t="s">
        <v>393</v>
      </c>
      <c r="D3730" s="74">
        <v>22</v>
      </c>
      <c r="E3730" s="74" t="s">
        <v>1651</v>
      </c>
      <c r="F3730" s="74">
        <v>388</v>
      </c>
      <c r="G3730" s="74">
        <v>354</v>
      </c>
      <c r="H3730" s="74" t="s">
        <v>1646</v>
      </c>
      <c r="I3730" s="74">
        <v>500</v>
      </c>
      <c r="J3730" s="75" t="s">
        <v>2338</v>
      </c>
      <c r="K3730" t="s">
        <v>1648</v>
      </c>
      <c r="L3730" t="s">
        <v>1648</v>
      </c>
      <c r="M3730" t="s">
        <v>1658</v>
      </c>
      <c r="N3730" t="s">
        <v>1727</v>
      </c>
      <c r="O3730" t="s">
        <v>1648</v>
      </c>
      <c r="P3730" s="13" t="s">
        <v>1646</v>
      </c>
      <c r="Q3730" t="s">
        <v>1646</v>
      </c>
      <c r="R3730" s="13" t="s">
        <v>1646</v>
      </c>
      <c r="S3730" s="13" t="s">
        <v>1646</v>
      </c>
      <c r="T3730" s="13" t="s">
        <v>1646</v>
      </c>
      <c r="U3730" s="13" t="s">
        <v>1646</v>
      </c>
      <c r="V3730" s="13" t="s">
        <v>1646</v>
      </c>
      <c r="W3730" t="s">
        <v>1646</v>
      </c>
    </row>
    <row r="3731" spans="1:23" ht="12.75" customHeight="1" x14ac:dyDescent="0.2">
      <c r="A3731" s="124">
        <v>34183</v>
      </c>
      <c r="B3731" s="74">
        <v>103</v>
      </c>
      <c r="C3731" s="74" t="s">
        <v>393</v>
      </c>
      <c r="D3731" s="74">
        <v>23</v>
      </c>
      <c r="E3731" s="74" t="s">
        <v>1651</v>
      </c>
      <c r="F3731" s="74">
        <v>328</v>
      </c>
      <c r="G3731" s="74">
        <v>298</v>
      </c>
      <c r="H3731" s="74" t="s">
        <v>1646</v>
      </c>
      <c r="I3731" s="74">
        <v>300</v>
      </c>
      <c r="J3731" s="75" t="s">
        <v>2338</v>
      </c>
      <c r="K3731" t="s">
        <v>1648</v>
      </c>
      <c r="L3731" t="s">
        <v>1648</v>
      </c>
      <c r="M3731" t="s">
        <v>1658</v>
      </c>
      <c r="N3731" t="s">
        <v>1652</v>
      </c>
      <c r="O3731" t="s">
        <v>1648</v>
      </c>
      <c r="P3731" s="13" t="s">
        <v>1646</v>
      </c>
      <c r="Q3731" t="s">
        <v>1646</v>
      </c>
      <c r="R3731" s="13" t="s">
        <v>1646</v>
      </c>
      <c r="S3731" s="13" t="s">
        <v>1646</v>
      </c>
      <c r="T3731" s="13" t="s">
        <v>1646</v>
      </c>
      <c r="U3731" s="13" t="s">
        <v>1646</v>
      </c>
      <c r="V3731" s="13" t="s">
        <v>1646</v>
      </c>
      <c r="W3731" t="s">
        <v>1646</v>
      </c>
    </row>
    <row r="3732" spans="1:23" ht="12.75" customHeight="1" x14ac:dyDescent="0.2">
      <c r="A3732" s="124">
        <v>34183</v>
      </c>
      <c r="B3732" s="74">
        <v>103</v>
      </c>
      <c r="C3732" s="74" t="s">
        <v>393</v>
      </c>
      <c r="D3732" s="74">
        <v>24</v>
      </c>
      <c r="E3732" s="74" t="s">
        <v>1651</v>
      </c>
      <c r="F3732" s="74">
        <v>346</v>
      </c>
      <c r="G3732" s="74">
        <v>320</v>
      </c>
      <c r="H3732" s="74" t="s">
        <v>1646</v>
      </c>
      <c r="I3732" s="74">
        <v>340</v>
      </c>
      <c r="J3732" s="75" t="s">
        <v>2338</v>
      </c>
      <c r="K3732" t="s">
        <v>1648</v>
      </c>
      <c r="L3732" t="s">
        <v>1648</v>
      </c>
      <c r="M3732" t="s">
        <v>1649</v>
      </c>
      <c r="N3732" t="s">
        <v>1652</v>
      </c>
      <c r="O3732" t="s">
        <v>1648</v>
      </c>
      <c r="P3732" s="13" t="s">
        <v>1646</v>
      </c>
      <c r="Q3732" t="s">
        <v>1646</v>
      </c>
      <c r="R3732" s="13" t="s">
        <v>1646</v>
      </c>
      <c r="S3732" s="13" t="s">
        <v>1646</v>
      </c>
      <c r="T3732" s="13" t="s">
        <v>1646</v>
      </c>
      <c r="U3732" s="13" t="s">
        <v>1646</v>
      </c>
      <c r="V3732" s="13" t="s">
        <v>1646</v>
      </c>
      <c r="W3732" t="s">
        <v>1646</v>
      </c>
    </row>
    <row r="3733" spans="1:23" ht="12.75" customHeight="1" x14ac:dyDescent="0.2">
      <c r="A3733" s="124">
        <v>34183</v>
      </c>
      <c r="B3733" s="74">
        <v>103</v>
      </c>
      <c r="C3733" s="74" t="s">
        <v>393</v>
      </c>
      <c r="D3733" s="74">
        <v>21</v>
      </c>
      <c r="E3733" s="74" t="s">
        <v>1651</v>
      </c>
      <c r="F3733" s="74">
        <v>390</v>
      </c>
      <c r="G3733" s="74">
        <v>357</v>
      </c>
      <c r="H3733" s="74" t="s">
        <v>1646</v>
      </c>
      <c r="I3733" s="74">
        <v>450</v>
      </c>
      <c r="J3733" s="75" t="s">
        <v>2338</v>
      </c>
      <c r="K3733" t="s">
        <v>1648</v>
      </c>
      <c r="L3733" t="s">
        <v>1648</v>
      </c>
      <c r="M3733" t="s">
        <v>1658</v>
      </c>
      <c r="N3733" t="s">
        <v>1727</v>
      </c>
      <c r="O3733" t="s">
        <v>1648</v>
      </c>
      <c r="P3733" s="13" t="s">
        <v>1646</v>
      </c>
      <c r="Q3733" t="s">
        <v>1646</v>
      </c>
      <c r="R3733" s="13" t="s">
        <v>1646</v>
      </c>
      <c r="S3733" s="13" t="s">
        <v>1646</v>
      </c>
      <c r="T3733" s="13" t="s">
        <v>1646</v>
      </c>
      <c r="U3733" s="13" t="s">
        <v>1646</v>
      </c>
      <c r="V3733" s="13" t="s">
        <v>1646</v>
      </c>
      <c r="W3733" t="s">
        <v>1646</v>
      </c>
    </row>
    <row r="3734" spans="1:23" ht="12.75" customHeight="1" x14ac:dyDescent="0.2">
      <c r="A3734" s="124">
        <v>34183</v>
      </c>
      <c r="B3734" s="74">
        <v>103</v>
      </c>
      <c r="C3734" s="74" t="s">
        <v>393</v>
      </c>
      <c r="D3734" s="74">
        <v>12</v>
      </c>
      <c r="E3734" s="74" t="s">
        <v>1651</v>
      </c>
      <c r="F3734" s="74">
        <v>285</v>
      </c>
      <c r="G3734" s="74">
        <v>260</v>
      </c>
      <c r="H3734" s="74" t="s">
        <v>1646</v>
      </c>
      <c r="I3734" s="74">
        <v>170</v>
      </c>
      <c r="J3734" s="75" t="s">
        <v>2338</v>
      </c>
      <c r="K3734" s="74">
        <v>1</v>
      </c>
      <c r="L3734" t="s">
        <v>1648</v>
      </c>
      <c r="M3734" t="s">
        <v>1658</v>
      </c>
      <c r="N3734" t="s">
        <v>1652</v>
      </c>
      <c r="O3734" t="s">
        <v>1648</v>
      </c>
      <c r="P3734" s="13" t="s">
        <v>1646</v>
      </c>
      <c r="Q3734" t="s">
        <v>1646</v>
      </c>
      <c r="R3734" s="13" t="s">
        <v>1646</v>
      </c>
      <c r="S3734" s="13" t="s">
        <v>1646</v>
      </c>
      <c r="T3734" s="13" t="s">
        <v>1646</v>
      </c>
      <c r="U3734" s="13" t="s">
        <v>1646</v>
      </c>
      <c r="V3734" s="13" t="s">
        <v>1646</v>
      </c>
      <c r="W3734" t="s">
        <v>1646</v>
      </c>
    </row>
    <row r="3735" spans="1:23" ht="12.75" customHeight="1" x14ac:dyDescent="0.2">
      <c r="A3735" s="124">
        <v>34188</v>
      </c>
      <c r="B3735" s="74">
        <v>103</v>
      </c>
      <c r="C3735" s="74" t="s">
        <v>393</v>
      </c>
      <c r="D3735" s="74" t="s">
        <v>1646</v>
      </c>
      <c r="E3735" s="74" t="s">
        <v>1751</v>
      </c>
      <c r="F3735" s="74" t="s">
        <v>1646</v>
      </c>
      <c r="G3735" s="74" t="s">
        <v>1646</v>
      </c>
      <c r="H3735" s="74" t="s">
        <v>1646</v>
      </c>
      <c r="I3735" s="74" t="s">
        <v>1646</v>
      </c>
      <c r="J3735" s="75" t="s">
        <v>2423</v>
      </c>
      <c r="K3735" t="s">
        <v>1646</v>
      </c>
      <c r="L3735" t="s">
        <v>1646</v>
      </c>
      <c r="M3735" t="s">
        <v>1646</v>
      </c>
      <c r="N3735" t="s">
        <v>1646</v>
      </c>
      <c r="O3735" t="s">
        <v>1646</v>
      </c>
      <c r="P3735" s="13" t="s">
        <v>1646</v>
      </c>
      <c r="Q3735" t="s">
        <v>1646</v>
      </c>
      <c r="R3735" s="13" t="s">
        <v>1646</v>
      </c>
      <c r="S3735" s="13" t="s">
        <v>1646</v>
      </c>
      <c r="T3735" s="13" t="s">
        <v>1646</v>
      </c>
      <c r="U3735" s="13" t="s">
        <v>1646</v>
      </c>
      <c r="V3735" s="13" t="s">
        <v>1646</v>
      </c>
      <c r="W3735" t="s">
        <v>2424</v>
      </c>
    </row>
    <row r="3736" spans="1:23" ht="12.75" customHeight="1" x14ac:dyDescent="0.2">
      <c r="A3736" s="124">
        <v>34188</v>
      </c>
      <c r="B3736" s="74">
        <v>103</v>
      </c>
      <c r="C3736" s="74" t="s">
        <v>393</v>
      </c>
      <c r="D3736" s="74" t="s">
        <v>1646</v>
      </c>
      <c r="E3736" s="74" t="s">
        <v>1751</v>
      </c>
      <c r="F3736" s="74" t="s">
        <v>1646</v>
      </c>
      <c r="G3736" s="74" t="s">
        <v>1646</v>
      </c>
      <c r="H3736" s="74" t="s">
        <v>1646</v>
      </c>
      <c r="I3736" s="74" t="s">
        <v>1646</v>
      </c>
      <c r="J3736" s="75" t="s">
        <v>2423</v>
      </c>
      <c r="K3736" t="s">
        <v>1646</v>
      </c>
      <c r="L3736" t="s">
        <v>1646</v>
      </c>
      <c r="M3736" t="s">
        <v>1646</v>
      </c>
      <c r="N3736" t="s">
        <v>1646</v>
      </c>
      <c r="O3736" t="s">
        <v>1646</v>
      </c>
      <c r="P3736" s="13" t="s">
        <v>1646</v>
      </c>
      <c r="Q3736" t="s">
        <v>1646</v>
      </c>
      <c r="R3736" s="13" t="s">
        <v>1646</v>
      </c>
      <c r="S3736" s="13" t="s">
        <v>1646</v>
      </c>
      <c r="T3736" s="13" t="s">
        <v>1646</v>
      </c>
      <c r="U3736" s="13" t="s">
        <v>1646</v>
      </c>
      <c r="V3736" s="13" t="s">
        <v>1646</v>
      </c>
      <c r="W3736" t="s">
        <v>2424</v>
      </c>
    </row>
    <row r="3737" spans="1:23" ht="12.75" customHeight="1" x14ac:dyDescent="0.2">
      <c r="A3737" s="124">
        <v>34188</v>
      </c>
      <c r="B3737" s="74">
        <v>103</v>
      </c>
      <c r="C3737" s="74" t="s">
        <v>393</v>
      </c>
      <c r="D3737" s="74" t="s">
        <v>1646</v>
      </c>
      <c r="E3737" s="74" t="s">
        <v>1751</v>
      </c>
      <c r="F3737" s="74" t="s">
        <v>1646</v>
      </c>
      <c r="G3737" s="74" t="s">
        <v>1646</v>
      </c>
      <c r="H3737" s="74" t="s">
        <v>1646</v>
      </c>
      <c r="I3737" s="74" t="s">
        <v>1646</v>
      </c>
      <c r="J3737" s="75" t="s">
        <v>2423</v>
      </c>
      <c r="K3737" t="s">
        <v>1646</v>
      </c>
      <c r="L3737" t="s">
        <v>1646</v>
      </c>
      <c r="M3737" t="s">
        <v>1646</v>
      </c>
      <c r="N3737" t="s">
        <v>1646</v>
      </c>
      <c r="O3737" t="s">
        <v>1646</v>
      </c>
      <c r="P3737" s="13" t="s">
        <v>1646</v>
      </c>
      <c r="Q3737" t="s">
        <v>1646</v>
      </c>
      <c r="R3737" s="13" t="s">
        <v>1646</v>
      </c>
      <c r="S3737" s="13" t="s">
        <v>1646</v>
      </c>
      <c r="T3737" s="13" t="s">
        <v>1646</v>
      </c>
      <c r="U3737" s="13" t="s">
        <v>1646</v>
      </c>
      <c r="V3737" s="13" t="s">
        <v>1646</v>
      </c>
      <c r="W3737" t="s">
        <v>2424</v>
      </c>
    </row>
    <row r="3738" spans="1:23" ht="12.75" customHeight="1" x14ac:dyDescent="0.2">
      <c r="A3738" s="124">
        <v>34188</v>
      </c>
      <c r="B3738" s="74">
        <v>103</v>
      </c>
      <c r="C3738" s="74" t="s">
        <v>393</v>
      </c>
      <c r="D3738" s="74" t="s">
        <v>1646</v>
      </c>
      <c r="E3738" s="74" t="s">
        <v>1751</v>
      </c>
      <c r="F3738" s="74" t="s">
        <v>1646</v>
      </c>
      <c r="G3738" s="74" t="s">
        <v>1646</v>
      </c>
      <c r="H3738" s="74" t="s">
        <v>1646</v>
      </c>
      <c r="I3738" s="74" t="s">
        <v>1646</v>
      </c>
      <c r="J3738" s="75" t="s">
        <v>2423</v>
      </c>
      <c r="K3738" t="s">
        <v>1646</v>
      </c>
      <c r="L3738" t="s">
        <v>1646</v>
      </c>
      <c r="M3738" t="s">
        <v>1646</v>
      </c>
      <c r="N3738" t="s">
        <v>1646</v>
      </c>
      <c r="O3738" t="s">
        <v>1646</v>
      </c>
      <c r="P3738" s="13" t="s">
        <v>1646</v>
      </c>
      <c r="Q3738" t="s">
        <v>1646</v>
      </c>
      <c r="R3738" s="13" t="s">
        <v>1646</v>
      </c>
      <c r="S3738" s="13" t="s">
        <v>1646</v>
      </c>
      <c r="T3738" s="13" t="s">
        <v>1646</v>
      </c>
      <c r="U3738" s="13" t="s">
        <v>1646</v>
      </c>
      <c r="V3738" s="13" t="s">
        <v>1646</v>
      </c>
      <c r="W3738" t="s">
        <v>2424</v>
      </c>
    </row>
    <row r="3739" spans="1:23" ht="12.75" customHeight="1" x14ac:dyDescent="0.2">
      <c r="A3739" s="124">
        <v>34188</v>
      </c>
      <c r="B3739" s="74">
        <v>103</v>
      </c>
      <c r="C3739" s="74" t="s">
        <v>393</v>
      </c>
      <c r="D3739" s="74" t="s">
        <v>1646</v>
      </c>
      <c r="E3739" s="74" t="s">
        <v>1751</v>
      </c>
      <c r="F3739" s="74" t="s">
        <v>1646</v>
      </c>
      <c r="G3739" s="74" t="s">
        <v>1646</v>
      </c>
      <c r="H3739" s="74" t="s">
        <v>1646</v>
      </c>
      <c r="I3739" s="74" t="s">
        <v>1646</v>
      </c>
      <c r="J3739" s="75" t="s">
        <v>2423</v>
      </c>
      <c r="K3739" t="s">
        <v>1646</v>
      </c>
      <c r="L3739" t="s">
        <v>1646</v>
      </c>
      <c r="M3739" t="s">
        <v>1646</v>
      </c>
      <c r="N3739" t="s">
        <v>1646</v>
      </c>
      <c r="O3739" t="s">
        <v>1646</v>
      </c>
      <c r="P3739" s="13" t="s">
        <v>1646</v>
      </c>
      <c r="Q3739" t="s">
        <v>1646</v>
      </c>
      <c r="R3739" s="13" t="s">
        <v>1646</v>
      </c>
      <c r="S3739" s="13" t="s">
        <v>1646</v>
      </c>
      <c r="T3739" s="13" t="s">
        <v>1646</v>
      </c>
      <c r="U3739" s="13" t="s">
        <v>1646</v>
      </c>
      <c r="V3739" s="13" t="s">
        <v>1646</v>
      </c>
      <c r="W3739" t="s">
        <v>2424</v>
      </c>
    </row>
    <row r="3740" spans="1:23" ht="12.75" customHeight="1" x14ac:dyDescent="0.2">
      <c r="A3740" s="124">
        <v>34188</v>
      </c>
      <c r="B3740" s="74">
        <v>103</v>
      </c>
      <c r="C3740" s="74" t="s">
        <v>393</v>
      </c>
      <c r="D3740" s="74" t="s">
        <v>1646</v>
      </c>
      <c r="E3740" s="74" t="s">
        <v>1751</v>
      </c>
      <c r="F3740" s="74" t="s">
        <v>1646</v>
      </c>
      <c r="G3740" s="74" t="s">
        <v>1646</v>
      </c>
      <c r="H3740" s="74" t="s">
        <v>1646</v>
      </c>
      <c r="I3740" s="74" t="s">
        <v>1646</v>
      </c>
      <c r="J3740" s="75" t="s">
        <v>2423</v>
      </c>
      <c r="K3740" t="s">
        <v>1646</v>
      </c>
      <c r="L3740" t="s">
        <v>1646</v>
      </c>
      <c r="M3740" t="s">
        <v>1646</v>
      </c>
      <c r="N3740" t="s">
        <v>1646</v>
      </c>
      <c r="O3740" t="s">
        <v>1646</v>
      </c>
      <c r="P3740" s="13" t="s">
        <v>1646</v>
      </c>
      <c r="Q3740" t="s">
        <v>1646</v>
      </c>
      <c r="R3740" s="13" t="s">
        <v>1646</v>
      </c>
      <c r="S3740" s="13" t="s">
        <v>1646</v>
      </c>
      <c r="T3740" s="13" t="s">
        <v>1646</v>
      </c>
      <c r="U3740" s="13" t="s">
        <v>1646</v>
      </c>
      <c r="V3740" s="13" t="s">
        <v>1646</v>
      </c>
      <c r="W3740" t="s">
        <v>2424</v>
      </c>
    </row>
    <row r="3741" spans="1:23" ht="12.75" customHeight="1" x14ac:dyDescent="0.2">
      <c r="A3741" s="124">
        <v>34190</v>
      </c>
      <c r="B3741" s="74">
        <v>103</v>
      </c>
      <c r="C3741" s="74" t="s">
        <v>393</v>
      </c>
      <c r="D3741" s="74" t="s">
        <v>1646</v>
      </c>
      <c r="E3741" s="74" t="s">
        <v>1751</v>
      </c>
      <c r="F3741" s="74" t="s">
        <v>1646</v>
      </c>
      <c r="G3741" s="74" t="s">
        <v>1646</v>
      </c>
      <c r="H3741" s="74" t="s">
        <v>1646</v>
      </c>
      <c r="I3741" s="74" t="s">
        <v>1646</v>
      </c>
      <c r="J3741" s="75" t="s">
        <v>2423</v>
      </c>
      <c r="K3741" t="s">
        <v>1646</v>
      </c>
      <c r="L3741" t="s">
        <v>1646</v>
      </c>
      <c r="M3741" t="s">
        <v>1646</v>
      </c>
      <c r="N3741" t="s">
        <v>1646</v>
      </c>
      <c r="O3741" t="s">
        <v>1646</v>
      </c>
      <c r="P3741" s="13" t="s">
        <v>1646</v>
      </c>
      <c r="Q3741" t="s">
        <v>1646</v>
      </c>
      <c r="R3741" s="13" t="s">
        <v>1646</v>
      </c>
      <c r="S3741" s="13" t="s">
        <v>1646</v>
      </c>
      <c r="T3741" s="13" t="s">
        <v>1646</v>
      </c>
      <c r="U3741" s="13" t="s">
        <v>1646</v>
      </c>
      <c r="V3741" s="13" t="s">
        <v>1646</v>
      </c>
      <c r="W3741" t="s">
        <v>2424</v>
      </c>
    </row>
    <row r="3742" spans="1:23" ht="12.75" customHeight="1" x14ac:dyDescent="0.2">
      <c r="A3742" s="124">
        <v>34190</v>
      </c>
      <c r="B3742" s="74">
        <v>103</v>
      </c>
      <c r="C3742" s="74" t="s">
        <v>393</v>
      </c>
      <c r="D3742" s="74" t="s">
        <v>1646</v>
      </c>
      <c r="E3742" s="74" t="s">
        <v>1751</v>
      </c>
      <c r="F3742" s="74" t="s">
        <v>1646</v>
      </c>
      <c r="G3742" s="74" t="s">
        <v>1646</v>
      </c>
      <c r="H3742" s="74" t="s">
        <v>1646</v>
      </c>
      <c r="I3742" s="74" t="s">
        <v>1646</v>
      </c>
      <c r="J3742" s="75" t="s">
        <v>2423</v>
      </c>
      <c r="K3742" t="s">
        <v>1646</v>
      </c>
      <c r="L3742" t="s">
        <v>1646</v>
      </c>
      <c r="M3742" t="s">
        <v>1646</v>
      </c>
      <c r="N3742" t="s">
        <v>1646</v>
      </c>
      <c r="O3742" t="s">
        <v>1646</v>
      </c>
      <c r="P3742" s="13" t="s">
        <v>1646</v>
      </c>
      <c r="Q3742" t="s">
        <v>1646</v>
      </c>
      <c r="R3742" s="13" t="s">
        <v>1646</v>
      </c>
      <c r="S3742" s="13" t="s">
        <v>1646</v>
      </c>
      <c r="T3742" s="13" t="s">
        <v>1646</v>
      </c>
      <c r="U3742" s="13" t="s">
        <v>1646</v>
      </c>
      <c r="V3742" s="13" t="s">
        <v>1646</v>
      </c>
      <c r="W3742" t="s">
        <v>2424</v>
      </c>
    </row>
    <row r="3743" spans="1:23" ht="12.75" customHeight="1" x14ac:dyDescent="0.2">
      <c r="A3743" s="124">
        <v>34196</v>
      </c>
      <c r="B3743" s="74">
        <v>103</v>
      </c>
      <c r="C3743" s="74" t="s">
        <v>393</v>
      </c>
      <c r="D3743" s="74" t="s">
        <v>1646</v>
      </c>
      <c r="E3743" s="74" t="s">
        <v>1725</v>
      </c>
      <c r="F3743" s="74" t="s">
        <v>1646</v>
      </c>
      <c r="G3743" s="74" t="s">
        <v>1646</v>
      </c>
      <c r="H3743" s="74" t="s">
        <v>1646</v>
      </c>
      <c r="I3743" s="74" t="s">
        <v>1646</v>
      </c>
      <c r="J3743" s="75" t="s">
        <v>2423</v>
      </c>
      <c r="K3743" t="s">
        <v>1646</v>
      </c>
      <c r="L3743" t="s">
        <v>1646</v>
      </c>
      <c r="M3743" t="s">
        <v>1646</v>
      </c>
      <c r="N3743" t="s">
        <v>1646</v>
      </c>
      <c r="O3743" t="s">
        <v>1646</v>
      </c>
      <c r="P3743" s="13" t="s">
        <v>1646</v>
      </c>
      <c r="Q3743" t="s">
        <v>1646</v>
      </c>
      <c r="R3743" s="13" t="s">
        <v>1646</v>
      </c>
      <c r="S3743" s="13" t="s">
        <v>1646</v>
      </c>
      <c r="T3743" s="13" t="s">
        <v>1646</v>
      </c>
      <c r="U3743" s="13" t="s">
        <v>1646</v>
      </c>
      <c r="V3743" s="13" t="s">
        <v>1646</v>
      </c>
      <c r="W3743" t="s">
        <v>2422</v>
      </c>
    </row>
    <row r="3744" spans="1:23" ht="12.75" customHeight="1" x14ac:dyDescent="0.2">
      <c r="A3744" s="124">
        <v>34196</v>
      </c>
      <c r="B3744" s="74">
        <v>103</v>
      </c>
      <c r="C3744" s="74" t="s">
        <v>393</v>
      </c>
      <c r="D3744" s="74" t="s">
        <v>1646</v>
      </c>
      <c r="E3744" s="74" t="s">
        <v>1725</v>
      </c>
      <c r="F3744" s="74" t="s">
        <v>1646</v>
      </c>
      <c r="G3744" s="74" t="s">
        <v>1646</v>
      </c>
      <c r="H3744" s="74" t="s">
        <v>1646</v>
      </c>
      <c r="I3744" s="74" t="s">
        <v>1646</v>
      </c>
      <c r="J3744" s="75" t="s">
        <v>2423</v>
      </c>
      <c r="K3744" t="s">
        <v>1646</v>
      </c>
      <c r="L3744" t="s">
        <v>1646</v>
      </c>
      <c r="M3744" t="s">
        <v>1646</v>
      </c>
      <c r="N3744" t="s">
        <v>1646</v>
      </c>
      <c r="O3744" t="s">
        <v>1646</v>
      </c>
      <c r="P3744" s="13" t="s">
        <v>1646</v>
      </c>
      <c r="Q3744" t="s">
        <v>1646</v>
      </c>
      <c r="R3744" s="13" t="s">
        <v>1646</v>
      </c>
      <c r="S3744" s="13" t="s">
        <v>1646</v>
      </c>
      <c r="T3744" s="13" t="s">
        <v>1646</v>
      </c>
      <c r="U3744" s="13" t="s">
        <v>1646</v>
      </c>
      <c r="V3744" s="13" t="s">
        <v>1646</v>
      </c>
      <c r="W3744" t="s">
        <v>2422</v>
      </c>
    </row>
    <row r="3745" spans="1:23" ht="12.75" customHeight="1" x14ac:dyDescent="0.2">
      <c r="A3745" s="124">
        <v>34196</v>
      </c>
      <c r="B3745" s="74">
        <v>103</v>
      </c>
      <c r="C3745" s="74" t="s">
        <v>393</v>
      </c>
      <c r="D3745" s="74" t="s">
        <v>1646</v>
      </c>
      <c r="E3745" s="74" t="s">
        <v>1751</v>
      </c>
      <c r="F3745" s="74" t="s">
        <v>1646</v>
      </c>
      <c r="G3745" s="74" t="s">
        <v>1646</v>
      </c>
      <c r="H3745" s="74" t="s">
        <v>1646</v>
      </c>
      <c r="I3745" s="74" t="s">
        <v>1646</v>
      </c>
      <c r="J3745" s="75" t="s">
        <v>2423</v>
      </c>
      <c r="K3745" t="s">
        <v>1646</v>
      </c>
      <c r="L3745" t="s">
        <v>1646</v>
      </c>
      <c r="M3745" t="s">
        <v>1646</v>
      </c>
      <c r="N3745" t="s">
        <v>1646</v>
      </c>
      <c r="O3745" t="s">
        <v>1646</v>
      </c>
      <c r="P3745" s="13" t="s">
        <v>1646</v>
      </c>
      <c r="Q3745" t="s">
        <v>1646</v>
      </c>
      <c r="R3745" s="13" t="s">
        <v>1646</v>
      </c>
      <c r="S3745" s="13" t="s">
        <v>1646</v>
      </c>
      <c r="T3745" s="13" t="s">
        <v>1646</v>
      </c>
      <c r="U3745" s="13" t="s">
        <v>1646</v>
      </c>
      <c r="V3745" s="13" t="s">
        <v>1646</v>
      </c>
      <c r="W3745" t="s">
        <v>2424</v>
      </c>
    </row>
    <row r="3746" spans="1:23" ht="12.75" customHeight="1" x14ac:dyDescent="0.2">
      <c r="A3746" s="124">
        <v>34196</v>
      </c>
      <c r="B3746" s="74">
        <v>103</v>
      </c>
      <c r="C3746" s="74" t="s">
        <v>393</v>
      </c>
      <c r="D3746" s="74" t="s">
        <v>1646</v>
      </c>
      <c r="E3746" s="74" t="s">
        <v>1751</v>
      </c>
      <c r="F3746" s="74" t="s">
        <v>1646</v>
      </c>
      <c r="G3746" s="74" t="s">
        <v>1646</v>
      </c>
      <c r="H3746" s="74" t="s">
        <v>1646</v>
      </c>
      <c r="I3746" s="74" t="s">
        <v>1646</v>
      </c>
      <c r="J3746" s="75" t="s">
        <v>2423</v>
      </c>
      <c r="K3746" t="s">
        <v>1646</v>
      </c>
      <c r="L3746" t="s">
        <v>1646</v>
      </c>
      <c r="M3746" t="s">
        <v>1646</v>
      </c>
      <c r="N3746" t="s">
        <v>1646</v>
      </c>
      <c r="O3746" t="s">
        <v>1646</v>
      </c>
      <c r="P3746" s="13" t="s">
        <v>1646</v>
      </c>
      <c r="Q3746" t="s">
        <v>1646</v>
      </c>
      <c r="R3746" s="13" t="s">
        <v>1646</v>
      </c>
      <c r="S3746" s="13" t="s">
        <v>1646</v>
      </c>
      <c r="T3746" s="13" t="s">
        <v>1646</v>
      </c>
      <c r="U3746" s="13" t="s">
        <v>1646</v>
      </c>
      <c r="V3746" s="13" t="s">
        <v>1646</v>
      </c>
      <c r="W3746" t="s">
        <v>2422</v>
      </c>
    </row>
    <row r="3747" spans="1:23" ht="12.75" customHeight="1" x14ac:dyDescent="0.2">
      <c r="A3747" s="124">
        <v>34196</v>
      </c>
      <c r="B3747" s="74">
        <v>103</v>
      </c>
      <c r="C3747" s="74" t="s">
        <v>393</v>
      </c>
      <c r="D3747" s="74" t="s">
        <v>1646</v>
      </c>
      <c r="E3747" s="74" t="s">
        <v>1751</v>
      </c>
      <c r="F3747" s="74" t="s">
        <v>1646</v>
      </c>
      <c r="G3747" s="74" t="s">
        <v>1646</v>
      </c>
      <c r="H3747" s="74" t="s">
        <v>1646</v>
      </c>
      <c r="I3747" s="74" t="s">
        <v>1646</v>
      </c>
      <c r="J3747" s="75" t="s">
        <v>2423</v>
      </c>
      <c r="K3747" t="s">
        <v>1646</v>
      </c>
      <c r="L3747" t="s">
        <v>1646</v>
      </c>
      <c r="M3747" t="s">
        <v>1646</v>
      </c>
      <c r="N3747" t="s">
        <v>1646</v>
      </c>
      <c r="O3747" t="s">
        <v>1646</v>
      </c>
      <c r="P3747" s="13" t="s">
        <v>1646</v>
      </c>
      <c r="Q3747" t="s">
        <v>1646</v>
      </c>
      <c r="R3747" s="13" t="s">
        <v>1646</v>
      </c>
      <c r="S3747" s="13" t="s">
        <v>1646</v>
      </c>
      <c r="T3747" s="13" t="s">
        <v>1646</v>
      </c>
      <c r="U3747" s="13" t="s">
        <v>1646</v>
      </c>
      <c r="V3747" s="13" t="s">
        <v>1646</v>
      </c>
      <c r="W3747" t="s">
        <v>2424</v>
      </c>
    </row>
    <row r="3748" spans="1:23" ht="12.75" customHeight="1" x14ac:dyDescent="0.2">
      <c r="A3748" s="124">
        <v>34196</v>
      </c>
      <c r="B3748" s="74">
        <v>103</v>
      </c>
      <c r="C3748" s="74" t="s">
        <v>393</v>
      </c>
      <c r="D3748" s="74" t="s">
        <v>1646</v>
      </c>
      <c r="E3748" s="74" t="s">
        <v>1751</v>
      </c>
      <c r="F3748" s="74" t="s">
        <v>1646</v>
      </c>
      <c r="G3748" s="74" t="s">
        <v>1646</v>
      </c>
      <c r="H3748" s="74" t="s">
        <v>1646</v>
      </c>
      <c r="I3748" s="74" t="s">
        <v>1646</v>
      </c>
      <c r="J3748" s="75" t="s">
        <v>2423</v>
      </c>
      <c r="K3748" t="s">
        <v>1646</v>
      </c>
      <c r="L3748" t="s">
        <v>1646</v>
      </c>
      <c r="M3748" t="s">
        <v>1646</v>
      </c>
      <c r="N3748" t="s">
        <v>1646</v>
      </c>
      <c r="O3748" t="s">
        <v>1646</v>
      </c>
      <c r="P3748" s="13" t="s">
        <v>1646</v>
      </c>
      <c r="Q3748" t="s">
        <v>1646</v>
      </c>
      <c r="R3748" s="13" t="s">
        <v>1646</v>
      </c>
      <c r="S3748" s="13" t="s">
        <v>1646</v>
      </c>
      <c r="T3748" s="13" t="s">
        <v>1646</v>
      </c>
      <c r="U3748" s="13" t="s">
        <v>1646</v>
      </c>
      <c r="V3748" s="13" t="s">
        <v>1646</v>
      </c>
      <c r="W3748" t="s">
        <v>2424</v>
      </c>
    </row>
    <row r="3749" spans="1:23" ht="12.75" customHeight="1" x14ac:dyDescent="0.2">
      <c r="A3749" s="124">
        <v>34196</v>
      </c>
      <c r="B3749" s="74">
        <v>103</v>
      </c>
      <c r="C3749" s="74" t="s">
        <v>393</v>
      </c>
      <c r="D3749" s="74" t="s">
        <v>1646</v>
      </c>
      <c r="E3749" s="74" t="s">
        <v>1751</v>
      </c>
      <c r="F3749" s="74" t="s">
        <v>1646</v>
      </c>
      <c r="G3749" s="74" t="s">
        <v>1646</v>
      </c>
      <c r="H3749" s="74" t="s">
        <v>1646</v>
      </c>
      <c r="I3749" s="74" t="s">
        <v>1646</v>
      </c>
      <c r="J3749" s="75" t="s">
        <v>2423</v>
      </c>
      <c r="K3749" t="s">
        <v>1646</v>
      </c>
      <c r="L3749" t="s">
        <v>1646</v>
      </c>
      <c r="M3749" t="s">
        <v>1646</v>
      </c>
      <c r="N3749" t="s">
        <v>1646</v>
      </c>
      <c r="O3749" t="s">
        <v>1646</v>
      </c>
      <c r="P3749" s="13" t="s">
        <v>1646</v>
      </c>
      <c r="Q3749" t="s">
        <v>1646</v>
      </c>
      <c r="R3749" s="13" t="s">
        <v>1646</v>
      </c>
      <c r="S3749" s="13" t="s">
        <v>1646</v>
      </c>
      <c r="T3749" s="13" t="s">
        <v>1646</v>
      </c>
      <c r="U3749" s="13" t="s">
        <v>1646</v>
      </c>
      <c r="V3749" s="13" t="s">
        <v>1646</v>
      </c>
      <c r="W3749" t="s">
        <v>2422</v>
      </c>
    </row>
    <row r="3750" spans="1:23" ht="12.75" customHeight="1" x14ac:dyDescent="0.2">
      <c r="A3750" s="124">
        <v>34196</v>
      </c>
      <c r="B3750" s="74">
        <v>103</v>
      </c>
      <c r="C3750" s="74" t="s">
        <v>393</v>
      </c>
      <c r="D3750" s="74" t="s">
        <v>1646</v>
      </c>
      <c r="E3750" s="74" t="s">
        <v>1751</v>
      </c>
      <c r="F3750" s="74" t="s">
        <v>1646</v>
      </c>
      <c r="G3750" s="74" t="s">
        <v>1646</v>
      </c>
      <c r="H3750" s="74" t="s">
        <v>1646</v>
      </c>
      <c r="I3750" s="74" t="s">
        <v>1646</v>
      </c>
      <c r="J3750" s="75" t="s">
        <v>2423</v>
      </c>
      <c r="K3750" t="s">
        <v>1646</v>
      </c>
      <c r="L3750" t="s">
        <v>1646</v>
      </c>
      <c r="M3750" t="s">
        <v>1646</v>
      </c>
      <c r="N3750" t="s">
        <v>1646</v>
      </c>
      <c r="O3750" t="s">
        <v>1646</v>
      </c>
      <c r="P3750" s="13" t="s">
        <v>1646</v>
      </c>
      <c r="Q3750" t="s">
        <v>1646</v>
      </c>
      <c r="R3750" s="13" t="s">
        <v>1646</v>
      </c>
      <c r="S3750" s="13" t="s">
        <v>1646</v>
      </c>
      <c r="T3750" s="13" t="s">
        <v>1646</v>
      </c>
      <c r="U3750" s="13" t="s">
        <v>1646</v>
      </c>
      <c r="V3750" s="13" t="s">
        <v>1646</v>
      </c>
      <c r="W3750" t="s">
        <v>2422</v>
      </c>
    </row>
    <row r="3751" spans="1:23" ht="12.75" customHeight="1" x14ac:dyDescent="0.2">
      <c r="A3751" s="124">
        <v>34196</v>
      </c>
      <c r="B3751" s="74">
        <v>103</v>
      </c>
      <c r="C3751" s="74" t="s">
        <v>393</v>
      </c>
      <c r="D3751" s="74" t="s">
        <v>1646</v>
      </c>
      <c r="E3751" s="74" t="s">
        <v>1751</v>
      </c>
      <c r="F3751" s="74" t="s">
        <v>1646</v>
      </c>
      <c r="G3751" s="74" t="s">
        <v>1646</v>
      </c>
      <c r="H3751" s="74" t="s">
        <v>1646</v>
      </c>
      <c r="I3751" s="74" t="s">
        <v>1646</v>
      </c>
      <c r="J3751" s="75" t="s">
        <v>2423</v>
      </c>
      <c r="K3751" t="s">
        <v>1646</v>
      </c>
      <c r="L3751" t="s">
        <v>1646</v>
      </c>
      <c r="M3751" t="s">
        <v>1646</v>
      </c>
      <c r="N3751" t="s">
        <v>1646</v>
      </c>
      <c r="O3751" t="s">
        <v>1646</v>
      </c>
      <c r="P3751" s="13" t="s">
        <v>1646</v>
      </c>
      <c r="Q3751" t="s">
        <v>1646</v>
      </c>
      <c r="R3751" s="13" t="s">
        <v>1646</v>
      </c>
      <c r="S3751" s="13" t="s">
        <v>1646</v>
      </c>
      <c r="T3751" s="13" t="s">
        <v>1646</v>
      </c>
      <c r="U3751" s="13" t="s">
        <v>1646</v>
      </c>
      <c r="V3751" s="13" t="s">
        <v>1646</v>
      </c>
      <c r="W3751" t="s">
        <v>2424</v>
      </c>
    </row>
    <row r="3752" spans="1:23" ht="12.75" customHeight="1" x14ac:dyDescent="0.2">
      <c r="A3752" s="124">
        <v>34196</v>
      </c>
      <c r="B3752" s="74">
        <v>103</v>
      </c>
      <c r="C3752" s="74" t="s">
        <v>393</v>
      </c>
      <c r="D3752" s="74" t="s">
        <v>1646</v>
      </c>
      <c r="E3752" s="74" t="s">
        <v>1751</v>
      </c>
      <c r="F3752" s="74" t="s">
        <v>1646</v>
      </c>
      <c r="G3752" s="74" t="s">
        <v>1646</v>
      </c>
      <c r="H3752" s="74" t="s">
        <v>1646</v>
      </c>
      <c r="I3752" s="74" t="s">
        <v>1646</v>
      </c>
      <c r="J3752" s="75" t="s">
        <v>2423</v>
      </c>
      <c r="K3752" t="s">
        <v>1646</v>
      </c>
      <c r="L3752" t="s">
        <v>1646</v>
      </c>
      <c r="M3752" t="s">
        <v>1646</v>
      </c>
      <c r="N3752" t="s">
        <v>1646</v>
      </c>
      <c r="O3752" t="s">
        <v>1646</v>
      </c>
      <c r="P3752" s="13" t="s">
        <v>1646</v>
      </c>
      <c r="Q3752" t="s">
        <v>1646</v>
      </c>
      <c r="R3752" s="13" t="s">
        <v>1646</v>
      </c>
      <c r="S3752" s="13" t="s">
        <v>1646</v>
      </c>
      <c r="T3752" s="13" t="s">
        <v>1646</v>
      </c>
      <c r="U3752" s="13" t="s">
        <v>1646</v>
      </c>
      <c r="V3752" s="13" t="s">
        <v>1646</v>
      </c>
      <c r="W3752" t="s">
        <v>2422</v>
      </c>
    </row>
    <row r="3753" spans="1:23" ht="12.75" customHeight="1" x14ac:dyDescent="0.2">
      <c r="A3753" s="124">
        <v>34495</v>
      </c>
      <c r="B3753" s="74">
        <v>103</v>
      </c>
      <c r="C3753" s="74" t="s">
        <v>393</v>
      </c>
      <c r="D3753" s="74" t="s">
        <v>1646</v>
      </c>
      <c r="E3753" s="74" t="s">
        <v>1651</v>
      </c>
      <c r="F3753" s="74">
        <v>370</v>
      </c>
      <c r="G3753" s="74">
        <v>283</v>
      </c>
      <c r="H3753" s="74" t="s">
        <v>1646</v>
      </c>
      <c r="I3753" s="74">
        <v>225</v>
      </c>
      <c r="J3753" s="75" t="s">
        <v>1646</v>
      </c>
      <c r="K3753" t="s">
        <v>1646</v>
      </c>
      <c r="L3753" t="s">
        <v>1646</v>
      </c>
      <c r="M3753" t="s">
        <v>1646</v>
      </c>
      <c r="N3753" t="s">
        <v>1646</v>
      </c>
      <c r="O3753" t="s">
        <v>1646</v>
      </c>
      <c r="P3753" s="13" t="s">
        <v>1646</v>
      </c>
      <c r="Q3753" t="s">
        <v>1646</v>
      </c>
      <c r="R3753" s="13" t="s">
        <v>1646</v>
      </c>
      <c r="S3753" s="13" t="s">
        <v>1646</v>
      </c>
      <c r="T3753" s="13" t="s">
        <v>1646</v>
      </c>
      <c r="U3753" s="13" t="s">
        <v>1646</v>
      </c>
      <c r="V3753" s="13" t="s">
        <v>1646</v>
      </c>
      <c r="W3753" t="s">
        <v>1646</v>
      </c>
    </row>
    <row r="3754" spans="1:23" ht="12.75" customHeight="1" x14ac:dyDescent="0.2">
      <c r="A3754" s="124">
        <v>34495</v>
      </c>
      <c r="B3754" s="74">
        <v>103</v>
      </c>
      <c r="C3754" s="74" t="s">
        <v>393</v>
      </c>
      <c r="D3754" s="74" t="s">
        <v>1646</v>
      </c>
      <c r="E3754" s="74" t="s">
        <v>1651</v>
      </c>
      <c r="F3754" s="74">
        <v>304</v>
      </c>
      <c r="G3754" s="74">
        <v>280</v>
      </c>
      <c r="H3754" s="74" t="s">
        <v>1646</v>
      </c>
      <c r="I3754" s="74">
        <v>235</v>
      </c>
      <c r="J3754" s="75" t="s">
        <v>1646</v>
      </c>
      <c r="K3754" t="s">
        <v>1646</v>
      </c>
      <c r="L3754" t="s">
        <v>1646</v>
      </c>
      <c r="M3754" t="s">
        <v>1646</v>
      </c>
      <c r="N3754" t="s">
        <v>1646</v>
      </c>
      <c r="O3754" t="s">
        <v>1646</v>
      </c>
      <c r="P3754" s="13" t="s">
        <v>1646</v>
      </c>
      <c r="Q3754" t="s">
        <v>1646</v>
      </c>
      <c r="R3754" s="13" t="s">
        <v>1646</v>
      </c>
      <c r="S3754" s="13" t="s">
        <v>1646</v>
      </c>
      <c r="T3754" s="13" t="s">
        <v>1646</v>
      </c>
      <c r="U3754" s="13" t="s">
        <v>1646</v>
      </c>
      <c r="V3754" s="13" t="s">
        <v>1646</v>
      </c>
      <c r="W3754" t="s">
        <v>1646</v>
      </c>
    </row>
    <row r="3755" spans="1:23" ht="12.75" customHeight="1" x14ac:dyDescent="0.2">
      <c r="A3755" s="124">
        <v>34495</v>
      </c>
      <c r="B3755" s="74">
        <v>103</v>
      </c>
      <c r="C3755" s="74" t="s">
        <v>393</v>
      </c>
      <c r="D3755" s="74" t="s">
        <v>1646</v>
      </c>
      <c r="E3755" s="74" t="s">
        <v>1651</v>
      </c>
      <c r="F3755" s="74">
        <v>361</v>
      </c>
      <c r="G3755" s="74">
        <v>331</v>
      </c>
      <c r="H3755" s="74" t="s">
        <v>1646</v>
      </c>
      <c r="I3755" s="74">
        <v>370</v>
      </c>
      <c r="J3755" s="75" t="s">
        <v>1646</v>
      </c>
      <c r="K3755" t="s">
        <v>1646</v>
      </c>
      <c r="L3755" t="s">
        <v>1646</v>
      </c>
      <c r="M3755" t="s">
        <v>1646</v>
      </c>
      <c r="N3755" t="s">
        <v>1646</v>
      </c>
      <c r="O3755" t="s">
        <v>1646</v>
      </c>
      <c r="P3755" s="13" t="s">
        <v>1646</v>
      </c>
      <c r="Q3755" t="s">
        <v>1646</v>
      </c>
      <c r="R3755" s="13" t="s">
        <v>1646</v>
      </c>
      <c r="S3755" s="13" t="s">
        <v>1646</v>
      </c>
      <c r="T3755" s="13" t="s">
        <v>1646</v>
      </c>
      <c r="U3755" s="13" t="s">
        <v>1646</v>
      </c>
      <c r="V3755" s="13" t="s">
        <v>1646</v>
      </c>
      <c r="W3755" t="s">
        <v>1646</v>
      </c>
    </row>
    <row r="3756" spans="1:23" ht="12.75" customHeight="1" x14ac:dyDescent="0.2">
      <c r="A3756" s="124">
        <v>34495</v>
      </c>
      <c r="B3756" s="74">
        <v>103</v>
      </c>
      <c r="C3756" s="74" t="s">
        <v>393</v>
      </c>
      <c r="D3756" s="74" t="s">
        <v>1646</v>
      </c>
      <c r="E3756" s="74" t="s">
        <v>1651</v>
      </c>
      <c r="F3756" s="74">
        <v>375</v>
      </c>
      <c r="G3756" s="74">
        <v>345</v>
      </c>
      <c r="H3756" s="74" t="s">
        <v>1646</v>
      </c>
      <c r="I3756" s="74">
        <v>410</v>
      </c>
      <c r="J3756" s="75" t="s">
        <v>1646</v>
      </c>
      <c r="K3756" t="s">
        <v>1646</v>
      </c>
      <c r="L3756" t="s">
        <v>1646</v>
      </c>
      <c r="M3756" t="s">
        <v>1646</v>
      </c>
      <c r="N3756" t="s">
        <v>1646</v>
      </c>
      <c r="O3756" t="s">
        <v>1646</v>
      </c>
      <c r="P3756" s="13" t="s">
        <v>1646</v>
      </c>
      <c r="Q3756" t="s">
        <v>1646</v>
      </c>
      <c r="R3756" s="13" t="s">
        <v>1646</v>
      </c>
      <c r="S3756" s="13" t="s">
        <v>1646</v>
      </c>
      <c r="T3756" s="13" t="s">
        <v>1646</v>
      </c>
      <c r="U3756" s="13" t="s">
        <v>1646</v>
      </c>
      <c r="V3756" s="13" t="s">
        <v>1646</v>
      </c>
      <c r="W3756" t="s">
        <v>1646</v>
      </c>
    </row>
    <row r="3757" spans="1:23" ht="12.75" customHeight="1" x14ac:dyDescent="0.2">
      <c r="A3757" s="124">
        <v>34495</v>
      </c>
      <c r="B3757" s="74">
        <v>103</v>
      </c>
      <c r="C3757" s="74" t="s">
        <v>393</v>
      </c>
      <c r="D3757" s="74" t="s">
        <v>1646</v>
      </c>
      <c r="E3757" s="74" t="s">
        <v>1651</v>
      </c>
      <c r="F3757" s="74">
        <v>385</v>
      </c>
      <c r="G3757" s="74">
        <v>354</v>
      </c>
      <c r="H3757" s="74" t="s">
        <v>1646</v>
      </c>
      <c r="I3757" s="74">
        <v>465</v>
      </c>
      <c r="J3757" s="75" t="s">
        <v>1646</v>
      </c>
      <c r="K3757" t="s">
        <v>1646</v>
      </c>
      <c r="L3757" t="s">
        <v>1646</v>
      </c>
      <c r="M3757" t="s">
        <v>1646</v>
      </c>
      <c r="N3757" t="s">
        <v>1646</v>
      </c>
      <c r="O3757" t="s">
        <v>1646</v>
      </c>
      <c r="P3757" s="13" t="s">
        <v>1646</v>
      </c>
      <c r="Q3757" t="s">
        <v>1646</v>
      </c>
      <c r="R3757" s="13" t="s">
        <v>1646</v>
      </c>
      <c r="S3757" s="13" t="s">
        <v>1646</v>
      </c>
      <c r="T3757" s="13" t="s">
        <v>1646</v>
      </c>
      <c r="U3757" s="13" t="s">
        <v>1646</v>
      </c>
      <c r="V3757" s="13" t="s">
        <v>1646</v>
      </c>
      <c r="W3757" t="s">
        <v>1646</v>
      </c>
    </row>
    <row r="3758" spans="1:23" ht="12.75" customHeight="1" x14ac:dyDescent="0.2">
      <c r="A3758" s="124">
        <v>34495</v>
      </c>
      <c r="B3758" s="74">
        <v>103</v>
      </c>
      <c r="C3758" s="74" t="s">
        <v>393</v>
      </c>
      <c r="D3758" s="74" t="s">
        <v>1646</v>
      </c>
      <c r="E3758" s="74" t="s">
        <v>1651</v>
      </c>
      <c r="F3758" s="74">
        <v>403</v>
      </c>
      <c r="G3758" s="74">
        <v>366</v>
      </c>
      <c r="H3758" s="74" t="s">
        <v>1646</v>
      </c>
      <c r="I3758" s="74">
        <v>510</v>
      </c>
      <c r="J3758" s="75" t="s">
        <v>1646</v>
      </c>
      <c r="K3758" t="s">
        <v>1646</v>
      </c>
      <c r="L3758" t="s">
        <v>1646</v>
      </c>
      <c r="M3758" t="s">
        <v>1646</v>
      </c>
      <c r="N3758" t="s">
        <v>1646</v>
      </c>
      <c r="O3758" t="s">
        <v>1646</v>
      </c>
      <c r="P3758" s="13" t="s">
        <v>1646</v>
      </c>
      <c r="Q3758" t="s">
        <v>1646</v>
      </c>
      <c r="R3758" s="13" t="s">
        <v>1646</v>
      </c>
      <c r="S3758" s="13" t="s">
        <v>1646</v>
      </c>
      <c r="T3758" s="13" t="s">
        <v>1646</v>
      </c>
      <c r="U3758" s="13" t="s">
        <v>1646</v>
      </c>
      <c r="V3758" s="13" t="s">
        <v>1646</v>
      </c>
      <c r="W3758" t="s">
        <v>1646</v>
      </c>
    </row>
    <row r="3759" spans="1:23" ht="12.75" customHeight="1" x14ac:dyDescent="0.2">
      <c r="A3759" s="124">
        <v>34495</v>
      </c>
      <c r="B3759" s="74">
        <v>103</v>
      </c>
      <c r="C3759" s="74" t="s">
        <v>393</v>
      </c>
      <c r="D3759" s="74" t="s">
        <v>1646</v>
      </c>
      <c r="E3759" s="74" t="s">
        <v>1651</v>
      </c>
      <c r="F3759" s="74">
        <v>405</v>
      </c>
      <c r="G3759" s="74">
        <v>370</v>
      </c>
      <c r="H3759" s="74" t="s">
        <v>1646</v>
      </c>
      <c r="I3759" s="74">
        <v>510</v>
      </c>
      <c r="J3759" s="75" t="s">
        <v>1646</v>
      </c>
      <c r="K3759" t="s">
        <v>1646</v>
      </c>
      <c r="L3759" t="s">
        <v>1646</v>
      </c>
      <c r="M3759" t="s">
        <v>1646</v>
      </c>
      <c r="N3759" t="s">
        <v>1646</v>
      </c>
      <c r="O3759" t="s">
        <v>1646</v>
      </c>
      <c r="P3759" s="13" t="s">
        <v>1646</v>
      </c>
      <c r="Q3759" t="s">
        <v>1646</v>
      </c>
      <c r="R3759" s="13" t="s">
        <v>1646</v>
      </c>
      <c r="S3759" s="13" t="s">
        <v>1646</v>
      </c>
      <c r="T3759" s="13" t="s">
        <v>1646</v>
      </c>
      <c r="U3759" s="13" t="s">
        <v>1646</v>
      </c>
      <c r="V3759" s="13" t="s">
        <v>1646</v>
      </c>
      <c r="W3759" t="s">
        <v>2421</v>
      </c>
    </row>
    <row r="3760" spans="1:23" ht="12.75" customHeight="1" x14ac:dyDescent="0.2">
      <c r="A3760" s="124">
        <v>34495</v>
      </c>
      <c r="B3760" s="74">
        <v>103</v>
      </c>
      <c r="C3760" s="74" t="s">
        <v>393</v>
      </c>
      <c r="D3760" s="74" t="s">
        <v>1646</v>
      </c>
      <c r="E3760" s="74" t="s">
        <v>1651</v>
      </c>
      <c r="F3760" s="74">
        <v>405</v>
      </c>
      <c r="G3760" s="74">
        <v>370</v>
      </c>
      <c r="H3760" s="74" t="s">
        <v>1646</v>
      </c>
      <c r="I3760" s="74">
        <v>510</v>
      </c>
      <c r="J3760" s="75" t="s">
        <v>1646</v>
      </c>
      <c r="K3760" t="s">
        <v>1646</v>
      </c>
      <c r="L3760" t="s">
        <v>1646</v>
      </c>
      <c r="M3760" t="s">
        <v>1646</v>
      </c>
      <c r="N3760" t="s">
        <v>1646</v>
      </c>
      <c r="O3760" t="s">
        <v>1646</v>
      </c>
      <c r="P3760" s="13" t="s">
        <v>1646</v>
      </c>
      <c r="Q3760" t="s">
        <v>1646</v>
      </c>
      <c r="R3760" s="13" t="s">
        <v>1646</v>
      </c>
      <c r="S3760" s="13" t="s">
        <v>1646</v>
      </c>
      <c r="T3760" s="13" t="s">
        <v>1646</v>
      </c>
      <c r="U3760" s="13" t="s">
        <v>1646</v>
      </c>
      <c r="V3760" s="13" t="s">
        <v>1646</v>
      </c>
      <c r="W3760" t="s">
        <v>2475</v>
      </c>
    </row>
    <row r="3761" spans="1:23" ht="12.75" customHeight="1" x14ac:dyDescent="0.2">
      <c r="A3761" s="124">
        <v>34495</v>
      </c>
      <c r="B3761" s="74">
        <v>103</v>
      </c>
      <c r="C3761" s="74" t="s">
        <v>393</v>
      </c>
      <c r="D3761" s="74" t="s">
        <v>1646</v>
      </c>
      <c r="E3761" s="74" t="s">
        <v>1651</v>
      </c>
      <c r="F3761" s="74">
        <v>420</v>
      </c>
      <c r="G3761" s="74">
        <v>385</v>
      </c>
      <c r="H3761" s="74" t="s">
        <v>1646</v>
      </c>
      <c r="I3761" s="74">
        <v>580</v>
      </c>
      <c r="J3761" s="75" t="s">
        <v>1646</v>
      </c>
      <c r="K3761" t="s">
        <v>1646</v>
      </c>
      <c r="L3761" t="s">
        <v>1646</v>
      </c>
      <c r="M3761" t="s">
        <v>1646</v>
      </c>
      <c r="N3761" t="s">
        <v>1646</v>
      </c>
      <c r="O3761" t="s">
        <v>1646</v>
      </c>
      <c r="P3761" s="13" t="s">
        <v>1646</v>
      </c>
      <c r="Q3761" t="s">
        <v>1646</v>
      </c>
      <c r="R3761" s="13" t="s">
        <v>1646</v>
      </c>
      <c r="S3761" s="13" t="s">
        <v>1646</v>
      </c>
      <c r="T3761" s="13" t="s">
        <v>1646</v>
      </c>
      <c r="U3761" s="13" t="s">
        <v>1646</v>
      </c>
      <c r="V3761" s="13" t="s">
        <v>1646</v>
      </c>
      <c r="W3761" t="s">
        <v>1646</v>
      </c>
    </row>
    <row r="3762" spans="1:23" ht="12.75" customHeight="1" x14ac:dyDescent="0.2">
      <c r="A3762" s="124">
        <v>34495</v>
      </c>
      <c r="B3762" s="74">
        <v>103</v>
      </c>
      <c r="C3762" s="74" t="s">
        <v>393</v>
      </c>
      <c r="D3762" s="74" t="s">
        <v>1646</v>
      </c>
      <c r="E3762" s="74" t="s">
        <v>1651</v>
      </c>
      <c r="F3762" s="74">
        <v>438</v>
      </c>
      <c r="G3762" s="74">
        <v>402</v>
      </c>
      <c r="H3762" s="74" t="s">
        <v>1646</v>
      </c>
      <c r="I3762" s="74">
        <v>690</v>
      </c>
      <c r="J3762" s="75" t="s">
        <v>1646</v>
      </c>
      <c r="K3762" t="s">
        <v>1646</v>
      </c>
      <c r="L3762" t="s">
        <v>1646</v>
      </c>
      <c r="M3762" t="s">
        <v>1646</v>
      </c>
      <c r="N3762" t="s">
        <v>1646</v>
      </c>
      <c r="O3762" t="s">
        <v>1646</v>
      </c>
      <c r="P3762" s="13" t="s">
        <v>1646</v>
      </c>
      <c r="Q3762" t="s">
        <v>1646</v>
      </c>
      <c r="R3762" s="13" t="s">
        <v>1646</v>
      </c>
      <c r="S3762" s="13" t="s">
        <v>1646</v>
      </c>
      <c r="T3762" s="13" t="s">
        <v>1646</v>
      </c>
      <c r="U3762" s="13" t="s">
        <v>1646</v>
      </c>
      <c r="V3762" s="13" t="s">
        <v>1646</v>
      </c>
      <c r="W3762" t="s">
        <v>1646</v>
      </c>
    </row>
    <row r="3763" spans="1:23" ht="12.75" customHeight="1" x14ac:dyDescent="0.2">
      <c r="A3763" s="124">
        <v>34495</v>
      </c>
      <c r="B3763" s="74">
        <v>103</v>
      </c>
      <c r="C3763" s="74" t="s">
        <v>393</v>
      </c>
      <c r="D3763" s="74" t="s">
        <v>1646</v>
      </c>
      <c r="E3763" s="74" t="s">
        <v>1651</v>
      </c>
      <c r="F3763" s="74">
        <v>430</v>
      </c>
      <c r="G3763" s="74">
        <v>394</v>
      </c>
      <c r="H3763" s="74" t="s">
        <v>1646</v>
      </c>
      <c r="I3763" s="74">
        <v>690</v>
      </c>
      <c r="J3763" s="75" t="s">
        <v>1646</v>
      </c>
      <c r="K3763" t="s">
        <v>1646</v>
      </c>
      <c r="L3763" t="s">
        <v>1646</v>
      </c>
      <c r="M3763" t="s">
        <v>1646</v>
      </c>
      <c r="N3763" t="s">
        <v>1646</v>
      </c>
      <c r="O3763" t="s">
        <v>1646</v>
      </c>
      <c r="P3763" s="13" t="s">
        <v>1646</v>
      </c>
      <c r="Q3763" t="s">
        <v>1646</v>
      </c>
      <c r="R3763" s="13" t="s">
        <v>1646</v>
      </c>
      <c r="S3763" s="13" t="s">
        <v>1646</v>
      </c>
      <c r="T3763" s="13" t="s">
        <v>1646</v>
      </c>
      <c r="U3763" s="13" t="s">
        <v>1646</v>
      </c>
      <c r="V3763" s="13" t="s">
        <v>1646</v>
      </c>
      <c r="W3763" t="s">
        <v>1646</v>
      </c>
    </row>
    <row r="3764" spans="1:23" ht="12.75" customHeight="1" x14ac:dyDescent="0.2">
      <c r="A3764" s="124">
        <v>34495</v>
      </c>
      <c r="B3764" s="74">
        <v>103</v>
      </c>
      <c r="C3764" s="74" t="s">
        <v>393</v>
      </c>
      <c r="D3764" s="74" t="s">
        <v>1646</v>
      </c>
      <c r="E3764" s="74" t="s">
        <v>1651</v>
      </c>
      <c r="F3764" s="74">
        <v>435</v>
      </c>
      <c r="G3764" s="74">
        <v>387</v>
      </c>
      <c r="H3764" s="74" t="s">
        <v>1646</v>
      </c>
      <c r="I3764" s="74">
        <v>725</v>
      </c>
      <c r="J3764" s="75" t="s">
        <v>1646</v>
      </c>
      <c r="K3764" t="s">
        <v>1646</v>
      </c>
      <c r="L3764" t="s">
        <v>1646</v>
      </c>
      <c r="M3764" t="s">
        <v>1646</v>
      </c>
      <c r="N3764" t="s">
        <v>1646</v>
      </c>
      <c r="O3764" t="s">
        <v>1646</v>
      </c>
      <c r="P3764" s="13" t="s">
        <v>1646</v>
      </c>
      <c r="Q3764" t="s">
        <v>1646</v>
      </c>
      <c r="R3764" s="13" t="s">
        <v>1646</v>
      </c>
      <c r="S3764" s="13" t="s">
        <v>1646</v>
      </c>
      <c r="T3764" s="13" t="s">
        <v>1646</v>
      </c>
      <c r="U3764" s="13" t="s">
        <v>1646</v>
      </c>
      <c r="V3764" s="13" t="s">
        <v>1646</v>
      </c>
      <c r="W3764" t="s">
        <v>2476</v>
      </c>
    </row>
    <row r="3765" spans="1:23" ht="12.75" customHeight="1" x14ac:dyDescent="0.2">
      <c r="A3765" s="124">
        <v>34495</v>
      </c>
      <c r="B3765" s="74">
        <v>103</v>
      </c>
      <c r="C3765" s="74" t="s">
        <v>393</v>
      </c>
      <c r="D3765" s="74" t="s">
        <v>1646</v>
      </c>
      <c r="E3765" s="74" t="s">
        <v>1651</v>
      </c>
      <c r="F3765" s="74">
        <v>452</v>
      </c>
      <c r="G3765" s="74">
        <v>407</v>
      </c>
      <c r="H3765" s="74" t="s">
        <v>1646</v>
      </c>
      <c r="I3765" s="74">
        <v>760</v>
      </c>
      <c r="J3765" s="75" t="s">
        <v>1646</v>
      </c>
      <c r="K3765" t="s">
        <v>1646</v>
      </c>
      <c r="L3765" t="s">
        <v>1646</v>
      </c>
      <c r="M3765" t="s">
        <v>1646</v>
      </c>
      <c r="N3765" t="s">
        <v>1646</v>
      </c>
      <c r="O3765" t="s">
        <v>1646</v>
      </c>
      <c r="P3765" s="13" t="s">
        <v>1646</v>
      </c>
      <c r="Q3765" t="s">
        <v>1646</v>
      </c>
      <c r="R3765" s="13" t="s">
        <v>1646</v>
      </c>
      <c r="S3765" s="13" t="s">
        <v>1646</v>
      </c>
      <c r="T3765" s="13" t="s">
        <v>1646</v>
      </c>
      <c r="U3765" s="13" t="s">
        <v>1646</v>
      </c>
      <c r="V3765" s="13" t="s">
        <v>1646</v>
      </c>
      <c r="W3765" t="s">
        <v>1646</v>
      </c>
    </row>
    <row r="3766" spans="1:23" ht="12.75" customHeight="1" x14ac:dyDescent="0.2">
      <c r="A3766" s="124">
        <v>34495</v>
      </c>
      <c r="B3766" s="74">
        <v>103</v>
      </c>
      <c r="C3766" s="74" t="s">
        <v>393</v>
      </c>
      <c r="D3766" s="74" t="s">
        <v>1646</v>
      </c>
      <c r="E3766" s="74" t="s">
        <v>1651</v>
      </c>
      <c r="F3766" s="74">
        <v>442</v>
      </c>
      <c r="G3766" s="74">
        <v>404</v>
      </c>
      <c r="H3766" s="74" t="s">
        <v>1646</v>
      </c>
      <c r="I3766" s="74">
        <v>770</v>
      </c>
      <c r="J3766" s="75" t="s">
        <v>1646</v>
      </c>
      <c r="K3766" t="s">
        <v>1646</v>
      </c>
      <c r="L3766" t="s">
        <v>1646</v>
      </c>
      <c r="M3766" t="s">
        <v>1646</v>
      </c>
      <c r="N3766" t="s">
        <v>1646</v>
      </c>
      <c r="O3766" t="s">
        <v>1646</v>
      </c>
      <c r="P3766" s="13" t="s">
        <v>1646</v>
      </c>
      <c r="Q3766" t="s">
        <v>1646</v>
      </c>
      <c r="R3766" s="13" t="s">
        <v>1646</v>
      </c>
      <c r="S3766" s="13" t="s">
        <v>1646</v>
      </c>
      <c r="T3766" s="13" t="s">
        <v>1646</v>
      </c>
      <c r="U3766" s="13" t="s">
        <v>1646</v>
      </c>
      <c r="V3766" s="13" t="s">
        <v>1646</v>
      </c>
      <c r="W3766" t="s">
        <v>1646</v>
      </c>
    </row>
    <row r="3767" spans="1:23" ht="12.75" customHeight="1" x14ac:dyDescent="0.2">
      <c r="A3767" s="124">
        <v>34495</v>
      </c>
      <c r="B3767" s="74">
        <v>103</v>
      </c>
      <c r="C3767" s="74" t="s">
        <v>393</v>
      </c>
      <c r="D3767" s="74" t="s">
        <v>1646</v>
      </c>
      <c r="E3767" s="74" t="s">
        <v>1651</v>
      </c>
      <c r="F3767" s="74">
        <v>452</v>
      </c>
      <c r="G3767" s="74">
        <v>410</v>
      </c>
      <c r="H3767" s="74" t="s">
        <v>1646</v>
      </c>
      <c r="I3767" s="74">
        <v>810</v>
      </c>
      <c r="J3767" s="75" t="s">
        <v>1646</v>
      </c>
      <c r="K3767" t="s">
        <v>1646</v>
      </c>
      <c r="L3767" t="s">
        <v>1646</v>
      </c>
      <c r="M3767" t="s">
        <v>1646</v>
      </c>
      <c r="N3767" t="s">
        <v>1646</v>
      </c>
      <c r="O3767" t="s">
        <v>1646</v>
      </c>
      <c r="P3767" s="13" t="s">
        <v>1646</v>
      </c>
      <c r="Q3767" t="s">
        <v>1646</v>
      </c>
      <c r="R3767" s="13" t="s">
        <v>1646</v>
      </c>
      <c r="S3767" s="13" t="s">
        <v>1646</v>
      </c>
      <c r="T3767" s="13" t="s">
        <v>1646</v>
      </c>
      <c r="U3767" s="13" t="s">
        <v>1646</v>
      </c>
      <c r="V3767" s="13" t="s">
        <v>1646</v>
      </c>
      <c r="W3767" t="s">
        <v>1646</v>
      </c>
    </row>
    <row r="3768" spans="1:23" ht="12.75" customHeight="1" x14ac:dyDescent="0.2">
      <c r="A3768" s="124">
        <v>34495</v>
      </c>
      <c r="B3768" s="74">
        <v>103</v>
      </c>
      <c r="C3768" s="74" t="s">
        <v>393</v>
      </c>
      <c r="D3768" s="74" t="s">
        <v>1646</v>
      </c>
      <c r="E3768" s="74" t="s">
        <v>1651</v>
      </c>
      <c r="F3768" s="74">
        <v>471</v>
      </c>
      <c r="G3768" s="74">
        <v>432</v>
      </c>
      <c r="H3768" s="74" t="s">
        <v>1646</v>
      </c>
      <c r="I3768" s="74">
        <v>940</v>
      </c>
      <c r="J3768" s="75" t="s">
        <v>1646</v>
      </c>
      <c r="K3768" t="s">
        <v>1646</v>
      </c>
      <c r="L3768" t="s">
        <v>1646</v>
      </c>
      <c r="M3768" t="s">
        <v>1646</v>
      </c>
      <c r="N3768" t="s">
        <v>1646</v>
      </c>
      <c r="O3768" t="s">
        <v>1646</v>
      </c>
      <c r="P3768" s="13" t="s">
        <v>1646</v>
      </c>
      <c r="Q3768" t="s">
        <v>1646</v>
      </c>
      <c r="R3768" s="13" t="s">
        <v>1646</v>
      </c>
      <c r="S3768" s="13" t="s">
        <v>1646</v>
      </c>
      <c r="T3768" s="13" t="s">
        <v>1646</v>
      </c>
      <c r="U3768" s="13" t="s">
        <v>1646</v>
      </c>
      <c r="V3768" s="13" t="s">
        <v>1646</v>
      </c>
      <c r="W3768" t="s">
        <v>1646</v>
      </c>
    </row>
    <row r="3769" spans="1:23" ht="12.75" customHeight="1" x14ac:dyDescent="0.2">
      <c r="A3769" s="124">
        <v>34495</v>
      </c>
      <c r="B3769" s="74">
        <v>103</v>
      </c>
      <c r="C3769" s="74" t="s">
        <v>393</v>
      </c>
      <c r="D3769" s="74" t="s">
        <v>1646</v>
      </c>
      <c r="E3769" s="74" t="s">
        <v>1651</v>
      </c>
      <c r="F3769" s="74">
        <v>474</v>
      </c>
      <c r="G3769" s="74">
        <v>435</v>
      </c>
      <c r="H3769" s="74" t="s">
        <v>1646</v>
      </c>
      <c r="I3769" s="74">
        <v>960</v>
      </c>
      <c r="J3769" s="75" t="s">
        <v>1646</v>
      </c>
      <c r="K3769" t="s">
        <v>1646</v>
      </c>
      <c r="L3769" t="s">
        <v>1646</v>
      </c>
      <c r="M3769" t="s">
        <v>1646</v>
      </c>
      <c r="N3769" t="s">
        <v>1646</v>
      </c>
      <c r="O3769" t="s">
        <v>1646</v>
      </c>
      <c r="P3769" s="13" t="s">
        <v>1646</v>
      </c>
      <c r="Q3769" t="s">
        <v>1646</v>
      </c>
      <c r="R3769" s="13" t="s">
        <v>1646</v>
      </c>
      <c r="S3769" s="13" t="s">
        <v>1646</v>
      </c>
      <c r="T3769" s="13" t="s">
        <v>1646</v>
      </c>
      <c r="U3769" s="13" t="s">
        <v>1646</v>
      </c>
      <c r="V3769" s="13" t="s">
        <v>1646</v>
      </c>
      <c r="W3769" t="s">
        <v>1646</v>
      </c>
    </row>
    <row r="3770" spans="1:23" ht="12.75" customHeight="1" x14ac:dyDescent="0.2">
      <c r="A3770" s="124">
        <v>34496</v>
      </c>
      <c r="B3770" s="74">
        <v>103</v>
      </c>
      <c r="C3770" s="74" t="s">
        <v>393</v>
      </c>
      <c r="D3770" s="74" t="s">
        <v>1646</v>
      </c>
      <c r="E3770" s="74" t="s">
        <v>1651</v>
      </c>
      <c r="F3770" s="74">
        <v>463</v>
      </c>
      <c r="G3770" s="74">
        <v>415</v>
      </c>
      <c r="H3770" s="74" t="s">
        <v>1646</v>
      </c>
      <c r="I3770" s="74">
        <v>810</v>
      </c>
      <c r="J3770" s="75" t="s">
        <v>1646</v>
      </c>
      <c r="K3770" t="s">
        <v>1646</v>
      </c>
      <c r="L3770" t="s">
        <v>1646</v>
      </c>
      <c r="M3770" t="s">
        <v>1646</v>
      </c>
      <c r="N3770" t="s">
        <v>1646</v>
      </c>
      <c r="O3770" t="s">
        <v>1646</v>
      </c>
      <c r="P3770" s="13" t="s">
        <v>1646</v>
      </c>
      <c r="Q3770" t="s">
        <v>1646</v>
      </c>
      <c r="R3770" s="13" t="s">
        <v>1646</v>
      </c>
      <c r="S3770" s="13" t="s">
        <v>1646</v>
      </c>
      <c r="T3770" s="13" t="s">
        <v>1646</v>
      </c>
      <c r="U3770" s="13" t="s">
        <v>1646</v>
      </c>
      <c r="V3770" s="13" t="s">
        <v>1646</v>
      </c>
      <c r="W3770" t="s">
        <v>1646</v>
      </c>
    </row>
    <row r="3771" spans="1:23" ht="12.75" customHeight="1" x14ac:dyDescent="0.2">
      <c r="A3771" s="124">
        <v>34496</v>
      </c>
      <c r="B3771" s="74">
        <v>103</v>
      </c>
      <c r="C3771" s="74" t="s">
        <v>393</v>
      </c>
      <c r="D3771" s="74" t="s">
        <v>1646</v>
      </c>
      <c r="E3771" s="74" t="s">
        <v>1651</v>
      </c>
      <c r="F3771" s="74">
        <v>451</v>
      </c>
      <c r="G3771" s="74">
        <v>436</v>
      </c>
      <c r="H3771" s="74" t="s">
        <v>1646</v>
      </c>
      <c r="I3771" s="74">
        <v>890</v>
      </c>
      <c r="J3771" s="75" t="s">
        <v>1646</v>
      </c>
      <c r="K3771" t="s">
        <v>1646</v>
      </c>
      <c r="L3771" t="s">
        <v>1646</v>
      </c>
      <c r="M3771" t="s">
        <v>1646</v>
      </c>
      <c r="N3771" t="s">
        <v>1646</v>
      </c>
      <c r="O3771" t="s">
        <v>1646</v>
      </c>
      <c r="P3771" s="13" t="s">
        <v>1646</v>
      </c>
      <c r="Q3771" t="s">
        <v>1646</v>
      </c>
      <c r="R3771" s="13" t="s">
        <v>1646</v>
      </c>
      <c r="S3771" s="13" t="s">
        <v>1646</v>
      </c>
      <c r="T3771" s="13" t="s">
        <v>1646</v>
      </c>
      <c r="U3771" s="13" t="s">
        <v>1646</v>
      </c>
      <c r="V3771" s="13" t="s">
        <v>1646</v>
      </c>
      <c r="W3771" t="s">
        <v>1646</v>
      </c>
    </row>
    <row r="3772" spans="1:23" ht="12.75" customHeight="1" x14ac:dyDescent="0.2">
      <c r="A3772" s="124">
        <v>34496</v>
      </c>
      <c r="B3772" s="74">
        <v>103</v>
      </c>
      <c r="C3772" s="74" t="s">
        <v>393</v>
      </c>
      <c r="D3772" s="74" t="s">
        <v>1646</v>
      </c>
      <c r="E3772" s="74" t="s">
        <v>1651</v>
      </c>
      <c r="F3772" s="74">
        <v>470</v>
      </c>
      <c r="G3772" s="74">
        <v>428</v>
      </c>
      <c r="H3772" s="74" t="s">
        <v>1646</v>
      </c>
      <c r="I3772" s="74">
        <v>1000</v>
      </c>
      <c r="J3772" s="75" t="s">
        <v>1646</v>
      </c>
      <c r="K3772" t="s">
        <v>1646</v>
      </c>
      <c r="L3772" t="s">
        <v>1646</v>
      </c>
      <c r="M3772" t="s">
        <v>1646</v>
      </c>
      <c r="N3772" t="s">
        <v>1646</v>
      </c>
      <c r="O3772" t="s">
        <v>1646</v>
      </c>
      <c r="P3772" s="13" t="s">
        <v>1646</v>
      </c>
      <c r="Q3772" t="s">
        <v>1646</v>
      </c>
      <c r="R3772" s="13" t="s">
        <v>1646</v>
      </c>
      <c r="S3772" s="13" t="s">
        <v>1646</v>
      </c>
      <c r="T3772" s="13" t="s">
        <v>1646</v>
      </c>
      <c r="U3772" s="13" t="s">
        <v>1646</v>
      </c>
      <c r="V3772" s="13" t="s">
        <v>1646</v>
      </c>
      <c r="W3772" t="s">
        <v>1646</v>
      </c>
    </row>
    <row r="3773" spans="1:23" ht="12.75" customHeight="1" x14ac:dyDescent="0.2">
      <c r="A3773" s="124">
        <v>34496</v>
      </c>
      <c r="B3773" s="74">
        <v>103</v>
      </c>
      <c r="C3773" s="74" t="s">
        <v>393</v>
      </c>
      <c r="D3773" s="74" t="s">
        <v>1646</v>
      </c>
      <c r="E3773" s="74" t="s">
        <v>1651</v>
      </c>
      <c r="F3773" s="74">
        <v>507</v>
      </c>
      <c r="G3773" s="74">
        <v>465</v>
      </c>
      <c r="H3773" s="74" t="s">
        <v>1646</v>
      </c>
      <c r="I3773" s="74">
        <v>1150</v>
      </c>
      <c r="J3773" s="75" t="s">
        <v>1646</v>
      </c>
      <c r="K3773" t="s">
        <v>1646</v>
      </c>
      <c r="L3773" t="s">
        <v>1646</v>
      </c>
      <c r="M3773" t="s">
        <v>1646</v>
      </c>
      <c r="N3773" t="s">
        <v>1646</v>
      </c>
      <c r="O3773" t="s">
        <v>1646</v>
      </c>
      <c r="P3773" s="13" t="s">
        <v>1646</v>
      </c>
      <c r="Q3773" t="s">
        <v>1646</v>
      </c>
      <c r="R3773" s="13" t="s">
        <v>1646</v>
      </c>
      <c r="S3773" s="13" t="s">
        <v>1646</v>
      </c>
      <c r="T3773" s="13" t="s">
        <v>1646</v>
      </c>
      <c r="U3773" s="13" t="s">
        <v>1646</v>
      </c>
      <c r="V3773" s="13" t="s">
        <v>1646</v>
      </c>
      <c r="W3773" t="s">
        <v>2477</v>
      </c>
    </row>
    <row r="3774" spans="1:23" ht="12.75" customHeight="1" x14ac:dyDescent="0.2">
      <c r="A3774" s="124">
        <v>34496</v>
      </c>
      <c r="B3774" s="74">
        <v>103</v>
      </c>
      <c r="C3774" s="74" t="s">
        <v>393</v>
      </c>
      <c r="D3774" s="74" t="s">
        <v>1646</v>
      </c>
      <c r="E3774" s="74" t="s">
        <v>1651</v>
      </c>
      <c r="F3774" s="74">
        <v>536</v>
      </c>
      <c r="G3774" s="74">
        <v>484</v>
      </c>
      <c r="H3774" s="74" t="s">
        <v>1646</v>
      </c>
      <c r="I3774" s="74">
        <v>1400</v>
      </c>
      <c r="J3774" s="75" t="s">
        <v>1646</v>
      </c>
      <c r="K3774" t="s">
        <v>1646</v>
      </c>
      <c r="L3774" t="s">
        <v>1646</v>
      </c>
      <c r="M3774" t="s">
        <v>1646</v>
      </c>
      <c r="N3774" t="s">
        <v>1646</v>
      </c>
      <c r="O3774" t="s">
        <v>1646</v>
      </c>
      <c r="P3774" s="13" t="s">
        <v>1646</v>
      </c>
      <c r="Q3774" t="s">
        <v>1646</v>
      </c>
      <c r="R3774" s="13" t="s">
        <v>1646</v>
      </c>
      <c r="S3774" s="13" t="s">
        <v>1646</v>
      </c>
      <c r="T3774" s="13" t="s">
        <v>1646</v>
      </c>
      <c r="U3774" s="13" t="s">
        <v>1646</v>
      </c>
      <c r="V3774" s="13" t="s">
        <v>1646</v>
      </c>
      <c r="W3774" t="s">
        <v>1646</v>
      </c>
    </row>
    <row r="3775" spans="1:23" ht="12.75" customHeight="1" x14ac:dyDescent="0.2">
      <c r="A3775" s="124">
        <v>34497</v>
      </c>
      <c r="B3775" s="74">
        <v>103</v>
      </c>
      <c r="C3775" s="74" t="s">
        <v>393</v>
      </c>
      <c r="D3775" s="74" t="s">
        <v>1646</v>
      </c>
      <c r="E3775" s="74" t="s">
        <v>1651</v>
      </c>
      <c r="F3775" s="74">
        <v>283</v>
      </c>
      <c r="G3775" s="74" t="s">
        <v>1646</v>
      </c>
      <c r="H3775" s="74" t="s">
        <v>1646</v>
      </c>
      <c r="I3775" s="74">
        <v>150</v>
      </c>
      <c r="J3775" s="75" t="s">
        <v>1646</v>
      </c>
      <c r="K3775" t="s">
        <v>1646</v>
      </c>
      <c r="L3775" t="s">
        <v>1646</v>
      </c>
      <c r="M3775" t="s">
        <v>1646</v>
      </c>
      <c r="N3775" t="s">
        <v>1646</v>
      </c>
      <c r="O3775" t="s">
        <v>1646</v>
      </c>
      <c r="P3775" s="13" t="s">
        <v>1646</v>
      </c>
      <c r="Q3775" t="s">
        <v>1646</v>
      </c>
      <c r="R3775" s="13" t="s">
        <v>1646</v>
      </c>
      <c r="S3775" s="13" t="s">
        <v>1646</v>
      </c>
      <c r="T3775" s="13" t="s">
        <v>1646</v>
      </c>
      <c r="U3775" s="13" t="s">
        <v>1646</v>
      </c>
      <c r="V3775" s="13" t="s">
        <v>1646</v>
      </c>
      <c r="W3775" t="s">
        <v>1646</v>
      </c>
    </row>
    <row r="3776" spans="1:23" ht="12.75" customHeight="1" x14ac:dyDescent="0.2">
      <c r="A3776" s="124">
        <v>34497</v>
      </c>
      <c r="B3776" s="74">
        <v>103</v>
      </c>
      <c r="C3776" s="74" t="s">
        <v>393</v>
      </c>
      <c r="D3776" s="74" t="s">
        <v>1646</v>
      </c>
      <c r="E3776" s="74" t="s">
        <v>1651</v>
      </c>
      <c r="F3776" s="74">
        <v>345</v>
      </c>
      <c r="G3776" s="74">
        <v>320</v>
      </c>
      <c r="H3776" s="74" t="s">
        <v>1646</v>
      </c>
      <c r="I3776" s="74">
        <v>320</v>
      </c>
      <c r="J3776" s="75" t="s">
        <v>1646</v>
      </c>
      <c r="K3776" t="s">
        <v>1646</v>
      </c>
      <c r="L3776" t="s">
        <v>1646</v>
      </c>
      <c r="M3776" t="s">
        <v>1646</v>
      </c>
      <c r="N3776" t="s">
        <v>1646</v>
      </c>
      <c r="O3776" t="s">
        <v>1646</v>
      </c>
      <c r="P3776" s="13" t="s">
        <v>1646</v>
      </c>
      <c r="Q3776" t="s">
        <v>1646</v>
      </c>
      <c r="R3776" s="13" t="s">
        <v>1646</v>
      </c>
      <c r="S3776" s="13" t="s">
        <v>1646</v>
      </c>
      <c r="T3776" s="13" t="s">
        <v>1646</v>
      </c>
      <c r="U3776" s="13" t="s">
        <v>1646</v>
      </c>
      <c r="V3776" s="13" t="s">
        <v>1646</v>
      </c>
      <c r="W3776" t="s">
        <v>1646</v>
      </c>
    </row>
    <row r="3777" spans="1:23" ht="12.75" customHeight="1" x14ac:dyDescent="0.2">
      <c r="A3777" s="124">
        <v>34497</v>
      </c>
      <c r="B3777" s="74">
        <v>103</v>
      </c>
      <c r="C3777" s="74" t="s">
        <v>393</v>
      </c>
      <c r="D3777" s="74" t="s">
        <v>1646</v>
      </c>
      <c r="E3777" s="74" t="s">
        <v>1651</v>
      </c>
      <c r="F3777" s="74">
        <v>380</v>
      </c>
      <c r="G3777" s="74">
        <v>346</v>
      </c>
      <c r="H3777" s="74" t="s">
        <v>1646</v>
      </c>
      <c r="I3777" s="74">
        <v>425</v>
      </c>
      <c r="J3777" s="75" t="s">
        <v>1646</v>
      </c>
      <c r="K3777" t="s">
        <v>1646</v>
      </c>
      <c r="L3777" t="s">
        <v>1646</v>
      </c>
      <c r="M3777" t="s">
        <v>1646</v>
      </c>
      <c r="N3777" t="s">
        <v>1646</v>
      </c>
      <c r="O3777" t="s">
        <v>1646</v>
      </c>
      <c r="P3777" s="13" t="s">
        <v>1646</v>
      </c>
      <c r="Q3777" t="s">
        <v>1646</v>
      </c>
      <c r="R3777" s="13" t="s">
        <v>1646</v>
      </c>
      <c r="S3777" s="13" t="s">
        <v>1646</v>
      </c>
      <c r="T3777" s="13" t="s">
        <v>1646</v>
      </c>
      <c r="U3777" s="13" t="s">
        <v>1646</v>
      </c>
      <c r="V3777" s="13" t="s">
        <v>1646</v>
      </c>
      <c r="W3777" t="s">
        <v>1646</v>
      </c>
    </row>
    <row r="3778" spans="1:23" ht="12.75" customHeight="1" x14ac:dyDescent="0.2">
      <c r="A3778" s="124">
        <v>34497</v>
      </c>
      <c r="B3778" s="74">
        <v>103</v>
      </c>
      <c r="C3778" s="74" t="s">
        <v>393</v>
      </c>
      <c r="D3778" s="74" t="s">
        <v>1646</v>
      </c>
      <c r="E3778" s="74" t="s">
        <v>1651</v>
      </c>
      <c r="F3778" s="74">
        <v>389</v>
      </c>
      <c r="G3778" s="74">
        <v>351</v>
      </c>
      <c r="H3778" s="74" t="s">
        <v>1646</v>
      </c>
      <c r="I3778" s="74">
        <v>480</v>
      </c>
      <c r="J3778" s="75" t="s">
        <v>1646</v>
      </c>
      <c r="K3778" t="s">
        <v>1646</v>
      </c>
      <c r="L3778" t="s">
        <v>1646</v>
      </c>
      <c r="M3778" t="s">
        <v>1646</v>
      </c>
      <c r="N3778" t="s">
        <v>1646</v>
      </c>
      <c r="O3778" t="s">
        <v>1646</v>
      </c>
      <c r="P3778" s="13" t="s">
        <v>1646</v>
      </c>
      <c r="Q3778" t="s">
        <v>1646</v>
      </c>
      <c r="R3778" s="13" t="s">
        <v>1646</v>
      </c>
      <c r="S3778" s="13" t="s">
        <v>1646</v>
      </c>
      <c r="T3778" s="13" t="s">
        <v>1646</v>
      </c>
      <c r="U3778" s="13" t="s">
        <v>1646</v>
      </c>
      <c r="V3778" s="13" t="s">
        <v>1646</v>
      </c>
      <c r="W3778" t="s">
        <v>2478</v>
      </c>
    </row>
    <row r="3779" spans="1:23" ht="12.75" customHeight="1" x14ac:dyDescent="0.2">
      <c r="A3779" s="124">
        <v>34497</v>
      </c>
      <c r="B3779" s="74">
        <v>103</v>
      </c>
      <c r="C3779" s="74" t="s">
        <v>393</v>
      </c>
      <c r="D3779" s="74" t="s">
        <v>1646</v>
      </c>
      <c r="E3779" s="74" t="s">
        <v>1651</v>
      </c>
      <c r="F3779" s="74">
        <v>388</v>
      </c>
      <c r="G3779" s="74">
        <v>351</v>
      </c>
      <c r="H3779" s="74" t="s">
        <v>1646</v>
      </c>
      <c r="I3779" s="74">
        <v>500</v>
      </c>
      <c r="J3779" s="75" t="s">
        <v>1646</v>
      </c>
      <c r="K3779" t="s">
        <v>1646</v>
      </c>
      <c r="L3779" t="s">
        <v>1646</v>
      </c>
      <c r="M3779" t="s">
        <v>1646</v>
      </c>
      <c r="N3779" t="s">
        <v>1646</v>
      </c>
      <c r="O3779" t="s">
        <v>1646</v>
      </c>
      <c r="P3779" s="13" t="s">
        <v>1646</v>
      </c>
      <c r="Q3779" t="s">
        <v>1646</v>
      </c>
      <c r="R3779" s="13" t="s">
        <v>1646</v>
      </c>
      <c r="S3779" s="13" t="s">
        <v>1646</v>
      </c>
      <c r="T3779" s="13" t="s">
        <v>1646</v>
      </c>
      <c r="U3779" s="13" t="s">
        <v>1646</v>
      </c>
      <c r="V3779" s="13" t="s">
        <v>1646</v>
      </c>
      <c r="W3779" t="s">
        <v>1646</v>
      </c>
    </row>
    <row r="3780" spans="1:23" ht="12.75" customHeight="1" x14ac:dyDescent="0.2">
      <c r="A3780" s="124">
        <v>34497</v>
      </c>
      <c r="B3780" s="74">
        <v>103</v>
      </c>
      <c r="C3780" s="74" t="s">
        <v>393</v>
      </c>
      <c r="D3780" s="74" t="s">
        <v>1646</v>
      </c>
      <c r="E3780" s="74" t="s">
        <v>1651</v>
      </c>
      <c r="F3780" s="74">
        <v>400</v>
      </c>
      <c r="G3780" s="74">
        <v>363</v>
      </c>
      <c r="H3780" s="74" t="s">
        <v>1646</v>
      </c>
      <c r="I3780" s="74">
        <v>530</v>
      </c>
      <c r="J3780" s="75" t="s">
        <v>1646</v>
      </c>
      <c r="K3780" t="s">
        <v>1646</v>
      </c>
      <c r="L3780" t="s">
        <v>1646</v>
      </c>
      <c r="M3780" t="s">
        <v>1646</v>
      </c>
      <c r="N3780" t="s">
        <v>1646</v>
      </c>
      <c r="O3780" t="s">
        <v>1646</v>
      </c>
      <c r="P3780" s="13" t="s">
        <v>1646</v>
      </c>
      <c r="Q3780" t="s">
        <v>1646</v>
      </c>
      <c r="R3780" s="13" t="s">
        <v>1646</v>
      </c>
      <c r="S3780" s="13" t="s">
        <v>1646</v>
      </c>
      <c r="T3780" s="13" t="s">
        <v>1646</v>
      </c>
      <c r="U3780" s="13" t="s">
        <v>1646</v>
      </c>
      <c r="V3780" s="13" t="s">
        <v>1646</v>
      </c>
      <c r="W3780" t="s">
        <v>1646</v>
      </c>
    </row>
    <row r="3781" spans="1:23" ht="12.75" customHeight="1" x14ac:dyDescent="0.2">
      <c r="A3781" s="124">
        <v>34497</v>
      </c>
      <c r="B3781" s="74">
        <v>103</v>
      </c>
      <c r="C3781" s="74" t="s">
        <v>393</v>
      </c>
      <c r="D3781" s="74" t="s">
        <v>1646</v>
      </c>
      <c r="E3781" s="74" t="s">
        <v>1651</v>
      </c>
      <c r="F3781" s="74">
        <v>409</v>
      </c>
      <c r="G3781" s="74">
        <v>373</v>
      </c>
      <c r="H3781" s="74" t="s">
        <v>1646</v>
      </c>
      <c r="I3781" s="74">
        <v>550</v>
      </c>
      <c r="J3781" s="75" t="s">
        <v>1646</v>
      </c>
      <c r="K3781" t="s">
        <v>1646</v>
      </c>
      <c r="L3781" t="s">
        <v>1646</v>
      </c>
      <c r="M3781" t="s">
        <v>1646</v>
      </c>
      <c r="N3781" t="s">
        <v>1646</v>
      </c>
      <c r="O3781" t="s">
        <v>1646</v>
      </c>
      <c r="P3781" s="13" t="s">
        <v>1646</v>
      </c>
      <c r="Q3781" t="s">
        <v>1646</v>
      </c>
      <c r="R3781" s="13" t="s">
        <v>1646</v>
      </c>
      <c r="S3781" s="13" t="s">
        <v>1646</v>
      </c>
      <c r="T3781" s="13" t="s">
        <v>1646</v>
      </c>
      <c r="U3781" s="13" t="s">
        <v>1646</v>
      </c>
      <c r="V3781" s="13" t="s">
        <v>1646</v>
      </c>
      <c r="W3781" t="s">
        <v>1646</v>
      </c>
    </row>
    <row r="3782" spans="1:23" ht="12.75" customHeight="1" x14ac:dyDescent="0.2">
      <c r="A3782" s="124">
        <v>34497</v>
      </c>
      <c r="B3782" s="74">
        <v>103</v>
      </c>
      <c r="C3782" s="74" t="s">
        <v>393</v>
      </c>
      <c r="D3782" s="74" t="s">
        <v>1646</v>
      </c>
      <c r="E3782" s="74" t="s">
        <v>1651</v>
      </c>
      <c r="F3782" s="74">
        <v>423</v>
      </c>
      <c r="G3782" s="74">
        <v>380</v>
      </c>
      <c r="H3782" s="74" t="s">
        <v>1646</v>
      </c>
      <c r="I3782" s="74">
        <v>600</v>
      </c>
      <c r="J3782" s="75" t="s">
        <v>1646</v>
      </c>
      <c r="K3782" t="s">
        <v>1646</v>
      </c>
      <c r="L3782" t="s">
        <v>1646</v>
      </c>
      <c r="M3782" t="s">
        <v>1646</v>
      </c>
      <c r="N3782" t="s">
        <v>1646</v>
      </c>
      <c r="O3782" t="s">
        <v>1646</v>
      </c>
      <c r="P3782" s="13" t="s">
        <v>1646</v>
      </c>
      <c r="Q3782" t="s">
        <v>1646</v>
      </c>
      <c r="R3782" s="13" t="s">
        <v>1646</v>
      </c>
      <c r="S3782" s="13" t="s">
        <v>1646</v>
      </c>
      <c r="T3782" s="13" t="s">
        <v>1646</v>
      </c>
      <c r="U3782" s="13" t="s">
        <v>1646</v>
      </c>
      <c r="V3782" s="13" t="s">
        <v>1646</v>
      </c>
      <c r="W3782" t="s">
        <v>1646</v>
      </c>
    </row>
    <row r="3783" spans="1:23" ht="12.75" customHeight="1" x14ac:dyDescent="0.2">
      <c r="A3783" s="124">
        <v>34497</v>
      </c>
      <c r="B3783" s="74">
        <v>103</v>
      </c>
      <c r="C3783" s="74" t="s">
        <v>393</v>
      </c>
      <c r="D3783" s="74" t="s">
        <v>1646</v>
      </c>
      <c r="E3783" s="74" t="s">
        <v>1651</v>
      </c>
      <c r="F3783" s="74">
        <v>420</v>
      </c>
      <c r="G3783" s="74">
        <v>380</v>
      </c>
      <c r="H3783" s="74" t="s">
        <v>1646</v>
      </c>
      <c r="I3783" s="74">
        <v>640</v>
      </c>
      <c r="J3783" s="75" t="s">
        <v>1646</v>
      </c>
      <c r="K3783" t="s">
        <v>1646</v>
      </c>
      <c r="L3783" t="s">
        <v>1646</v>
      </c>
      <c r="M3783" t="s">
        <v>1646</v>
      </c>
      <c r="N3783" t="s">
        <v>1646</v>
      </c>
      <c r="O3783" t="s">
        <v>1646</v>
      </c>
      <c r="P3783" s="13" t="s">
        <v>1646</v>
      </c>
      <c r="Q3783" t="s">
        <v>1646</v>
      </c>
      <c r="R3783" s="13" t="s">
        <v>1646</v>
      </c>
      <c r="S3783" s="13" t="s">
        <v>1646</v>
      </c>
      <c r="T3783" s="13" t="s">
        <v>1646</v>
      </c>
      <c r="U3783" s="13" t="s">
        <v>1646</v>
      </c>
      <c r="V3783" s="13" t="s">
        <v>1646</v>
      </c>
      <c r="W3783" t="s">
        <v>1646</v>
      </c>
    </row>
    <row r="3784" spans="1:23" ht="12.75" customHeight="1" x14ac:dyDescent="0.2">
      <c r="A3784" s="124">
        <v>34497</v>
      </c>
      <c r="B3784" s="74">
        <v>103</v>
      </c>
      <c r="C3784" s="74" t="s">
        <v>393</v>
      </c>
      <c r="D3784" s="74" t="s">
        <v>1646</v>
      </c>
      <c r="E3784" s="74" t="s">
        <v>1651</v>
      </c>
      <c r="F3784" s="74">
        <v>440</v>
      </c>
      <c r="G3784" s="74">
        <v>403</v>
      </c>
      <c r="H3784" s="74" t="s">
        <v>1646</v>
      </c>
      <c r="I3784" s="74">
        <v>750</v>
      </c>
      <c r="J3784" s="75" t="s">
        <v>1646</v>
      </c>
      <c r="K3784" t="s">
        <v>1646</v>
      </c>
      <c r="L3784" t="s">
        <v>1646</v>
      </c>
      <c r="M3784" t="s">
        <v>1646</v>
      </c>
      <c r="N3784" t="s">
        <v>1646</v>
      </c>
      <c r="O3784" t="s">
        <v>1646</v>
      </c>
      <c r="P3784" s="13" t="s">
        <v>1646</v>
      </c>
      <c r="Q3784" t="s">
        <v>1646</v>
      </c>
      <c r="R3784" s="13" t="s">
        <v>1646</v>
      </c>
      <c r="S3784" s="13" t="s">
        <v>1646</v>
      </c>
      <c r="T3784" s="13" t="s">
        <v>1646</v>
      </c>
      <c r="U3784" s="13" t="s">
        <v>1646</v>
      </c>
      <c r="V3784" s="13" t="s">
        <v>1646</v>
      </c>
      <c r="W3784" t="s">
        <v>1646</v>
      </c>
    </row>
    <row r="3785" spans="1:23" ht="12.75" customHeight="1" x14ac:dyDescent="0.2">
      <c r="A3785" s="124">
        <v>34497</v>
      </c>
      <c r="B3785" s="74">
        <v>103</v>
      </c>
      <c r="C3785" s="74" t="s">
        <v>393</v>
      </c>
      <c r="D3785" s="74" t="s">
        <v>1646</v>
      </c>
      <c r="E3785" s="74" t="s">
        <v>1651</v>
      </c>
      <c r="F3785" s="74">
        <v>446</v>
      </c>
      <c r="G3785" s="74">
        <v>409</v>
      </c>
      <c r="H3785" s="74" t="s">
        <v>1646</v>
      </c>
      <c r="I3785" s="74">
        <v>800</v>
      </c>
      <c r="J3785" s="75" t="s">
        <v>1646</v>
      </c>
      <c r="K3785" t="s">
        <v>1646</v>
      </c>
      <c r="L3785" t="s">
        <v>1646</v>
      </c>
      <c r="M3785" t="s">
        <v>1646</v>
      </c>
      <c r="N3785" t="s">
        <v>1646</v>
      </c>
      <c r="O3785" t="s">
        <v>1646</v>
      </c>
      <c r="P3785" s="13" t="s">
        <v>1646</v>
      </c>
      <c r="Q3785" t="s">
        <v>1646</v>
      </c>
      <c r="R3785" s="13" t="s">
        <v>1646</v>
      </c>
      <c r="S3785" s="13" t="s">
        <v>1646</v>
      </c>
      <c r="T3785" s="13" t="s">
        <v>1646</v>
      </c>
      <c r="U3785" s="13" t="s">
        <v>1646</v>
      </c>
      <c r="V3785" s="13" t="s">
        <v>1646</v>
      </c>
      <c r="W3785" t="s">
        <v>2479</v>
      </c>
    </row>
    <row r="3786" spans="1:23" ht="12.75" customHeight="1" x14ac:dyDescent="0.2">
      <c r="A3786" s="124">
        <v>34497</v>
      </c>
      <c r="B3786" s="74">
        <v>103</v>
      </c>
      <c r="C3786" s="74" t="s">
        <v>393</v>
      </c>
      <c r="D3786" s="74" t="s">
        <v>1646</v>
      </c>
      <c r="E3786" s="74" t="s">
        <v>1651</v>
      </c>
      <c r="F3786" s="74">
        <v>440</v>
      </c>
      <c r="G3786" s="74">
        <v>398</v>
      </c>
      <c r="H3786" s="74" t="s">
        <v>1646</v>
      </c>
      <c r="I3786" s="74">
        <v>905</v>
      </c>
      <c r="J3786" s="75" t="s">
        <v>1646</v>
      </c>
      <c r="K3786" t="s">
        <v>1646</v>
      </c>
      <c r="L3786" t="s">
        <v>1646</v>
      </c>
      <c r="M3786" t="s">
        <v>1646</v>
      </c>
      <c r="N3786" t="s">
        <v>1646</v>
      </c>
      <c r="O3786" t="s">
        <v>1646</v>
      </c>
      <c r="P3786" s="13" t="s">
        <v>1646</v>
      </c>
      <c r="Q3786" t="s">
        <v>1646</v>
      </c>
      <c r="R3786" s="13" t="s">
        <v>1646</v>
      </c>
      <c r="S3786" s="13" t="s">
        <v>1646</v>
      </c>
      <c r="T3786" s="13" t="s">
        <v>1646</v>
      </c>
      <c r="U3786" s="13" t="s">
        <v>1646</v>
      </c>
      <c r="V3786" s="13" t="s">
        <v>1646</v>
      </c>
      <c r="W3786" t="s">
        <v>1646</v>
      </c>
    </row>
    <row r="3787" spans="1:23" ht="12.75" customHeight="1" x14ac:dyDescent="0.2">
      <c r="A3787" s="124">
        <v>34499</v>
      </c>
      <c r="B3787" s="74">
        <v>103</v>
      </c>
      <c r="C3787" s="74" t="s">
        <v>393</v>
      </c>
      <c r="D3787" s="74" t="s">
        <v>1646</v>
      </c>
      <c r="E3787" s="74" t="s">
        <v>1651</v>
      </c>
      <c r="F3787" s="74">
        <v>217</v>
      </c>
      <c r="G3787" s="74">
        <v>198</v>
      </c>
      <c r="H3787" s="74" t="s">
        <v>1646</v>
      </c>
      <c r="I3787" s="74">
        <v>95</v>
      </c>
      <c r="J3787" s="75" t="s">
        <v>1646</v>
      </c>
      <c r="K3787" t="s">
        <v>1646</v>
      </c>
      <c r="L3787" t="s">
        <v>1646</v>
      </c>
      <c r="M3787" t="s">
        <v>1646</v>
      </c>
      <c r="N3787" t="s">
        <v>1646</v>
      </c>
      <c r="O3787" t="s">
        <v>1646</v>
      </c>
      <c r="P3787" s="13" t="s">
        <v>1646</v>
      </c>
      <c r="Q3787" t="s">
        <v>1646</v>
      </c>
      <c r="R3787" s="13" t="s">
        <v>1646</v>
      </c>
      <c r="S3787" s="13" t="s">
        <v>1646</v>
      </c>
      <c r="T3787" s="13" t="s">
        <v>1646</v>
      </c>
      <c r="U3787" s="13" t="s">
        <v>1646</v>
      </c>
      <c r="V3787" s="13" t="s">
        <v>1646</v>
      </c>
      <c r="W3787" t="s">
        <v>2480</v>
      </c>
    </row>
    <row r="3788" spans="1:23" ht="12.75" customHeight="1" x14ac:dyDescent="0.2">
      <c r="A3788" s="124">
        <v>34499</v>
      </c>
      <c r="B3788" s="74">
        <v>103</v>
      </c>
      <c r="C3788" s="74" t="s">
        <v>393</v>
      </c>
      <c r="D3788" s="74" t="s">
        <v>1646</v>
      </c>
      <c r="E3788" s="74" t="s">
        <v>1651</v>
      </c>
      <c r="F3788" s="74">
        <v>234</v>
      </c>
      <c r="G3788" s="74">
        <v>218</v>
      </c>
      <c r="H3788" s="74" t="s">
        <v>1646</v>
      </c>
      <c r="I3788" s="74">
        <v>120</v>
      </c>
      <c r="J3788" s="75" t="s">
        <v>1646</v>
      </c>
      <c r="K3788" t="s">
        <v>1646</v>
      </c>
      <c r="L3788" t="s">
        <v>1646</v>
      </c>
      <c r="M3788" t="s">
        <v>1646</v>
      </c>
      <c r="N3788" t="s">
        <v>1646</v>
      </c>
      <c r="O3788" t="s">
        <v>1646</v>
      </c>
      <c r="P3788" s="13" t="s">
        <v>1646</v>
      </c>
      <c r="Q3788" t="s">
        <v>1646</v>
      </c>
      <c r="R3788" s="13" t="s">
        <v>1646</v>
      </c>
      <c r="S3788" s="13" t="s">
        <v>1646</v>
      </c>
      <c r="T3788" s="13" t="s">
        <v>1646</v>
      </c>
      <c r="U3788" s="13" t="s">
        <v>1646</v>
      </c>
      <c r="V3788" s="13" t="s">
        <v>1646</v>
      </c>
      <c r="W3788" t="s">
        <v>2480</v>
      </c>
    </row>
    <row r="3789" spans="1:23" ht="12.75" customHeight="1" x14ac:dyDescent="0.2">
      <c r="A3789" s="124">
        <v>34499</v>
      </c>
      <c r="B3789" s="74">
        <v>103</v>
      </c>
      <c r="C3789" s="74" t="s">
        <v>393</v>
      </c>
      <c r="D3789" s="74" t="s">
        <v>1646</v>
      </c>
      <c r="E3789" s="74" t="s">
        <v>1651</v>
      </c>
      <c r="F3789" s="74">
        <v>309</v>
      </c>
      <c r="G3789" s="74">
        <v>284</v>
      </c>
      <c r="H3789" s="74" t="s">
        <v>1646</v>
      </c>
      <c r="I3789" s="74">
        <v>255</v>
      </c>
      <c r="J3789" s="75" t="s">
        <v>1646</v>
      </c>
      <c r="K3789" t="s">
        <v>1646</v>
      </c>
      <c r="L3789" t="s">
        <v>1646</v>
      </c>
      <c r="M3789" t="s">
        <v>1646</v>
      </c>
      <c r="N3789" t="s">
        <v>1646</v>
      </c>
      <c r="O3789" t="s">
        <v>1646</v>
      </c>
      <c r="P3789" s="13" t="s">
        <v>1646</v>
      </c>
      <c r="Q3789" t="s">
        <v>1646</v>
      </c>
      <c r="R3789" s="13" t="s">
        <v>1646</v>
      </c>
      <c r="S3789" s="13" t="s">
        <v>1646</v>
      </c>
      <c r="T3789" s="13" t="s">
        <v>1646</v>
      </c>
      <c r="U3789" s="13" t="s">
        <v>1646</v>
      </c>
      <c r="V3789" s="13" t="s">
        <v>1646</v>
      </c>
      <c r="W3789" t="s">
        <v>2480</v>
      </c>
    </row>
    <row r="3790" spans="1:23" ht="12.75" customHeight="1" x14ac:dyDescent="0.2">
      <c r="A3790" s="124">
        <v>34499</v>
      </c>
      <c r="B3790" s="74">
        <v>103</v>
      </c>
      <c r="C3790" s="74" t="s">
        <v>393</v>
      </c>
      <c r="D3790" s="74" t="s">
        <v>1646</v>
      </c>
      <c r="E3790" s="74" t="s">
        <v>1651</v>
      </c>
      <c r="F3790" s="74">
        <v>374</v>
      </c>
      <c r="G3790" s="74">
        <v>341</v>
      </c>
      <c r="H3790" s="74" t="s">
        <v>1646</v>
      </c>
      <c r="I3790" s="74">
        <v>430</v>
      </c>
      <c r="J3790" s="75" t="s">
        <v>1646</v>
      </c>
      <c r="K3790" t="s">
        <v>1646</v>
      </c>
      <c r="L3790" t="s">
        <v>1646</v>
      </c>
      <c r="M3790" t="s">
        <v>1646</v>
      </c>
      <c r="N3790" t="s">
        <v>1646</v>
      </c>
      <c r="O3790" t="s">
        <v>1646</v>
      </c>
      <c r="P3790" s="13" t="s">
        <v>1646</v>
      </c>
      <c r="Q3790" t="s">
        <v>1646</v>
      </c>
      <c r="R3790" s="13" t="s">
        <v>1646</v>
      </c>
      <c r="S3790" s="13" t="s">
        <v>1646</v>
      </c>
      <c r="T3790" s="13" t="s">
        <v>1646</v>
      </c>
      <c r="U3790" s="13" t="s">
        <v>1646</v>
      </c>
      <c r="V3790" s="13" t="s">
        <v>1646</v>
      </c>
      <c r="W3790" t="s">
        <v>1646</v>
      </c>
    </row>
    <row r="3791" spans="1:23" ht="12.75" customHeight="1" x14ac:dyDescent="0.2">
      <c r="A3791" s="124">
        <v>34499</v>
      </c>
      <c r="B3791" s="74">
        <v>103</v>
      </c>
      <c r="C3791" s="74" t="s">
        <v>393</v>
      </c>
      <c r="D3791" s="74" t="s">
        <v>1646</v>
      </c>
      <c r="E3791" s="74" t="s">
        <v>1651</v>
      </c>
      <c r="F3791" s="74">
        <v>385</v>
      </c>
      <c r="G3791" s="74">
        <v>350</v>
      </c>
      <c r="H3791" s="74" t="s">
        <v>1646</v>
      </c>
      <c r="I3791" s="74">
        <v>440</v>
      </c>
      <c r="J3791" s="75" t="s">
        <v>1646</v>
      </c>
      <c r="K3791" t="s">
        <v>1646</v>
      </c>
      <c r="L3791" t="s">
        <v>1646</v>
      </c>
      <c r="M3791" t="s">
        <v>1646</v>
      </c>
      <c r="N3791" t="s">
        <v>1646</v>
      </c>
      <c r="O3791" t="s">
        <v>1646</v>
      </c>
      <c r="P3791" s="13" t="s">
        <v>1646</v>
      </c>
      <c r="Q3791" t="s">
        <v>1646</v>
      </c>
      <c r="R3791" s="13" t="s">
        <v>1646</v>
      </c>
      <c r="S3791" s="13" t="s">
        <v>1646</v>
      </c>
      <c r="T3791" s="13" t="s">
        <v>1646</v>
      </c>
      <c r="U3791" s="13" t="s">
        <v>1646</v>
      </c>
      <c r="V3791" s="13" t="s">
        <v>1646</v>
      </c>
      <c r="W3791" t="s">
        <v>1646</v>
      </c>
    </row>
    <row r="3792" spans="1:23" ht="12.75" customHeight="1" x14ac:dyDescent="0.2">
      <c r="A3792" s="124">
        <v>34499</v>
      </c>
      <c r="B3792" s="74">
        <v>103</v>
      </c>
      <c r="C3792" s="74" t="s">
        <v>393</v>
      </c>
      <c r="D3792" s="74" t="s">
        <v>1646</v>
      </c>
      <c r="E3792" s="74" t="s">
        <v>1651</v>
      </c>
      <c r="F3792" s="74">
        <v>410</v>
      </c>
      <c r="G3792" s="74">
        <v>379</v>
      </c>
      <c r="H3792" s="74" t="s">
        <v>1646</v>
      </c>
      <c r="I3792" s="74">
        <v>640</v>
      </c>
      <c r="J3792" s="75" t="s">
        <v>1646</v>
      </c>
      <c r="K3792" t="s">
        <v>1646</v>
      </c>
      <c r="L3792" t="s">
        <v>1646</v>
      </c>
      <c r="M3792" t="s">
        <v>1646</v>
      </c>
      <c r="N3792" t="s">
        <v>1646</v>
      </c>
      <c r="O3792" t="s">
        <v>1646</v>
      </c>
      <c r="P3792" s="13" t="s">
        <v>1646</v>
      </c>
      <c r="Q3792" t="s">
        <v>1646</v>
      </c>
      <c r="R3792" s="13" t="s">
        <v>1646</v>
      </c>
      <c r="S3792" s="13" t="s">
        <v>1646</v>
      </c>
      <c r="T3792" s="13" t="s">
        <v>1646</v>
      </c>
      <c r="U3792" s="13" t="s">
        <v>1646</v>
      </c>
      <c r="V3792" s="13" t="s">
        <v>1646</v>
      </c>
      <c r="W3792" t="s">
        <v>2475</v>
      </c>
    </row>
    <row r="3793" spans="1:23" ht="12.75" customHeight="1" x14ac:dyDescent="0.2">
      <c r="A3793" s="124">
        <v>34499</v>
      </c>
      <c r="B3793" s="74">
        <v>103</v>
      </c>
      <c r="C3793" s="74" t="s">
        <v>393</v>
      </c>
      <c r="D3793" s="74" t="s">
        <v>1646</v>
      </c>
      <c r="E3793" s="74" t="s">
        <v>1651</v>
      </c>
      <c r="F3793" s="74">
        <v>424</v>
      </c>
      <c r="G3793" s="74">
        <v>390</v>
      </c>
      <c r="H3793" s="74" t="s">
        <v>1646</v>
      </c>
      <c r="I3793" s="74">
        <v>710</v>
      </c>
      <c r="J3793" s="75" t="s">
        <v>1646</v>
      </c>
      <c r="K3793" t="s">
        <v>1646</v>
      </c>
      <c r="L3793" t="s">
        <v>1646</v>
      </c>
      <c r="M3793" t="s">
        <v>1646</v>
      </c>
      <c r="N3793" t="s">
        <v>1646</v>
      </c>
      <c r="O3793" t="s">
        <v>1646</v>
      </c>
      <c r="P3793" s="13" t="s">
        <v>1646</v>
      </c>
      <c r="Q3793" t="s">
        <v>1646</v>
      </c>
      <c r="R3793" s="13" t="s">
        <v>1646</v>
      </c>
      <c r="S3793" s="13" t="s">
        <v>1646</v>
      </c>
      <c r="T3793" s="13" t="s">
        <v>1646</v>
      </c>
      <c r="U3793" s="13" t="s">
        <v>1646</v>
      </c>
      <c r="V3793" s="13" t="s">
        <v>1646</v>
      </c>
      <c r="W3793" t="s">
        <v>1646</v>
      </c>
    </row>
    <row r="3794" spans="1:23" ht="12.75" customHeight="1" x14ac:dyDescent="0.2">
      <c r="A3794" s="124">
        <v>34499</v>
      </c>
      <c r="B3794" s="74">
        <v>103</v>
      </c>
      <c r="C3794" s="74" t="s">
        <v>393</v>
      </c>
      <c r="D3794" s="74" t="s">
        <v>1646</v>
      </c>
      <c r="E3794" s="74" t="s">
        <v>1651</v>
      </c>
      <c r="F3794" s="74">
        <v>465</v>
      </c>
      <c r="G3794" s="74">
        <v>426</v>
      </c>
      <c r="H3794" s="74" t="s">
        <v>1646</v>
      </c>
      <c r="I3794" s="74">
        <v>910</v>
      </c>
      <c r="J3794" s="75" t="s">
        <v>1646</v>
      </c>
      <c r="K3794" t="s">
        <v>1646</v>
      </c>
      <c r="L3794" t="s">
        <v>1646</v>
      </c>
      <c r="M3794" t="s">
        <v>1646</v>
      </c>
      <c r="N3794" t="s">
        <v>1646</v>
      </c>
      <c r="O3794" t="s">
        <v>1646</v>
      </c>
      <c r="P3794" s="13" t="s">
        <v>1646</v>
      </c>
      <c r="Q3794" t="s">
        <v>1646</v>
      </c>
      <c r="R3794" s="13" t="s">
        <v>1646</v>
      </c>
      <c r="S3794" s="13" t="s">
        <v>1646</v>
      </c>
      <c r="T3794" s="13" t="s">
        <v>1646</v>
      </c>
      <c r="U3794" s="13" t="s">
        <v>1646</v>
      </c>
      <c r="V3794" s="13" t="s">
        <v>1646</v>
      </c>
      <c r="W3794" t="s">
        <v>1646</v>
      </c>
    </row>
    <row r="3795" spans="1:23" ht="12.75" customHeight="1" x14ac:dyDescent="0.2">
      <c r="A3795" s="124">
        <v>34499</v>
      </c>
      <c r="B3795" s="74">
        <v>103</v>
      </c>
      <c r="C3795" s="74" t="s">
        <v>393</v>
      </c>
      <c r="D3795" s="74" t="s">
        <v>1646</v>
      </c>
      <c r="E3795" s="74" t="s">
        <v>1651</v>
      </c>
      <c r="F3795" s="74">
        <v>469</v>
      </c>
      <c r="G3795" s="74">
        <v>429</v>
      </c>
      <c r="H3795" s="74" t="s">
        <v>1646</v>
      </c>
      <c r="I3795" s="74">
        <v>985</v>
      </c>
      <c r="J3795" s="75" t="s">
        <v>1646</v>
      </c>
      <c r="K3795" t="s">
        <v>1646</v>
      </c>
      <c r="L3795" t="s">
        <v>1646</v>
      </c>
      <c r="M3795" t="s">
        <v>1646</v>
      </c>
      <c r="N3795" t="s">
        <v>1646</v>
      </c>
      <c r="O3795" t="s">
        <v>1646</v>
      </c>
      <c r="P3795" s="13" t="s">
        <v>1646</v>
      </c>
      <c r="Q3795" t="s">
        <v>1646</v>
      </c>
      <c r="R3795" s="13" t="s">
        <v>1646</v>
      </c>
      <c r="S3795" s="13" t="s">
        <v>1646</v>
      </c>
      <c r="T3795" s="13" t="s">
        <v>1646</v>
      </c>
      <c r="U3795" s="13" t="s">
        <v>1646</v>
      </c>
      <c r="V3795" s="13" t="s">
        <v>1646</v>
      </c>
      <c r="W3795" t="s">
        <v>1646</v>
      </c>
    </row>
    <row r="3796" spans="1:23" ht="12.75" customHeight="1" x14ac:dyDescent="0.2">
      <c r="A3796" s="124">
        <v>34522</v>
      </c>
      <c r="B3796" s="74">
        <v>103</v>
      </c>
      <c r="C3796" s="74" t="s">
        <v>393</v>
      </c>
      <c r="D3796" s="74" t="s">
        <v>1646</v>
      </c>
      <c r="E3796" s="74" t="s">
        <v>1751</v>
      </c>
      <c r="F3796" s="74" t="s">
        <v>1646</v>
      </c>
      <c r="G3796" s="74" t="s">
        <v>1646</v>
      </c>
      <c r="H3796" s="74" t="s">
        <v>1646</v>
      </c>
      <c r="I3796" s="74" t="s">
        <v>1646</v>
      </c>
      <c r="J3796" s="75" t="s">
        <v>1646</v>
      </c>
      <c r="K3796" t="s">
        <v>1646</v>
      </c>
      <c r="L3796" t="s">
        <v>1646</v>
      </c>
      <c r="M3796" t="s">
        <v>1646</v>
      </c>
      <c r="N3796" t="s">
        <v>1646</v>
      </c>
      <c r="O3796" t="s">
        <v>1646</v>
      </c>
      <c r="P3796" s="13" t="s">
        <v>1646</v>
      </c>
      <c r="Q3796" t="s">
        <v>1646</v>
      </c>
      <c r="R3796" s="13" t="s">
        <v>1646</v>
      </c>
      <c r="S3796" s="13" t="s">
        <v>1646</v>
      </c>
      <c r="T3796" s="13" t="s">
        <v>1646</v>
      </c>
      <c r="U3796" s="13" t="s">
        <v>1646</v>
      </c>
      <c r="V3796" s="13" t="s">
        <v>1646</v>
      </c>
      <c r="W3796" t="s">
        <v>2471</v>
      </c>
    </row>
    <row r="3797" spans="1:23" ht="12.75" customHeight="1" x14ac:dyDescent="0.2">
      <c r="A3797" s="124">
        <v>34522</v>
      </c>
      <c r="B3797" s="74">
        <v>103</v>
      </c>
      <c r="C3797" s="74" t="s">
        <v>393</v>
      </c>
      <c r="D3797" s="74" t="s">
        <v>1646</v>
      </c>
      <c r="E3797" s="74" t="s">
        <v>1751</v>
      </c>
      <c r="F3797" s="74" t="s">
        <v>1646</v>
      </c>
      <c r="G3797" s="74" t="s">
        <v>1646</v>
      </c>
      <c r="H3797" s="74" t="s">
        <v>1646</v>
      </c>
      <c r="I3797" s="74" t="s">
        <v>1646</v>
      </c>
      <c r="J3797" s="75" t="s">
        <v>1646</v>
      </c>
      <c r="K3797" t="s">
        <v>1646</v>
      </c>
      <c r="L3797" t="s">
        <v>1646</v>
      </c>
      <c r="M3797" t="s">
        <v>1646</v>
      </c>
      <c r="N3797" t="s">
        <v>1646</v>
      </c>
      <c r="O3797" t="s">
        <v>1646</v>
      </c>
      <c r="P3797" s="13" t="s">
        <v>1646</v>
      </c>
      <c r="Q3797" t="s">
        <v>1646</v>
      </c>
      <c r="R3797" s="13" t="s">
        <v>1646</v>
      </c>
      <c r="S3797" s="13" t="s">
        <v>1646</v>
      </c>
      <c r="T3797" s="13" t="s">
        <v>1646</v>
      </c>
      <c r="U3797" s="13" t="s">
        <v>1646</v>
      </c>
      <c r="V3797" s="13" t="s">
        <v>1646</v>
      </c>
      <c r="W3797" t="s">
        <v>2471</v>
      </c>
    </row>
    <row r="3798" spans="1:23" ht="12.75" customHeight="1" x14ac:dyDescent="0.2">
      <c r="A3798" s="124">
        <v>34522</v>
      </c>
      <c r="B3798" s="74">
        <v>103</v>
      </c>
      <c r="C3798" s="74" t="s">
        <v>393</v>
      </c>
      <c r="D3798" s="74" t="s">
        <v>1646</v>
      </c>
      <c r="E3798" s="74" t="s">
        <v>1751</v>
      </c>
      <c r="F3798" s="74" t="s">
        <v>1646</v>
      </c>
      <c r="G3798" s="74" t="s">
        <v>1646</v>
      </c>
      <c r="H3798" s="74" t="s">
        <v>1646</v>
      </c>
      <c r="I3798" s="74" t="s">
        <v>1646</v>
      </c>
      <c r="J3798" s="75" t="s">
        <v>1646</v>
      </c>
      <c r="K3798" t="s">
        <v>1646</v>
      </c>
      <c r="L3798" t="s">
        <v>1646</v>
      </c>
      <c r="M3798" t="s">
        <v>1646</v>
      </c>
      <c r="N3798" t="s">
        <v>1646</v>
      </c>
      <c r="O3798" t="s">
        <v>1646</v>
      </c>
      <c r="P3798" s="13" t="s">
        <v>1646</v>
      </c>
      <c r="Q3798" t="s">
        <v>1646</v>
      </c>
      <c r="R3798" s="13" t="s">
        <v>1646</v>
      </c>
      <c r="S3798" s="13" t="s">
        <v>1646</v>
      </c>
      <c r="T3798" s="13" t="s">
        <v>1646</v>
      </c>
      <c r="U3798" s="13" t="s">
        <v>1646</v>
      </c>
      <c r="V3798" s="13" t="s">
        <v>1646</v>
      </c>
      <c r="W3798" t="s">
        <v>2471</v>
      </c>
    </row>
    <row r="3799" spans="1:23" ht="12.75" customHeight="1" x14ac:dyDescent="0.2">
      <c r="A3799" s="124">
        <v>34522</v>
      </c>
      <c r="B3799" s="74">
        <v>103</v>
      </c>
      <c r="C3799" s="74" t="s">
        <v>393</v>
      </c>
      <c r="D3799" s="74" t="s">
        <v>1646</v>
      </c>
      <c r="E3799" s="74" t="s">
        <v>1751</v>
      </c>
      <c r="F3799" s="74" t="s">
        <v>1646</v>
      </c>
      <c r="G3799" s="74" t="s">
        <v>1646</v>
      </c>
      <c r="H3799" s="74" t="s">
        <v>1646</v>
      </c>
      <c r="I3799" s="74" t="s">
        <v>1646</v>
      </c>
      <c r="J3799" s="75" t="s">
        <v>1646</v>
      </c>
      <c r="K3799" t="s">
        <v>1646</v>
      </c>
      <c r="L3799" t="s">
        <v>1646</v>
      </c>
      <c r="M3799" t="s">
        <v>1646</v>
      </c>
      <c r="N3799" t="s">
        <v>1646</v>
      </c>
      <c r="O3799" t="s">
        <v>1646</v>
      </c>
      <c r="P3799" s="13" t="s">
        <v>1646</v>
      </c>
      <c r="Q3799" t="s">
        <v>1646</v>
      </c>
      <c r="R3799" s="13" t="s">
        <v>1646</v>
      </c>
      <c r="S3799" s="13" t="s">
        <v>1646</v>
      </c>
      <c r="T3799" s="13" t="s">
        <v>1646</v>
      </c>
      <c r="U3799" s="13" t="s">
        <v>1646</v>
      </c>
      <c r="V3799" s="13" t="s">
        <v>1646</v>
      </c>
      <c r="W3799" t="s">
        <v>2470</v>
      </c>
    </row>
    <row r="3800" spans="1:23" ht="12.75" customHeight="1" x14ac:dyDescent="0.2">
      <c r="A3800" s="124">
        <v>34522</v>
      </c>
      <c r="B3800" s="74">
        <v>103</v>
      </c>
      <c r="C3800" s="74" t="s">
        <v>393</v>
      </c>
      <c r="D3800" s="74" t="s">
        <v>1646</v>
      </c>
      <c r="E3800" s="74" t="s">
        <v>1751</v>
      </c>
      <c r="F3800" s="74" t="s">
        <v>1646</v>
      </c>
      <c r="G3800" s="74" t="s">
        <v>1646</v>
      </c>
      <c r="H3800" s="74" t="s">
        <v>1646</v>
      </c>
      <c r="I3800" s="74" t="s">
        <v>1646</v>
      </c>
      <c r="J3800" s="75" t="s">
        <v>1646</v>
      </c>
      <c r="K3800" t="s">
        <v>1646</v>
      </c>
      <c r="L3800" t="s">
        <v>1646</v>
      </c>
      <c r="M3800" t="s">
        <v>1646</v>
      </c>
      <c r="N3800" t="s">
        <v>1646</v>
      </c>
      <c r="O3800" t="s">
        <v>1646</v>
      </c>
      <c r="P3800" s="13" t="s">
        <v>1646</v>
      </c>
      <c r="Q3800" t="s">
        <v>1646</v>
      </c>
      <c r="R3800" s="13" t="s">
        <v>1646</v>
      </c>
      <c r="S3800" s="13" t="s">
        <v>1646</v>
      </c>
      <c r="T3800" s="13" t="s">
        <v>1646</v>
      </c>
      <c r="U3800" s="13" t="s">
        <v>1646</v>
      </c>
      <c r="V3800" s="13" t="s">
        <v>1646</v>
      </c>
      <c r="W3800" t="s">
        <v>2470</v>
      </c>
    </row>
    <row r="3801" spans="1:23" ht="12.75" customHeight="1" x14ac:dyDescent="0.2">
      <c r="A3801" s="124">
        <v>34522</v>
      </c>
      <c r="B3801" s="74">
        <v>103</v>
      </c>
      <c r="C3801" s="74" t="s">
        <v>393</v>
      </c>
      <c r="D3801" s="74" t="s">
        <v>1646</v>
      </c>
      <c r="E3801" s="74" t="s">
        <v>1751</v>
      </c>
      <c r="F3801" s="74" t="s">
        <v>1646</v>
      </c>
      <c r="G3801" s="74" t="s">
        <v>1646</v>
      </c>
      <c r="H3801" s="74" t="s">
        <v>1646</v>
      </c>
      <c r="I3801" s="74" t="s">
        <v>1646</v>
      </c>
      <c r="J3801" s="75" t="s">
        <v>1646</v>
      </c>
      <c r="K3801" t="s">
        <v>1646</v>
      </c>
      <c r="L3801" t="s">
        <v>1646</v>
      </c>
      <c r="M3801" t="s">
        <v>1646</v>
      </c>
      <c r="N3801" t="s">
        <v>1646</v>
      </c>
      <c r="O3801" t="s">
        <v>1646</v>
      </c>
      <c r="P3801" s="13" t="s">
        <v>1646</v>
      </c>
      <c r="Q3801" t="s">
        <v>1646</v>
      </c>
      <c r="R3801" s="13" t="s">
        <v>1646</v>
      </c>
      <c r="S3801" s="13" t="s">
        <v>1646</v>
      </c>
      <c r="T3801" s="13" t="s">
        <v>1646</v>
      </c>
      <c r="U3801" s="13" t="s">
        <v>1646</v>
      </c>
      <c r="V3801" s="13" t="s">
        <v>1646</v>
      </c>
      <c r="W3801" t="s">
        <v>2471</v>
      </c>
    </row>
    <row r="3802" spans="1:23" ht="12.75" customHeight="1" x14ac:dyDescent="0.2">
      <c r="A3802" s="124">
        <v>34522</v>
      </c>
      <c r="B3802" s="74">
        <v>103</v>
      </c>
      <c r="C3802" s="74" t="s">
        <v>393</v>
      </c>
      <c r="D3802" s="74" t="s">
        <v>1646</v>
      </c>
      <c r="E3802" s="74" t="s">
        <v>1751</v>
      </c>
      <c r="F3802" s="74" t="s">
        <v>1646</v>
      </c>
      <c r="G3802" s="74" t="s">
        <v>1646</v>
      </c>
      <c r="H3802" s="74" t="s">
        <v>1646</v>
      </c>
      <c r="I3802" s="74" t="s">
        <v>1646</v>
      </c>
      <c r="J3802" s="75" t="s">
        <v>1646</v>
      </c>
      <c r="K3802" t="s">
        <v>1646</v>
      </c>
      <c r="L3802" t="s">
        <v>1646</v>
      </c>
      <c r="M3802" t="s">
        <v>1646</v>
      </c>
      <c r="N3802" t="s">
        <v>1646</v>
      </c>
      <c r="O3802" t="s">
        <v>1646</v>
      </c>
      <c r="P3802" s="13" t="s">
        <v>1646</v>
      </c>
      <c r="Q3802" t="s">
        <v>1646</v>
      </c>
      <c r="R3802" s="13" t="s">
        <v>1646</v>
      </c>
      <c r="S3802" s="13" t="s">
        <v>1646</v>
      </c>
      <c r="T3802" s="13" t="s">
        <v>1646</v>
      </c>
      <c r="U3802" s="13" t="s">
        <v>1646</v>
      </c>
      <c r="V3802" s="13" t="s">
        <v>1646</v>
      </c>
      <c r="W3802" t="s">
        <v>2471</v>
      </c>
    </row>
    <row r="3803" spans="1:23" ht="12.75" customHeight="1" x14ac:dyDescent="0.2">
      <c r="A3803" s="124">
        <v>34522</v>
      </c>
      <c r="B3803" s="74">
        <v>103</v>
      </c>
      <c r="C3803" s="74" t="s">
        <v>393</v>
      </c>
      <c r="D3803" s="74" t="s">
        <v>1646</v>
      </c>
      <c r="E3803" s="74" t="s">
        <v>1751</v>
      </c>
      <c r="F3803" s="74" t="s">
        <v>1646</v>
      </c>
      <c r="G3803" s="74" t="s">
        <v>1646</v>
      </c>
      <c r="H3803" s="74" t="s">
        <v>1646</v>
      </c>
      <c r="I3803" s="74" t="s">
        <v>1646</v>
      </c>
      <c r="J3803" s="75" t="s">
        <v>1646</v>
      </c>
      <c r="K3803" t="s">
        <v>1646</v>
      </c>
      <c r="L3803" t="s">
        <v>1646</v>
      </c>
      <c r="M3803" t="s">
        <v>1646</v>
      </c>
      <c r="N3803" t="s">
        <v>1646</v>
      </c>
      <c r="O3803" t="s">
        <v>1646</v>
      </c>
      <c r="P3803" s="13" t="s">
        <v>1646</v>
      </c>
      <c r="Q3803" t="s">
        <v>1646</v>
      </c>
      <c r="R3803" s="13" t="s">
        <v>1646</v>
      </c>
      <c r="S3803" s="13" t="s">
        <v>1646</v>
      </c>
      <c r="T3803" s="13" t="s">
        <v>1646</v>
      </c>
      <c r="U3803" s="13" t="s">
        <v>1646</v>
      </c>
      <c r="V3803" s="13" t="s">
        <v>1646</v>
      </c>
      <c r="W3803" t="s">
        <v>2471</v>
      </c>
    </row>
    <row r="3804" spans="1:23" ht="12.75" customHeight="1" x14ac:dyDescent="0.2">
      <c r="A3804" s="124">
        <v>34552</v>
      </c>
      <c r="B3804" s="74">
        <v>103</v>
      </c>
      <c r="C3804" s="74" t="s">
        <v>393</v>
      </c>
      <c r="D3804" s="74" t="s">
        <v>1646</v>
      </c>
      <c r="E3804" s="74" t="s">
        <v>1751</v>
      </c>
      <c r="F3804" s="74" t="s">
        <v>1646</v>
      </c>
      <c r="G3804" s="74" t="s">
        <v>1646</v>
      </c>
      <c r="H3804" s="74" t="s">
        <v>1646</v>
      </c>
      <c r="I3804" s="74" t="s">
        <v>1646</v>
      </c>
      <c r="J3804" s="75" t="s">
        <v>1646</v>
      </c>
      <c r="K3804" t="s">
        <v>1646</v>
      </c>
      <c r="L3804" t="s">
        <v>1646</v>
      </c>
      <c r="M3804" t="s">
        <v>1646</v>
      </c>
      <c r="N3804" t="s">
        <v>1646</v>
      </c>
      <c r="O3804" t="s">
        <v>1646</v>
      </c>
      <c r="P3804" s="13" t="s">
        <v>1646</v>
      </c>
      <c r="Q3804" t="s">
        <v>1646</v>
      </c>
      <c r="R3804" s="13" t="s">
        <v>1646</v>
      </c>
      <c r="S3804" s="13" t="s">
        <v>1646</v>
      </c>
      <c r="T3804" s="13" t="s">
        <v>1646</v>
      </c>
      <c r="U3804" s="13" t="s">
        <v>1646</v>
      </c>
      <c r="V3804" s="13" t="s">
        <v>1646</v>
      </c>
      <c r="W3804" t="s">
        <v>2470</v>
      </c>
    </row>
    <row r="3805" spans="1:23" ht="12.75" customHeight="1" x14ac:dyDescent="0.2">
      <c r="A3805" s="124">
        <v>34552</v>
      </c>
      <c r="B3805" s="74">
        <v>103</v>
      </c>
      <c r="C3805" s="74" t="s">
        <v>393</v>
      </c>
      <c r="D3805" s="74" t="s">
        <v>1646</v>
      </c>
      <c r="E3805" s="74" t="s">
        <v>1751</v>
      </c>
      <c r="F3805" s="74" t="s">
        <v>1646</v>
      </c>
      <c r="G3805" s="74" t="s">
        <v>1646</v>
      </c>
      <c r="H3805" s="74" t="s">
        <v>1646</v>
      </c>
      <c r="I3805" s="74" t="s">
        <v>1646</v>
      </c>
      <c r="J3805" s="75" t="s">
        <v>1646</v>
      </c>
      <c r="K3805" t="s">
        <v>1646</v>
      </c>
      <c r="L3805" t="s">
        <v>1646</v>
      </c>
      <c r="M3805" t="s">
        <v>1646</v>
      </c>
      <c r="N3805" t="s">
        <v>1646</v>
      </c>
      <c r="O3805" t="s">
        <v>1646</v>
      </c>
      <c r="P3805" s="13" t="s">
        <v>1646</v>
      </c>
      <c r="Q3805" t="s">
        <v>1646</v>
      </c>
      <c r="R3805" s="13" t="s">
        <v>1646</v>
      </c>
      <c r="S3805" s="13" t="s">
        <v>1646</v>
      </c>
      <c r="T3805" s="13" t="s">
        <v>1646</v>
      </c>
      <c r="U3805" s="13" t="s">
        <v>1646</v>
      </c>
      <c r="V3805" s="13" t="s">
        <v>1646</v>
      </c>
      <c r="W3805" t="s">
        <v>2470</v>
      </c>
    </row>
    <row r="3806" spans="1:23" ht="12.75" customHeight="1" x14ac:dyDescent="0.2">
      <c r="A3806" s="124">
        <v>34552</v>
      </c>
      <c r="B3806" s="74">
        <v>103</v>
      </c>
      <c r="C3806" s="74" t="s">
        <v>393</v>
      </c>
      <c r="D3806" s="74" t="s">
        <v>1646</v>
      </c>
      <c r="E3806" s="74" t="s">
        <v>1751</v>
      </c>
      <c r="F3806" s="74" t="s">
        <v>1646</v>
      </c>
      <c r="G3806" s="74" t="s">
        <v>1646</v>
      </c>
      <c r="H3806" s="74" t="s">
        <v>1646</v>
      </c>
      <c r="I3806" s="74" t="s">
        <v>1646</v>
      </c>
      <c r="J3806" s="75" t="s">
        <v>1646</v>
      </c>
      <c r="K3806" t="s">
        <v>1646</v>
      </c>
      <c r="L3806" t="s">
        <v>1646</v>
      </c>
      <c r="M3806" t="s">
        <v>1646</v>
      </c>
      <c r="N3806" t="s">
        <v>1646</v>
      </c>
      <c r="O3806" t="s">
        <v>1646</v>
      </c>
      <c r="P3806" s="13" t="s">
        <v>1646</v>
      </c>
      <c r="Q3806" t="s">
        <v>1646</v>
      </c>
      <c r="R3806" s="13" t="s">
        <v>1646</v>
      </c>
      <c r="S3806" s="13" t="s">
        <v>1646</v>
      </c>
      <c r="T3806" s="13" t="s">
        <v>1646</v>
      </c>
      <c r="U3806" s="13" t="s">
        <v>1646</v>
      </c>
      <c r="V3806" s="13" t="s">
        <v>1646</v>
      </c>
      <c r="W3806" t="s">
        <v>2471</v>
      </c>
    </row>
    <row r="3807" spans="1:23" ht="12.75" customHeight="1" x14ac:dyDescent="0.2">
      <c r="A3807" s="124">
        <v>34552</v>
      </c>
      <c r="B3807" s="74">
        <v>103</v>
      </c>
      <c r="C3807" s="74" t="s">
        <v>393</v>
      </c>
      <c r="D3807" s="74" t="s">
        <v>1646</v>
      </c>
      <c r="E3807" s="74" t="s">
        <v>1751</v>
      </c>
      <c r="F3807" s="74" t="s">
        <v>1646</v>
      </c>
      <c r="G3807" s="74" t="s">
        <v>1646</v>
      </c>
      <c r="H3807" s="74" t="s">
        <v>1646</v>
      </c>
      <c r="I3807" s="74" t="s">
        <v>1646</v>
      </c>
      <c r="J3807" s="75" t="s">
        <v>1646</v>
      </c>
      <c r="K3807" t="s">
        <v>1646</v>
      </c>
      <c r="L3807" t="s">
        <v>1646</v>
      </c>
      <c r="M3807" t="s">
        <v>1646</v>
      </c>
      <c r="N3807" t="s">
        <v>1646</v>
      </c>
      <c r="O3807" t="s">
        <v>1646</v>
      </c>
      <c r="P3807" s="13" t="s">
        <v>1646</v>
      </c>
      <c r="Q3807" t="s">
        <v>1646</v>
      </c>
      <c r="R3807" s="13" t="s">
        <v>1646</v>
      </c>
      <c r="S3807" s="13" t="s">
        <v>1646</v>
      </c>
      <c r="T3807" s="13" t="s">
        <v>1646</v>
      </c>
      <c r="U3807" s="13" t="s">
        <v>1646</v>
      </c>
      <c r="V3807" s="13" t="s">
        <v>1646</v>
      </c>
      <c r="W3807" t="s">
        <v>2471</v>
      </c>
    </row>
    <row r="3808" spans="1:23" ht="12.75" customHeight="1" x14ac:dyDescent="0.2">
      <c r="A3808" s="124">
        <v>34552</v>
      </c>
      <c r="B3808" s="74">
        <v>103</v>
      </c>
      <c r="C3808" s="74" t="s">
        <v>393</v>
      </c>
      <c r="D3808" s="74" t="s">
        <v>1646</v>
      </c>
      <c r="E3808" s="74" t="s">
        <v>1751</v>
      </c>
      <c r="F3808" s="74" t="s">
        <v>1646</v>
      </c>
      <c r="G3808" s="74" t="s">
        <v>1646</v>
      </c>
      <c r="H3808" s="74" t="s">
        <v>1646</v>
      </c>
      <c r="I3808" s="74" t="s">
        <v>1646</v>
      </c>
      <c r="J3808" s="75" t="s">
        <v>1646</v>
      </c>
      <c r="K3808" t="s">
        <v>1646</v>
      </c>
      <c r="L3808" t="s">
        <v>1646</v>
      </c>
      <c r="M3808" t="s">
        <v>1646</v>
      </c>
      <c r="N3808" t="s">
        <v>1646</v>
      </c>
      <c r="O3808" t="s">
        <v>1646</v>
      </c>
      <c r="P3808" s="13" t="s">
        <v>1646</v>
      </c>
      <c r="Q3808" t="s">
        <v>1646</v>
      </c>
      <c r="R3808" s="13" t="s">
        <v>1646</v>
      </c>
      <c r="S3808" s="13" t="s">
        <v>1646</v>
      </c>
      <c r="T3808" s="13" t="s">
        <v>1646</v>
      </c>
      <c r="U3808" s="13" t="s">
        <v>1646</v>
      </c>
      <c r="V3808" s="13" t="s">
        <v>1646</v>
      </c>
      <c r="W3808" t="s">
        <v>2471</v>
      </c>
    </row>
    <row r="3809" spans="1:23" ht="12.75" customHeight="1" x14ac:dyDescent="0.2">
      <c r="A3809" s="124">
        <v>34552</v>
      </c>
      <c r="B3809" s="74">
        <v>103</v>
      </c>
      <c r="C3809" s="74" t="s">
        <v>393</v>
      </c>
      <c r="D3809" s="74" t="s">
        <v>1646</v>
      </c>
      <c r="E3809" s="74" t="s">
        <v>1751</v>
      </c>
      <c r="F3809" s="74" t="s">
        <v>1646</v>
      </c>
      <c r="G3809" s="74" t="s">
        <v>1646</v>
      </c>
      <c r="H3809" s="74" t="s">
        <v>1646</v>
      </c>
      <c r="I3809" s="74" t="s">
        <v>1646</v>
      </c>
      <c r="J3809" s="75" t="s">
        <v>1646</v>
      </c>
      <c r="K3809" t="s">
        <v>1646</v>
      </c>
      <c r="L3809" t="s">
        <v>1646</v>
      </c>
      <c r="M3809" t="s">
        <v>1646</v>
      </c>
      <c r="N3809" t="s">
        <v>1646</v>
      </c>
      <c r="O3809" t="s">
        <v>1646</v>
      </c>
      <c r="P3809" s="13" t="s">
        <v>1646</v>
      </c>
      <c r="Q3809" t="s">
        <v>1646</v>
      </c>
      <c r="R3809" s="13" t="s">
        <v>1646</v>
      </c>
      <c r="S3809" s="13" t="s">
        <v>1646</v>
      </c>
      <c r="T3809" s="13" t="s">
        <v>1646</v>
      </c>
      <c r="U3809" s="13" t="s">
        <v>1646</v>
      </c>
      <c r="V3809" s="13" t="s">
        <v>1646</v>
      </c>
      <c r="W3809" t="s">
        <v>2471</v>
      </c>
    </row>
    <row r="3810" spans="1:23" ht="12.75" customHeight="1" x14ac:dyDescent="0.2">
      <c r="A3810" s="124">
        <v>34859</v>
      </c>
      <c r="B3810" s="74">
        <v>103</v>
      </c>
      <c r="C3810" s="74" t="s">
        <v>393</v>
      </c>
      <c r="D3810" s="74" t="s">
        <v>1646</v>
      </c>
      <c r="E3810" s="74" t="s">
        <v>1651</v>
      </c>
      <c r="F3810" s="74">
        <v>479</v>
      </c>
      <c r="G3810" s="74">
        <v>440</v>
      </c>
      <c r="H3810" s="74" t="s">
        <v>1646</v>
      </c>
      <c r="I3810" s="74">
        <v>1200</v>
      </c>
      <c r="J3810" s="75" t="s">
        <v>1646</v>
      </c>
      <c r="K3810" t="s">
        <v>1646</v>
      </c>
      <c r="L3810" t="s">
        <v>1646</v>
      </c>
      <c r="M3810" t="s">
        <v>1646</v>
      </c>
      <c r="N3810" t="s">
        <v>1646</v>
      </c>
      <c r="O3810" t="s">
        <v>1646</v>
      </c>
      <c r="P3810" s="13" t="s">
        <v>1646</v>
      </c>
      <c r="Q3810" t="s">
        <v>1646</v>
      </c>
      <c r="R3810" s="13" t="s">
        <v>1646</v>
      </c>
      <c r="S3810" s="13" t="s">
        <v>1646</v>
      </c>
      <c r="T3810" s="13" t="s">
        <v>1646</v>
      </c>
      <c r="U3810" s="13" t="s">
        <v>1646</v>
      </c>
      <c r="V3810" s="13" t="s">
        <v>1646</v>
      </c>
      <c r="W3810" t="s">
        <v>1646</v>
      </c>
    </row>
    <row r="3811" spans="1:23" ht="12.75" customHeight="1" x14ac:dyDescent="0.2">
      <c r="A3811" s="124">
        <v>34859</v>
      </c>
      <c r="B3811" s="74">
        <v>103</v>
      </c>
      <c r="C3811" s="74" t="s">
        <v>393</v>
      </c>
      <c r="D3811" s="74" t="s">
        <v>1646</v>
      </c>
      <c r="E3811" s="74" t="s">
        <v>1651</v>
      </c>
      <c r="F3811" s="74">
        <v>400</v>
      </c>
      <c r="G3811" s="74">
        <v>370</v>
      </c>
      <c r="H3811" s="74" t="s">
        <v>1646</v>
      </c>
      <c r="I3811" s="74">
        <v>590</v>
      </c>
      <c r="J3811" s="75" t="s">
        <v>1646</v>
      </c>
      <c r="K3811" t="s">
        <v>1646</v>
      </c>
      <c r="L3811" t="s">
        <v>1646</v>
      </c>
      <c r="M3811" t="s">
        <v>1646</v>
      </c>
      <c r="N3811" t="s">
        <v>1646</v>
      </c>
      <c r="O3811" t="s">
        <v>1646</v>
      </c>
      <c r="P3811" s="13" t="s">
        <v>1646</v>
      </c>
      <c r="Q3811" t="s">
        <v>1646</v>
      </c>
      <c r="R3811" s="13" t="s">
        <v>1646</v>
      </c>
      <c r="S3811" s="13" t="s">
        <v>1646</v>
      </c>
      <c r="T3811" s="13" t="s">
        <v>1646</v>
      </c>
      <c r="U3811" s="13" t="s">
        <v>1646</v>
      </c>
      <c r="V3811" s="13" t="s">
        <v>1646</v>
      </c>
      <c r="W3811" t="s">
        <v>1646</v>
      </c>
    </row>
    <row r="3812" spans="1:23" ht="12.75" customHeight="1" x14ac:dyDescent="0.2">
      <c r="A3812" s="124">
        <v>34859</v>
      </c>
      <c r="B3812" s="74">
        <v>103</v>
      </c>
      <c r="C3812" s="74" t="s">
        <v>393</v>
      </c>
      <c r="D3812" s="74" t="s">
        <v>1646</v>
      </c>
      <c r="E3812" s="74" t="s">
        <v>1651</v>
      </c>
      <c r="F3812" s="74">
        <v>450</v>
      </c>
      <c r="G3812" s="74">
        <v>411</v>
      </c>
      <c r="H3812" s="74" t="s">
        <v>1646</v>
      </c>
      <c r="I3812" s="74">
        <v>750</v>
      </c>
      <c r="J3812" s="75" t="s">
        <v>1646</v>
      </c>
      <c r="K3812" t="s">
        <v>1646</v>
      </c>
      <c r="L3812" t="s">
        <v>1646</v>
      </c>
      <c r="M3812" t="s">
        <v>1646</v>
      </c>
      <c r="N3812" t="s">
        <v>1646</v>
      </c>
      <c r="O3812" t="s">
        <v>1646</v>
      </c>
      <c r="P3812" s="13" t="s">
        <v>1646</v>
      </c>
      <c r="Q3812" t="s">
        <v>1646</v>
      </c>
      <c r="R3812" s="13" t="s">
        <v>1646</v>
      </c>
      <c r="S3812" s="13" t="s">
        <v>1646</v>
      </c>
      <c r="T3812" s="13" t="s">
        <v>1646</v>
      </c>
      <c r="U3812" s="13" t="s">
        <v>1646</v>
      </c>
      <c r="V3812" s="13" t="s">
        <v>1646</v>
      </c>
      <c r="W3812" t="s">
        <v>1646</v>
      </c>
    </row>
    <row r="3813" spans="1:23" ht="12.75" customHeight="1" x14ac:dyDescent="0.2">
      <c r="A3813" s="124">
        <v>34859</v>
      </c>
      <c r="B3813" s="74">
        <v>103</v>
      </c>
      <c r="C3813" s="74" t="s">
        <v>393</v>
      </c>
      <c r="D3813" s="74" t="s">
        <v>1646</v>
      </c>
      <c r="E3813" s="74" t="s">
        <v>1651</v>
      </c>
      <c r="F3813" s="74">
        <v>457</v>
      </c>
      <c r="G3813" s="74">
        <v>432</v>
      </c>
      <c r="H3813" s="74" t="s">
        <v>1646</v>
      </c>
      <c r="I3813" s="74">
        <v>950</v>
      </c>
      <c r="J3813" s="75" t="s">
        <v>1646</v>
      </c>
      <c r="K3813" t="s">
        <v>1646</v>
      </c>
      <c r="L3813" t="s">
        <v>1646</v>
      </c>
      <c r="M3813" t="s">
        <v>1646</v>
      </c>
      <c r="N3813" t="s">
        <v>1646</v>
      </c>
      <c r="O3813" t="s">
        <v>1646</v>
      </c>
      <c r="P3813" s="13" t="s">
        <v>1646</v>
      </c>
      <c r="Q3813" t="s">
        <v>1646</v>
      </c>
      <c r="R3813" s="13" t="s">
        <v>1646</v>
      </c>
      <c r="S3813" s="13" t="s">
        <v>1646</v>
      </c>
      <c r="T3813" s="13" t="s">
        <v>1646</v>
      </c>
      <c r="U3813" s="13" t="s">
        <v>1646</v>
      </c>
      <c r="V3813" s="13" t="s">
        <v>1646</v>
      </c>
      <c r="W3813" t="s">
        <v>1646</v>
      </c>
    </row>
    <row r="3814" spans="1:23" ht="12.75" customHeight="1" x14ac:dyDescent="0.2">
      <c r="A3814" s="124">
        <v>34859</v>
      </c>
      <c r="B3814" s="74">
        <v>103</v>
      </c>
      <c r="C3814" s="74" t="s">
        <v>393</v>
      </c>
      <c r="D3814" s="74" t="s">
        <v>1646</v>
      </c>
      <c r="E3814" s="74" t="s">
        <v>1651</v>
      </c>
      <c r="F3814" s="74">
        <v>425</v>
      </c>
      <c r="G3814" s="74">
        <v>385</v>
      </c>
      <c r="H3814" s="74" t="s">
        <v>1646</v>
      </c>
      <c r="I3814" s="74">
        <v>710</v>
      </c>
      <c r="J3814" s="75" t="s">
        <v>1646</v>
      </c>
      <c r="K3814" t="s">
        <v>1646</v>
      </c>
      <c r="L3814" t="s">
        <v>1646</v>
      </c>
      <c r="M3814" t="s">
        <v>1646</v>
      </c>
      <c r="N3814" t="s">
        <v>1646</v>
      </c>
      <c r="O3814" t="s">
        <v>1646</v>
      </c>
      <c r="P3814" s="13" t="s">
        <v>1646</v>
      </c>
      <c r="Q3814" t="s">
        <v>1646</v>
      </c>
      <c r="R3814" s="13" t="s">
        <v>1646</v>
      </c>
      <c r="S3814" s="13" t="s">
        <v>1646</v>
      </c>
      <c r="T3814" s="13" t="s">
        <v>1646</v>
      </c>
      <c r="U3814" s="13" t="s">
        <v>1646</v>
      </c>
      <c r="V3814" s="13" t="s">
        <v>1646</v>
      </c>
      <c r="W3814" t="s">
        <v>2484</v>
      </c>
    </row>
    <row r="3815" spans="1:23" ht="12.75" customHeight="1" x14ac:dyDescent="0.2">
      <c r="A3815" s="124">
        <v>34859</v>
      </c>
      <c r="B3815" s="74">
        <v>103</v>
      </c>
      <c r="C3815" s="74" t="s">
        <v>393</v>
      </c>
      <c r="D3815" s="74" t="s">
        <v>1646</v>
      </c>
      <c r="E3815" s="74" t="s">
        <v>1651</v>
      </c>
      <c r="F3815" s="74">
        <v>481</v>
      </c>
      <c r="G3815" s="74">
        <v>446</v>
      </c>
      <c r="H3815" s="74" t="s">
        <v>1646</v>
      </c>
      <c r="I3815" s="74">
        <v>1250</v>
      </c>
      <c r="J3815" s="75" t="s">
        <v>1646</v>
      </c>
      <c r="K3815" t="s">
        <v>1646</v>
      </c>
      <c r="L3815" t="s">
        <v>1646</v>
      </c>
      <c r="M3815" t="s">
        <v>1646</v>
      </c>
      <c r="N3815" t="s">
        <v>1646</v>
      </c>
      <c r="O3815" t="s">
        <v>1646</v>
      </c>
      <c r="P3815" s="13" t="s">
        <v>1646</v>
      </c>
      <c r="Q3815" t="s">
        <v>1646</v>
      </c>
      <c r="R3815" s="13" t="s">
        <v>1646</v>
      </c>
      <c r="S3815" s="13" t="s">
        <v>1646</v>
      </c>
      <c r="T3815" s="13" t="s">
        <v>1646</v>
      </c>
      <c r="U3815" s="13" t="s">
        <v>1646</v>
      </c>
      <c r="V3815" s="13" t="s">
        <v>1646</v>
      </c>
      <c r="W3815" t="s">
        <v>1646</v>
      </c>
    </row>
    <row r="3816" spans="1:23" ht="12.75" customHeight="1" x14ac:dyDescent="0.2">
      <c r="A3816" s="124">
        <v>34859</v>
      </c>
      <c r="B3816" s="74">
        <v>103</v>
      </c>
      <c r="C3816" s="74" t="s">
        <v>393</v>
      </c>
      <c r="D3816" s="74" t="s">
        <v>1646</v>
      </c>
      <c r="E3816" s="74" t="s">
        <v>1651</v>
      </c>
      <c r="F3816" s="74">
        <v>451</v>
      </c>
      <c r="G3816" s="74">
        <v>414</v>
      </c>
      <c r="H3816" s="74" t="s">
        <v>1646</v>
      </c>
      <c r="I3816" s="74">
        <v>820</v>
      </c>
      <c r="J3816" s="75" t="s">
        <v>1646</v>
      </c>
      <c r="K3816" t="s">
        <v>1646</v>
      </c>
      <c r="L3816" t="s">
        <v>1646</v>
      </c>
      <c r="M3816" t="s">
        <v>1646</v>
      </c>
      <c r="N3816" t="s">
        <v>1646</v>
      </c>
      <c r="O3816" t="s">
        <v>1646</v>
      </c>
      <c r="P3816" s="13" t="s">
        <v>1646</v>
      </c>
      <c r="Q3816" t="s">
        <v>1646</v>
      </c>
      <c r="R3816" s="13" t="s">
        <v>1646</v>
      </c>
      <c r="S3816" s="13" t="s">
        <v>1646</v>
      </c>
      <c r="T3816" s="13" t="s">
        <v>1646</v>
      </c>
      <c r="U3816" s="13" t="s">
        <v>1646</v>
      </c>
      <c r="V3816" s="13" t="s">
        <v>1646</v>
      </c>
      <c r="W3816" t="s">
        <v>1646</v>
      </c>
    </row>
    <row r="3817" spans="1:23" ht="12.75" customHeight="1" x14ac:dyDescent="0.2">
      <c r="A3817" s="124">
        <v>34859</v>
      </c>
      <c r="B3817" s="74">
        <v>103</v>
      </c>
      <c r="C3817" s="74" t="s">
        <v>393</v>
      </c>
      <c r="D3817" s="74" t="s">
        <v>1646</v>
      </c>
      <c r="E3817" s="74" t="s">
        <v>1651</v>
      </c>
      <c r="F3817" s="74">
        <v>441</v>
      </c>
      <c r="G3817" s="74">
        <v>408</v>
      </c>
      <c r="H3817" s="74" t="s">
        <v>1646</v>
      </c>
      <c r="I3817" s="74">
        <v>770</v>
      </c>
      <c r="J3817" s="75" t="s">
        <v>1646</v>
      </c>
      <c r="K3817" t="s">
        <v>1646</v>
      </c>
      <c r="L3817" t="s">
        <v>1646</v>
      </c>
      <c r="M3817" t="s">
        <v>1646</v>
      </c>
      <c r="N3817" t="s">
        <v>1646</v>
      </c>
      <c r="O3817" t="s">
        <v>1646</v>
      </c>
      <c r="P3817" s="13" t="s">
        <v>1646</v>
      </c>
      <c r="Q3817" t="s">
        <v>1646</v>
      </c>
      <c r="R3817" s="13" t="s">
        <v>1646</v>
      </c>
      <c r="S3817" s="13" t="s">
        <v>1646</v>
      </c>
      <c r="T3817" s="13" t="s">
        <v>1646</v>
      </c>
      <c r="U3817" s="13" t="s">
        <v>1646</v>
      </c>
      <c r="V3817" s="13" t="s">
        <v>1646</v>
      </c>
      <c r="W3817" t="s">
        <v>1646</v>
      </c>
    </row>
    <row r="3818" spans="1:23" ht="12.75" customHeight="1" x14ac:dyDescent="0.2">
      <c r="A3818" s="124">
        <v>34859</v>
      </c>
      <c r="B3818" s="74">
        <v>103</v>
      </c>
      <c r="C3818" s="74" t="s">
        <v>393</v>
      </c>
      <c r="D3818" s="74" t="s">
        <v>1646</v>
      </c>
      <c r="E3818" s="74" t="s">
        <v>1651</v>
      </c>
      <c r="F3818" s="74">
        <v>496</v>
      </c>
      <c r="G3818" s="74">
        <v>456</v>
      </c>
      <c r="H3818" s="74" t="s">
        <v>1646</v>
      </c>
      <c r="I3818" s="74">
        <v>1200</v>
      </c>
      <c r="J3818" s="75" t="s">
        <v>1646</v>
      </c>
      <c r="K3818" t="s">
        <v>1646</v>
      </c>
      <c r="L3818" t="s">
        <v>1646</v>
      </c>
      <c r="M3818" t="s">
        <v>1646</v>
      </c>
      <c r="N3818" t="s">
        <v>1646</v>
      </c>
      <c r="O3818" t="s">
        <v>1646</v>
      </c>
      <c r="P3818" s="13" t="s">
        <v>1646</v>
      </c>
      <c r="Q3818" t="s">
        <v>1646</v>
      </c>
      <c r="R3818" s="13" t="s">
        <v>1646</v>
      </c>
      <c r="S3818" s="13" t="s">
        <v>1646</v>
      </c>
      <c r="T3818" s="13" t="s">
        <v>1646</v>
      </c>
      <c r="U3818" s="13" t="s">
        <v>1646</v>
      </c>
      <c r="V3818" s="13" t="s">
        <v>1646</v>
      </c>
      <c r="W3818" t="s">
        <v>2485</v>
      </c>
    </row>
    <row r="3819" spans="1:23" ht="12.75" customHeight="1" x14ac:dyDescent="0.2">
      <c r="A3819" s="124">
        <v>34859</v>
      </c>
      <c r="B3819" s="74">
        <v>103</v>
      </c>
      <c r="C3819" s="74" t="s">
        <v>393</v>
      </c>
      <c r="D3819" s="74" t="s">
        <v>1646</v>
      </c>
      <c r="E3819" s="74" t="s">
        <v>1651</v>
      </c>
      <c r="F3819" s="74">
        <v>393</v>
      </c>
      <c r="G3819" s="74">
        <v>362</v>
      </c>
      <c r="H3819" s="74" t="s">
        <v>1646</v>
      </c>
      <c r="I3819" s="74">
        <v>565</v>
      </c>
      <c r="J3819" s="75" t="s">
        <v>1646</v>
      </c>
      <c r="K3819" t="s">
        <v>1646</v>
      </c>
      <c r="L3819" t="s">
        <v>1646</v>
      </c>
      <c r="M3819" t="s">
        <v>1646</v>
      </c>
      <c r="N3819" t="s">
        <v>1646</v>
      </c>
      <c r="O3819" t="s">
        <v>1646</v>
      </c>
      <c r="P3819" s="13" t="s">
        <v>1646</v>
      </c>
      <c r="Q3819" t="s">
        <v>1646</v>
      </c>
      <c r="R3819" s="13" t="s">
        <v>1646</v>
      </c>
      <c r="S3819" s="13" t="s">
        <v>1646</v>
      </c>
      <c r="T3819" s="13" t="s">
        <v>1646</v>
      </c>
      <c r="U3819" s="13" t="s">
        <v>1646</v>
      </c>
      <c r="V3819" s="13" t="s">
        <v>1646</v>
      </c>
      <c r="W3819" t="s">
        <v>1646</v>
      </c>
    </row>
    <row r="3820" spans="1:23" ht="12.75" customHeight="1" x14ac:dyDescent="0.2">
      <c r="A3820" s="124">
        <v>34859</v>
      </c>
      <c r="B3820" s="74">
        <v>103</v>
      </c>
      <c r="C3820" s="74" t="s">
        <v>393</v>
      </c>
      <c r="D3820" s="74" t="s">
        <v>1646</v>
      </c>
      <c r="E3820" s="74" t="s">
        <v>1651</v>
      </c>
      <c r="F3820" s="74">
        <v>396</v>
      </c>
      <c r="G3820" s="74">
        <v>361</v>
      </c>
      <c r="H3820" s="74" t="s">
        <v>1646</v>
      </c>
      <c r="I3820" s="74">
        <v>540</v>
      </c>
      <c r="J3820" s="75" t="s">
        <v>1646</v>
      </c>
      <c r="K3820" t="s">
        <v>1646</v>
      </c>
      <c r="L3820" t="s">
        <v>1646</v>
      </c>
      <c r="M3820" t="s">
        <v>1646</v>
      </c>
      <c r="N3820" t="s">
        <v>1646</v>
      </c>
      <c r="O3820" t="s">
        <v>1646</v>
      </c>
      <c r="P3820" s="13" t="s">
        <v>1646</v>
      </c>
      <c r="Q3820" t="s">
        <v>1646</v>
      </c>
      <c r="R3820" s="13" t="s">
        <v>1646</v>
      </c>
      <c r="S3820" s="13" t="s">
        <v>1646</v>
      </c>
      <c r="T3820" s="13" t="s">
        <v>1646</v>
      </c>
      <c r="U3820" s="13" t="s">
        <v>1646</v>
      </c>
      <c r="V3820" s="13" t="s">
        <v>1646</v>
      </c>
      <c r="W3820" t="s">
        <v>1646</v>
      </c>
    </row>
    <row r="3821" spans="1:23" x14ac:dyDescent="0.2">
      <c r="A3821" s="124">
        <v>34859</v>
      </c>
      <c r="B3821" s="74">
        <v>103</v>
      </c>
      <c r="C3821" s="74" t="s">
        <v>393</v>
      </c>
      <c r="D3821" s="74" t="s">
        <v>1646</v>
      </c>
      <c r="E3821" s="74" t="s">
        <v>1651</v>
      </c>
      <c r="F3821" s="74">
        <v>411</v>
      </c>
      <c r="G3821" s="74">
        <v>377</v>
      </c>
      <c r="H3821" s="74" t="s">
        <v>1646</v>
      </c>
      <c r="I3821" s="74">
        <v>550</v>
      </c>
      <c r="J3821" s="75" t="s">
        <v>1646</v>
      </c>
      <c r="K3821" t="s">
        <v>1646</v>
      </c>
      <c r="L3821" t="s">
        <v>1646</v>
      </c>
      <c r="M3821" t="s">
        <v>1646</v>
      </c>
      <c r="N3821" t="s">
        <v>1646</v>
      </c>
      <c r="O3821" t="s">
        <v>1646</v>
      </c>
      <c r="P3821" s="13" t="s">
        <v>1646</v>
      </c>
      <c r="Q3821" t="s">
        <v>1646</v>
      </c>
      <c r="R3821" s="13" t="s">
        <v>1646</v>
      </c>
      <c r="S3821" s="13" t="s">
        <v>1646</v>
      </c>
      <c r="T3821" s="13" t="s">
        <v>1646</v>
      </c>
      <c r="U3821" s="13" t="s">
        <v>1646</v>
      </c>
      <c r="V3821" s="13" t="s">
        <v>1646</v>
      </c>
      <c r="W3821" t="s">
        <v>1646</v>
      </c>
    </row>
    <row r="3822" spans="1:23" x14ac:dyDescent="0.2">
      <c r="A3822" s="124">
        <v>34860</v>
      </c>
      <c r="B3822" s="74">
        <v>103</v>
      </c>
      <c r="C3822" s="74" t="s">
        <v>393</v>
      </c>
      <c r="D3822" s="74" t="s">
        <v>1646</v>
      </c>
      <c r="E3822" s="74" t="s">
        <v>1651</v>
      </c>
      <c r="F3822" s="74">
        <v>444</v>
      </c>
      <c r="G3822" s="74">
        <v>406</v>
      </c>
      <c r="H3822" s="74" t="s">
        <v>1646</v>
      </c>
      <c r="I3822" s="74">
        <v>770</v>
      </c>
      <c r="J3822" s="75" t="s">
        <v>1646</v>
      </c>
      <c r="K3822" t="s">
        <v>1646</v>
      </c>
      <c r="L3822" t="s">
        <v>1646</v>
      </c>
      <c r="M3822" t="s">
        <v>1646</v>
      </c>
      <c r="N3822" t="s">
        <v>1646</v>
      </c>
      <c r="O3822" t="s">
        <v>1646</v>
      </c>
      <c r="P3822" s="13" t="s">
        <v>1646</v>
      </c>
      <c r="Q3822" t="s">
        <v>1646</v>
      </c>
      <c r="R3822" s="13" t="s">
        <v>1646</v>
      </c>
      <c r="S3822" s="13" t="s">
        <v>1646</v>
      </c>
      <c r="T3822" s="13" t="s">
        <v>1646</v>
      </c>
      <c r="U3822" s="13" t="s">
        <v>1646</v>
      </c>
      <c r="V3822" s="13" t="s">
        <v>1646</v>
      </c>
      <c r="W3822" t="s">
        <v>1646</v>
      </c>
    </row>
    <row r="3823" spans="1:23" ht="12.75" customHeight="1" x14ac:dyDescent="0.2">
      <c r="A3823" s="124">
        <v>34860</v>
      </c>
      <c r="B3823" s="74">
        <v>103</v>
      </c>
      <c r="C3823" s="74" t="s">
        <v>393</v>
      </c>
      <c r="D3823" s="74" t="s">
        <v>1646</v>
      </c>
      <c r="E3823" s="74" t="s">
        <v>1651</v>
      </c>
      <c r="F3823" s="74">
        <v>480</v>
      </c>
      <c r="G3823" s="74">
        <v>439</v>
      </c>
      <c r="H3823" s="74" t="s">
        <v>1646</v>
      </c>
      <c r="I3823" s="74">
        <v>1000</v>
      </c>
      <c r="J3823" s="75" t="s">
        <v>1646</v>
      </c>
      <c r="K3823" t="s">
        <v>1646</v>
      </c>
      <c r="L3823" t="s">
        <v>1646</v>
      </c>
      <c r="M3823" t="s">
        <v>1646</v>
      </c>
      <c r="N3823" t="s">
        <v>1646</v>
      </c>
      <c r="O3823" t="s">
        <v>1646</v>
      </c>
      <c r="P3823" s="13" t="s">
        <v>1646</v>
      </c>
      <c r="Q3823" t="s">
        <v>1646</v>
      </c>
      <c r="R3823" s="13" t="s">
        <v>1646</v>
      </c>
      <c r="S3823" s="13" t="s">
        <v>1646</v>
      </c>
      <c r="T3823" s="13" t="s">
        <v>1646</v>
      </c>
      <c r="U3823" s="13" t="s">
        <v>1646</v>
      </c>
      <c r="V3823" s="13" t="s">
        <v>1646</v>
      </c>
      <c r="W3823" t="s">
        <v>2485</v>
      </c>
    </row>
    <row r="3824" spans="1:23" ht="12.75" customHeight="1" x14ac:dyDescent="0.2">
      <c r="A3824" s="124">
        <v>34860</v>
      </c>
      <c r="B3824" s="74">
        <v>103</v>
      </c>
      <c r="C3824" s="74" t="s">
        <v>393</v>
      </c>
      <c r="D3824" s="74" t="s">
        <v>1646</v>
      </c>
      <c r="E3824" s="74" t="s">
        <v>1651</v>
      </c>
      <c r="F3824" s="74">
        <v>462</v>
      </c>
      <c r="G3824" s="74">
        <v>420</v>
      </c>
      <c r="H3824" s="74" t="s">
        <v>1646</v>
      </c>
      <c r="I3824" s="74">
        <v>930</v>
      </c>
      <c r="J3824" s="75" t="s">
        <v>1646</v>
      </c>
      <c r="K3824" t="s">
        <v>1646</v>
      </c>
      <c r="L3824" t="s">
        <v>1646</v>
      </c>
      <c r="M3824" t="s">
        <v>1646</v>
      </c>
      <c r="N3824" t="s">
        <v>1646</v>
      </c>
      <c r="O3824" t="s">
        <v>1646</v>
      </c>
      <c r="P3824" s="13" t="s">
        <v>1646</v>
      </c>
      <c r="Q3824" t="s">
        <v>1646</v>
      </c>
      <c r="R3824" s="13" t="s">
        <v>1646</v>
      </c>
      <c r="S3824" s="13" t="s">
        <v>1646</v>
      </c>
      <c r="T3824" s="13" t="s">
        <v>1646</v>
      </c>
      <c r="U3824" s="13" t="s">
        <v>1646</v>
      </c>
      <c r="V3824" s="13" t="s">
        <v>1646</v>
      </c>
      <c r="W3824" t="s">
        <v>2485</v>
      </c>
    </row>
    <row r="3825" spans="1:23" ht="12.75" customHeight="1" x14ac:dyDescent="0.2">
      <c r="A3825" s="124">
        <v>34860</v>
      </c>
      <c r="B3825" s="74">
        <v>103</v>
      </c>
      <c r="C3825" s="74" t="s">
        <v>393</v>
      </c>
      <c r="D3825" s="74" t="s">
        <v>1646</v>
      </c>
      <c r="E3825" s="74" t="s">
        <v>1651</v>
      </c>
      <c r="F3825" s="74">
        <v>439</v>
      </c>
      <c r="G3825" s="74">
        <v>417</v>
      </c>
      <c r="H3825" s="74" t="s">
        <v>1646</v>
      </c>
      <c r="I3825" s="74">
        <v>870</v>
      </c>
      <c r="J3825" s="75" t="s">
        <v>1646</v>
      </c>
      <c r="K3825" t="s">
        <v>1646</v>
      </c>
      <c r="L3825" t="s">
        <v>1646</v>
      </c>
      <c r="M3825" t="s">
        <v>1646</v>
      </c>
      <c r="N3825" t="s">
        <v>1646</v>
      </c>
      <c r="O3825" t="s">
        <v>1646</v>
      </c>
      <c r="P3825" s="13" t="s">
        <v>1646</v>
      </c>
      <c r="Q3825" t="s">
        <v>1646</v>
      </c>
      <c r="R3825" s="13" t="s">
        <v>1646</v>
      </c>
      <c r="S3825" s="13" t="s">
        <v>1646</v>
      </c>
      <c r="T3825" s="13" t="s">
        <v>1646</v>
      </c>
      <c r="U3825" s="13" t="s">
        <v>1646</v>
      </c>
      <c r="V3825" s="13" t="s">
        <v>1646</v>
      </c>
      <c r="W3825" t="s">
        <v>1646</v>
      </c>
    </row>
    <row r="3826" spans="1:23" ht="12.75" customHeight="1" x14ac:dyDescent="0.2">
      <c r="A3826" s="124">
        <v>34860</v>
      </c>
      <c r="B3826" s="74">
        <v>103</v>
      </c>
      <c r="C3826" s="74" t="s">
        <v>393</v>
      </c>
      <c r="D3826" s="74" t="s">
        <v>1646</v>
      </c>
      <c r="E3826" s="74" t="s">
        <v>1651</v>
      </c>
      <c r="F3826" s="74">
        <v>456</v>
      </c>
      <c r="G3826" s="74">
        <v>412</v>
      </c>
      <c r="H3826" s="74" t="s">
        <v>1646</v>
      </c>
      <c r="I3826" s="74">
        <v>770</v>
      </c>
      <c r="J3826" s="75" t="s">
        <v>1646</v>
      </c>
      <c r="K3826" t="s">
        <v>1646</v>
      </c>
      <c r="L3826" t="s">
        <v>1646</v>
      </c>
      <c r="M3826" t="s">
        <v>1646</v>
      </c>
      <c r="N3826" t="s">
        <v>1646</v>
      </c>
      <c r="O3826" t="s">
        <v>1646</v>
      </c>
      <c r="P3826" s="13" t="s">
        <v>1646</v>
      </c>
      <c r="Q3826" t="s">
        <v>1646</v>
      </c>
      <c r="R3826" s="13" t="s">
        <v>1646</v>
      </c>
      <c r="S3826" s="13" t="s">
        <v>1646</v>
      </c>
      <c r="T3826" s="13" t="s">
        <v>1646</v>
      </c>
      <c r="U3826" s="13" t="s">
        <v>1646</v>
      </c>
      <c r="V3826" s="13" t="s">
        <v>1646</v>
      </c>
      <c r="W3826" t="s">
        <v>1646</v>
      </c>
    </row>
    <row r="3827" spans="1:23" ht="12.75" customHeight="1" x14ac:dyDescent="0.2">
      <c r="A3827" s="124">
        <v>34860</v>
      </c>
      <c r="B3827" s="74">
        <v>103</v>
      </c>
      <c r="C3827" s="74" t="s">
        <v>393</v>
      </c>
      <c r="D3827" s="74" t="s">
        <v>1646</v>
      </c>
      <c r="E3827" s="74" t="s">
        <v>1651</v>
      </c>
      <c r="F3827" s="74">
        <v>449</v>
      </c>
      <c r="G3827" s="74">
        <v>416</v>
      </c>
      <c r="H3827" s="74" t="s">
        <v>1646</v>
      </c>
      <c r="I3827" s="74">
        <v>870</v>
      </c>
      <c r="J3827" s="75" t="s">
        <v>1646</v>
      </c>
      <c r="K3827" t="s">
        <v>1646</v>
      </c>
      <c r="L3827" t="s">
        <v>1646</v>
      </c>
      <c r="M3827" t="s">
        <v>1646</v>
      </c>
      <c r="N3827" t="s">
        <v>1646</v>
      </c>
      <c r="O3827" t="s">
        <v>1646</v>
      </c>
      <c r="P3827" s="13" t="s">
        <v>1646</v>
      </c>
      <c r="Q3827" t="s">
        <v>1646</v>
      </c>
      <c r="R3827" s="13" t="s">
        <v>1646</v>
      </c>
      <c r="S3827" s="13" t="s">
        <v>1646</v>
      </c>
      <c r="T3827" s="13" t="s">
        <v>1646</v>
      </c>
      <c r="U3827" s="13" t="s">
        <v>1646</v>
      </c>
      <c r="V3827" s="13" t="s">
        <v>1646</v>
      </c>
      <c r="W3827" t="s">
        <v>1646</v>
      </c>
    </row>
    <row r="3828" spans="1:23" ht="12.75" customHeight="1" x14ac:dyDescent="0.2">
      <c r="A3828" s="124">
        <v>34860</v>
      </c>
      <c r="B3828" s="74">
        <v>103</v>
      </c>
      <c r="C3828" s="74" t="s">
        <v>393</v>
      </c>
      <c r="D3828" s="74" t="s">
        <v>1646</v>
      </c>
      <c r="E3828" s="74" t="s">
        <v>1651</v>
      </c>
      <c r="F3828" s="74">
        <v>493</v>
      </c>
      <c r="G3828" s="74">
        <v>451</v>
      </c>
      <c r="H3828" s="74" t="s">
        <v>1646</v>
      </c>
      <c r="I3828" s="74">
        <v>1200</v>
      </c>
      <c r="J3828" s="75" t="s">
        <v>1646</v>
      </c>
      <c r="K3828" t="s">
        <v>1646</v>
      </c>
      <c r="L3828" t="s">
        <v>1646</v>
      </c>
      <c r="M3828" t="s">
        <v>1646</v>
      </c>
      <c r="N3828" t="s">
        <v>1646</v>
      </c>
      <c r="O3828" t="s">
        <v>1646</v>
      </c>
      <c r="P3828" s="13" t="s">
        <v>1646</v>
      </c>
      <c r="Q3828" t="s">
        <v>1646</v>
      </c>
      <c r="R3828" s="13" t="s">
        <v>1646</v>
      </c>
      <c r="S3828" s="13" t="s">
        <v>1646</v>
      </c>
      <c r="T3828" s="13" t="s">
        <v>1646</v>
      </c>
      <c r="U3828" s="13" t="s">
        <v>1646</v>
      </c>
      <c r="V3828" s="13" t="s">
        <v>1646</v>
      </c>
      <c r="W3828" t="s">
        <v>1646</v>
      </c>
    </row>
    <row r="3829" spans="1:23" ht="12.75" customHeight="1" x14ac:dyDescent="0.2">
      <c r="A3829" s="124">
        <v>34860</v>
      </c>
      <c r="B3829" s="74">
        <v>103</v>
      </c>
      <c r="C3829" s="74" t="s">
        <v>393</v>
      </c>
      <c r="D3829" s="74" t="s">
        <v>1646</v>
      </c>
      <c r="E3829" s="74" t="s">
        <v>1651</v>
      </c>
      <c r="F3829" s="74">
        <v>400</v>
      </c>
      <c r="G3829" s="74">
        <v>366</v>
      </c>
      <c r="H3829" s="74" t="s">
        <v>1646</v>
      </c>
      <c r="I3829" s="74">
        <v>590</v>
      </c>
      <c r="J3829" s="75" t="s">
        <v>1646</v>
      </c>
      <c r="K3829" t="s">
        <v>1646</v>
      </c>
      <c r="L3829" t="s">
        <v>1646</v>
      </c>
      <c r="M3829" t="s">
        <v>1646</v>
      </c>
      <c r="N3829" t="s">
        <v>1646</v>
      </c>
      <c r="O3829" t="s">
        <v>1646</v>
      </c>
      <c r="P3829" s="13" t="s">
        <v>1646</v>
      </c>
      <c r="Q3829" t="s">
        <v>1646</v>
      </c>
      <c r="R3829" s="13" t="s">
        <v>1646</v>
      </c>
      <c r="S3829" s="13" t="s">
        <v>1646</v>
      </c>
      <c r="T3829" s="13" t="s">
        <v>1646</v>
      </c>
      <c r="U3829" s="13" t="s">
        <v>1646</v>
      </c>
      <c r="V3829" s="13" t="s">
        <v>1646</v>
      </c>
      <c r="W3829" t="s">
        <v>1646</v>
      </c>
    </row>
    <row r="3830" spans="1:23" ht="12.75" customHeight="1" x14ac:dyDescent="0.2">
      <c r="A3830" s="124">
        <v>34860</v>
      </c>
      <c r="B3830" s="74">
        <v>103</v>
      </c>
      <c r="C3830" s="74" t="s">
        <v>393</v>
      </c>
      <c r="D3830" s="74" t="s">
        <v>1646</v>
      </c>
      <c r="E3830" s="74" t="s">
        <v>1651</v>
      </c>
      <c r="F3830" s="74">
        <v>451</v>
      </c>
      <c r="G3830" s="74">
        <v>412</v>
      </c>
      <c r="H3830" s="74" t="s">
        <v>1646</v>
      </c>
      <c r="I3830" s="74">
        <v>850</v>
      </c>
      <c r="J3830" s="75" t="s">
        <v>1646</v>
      </c>
      <c r="K3830" t="s">
        <v>1646</v>
      </c>
      <c r="L3830" t="s">
        <v>1646</v>
      </c>
      <c r="M3830" t="s">
        <v>1646</v>
      </c>
      <c r="N3830" t="s">
        <v>1646</v>
      </c>
      <c r="O3830" t="s">
        <v>1646</v>
      </c>
      <c r="P3830" s="13" t="s">
        <v>1646</v>
      </c>
      <c r="Q3830" t="s">
        <v>1646</v>
      </c>
      <c r="R3830" s="13" t="s">
        <v>1646</v>
      </c>
      <c r="S3830" s="13" t="s">
        <v>1646</v>
      </c>
      <c r="T3830" s="13" t="s">
        <v>1646</v>
      </c>
      <c r="U3830" s="13" t="s">
        <v>1646</v>
      </c>
      <c r="V3830" s="13" t="s">
        <v>1646</v>
      </c>
      <c r="W3830" t="s">
        <v>1646</v>
      </c>
    </row>
    <row r="3831" spans="1:23" ht="12.75" customHeight="1" x14ac:dyDescent="0.2">
      <c r="A3831" s="124">
        <v>34860</v>
      </c>
      <c r="B3831" s="74">
        <v>103</v>
      </c>
      <c r="C3831" s="74" t="s">
        <v>393</v>
      </c>
      <c r="D3831" s="74" t="s">
        <v>1646</v>
      </c>
      <c r="E3831" s="74" t="s">
        <v>1651</v>
      </c>
      <c r="F3831" s="74">
        <v>446</v>
      </c>
      <c r="G3831" s="74">
        <v>407</v>
      </c>
      <c r="H3831" s="74" t="s">
        <v>1646</v>
      </c>
      <c r="I3831" s="74">
        <v>835</v>
      </c>
      <c r="J3831" s="75" t="s">
        <v>1646</v>
      </c>
      <c r="K3831" t="s">
        <v>1646</v>
      </c>
      <c r="L3831" t="s">
        <v>1646</v>
      </c>
      <c r="M3831" t="s">
        <v>1646</v>
      </c>
      <c r="N3831" t="s">
        <v>1646</v>
      </c>
      <c r="O3831" t="s">
        <v>1646</v>
      </c>
      <c r="P3831" s="13" t="s">
        <v>1646</v>
      </c>
      <c r="Q3831" t="s">
        <v>1646</v>
      </c>
      <c r="R3831" s="13" t="s">
        <v>1646</v>
      </c>
      <c r="S3831" s="13" t="s">
        <v>1646</v>
      </c>
      <c r="T3831" s="13" t="s">
        <v>1646</v>
      </c>
      <c r="U3831" s="13" t="s">
        <v>1646</v>
      </c>
      <c r="V3831" s="13" t="s">
        <v>1646</v>
      </c>
      <c r="W3831" t="s">
        <v>1646</v>
      </c>
    </row>
    <row r="3832" spans="1:23" ht="12.75" customHeight="1" x14ac:dyDescent="0.2">
      <c r="A3832" s="124">
        <v>34860</v>
      </c>
      <c r="B3832" s="74">
        <v>103</v>
      </c>
      <c r="C3832" s="74" t="s">
        <v>393</v>
      </c>
      <c r="D3832" s="74" t="s">
        <v>1646</v>
      </c>
      <c r="E3832" s="74" t="s">
        <v>1651</v>
      </c>
      <c r="F3832" s="74">
        <v>466</v>
      </c>
      <c r="G3832" s="74">
        <v>439</v>
      </c>
      <c r="H3832" s="74" t="s">
        <v>1646</v>
      </c>
      <c r="I3832" s="74">
        <v>940</v>
      </c>
      <c r="J3832" s="75" t="s">
        <v>1646</v>
      </c>
      <c r="K3832" t="s">
        <v>1646</v>
      </c>
      <c r="L3832" t="s">
        <v>1646</v>
      </c>
      <c r="M3832" t="s">
        <v>1646</v>
      </c>
      <c r="N3832" t="s">
        <v>1646</v>
      </c>
      <c r="O3832" t="s">
        <v>1646</v>
      </c>
      <c r="P3832" s="13" t="s">
        <v>1646</v>
      </c>
      <c r="Q3832" t="s">
        <v>1646</v>
      </c>
      <c r="R3832" s="13" t="s">
        <v>1646</v>
      </c>
      <c r="S3832" s="13" t="s">
        <v>1646</v>
      </c>
      <c r="T3832" s="13" t="s">
        <v>1646</v>
      </c>
      <c r="U3832" s="13" t="s">
        <v>1646</v>
      </c>
      <c r="V3832" s="13" t="s">
        <v>1646</v>
      </c>
      <c r="W3832" t="s">
        <v>2485</v>
      </c>
    </row>
    <row r="3833" spans="1:23" ht="12.75" customHeight="1" x14ac:dyDescent="0.2">
      <c r="A3833" s="124">
        <v>34860</v>
      </c>
      <c r="B3833" s="74">
        <v>103</v>
      </c>
      <c r="C3833" s="74" t="s">
        <v>393</v>
      </c>
      <c r="D3833" s="74" t="s">
        <v>1646</v>
      </c>
      <c r="E3833" s="74" t="s">
        <v>1651</v>
      </c>
      <c r="F3833" s="74">
        <v>416</v>
      </c>
      <c r="G3833" s="74">
        <v>380</v>
      </c>
      <c r="H3833" s="74" t="s">
        <v>1646</v>
      </c>
      <c r="I3833" s="74">
        <v>660</v>
      </c>
      <c r="J3833" s="75" t="s">
        <v>1646</v>
      </c>
      <c r="K3833" t="s">
        <v>1646</v>
      </c>
      <c r="L3833" t="s">
        <v>1646</v>
      </c>
      <c r="M3833" t="s">
        <v>1646</v>
      </c>
      <c r="N3833" t="s">
        <v>1646</v>
      </c>
      <c r="O3833" t="s">
        <v>1646</v>
      </c>
      <c r="P3833" s="13" t="s">
        <v>1646</v>
      </c>
      <c r="Q3833" t="s">
        <v>1646</v>
      </c>
      <c r="R3833" s="13" t="s">
        <v>1646</v>
      </c>
      <c r="S3833" s="13" t="s">
        <v>1646</v>
      </c>
      <c r="T3833" s="13" t="s">
        <v>1646</v>
      </c>
      <c r="U3833" s="13" t="s">
        <v>1646</v>
      </c>
      <c r="V3833" s="13" t="s">
        <v>1646</v>
      </c>
      <c r="W3833" t="s">
        <v>1646</v>
      </c>
    </row>
    <row r="3834" spans="1:23" ht="12.75" customHeight="1" x14ac:dyDescent="0.2">
      <c r="A3834" s="124">
        <v>34860</v>
      </c>
      <c r="B3834" s="74">
        <v>103</v>
      </c>
      <c r="C3834" s="74" t="s">
        <v>393</v>
      </c>
      <c r="D3834" s="74" t="s">
        <v>1646</v>
      </c>
      <c r="E3834" s="74" t="s">
        <v>1651</v>
      </c>
      <c r="F3834" s="74">
        <v>535</v>
      </c>
      <c r="G3834" s="74">
        <v>493</v>
      </c>
      <c r="H3834" s="74" t="s">
        <v>1646</v>
      </c>
      <c r="I3834" s="74">
        <v>1500</v>
      </c>
      <c r="J3834" s="75" t="s">
        <v>1646</v>
      </c>
      <c r="K3834" t="s">
        <v>1646</v>
      </c>
      <c r="L3834" t="s">
        <v>1646</v>
      </c>
      <c r="M3834" t="s">
        <v>1646</v>
      </c>
      <c r="N3834" t="s">
        <v>1646</v>
      </c>
      <c r="O3834" t="s">
        <v>1646</v>
      </c>
      <c r="P3834" s="13" t="s">
        <v>1646</v>
      </c>
      <c r="Q3834" t="s">
        <v>1646</v>
      </c>
      <c r="R3834" s="13" t="s">
        <v>1646</v>
      </c>
      <c r="S3834" s="13" t="s">
        <v>1646</v>
      </c>
      <c r="T3834" s="13" t="s">
        <v>1646</v>
      </c>
      <c r="U3834" s="13" t="s">
        <v>1646</v>
      </c>
      <c r="V3834" s="13" t="s">
        <v>1646</v>
      </c>
      <c r="W3834" t="s">
        <v>2485</v>
      </c>
    </row>
    <row r="3835" spans="1:23" ht="12.75" customHeight="1" x14ac:dyDescent="0.2">
      <c r="A3835" s="124">
        <v>34860</v>
      </c>
      <c r="B3835" s="74">
        <v>103</v>
      </c>
      <c r="C3835" s="74" t="s">
        <v>393</v>
      </c>
      <c r="D3835" s="74" t="s">
        <v>1646</v>
      </c>
      <c r="E3835" s="74" t="s">
        <v>1651</v>
      </c>
      <c r="F3835" s="74">
        <v>465</v>
      </c>
      <c r="G3835" s="74">
        <v>430</v>
      </c>
      <c r="H3835" s="74" t="s">
        <v>1646</v>
      </c>
      <c r="I3835" s="74">
        <v>880</v>
      </c>
      <c r="J3835" s="75" t="s">
        <v>1646</v>
      </c>
      <c r="K3835" t="s">
        <v>1646</v>
      </c>
      <c r="L3835" t="s">
        <v>1646</v>
      </c>
      <c r="M3835" t="s">
        <v>1646</v>
      </c>
      <c r="N3835" t="s">
        <v>1646</v>
      </c>
      <c r="O3835" t="s">
        <v>1646</v>
      </c>
      <c r="P3835" s="13" t="s">
        <v>1646</v>
      </c>
      <c r="Q3835" t="s">
        <v>1646</v>
      </c>
      <c r="R3835" s="13" t="s">
        <v>1646</v>
      </c>
      <c r="S3835" s="13" t="s">
        <v>1646</v>
      </c>
      <c r="T3835" s="13" t="s">
        <v>1646</v>
      </c>
      <c r="U3835" s="13" t="s">
        <v>1646</v>
      </c>
      <c r="V3835" s="13" t="s">
        <v>1646</v>
      </c>
      <c r="W3835" t="s">
        <v>2486</v>
      </c>
    </row>
    <row r="3836" spans="1:23" ht="12.75" customHeight="1" x14ac:dyDescent="0.2">
      <c r="A3836" s="124">
        <v>34860</v>
      </c>
      <c r="B3836" s="74">
        <v>103</v>
      </c>
      <c r="C3836" s="74" t="s">
        <v>393</v>
      </c>
      <c r="D3836" s="74" t="s">
        <v>1646</v>
      </c>
      <c r="E3836" s="74" t="s">
        <v>1651</v>
      </c>
      <c r="F3836" s="74">
        <v>432</v>
      </c>
      <c r="G3836" s="74">
        <v>400</v>
      </c>
      <c r="H3836" s="74" t="s">
        <v>1646</v>
      </c>
      <c r="I3836" s="74">
        <v>700</v>
      </c>
      <c r="J3836" s="75" t="s">
        <v>1646</v>
      </c>
      <c r="K3836" t="s">
        <v>1646</v>
      </c>
      <c r="L3836" t="s">
        <v>1646</v>
      </c>
      <c r="M3836" t="s">
        <v>1646</v>
      </c>
      <c r="N3836" t="s">
        <v>1646</v>
      </c>
      <c r="O3836" t="s">
        <v>1646</v>
      </c>
      <c r="P3836" t="s">
        <v>1646</v>
      </c>
      <c r="Q3836" t="s">
        <v>1646</v>
      </c>
      <c r="R3836" t="s">
        <v>1646</v>
      </c>
      <c r="S3836" t="s">
        <v>1646</v>
      </c>
      <c r="T3836" t="s">
        <v>1646</v>
      </c>
      <c r="U3836" t="s">
        <v>1646</v>
      </c>
      <c r="V3836" t="s">
        <v>1646</v>
      </c>
      <c r="W3836" t="s">
        <v>2487</v>
      </c>
    </row>
    <row r="3837" spans="1:23" ht="12.75" customHeight="1" x14ac:dyDescent="0.2">
      <c r="A3837" s="124">
        <v>34861</v>
      </c>
      <c r="B3837" s="74">
        <v>103</v>
      </c>
      <c r="C3837" s="74" t="s">
        <v>393</v>
      </c>
      <c r="D3837" s="74" t="s">
        <v>1646</v>
      </c>
      <c r="E3837" s="74" t="s">
        <v>1651</v>
      </c>
      <c r="F3837" s="74">
        <v>498</v>
      </c>
      <c r="G3837" s="74">
        <v>554</v>
      </c>
      <c r="H3837" s="74" t="s">
        <v>1646</v>
      </c>
      <c r="I3837" s="74">
        <v>1300</v>
      </c>
      <c r="J3837" s="75" t="s">
        <v>1646</v>
      </c>
      <c r="K3837" t="s">
        <v>1646</v>
      </c>
      <c r="L3837" t="s">
        <v>1646</v>
      </c>
      <c r="M3837" t="s">
        <v>1646</v>
      </c>
      <c r="N3837" t="s">
        <v>1646</v>
      </c>
      <c r="O3837" t="s">
        <v>1646</v>
      </c>
      <c r="P3837" t="s">
        <v>1646</v>
      </c>
      <c r="Q3837" t="s">
        <v>1646</v>
      </c>
      <c r="R3837" t="s">
        <v>1646</v>
      </c>
      <c r="S3837" t="s">
        <v>1646</v>
      </c>
      <c r="T3837" t="s">
        <v>1646</v>
      </c>
      <c r="U3837" t="s">
        <v>1646</v>
      </c>
      <c r="V3837" t="s">
        <v>1646</v>
      </c>
      <c r="W3837" t="s">
        <v>1646</v>
      </c>
    </row>
    <row r="3838" spans="1:23" ht="12.75" customHeight="1" x14ac:dyDescent="0.2">
      <c r="A3838" s="124">
        <v>34861</v>
      </c>
      <c r="B3838" s="74">
        <v>103</v>
      </c>
      <c r="C3838" s="74" t="s">
        <v>393</v>
      </c>
      <c r="D3838" s="74" t="s">
        <v>1646</v>
      </c>
      <c r="E3838" s="74" t="s">
        <v>1651</v>
      </c>
      <c r="F3838" s="74">
        <v>452</v>
      </c>
      <c r="G3838" s="74">
        <v>413</v>
      </c>
      <c r="H3838" s="74" t="s">
        <v>1646</v>
      </c>
      <c r="I3838" s="74">
        <v>835</v>
      </c>
      <c r="J3838" s="75" t="s">
        <v>1646</v>
      </c>
      <c r="K3838" t="s">
        <v>1646</v>
      </c>
      <c r="L3838" t="s">
        <v>1646</v>
      </c>
      <c r="M3838" t="s">
        <v>1646</v>
      </c>
      <c r="N3838" t="s">
        <v>1646</v>
      </c>
      <c r="O3838" t="s">
        <v>1646</v>
      </c>
      <c r="P3838" t="s">
        <v>1646</v>
      </c>
      <c r="Q3838" t="s">
        <v>1646</v>
      </c>
      <c r="R3838" t="s">
        <v>1646</v>
      </c>
      <c r="S3838" t="s">
        <v>1646</v>
      </c>
      <c r="T3838" t="s">
        <v>1646</v>
      </c>
      <c r="U3838" t="s">
        <v>1646</v>
      </c>
      <c r="V3838" t="s">
        <v>1646</v>
      </c>
      <c r="W3838" t="s">
        <v>2485</v>
      </c>
    </row>
    <row r="3839" spans="1:23" ht="12.75" customHeight="1" x14ac:dyDescent="0.2">
      <c r="A3839" s="124">
        <v>34861</v>
      </c>
      <c r="B3839" s="74">
        <v>103</v>
      </c>
      <c r="C3839" s="74" t="s">
        <v>393</v>
      </c>
      <c r="D3839" s="74" t="s">
        <v>1646</v>
      </c>
      <c r="E3839" s="74" t="s">
        <v>1651</v>
      </c>
      <c r="F3839" s="74">
        <v>372</v>
      </c>
      <c r="G3839" s="74">
        <v>356</v>
      </c>
      <c r="H3839" s="74" t="s">
        <v>1646</v>
      </c>
      <c r="I3839" s="74">
        <v>500</v>
      </c>
      <c r="J3839" s="75" t="s">
        <v>1646</v>
      </c>
      <c r="K3839" t="s">
        <v>1646</v>
      </c>
      <c r="L3839" t="s">
        <v>1646</v>
      </c>
      <c r="M3839" t="s">
        <v>1646</v>
      </c>
      <c r="N3839" t="s">
        <v>1646</v>
      </c>
      <c r="O3839" t="s">
        <v>1646</v>
      </c>
      <c r="P3839" t="s">
        <v>1646</v>
      </c>
      <c r="Q3839" t="s">
        <v>1646</v>
      </c>
      <c r="R3839" t="s">
        <v>1646</v>
      </c>
      <c r="S3839" t="s">
        <v>1646</v>
      </c>
      <c r="T3839" t="s">
        <v>1646</v>
      </c>
      <c r="U3839" t="s">
        <v>1646</v>
      </c>
      <c r="V3839" t="s">
        <v>1646</v>
      </c>
      <c r="W3839" t="s">
        <v>1646</v>
      </c>
    </row>
    <row r="3840" spans="1:23" ht="12.75" customHeight="1" x14ac:dyDescent="0.2">
      <c r="A3840" s="124">
        <v>34861</v>
      </c>
      <c r="B3840" s="74">
        <v>103</v>
      </c>
      <c r="C3840" s="74" t="s">
        <v>393</v>
      </c>
      <c r="D3840" s="74" t="s">
        <v>1646</v>
      </c>
      <c r="E3840" s="74" t="s">
        <v>1651</v>
      </c>
      <c r="F3840" s="74">
        <v>495</v>
      </c>
      <c r="G3840" s="74">
        <v>453</v>
      </c>
      <c r="H3840" s="74" t="s">
        <v>1646</v>
      </c>
      <c r="I3840" s="74">
        <v>1350</v>
      </c>
      <c r="J3840" s="75" t="s">
        <v>1646</v>
      </c>
      <c r="K3840" t="s">
        <v>1646</v>
      </c>
      <c r="L3840" t="s">
        <v>1646</v>
      </c>
      <c r="M3840" t="s">
        <v>1646</v>
      </c>
      <c r="N3840" t="s">
        <v>1646</v>
      </c>
      <c r="O3840" t="s">
        <v>1646</v>
      </c>
      <c r="P3840" t="s">
        <v>1646</v>
      </c>
      <c r="Q3840" t="s">
        <v>1646</v>
      </c>
      <c r="R3840" t="s">
        <v>1646</v>
      </c>
      <c r="S3840" t="s">
        <v>1646</v>
      </c>
      <c r="T3840" t="s">
        <v>1646</v>
      </c>
      <c r="U3840" t="s">
        <v>1646</v>
      </c>
      <c r="V3840" t="s">
        <v>1646</v>
      </c>
      <c r="W3840" t="s">
        <v>1646</v>
      </c>
    </row>
    <row r="3841" spans="1:23" ht="12.75" customHeight="1" x14ac:dyDescent="0.2">
      <c r="A3841" s="124">
        <v>34861</v>
      </c>
      <c r="B3841" s="74">
        <v>103</v>
      </c>
      <c r="C3841" s="74" t="s">
        <v>393</v>
      </c>
      <c r="D3841" s="74" t="s">
        <v>1646</v>
      </c>
      <c r="E3841" s="74" t="s">
        <v>1651</v>
      </c>
      <c r="F3841" s="74">
        <v>387</v>
      </c>
      <c r="G3841" s="74">
        <v>355</v>
      </c>
      <c r="H3841" s="74" t="s">
        <v>1646</v>
      </c>
      <c r="I3841" s="74">
        <v>500</v>
      </c>
      <c r="J3841" s="75" t="s">
        <v>1646</v>
      </c>
      <c r="K3841" t="s">
        <v>1646</v>
      </c>
      <c r="L3841" t="s">
        <v>1646</v>
      </c>
      <c r="M3841" t="s">
        <v>1646</v>
      </c>
      <c r="N3841" t="s">
        <v>1646</v>
      </c>
      <c r="O3841" t="s">
        <v>1646</v>
      </c>
      <c r="P3841" t="s">
        <v>1646</v>
      </c>
      <c r="Q3841" t="s">
        <v>1646</v>
      </c>
      <c r="R3841" t="s">
        <v>1646</v>
      </c>
      <c r="S3841" t="s">
        <v>1646</v>
      </c>
      <c r="T3841" t="s">
        <v>1646</v>
      </c>
      <c r="U3841" t="s">
        <v>1646</v>
      </c>
      <c r="V3841" t="s">
        <v>1646</v>
      </c>
      <c r="W3841" t="s">
        <v>1646</v>
      </c>
    </row>
    <row r="3842" spans="1:23" ht="12.75" customHeight="1" x14ac:dyDescent="0.2">
      <c r="A3842" s="124">
        <v>34861</v>
      </c>
      <c r="B3842" s="74">
        <v>103</v>
      </c>
      <c r="C3842" s="74" t="s">
        <v>393</v>
      </c>
      <c r="D3842" s="74" t="s">
        <v>1646</v>
      </c>
      <c r="E3842" s="74" t="s">
        <v>1651</v>
      </c>
      <c r="F3842" s="74">
        <v>440</v>
      </c>
      <c r="G3842" s="74">
        <v>404</v>
      </c>
      <c r="H3842" s="74" t="s">
        <v>1646</v>
      </c>
      <c r="I3842" s="74">
        <v>750</v>
      </c>
      <c r="J3842" s="75" t="s">
        <v>1646</v>
      </c>
      <c r="K3842" t="s">
        <v>1646</v>
      </c>
      <c r="L3842" t="s">
        <v>1646</v>
      </c>
      <c r="M3842" t="s">
        <v>1646</v>
      </c>
      <c r="N3842" t="s">
        <v>1646</v>
      </c>
      <c r="O3842" t="s">
        <v>1646</v>
      </c>
      <c r="P3842" t="s">
        <v>1646</v>
      </c>
      <c r="Q3842" t="s">
        <v>1646</v>
      </c>
      <c r="R3842" t="s">
        <v>1646</v>
      </c>
      <c r="S3842" t="s">
        <v>1646</v>
      </c>
      <c r="T3842" t="s">
        <v>1646</v>
      </c>
      <c r="U3842" t="s">
        <v>1646</v>
      </c>
      <c r="V3842" t="s">
        <v>1646</v>
      </c>
      <c r="W3842" t="s">
        <v>1646</v>
      </c>
    </row>
    <row r="3843" spans="1:23" ht="12.75" customHeight="1" x14ac:dyDescent="0.2">
      <c r="A3843" s="124">
        <v>34861</v>
      </c>
      <c r="B3843" s="74">
        <v>103</v>
      </c>
      <c r="C3843" s="74" t="s">
        <v>393</v>
      </c>
      <c r="D3843" s="74" t="s">
        <v>1646</v>
      </c>
      <c r="E3843" s="74" t="s">
        <v>1651</v>
      </c>
      <c r="F3843" s="74">
        <v>415</v>
      </c>
      <c r="G3843" s="74">
        <v>384</v>
      </c>
      <c r="H3843" s="74" t="s">
        <v>1646</v>
      </c>
      <c r="I3843" s="74">
        <v>675</v>
      </c>
      <c r="J3843" s="75" t="s">
        <v>1646</v>
      </c>
      <c r="K3843" t="s">
        <v>1646</v>
      </c>
      <c r="L3843" t="s">
        <v>1646</v>
      </c>
      <c r="M3843" t="s">
        <v>1646</v>
      </c>
      <c r="N3843" t="s">
        <v>1646</v>
      </c>
      <c r="O3843" t="s">
        <v>1646</v>
      </c>
      <c r="P3843" t="s">
        <v>1646</v>
      </c>
      <c r="Q3843" t="s">
        <v>1646</v>
      </c>
      <c r="R3843" t="s">
        <v>1646</v>
      </c>
      <c r="S3843" t="s">
        <v>1646</v>
      </c>
      <c r="T3843" t="s">
        <v>1646</v>
      </c>
      <c r="U3843" t="s">
        <v>1646</v>
      </c>
      <c r="V3843" t="s">
        <v>1646</v>
      </c>
      <c r="W3843" t="s">
        <v>1646</v>
      </c>
    </row>
    <row r="3844" spans="1:23" ht="12.75" customHeight="1" x14ac:dyDescent="0.2">
      <c r="A3844" s="124">
        <v>34862</v>
      </c>
      <c r="B3844" s="74">
        <v>103</v>
      </c>
      <c r="C3844" s="74" t="s">
        <v>393</v>
      </c>
      <c r="D3844" s="74" t="s">
        <v>1646</v>
      </c>
      <c r="E3844" s="74" t="s">
        <v>1651</v>
      </c>
      <c r="F3844" s="74">
        <v>464</v>
      </c>
      <c r="G3844" s="74">
        <v>426</v>
      </c>
      <c r="H3844" s="74" t="s">
        <v>1646</v>
      </c>
      <c r="I3844" s="74">
        <v>1000</v>
      </c>
      <c r="J3844" s="75" t="s">
        <v>1646</v>
      </c>
      <c r="K3844" t="s">
        <v>1646</v>
      </c>
      <c r="L3844" t="s">
        <v>1646</v>
      </c>
      <c r="M3844" t="s">
        <v>1646</v>
      </c>
      <c r="N3844" t="s">
        <v>1646</v>
      </c>
      <c r="O3844" t="s">
        <v>1646</v>
      </c>
      <c r="P3844" t="s">
        <v>1646</v>
      </c>
      <c r="Q3844" t="s">
        <v>1646</v>
      </c>
      <c r="R3844" t="s">
        <v>1646</v>
      </c>
      <c r="S3844" t="s">
        <v>1646</v>
      </c>
      <c r="T3844" t="s">
        <v>1646</v>
      </c>
      <c r="U3844" t="s">
        <v>1646</v>
      </c>
      <c r="V3844" t="s">
        <v>1646</v>
      </c>
      <c r="W3844" t="s">
        <v>2485</v>
      </c>
    </row>
    <row r="3845" spans="1:23" ht="12.75" customHeight="1" x14ac:dyDescent="0.2">
      <c r="A3845" s="124">
        <v>34862</v>
      </c>
      <c r="B3845" s="74">
        <v>103</v>
      </c>
      <c r="C3845" s="74" t="s">
        <v>393</v>
      </c>
      <c r="D3845" s="74" t="s">
        <v>1646</v>
      </c>
      <c r="E3845" s="74" t="s">
        <v>1651</v>
      </c>
      <c r="F3845" s="74">
        <v>395</v>
      </c>
      <c r="G3845" s="74">
        <v>361</v>
      </c>
      <c r="H3845" s="74" t="s">
        <v>1646</v>
      </c>
      <c r="I3845" s="74">
        <v>525</v>
      </c>
      <c r="J3845" s="75" t="s">
        <v>1646</v>
      </c>
      <c r="K3845" t="s">
        <v>1646</v>
      </c>
      <c r="L3845" t="s">
        <v>1646</v>
      </c>
      <c r="M3845" t="s">
        <v>1646</v>
      </c>
      <c r="N3845" t="s">
        <v>1646</v>
      </c>
      <c r="O3845" t="s">
        <v>1646</v>
      </c>
      <c r="P3845" t="s">
        <v>1646</v>
      </c>
      <c r="Q3845" t="s">
        <v>1646</v>
      </c>
      <c r="R3845" t="s">
        <v>1646</v>
      </c>
      <c r="S3845" t="s">
        <v>1646</v>
      </c>
      <c r="T3845" t="s">
        <v>1646</v>
      </c>
      <c r="U3845" t="s">
        <v>1646</v>
      </c>
      <c r="V3845" t="s">
        <v>1646</v>
      </c>
      <c r="W3845" t="s">
        <v>2488</v>
      </c>
    </row>
    <row r="3846" spans="1:23" ht="12.75" customHeight="1" x14ac:dyDescent="0.2">
      <c r="A3846" s="124">
        <v>34862</v>
      </c>
      <c r="B3846" s="74">
        <v>103</v>
      </c>
      <c r="C3846" s="74" t="s">
        <v>393</v>
      </c>
      <c r="D3846" s="74" t="s">
        <v>1646</v>
      </c>
      <c r="E3846" s="74" t="s">
        <v>1651</v>
      </c>
      <c r="F3846" s="74">
        <v>431</v>
      </c>
      <c r="G3846" s="74">
        <v>398</v>
      </c>
      <c r="H3846" s="74" t="s">
        <v>1646</v>
      </c>
      <c r="I3846" s="74">
        <v>720</v>
      </c>
      <c r="J3846" s="75" t="s">
        <v>1646</v>
      </c>
      <c r="K3846" t="s">
        <v>1646</v>
      </c>
      <c r="L3846" t="s">
        <v>1646</v>
      </c>
      <c r="M3846" t="s">
        <v>1646</v>
      </c>
      <c r="N3846" t="s">
        <v>1646</v>
      </c>
      <c r="O3846" t="s">
        <v>1646</v>
      </c>
      <c r="P3846" t="s">
        <v>1646</v>
      </c>
      <c r="Q3846" t="s">
        <v>1646</v>
      </c>
      <c r="R3846" t="s">
        <v>1646</v>
      </c>
      <c r="S3846" t="s">
        <v>1646</v>
      </c>
      <c r="T3846" t="s">
        <v>1646</v>
      </c>
      <c r="U3846" t="s">
        <v>1646</v>
      </c>
      <c r="V3846" t="s">
        <v>1646</v>
      </c>
      <c r="W3846" t="s">
        <v>1646</v>
      </c>
    </row>
    <row r="3847" spans="1:23" ht="12.75" customHeight="1" x14ac:dyDescent="0.2">
      <c r="A3847" s="124">
        <v>34862</v>
      </c>
      <c r="B3847" s="74">
        <v>103</v>
      </c>
      <c r="C3847" s="74" t="s">
        <v>393</v>
      </c>
      <c r="D3847" s="74" t="s">
        <v>1646</v>
      </c>
      <c r="E3847" s="74" t="s">
        <v>1651</v>
      </c>
      <c r="F3847" s="74">
        <v>436</v>
      </c>
      <c r="G3847" s="74">
        <v>403</v>
      </c>
      <c r="H3847" s="74" t="s">
        <v>1646</v>
      </c>
      <c r="I3847" s="74">
        <v>760</v>
      </c>
      <c r="J3847" s="75" t="s">
        <v>1646</v>
      </c>
      <c r="K3847" t="s">
        <v>1646</v>
      </c>
      <c r="L3847" t="s">
        <v>1646</v>
      </c>
      <c r="M3847" t="s">
        <v>1646</v>
      </c>
      <c r="N3847" t="s">
        <v>1646</v>
      </c>
      <c r="O3847" t="s">
        <v>1646</v>
      </c>
      <c r="P3847" t="s">
        <v>1646</v>
      </c>
      <c r="Q3847" t="s">
        <v>1646</v>
      </c>
      <c r="R3847" t="s">
        <v>1646</v>
      </c>
      <c r="S3847" t="s">
        <v>1646</v>
      </c>
      <c r="T3847" t="s">
        <v>1646</v>
      </c>
      <c r="U3847" t="s">
        <v>1646</v>
      </c>
      <c r="V3847" t="s">
        <v>1646</v>
      </c>
      <c r="W3847" t="s">
        <v>1646</v>
      </c>
    </row>
    <row r="3848" spans="1:23" ht="12.75" customHeight="1" x14ac:dyDescent="0.2">
      <c r="A3848" s="124">
        <v>34862</v>
      </c>
      <c r="B3848" s="74">
        <v>103</v>
      </c>
      <c r="C3848" s="74" t="s">
        <v>393</v>
      </c>
      <c r="D3848" s="74" t="s">
        <v>1646</v>
      </c>
      <c r="E3848" s="74" t="s">
        <v>1651</v>
      </c>
      <c r="F3848" s="74">
        <v>460</v>
      </c>
      <c r="G3848" s="74">
        <v>431</v>
      </c>
      <c r="H3848" s="74" t="s">
        <v>1646</v>
      </c>
      <c r="I3848" s="74">
        <v>935</v>
      </c>
      <c r="J3848" s="75" t="s">
        <v>1646</v>
      </c>
      <c r="K3848" t="s">
        <v>1646</v>
      </c>
      <c r="L3848" t="s">
        <v>1646</v>
      </c>
      <c r="M3848" t="s">
        <v>1646</v>
      </c>
      <c r="N3848" t="s">
        <v>1646</v>
      </c>
      <c r="O3848" t="s">
        <v>1646</v>
      </c>
      <c r="P3848" t="s">
        <v>1646</v>
      </c>
      <c r="Q3848" t="s">
        <v>1646</v>
      </c>
      <c r="R3848" t="s">
        <v>1646</v>
      </c>
      <c r="S3848" t="s">
        <v>1646</v>
      </c>
      <c r="T3848" t="s">
        <v>1646</v>
      </c>
      <c r="U3848" t="s">
        <v>1646</v>
      </c>
      <c r="V3848" t="s">
        <v>1646</v>
      </c>
      <c r="W3848" t="s">
        <v>1646</v>
      </c>
    </row>
    <row r="3849" spans="1:23" ht="12.75" customHeight="1" x14ac:dyDescent="0.2">
      <c r="A3849" s="124">
        <v>34862</v>
      </c>
      <c r="B3849" s="74">
        <v>103</v>
      </c>
      <c r="C3849" s="74" t="s">
        <v>393</v>
      </c>
      <c r="D3849" s="74" t="s">
        <v>1646</v>
      </c>
      <c r="E3849" s="74" t="s">
        <v>1651</v>
      </c>
      <c r="F3849" s="74">
        <v>440</v>
      </c>
      <c r="G3849" s="74">
        <v>407</v>
      </c>
      <c r="H3849" s="74" t="s">
        <v>1646</v>
      </c>
      <c r="I3849" s="74">
        <v>800</v>
      </c>
      <c r="J3849" s="75" t="s">
        <v>1646</v>
      </c>
      <c r="K3849" t="s">
        <v>1646</v>
      </c>
      <c r="L3849" t="s">
        <v>1646</v>
      </c>
      <c r="M3849" t="s">
        <v>1646</v>
      </c>
      <c r="N3849" t="s">
        <v>1646</v>
      </c>
      <c r="O3849" t="s">
        <v>1646</v>
      </c>
      <c r="P3849" t="s">
        <v>1646</v>
      </c>
      <c r="Q3849" t="s">
        <v>1646</v>
      </c>
      <c r="R3849" t="s">
        <v>1646</v>
      </c>
      <c r="S3849" t="s">
        <v>1646</v>
      </c>
      <c r="T3849" t="s">
        <v>1646</v>
      </c>
      <c r="U3849" t="s">
        <v>1646</v>
      </c>
      <c r="V3849" t="s">
        <v>1646</v>
      </c>
      <c r="W3849" t="s">
        <v>1646</v>
      </c>
    </row>
    <row r="3850" spans="1:23" ht="12.75" customHeight="1" x14ac:dyDescent="0.2">
      <c r="A3850" s="124">
        <v>34862</v>
      </c>
      <c r="B3850" s="74">
        <v>103</v>
      </c>
      <c r="C3850" s="74" t="s">
        <v>393</v>
      </c>
      <c r="D3850" s="74" t="s">
        <v>1646</v>
      </c>
      <c r="E3850" s="74" t="s">
        <v>1651</v>
      </c>
      <c r="F3850" s="74">
        <v>402</v>
      </c>
      <c r="G3850" s="74">
        <v>375</v>
      </c>
      <c r="H3850" s="74" t="s">
        <v>1646</v>
      </c>
      <c r="I3850" s="74">
        <v>630</v>
      </c>
      <c r="J3850" s="75" t="s">
        <v>1646</v>
      </c>
      <c r="K3850" t="s">
        <v>1646</v>
      </c>
      <c r="L3850" t="s">
        <v>1646</v>
      </c>
      <c r="M3850" t="s">
        <v>1646</v>
      </c>
      <c r="N3850" t="s">
        <v>1646</v>
      </c>
      <c r="O3850" t="s">
        <v>1646</v>
      </c>
      <c r="P3850" t="s">
        <v>1646</v>
      </c>
      <c r="Q3850" t="s">
        <v>1646</v>
      </c>
      <c r="R3850" t="s">
        <v>1646</v>
      </c>
      <c r="S3850" t="s">
        <v>1646</v>
      </c>
      <c r="T3850" t="s">
        <v>1646</v>
      </c>
      <c r="U3850" t="s">
        <v>1646</v>
      </c>
      <c r="V3850" t="s">
        <v>1646</v>
      </c>
      <c r="W3850" t="s">
        <v>1646</v>
      </c>
    </row>
    <row r="3851" spans="1:23" ht="12.75" customHeight="1" x14ac:dyDescent="0.2">
      <c r="A3851" s="124">
        <v>34862</v>
      </c>
      <c r="B3851" s="74">
        <v>103</v>
      </c>
      <c r="C3851" s="74" t="s">
        <v>393</v>
      </c>
      <c r="D3851" s="74" t="s">
        <v>1646</v>
      </c>
      <c r="E3851" s="74" t="s">
        <v>1651</v>
      </c>
      <c r="F3851" s="74">
        <v>393</v>
      </c>
      <c r="G3851" s="74">
        <v>360</v>
      </c>
      <c r="H3851" s="74" t="s">
        <v>1646</v>
      </c>
      <c r="I3851" s="74">
        <v>590</v>
      </c>
      <c r="J3851" s="75" t="s">
        <v>1646</v>
      </c>
      <c r="K3851" t="s">
        <v>1646</v>
      </c>
      <c r="L3851" t="s">
        <v>1646</v>
      </c>
      <c r="M3851" t="s">
        <v>1646</v>
      </c>
      <c r="N3851" t="s">
        <v>1646</v>
      </c>
      <c r="O3851" t="s">
        <v>1646</v>
      </c>
      <c r="P3851" t="s">
        <v>1646</v>
      </c>
      <c r="Q3851" t="s">
        <v>1646</v>
      </c>
      <c r="R3851" t="s">
        <v>1646</v>
      </c>
      <c r="S3851" t="s">
        <v>1646</v>
      </c>
      <c r="T3851" t="s">
        <v>1646</v>
      </c>
      <c r="U3851" t="s">
        <v>1646</v>
      </c>
      <c r="V3851" t="s">
        <v>1646</v>
      </c>
      <c r="W3851" t="s">
        <v>2489</v>
      </c>
    </row>
    <row r="3852" spans="1:23" ht="12.75" customHeight="1" x14ac:dyDescent="0.2">
      <c r="A3852" s="124">
        <v>34862</v>
      </c>
      <c r="B3852" s="74">
        <v>103</v>
      </c>
      <c r="C3852" s="74" t="s">
        <v>393</v>
      </c>
      <c r="D3852" s="74" t="s">
        <v>1646</v>
      </c>
      <c r="E3852" s="74" t="s">
        <v>1651</v>
      </c>
      <c r="F3852" s="74">
        <v>391</v>
      </c>
      <c r="G3852" s="74">
        <v>360</v>
      </c>
      <c r="H3852" s="74" t="s">
        <v>1646</v>
      </c>
      <c r="I3852" s="74">
        <v>550</v>
      </c>
      <c r="J3852" s="75" t="s">
        <v>1646</v>
      </c>
      <c r="K3852" t="s">
        <v>1646</v>
      </c>
      <c r="L3852" t="s">
        <v>1646</v>
      </c>
      <c r="M3852" t="s">
        <v>1646</v>
      </c>
      <c r="N3852" t="s">
        <v>1646</v>
      </c>
      <c r="O3852" t="s">
        <v>1646</v>
      </c>
      <c r="P3852" t="s">
        <v>1646</v>
      </c>
      <c r="Q3852" t="s">
        <v>1646</v>
      </c>
      <c r="R3852" t="s">
        <v>1646</v>
      </c>
      <c r="S3852" t="s">
        <v>1646</v>
      </c>
      <c r="T3852" t="s">
        <v>1646</v>
      </c>
      <c r="U3852" t="s">
        <v>1646</v>
      </c>
      <c r="V3852" t="s">
        <v>1646</v>
      </c>
      <c r="W3852" t="s">
        <v>1646</v>
      </c>
    </row>
    <row r="3853" spans="1:23" ht="12.75" customHeight="1" x14ac:dyDescent="0.2">
      <c r="A3853" s="124">
        <v>34862</v>
      </c>
      <c r="B3853" s="74">
        <v>103</v>
      </c>
      <c r="C3853" s="74" t="s">
        <v>393</v>
      </c>
      <c r="D3853" s="74" t="s">
        <v>1646</v>
      </c>
      <c r="E3853" s="74" t="s">
        <v>1651</v>
      </c>
      <c r="F3853" s="74">
        <v>388</v>
      </c>
      <c r="G3853" s="74">
        <v>367</v>
      </c>
      <c r="H3853" s="74" t="s">
        <v>1646</v>
      </c>
      <c r="I3853" s="74">
        <v>575</v>
      </c>
      <c r="J3853" s="75" t="s">
        <v>1646</v>
      </c>
      <c r="K3853" t="s">
        <v>1646</v>
      </c>
      <c r="L3853" t="s">
        <v>1646</v>
      </c>
      <c r="M3853" t="s">
        <v>1646</v>
      </c>
      <c r="N3853" t="s">
        <v>1646</v>
      </c>
      <c r="O3853" t="s">
        <v>1646</v>
      </c>
      <c r="P3853" t="s">
        <v>1646</v>
      </c>
      <c r="Q3853" t="s">
        <v>1646</v>
      </c>
      <c r="R3853" t="s">
        <v>1646</v>
      </c>
      <c r="S3853" t="s">
        <v>1646</v>
      </c>
      <c r="T3853" t="s">
        <v>1646</v>
      </c>
      <c r="U3853" t="s">
        <v>1646</v>
      </c>
      <c r="V3853" t="s">
        <v>1646</v>
      </c>
      <c r="W3853" t="s">
        <v>1646</v>
      </c>
    </row>
    <row r="3854" spans="1:23" ht="12.75" customHeight="1" x14ac:dyDescent="0.2">
      <c r="A3854" s="124">
        <v>34862</v>
      </c>
      <c r="B3854" s="74">
        <v>103</v>
      </c>
      <c r="C3854" s="74" t="s">
        <v>393</v>
      </c>
      <c r="D3854" s="74" t="s">
        <v>1646</v>
      </c>
      <c r="E3854" s="74" t="s">
        <v>1651</v>
      </c>
      <c r="F3854" s="74">
        <v>448</v>
      </c>
      <c r="G3854" s="74">
        <v>410</v>
      </c>
      <c r="H3854" s="74" t="s">
        <v>1646</v>
      </c>
      <c r="I3854" s="74">
        <v>770</v>
      </c>
      <c r="J3854" s="75" t="s">
        <v>1646</v>
      </c>
      <c r="K3854" t="s">
        <v>1646</v>
      </c>
      <c r="L3854" t="s">
        <v>1646</v>
      </c>
      <c r="M3854" t="s">
        <v>1646</v>
      </c>
      <c r="N3854" t="s">
        <v>1646</v>
      </c>
      <c r="O3854" t="s">
        <v>1646</v>
      </c>
      <c r="P3854" t="s">
        <v>1646</v>
      </c>
      <c r="Q3854" t="s">
        <v>1646</v>
      </c>
      <c r="R3854" t="s">
        <v>1646</v>
      </c>
      <c r="S3854" t="s">
        <v>1646</v>
      </c>
      <c r="T3854" t="s">
        <v>1646</v>
      </c>
      <c r="U3854" t="s">
        <v>1646</v>
      </c>
      <c r="V3854" t="s">
        <v>1646</v>
      </c>
      <c r="W3854" t="s">
        <v>1646</v>
      </c>
    </row>
    <row r="3855" spans="1:23" ht="12.75" customHeight="1" x14ac:dyDescent="0.2">
      <c r="A3855" s="124">
        <v>34863</v>
      </c>
      <c r="B3855" s="74">
        <v>103</v>
      </c>
      <c r="C3855" s="74" t="s">
        <v>393</v>
      </c>
      <c r="D3855" s="74" t="s">
        <v>1646</v>
      </c>
      <c r="E3855" s="74" t="s">
        <v>1651</v>
      </c>
      <c r="F3855" s="74">
        <v>355</v>
      </c>
      <c r="G3855" s="74">
        <v>328</v>
      </c>
      <c r="H3855" s="74" t="s">
        <v>1646</v>
      </c>
      <c r="I3855" s="74">
        <v>420</v>
      </c>
      <c r="J3855" s="75" t="s">
        <v>1646</v>
      </c>
      <c r="K3855" t="s">
        <v>1646</v>
      </c>
      <c r="L3855" t="s">
        <v>1646</v>
      </c>
      <c r="M3855" t="s">
        <v>1646</v>
      </c>
      <c r="N3855" t="s">
        <v>1646</v>
      </c>
      <c r="O3855" t="s">
        <v>1646</v>
      </c>
      <c r="P3855" t="s">
        <v>1646</v>
      </c>
      <c r="Q3855" t="s">
        <v>1646</v>
      </c>
      <c r="R3855" t="s">
        <v>1646</v>
      </c>
      <c r="S3855" t="s">
        <v>1646</v>
      </c>
      <c r="T3855" t="s">
        <v>1646</v>
      </c>
      <c r="U3855" t="s">
        <v>1646</v>
      </c>
      <c r="V3855" t="s">
        <v>1646</v>
      </c>
      <c r="W3855" t="s">
        <v>1646</v>
      </c>
    </row>
    <row r="3856" spans="1:23" ht="12.75" customHeight="1" x14ac:dyDescent="0.2">
      <c r="A3856" s="124">
        <v>34863</v>
      </c>
      <c r="B3856" s="74">
        <v>103</v>
      </c>
      <c r="C3856" s="74" t="s">
        <v>393</v>
      </c>
      <c r="D3856" s="74" t="s">
        <v>1646</v>
      </c>
      <c r="E3856" s="74" t="s">
        <v>1651</v>
      </c>
      <c r="F3856" s="74">
        <v>410</v>
      </c>
      <c r="G3856" s="74">
        <v>376</v>
      </c>
      <c r="H3856" s="74" t="s">
        <v>1646</v>
      </c>
      <c r="I3856" s="74">
        <v>580</v>
      </c>
      <c r="J3856" s="75" t="s">
        <v>1646</v>
      </c>
      <c r="K3856" t="s">
        <v>1646</v>
      </c>
      <c r="L3856" t="s">
        <v>1646</v>
      </c>
      <c r="M3856" t="s">
        <v>1646</v>
      </c>
      <c r="N3856" t="s">
        <v>1646</v>
      </c>
      <c r="O3856" t="s">
        <v>1646</v>
      </c>
      <c r="P3856" t="s">
        <v>1646</v>
      </c>
      <c r="Q3856" t="s">
        <v>1646</v>
      </c>
      <c r="R3856" t="s">
        <v>1646</v>
      </c>
      <c r="S3856" t="s">
        <v>1646</v>
      </c>
      <c r="T3856" t="s">
        <v>1646</v>
      </c>
      <c r="U3856" t="s">
        <v>1646</v>
      </c>
      <c r="V3856" t="s">
        <v>1646</v>
      </c>
      <c r="W3856" t="s">
        <v>1646</v>
      </c>
    </row>
    <row r="3857" spans="1:23" ht="12.75" customHeight="1" x14ac:dyDescent="0.2">
      <c r="A3857" s="124">
        <v>34863</v>
      </c>
      <c r="B3857" s="74">
        <v>103</v>
      </c>
      <c r="C3857" s="74" t="s">
        <v>393</v>
      </c>
      <c r="D3857" s="74" t="s">
        <v>1646</v>
      </c>
      <c r="E3857" s="74" t="s">
        <v>1651</v>
      </c>
      <c r="F3857" s="74">
        <v>467</v>
      </c>
      <c r="G3857" s="74">
        <v>432</v>
      </c>
      <c r="H3857" s="74" t="s">
        <v>1646</v>
      </c>
      <c r="I3857" s="74">
        <v>1050</v>
      </c>
      <c r="J3857" s="75" t="s">
        <v>1646</v>
      </c>
      <c r="K3857" t="s">
        <v>1646</v>
      </c>
      <c r="L3857" t="s">
        <v>1646</v>
      </c>
      <c r="M3857" t="s">
        <v>1646</v>
      </c>
      <c r="N3857" t="s">
        <v>1646</v>
      </c>
      <c r="O3857" t="s">
        <v>1646</v>
      </c>
      <c r="P3857" t="s">
        <v>1646</v>
      </c>
      <c r="Q3857" t="s">
        <v>1646</v>
      </c>
      <c r="R3857" t="s">
        <v>1646</v>
      </c>
      <c r="S3857" t="s">
        <v>1646</v>
      </c>
      <c r="T3857" t="s">
        <v>1646</v>
      </c>
      <c r="U3857" t="s">
        <v>1646</v>
      </c>
      <c r="V3857" t="s">
        <v>1646</v>
      </c>
      <c r="W3857" t="s">
        <v>2485</v>
      </c>
    </row>
    <row r="3858" spans="1:23" ht="12.75" customHeight="1" x14ac:dyDescent="0.2">
      <c r="A3858" s="124">
        <v>34863</v>
      </c>
      <c r="B3858" s="74">
        <v>103</v>
      </c>
      <c r="C3858" s="74" t="s">
        <v>393</v>
      </c>
      <c r="D3858" s="74" t="s">
        <v>1646</v>
      </c>
      <c r="E3858" s="74" t="s">
        <v>1651</v>
      </c>
      <c r="F3858" s="74">
        <v>341</v>
      </c>
      <c r="G3858" s="74">
        <v>368</v>
      </c>
      <c r="H3858" s="74" t="s">
        <v>1646</v>
      </c>
      <c r="I3858" s="74">
        <v>620</v>
      </c>
      <c r="J3858" s="75" t="s">
        <v>1646</v>
      </c>
      <c r="K3858" t="s">
        <v>1646</v>
      </c>
      <c r="L3858" t="s">
        <v>1646</v>
      </c>
      <c r="M3858" t="s">
        <v>1646</v>
      </c>
      <c r="N3858" t="s">
        <v>1646</v>
      </c>
      <c r="O3858" t="s">
        <v>1646</v>
      </c>
      <c r="P3858" t="s">
        <v>1646</v>
      </c>
      <c r="Q3858" t="s">
        <v>1646</v>
      </c>
      <c r="R3858" t="s">
        <v>1646</v>
      </c>
      <c r="S3858" t="s">
        <v>1646</v>
      </c>
      <c r="T3858" t="s">
        <v>1646</v>
      </c>
      <c r="U3858" t="s">
        <v>1646</v>
      </c>
      <c r="V3858" t="s">
        <v>1646</v>
      </c>
      <c r="W3858" t="s">
        <v>1646</v>
      </c>
    </row>
    <row r="3859" spans="1:23" ht="12.75" customHeight="1" x14ac:dyDescent="0.2">
      <c r="A3859" s="124">
        <v>34863</v>
      </c>
      <c r="B3859" s="74">
        <v>103</v>
      </c>
      <c r="C3859" s="74" t="s">
        <v>393</v>
      </c>
      <c r="D3859" s="74" t="s">
        <v>1646</v>
      </c>
      <c r="E3859" s="74" t="s">
        <v>1651</v>
      </c>
      <c r="F3859" s="74">
        <v>561</v>
      </c>
      <c r="G3859" s="74">
        <v>510</v>
      </c>
      <c r="H3859" s="74" t="s">
        <v>1646</v>
      </c>
      <c r="I3859" s="74">
        <v>1750</v>
      </c>
      <c r="J3859" s="75" t="s">
        <v>1646</v>
      </c>
      <c r="K3859" t="s">
        <v>1646</v>
      </c>
      <c r="L3859" t="s">
        <v>1646</v>
      </c>
      <c r="M3859" t="s">
        <v>1646</v>
      </c>
      <c r="N3859" t="s">
        <v>1646</v>
      </c>
      <c r="O3859" t="s">
        <v>1646</v>
      </c>
      <c r="P3859" t="s">
        <v>1646</v>
      </c>
      <c r="Q3859" t="s">
        <v>1646</v>
      </c>
      <c r="R3859" t="s">
        <v>1646</v>
      </c>
      <c r="S3859" t="s">
        <v>1646</v>
      </c>
      <c r="T3859" t="s">
        <v>1646</v>
      </c>
      <c r="U3859" t="s">
        <v>1646</v>
      </c>
      <c r="V3859" t="s">
        <v>1646</v>
      </c>
      <c r="W3859" t="s">
        <v>2490</v>
      </c>
    </row>
    <row r="3860" spans="1:23" ht="12.75" customHeight="1" x14ac:dyDescent="0.2">
      <c r="A3860" s="124">
        <v>34863</v>
      </c>
      <c r="B3860" s="74">
        <v>103</v>
      </c>
      <c r="C3860" s="74" t="s">
        <v>393</v>
      </c>
      <c r="D3860" s="74" t="s">
        <v>1646</v>
      </c>
      <c r="E3860" s="74" t="s">
        <v>1651</v>
      </c>
      <c r="F3860" s="74">
        <v>438</v>
      </c>
      <c r="G3860" s="74">
        <v>408</v>
      </c>
      <c r="H3860" s="74" t="s">
        <v>1646</v>
      </c>
      <c r="I3860" s="74">
        <v>340</v>
      </c>
      <c r="J3860" s="75" t="s">
        <v>1646</v>
      </c>
      <c r="K3860" t="s">
        <v>1646</v>
      </c>
      <c r="L3860" t="s">
        <v>1646</v>
      </c>
      <c r="M3860" t="s">
        <v>1646</v>
      </c>
      <c r="N3860" t="s">
        <v>1646</v>
      </c>
      <c r="O3860" t="s">
        <v>1646</v>
      </c>
      <c r="P3860" t="s">
        <v>1646</v>
      </c>
      <c r="Q3860" t="s">
        <v>1646</v>
      </c>
      <c r="R3860" t="s">
        <v>1646</v>
      </c>
      <c r="S3860" t="s">
        <v>1646</v>
      </c>
      <c r="T3860" t="s">
        <v>1646</v>
      </c>
      <c r="U3860" t="s">
        <v>1646</v>
      </c>
      <c r="V3860" t="s">
        <v>1646</v>
      </c>
      <c r="W3860" t="s">
        <v>1646</v>
      </c>
    </row>
    <row r="3861" spans="1:23" ht="12.75" customHeight="1" x14ac:dyDescent="0.2">
      <c r="A3861" s="124">
        <v>34863</v>
      </c>
      <c r="B3861" s="74">
        <v>103</v>
      </c>
      <c r="C3861" s="74" t="s">
        <v>393</v>
      </c>
      <c r="D3861" s="74" t="s">
        <v>1646</v>
      </c>
      <c r="E3861" s="74" t="s">
        <v>1651</v>
      </c>
      <c r="F3861" s="74">
        <v>447</v>
      </c>
      <c r="G3861" s="74">
        <v>410</v>
      </c>
      <c r="H3861" s="74" t="s">
        <v>1646</v>
      </c>
      <c r="I3861" s="74">
        <v>870</v>
      </c>
      <c r="J3861" s="75" t="s">
        <v>1646</v>
      </c>
      <c r="K3861" t="s">
        <v>1646</v>
      </c>
      <c r="L3861" t="s">
        <v>1646</v>
      </c>
      <c r="M3861" t="s">
        <v>1646</v>
      </c>
      <c r="N3861" t="s">
        <v>1646</v>
      </c>
      <c r="O3861" t="s">
        <v>1646</v>
      </c>
      <c r="P3861" t="s">
        <v>1646</v>
      </c>
      <c r="Q3861" t="s">
        <v>1646</v>
      </c>
      <c r="R3861" t="s">
        <v>1646</v>
      </c>
      <c r="S3861" t="s">
        <v>1646</v>
      </c>
      <c r="T3861" t="s">
        <v>1646</v>
      </c>
      <c r="U3861" t="s">
        <v>1646</v>
      </c>
      <c r="V3861" t="s">
        <v>1646</v>
      </c>
      <c r="W3861" t="s">
        <v>1646</v>
      </c>
    </row>
    <row r="3862" spans="1:23" ht="12.75" customHeight="1" x14ac:dyDescent="0.2">
      <c r="A3862" s="124">
        <v>34863</v>
      </c>
      <c r="B3862" s="74">
        <v>103</v>
      </c>
      <c r="C3862" s="74" t="s">
        <v>393</v>
      </c>
      <c r="D3862" s="74" t="s">
        <v>1646</v>
      </c>
      <c r="E3862" s="74" t="s">
        <v>1651</v>
      </c>
      <c r="F3862" s="74">
        <v>465</v>
      </c>
      <c r="G3862" s="74">
        <v>428</v>
      </c>
      <c r="H3862" s="74" t="s">
        <v>1646</v>
      </c>
      <c r="I3862" s="74">
        <v>1000</v>
      </c>
      <c r="J3862" s="75" t="s">
        <v>1646</v>
      </c>
      <c r="K3862" t="s">
        <v>1646</v>
      </c>
      <c r="L3862" t="s">
        <v>1646</v>
      </c>
      <c r="M3862" t="s">
        <v>1646</v>
      </c>
      <c r="N3862" t="s">
        <v>1646</v>
      </c>
      <c r="O3862" t="s">
        <v>1646</v>
      </c>
      <c r="P3862" t="s">
        <v>1646</v>
      </c>
      <c r="Q3862" t="s">
        <v>1646</v>
      </c>
      <c r="R3862" t="s">
        <v>1646</v>
      </c>
      <c r="S3862" t="s">
        <v>1646</v>
      </c>
      <c r="T3862" t="s">
        <v>1646</v>
      </c>
      <c r="U3862" t="s">
        <v>1646</v>
      </c>
      <c r="V3862" t="s">
        <v>1646</v>
      </c>
      <c r="W3862" t="s">
        <v>1646</v>
      </c>
    </row>
    <row r="3863" spans="1:23" ht="12.75" customHeight="1" x14ac:dyDescent="0.2">
      <c r="A3863" s="124">
        <v>34863</v>
      </c>
      <c r="B3863" s="74">
        <v>103</v>
      </c>
      <c r="C3863" s="74" t="s">
        <v>393</v>
      </c>
      <c r="D3863" s="74" t="s">
        <v>1646</v>
      </c>
      <c r="E3863" s="74" t="s">
        <v>1651</v>
      </c>
      <c r="F3863" s="74">
        <v>444</v>
      </c>
      <c r="G3863" s="74">
        <v>411</v>
      </c>
      <c r="H3863" s="74" t="s">
        <v>1646</v>
      </c>
      <c r="I3863" s="74">
        <v>770</v>
      </c>
      <c r="J3863" s="75" t="s">
        <v>1646</v>
      </c>
      <c r="K3863" t="s">
        <v>1646</v>
      </c>
      <c r="L3863" t="s">
        <v>1646</v>
      </c>
      <c r="M3863" t="s">
        <v>1646</v>
      </c>
      <c r="N3863" t="s">
        <v>1646</v>
      </c>
      <c r="O3863" t="s">
        <v>1646</v>
      </c>
      <c r="P3863" t="s">
        <v>1646</v>
      </c>
      <c r="Q3863" t="s">
        <v>1646</v>
      </c>
      <c r="R3863" t="s">
        <v>1646</v>
      </c>
      <c r="S3863" t="s">
        <v>1646</v>
      </c>
      <c r="T3863" t="s">
        <v>1646</v>
      </c>
      <c r="U3863" t="s">
        <v>1646</v>
      </c>
      <c r="V3863" t="s">
        <v>1646</v>
      </c>
      <c r="W3863" t="s">
        <v>1646</v>
      </c>
    </row>
    <row r="3864" spans="1:23" ht="12.75" customHeight="1" x14ac:dyDescent="0.2">
      <c r="A3864" s="124">
        <v>34865</v>
      </c>
      <c r="B3864" s="74">
        <v>103</v>
      </c>
      <c r="C3864" s="74" t="s">
        <v>393</v>
      </c>
      <c r="D3864" s="74" t="s">
        <v>1646</v>
      </c>
      <c r="E3864" s="74" t="s">
        <v>1651</v>
      </c>
      <c r="F3864" s="74">
        <v>494</v>
      </c>
      <c r="G3864" s="74">
        <v>450</v>
      </c>
      <c r="H3864" s="74" t="s">
        <v>1646</v>
      </c>
      <c r="I3864" s="74">
        <v>1100</v>
      </c>
      <c r="J3864" s="75" t="s">
        <v>1646</v>
      </c>
      <c r="K3864" t="s">
        <v>1646</v>
      </c>
      <c r="L3864" t="s">
        <v>1646</v>
      </c>
      <c r="M3864" t="s">
        <v>1646</v>
      </c>
      <c r="N3864" t="s">
        <v>1646</v>
      </c>
      <c r="O3864" t="s">
        <v>1646</v>
      </c>
      <c r="P3864" t="s">
        <v>1646</v>
      </c>
      <c r="Q3864" t="s">
        <v>1646</v>
      </c>
      <c r="R3864" t="s">
        <v>1646</v>
      </c>
      <c r="S3864" t="s">
        <v>1646</v>
      </c>
      <c r="T3864" t="s">
        <v>1646</v>
      </c>
      <c r="U3864" t="s">
        <v>1646</v>
      </c>
      <c r="V3864" t="s">
        <v>1646</v>
      </c>
      <c r="W3864" t="s">
        <v>2486</v>
      </c>
    </row>
    <row r="3865" spans="1:23" ht="12.75" customHeight="1" x14ac:dyDescent="0.2">
      <c r="A3865" s="124">
        <v>34865</v>
      </c>
      <c r="B3865" s="74">
        <v>103</v>
      </c>
      <c r="C3865" s="74" t="s">
        <v>393</v>
      </c>
      <c r="D3865" s="74" t="s">
        <v>1646</v>
      </c>
      <c r="E3865" s="74" t="s">
        <v>1651</v>
      </c>
      <c r="F3865" s="74">
        <v>464</v>
      </c>
      <c r="G3865" s="74">
        <v>429</v>
      </c>
      <c r="H3865" s="74" t="s">
        <v>1646</v>
      </c>
      <c r="I3865" s="74">
        <v>910</v>
      </c>
      <c r="J3865" s="75" t="s">
        <v>1646</v>
      </c>
      <c r="K3865" t="s">
        <v>1646</v>
      </c>
      <c r="L3865" t="s">
        <v>1646</v>
      </c>
      <c r="M3865" t="s">
        <v>1646</v>
      </c>
      <c r="N3865" t="s">
        <v>1646</v>
      </c>
      <c r="O3865" t="s">
        <v>1646</v>
      </c>
      <c r="P3865" t="s">
        <v>1646</v>
      </c>
      <c r="Q3865" t="s">
        <v>1646</v>
      </c>
      <c r="R3865" t="s">
        <v>1646</v>
      </c>
      <c r="S3865" t="s">
        <v>1646</v>
      </c>
      <c r="T3865" t="s">
        <v>1646</v>
      </c>
      <c r="U3865" t="s">
        <v>1646</v>
      </c>
      <c r="V3865" t="s">
        <v>1646</v>
      </c>
      <c r="W3865" t="s">
        <v>1646</v>
      </c>
    </row>
    <row r="3866" spans="1:23" ht="12.75" customHeight="1" x14ac:dyDescent="0.2">
      <c r="A3866" s="124">
        <v>34865</v>
      </c>
      <c r="B3866" s="74">
        <v>103</v>
      </c>
      <c r="C3866" s="74" t="s">
        <v>393</v>
      </c>
      <c r="D3866" s="74" t="s">
        <v>1646</v>
      </c>
      <c r="E3866" s="74" t="s">
        <v>1651</v>
      </c>
      <c r="F3866" s="74">
        <v>438</v>
      </c>
      <c r="G3866" s="74">
        <v>403</v>
      </c>
      <c r="H3866" s="74" t="s">
        <v>1646</v>
      </c>
      <c r="I3866" s="74">
        <v>740</v>
      </c>
      <c r="J3866" s="75" t="s">
        <v>1646</v>
      </c>
      <c r="K3866" t="s">
        <v>1646</v>
      </c>
      <c r="L3866" t="s">
        <v>1646</v>
      </c>
      <c r="M3866" t="s">
        <v>1646</v>
      </c>
      <c r="N3866" t="s">
        <v>1646</v>
      </c>
      <c r="O3866" t="s">
        <v>1646</v>
      </c>
      <c r="P3866" t="s">
        <v>1646</v>
      </c>
      <c r="Q3866" t="s">
        <v>1646</v>
      </c>
      <c r="R3866" t="s">
        <v>1646</v>
      </c>
      <c r="S3866" t="s">
        <v>1646</v>
      </c>
      <c r="T3866" t="s">
        <v>1646</v>
      </c>
      <c r="U3866" t="s">
        <v>1646</v>
      </c>
      <c r="V3866" t="s">
        <v>1646</v>
      </c>
      <c r="W3866" t="s">
        <v>1646</v>
      </c>
    </row>
    <row r="3867" spans="1:23" ht="12.75" customHeight="1" x14ac:dyDescent="0.2">
      <c r="A3867" s="124">
        <v>34865</v>
      </c>
      <c r="B3867" s="74">
        <v>103</v>
      </c>
      <c r="C3867" s="74" t="s">
        <v>393</v>
      </c>
      <c r="D3867" s="74" t="s">
        <v>1646</v>
      </c>
      <c r="E3867" s="74" t="s">
        <v>1651</v>
      </c>
      <c r="F3867" s="74">
        <v>436</v>
      </c>
      <c r="G3867" s="74">
        <v>404</v>
      </c>
      <c r="H3867" s="74" t="s">
        <v>1646</v>
      </c>
      <c r="I3867" s="74">
        <v>740</v>
      </c>
      <c r="J3867" s="75" t="s">
        <v>1646</v>
      </c>
      <c r="K3867" t="s">
        <v>1646</v>
      </c>
      <c r="L3867" t="s">
        <v>1646</v>
      </c>
      <c r="M3867" t="s">
        <v>1646</v>
      </c>
      <c r="N3867" t="s">
        <v>1646</v>
      </c>
      <c r="O3867" t="s">
        <v>1646</v>
      </c>
      <c r="P3867" t="s">
        <v>1646</v>
      </c>
      <c r="Q3867" t="s">
        <v>1646</v>
      </c>
      <c r="R3867" t="s">
        <v>1646</v>
      </c>
      <c r="S3867" t="s">
        <v>1646</v>
      </c>
      <c r="T3867" t="s">
        <v>1646</v>
      </c>
      <c r="U3867" t="s">
        <v>1646</v>
      </c>
      <c r="V3867" t="s">
        <v>1646</v>
      </c>
      <c r="W3867" t="s">
        <v>1646</v>
      </c>
    </row>
    <row r="3868" spans="1:23" ht="12.75" customHeight="1" x14ac:dyDescent="0.2">
      <c r="A3868" s="124">
        <v>34865</v>
      </c>
      <c r="B3868" s="74">
        <v>103</v>
      </c>
      <c r="C3868" s="74" t="s">
        <v>393</v>
      </c>
      <c r="D3868" s="74" t="s">
        <v>1646</v>
      </c>
      <c r="E3868" s="74" t="s">
        <v>1651</v>
      </c>
      <c r="F3868" s="74">
        <v>470</v>
      </c>
      <c r="G3868" s="74">
        <v>442</v>
      </c>
      <c r="H3868" s="74" t="s">
        <v>1646</v>
      </c>
      <c r="I3868" s="74">
        <v>1150</v>
      </c>
      <c r="J3868" s="75" t="s">
        <v>1646</v>
      </c>
      <c r="K3868" t="s">
        <v>1646</v>
      </c>
      <c r="L3868" t="s">
        <v>1646</v>
      </c>
      <c r="M3868" t="s">
        <v>1646</v>
      </c>
      <c r="N3868" t="s">
        <v>1646</v>
      </c>
      <c r="O3868" t="s">
        <v>1646</v>
      </c>
      <c r="P3868" t="s">
        <v>1646</v>
      </c>
      <c r="Q3868" t="s">
        <v>1646</v>
      </c>
      <c r="R3868" t="s">
        <v>1646</v>
      </c>
      <c r="S3868" t="s">
        <v>1646</v>
      </c>
      <c r="T3868" t="s">
        <v>1646</v>
      </c>
      <c r="U3868" t="s">
        <v>1646</v>
      </c>
      <c r="V3868" t="s">
        <v>1646</v>
      </c>
      <c r="W3868" t="s">
        <v>1646</v>
      </c>
    </row>
    <row r="3869" spans="1:23" ht="12.75" customHeight="1" x14ac:dyDescent="0.2">
      <c r="A3869" s="124">
        <v>34865</v>
      </c>
      <c r="B3869" s="74">
        <v>103</v>
      </c>
      <c r="C3869" s="74" t="s">
        <v>393</v>
      </c>
      <c r="D3869" s="74" t="s">
        <v>1646</v>
      </c>
      <c r="E3869" s="74" t="s">
        <v>1651</v>
      </c>
      <c r="F3869" s="74">
        <v>390</v>
      </c>
      <c r="G3869" s="74">
        <v>360</v>
      </c>
      <c r="H3869" s="74" t="s">
        <v>1646</v>
      </c>
      <c r="I3869" s="74">
        <v>570</v>
      </c>
      <c r="J3869" s="75" t="s">
        <v>1646</v>
      </c>
      <c r="K3869" t="s">
        <v>1646</v>
      </c>
      <c r="L3869" t="s">
        <v>1646</v>
      </c>
      <c r="M3869" t="s">
        <v>1646</v>
      </c>
      <c r="N3869" t="s">
        <v>1646</v>
      </c>
      <c r="O3869" t="s">
        <v>1646</v>
      </c>
      <c r="P3869" t="s">
        <v>1646</v>
      </c>
      <c r="Q3869" t="s">
        <v>1646</v>
      </c>
      <c r="R3869" t="s">
        <v>1646</v>
      </c>
      <c r="S3869" t="s">
        <v>1646</v>
      </c>
      <c r="T3869" t="s">
        <v>1646</v>
      </c>
      <c r="U3869" t="s">
        <v>1646</v>
      </c>
      <c r="V3869" t="s">
        <v>1646</v>
      </c>
      <c r="W3869" t="s">
        <v>1646</v>
      </c>
    </row>
    <row r="3870" spans="1:23" ht="12.75" customHeight="1" x14ac:dyDescent="0.2">
      <c r="A3870" s="124">
        <v>34865</v>
      </c>
      <c r="B3870" s="74">
        <v>103</v>
      </c>
      <c r="C3870" s="74" t="s">
        <v>393</v>
      </c>
      <c r="D3870" s="74" t="s">
        <v>1646</v>
      </c>
      <c r="E3870" s="74" t="s">
        <v>1651</v>
      </c>
      <c r="F3870" s="74">
        <v>417</v>
      </c>
      <c r="G3870" s="74">
        <v>385</v>
      </c>
      <c r="H3870" s="74" t="s">
        <v>1646</v>
      </c>
      <c r="I3870" s="74">
        <v>650</v>
      </c>
      <c r="J3870" s="75" t="s">
        <v>1646</v>
      </c>
      <c r="K3870" t="s">
        <v>1646</v>
      </c>
      <c r="L3870" t="s">
        <v>1646</v>
      </c>
      <c r="M3870" t="s">
        <v>1646</v>
      </c>
      <c r="N3870" t="s">
        <v>1646</v>
      </c>
      <c r="O3870" t="s">
        <v>1646</v>
      </c>
      <c r="P3870" t="s">
        <v>1646</v>
      </c>
      <c r="Q3870" t="s">
        <v>1646</v>
      </c>
      <c r="R3870" t="s">
        <v>1646</v>
      </c>
      <c r="S3870" t="s">
        <v>1646</v>
      </c>
      <c r="T3870" t="s">
        <v>1646</v>
      </c>
      <c r="U3870" t="s">
        <v>1646</v>
      </c>
      <c r="V3870" t="s">
        <v>1646</v>
      </c>
      <c r="W3870" t="s">
        <v>1646</v>
      </c>
    </row>
    <row r="3871" spans="1:23" ht="12.75" customHeight="1" x14ac:dyDescent="0.2">
      <c r="A3871" s="124">
        <v>34865</v>
      </c>
      <c r="B3871" s="74">
        <v>103</v>
      </c>
      <c r="C3871" s="74" t="s">
        <v>393</v>
      </c>
      <c r="D3871" s="74" t="s">
        <v>1646</v>
      </c>
      <c r="E3871" s="74" t="s">
        <v>1651</v>
      </c>
      <c r="F3871" s="74">
        <v>461</v>
      </c>
      <c r="G3871" s="74">
        <v>425</v>
      </c>
      <c r="H3871" s="74" t="s">
        <v>1646</v>
      </c>
      <c r="I3871" s="74">
        <v>1100</v>
      </c>
      <c r="J3871" s="75" t="s">
        <v>1646</v>
      </c>
      <c r="K3871" t="s">
        <v>1646</v>
      </c>
      <c r="L3871" t="s">
        <v>1646</v>
      </c>
      <c r="M3871" t="s">
        <v>1646</v>
      </c>
      <c r="N3871" t="s">
        <v>1646</v>
      </c>
      <c r="O3871" t="s">
        <v>1646</v>
      </c>
      <c r="P3871" t="s">
        <v>1646</v>
      </c>
      <c r="Q3871" t="s">
        <v>1646</v>
      </c>
      <c r="R3871" t="s">
        <v>1646</v>
      </c>
      <c r="S3871" t="s">
        <v>1646</v>
      </c>
      <c r="T3871" t="s">
        <v>1646</v>
      </c>
      <c r="U3871" t="s">
        <v>1646</v>
      </c>
      <c r="V3871" t="s">
        <v>1646</v>
      </c>
      <c r="W3871" t="s">
        <v>1646</v>
      </c>
    </row>
    <row r="3872" spans="1:23" ht="12.75" customHeight="1" x14ac:dyDescent="0.2">
      <c r="A3872" s="124">
        <v>34865</v>
      </c>
      <c r="B3872" s="74">
        <v>103</v>
      </c>
      <c r="C3872" s="74" t="s">
        <v>393</v>
      </c>
      <c r="D3872" s="74" t="s">
        <v>1646</v>
      </c>
      <c r="E3872" s="74" t="s">
        <v>1651</v>
      </c>
      <c r="F3872" s="74">
        <v>381</v>
      </c>
      <c r="G3872" s="74">
        <v>350</v>
      </c>
      <c r="H3872" s="74" t="s">
        <v>1646</v>
      </c>
      <c r="I3872" s="74">
        <v>500</v>
      </c>
      <c r="J3872" s="75" t="s">
        <v>1646</v>
      </c>
      <c r="K3872" t="s">
        <v>1646</v>
      </c>
      <c r="L3872" t="s">
        <v>1646</v>
      </c>
      <c r="M3872" t="s">
        <v>1646</v>
      </c>
      <c r="N3872" t="s">
        <v>1646</v>
      </c>
      <c r="O3872" t="s">
        <v>1646</v>
      </c>
      <c r="P3872" t="s">
        <v>1646</v>
      </c>
      <c r="Q3872" t="s">
        <v>1646</v>
      </c>
      <c r="R3872" t="s">
        <v>1646</v>
      </c>
      <c r="S3872" t="s">
        <v>1646</v>
      </c>
      <c r="T3872" t="s">
        <v>1646</v>
      </c>
      <c r="U3872" t="s">
        <v>1646</v>
      </c>
      <c r="V3872" t="s">
        <v>1646</v>
      </c>
      <c r="W3872" t="s">
        <v>1646</v>
      </c>
    </row>
    <row r="3873" spans="1:23" ht="12.75" customHeight="1" x14ac:dyDescent="0.2">
      <c r="A3873" s="124">
        <v>34865</v>
      </c>
      <c r="B3873" s="74">
        <v>103</v>
      </c>
      <c r="C3873" s="74" t="s">
        <v>393</v>
      </c>
      <c r="D3873" s="74" t="s">
        <v>1646</v>
      </c>
      <c r="E3873" s="74" t="s">
        <v>1651</v>
      </c>
      <c r="F3873" s="74">
        <v>404</v>
      </c>
      <c r="G3873" s="74">
        <v>376</v>
      </c>
      <c r="H3873" s="74" t="s">
        <v>1646</v>
      </c>
      <c r="I3873" s="74">
        <v>660</v>
      </c>
      <c r="J3873" s="75" t="s">
        <v>1646</v>
      </c>
      <c r="K3873" t="s">
        <v>1646</v>
      </c>
      <c r="L3873" t="s">
        <v>1646</v>
      </c>
      <c r="M3873" t="s">
        <v>1646</v>
      </c>
      <c r="N3873" t="s">
        <v>1646</v>
      </c>
      <c r="O3873" t="s">
        <v>1646</v>
      </c>
      <c r="P3873" t="s">
        <v>1646</v>
      </c>
      <c r="Q3873" t="s">
        <v>1646</v>
      </c>
      <c r="R3873" t="s">
        <v>1646</v>
      </c>
      <c r="S3873" t="s">
        <v>1646</v>
      </c>
      <c r="T3873" t="s">
        <v>1646</v>
      </c>
      <c r="U3873" t="s">
        <v>1646</v>
      </c>
      <c r="V3873" t="s">
        <v>1646</v>
      </c>
      <c r="W3873" t="s">
        <v>1646</v>
      </c>
    </row>
    <row r="3874" spans="1:23" ht="12.75" customHeight="1" x14ac:dyDescent="0.2">
      <c r="A3874" s="124">
        <v>34872</v>
      </c>
      <c r="B3874" s="74">
        <v>103</v>
      </c>
      <c r="C3874" s="74" t="s">
        <v>393</v>
      </c>
      <c r="D3874" s="74">
        <v>1</v>
      </c>
      <c r="E3874" s="74" t="s">
        <v>1651</v>
      </c>
      <c r="F3874" s="74">
        <v>456</v>
      </c>
      <c r="G3874" s="74">
        <v>431</v>
      </c>
      <c r="H3874" s="74" t="s">
        <v>1646</v>
      </c>
      <c r="I3874" s="74">
        <v>1100</v>
      </c>
      <c r="J3874" s="75" t="s">
        <v>1646</v>
      </c>
      <c r="K3874" t="s">
        <v>1646</v>
      </c>
      <c r="L3874" t="s">
        <v>1646</v>
      </c>
      <c r="M3874" t="s">
        <v>1646</v>
      </c>
      <c r="N3874" t="s">
        <v>1646</v>
      </c>
      <c r="O3874" t="s">
        <v>1646</v>
      </c>
      <c r="P3874" t="s">
        <v>1646</v>
      </c>
      <c r="Q3874" t="s">
        <v>1646</v>
      </c>
      <c r="R3874" t="s">
        <v>1646</v>
      </c>
      <c r="S3874" t="s">
        <v>1646</v>
      </c>
      <c r="T3874" t="s">
        <v>1646</v>
      </c>
      <c r="U3874" t="s">
        <v>1646</v>
      </c>
      <c r="V3874" t="s">
        <v>1646</v>
      </c>
      <c r="W3874" t="s">
        <v>1646</v>
      </c>
    </row>
    <row r="3875" spans="1:23" ht="12.75" customHeight="1" x14ac:dyDescent="0.2">
      <c r="A3875" s="124">
        <v>34872</v>
      </c>
      <c r="B3875" s="74">
        <v>103</v>
      </c>
      <c r="C3875" s="74" t="s">
        <v>393</v>
      </c>
      <c r="D3875" s="74">
        <v>2</v>
      </c>
      <c r="E3875" s="74" t="s">
        <v>1651</v>
      </c>
      <c r="F3875" s="74">
        <v>520</v>
      </c>
      <c r="G3875" s="74">
        <v>476</v>
      </c>
      <c r="H3875" s="74" t="s">
        <v>1646</v>
      </c>
      <c r="I3875" s="74">
        <v>1400</v>
      </c>
      <c r="J3875" s="75" t="s">
        <v>1646</v>
      </c>
      <c r="K3875" t="s">
        <v>1646</v>
      </c>
      <c r="L3875" t="s">
        <v>1646</v>
      </c>
      <c r="M3875" t="s">
        <v>1646</v>
      </c>
      <c r="N3875" t="s">
        <v>1646</v>
      </c>
      <c r="O3875" t="s">
        <v>1646</v>
      </c>
      <c r="P3875" t="s">
        <v>1646</v>
      </c>
      <c r="Q3875" t="s">
        <v>1646</v>
      </c>
      <c r="R3875" t="s">
        <v>1646</v>
      </c>
      <c r="S3875" t="s">
        <v>1646</v>
      </c>
      <c r="T3875" t="s">
        <v>1646</v>
      </c>
      <c r="U3875" t="s">
        <v>1646</v>
      </c>
      <c r="V3875" t="s">
        <v>1646</v>
      </c>
      <c r="W3875" t="s">
        <v>2485</v>
      </c>
    </row>
    <row r="3876" spans="1:23" ht="12.75" customHeight="1" x14ac:dyDescent="0.2">
      <c r="A3876" s="124">
        <v>34872</v>
      </c>
      <c r="B3876" s="74">
        <v>103</v>
      </c>
      <c r="C3876" s="74" t="s">
        <v>393</v>
      </c>
      <c r="D3876" s="74">
        <v>3</v>
      </c>
      <c r="E3876" s="74" t="s">
        <v>1651</v>
      </c>
      <c r="F3876" s="74">
        <v>460</v>
      </c>
      <c r="G3876" s="74">
        <v>421</v>
      </c>
      <c r="H3876" s="74" t="s">
        <v>1646</v>
      </c>
      <c r="I3876" s="74">
        <v>960</v>
      </c>
      <c r="J3876" s="75" t="s">
        <v>1646</v>
      </c>
      <c r="K3876" t="s">
        <v>1646</v>
      </c>
      <c r="L3876" t="s">
        <v>1646</v>
      </c>
      <c r="M3876" t="s">
        <v>1646</v>
      </c>
      <c r="N3876" t="s">
        <v>1646</v>
      </c>
      <c r="O3876" t="s">
        <v>1646</v>
      </c>
      <c r="P3876" t="s">
        <v>1646</v>
      </c>
      <c r="Q3876" t="s">
        <v>1646</v>
      </c>
      <c r="R3876" t="s">
        <v>1646</v>
      </c>
      <c r="S3876" t="s">
        <v>1646</v>
      </c>
      <c r="T3876" t="s">
        <v>1646</v>
      </c>
      <c r="U3876" t="s">
        <v>1646</v>
      </c>
      <c r="V3876" t="s">
        <v>1646</v>
      </c>
      <c r="W3876" t="s">
        <v>1646</v>
      </c>
    </row>
    <row r="3877" spans="1:23" ht="12.75" customHeight="1" x14ac:dyDescent="0.2">
      <c r="A3877" s="124">
        <v>34872</v>
      </c>
      <c r="B3877" s="74">
        <v>103</v>
      </c>
      <c r="C3877" s="74" t="s">
        <v>393</v>
      </c>
      <c r="D3877" s="74">
        <v>4</v>
      </c>
      <c r="E3877" s="74" t="s">
        <v>1651</v>
      </c>
      <c r="F3877" s="74">
        <v>473</v>
      </c>
      <c r="G3877" s="74">
        <v>432</v>
      </c>
      <c r="H3877" s="74" t="s">
        <v>1646</v>
      </c>
      <c r="I3877" s="74">
        <v>1000</v>
      </c>
      <c r="J3877" s="75" t="s">
        <v>1646</v>
      </c>
      <c r="K3877" t="s">
        <v>1646</v>
      </c>
      <c r="L3877" t="s">
        <v>1646</v>
      </c>
      <c r="M3877" t="s">
        <v>1646</v>
      </c>
      <c r="N3877" t="s">
        <v>1646</v>
      </c>
      <c r="O3877" t="s">
        <v>1646</v>
      </c>
      <c r="P3877" t="s">
        <v>1646</v>
      </c>
      <c r="Q3877" t="s">
        <v>1646</v>
      </c>
      <c r="R3877" t="s">
        <v>1646</v>
      </c>
      <c r="S3877" t="s">
        <v>1646</v>
      </c>
      <c r="T3877" t="s">
        <v>1646</v>
      </c>
      <c r="U3877" t="s">
        <v>1646</v>
      </c>
      <c r="V3877" t="s">
        <v>1646</v>
      </c>
      <c r="W3877" t="s">
        <v>1646</v>
      </c>
    </row>
    <row r="3878" spans="1:23" ht="12.75" customHeight="1" x14ac:dyDescent="0.2">
      <c r="A3878" s="124">
        <v>34872</v>
      </c>
      <c r="B3878" s="74">
        <v>103</v>
      </c>
      <c r="C3878" s="74" t="s">
        <v>393</v>
      </c>
      <c r="D3878" s="74" t="s">
        <v>1646</v>
      </c>
      <c r="E3878" s="74" t="s">
        <v>1651</v>
      </c>
      <c r="F3878" s="74">
        <v>375</v>
      </c>
      <c r="G3878" s="74">
        <v>351</v>
      </c>
      <c r="H3878" s="74" t="s">
        <v>1646</v>
      </c>
      <c r="I3878" s="74">
        <v>470</v>
      </c>
      <c r="J3878" s="75" t="s">
        <v>1646</v>
      </c>
      <c r="K3878" t="s">
        <v>1646</v>
      </c>
      <c r="L3878" t="s">
        <v>1646</v>
      </c>
      <c r="M3878" t="s">
        <v>1646</v>
      </c>
      <c r="N3878" t="s">
        <v>1646</v>
      </c>
      <c r="O3878" t="s">
        <v>1646</v>
      </c>
      <c r="P3878" t="s">
        <v>1646</v>
      </c>
      <c r="Q3878" t="s">
        <v>1646</v>
      </c>
      <c r="R3878" t="s">
        <v>1646</v>
      </c>
      <c r="S3878" t="s">
        <v>1646</v>
      </c>
      <c r="T3878" t="s">
        <v>1646</v>
      </c>
      <c r="U3878" t="s">
        <v>1646</v>
      </c>
      <c r="V3878" t="s">
        <v>1646</v>
      </c>
      <c r="W3878" t="s">
        <v>1646</v>
      </c>
    </row>
    <row r="3879" spans="1:23" ht="12.75" customHeight="1" x14ac:dyDescent="0.2">
      <c r="A3879" s="124">
        <v>34872</v>
      </c>
      <c r="B3879" s="74">
        <v>103</v>
      </c>
      <c r="C3879" s="74" t="s">
        <v>393</v>
      </c>
      <c r="D3879" s="74">
        <v>5</v>
      </c>
      <c r="E3879" s="74" t="s">
        <v>1651</v>
      </c>
      <c r="F3879" s="74">
        <v>379</v>
      </c>
      <c r="G3879" s="74">
        <v>347</v>
      </c>
      <c r="H3879" s="74" t="s">
        <v>1646</v>
      </c>
      <c r="I3879" s="74">
        <v>450</v>
      </c>
      <c r="J3879" s="75" t="s">
        <v>1646</v>
      </c>
      <c r="K3879" t="s">
        <v>1646</v>
      </c>
      <c r="L3879" t="s">
        <v>1646</v>
      </c>
      <c r="M3879" t="s">
        <v>1646</v>
      </c>
      <c r="N3879" t="s">
        <v>1646</v>
      </c>
      <c r="O3879" t="s">
        <v>1646</v>
      </c>
      <c r="P3879" t="s">
        <v>1646</v>
      </c>
      <c r="Q3879" t="s">
        <v>1646</v>
      </c>
      <c r="R3879" t="s">
        <v>1646</v>
      </c>
      <c r="S3879" t="s">
        <v>1646</v>
      </c>
      <c r="T3879" t="s">
        <v>1646</v>
      </c>
      <c r="U3879" t="s">
        <v>1646</v>
      </c>
      <c r="V3879" t="s">
        <v>1646</v>
      </c>
      <c r="W3879" t="s">
        <v>1646</v>
      </c>
    </row>
    <row r="3880" spans="1:23" ht="12.75" customHeight="1" x14ac:dyDescent="0.2">
      <c r="A3880" s="124">
        <v>34872</v>
      </c>
      <c r="B3880" s="74">
        <v>103</v>
      </c>
      <c r="C3880" s="74" t="s">
        <v>393</v>
      </c>
      <c r="D3880" s="74" t="s">
        <v>1646</v>
      </c>
      <c r="E3880" s="74" t="s">
        <v>1651</v>
      </c>
      <c r="F3880" s="74">
        <v>399</v>
      </c>
      <c r="G3880" s="74">
        <v>665</v>
      </c>
      <c r="H3880" s="74" t="s">
        <v>1646</v>
      </c>
      <c r="I3880" s="74">
        <v>600</v>
      </c>
      <c r="J3880" s="75" t="s">
        <v>1646</v>
      </c>
      <c r="K3880" t="s">
        <v>1646</v>
      </c>
      <c r="L3880" t="s">
        <v>1646</v>
      </c>
      <c r="M3880" t="s">
        <v>1646</v>
      </c>
      <c r="N3880" t="s">
        <v>1646</v>
      </c>
      <c r="O3880" t="s">
        <v>1646</v>
      </c>
      <c r="P3880" t="s">
        <v>1646</v>
      </c>
      <c r="Q3880" t="s">
        <v>1646</v>
      </c>
      <c r="R3880" t="s">
        <v>1646</v>
      </c>
      <c r="S3880" t="s">
        <v>1646</v>
      </c>
      <c r="T3880" t="s">
        <v>1646</v>
      </c>
      <c r="U3880" t="s">
        <v>1646</v>
      </c>
      <c r="V3880" t="s">
        <v>1646</v>
      </c>
      <c r="W3880" t="s">
        <v>1646</v>
      </c>
    </row>
    <row r="3881" spans="1:23" ht="12.75" customHeight="1" x14ac:dyDescent="0.2">
      <c r="A3881" s="124">
        <v>34872</v>
      </c>
      <c r="B3881" s="74">
        <v>103</v>
      </c>
      <c r="C3881" s="74" t="s">
        <v>393</v>
      </c>
      <c r="D3881" s="74" t="s">
        <v>1646</v>
      </c>
      <c r="E3881" s="74" t="s">
        <v>1651</v>
      </c>
      <c r="F3881" s="74">
        <v>422</v>
      </c>
      <c r="G3881" s="74">
        <v>391</v>
      </c>
      <c r="H3881" s="74" t="s">
        <v>1646</v>
      </c>
      <c r="I3881" s="74">
        <v>690</v>
      </c>
      <c r="J3881" s="75" t="s">
        <v>1646</v>
      </c>
      <c r="K3881" t="s">
        <v>1646</v>
      </c>
      <c r="L3881" t="s">
        <v>1646</v>
      </c>
      <c r="M3881" t="s">
        <v>1646</v>
      </c>
      <c r="N3881" t="s">
        <v>1646</v>
      </c>
      <c r="O3881" t="s">
        <v>1646</v>
      </c>
      <c r="P3881" t="s">
        <v>1646</v>
      </c>
      <c r="Q3881" t="s">
        <v>1646</v>
      </c>
      <c r="R3881" t="s">
        <v>1646</v>
      </c>
      <c r="S3881" t="s">
        <v>1646</v>
      </c>
      <c r="T3881" t="s">
        <v>1646</v>
      </c>
      <c r="U3881" t="s">
        <v>1646</v>
      </c>
      <c r="V3881" t="s">
        <v>1646</v>
      </c>
      <c r="W3881" t="s">
        <v>1646</v>
      </c>
    </row>
    <row r="3882" spans="1:23" ht="12.75" customHeight="1" x14ac:dyDescent="0.2">
      <c r="A3882" s="124">
        <v>34872</v>
      </c>
      <c r="B3882" s="74">
        <v>103</v>
      </c>
      <c r="C3882" s="74" t="s">
        <v>393</v>
      </c>
      <c r="D3882" s="74" t="s">
        <v>1646</v>
      </c>
      <c r="E3882" s="74" t="s">
        <v>1651</v>
      </c>
      <c r="F3882" s="74">
        <v>321</v>
      </c>
      <c r="G3882" s="74">
        <v>298</v>
      </c>
      <c r="H3882" s="74" t="s">
        <v>1646</v>
      </c>
      <c r="I3882" s="74">
        <v>245</v>
      </c>
      <c r="J3882" s="75" t="s">
        <v>1646</v>
      </c>
      <c r="K3882" t="s">
        <v>1646</v>
      </c>
      <c r="L3882" t="s">
        <v>1646</v>
      </c>
      <c r="M3882" t="s">
        <v>1646</v>
      </c>
      <c r="N3882" t="s">
        <v>1646</v>
      </c>
      <c r="O3882" t="s">
        <v>1646</v>
      </c>
      <c r="P3882" t="s">
        <v>1646</v>
      </c>
      <c r="Q3882" t="s">
        <v>1646</v>
      </c>
      <c r="R3882" t="s">
        <v>1646</v>
      </c>
      <c r="S3882" t="s">
        <v>1646</v>
      </c>
      <c r="T3882" t="s">
        <v>1646</v>
      </c>
      <c r="U3882" t="s">
        <v>1646</v>
      </c>
      <c r="V3882" t="s">
        <v>1646</v>
      </c>
      <c r="W3882" t="s">
        <v>1646</v>
      </c>
    </row>
    <row r="3883" spans="1:23" ht="12.75" customHeight="1" x14ac:dyDescent="0.2">
      <c r="A3883" s="124">
        <v>34872</v>
      </c>
      <c r="B3883" s="74">
        <v>103</v>
      </c>
      <c r="C3883" s="74" t="s">
        <v>393</v>
      </c>
      <c r="D3883" s="74" t="s">
        <v>1646</v>
      </c>
      <c r="E3883" s="74" t="s">
        <v>1651</v>
      </c>
      <c r="F3883" s="74">
        <v>435</v>
      </c>
      <c r="G3883" s="74">
        <v>402</v>
      </c>
      <c r="H3883" s="74" t="s">
        <v>1646</v>
      </c>
      <c r="I3883" s="74">
        <v>675</v>
      </c>
      <c r="J3883" s="75" t="s">
        <v>1646</v>
      </c>
      <c r="K3883" t="s">
        <v>1646</v>
      </c>
      <c r="L3883" t="s">
        <v>1646</v>
      </c>
      <c r="M3883" t="s">
        <v>1646</v>
      </c>
      <c r="N3883" t="s">
        <v>1646</v>
      </c>
      <c r="O3883" t="s">
        <v>1646</v>
      </c>
      <c r="P3883" t="s">
        <v>1646</v>
      </c>
      <c r="Q3883" t="s">
        <v>1646</v>
      </c>
      <c r="R3883" t="s">
        <v>1646</v>
      </c>
      <c r="S3883" t="s">
        <v>1646</v>
      </c>
      <c r="T3883" t="s">
        <v>1646</v>
      </c>
      <c r="U3883" t="s">
        <v>1646</v>
      </c>
      <c r="V3883" t="s">
        <v>1646</v>
      </c>
      <c r="W3883" t="s">
        <v>1646</v>
      </c>
    </row>
    <row r="3884" spans="1:23" ht="12.75" customHeight="1" x14ac:dyDescent="0.2">
      <c r="A3884" s="124">
        <v>34921</v>
      </c>
      <c r="B3884" s="74">
        <v>103</v>
      </c>
      <c r="C3884" s="74" t="s">
        <v>393</v>
      </c>
      <c r="D3884" s="74" t="s">
        <v>1646</v>
      </c>
      <c r="E3884" s="74" t="s">
        <v>1651</v>
      </c>
      <c r="F3884" s="74">
        <v>430</v>
      </c>
      <c r="G3884" s="74">
        <v>371</v>
      </c>
      <c r="H3884" s="74" t="s">
        <v>1646</v>
      </c>
      <c r="I3884" s="74">
        <v>800</v>
      </c>
      <c r="J3884" s="75" t="s">
        <v>1646</v>
      </c>
      <c r="K3884" t="s">
        <v>1646</v>
      </c>
      <c r="L3884" t="s">
        <v>1646</v>
      </c>
      <c r="M3884" t="s">
        <v>1646</v>
      </c>
      <c r="N3884" t="s">
        <v>1646</v>
      </c>
      <c r="O3884" t="s">
        <v>1646</v>
      </c>
      <c r="P3884" t="s">
        <v>1646</v>
      </c>
      <c r="Q3884" t="s">
        <v>1646</v>
      </c>
      <c r="R3884" t="s">
        <v>1646</v>
      </c>
      <c r="S3884" t="s">
        <v>1646</v>
      </c>
      <c r="T3884" t="s">
        <v>1646</v>
      </c>
      <c r="U3884" t="s">
        <v>1646</v>
      </c>
      <c r="V3884" t="s">
        <v>1646</v>
      </c>
      <c r="W3884" t="s">
        <v>1646</v>
      </c>
    </row>
    <row r="3885" spans="1:23" ht="12.75" customHeight="1" x14ac:dyDescent="0.2">
      <c r="A3885" s="124">
        <v>34921</v>
      </c>
      <c r="B3885" s="74">
        <v>103</v>
      </c>
      <c r="C3885" s="74" t="s">
        <v>393</v>
      </c>
      <c r="D3885" s="74" t="s">
        <v>1646</v>
      </c>
      <c r="E3885" s="74" t="s">
        <v>1651</v>
      </c>
      <c r="F3885" s="74">
        <v>485</v>
      </c>
      <c r="G3885" s="74">
        <v>453</v>
      </c>
      <c r="H3885" s="74" t="s">
        <v>1646</v>
      </c>
      <c r="I3885" s="74">
        <v>1200</v>
      </c>
      <c r="J3885" s="75" t="s">
        <v>1646</v>
      </c>
      <c r="K3885" t="s">
        <v>1646</v>
      </c>
      <c r="L3885" t="s">
        <v>1646</v>
      </c>
      <c r="M3885" t="s">
        <v>1646</v>
      </c>
      <c r="N3885" t="s">
        <v>1646</v>
      </c>
      <c r="O3885" t="s">
        <v>1646</v>
      </c>
      <c r="P3885" t="s">
        <v>1646</v>
      </c>
      <c r="Q3885" t="s">
        <v>1646</v>
      </c>
      <c r="R3885" t="s">
        <v>1646</v>
      </c>
      <c r="S3885" t="s">
        <v>1646</v>
      </c>
      <c r="T3885" t="s">
        <v>1646</v>
      </c>
      <c r="U3885" t="s">
        <v>1646</v>
      </c>
      <c r="V3885" t="s">
        <v>1646</v>
      </c>
      <c r="W3885" t="s">
        <v>1646</v>
      </c>
    </row>
    <row r="3886" spans="1:23" ht="12.75" customHeight="1" x14ac:dyDescent="0.2">
      <c r="A3886" s="124">
        <v>35204</v>
      </c>
      <c r="B3886" s="74">
        <v>103</v>
      </c>
      <c r="C3886" s="74" t="s">
        <v>393</v>
      </c>
      <c r="D3886" s="74" t="s">
        <v>1646</v>
      </c>
      <c r="E3886" s="74" t="s">
        <v>1651</v>
      </c>
      <c r="F3886" s="74">
        <v>445</v>
      </c>
      <c r="G3886" s="74" t="s">
        <v>1646</v>
      </c>
      <c r="H3886" s="74" t="s">
        <v>1646</v>
      </c>
      <c r="I3886" s="74">
        <v>760</v>
      </c>
      <c r="J3886" s="75" t="s">
        <v>2517</v>
      </c>
      <c r="K3886" t="s">
        <v>1646</v>
      </c>
      <c r="L3886" t="s">
        <v>1646</v>
      </c>
      <c r="M3886" t="s">
        <v>1646</v>
      </c>
      <c r="N3886" t="s">
        <v>1646</v>
      </c>
      <c r="O3886" t="s">
        <v>1646</v>
      </c>
      <c r="P3886" t="s">
        <v>1646</v>
      </c>
      <c r="Q3886" t="s">
        <v>1646</v>
      </c>
      <c r="R3886" t="s">
        <v>1646</v>
      </c>
      <c r="S3886" t="s">
        <v>1646</v>
      </c>
      <c r="T3886" t="s">
        <v>1646</v>
      </c>
      <c r="U3886" t="s">
        <v>1646</v>
      </c>
      <c r="V3886" t="s">
        <v>1646</v>
      </c>
      <c r="W3886" t="s">
        <v>1646</v>
      </c>
    </row>
    <row r="3887" spans="1:23" ht="12.75" customHeight="1" x14ac:dyDescent="0.2">
      <c r="A3887" s="124">
        <v>35204</v>
      </c>
      <c r="B3887" s="74">
        <v>103</v>
      </c>
      <c r="C3887" s="74" t="s">
        <v>393</v>
      </c>
      <c r="D3887" s="74" t="s">
        <v>1646</v>
      </c>
      <c r="E3887" s="74" t="s">
        <v>1651</v>
      </c>
      <c r="F3887" s="74">
        <v>481</v>
      </c>
      <c r="G3887" s="74" t="s">
        <v>1646</v>
      </c>
      <c r="H3887" s="74" t="s">
        <v>1646</v>
      </c>
      <c r="I3887" s="74">
        <v>970</v>
      </c>
      <c r="J3887" s="75" t="s">
        <v>2517</v>
      </c>
      <c r="K3887" t="s">
        <v>1646</v>
      </c>
      <c r="L3887" t="s">
        <v>1646</v>
      </c>
      <c r="M3887" t="s">
        <v>1646</v>
      </c>
      <c r="N3887" t="s">
        <v>1646</v>
      </c>
      <c r="O3887" t="s">
        <v>1646</v>
      </c>
      <c r="P3887" t="s">
        <v>1646</v>
      </c>
      <c r="Q3887" t="s">
        <v>1646</v>
      </c>
      <c r="R3887" t="s">
        <v>1646</v>
      </c>
      <c r="S3887" t="s">
        <v>1646</v>
      </c>
      <c r="T3887" t="s">
        <v>1646</v>
      </c>
      <c r="U3887" t="s">
        <v>1646</v>
      </c>
      <c r="V3887" t="s">
        <v>1646</v>
      </c>
      <c r="W3887" t="s">
        <v>1646</v>
      </c>
    </row>
    <row r="3888" spans="1:23" ht="12.75" customHeight="1" x14ac:dyDescent="0.2">
      <c r="A3888" s="124">
        <v>35204</v>
      </c>
      <c r="B3888" s="74">
        <v>103</v>
      </c>
      <c r="C3888" s="74" t="s">
        <v>393</v>
      </c>
      <c r="D3888" s="74" t="s">
        <v>1646</v>
      </c>
      <c r="E3888" s="74" t="s">
        <v>1651</v>
      </c>
      <c r="F3888" s="74">
        <v>476</v>
      </c>
      <c r="G3888" s="74" t="s">
        <v>1646</v>
      </c>
      <c r="H3888" s="74" t="s">
        <v>1646</v>
      </c>
      <c r="I3888" s="74">
        <v>1050</v>
      </c>
      <c r="J3888" s="75" t="s">
        <v>2517</v>
      </c>
      <c r="K3888" t="s">
        <v>1646</v>
      </c>
      <c r="L3888" t="s">
        <v>1646</v>
      </c>
      <c r="M3888" t="s">
        <v>1646</v>
      </c>
      <c r="N3888" t="s">
        <v>1646</v>
      </c>
      <c r="O3888" t="s">
        <v>1646</v>
      </c>
      <c r="P3888" t="s">
        <v>1646</v>
      </c>
      <c r="Q3888" t="s">
        <v>1646</v>
      </c>
      <c r="R3888" t="s">
        <v>1646</v>
      </c>
      <c r="S3888" t="s">
        <v>1646</v>
      </c>
      <c r="T3888" t="s">
        <v>1646</v>
      </c>
      <c r="U3888" t="s">
        <v>1646</v>
      </c>
      <c r="V3888" t="s">
        <v>1646</v>
      </c>
      <c r="W3888" t="s">
        <v>1646</v>
      </c>
    </row>
    <row r="3889" spans="1:23" ht="12.75" customHeight="1" x14ac:dyDescent="0.2">
      <c r="A3889" s="124">
        <v>35204</v>
      </c>
      <c r="B3889" s="74">
        <v>103</v>
      </c>
      <c r="C3889" s="74" t="s">
        <v>393</v>
      </c>
      <c r="D3889" s="74" t="s">
        <v>1646</v>
      </c>
      <c r="E3889" s="74" t="s">
        <v>1651</v>
      </c>
      <c r="F3889" s="74">
        <v>481</v>
      </c>
      <c r="G3889" s="74" t="s">
        <v>1646</v>
      </c>
      <c r="H3889" s="74" t="s">
        <v>1646</v>
      </c>
      <c r="I3889" s="74">
        <v>950</v>
      </c>
      <c r="J3889" s="75" t="s">
        <v>2517</v>
      </c>
      <c r="K3889" t="s">
        <v>1646</v>
      </c>
      <c r="L3889" t="s">
        <v>1646</v>
      </c>
      <c r="M3889" t="s">
        <v>1646</v>
      </c>
      <c r="N3889" t="s">
        <v>1646</v>
      </c>
      <c r="O3889" t="s">
        <v>1646</v>
      </c>
      <c r="P3889" t="s">
        <v>1646</v>
      </c>
      <c r="Q3889" t="s">
        <v>1646</v>
      </c>
      <c r="R3889" t="s">
        <v>1646</v>
      </c>
      <c r="S3889" t="s">
        <v>1646</v>
      </c>
      <c r="T3889" t="s">
        <v>1646</v>
      </c>
      <c r="U3889" t="s">
        <v>1646</v>
      </c>
      <c r="V3889" t="s">
        <v>1646</v>
      </c>
      <c r="W3889" t="s">
        <v>1646</v>
      </c>
    </row>
    <row r="3890" spans="1:23" ht="12.75" customHeight="1" x14ac:dyDescent="0.2">
      <c r="A3890" s="124">
        <v>35204</v>
      </c>
      <c r="B3890" s="74">
        <v>103</v>
      </c>
      <c r="C3890" s="74" t="s">
        <v>393</v>
      </c>
      <c r="D3890" s="74" t="s">
        <v>1646</v>
      </c>
      <c r="E3890" s="74" t="s">
        <v>1651</v>
      </c>
      <c r="F3890" s="74">
        <v>522</v>
      </c>
      <c r="G3890" s="74" t="s">
        <v>1646</v>
      </c>
      <c r="H3890" s="74" t="s">
        <v>1646</v>
      </c>
      <c r="I3890" s="74">
        <v>1400</v>
      </c>
      <c r="J3890" s="75" t="s">
        <v>2517</v>
      </c>
      <c r="K3890" t="s">
        <v>1646</v>
      </c>
      <c r="L3890" t="s">
        <v>1646</v>
      </c>
      <c r="M3890" t="s">
        <v>1646</v>
      </c>
      <c r="N3890" t="s">
        <v>1646</v>
      </c>
      <c r="O3890" t="s">
        <v>1646</v>
      </c>
      <c r="P3890" t="s">
        <v>1646</v>
      </c>
      <c r="Q3890" t="s">
        <v>1646</v>
      </c>
      <c r="R3890" t="s">
        <v>1646</v>
      </c>
      <c r="S3890" t="s">
        <v>1646</v>
      </c>
      <c r="T3890" t="s">
        <v>1646</v>
      </c>
      <c r="U3890" t="s">
        <v>1646</v>
      </c>
      <c r="V3890" t="s">
        <v>1646</v>
      </c>
      <c r="W3890" t="s">
        <v>1646</v>
      </c>
    </row>
    <row r="3891" spans="1:23" ht="12.75" customHeight="1" x14ac:dyDescent="0.2">
      <c r="A3891" s="124">
        <v>35204</v>
      </c>
      <c r="B3891" s="74">
        <v>103</v>
      </c>
      <c r="C3891" s="74" t="s">
        <v>393</v>
      </c>
      <c r="D3891" s="74" t="s">
        <v>1646</v>
      </c>
      <c r="E3891" s="74" t="s">
        <v>1651</v>
      </c>
      <c r="F3891" s="74">
        <v>497</v>
      </c>
      <c r="G3891" s="74" t="s">
        <v>1646</v>
      </c>
      <c r="H3891" s="74" t="s">
        <v>1646</v>
      </c>
      <c r="I3891" s="74">
        <v>1150</v>
      </c>
      <c r="J3891" s="75" t="s">
        <v>2517</v>
      </c>
      <c r="K3891" t="s">
        <v>1646</v>
      </c>
      <c r="L3891" t="s">
        <v>1646</v>
      </c>
      <c r="M3891" t="s">
        <v>1646</v>
      </c>
      <c r="N3891" t="s">
        <v>1646</v>
      </c>
      <c r="O3891" t="s">
        <v>1646</v>
      </c>
      <c r="P3891" t="s">
        <v>1646</v>
      </c>
      <c r="Q3891" t="s">
        <v>1646</v>
      </c>
      <c r="R3891" t="s">
        <v>1646</v>
      </c>
      <c r="S3891" t="s">
        <v>1646</v>
      </c>
      <c r="T3891" t="s">
        <v>1646</v>
      </c>
      <c r="U3891" t="s">
        <v>1646</v>
      </c>
      <c r="V3891" t="s">
        <v>1646</v>
      </c>
      <c r="W3891" t="s">
        <v>1646</v>
      </c>
    </row>
    <row r="3892" spans="1:23" ht="12.75" customHeight="1" x14ac:dyDescent="0.2">
      <c r="A3892" s="124">
        <v>35204</v>
      </c>
      <c r="B3892" s="74">
        <v>103</v>
      </c>
      <c r="C3892" s="74" t="s">
        <v>393</v>
      </c>
      <c r="D3892" s="74" t="s">
        <v>1646</v>
      </c>
      <c r="E3892" s="74" t="s">
        <v>1651</v>
      </c>
      <c r="F3892" s="74">
        <v>487</v>
      </c>
      <c r="G3892" s="74" t="s">
        <v>1646</v>
      </c>
      <c r="H3892" s="74" t="s">
        <v>1646</v>
      </c>
      <c r="I3892" s="74">
        <v>1100</v>
      </c>
      <c r="J3892" s="75" t="s">
        <v>2517</v>
      </c>
      <c r="K3892" t="s">
        <v>1646</v>
      </c>
      <c r="L3892" t="s">
        <v>1646</v>
      </c>
      <c r="M3892" t="s">
        <v>1646</v>
      </c>
      <c r="N3892" t="s">
        <v>1646</v>
      </c>
      <c r="O3892" t="s">
        <v>1646</v>
      </c>
      <c r="P3892" t="s">
        <v>1646</v>
      </c>
      <c r="Q3892" t="s">
        <v>1646</v>
      </c>
      <c r="R3892" t="s">
        <v>1646</v>
      </c>
      <c r="S3892" t="s">
        <v>1646</v>
      </c>
      <c r="T3892" t="s">
        <v>1646</v>
      </c>
      <c r="U3892" t="s">
        <v>1646</v>
      </c>
      <c r="V3892" t="s">
        <v>1646</v>
      </c>
      <c r="W3892" t="s">
        <v>1646</v>
      </c>
    </row>
    <row r="3893" spans="1:23" ht="12.75" customHeight="1" x14ac:dyDescent="0.2">
      <c r="A3893" s="124">
        <v>35204</v>
      </c>
      <c r="B3893" s="74">
        <v>103</v>
      </c>
      <c r="C3893" s="74" t="s">
        <v>393</v>
      </c>
      <c r="D3893" s="74" t="s">
        <v>1646</v>
      </c>
      <c r="E3893" s="74" t="s">
        <v>1651</v>
      </c>
      <c r="F3893" s="74">
        <v>491</v>
      </c>
      <c r="G3893" s="74" t="s">
        <v>1646</v>
      </c>
      <c r="H3893" s="74" t="s">
        <v>1646</v>
      </c>
      <c r="I3893" s="74">
        <v>1000</v>
      </c>
      <c r="J3893" s="75" t="s">
        <v>2517</v>
      </c>
      <c r="K3893" t="s">
        <v>1646</v>
      </c>
      <c r="L3893" t="s">
        <v>1646</v>
      </c>
      <c r="M3893" t="s">
        <v>1646</v>
      </c>
      <c r="N3893" t="s">
        <v>1646</v>
      </c>
      <c r="O3893" t="s">
        <v>1646</v>
      </c>
      <c r="P3893" t="s">
        <v>1646</v>
      </c>
      <c r="Q3893" t="s">
        <v>1646</v>
      </c>
      <c r="R3893" t="s">
        <v>1646</v>
      </c>
      <c r="S3893" t="s">
        <v>1646</v>
      </c>
      <c r="T3893" t="s">
        <v>1646</v>
      </c>
      <c r="U3893" t="s">
        <v>1646</v>
      </c>
      <c r="V3893" t="s">
        <v>1646</v>
      </c>
      <c r="W3893" t="s">
        <v>1646</v>
      </c>
    </row>
    <row r="3894" spans="1:23" ht="12.75" customHeight="1" x14ac:dyDescent="0.2">
      <c r="A3894" s="124">
        <v>35204</v>
      </c>
      <c r="B3894" s="74">
        <v>103</v>
      </c>
      <c r="C3894" s="74" t="s">
        <v>393</v>
      </c>
      <c r="D3894" s="74" t="s">
        <v>1646</v>
      </c>
      <c r="E3894" s="74" t="s">
        <v>1651</v>
      </c>
      <c r="F3894" s="74">
        <v>468</v>
      </c>
      <c r="G3894" s="74" t="s">
        <v>1646</v>
      </c>
      <c r="H3894" s="74" t="s">
        <v>1646</v>
      </c>
      <c r="I3894" s="74">
        <v>980</v>
      </c>
      <c r="J3894" s="75" t="s">
        <v>2517</v>
      </c>
      <c r="K3894" t="s">
        <v>1646</v>
      </c>
      <c r="L3894" t="s">
        <v>1646</v>
      </c>
      <c r="M3894" t="s">
        <v>1646</v>
      </c>
      <c r="N3894" t="s">
        <v>1646</v>
      </c>
      <c r="O3894" t="s">
        <v>1646</v>
      </c>
      <c r="P3894" t="s">
        <v>1646</v>
      </c>
      <c r="Q3894" t="s">
        <v>1646</v>
      </c>
      <c r="R3894" t="s">
        <v>1646</v>
      </c>
      <c r="S3894" t="s">
        <v>1646</v>
      </c>
      <c r="T3894" t="s">
        <v>1646</v>
      </c>
      <c r="U3894" t="s">
        <v>1646</v>
      </c>
      <c r="V3894" t="s">
        <v>1646</v>
      </c>
      <c r="W3894" t="s">
        <v>1646</v>
      </c>
    </row>
    <row r="3895" spans="1:23" ht="12.75" customHeight="1" x14ac:dyDescent="0.2">
      <c r="A3895" s="124">
        <v>35204</v>
      </c>
      <c r="B3895" s="74">
        <v>103</v>
      </c>
      <c r="C3895" s="74" t="s">
        <v>393</v>
      </c>
      <c r="D3895" s="74" t="s">
        <v>1646</v>
      </c>
      <c r="E3895" s="74" t="s">
        <v>1725</v>
      </c>
      <c r="F3895" s="74">
        <v>309</v>
      </c>
      <c r="G3895" s="74" t="s">
        <v>1646</v>
      </c>
      <c r="H3895" s="74" t="s">
        <v>1646</v>
      </c>
      <c r="I3895" s="74">
        <v>150</v>
      </c>
      <c r="J3895" s="75" t="s">
        <v>2517</v>
      </c>
      <c r="K3895" t="s">
        <v>1646</v>
      </c>
      <c r="L3895" t="s">
        <v>1646</v>
      </c>
      <c r="M3895" t="s">
        <v>1646</v>
      </c>
      <c r="N3895" t="s">
        <v>1646</v>
      </c>
      <c r="O3895" t="s">
        <v>1646</v>
      </c>
      <c r="P3895" t="s">
        <v>1646</v>
      </c>
      <c r="Q3895" t="s">
        <v>1646</v>
      </c>
      <c r="R3895" t="s">
        <v>1646</v>
      </c>
      <c r="S3895" t="s">
        <v>1646</v>
      </c>
      <c r="T3895" t="s">
        <v>1646</v>
      </c>
      <c r="U3895" t="s">
        <v>1646</v>
      </c>
      <c r="V3895" t="s">
        <v>1646</v>
      </c>
      <c r="W3895" t="s">
        <v>2518</v>
      </c>
    </row>
    <row r="3896" spans="1:23" ht="12.75" customHeight="1" x14ac:dyDescent="0.2">
      <c r="A3896" s="124">
        <v>35204</v>
      </c>
      <c r="B3896" s="74">
        <v>103</v>
      </c>
      <c r="C3896" s="74" t="s">
        <v>393</v>
      </c>
      <c r="D3896" s="74" t="s">
        <v>1646</v>
      </c>
      <c r="E3896" s="74" t="s">
        <v>1651</v>
      </c>
      <c r="F3896" s="74">
        <v>455</v>
      </c>
      <c r="G3896" s="74" t="s">
        <v>1646</v>
      </c>
      <c r="H3896" s="74" t="s">
        <v>1646</v>
      </c>
      <c r="I3896" s="74">
        <v>840</v>
      </c>
      <c r="J3896" s="75" t="s">
        <v>2517</v>
      </c>
      <c r="K3896" t="s">
        <v>1646</v>
      </c>
      <c r="L3896" t="s">
        <v>1646</v>
      </c>
      <c r="M3896" t="s">
        <v>1646</v>
      </c>
      <c r="N3896" t="s">
        <v>1646</v>
      </c>
      <c r="O3896" t="s">
        <v>1646</v>
      </c>
      <c r="P3896" t="s">
        <v>1646</v>
      </c>
      <c r="Q3896" t="s">
        <v>1646</v>
      </c>
      <c r="R3896" t="s">
        <v>1646</v>
      </c>
      <c r="S3896" t="s">
        <v>1646</v>
      </c>
      <c r="T3896" t="s">
        <v>1646</v>
      </c>
      <c r="U3896" t="s">
        <v>1646</v>
      </c>
      <c r="V3896" t="s">
        <v>1646</v>
      </c>
      <c r="W3896" t="s">
        <v>1646</v>
      </c>
    </row>
    <row r="3897" spans="1:23" ht="12.75" customHeight="1" x14ac:dyDescent="0.2">
      <c r="A3897" s="124">
        <v>35204</v>
      </c>
      <c r="B3897" s="74">
        <v>103</v>
      </c>
      <c r="C3897" s="74" t="s">
        <v>393</v>
      </c>
      <c r="D3897" s="74" t="s">
        <v>1646</v>
      </c>
      <c r="E3897" s="74" t="s">
        <v>1651</v>
      </c>
      <c r="F3897" s="74">
        <v>484</v>
      </c>
      <c r="G3897" s="74" t="s">
        <v>1646</v>
      </c>
      <c r="H3897" s="74" t="s">
        <v>1646</v>
      </c>
      <c r="I3897" s="74">
        <v>890</v>
      </c>
      <c r="J3897" s="75" t="s">
        <v>2517</v>
      </c>
      <c r="K3897" t="s">
        <v>1646</v>
      </c>
      <c r="L3897" t="s">
        <v>1646</v>
      </c>
      <c r="M3897" t="s">
        <v>1646</v>
      </c>
      <c r="N3897" t="s">
        <v>1646</v>
      </c>
      <c r="O3897" t="s">
        <v>1646</v>
      </c>
      <c r="P3897" t="s">
        <v>1646</v>
      </c>
      <c r="Q3897" t="s">
        <v>1646</v>
      </c>
      <c r="R3897" t="s">
        <v>1646</v>
      </c>
      <c r="S3897" t="s">
        <v>1646</v>
      </c>
      <c r="T3897" t="s">
        <v>1646</v>
      </c>
      <c r="U3897" t="s">
        <v>1646</v>
      </c>
      <c r="V3897" t="s">
        <v>1646</v>
      </c>
      <c r="W3897" t="s">
        <v>1646</v>
      </c>
    </row>
    <row r="3898" spans="1:23" ht="12.75" customHeight="1" x14ac:dyDescent="0.2">
      <c r="A3898" s="124">
        <v>35204</v>
      </c>
      <c r="B3898" s="74">
        <v>103</v>
      </c>
      <c r="C3898" s="74" t="s">
        <v>393</v>
      </c>
      <c r="D3898" s="74" t="s">
        <v>1646</v>
      </c>
      <c r="E3898" s="74" t="s">
        <v>1651</v>
      </c>
      <c r="F3898" s="74">
        <v>445</v>
      </c>
      <c r="G3898" s="74" t="s">
        <v>1646</v>
      </c>
      <c r="H3898" s="74" t="s">
        <v>1646</v>
      </c>
      <c r="I3898" s="74">
        <v>780</v>
      </c>
      <c r="J3898" s="75" t="s">
        <v>2517</v>
      </c>
      <c r="K3898" t="s">
        <v>1646</v>
      </c>
      <c r="L3898" t="s">
        <v>1646</v>
      </c>
      <c r="M3898" t="s">
        <v>1646</v>
      </c>
      <c r="N3898" t="s">
        <v>1646</v>
      </c>
      <c r="O3898" t="s">
        <v>1646</v>
      </c>
      <c r="P3898" t="s">
        <v>1646</v>
      </c>
      <c r="Q3898" t="s">
        <v>1646</v>
      </c>
      <c r="R3898" t="s">
        <v>1646</v>
      </c>
      <c r="S3898" t="s">
        <v>1646</v>
      </c>
      <c r="T3898" t="s">
        <v>1646</v>
      </c>
      <c r="U3898" t="s">
        <v>1646</v>
      </c>
      <c r="V3898" t="s">
        <v>1646</v>
      </c>
      <c r="W3898" t="s">
        <v>1646</v>
      </c>
    </row>
    <row r="3899" spans="1:23" ht="12.75" customHeight="1" x14ac:dyDescent="0.2">
      <c r="A3899" s="124">
        <v>35204</v>
      </c>
      <c r="B3899" s="74">
        <v>103</v>
      </c>
      <c r="C3899" s="74" t="s">
        <v>393</v>
      </c>
      <c r="D3899" s="74" t="s">
        <v>1646</v>
      </c>
      <c r="E3899" s="74" t="s">
        <v>1651</v>
      </c>
      <c r="F3899" s="74">
        <v>443</v>
      </c>
      <c r="G3899" s="74" t="s">
        <v>1646</v>
      </c>
      <c r="H3899" s="74" t="s">
        <v>1646</v>
      </c>
      <c r="I3899" s="74">
        <v>810</v>
      </c>
      <c r="J3899" s="75" t="s">
        <v>2517</v>
      </c>
      <c r="K3899" t="s">
        <v>1646</v>
      </c>
      <c r="L3899" t="s">
        <v>1646</v>
      </c>
      <c r="M3899" t="s">
        <v>1646</v>
      </c>
      <c r="N3899" t="s">
        <v>1646</v>
      </c>
      <c r="O3899" t="s">
        <v>1646</v>
      </c>
      <c r="P3899" t="s">
        <v>1646</v>
      </c>
      <c r="Q3899" t="s">
        <v>1646</v>
      </c>
      <c r="R3899" t="s">
        <v>1646</v>
      </c>
      <c r="S3899" t="s">
        <v>1646</v>
      </c>
      <c r="T3899" t="s">
        <v>1646</v>
      </c>
      <c r="U3899" t="s">
        <v>1646</v>
      </c>
      <c r="V3899" t="s">
        <v>1646</v>
      </c>
      <c r="W3899" t="s">
        <v>1646</v>
      </c>
    </row>
    <row r="3900" spans="1:23" ht="12.75" customHeight="1" x14ac:dyDescent="0.2">
      <c r="A3900" s="124">
        <v>35204</v>
      </c>
      <c r="B3900" s="74">
        <v>103</v>
      </c>
      <c r="C3900" s="74" t="s">
        <v>393</v>
      </c>
      <c r="D3900" s="74" t="s">
        <v>1646</v>
      </c>
      <c r="E3900" s="74" t="s">
        <v>1651</v>
      </c>
      <c r="F3900" s="74">
        <v>475</v>
      </c>
      <c r="G3900" s="74" t="s">
        <v>1646</v>
      </c>
      <c r="H3900" s="74" t="s">
        <v>1646</v>
      </c>
      <c r="I3900" s="74">
        <v>1100</v>
      </c>
      <c r="J3900" s="75" t="s">
        <v>2517</v>
      </c>
      <c r="K3900" t="s">
        <v>1646</v>
      </c>
      <c r="L3900" t="s">
        <v>1646</v>
      </c>
      <c r="M3900" t="s">
        <v>1646</v>
      </c>
      <c r="N3900" t="s">
        <v>1646</v>
      </c>
      <c r="O3900" t="s">
        <v>1646</v>
      </c>
      <c r="P3900" t="s">
        <v>1646</v>
      </c>
      <c r="Q3900" t="s">
        <v>1646</v>
      </c>
      <c r="R3900" t="s">
        <v>1646</v>
      </c>
      <c r="S3900" t="s">
        <v>1646</v>
      </c>
      <c r="T3900" t="s">
        <v>1646</v>
      </c>
      <c r="U3900" t="s">
        <v>1646</v>
      </c>
      <c r="V3900" t="s">
        <v>1646</v>
      </c>
      <c r="W3900" t="s">
        <v>1646</v>
      </c>
    </row>
    <row r="3901" spans="1:23" ht="12.75" customHeight="1" x14ac:dyDescent="0.2">
      <c r="A3901" s="124">
        <v>35204</v>
      </c>
      <c r="B3901" s="74">
        <v>103</v>
      </c>
      <c r="C3901" s="74" t="s">
        <v>393</v>
      </c>
      <c r="D3901" s="74" t="s">
        <v>1646</v>
      </c>
      <c r="E3901" s="74" t="s">
        <v>1651</v>
      </c>
      <c r="F3901" s="74">
        <v>483</v>
      </c>
      <c r="G3901" s="74" t="s">
        <v>1646</v>
      </c>
      <c r="H3901" s="74" t="s">
        <v>1646</v>
      </c>
      <c r="I3901" s="74">
        <v>1300</v>
      </c>
      <c r="J3901" s="75" t="s">
        <v>2517</v>
      </c>
      <c r="K3901" t="s">
        <v>1646</v>
      </c>
      <c r="L3901" t="s">
        <v>1646</v>
      </c>
      <c r="M3901" t="s">
        <v>1646</v>
      </c>
      <c r="N3901" t="s">
        <v>1646</v>
      </c>
      <c r="O3901" t="s">
        <v>1646</v>
      </c>
      <c r="P3901" t="s">
        <v>1646</v>
      </c>
      <c r="Q3901" t="s">
        <v>1646</v>
      </c>
      <c r="R3901" t="s">
        <v>1646</v>
      </c>
      <c r="S3901" t="s">
        <v>1646</v>
      </c>
      <c r="T3901" t="s">
        <v>1646</v>
      </c>
      <c r="U3901" t="s">
        <v>1646</v>
      </c>
      <c r="V3901" t="s">
        <v>1646</v>
      </c>
      <c r="W3901" t="s">
        <v>1646</v>
      </c>
    </row>
    <row r="3902" spans="1:23" ht="12.75" customHeight="1" x14ac:dyDescent="0.2">
      <c r="A3902" s="124">
        <v>35204</v>
      </c>
      <c r="B3902" s="74">
        <v>103</v>
      </c>
      <c r="C3902" s="74" t="s">
        <v>393</v>
      </c>
      <c r="D3902" s="74" t="s">
        <v>1646</v>
      </c>
      <c r="E3902" s="74" t="s">
        <v>1651</v>
      </c>
      <c r="F3902" s="74">
        <v>439</v>
      </c>
      <c r="G3902" s="74" t="s">
        <v>1646</v>
      </c>
      <c r="H3902" s="74" t="s">
        <v>1646</v>
      </c>
      <c r="I3902" s="74">
        <v>760</v>
      </c>
      <c r="J3902" s="75" t="s">
        <v>2517</v>
      </c>
      <c r="K3902" t="s">
        <v>1646</v>
      </c>
      <c r="L3902" t="s">
        <v>1646</v>
      </c>
      <c r="M3902" t="s">
        <v>1646</v>
      </c>
      <c r="N3902" t="s">
        <v>1646</v>
      </c>
      <c r="O3902" t="s">
        <v>1646</v>
      </c>
      <c r="P3902" t="s">
        <v>1646</v>
      </c>
      <c r="Q3902" t="s">
        <v>1646</v>
      </c>
      <c r="R3902" t="s">
        <v>1646</v>
      </c>
      <c r="S3902" t="s">
        <v>1646</v>
      </c>
      <c r="T3902" t="s">
        <v>1646</v>
      </c>
      <c r="U3902" t="s">
        <v>1646</v>
      </c>
      <c r="V3902" t="s">
        <v>1646</v>
      </c>
      <c r="W3902" t="s">
        <v>2519</v>
      </c>
    </row>
    <row r="3903" spans="1:23" ht="12.75" customHeight="1" x14ac:dyDescent="0.2">
      <c r="A3903" s="124">
        <v>35204</v>
      </c>
      <c r="B3903" s="74">
        <v>103</v>
      </c>
      <c r="C3903" s="74" t="s">
        <v>393</v>
      </c>
      <c r="D3903" s="74" t="s">
        <v>1646</v>
      </c>
      <c r="E3903" s="74" t="s">
        <v>1651</v>
      </c>
      <c r="F3903" s="74">
        <v>467</v>
      </c>
      <c r="G3903" s="74" t="s">
        <v>1646</v>
      </c>
      <c r="H3903" s="74" t="s">
        <v>1646</v>
      </c>
      <c r="I3903" s="74">
        <v>890</v>
      </c>
      <c r="J3903" s="75" t="s">
        <v>2517</v>
      </c>
      <c r="K3903" t="s">
        <v>1646</v>
      </c>
      <c r="L3903" t="s">
        <v>1646</v>
      </c>
      <c r="M3903" t="s">
        <v>1646</v>
      </c>
      <c r="N3903" t="s">
        <v>1646</v>
      </c>
      <c r="O3903" t="s">
        <v>1646</v>
      </c>
      <c r="P3903" t="s">
        <v>1646</v>
      </c>
      <c r="Q3903" t="s">
        <v>1646</v>
      </c>
      <c r="R3903" t="s">
        <v>1646</v>
      </c>
      <c r="S3903" t="s">
        <v>1646</v>
      </c>
      <c r="T3903" t="s">
        <v>1646</v>
      </c>
      <c r="U3903" t="s">
        <v>1646</v>
      </c>
      <c r="V3903" t="s">
        <v>1646</v>
      </c>
      <c r="W3903" t="s">
        <v>1646</v>
      </c>
    </row>
    <row r="3904" spans="1:23" ht="12.75" customHeight="1" x14ac:dyDescent="0.2">
      <c r="A3904" s="124">
        <v>35204</v>
      </c>
      <c r="B3904" s="74">
        <v>103</v>
      </c>
      <c r="C3904" s="74" t="s">
        <v>393</v>
      </c>
      <c r="D3904" s="74" t="s">
        <v>1646</v>
      </c>
      <c r="E3904" s="74" t="s">
        <v>1651</v>
      </c>
      <c r="F3904" s="74">
        <v>408</v>
      </c>
      <c r="G3904" s="74" t="s">
        <v>1646</v>
      </c>
      <c r="H3904" s="74" t="s">
        <v>1646</v>
      </c>
      <c r="I3904" s="74">
        <v>580</v>
      </c>
      <c r="J3904" s="75" t="s">
        <v>2517</v>
      </c>
      <c r="K3904" t="s">
        <v>1646</v>
      </c>
      <c r="L3904" t="s">
        <v>1646</v>
      </c>
      <c r="M3904" t="s">
        <v>1646</v>
      </c>
      <c r="N3904" t="s">
        <v>1646</v>
      </c>
      <c r="O3904" t="s">
        <v>1646</v>
      </c>
      <c r="P3904" t="s">
        <v>1646</v>
      </c>
      <c r="Q3904" t="s">
        <v>1646</v>
      </c>
      <c r="R3904" t="s">
        <v>1646</v>
      </c>
      <c r="S3904" t="s">
        <v>1646</v>
      </c>
      <c r="T3904" t="s">
        <v>1646</v>
      </c>
      <c r="U3904" t="s">
        <v>1646</v>
      </c>
      <c r="V3904" t="s">
        <v>1646</v>
      </c>
      <c r="W3904" t="s">
        <v>1646</v>
      </c>
    </row>
    <row r="3905" spans="1:23" ht="12.75" customHeight="1" x14ac:dyDescent="0.2">
      <c r="A3905" s="124">
        <v>35204</v>
      </c>
      <c r="B3905" s="74">
        <v>103</v>
      </c>
      <c r="C3905" s="74" t="s">
        <v>393</v>
      </c>
      <c r="D3905" s="74" t="s">
        <v>1646</v>
      </c>
      <c r="E3905" s="74" t="s">
        <v>1651</v>
      </c>
      <c r="F3905" s="74">
        <v>479</v>
      </c>
      <c r="G3905" s="74" t="s">
        <v>1646</v>
      </c>
      <c r="H3905" s="74" t="s">
        <v>1646</v>
      </c>
      <c r="I3905" s="74">
        <v>1100</v>
      </c>
      <c r="J3905" s="75" t="s">
        <v>2517</v>
      </c>
      <c r="K3905" t="s">
        <v>1646</v>
      </c>
      <c r="L3905" t="s">
        <v>1646</v>
      </c>
      <c r="M3905" t="s">
        <v>1646</v>
      </c>
      <c r="N3905" t="s">
        <v>1646</v>
      </c>
      <c r="O3905" t="s">
        <v>1646</v>
      </c>
      <c r="P3905" t="s">
        <v>1646</v>
      </c>
      <c r="Q3905" t="s">
        <v>1646</v>
      </c>
      <c r="R3905" t="s">
        <v>1646</v>
      </c>
      <c r="S3905" t="s">
        <v>1646</v>
      </c>
      <c r="T3905" t="s">
        <v>1646</v>
      </c>
      <c r="U3905" t="s">
        <v>1646</v>
      </c>
      <c r="V3905" t="s">
        <v>1646</v>
      </c>
      <c r="W3905" t="s">
        <v>1646</v>
      </c>
    </row>
    <row r="3906" spans="1:23" ht="12.75" customHeight="1" x14ac:dyDescent="0.2">
      <c r="A3906" s="124">
        <v>35204</v>
      </c>
      <c r="B3906" s="74">
        <v>103</v>
      </c>
      <c r="C3906" s="74" t="s">
        <v>393</v>
      </c>
      <c r="D3906" s="74" t="s">
        <v>1646</v>
      </c>
      <c r="E3906" s="74" t="s">
        <v>1651</v>
      </c>
      <c r="F3906" s="74">
        <v>435</v>
      </c>
      <c r="G3906" s="74" t="s">
        <v>1646</v>
      </c>
      <c r="H3906" s="74" t="s">
        <v>1646</v>
      </c>
      <c r="I3906" s="74">
        <v>710</v>
      </c>
      <c r="J3906" s="75" t="s">
        <v>2517</v>
      </c>
      <c r="K3906" t="s">
        <v>1646</v>
      </c>
      <c r="L3906" t="s">
        <v>1646</v>
      </c>
      <c r="M3906" t="s">
        <v>1646</v>
      </c>
      <c r="N3906" t="s">
        <v>1646</v>
      </c>
      <c r="O3906" t="s">
        <v>1646</v>
      </c>
      <c r="P3906" t="s">
        <v>1646</v>
      </c>
      <c r="Q3906" t="s">
        <v>1646</v>
      </c>
      <c r="R3906" t="s">
        <v>1646</v>
      </c>
      <c r="S3906" t="s">
        <v>1646</v>
      </c>
      <c r="T3906" t="s">
        <v>1646</v>
      </c>
      <c r="U3906" t="s">
        <v>1646</v>
      </c>
      <c r="V3906" t="s">
        <v>1646</v>
      </c>
      <c r="W3906" t="s">
        <v>1646</v>
      </c>
    </row>
    <row r="3907" spans="1:23" ht="12.75" customHeight="1" x14ac:dyDescent="0.2">
      <c r="A3907" s="124">
        <v>35204</v>
      </c>
      <c r="B3907" s="74">
        <v>103</v>
      </c>
      <c r="C3907" s="74" t="s">
        <v>393</v>
      </c>
      <c r="D3907" s="74" t="s">
        <v>1646</v>
      </c>
      <c r="E3907" s="74" t="s">
        <v>1651</v>
      </c>
      <c r="F3907" s="74">
        <v>433</v>
      </c>
      <c r="G3907" s="74" t="s">
        <v>1646</v>
      </c>
      <c r="H3907" s="74" t="s">
        <v>1646</v>
      </c>
      <c r="I3907" s="74">
        <v>750</v>
      </c>
      <c r="J3907" s="75" t="s">
        <v>2517</v>
      </c>
      <c r="K3907" t="s">
        <v>1646</v>
      </c>
      <c r="L3907" t="s">
        <v>1646</v>
      </c>
      <c r="M3907" t="s">
        <v>1646</v>
      </c>
      <c r="N3907" t="s">
        <v>1646</v>
      </c>
      <c r="O3907" t="s">
        <v>1646</v>
      </c>
      <c r="P3907" t="s">
        <v>1646</v>
      </c>
      <c r="Q3907" t="s">
        <v>1646</v>
      </c>
      <c r="R3907" t="s">
        <v>1646</v>
      </c>
      <c r="S3907" t="s">
        <v>1646</v>
      </c>
      <c r="T3907" t="s">
        <v>1646</v>
      </c>
      <c r="U3907" t="s">
        <v>1646</v>
      </c>
      <c r="V3907" t="s">
        <v>1646</v>
      </c>
      <c r="W3907" t="s">
        <v>1646</v>
      </c>
    </row>
    <row r="3908" spans="1:23" ht="12.75" customHeight="1" x14ac:dyDescent="0.2">
      <c r="A3908" s="124">
        <v>35204</v>
      </c>
      <c r="B3908" s="74">
        <v>103</v>
      </c>
      <c r="C3908" s="74" t="s">
        <v>393</v>
      </c>
      <c r="D3908" s="74" t="s">
        <v>1646</v>
      </c>
      <c r="E3908" s="74" t="s">
        <v>1651</v>
      </c>
      <c r="F3908" s="74">
        <v>442</v>
      </c>
      <c r="G3908" s="74" t="s">
        <v>1646</v>
      </c>
      <c r="H3908" s="74" t="s">
        <v>1646</v>
      </c>
      <c r="I3908" s="74">
        <v>770</v>
      </c>
      <c r="J3908" s="75" t="s">
        <v>2517</v>
      </c>
      <c r="K3908" t="s">
        <v>1646</v>
      </c>
      <c r="L3908" t="s">
        <v>1646</v>
      </c>
      <c r="M3908" t="s">
        <v>1646</v>
      </c>
      <c r="N3908" t="s">
        <v>1646</v>
      </c>
      <c r="O3908" t="s">
        <v>1646</v>
      </c>
      <c r="P3908" t="s">
        <v>1646</v>
      </c>
      <c r="Q3908" t="s">
        <v>1646</v>
      </c>
      <c r="R3908" t="s">
        <v>1646</v>
      </c>
      <c r="S3908" t="s">
        <v>1646</v>
      </c>
      <c r="T3908" t="s">
        <v>1646</v>
      </c>
      <c r="U3908" t="s">
        <v>1646</v>
      </c>
      <c r="V3908" t="s">
        <v>1646</v>
      </c>
      <c r="W3908" t="s">
        <v>1646</v>
      </c>
    </row>
    <row r="3909" spans="1:23" ht="12.75" customHeight="1" x14ac:dyDescent="0.2">
      <c r="A3909" s="124">
        <v>35204</v>
      </c>
      <c r="B3909" s="74">
        <v>103</v>
      </c>
      <c r="C3909" s="74" t="s">
        <v>393</v>
      </c>
      <c r="D3909" s="74" t="s">
        <v>1646</v>
      </c>
      <c r="E3909" s="74" t="s">
        <v>1651</v>
      </c>
      <c r="F3909" s="74">
        <v>496</v>
      </c>
      <c r="G3909" s="74" t="s">
        <v>1646</v>
      </c>
      <c r="H3909" s="74" t="s">
        <v>1646</v>
      </c>
      <c r="I3909" s="74">
        <v>1200</v>
      </c>
      <c r="J3909" s="75" t="s">
        <v>2517</v>
      </c>
      <c r="K3909" t="s">
        <v>1646</v>
      </c>
      <c r="L3909" t="s">
        <v>1646</v>
      </c>
      <c r="M3909" t="s">
        <v>1646</v>
      </c>
      <c r="N3909" t="s">
        <v>1646</v>
      </c>
      <c r="O3909" t="s">
        <v>1646</v>
      </c>
      <c r="P3909" t="s">
        <v>1646</v>
      </c>
      <c r="Q3909" t="s">
        <v>1646</v>
      </c>
      <c r="R3909" t="s">
        <v>1646</v>
      </c>
      <c r="S3909" t="s">
        <v>1646</v>
      </c>
      <c r="T3909" t="s">
        <v>1646</v>
      </c>
      <c r="U3909" t="s">
        <v>1646</v>
      </c>
      <c r="V3909" t="s">
        <v>1646</v>
      </c>
      <c r="W3909" t="s">
        <v>1646</v>
      </c>
    </row>
    <row r="3910" spans="1:23" ht="12.75" customHeight="1" x14ac:dyDescent="0.2">
      <c r="A3910" s="124">
        <v>35204</v>
      </c>
      <c r="B3910" s="74">
        <v>103</v>
      </c>
      <c r="C3910" s="74" t="s">
        <v>393</v>
      </c>
      <c r="D3910" s="74" t="s">
        <v>1646</v>
      </c>
      <c r="E3910" s="74" t="s">
        <v>1651</v>
      </c>
      <c r="F3910" s="74">
        <v>397</v>
      </c>
      <c r="G3910" s="74" t="s">
        <v>1646</v>
      </c>
      <c r="H3910" s="74" t="s">
        <v>1646</v>
      </c>
      <c r="I3910" s="74">
        <v>540</v>
      </c>
      <c r="J3910" s="75" t="s">
        <v>2517</v>
      </c>
      <c r="K3910" t="s">
        <v>1646</v>
      </c>
      <c r="L3910" t="s">
        <v>1646</v>
      </c>
      <c r="M3910" t="s">
        <v>1646</v>
      </c>
      <c r="N3910" t="s">
        <v>1646</v>
      </c>
      <c r="O3910" t="s">
        <v>1646</v>
      </c>
      <c r="P3910" t="s">
        <v>1646</v>
      </c>
      <c r="Q3910" t="s">
        <v>1646</v>
      </c>
      <c r="R3910" t="s">
        <v>1646</v>
      </c>
      <c r="S3910" t="s">
        <v>1646</v>
      </c>
      <c r="T3910" t="s">
        <v>1646</v>
      </c>
      <c r="U3910" t="s">
        <v>1646</v>
      </c>
      <c r="V3910" t="s">
        <v>1646</v>
      </c>
      <c r="W3910" t="s">
        <v>1646</v>
      </c>
    </row>
    <row r="3911" spans="1:23" ht="12.75" customHeight="1" x14ac:dyDescent="0.2">
      <c r="A3911" s="124">
        <v>35204</v>
      </c>
      <c r="B3911" s="74">
        <v>103</v>
      </c>
      <c r="C3911" s="74" t="s">
        <v>393</v>
      </c>
      <c r="D3911" s="74" t="s">
        <v>1646</v>
      </c>
      <c r="E3911" s="74" t="s">
        <v>1651</v>
      </c>
      <c r="F3911" s="74">
        <v>493</v>
      </c>
      <c r="G3911" s="74" t="s">
        <v>1646</v>
      </c>
      <c r="H3911" s="74" t="s">
        <v>1646</v>
      </c>
      <c r="I3911" s="74">
        <v>1120</v>
      </c>
      <c r="J3911" s="75" t="s">
        <v>2517</v>
      </c>
      <c r="K3911" t="s">
        <v>1646</v>
      </c>
      <c r="L3911" t="s">
        <v>1646</v>
      </c>
      <c r="M3911" t="s">
        <v>1646</v>
      </c>
      <c r="N3911" t="s">
        <v>1646</v>
      </c>
      <c r="O3911" t="s">
        <v>1646</v>
      </c>
      <c r="P3911" t="s">
        <v>1646</v>
      </c>
      <c r="Q3911" t="s">
        <v>1646</v>
      </c>
      <c r="R3911" t="s">
        <v>1646</v>
      </c>
      <c r="S3911" t="s">
        <v>1646</v>
      </c>
      <c r="T3911" t="s">
        <v>1646</v>
      </c>
      <c r="U3911" t="s">
        <v>1646</v>
      </c>
      <c r="V3911" t="s">
        <v>1646</v>
      </c>
      <c r="W3911" t="s">
        <v>1646</v>
      </c>
    </row>
    <row r="3912" spans="1:23" ht="12.75" customHeight="1" x14ac:dyDescent="0.2">
      <c r="A3912" s="124">
        <v>35204</v>
      </c>
      <c r="B3912" s="74">
        <v>103</v>
      </c>
      <c r="C3912" s="74" t="s">
        <v>393</v>
      </c>
      <c r="D3912" s="74" t="s">
        <v>1646</v>
      </c>
      <c r="E3912" s="74" t="s">
        <v>1651</v>
      </c>
      <c r="F3912" s="74">
        <v>484</v>
      </c>
      <c r="G3912" s="74" t="s">
        <v>1646</v>
      </c>
      <c r="H3912" s="74" t="s">
        <v>1646</v>
      </c>
      <c r="I3912" s="74">
        <v>1100</v>
      </c>
      <c r="J3912" s="75" t="s">
        <v>2517</v>
      </c>
      <c r="K3912" t="s">
        <v>1646</v>
      </c>
      <c r="L3912" t="s">
        <v>1646</v>
      </c>
      <c r="M3912" t="s">
        <v>1646</v>
      </c>
      <c r="N3912" t="s">
        <v>1646</v>
      </c>
      <c r="O3912" t="s">
        <v>1646</v>
      </c>
      <c r="P3912" t="s">
        <v>1646</v>
      </c>
      <c r="Q3912" t="s">
        <v>1646</v>
      </c>
      <c r="R3912" t="s">
        <v>1646</v>
      </c>
      <c r="S3912" t="s">
        <v>1646</v>
      </c>
      <c r="T3912" t="s">
        <v>1646</v>
      </c>
      <c r="U3912" t="s">
        <v>1646</v>
      </c>
      <c r="V3912" t="s">
        <v>1646</v>
      </c>
      <c r="W3912" t="s">
        <v>1646</v>
      </c>
    </row>
    <row r="3913" spans="1:23" ht="12.75" customHeight="1" x14ac:dyDescent="0.2">
      <c r="A3913" s="124">
        <v>35204</v>
      </c>
      <c r="B3913" s="74">
        <v>103</v>
      </c>
      <c r="C3913" s="74" t="s">
        <v>393</v>
      </c>
      <c r="D3913" s="74" t="s">
        <v>1646</v>
      </c>
      <c r="E3913" s="74" t="s">
        <v>1651</v>
      </c>
      <c r="F3913" s="74">
        <v>514</v>
      </c>
      <c r="G3913" s="74" t="s">
        <v>1646</v>
      </c>
      <c r="H3913" s="74" t="s">
        <v>1646</v>
      </c>
      <c r="I3913" s="74">
        <v>1350</v>
      </c>
      <c r="J3913" s="75" t="s">
        <v>2517</v>
      </c>
      <c r="K3913" t="s">
        <v>1646</v>
      </c>
      <c r="L3913" t="s">
        <v>1646</v>
      </c>
      <c r="M3913" t="s">
        <v>1646</v>
      </c>
      <c r="N3913" t="s">
        <v>1646</v>
      </c>
      <c r="O3913" t="s">
        <v>1646</v>
      </c>
      <c r="P3913" t="s">
        <v>1646</v>
      </c>
      <c r="Q3913" t="s">
        <v>1646</v>
      </c>
      <c r="R3913" t="s">
        <v>1646</v>
      </c>
      <c r="S3913" t="s">
        <v>1646</v>
      </c>
      <c r="T3913" t="s">
        <v>1646</v>
      </c>
      <c r="U3913" t="s">
        <v>1646</v>
      </c>
      <c r="V3913" t="s">
        <v>1646</v>
      </c>
      <c r="W3913" t="s">
        <v>1646</v>
      </c>
    </row>
    <row r="3914" spans="1:23" ht="12.75" customHeight="1" x14ac:dyDescent="0.2">
      <c r="A3914" s="124">
        <v>35204</v>
      </c>
      <c r="B3914" s="74">
        <v>103</v>
      </c>
      <c r="C3914" s="74" t="s">
        <v>393</v>
      </c>
      <c r="D3914" s="74" t="s">
        <v>1646</v>
      </c>
      <c r="E3914" s="74" t="s">
        <v>1651</v>
      </c>
      <c r="F3914" s="74">
        <v>459</v>
      </c>
      <c r="G3914" s="74" t="s">
        <v>1646</v>
      </c>
      <c r="H3914" s="74" t="s">
        <v>1646</v>
      </c>
      <c r="I3914" s="74">
        <v>1000</v>
      </c>
      <c r="J3914" s="75" t="s">
        <v>2517</v>
      </c>
      <c r="K3914" t="s">
        <v>1646</v>
      </c>
      <c r="L3914" t="s">
        <v>1646</v>
      </c>
      <c r="M3914" t="s">
        <v>1646</v>
      </c>
      <c r="N3914" t="s">
        <v>1646</v>
      </c>
      <c r="O3914" t="s">
        <v>1646</v>
      </c>
      <c r="P3914" t="s">
        <v>1646</v>
      </c>
      <c r="Q3914" t="s">
        <v>1646</v>
      </c>
      <c r="R3914" t="s">
        <v>1646</v>
      </c>
      <c r="S3914" t="s">
        <v>1646</v>
      </c>
      <c r="T3914" t="s">
        <v>1646</v>
      </c>
      <c r="U3914" t="s">
        <v>1646</v>
      </c>
      <c r="V3914" t="s">
        <v>1646</v>
      </c>
      <c r="W3914" t="s">
        <v>1646</v>
      </c>
    </row>
    <row r="3915" spans="1:23" ht="12.75" customHeight="1" x14ac:dyDescent="0.2">
      <c r="A3915" s="124">
        <v>35204</v>
      </c>
      <c r="B3915" s="74">
        <v>103</v>
      </c>
      <c r="C3915" s="74" t="s">
        <v>393</v>
      </c>
      <c r="D3915" s="74" t="s">
        <v>1646</v>
      </c>
      <c r="E3915" s="74" t="s">
        <v>1651</v>
      </c>
      <c r="F3915" s="74">
        <v>491</v>
      </c>
      <c r="G3915" s="74" t="s">
        <v>1646</v>
      </c>
      <c r="H3915" s="74" t="s">
        <v>1646</v>
      </c>
      <c r="I3915" s="74">
        <v>1200</v>
      </c>
      <c r="J3915" s="75" t="s">
        <v>2517</v>
      </c>
      <c r="K3915" t="s">
        <v>1646</v>
      </c>
      <c r="L3915" t="s">
        <v>1646</v>
      </c>
      <c r="M3915" t="s">
        <v>1646</v>
      </c>
      <c r="N3915" t="s">
        <v>1646</v>
      </c>
      <c r="O3915" t="s">
        <v>1646</v>
      </c>
      <c r="P3915" t="s">
        <v>1646</v>
      </c>
      <c r="Q3915" t="s">
        <v>1646</v>
      </c>
      <c r="R3915" t="s">
        <v>1646</v>
      </c>
      <c r="S3915" t="s">
        <v>1646</v>
      </c>
      <c r="T3915" t="s">
        <v>1646</v>
      </c>
      <c r="U3915" t="s">
        <v>1646</v>
      </c>
      <c r="V3915" t="s">
        <v>1646</v>
      </c>
      <c r="W3915" t="s">
        <v>1646</v>
      </c>
    </row>
    <row r="3916" spans="1:23" ht="12.75" customHeight="1" x14ac:dyDescent="0.2">
      <c r="A3916" s="124">
        <v>35204</v>
      </c>
      <c r="B3916" s="74">
        <v>103</v>
      </c>
      <c r="C3916" s="74" t="s">
        <v>393</v>
      </c>
      <c r="D3916" s="74" t="s">
        <v>1646</v>
      </c>
      <c r="E3916" s="74" t="s">
        <v>1651</v>
      </c>
      <c r="F3916" s="74">
        <v>458</v>
      </c>
      <c r="G3916" s="74" t="s">
        <v>1646</v>
      </c>
      <c r="H3916" s="74" t="s">
        <v>1646</v>
      </c>
      <c r="I3916" s="74">
        <v>930</v>
      </c>
      <c r="J3916" s="75" t="s">
        <v>2517</v>
      </c>
      <c r="K3916" t="s">
        <v>1646</v>
      </c>
      <c r="L3916" t="s">
        <v>1646</v>
      </c>
      <c r="M3916" t="s">
        <v>1646</v>
      </c>
      <c r="N3916" t="s">
        <v>1646</v>
      </c>
      <c r="O3916" t="s">
        <v>1646</v>
      </c>
      <c r="P3916" t="s">
        <v>1646</v>
      </c>
      <c r="Q3916" t="s">
        <v>1646</v>
      </c>
      <c r="R3916" t="s">
        <v>1646</v>
      </c>
      <c r="S3916" t="s">
        <v>1646</v>
      </c>
      <c r="T3916" t="s">
        <v>1646</v>
      </c>
      <c r="U3916" t="s">
        <v>1646</v>
      </c>
      <c r="V3916" t="s">
        <v>1646</v>
      </c>
      <c r="W3916" t="s">
        <v>1646</v>
      </c>
    </row>
    <row r="3917" spans="1:23" ht="12.75" customHeight="1" x14ac:dyDescent="0.2">
      <c r="A3917" s="124">
        <v>35204</v>
      </c>
      <c r="B3917" s="74">
        <v>103</v>
      </c>
      <c r="C3917" s="74" t="s">
        <v>393</v>
      </c>
      <c r="D3917" s="74" t="s">
        <v>1646</v>
      </c>
      <c r="E3917" s="74" t="s">
        <v>1651</v>
      </c>
      <c r="F3917" s="74">
        <v>492</v>
      </c>
      <c r="G3917" s="74" t="s">
        <v>1646</v>
      </c>
      <c r="H3917" s="74" t="s">
        <v>1646</v>
      </c>
      <c r="I3917" s="74">
        <v>1150</v>
      </c>
      <c r="J3917" s="75" t="s">
        <v>2517</v>
      </c>
      <c r="K3917" t="s">
        <v>1646</v>
      </c>
      <c r="L3917" t="s">
        <v>1646</v>
      </c>
      <c r="M3917" t="s">
        <v>1646</v>
      </c>
      <c r="N3917" t="s">
        <v>1646</v>
      </c>
      <c r="O3917" t="s">
        <v>1646</v>
      </c>
      <c r="P3917" t="s">
        <v>1646</v>
      </c>
      <c r="Q3917" t="s">
        <v>1646</v>
      </c>
      <c r="R3917" t="s">
        <v>1646</v>
      </c>
      <c r="S3917" t="s">
        <v>1646</v>
      </c>
      <c r="T3917" t="s">
        <v>1646</v>
      </c>
      <c r="U3917" t="s">
        <v>1646</v>
      </c>
      <c r="V3917" t="s">
        <v>1646</v>
      </c>
      <c r="W3917" t="s">
        <v>1646</v>
      </c>
    </row>
    <row r="3918" spans="1:23" ht="12.75" customHeight="1" x14ac:dyDescent="0.2">
      <c r="A3918" s="124">
        <v>35204</v>
      </c>
      <c r="B3918" s="74">
        <v>103</v>
      </c>
      <c r="C3918" s="74" t="s">
        <v>393</v>
      </c>
      <c r="D3918" s="74" t="s">
        <v>1646</v>
      </c>
      <c r="E3918" s="74" t="s">
        <v>1651</v>
      </c>
      <c r="F3918" s="74">
        <v>474</v>
      </c>
      <c r="G3918" s="74" t="s">
        <v>1646</v>
      </c>
      <c r="H3918" s="74" t="s">
        <v>1646</v>
      </c>
      <c r="I3918" s="74">
        <v>1000</v>
      </c>
      <c r="J3918" s="75" t="s">
        <v>2517</v>
      </c>
      <c r="K3918" t="s">
        <v>1646</v>
      </c>
      <c r="L3918" t="s">
        <v>1646</v>
      </c>
      <c r="M3918" t="s">
        <v>1646</v>
      </c>
      <c r="N3918" t="s">
        <v>1646</v>
      </c>
      <c r="O3918" t="s">
        <v>1646</v>
      </c>
      <c r="P3918" t="s">
        <v>1646</v>
      </c>
      <c r="Q3918" t="s">
        <v>1646</v>
      </c>
      <c r="R3918" t="s">
        <v>1646</v>
      </c>
      <c r="S3918" t="s">
        <v>1646</v>
      </c>
      <c r="T3918" t="s">
        <v>1646</v>
      </c>
      <c r="U3918" t="s">
        <v>1646</v>
      </c>
      <c r="V3918" t="s">
        <v>1646</v>
      </c>
      <c r="W3918" t="s">
        <v>1646</v>
      </c>
    </row>
    <row r="3919" spans="1:23" ht="12.75" customHeight="1" x14ac:dyDescent="0.2">
      <c r="A3919" s="124">
        <v>35204</v>
      </c>
      <c r="B3919" s="74">
        <v>103</v>
      </c>
      <c r="C3919" s="74" t="s">
        <v>393</v>
      </c>
      <c r="D3919" s="74" t="s">
        <v>1646</v>
      </c>
      <c r="E3919" s="74" t="s">
        <v>1651</v>
      </c>
      <c r="F3919" s="74">
        <v>485</v>
      </c>
      <c r="G3919" s="74" t="s">
        <v>1646</v>
      </c>
      <c r="H3919" s="74" t="s">
        <v>1646</v>
      </c>
      <c r="I3919" s="74">
        <v>1000</v>
      </c>
      <c r="J3919" s="75" t="s">
        <v>2517</v>
      </c>
      <c r="K3919" t="s">
        <v>1646</v>
      </c>
      <c r="L3919" t="s">
        <v>1646</v>
      </c>
      <c r="M3919" t="s">
        <v>1646</v>
      </c>
      <c r="N3919" t="s">
        <v>1646</v>
      </c>
      <c r="O3919" t="s">
        <v>1646</v>
      </c>
      <c r="P3919" t="s">
        <v>1646</v>
      </c>
      <c r="Q3919" t="s">
        <v>1646</v>
      </c>
      <c r="R3919" t="s">
        <v>1646</v>
      </c>
      <c r="S3919" t="s">
        <v>1646</v>
      </c>
      <c r="T3919" t="s">
        <v>1646</v>
      </c>
      <c r="U3919" t="s">
        <v>1646</v>
      </c>
      <c r="V3919" t="s">
        <v>1646</v>
      </c>
      <c r="W3919" t="s">
        <v>1646</v>
      </c>
    </row>
    <row r="3920" spans="1:23" ht="12.75" customHeight="1" x14ac:dyDescent="0.2">
      <c r="A3920" s="124">
        <v>35204</v>
      </c>
      <c r="B3920" s="74">
        <v>103</v>
      </c>
      <c r="C3920" s="74" t="s">
        <v>393</v>
      </c>
      <c r="D3920" s="74" t="s">
        <v>1646</v>
      </c>
      <c r="E3920" s="74" t="s">
        <v>1651</v>
      </c>
      <c r="F3920" s="74">
        <v>447</v>
      </c>
      <c r="G3920" s="74" t="s">
        <v>1646</v>
      </c>
      <c r="H3920" s="74" t="s">
        <v>1646</v>
      </c>
      <c r="I3920" s="74">
        <v>850</v>
      </c>
      <c r="J3920" s="75" t="s">
        <v>2517</v>
      </c>
      <c r="K3920" t="s">
        <v>1646</v>
      </c>
      <c r="L3920" t="s">
        <v>1646</v>
      </c>
      <c r="M3920" t="s">
        <v>1646</v>
      </c>
      <c r="N3920" t="s">
        <v>1646</v>
      </c>
      <c r="O3920" t="s">
        <v>1646</v>
      </c>
      <c r="P3920" t="s">
        <v>1646</v>
      </c>
      <c r="Q3920" t="s">
        <v>1646</v>
      </c>
      <c r="R3920" t="s">
        <v>1646</v>
      </c>
      <c r="S3920" t="s">
        <v>1646</v>
      </c>
      <c r="T3920" t="s">
        <v>1646</v>
      </c>
      <c r="U3920" t="s">
        <v>1646</v>
      </c>
      <c r="V3920" t="s">
        <v>1646</v>
      </c>
      <c r="W3920" t="s">
        <v>1646</v>
      </c>
    </row>
    <row r="3921" spans="1:23" ht="12.75" customHeight="1" x14ac:dyDescent="0.2">
      <c r="A3921" s="124">
        <v>35204</v>
      </c>
      <c r="B3921" s="74">
        <v>103</v>
      </c>
      <c r="C3921" s="74" t="s">
        <v>393</v>
      </c>
      <c r="D3921" s="74" t="s">
        <v>1646</v>
      </c>
      <c r="E3921" s="74" t="s">
        <v>1651</v>
      </c>
      <c r="F3921" s="74">
        <v>455</v>
      </c>
      <c r="G3921" s="74" t="s">
        <v>1646</v>
      </c>
      <c r="H3921" s="74" t="s">
        <v>1646</v>
      </c>
      <c r="I3921" s="74">
        <v>905</v>
      </c>
      <c r="J3921" s="75" t="s">
        <v>2517</v>
      </c>
      <c r="K3921" t="s">
        <v>1646</v>
      </c>
      <c r="L3921" t="s">
        <v>1646</v>
      </c>
      <c r="M3921" t="s">
        <v>1646</v>
      </c>
      <c r="N3921" t="s">
        <v>1646</v>
      </c>
      <c r="O3921" t="s">
        <v>1646</v>
      </c>
      <c r="P3921" t="s">
        <v>1646</v>
      </c>
      <c r="Q3921" t="s">
        <v>1646</v>
      </c>
      <c r="R3921" t="s">
        <v>1646</v>
      </c>
      <c r="S3921" t="s">
        <v>1646</v>
      </c>
      <c r="T3921" t="s">
        <v>1646</v>
      </c>
      <c r="U3921" t="s">
        <v>1646</v>
      </c>
      <c r="V3921" t="s">
        <v>1646</v>
      </c>
      <c r="W3921" t="s">
        <v>1646</v>
      </c>
    </row>
    <row r="3922" spans="1:23" ht="12.75" customHeight="1" x14ac:dyDescent="0.2">
      <c r="A3922" s="124">
        <v>35207</v>
      </c>
      <c r="B3922" s="74">
        <v>103</v>
      </c>
      <c r="C3922" s="74" t="s">
        <v>393</v>
      </c>
      <c r="D3922" s="74" t="s">
        <v>1646</v>
      </c>
      <c r="E3922" s="74" t="s">
        <v>1725</v>
      </c>
      <c r="F3922" s="74">
        <v>322</v>
      </c>
      <c r="G3922" s="74" t="s">
        <v>1646</v>
      </c>
      <c r="H3922" s="74" t="s">
        <v>1646</v>
      </c>
      <c r="I3922" s="74">
        <v>195</v>
      </c>
      <c r="J3922" s="75" t="s">
        <v>2517</v>
      </c>
      <c r="K3922" t="s">
        <v>1646</v>
      </c>
      <c r="L3922" t="s">
        <v>1646</v>
      </c>
      <c r="M3922" t="s">
        <v>1646</v>
      </c>
      <c r="N3922" t="s">
        <v>1646</v>
      </c>
      <c r="O3922" t="s">
        <v>1646</v>
      </c>
      <c r="P3922" t="s">
        <v>1646</v>
      </c>
      <c r="Q3922" t="s">
        <v>1646</v>
      </c>
      <c r="R3922" t="s">
        <v>1646</v>
      </c>
      <c r="S3922" t="s">
        <v>1646</v>
      </c>
      <c r="T3922" t="s">
        <v>1646</v>
      </c>
      <c r="U3922" t="s">
        <v>1646</v>
      </c>
      <c r="V3922" t="s">
        <v>1646</v>
      </c>
      <c r="W3922" t="s">
        <v>1646</v>
      </c>
    </row>
    <row r="3923" spans="1:23" ht="12.75" customHeight="1" x14ac:dyDescent="0.2">
      <c r="A3923" s="124">
        <v>35207</v>
      </c>
      <c r="B3923" s="74">
        <v>103</v>
      </c>
      <c r="C3923" s="74" t="s">
        <v>393</v>
      </c>
      <c r="D3923" s="74" t="s">
        <v>1646</v>
      </c>
      <c r="E3923" s="74" t="s">
        <v>1725</v>
      </c>
      <c r="F3923" s="74">
        <v>396</v>
      </c>
      <c r="G3923" s="74" t="s">
        <v>1646</v>
      </c>
      <c r="H3923" s="74" t="s">
        <v>1646</v>
      </c>
      <c r="I3923" s="74">
        <v>500</v>
      </c>
      <c r="J3923" s="75" t="s">
        <v>2517</v>
      </c>
      <c r="K3923" t="s">
        <v>1646</v>
      </c>
      <c r="L3923" t="s">
        <v>1646</v>
      </c>
      <c r="M3923" t="s">
        <v>1646</v>
      </c>
      <c r="N3923" t="s">
        <v>1646</v>
      </c>
      <c r="O3923" t="s">
        <v>1646</v>
      </c>
      <c r="P3923" t="s">
        <v>1646</v>
      </c>
      <c r="Q3923" t="s">
        <v>1646</v>
      </c>
      <c r="R3923" t="s">
        <v>1646</v>
      </c>
      <c r="S3923" t="s">
        <v>1646</v>
      </c>
      <c r="T3923" t="s">
        <v>1646</v>
      </c>
      <c r="U3923" t="s">
        <v>1646</v>
      </c>
      <c r="V3923" t="s">
        <v>1646</v>
      </c>
      <c r="W3923" t="s">
        <v>1646</v>
      </c>
    </row>
    <row r="3924" spans="1:23" ht="12.75" customHeight="1" x14ac:dyDescent="0.2">
      <c r="A3924" s="124">
        <v>35207</v>
      </c>
      <c r="B3924" s="74">
        <v>103</v>
      </c>
      <c r="C3924" s="74" t="s">
        <v>393</v>
      </c>
      <c r="D3924" s="74" t="s">
        <v>1646</v>
      </c>
      <c r="E3924" s="74" t="s">
        <v>1651</v>
      </c>
      <c r="F3924" s="74">
        <v>451</v>
      </c>
      <c r="G3924" s="74" t="s">
        <v>1646</v>
      </c>
      <c r="H3924" s="74" t="s">
        <v>1646</v>
      </c>
      <c r="I3924" s="74">
        <v>875</v>
      </c>
      <c r="J3924" s="75" t="s">
        <v>2517</v>
      </c>
      <c r="K3924" t="s">
        <v>1646</v>
      </c>
      <c r="L3924" t="s">
        <v>1646</v>
      </c>
      <c r="M3924" t="s">
        <v>1646</v>
      </c>
      <c r="N3924" t="s">
        <v>1646</v>
      </c>
      <c r="O3924" t="s">
        <v>1646</v>
      </c>
      <c r="P3924" t="s">
        <v>1646</v>
      </c>
      <c r="Q3924" t="s">
        <v>1646</v>
      </c>
      <c r="R3924" t="s">
        <v>1646</v>
      </c>
      <c r="S3924" t="s">
        <v>1646</v>
      </c>
      <c r="T3924" t="s">
        <v>1646</v>
      </c>
      <c r="U3924" t="s">
        <v>1646</v>
      </c>
      <c r="V3924" t="s">
        <v>1646</v>
      </c>
      <c r="W3924" t="s">
        <v>1646</v>
      </c>
    </row>
    <row r="3925" spans="1:23" ht="12.75" customHeight="1" x14ac:dyDescent="0.2">
      <c r="A3925" s="124">
        <v>35207</v>
      </c>
      <c r="B3925" s="74">
        <v>103</v>
      </c>
      <c r="C3925" s="74" t="s">
        <v>393</v>
      </c>
      <c r="D3925" s="74" t="s">
        <v>1646</v>
      </c>
      <c r="E3925" s="74" t="s">
        <v>1651</v>
      </c>
      <c r="F3925" s="74">
        <v>443</v>
      </c>
      <c r="G3925" s="74" t="s">
        <v>1646</v>
      </c>
      <c r="H3925" s="74" t="s">
        <v>1646</v>
      </c>
      <c r="I3925" s="74">
        <v>820</v>
      </c>
      <c r="J3925" s="75" t="s">
        <v>2517</v>
      </c>
      <c r="K3925" t="s">
        <v>1646</v>
      </c>
      <c r="L3925" t="s">
        <v>1646</v>
      </c>
      <c r="M3925" t="s">
        <v>1646</v>
      </c>
      <c r="N3925" t="s">
        <v>1646</v>
      </c>
      <c r="O3925" t="s">
        <v>1646</v>
      </c>
      <c r="P3925" t="s">
        <v>1646</v>
      </c>
      <c r="Q3925" t="s">
        <v>1646</v>
      </c>
      <c r="R3925" t="s">
        <v>1646</v>
      </c>
      <c r="S3925" t="s">
        <v>1646</v>
      </c>
      <c r="T3925" t="s">
        <v>1646</v>
      </c>
      <c r="U3925" t="s">
        <v>1646</v>
      </c>
      <c r="V3925" t="s">
        <v>1646</v>
      </c>
      <c r="W3925" t="s">
        <v>1646</v>
      </c>
    </row>
    <row r="3926" spans="1:23" ht="12.75" customHeight="1" x14ac:dyDescent="0.2">
      <c r="A3926" s="124">
        <v>35207</v>
      </c>
      <c r="B3926" s="74">
        <v>103</v>
      </c>
      <c r="C3926" s="74" t="s">
        <v>393</v>
      </c>
      <c r="D3926" s="74" t="s">
        <v>1646</v>
      </c>
      <c r="E3926" s="74" t="s">
        <v>1651</v>
      </c>
      <c r="F3926" s="74">
        <v>501</v>
      </c>
      <c r="G3926" s="74" t="s">
        <v>1646</v>
      </c>
      <c r="H3926" s="74" t="s">
        <v>1646</v>
      </c>
      <c r="I3926" s="74">
        <v>1250</v>
      </c>
      <c r="J3926" s="75" t="s">
        <v>2517</v>
      </c>
      <c r="K3926" t="s">
        <v>1646</v>
      </c>
      <c r="L3926" t="s">
        <v>1646</v>
      </c>
      <c r="M3926" t="s">
        <v>1646</v>
      </c>
      <c r="N3926" t="s">
        <v>1646</v>
      </c>
      <c r="O3926" t="s">
        <v>1646</v>
      </c>
      <c r="P3926" t="s">
        <v>1646</v>
      </c>
      <c r="Q3926" t="s">
        <v>1646</v>
      </c>
      <c r="R3926" t="s">
        <v>1646</v>
      </c>
      <c r="S3926" t="s">
        <v>1646</v>
      </c>
      <c r="T3926" t="s">
        <v>1646</v>
      </c>
      <c r="U3926" t="s">
        <v>1646</v>
      </c>
      <c r="V3926" t="s">
        <v>1646</v>
      </c>
      <c r="W3926" t="s">
        <v>1646</v>
      </c>
    </row>
    <row r="3927" spans="1:23" ht="12.75" customHeight="1" x14ac:dyDescent="0.2">
      <c r="A3927" s="124">
        <v>35207</v>
      </c>
      <c r="B3927" s="74">
        <v>103</v>
      </c>
      <c r="C3927" s="74" t="s">
        <v>393</v>
      </c>
      <c r="D3927" s="74" t="s">
        <v>1646</v>
      </c>
      <c r="E3927" s="74" t="s">
        <v>1651</v>
      </c>
      <c r="F3927" s="74">
        <v>450</v>
      </c>
      <c r="G3927" s="74" t="s">
        <v>1646</v>
      </c>
      <c r="H3927" s="74" t="s">
        <v>1646</v>
      </c>
      <c r="I3927" s="74">
        <v>870</v>
      </c>
      <c r="J3927" s="75" t="s">
        <v>2517</v>
      </c>
      <c r="K3927" t="s">
        <v>1646</v>
      </c>
      <c r="L3927" t="s">
        <v>1646</v>
      </c>
      <c r="M3927" t="s">
        <v>1646</v>
      </c>
      <c r="N3927" t="s">
        <v>1646</v>
      </c>
      <c r="O3927" t="s">
        <v>1646</v>
      </c>
      <c r="P3927" t="s">
        <v>1646</v>
      </c>
      <c r="Q3927" t="s">
        <v>1646</v>
      </c>
      <c r="R3927" t="s">
        <v>1646</v>
      </c>
      <c r="S3927" t="s">
        <v>1646</v>
      </c>
      <c r="T3927" t="s">
        <v>1646</v>
      </c>
      <c r="U3927" t="s">
        <v>1646</v>
      </c>
      <c r="V3927" t="s">
        <v>1646</v>
      </c>
      <c r="W3927" t="s">
        <v>1646</v>
      </c>
    </row>
    <row r="3928" spans="1:23" ht="12.75" customHeight="1" x14ac:dyDescent="0.2">
      <c r="A3928" s="124">
        <v>35207</v>
      </c>
      <c r="B3928" s="74">
        <v>103</v>
      </c>
      <c r="C3928" s="74" t="s">
        <v>393</v>
      </c>
      <c r="D3928" s="74" t="s">
        <v>1646</v>
      </c>
      <c r="E3928" s="74" t="s">
        <v>1651</v>
      </c>
      <c r="F3928" s="74">
        <v>310</v>
      </c>
      <c r="G3928" s="74" t="s">
        <v>1646</v>
      </c>
      <c r="H3928" s="74" t="s">
        <v>1646</v>
      </c>
      <c r="I3928" s="74">
        <v>200</v>
      </c>
      <c r="J3928" s="75" t="s">
        <v>2517</v>
      </c>
      <c r="K3928" t="s">
        <v>1646</v>
      </c>
      <c r="L3928" t="s">
        <v>1646</v>
      </c>
      <c r="M3928" t="s">
        <v>1646</v>
      </c>
      <c r="N3928" t="s">
        <v>1646</v>
      </c>
      <c r="O3928" t="s">
        <v>1646</v>
      </c>
      <c r="P3928" t="s">
        <v>1646</v>
      </c>
      <c r="Q3928" t="s">
        <v>1646</v>
      </c>
      <c r="R3928" t="s">
        <v>1646</v>
      </c>
      <c r="S3928" t="s">
        <v>1646</v>
      </c>
      <c r="T3928" t="s">
        <v>1646</v>
      </c>
      <c r="U3928" t="s">
        <v>1646</v>
      </c>
      <c r="V3928" t="s">
        <v>1646</v>
      </c>
      <c r="W3928" t="s">
        <v>1646</v>
      </c>
    </row>
    <row r="3929" spans="1:23" ht="12.75" customHeight="1" x14ac:dyDescent="0.2">
      <c r="A3929" s="124">
        <v>35207</v>
      </c>
      <c r="B3929" s="74">
        <v>103</v>
      </c>
      <c r="C3929" s="74" t="s">
        <v>393</v>
      </c>
      <c r="D3929" s="74" t="s">
        <v>1646</v>
      </c>
      <c r="E3929" s="74" t="s">
        <v>1651</v>
      </c>
      <c r="F3929" s="74">
        <v>492</v>
      </c>
      <c r="G3929" s="74" t="s">
        <v>1646</v>
      </c>
      <c r="H3929" s="74" t="s">
        <v>1646</v>
      </c>
      <c r="I3929" s="74">
        <v>1100</v>
      </c>
      <c r="J3929" s="75" t="s">
        <v>2517</v>
      </c>
      <c r="K3929" t="s">
        <v>1646</v>
      </c>
      <c r="L3929" t="s">
        <v>1646</v>
      </c>
      <c r="M3929" t="s">
        <v>1646</v>
      </c>
      <c r="N3929" t="s">
        <v>1646</v>
      </c>
      <c r="O3929" t="s">
        <v>1646</v>
      </c>
      <c r="P3929" t="s">
        <v>1646</v>
      </c>
      <c r="Q3929" t="s">
        <v>1646</v>
      </c>
      <c r="R3929" t="s">
        <v>1646</v>
      </c>
      <c r="S3929" t="s">
        <v>1646</v>
      </c>
      <c r="T3929" t="s">
        <v>1646</v>
      </c>
      <c r="U3929" t="s">
        <v>1646</v>
      </c>
      <c r="V3929" t="s">
        <v>1646</v>
      </c>
      <c r="W3929" t="s">
        <v>1646</v>
      </c>
    </row>
    <row r="3930" spans="1:23" ht="12.75" customHeight="1" x14ac:dyDescent="0.2">
      <c r="A3930" s="124">
        <v>35207</v>
      </c>
      <c r="B3930" s="74">
        <v>103</v>
      </c>
      <c r="C3930" s="74" t="s">
        <v>393</v>
      </c>
      <c r="D3930" s="74" t="s">
        <v>1646</v>
      </c>
      <c r="E3930" s="74" t="s">
        <v>1651</v>
      </c>
      <c r="F3930" s="74">
        <v>402</v>
      </c>
      <c r="G3930" s="74" t="s">
        <v>1646</v>
      </c>
      <c r="H3930" s="74" t="s">
        <v>1646</v>
      </c>
      <c r="I3930" s="74">
        <v>550</v>
      </c>
      <c r="J3930" s="75" t="s">
        <v>2517</v>
      </c>
      <c r="K3930" t="s">
        <v>1646</v>
      </c>
      <c r="L3930" t="s">
        <v>1646</v>
      </c>
      <c r="M3930" t="s">
        <v>1646</v>
      </c>
      <c r="N3930" t="s">
        <v>1646</v>
      </c>
      <c r="O3930" t="s">
        <v>1646</v>
      </c>
      <c r="P3930" t="s">
        <v>1646</v>
      </c>
      <c r="Q3930" t="s">
        <v>1646</v>
      </c>
      <c r="R3930" t="s">
        <v>1646</v>
      </c>
      <c r="S3930" t="s">
        <v>1646</v>
      </c>
      <c r="T3930" t="s">
        <v>1646</v>
      </c>
      <c r="U3930" t="s">
        <v>1646</v>
      </c>
      <c r="V3930" t="s">
        <v>1646</v>
      </c>
      <c r="W3930" t="s">
        <v>1646</v>
      </c>
    </row>
    <row r="3931" spans="1:23" ht="12.75" customHeight="1" x14ac:dyDescent="0.2">
      <c r="A3931" s="124">
        <v>35207</v>
      </c>
      <c r="B3931" s="74">
        <v>103</v>
      </c>
      <c r="C3931" s="74" t="s">
        <v>393</v>
      </c>
      <c r="D3931" s="74" t="s">
        <v>1646</v>
      </c>
      <c r="E3931" s="74" t="s">
        <v>1651</v>
      </c>
      <c r="F3931" s="74">
        <v>480</v>
      </c>
      <c r="G3931" s="74" t="s">
        <v>1646</v>
      </c>
      <c r="H3931" s="74" t="s">
        <v>1646</v>
      </c>
      <c r="I3931" s="74">
        <v>1000</v>
      </c>
      <c r="J3931" s="75" t="s">
        <v>2517</v>
      </c>
      <c r="K3931" t="s">
        <v>1646</v>
      </c>
      <c r="L3931" t="s">
        <v>1646</v>
      </c>
      <c r="M3931" t="s">
        <v>1646</v>
      </c>
      <c r="N3931" t="s">
        <v>1646</v>
      </c>
      <c r="O3931" t="s">
        <v>1646</v>
      </c>
      <c r="P3931" t="s">
        <v>1646</v>
      </c>
      <c r="Q3931" t="s">
        <v>1646</v>
      </c>
      <c r="R3931" t="s">
        <v>1646</v>
      </c>
      <c r="S3931" t="s">
        <v>1646</v>
      </c>
      <c r="T3931" t="s">
        <v>1646</v>
      </c>
      <c r="U3931" t="s">
        <v>1646</v>
      </c>
      <c r="V3931" t="s">
        <v>1646</v>
      </c>
      <c r="W3931" t="s">
        <v>1646</v>
      </c>
    </row>
    <row r="3932" spans="1:23" ht="12.75" customHeight="1" x14ac:dyDescent="0.2">
      <c r="A3932" s="124">
        <v>35207</v>
      </c>
      <c r="B3932" s="74">
        <v>103</v>
      </c>
      <c r="C3932" s="74" t="s">
        <v>393</v>
      </c>
      <c r="D3932" s="74" t="s">
        <v>1646</v>
      </c>
      <c r="E3932" s="74" t="s">
        <v>1651</v>
      </c>
      <c r="F3932" s="74">
        <v>464</v>
      </c>
      <c r="G3932" s="74" t="s">
        <v>1646</v>
      </c>
      <c r="H3932" s="74" t="s">
        <v>1646</v>
      </c>
      <c r="I3932" s="74">
        <v>850</v>
      </c>
      <c r="J3932" s="75" t="s">
        <v>2517</v>
      </c>
      <c r="K3932" t="s">
        <v>1646</v>
      </c>
      <c r="L3932" t="s">
        <v>1646</v>
      </c>
      <c r="M3932" t="s">
        <v>1646</v>
      </c>
      <c r="N3932" t="s">
        <v>1646</v>
      </c>
      <c r="O3932" t="s">
        <v>1646</v>
      </c>
      <c r="P3932" t="s">
        <v>1646</v>
      </c>
      <c r="Q3932" t="s">
        <v>1646</v>
      </c>
      <c r="R3932" t="s">
        <v>1646</v>
      </c>
      <c r="S3932" t="s">
        <v>1646</v>
      </c>
      <c r="T3932" t="s">
        <v>1646</v>
      </c>
      <c r="U3932" t="s">
        <v>1646</v>
      </c>
      <c r="V3932" t="s">
        <v>1646</v>
      </c>
      <c r="W3932" t="s">
        <v>1646</v>
      </c>
    </row>
    <row r="3933" spans="1:23" ht="12.75" customHeight="1" x14ac:dyDescent="0.2">
      <c r="A3933" s="124">
        <v>35207</v>
      </c>
      <c r="B3933" s="74">
        <v>103</v>
      </c>
      <c r="C3933" s="74" t="s">
        <v>393</v>
      </c>
      <c r="D3933" s="74" t="s">
        <v>1646</v>
      </c>
      <c r="E3933" s="74" t="s">
        <v>1651</v>
      </c>
      <c r="F3933" s="74">
        <v>465</v>
      </c>
      <c r="G3933" s="74" t="s">
        <v>1646</v>
      </c>
      <c r="H3933" s="74" t="s">
        <v>1646</v>
      </c>
      <c r="I3933" s="74">
        <v>840</v>
      </c>
      <c r="J3933" s="75" t="s">
        <v>2517</v>
      </c>
      <c r="K3933" t="s">
        <v>1646</v>
      </c>
      <c r="L3933" t="s">
        <v>1646</v>
      </c>
      <c r="M3933" t="s">
        <v>1646</v>
      </c>
      <c r="N3933" t="s">
        <v>1646</v>
      </c>
      <c r="O3933" t="s">
        <v>1646</v>
      </c>
      <c r="P3933" t="s">
        <v>1646</v>
      </c>
      <c r="Q3933" t="s">
        <v>1646</v>
      </c>
      <c r="R3933" t="s">
        <v>1646</v>
      </c>
      <c r="S3933" t="s">
        <v>1646</v>
      </c>
      <c r="T3933" t="s">
        <v>1646</v>
      </c>
      <c r="U3933" t="s">
        <v>1646</v>
      </c>
      <c r="V3933" t="s">
        <v>1646</v>
      </c>
      <c r="W3933" t="s">
        <v>1646</v>
      </c>
    </row>
    <row r="3934" spans="1:23" ht="12.75" customHeight="1" x14ac:dyDescent="0.2">
      <c r="A3934" s="124">
        <v>35207</v>
      </c>
      <c r="B3934" s="74">
        <v>103</v>
      </c>
      <c r="C3934" s="74" t="s">
        <v>393</v>
      </c>
      <c r="D3934" s="74" t="s">
        <v>1646</v>
      </c>
      <c r="E3934" s="74" t="s">
        <v>1725</v>
      </c>
      <c r="F3934" s="74">
        <v>352</v>
      </c>
      <c r="G3934" s="74" t="s">
        <v>1646</v>
      </c>
      <c r="H3934" s="74" t="s">
        <v>1646</v>
      </c>
      <c r="I3934" s="74">
        <v>280</v>
      </c>
      <c r="J3934" s="75" t="s">
        <v>2517</v>
      </c>
      <c r="K3934" t="s">
        <v>1646</v>
      </c>
      <c r="L3934" t="s">
        <v>1646</v>
      </c>
      <c r="M3934" t="s">
        <v>1646</v>
      </c>
      <c r="N3934" t="s">
        <v>1646</v>
      </c>
      <c r="O3934" t="s">
        <v>1646</v>
      </c>
      <c r="P3934" t="s">
        <v>1646</v>
      </c>
      <c r="Q3934" t="s">
        <v>1646</v>
      </c>
      <c r="R3934" t="s">
        <v>1646</v>
      </c>
      <c r="S3934" t="s">
        <v>1646</v>
      </c>
      <c r="T3934" t="s">
        <v>1646</v>
      </c>
      <c r="U3934" t="s">
        <v>1646</v>
      </c>
      <c r="V3934" t="s">
        <v>1646</v>
      </c>
      <c r="W3934" t="s">
        <v>1646</v>
      </c>
    </row>
    <row r="3935" spans="1:23" ht="12.75" customHeight="1" x14ac:dyDescent="0.2">
      <c r="A3935" s="124">
        <v>35207</v>
      </c>
      <c r="B3935" s="74">
        <v>103</v>
      </c>
      <c r="C3935" s="74" t="s">
        <v>393</v>
      </c>
      <c r="D3935" s="74" t="s">
        <v>1646</v>
      </c>
      <c r="E3935" s="74" t="s">
        <v>1651</v>
      </c>
      <c r="F3935" s="74">
        <v>486</v>
      </c>
      <c r="G3935" s="74" t="s">
        <v>1646</v>
      </c>
      <c r="H3935" s="74" t="s">
        <v>1646</v>
      </c>
      <c r="I3935" s="74">
        <v>1050</v>
      </c>
      <c r="J3935" s="75" t="s">
        <v>2517</v>
      </c>
      <c r="K3935" t="s">
        <v>1646</v>
      </c>
      <c r="L3935" t="s">
        <v>1646</v>
      </c>
      <c r="M3935" t="s">
        <v>1646</v>
      </c>
      <c r="N3935" t="s">
        <v>1646</v>
      </c>
      <c r="O3935" t="s">
        <v>1646</v>
      </c>
      <c r="P3935" t="s">
        <v>1646</v>
      </c>
      <c r="Q3935" t="s">
        <v>1646</v>
      </c>
      <c r="R3935" t="s">
        <v>1646</v>
      </c>
      <c r="S3935" t="s">
        <v>1646</v>
      </c>
      <c r="T3935" t="s">
        <v>1646</v>
      </c>
      <c r="U3935" t="s">
        <v>1646</v>
      </c>
      <c r="V3935" t="s">
        <v>1646</v>
      </c>
      <c r="W3935" t="s">
        <v>1646</v>
      </c>
    </row>
    <row r="3936" spans="1:23" ht="12.75" customHeight="1" x14ac:dyDescent="0.2">
      <c r="A3936" s="124">
        <v>35207</v>
      </c>
      <c r="B3936" s="74">
        <v>103</v>
      </c>
      <c r="C3936" s="74" t="s">
        <v>393</v>
      </c>
      <c r="D3936" s="74" t="s">
        <v>1646</v>
      </c>
      <c r="E3936" s="74" t="s">
        <v>1651</v>
      </c>
      <c r="F3936" s="74">
        <v>490</v>
      </c>
      <c r="G3936" s="74" t="s">
        <v>1646</v>
      </c>
      <c r="H3936" s="74" t="s">
        <v>1646</v>
      </c>
      <c r="I3936" s="74">
        <v>1000</v>
      </c>
      <c r="J3936" s="75" t="s">
        <v>2517</v>
      </c>
      <c r="K3936" t="s">
        <v>1646</v>
      </c>
      <c r="L3936" t="s">
        <v>1646</v>
      </c>
      <c r="M3936" t="s">
        <v>1646</v>
      </c>
      <c r="N3936" t="s">
        <v>1646</v>
      </c>
      <c r="O3936" t="s">
        <v>1646</v>
      </c>
      <c r="P3936" t="s">
        <v>1646</v>
      </c>
      <c r="Q3936" t="s">
        <v>1646</v>
      </c>
      <c r="R3936" t="s">
        <v>1646</v>
      </c>
      <c r="S3936" t="s">
        <v>1646</v>
      </c>
      <c r="T3936" t="s">
        <v>1646</v>
      </c>
      <c r="U3936" t="s">
        <v>1646</v>
      </c>
      <c r="V3936" t="s">
        <v>1646</v>
      </c>
      <c r="W3936" t="s">
        <v>1646</v>
      </c>
    </row>
    <row r="3937" spans="1:23" ht="12.75" customHeight="1" x14ac:dyDescent="0.2">
      <c r="A3937" s="124">
        <v>35207</v>
      </c>
      <c r="B3937" s="74">
        <v>103</v>
      </c>
      <c r="C3937" s="74" t="s">
        <v>393</v>
      </c>
      <c r="D3937" s="74" t="s">
        <v>1646</v>
      </c>
      <c r="E3937" s="74" t="s">
        <v>1651</v>
      </c>
      <c r="F3937" s="74">
        <v>482</v>
      </c>
      <c r="G3937" s="74" t="s">
        <v>1646</v>
      </c>
      <c r="H3937" s="74" t="s">
        <v>1646</v>
      </c>
      <c r="I3937" s="74">
        <v>1000</v>
      </c>
      <c r="J3937" s="75" t="s">
        <v>2517</v>
      </c>
      <c r="K3937" t="s">
        <v>1646</v>
      </c>
      <c r="L3937" t="s">
        <v>1646</v>
      </c>
      <c r="M3937" t="s">
        <v>1646</v>
      </c>
      <c r="N3937" t="s">
        <v>1646</v>
      </c>
      <c r="O3937" t="s">
        <v>1646</v>
      </c>
      <c r="P3937" t="s">
        <v>1646</v>
      </c>
      <c r="Q3937" t="s">
        <v>1646</v>
      </c>
      <c r="R3937" t="s">
        <v>1646</v>
      </c>
      <c r="S3937" t="s">
        <v>1646</v>
      </c>
      <c r="T3937" t="s">
        <v>1646</v>
      </c>
      <c r="U3937" t="s">
        <v>1646</v>
      </c>
      <c r="V3937" t="s">
        <v>1646</v>
      </c>
      <c r="W3937" t="s">
        <v>1646</v>
      </c>
    </row>
    <row r="3938" spans="1:23" ht="12.75" customHeight="1" x14ac:dyDescent="0.2">
      <c r="A3938" s="124">
        <v>35207</v>
      </c>
      <c r="B3938" s="74">
        <v>103</v>
      </c>
      <c r="C3938" s="74" t="s">
        <v>393</v>
      </c>
      <c r="D3938" s="74" t="s">
        <v>1646</v>
      </c>
      <c r="E3938" s="74" t="s">
        <v>1651</v>
      </c>
      <c r="F3938" s="74">
        <v>481</v>
      </c>
      <c r="G3938" s="74" t="s">
        <v>1646</v>
      </c>
      <c r="H3938" s="74" t="s">
        <v>1646</v>
      </c>
      <c r="I3938" s="74">
        <v>970</v>
      </c>
      <c r="J3938" s="75" t="s">
        <v>2517</v>
      </c>
      <c r="K3938" t="s">
        <v>1646</v>
      </c>
      <c r="L3938" t="s">
        <v>1646</v>
      </c>
      <c r="M3938" t="s">
        <v>1646</v>
      </c>
      <c r="N3938" t="s">
        <v>1646</v>
      </c>
      <c r="O3938" t="s">
        <v>1646</v>
      </c>
      <c r="P3938" t="s">
        <v>1646</v>
      </c>
      <c r="Q3938" t="s">
        <v>1646</v>
      </c>
      <c r="R3938" t="s">
        <v>1646</v>
      </c>
      <c r="S3938" t="s">
        <v>1646</v>
      </c>
      <c r="T3938" t="s">
        <v>1646</v>
      </c>
      <c r="U3938" t="s">
        <v>1646</v>
      </c>
      <c r="V3938" t="s">
        <v>1646</v>
      </c>
      <c r="W3938" t="s">
        <v>1646</v>
      </c>
    </row>
    <row r="3939" spans="1:23" ht="12.75" customHeight="1" x14ac:dyDescent="0.2">
      <c r="A3939" s="124">
        <v>35207</v>
      </c>
      <c r="B3939" s="74">
        <v>103</v>
      </c>
      <c r="C3939" s="74" t="s">
        <v>393</v>
      </c>
      <c r="D3939" s="74" t="s">
        <v>1646</v>
      </c>
      <c r="E3939" s="74" t="s">
        <v>1651</v>
      </c>
      <c r="F3939" s="74">
        <v>481</v>
      </c>
      <c r="G3939" s="74" t="s">
        <v>1646</v>
      </c>
      <c r="H3939" s="74" t="s">
        <v>1646</v>
      </c>
      <c r="I3939" s="74">
        <v>950</v>
      </c>
      <c r="J3939" s="75" t="s">
        <v>2517</v>
      </c>
      <c r="K3939" t="s">
        <v>1646</v>
      </c>
      <c r="L3939" t="s">
        <v>1646</v>
      </c>
      <c r="M3939" t="s">
        <v>1646</v>
      </c>
      <c r="N3939" t="s">
        <v>1646</v>
      </c>
      <c r="O3939" t="s">
        <v>1646</v>
      </c>
      <c r="P3939" t="s">
        <v>1646</v>
      </c>
      <c r="Q3939" t="s">
        <v>1646</v>
      </c>
      <c r="R3939" t="s">
        <v>1646</v>
      </c>
      <c r="S3939" t="s">
        <v>1646</v>
      </c>
      <c r="T3939" t="s">
        <v>1646</v>
      </c>
      <c r="U3939" t="s">
        <v>1646</v>
      </c>
      <c r="V3939" t="s">
        <v>1646</v>
      </c>
      <c r="W3939" t="s">
        <v>1646</v>
      </c>
    </row>
    <row r="3940" spans="1:23" ht="12.75" customHeight="1" x14ac:dyDescent="0.2">
      <c r="A3940" s="124">
        <v>35207</v>
      </c>
      <c r="B3940" s="74">
        <v>103</v>
      </c>
      <c r="C3940" s="74" t="s">
        <v>393</v>
      </c>
      <c r="D3940" s="74" t="s">
        <v>1646</v>
      </c>
      <c r="E3940" s="74" t="s">
        <v>1725</v>
      </c>
      <c r="F3940" s="74">
        <v>396</v>
      </c>
      <c r="G3940" s="74" t="s">
        <v>1646</v>
      </c>
      <c r="H3940" s="74" t="s">
        <v>1646</v>
      </c>
      <c r="I3940" s="74">
        <v>500</v>
      </c>
      <c r="J3940" s="75" t="s">
        <v>2517</v>
      </c>
      <c r="K3940" t="s">
        <v>1646</v>
      </c>
      <c r="L3940" t="s">
        <v>1646</v>
      </c>
      <c r="M3940" t="s">
        <v>1646</v>
      </c>
      <c r="N3940" t="s">
        <v>1646</v>
      </c>
      <c r="O3940" t="s">
        <v>1646</v>
      </c>
      <c r="P3940" t="s">
        <v>1646</v>
      </c>
      <c r="Q3940" t="s">
        <v>1646</v>
      </c>
      <c r="R3940" t="s">
        <v>1646</v>
      </c>
      <c r="S3940" t="s">
        <v>1646</v>
      </c>
      <c r="T3940" t="s">
        <v>1646</v>
      </c>
      <c r="U3940" t="s">
        <v>1646</v>
      </c>
      <c r="V3940" t="s">
        <v>1646</v>
      </c>
      <c r="W3940" t="s">
        <v>1646</v>
      </c>
    </row>
    <row r="3941" spans="1:23" ht="12.75" customHeight="1" x14ac:dyDescent="0.2">
      <c r="A3941" s="124">
        <v>35207</v>
      </c>
      <c r="B3941" s="74">
        <v>103</v>
      </c>
      <c r="C3941" s="74" t="s">
        <v>393</v>
      </c>
      <c r="D3941" s="74" t="s">
        <v>1646</v>
      </c>
      <c r="E3941" s="74" t="s">
        <v>1725</v>
      </c>
      <c r="F3941" s="74">
        <v>415</v>
      </c>
      <c r="G3941" s="74" t="s">
        <v>1646</v>
      </c>
      <c r="H3941" s="74" t="s">
        <v>1646</v>
      </c>
      <c r="I3941" s="74">
        <v>695</v>
      </c>
      <c r="J3941" s="75" t="s">
        <v>2517</v>
      </c>
      <c r="K3941" t="s">
        <v>1646</v>
      </c>
      <c r="L3941" t="s">
        <v>1646</v>
      </c>
      <c r="M3941" t="s">
        <v>1646</v>
      </c>
      <c r="N3941" t="s">
        <v>1646</v>
      </c>
      <c r="O3941" t="s">
        <v>1646</v>
      </c>
      <c r="P3941" t="s">
        <v>1646</v>
      </c>
      <c r="Q3941" t="s">
        <v>1646</v>
      </c>
      <c r="R3941" t="s">
        <v>1646</v>
      </c>
      <c r="S3941" t="s">
        <v>1646</v>
      </c>
      <c r="T3941" t="s">
        <v>1646</v>
      </c>
      <c r="U3941" t="s">
        <v>1646</v>
      </c>
      <c r="V3941" t="s">
        <v>1646</v>
      </c>
      <c r="W3941" t="s">
        <v>1646</v>
      </c>
    </row>
    <row r="3942" spans="1:23" ht="12.75" customHeight="1" x14ac:dyDescent="0.2">
      <c r="A3942" s="124">
        <v>35207</v>
      </c>
      <c r="B3942" s="74">
        <v>103</v>
      </c>
      <c r="C3942" s="74" t="s">
        <v>393</v>
      </c>
      <c r="D3942" s="74" t="s">
        <v>1646</v>
      </c>
      <c r="E3942" s="74" t="s">
        <v>1651</v>
      </c>
      <c r="F3942" s="74">
        <v>486</v>
      </c>
      <c r="G3942" s="74" t="s">
        <v>1646</v>
      </c>
      <c r="H3942" s="74" t="s">
        <v>1646</v>
      </c>
      <c r="I3942" s="74">
        <v>1050</v>
      </c>
      <c r="J3942" s="75" t="s">
        <v>2517</v>
      </c>
      <c r="K3942" t="s">
        <v>1646</v>
      </c>
      <c r="L3942" t="s">
        <v>1646</v>
      </c>
      <c r="M3942" t="s">
        <v>1646</v>
      </c>
      <c r="N3942" t="s">
        <v>1646</v>
      </c>
      <c r="O3942" t="s">
        <v>1646</v>
      </c>
      <c r="P3942" t="s">
        <v>1646</v>
      </c>
      <c r="Q3942" t="s">
        <v>1646</v>
      </c>
      <c r="R3942" t="s">
        <v>1646</v>
      </c>
      <c r="S3942" t="s">
        <v>1646</v>
      </c>
      <c r="T3942" t="s">
        <v>1646</v>
      </c>
      <c r="U3942" t="s">
        <v>1646</v>
      </c>
      <c r="V3942" t="s">
        <v>1646</v>
      </c>
      <c r="W3942" t="s">
        <v>1646</v>
      </c>
    </row>
    <row r="3943" spans="1:23" ht="12.75" customHeight="1" x14ac:dyDescent="0.2">
      <c r="A3943" s="124">
        <v>35207</v>
      </c>
      <c r="B3943" s="74">
        <v>103</v>
      </c>
      <c r="C3943" s="74" t="s">
        <v>393</v>
      </c>
      <c r="D3943" s="74" t="s">
        <v>1646</v>
      </c>
      <c r="E3943" s="74" t="s">
        <v>1651</v>
      </c>
      <c r="F3943" s="74">
        <v>505</v>
      </c>
      <c r="G3943" s="74" t="s">
        <v>1646</v>
      </c>
      <c r="H3943" s="74" t="s">
        <v>1646</v>
      </c>
      <c r="I3943" s="74">
        <v>1300</v>
      </c>
      <c r="J3943" s="75" t="s">
        <v>2517</v>
      </c>
      <c r="K3943" t="s">
        <v>1646</v>
      </c>
      <c r="L3943" t="s">
        <v>1646</v>
      </c>
      <c r="M3943" t="s">
        <v>1646</v>
      </c>
      <c r="N3943" t="s">
        <v>1646</v>
      </c>
      <c r="O3943" t="s">
        <v>1646</v>
      </c>
      <c r="P3943" t="s">
        <v>1646</v>
      </c>
      <c r="Q3943" t="s">
        <v>1646</v>
      </c>
      <c r="R3943" t="s">
        <v>1646</v>
      </c>
      <c r="S3943" t="s">
        <v>1646</v>
      </c>
      <c r="T3943" t="s">
        <v>1646</v>
      </c>
      <c r="U3943" t="s">
        <v>1646</v>
      </c>
      <c r="V3943" t="s">
        <v>1646</v>
      </c>
      <c r="W3943" t="s">
        <v>1646</v>
      </c>
    </row>
    <row r="3944" spans="1:23" ht="12.75" customHeight="1" x14ac:dyDescent="0.2">
      <c r="A3944" s="124">
        <v>35207</v>
      </c>
      <c r="B3944" s="74">
        <v>103</v>
      </c>
      <c r="C3944" s="74" t="s">
        <v>393</v>
      </c>
      <c r="D3944" s="74" t="s">
        <v>1646</v>
      </c>
      <c r="E3944" s="74" t="s">
        <v>1651</v>
      </c>
      <c r="F3944" s="74">
        <v>298</v>
      </c>
      <c r="G3944" s="74" t="s">
        <v>1646</v>
      </c>
      <c r="H3944" s="74" t="s">
        <v>1646</v>
      </c>
      <c r="I3944" s="74">
        <v>165</v>
      </c>
      <c r="J3944" s="75" t="s">
        <v>2517</v>
      </c>
      <c r="K3944" t="s">
        <v>1646</v>
      </c>
      <c r="L3944" t="s">
        <v>1646</v>
      </c>
      <c r="M3944" t="s">
        <v>1646</v>
      </c>
      <c r="N3944" t="s">
        <v>1646</v>
      </c>
      <c r="O3944" t="s">
        <v>1646</v>
      </c>
      <c r="P3944" t="s">
        <v>1646</v>
      </c>
      <c r="Q3944" t="s">
        <v>1646</v>
      </c>
      <c r="R3944" t="s">
        <v>1646</v>
      </c>
      <c r="S3944" t="s">
        <v>1646</v>
      </c>
      <c r="T3944" t="s">
        <v>1646</v>
      </c>
      <c r="U3944" t="s">
        <v>1646</v>
      </c>
      <c r="V3944" t="s">
        <v>1646</v>
      </c>
      <c r="W3944" t="s">
        <v>1646</v>
      </c>
    </row>
    <row r="3945" spans="1:23" ht="12.75" customHeight="1" x14ac:dyDescent="0.2">
      <c r="A3945" s="124">
        <v>35207</v>
      </c>
      <c r="B3945" s="74">
        <v>103</v>
      </c>
      <c r="C3945" s="74" t="s">
        <v>393</v>
      </c>
      <c r="D3945" s="74" t="s">
        <v>1646</v>
      </c>
      <c r="E3945" s="74" t="s">
        <v>1725</v>
      </c>
      <c r="F3945" s="74">
        <v>200</v>
      </c>
      <c r="G3945" s="74" t="s">
        <v>1646</v>
      </c>
      <c r="H3945" s="74" t="s">
        <v>1646</v>
      </c>
      <c r="I3945" s="74">
        <v>60</v>
      </c>
      <c r="J3945" s="75" t="s">
        <v>2517</v>
      </c>
      <c r="K3945" t="s">
        <v>1646</v>
      </c>
      <c r="L3945" t="s">
        <v>1646</v>
      </c>
      <c r="M3945" t="s">
        <v>1646</v>
      </c>
      <c r="N3945" t="s">
        <v>1646</v>
      </c>
      <c r="O3945" t="s">
        <v>1646</v>
      </c>
      <c r="P3945" t="s">
        <v>1646</v>
      </c>
      <c r="Q3945" t="s">
        <v>1646</v>
      </c>
      <c r="R3945" t="s">
        <v>1646</v>
      </c>
      <c r="S3945" t="s">
        <v>1646</v>
      </c>
      <c r="T3945" t="s">
        <v>1646</v>
      </c>
      <c r="U3945" t="s">
        <v>1646</v>
      </c>
      <c r="V3945" t="s">
        <v>1646</v>
      </c>
      <c r="W3945" t="s">
        <v>2520</v>
      </c>
    </row>
    <row r="3946" spans="1:23" ht="12.75" customHeight="1" x14ac:dyDescent="0.2">
      <c r="A3946" s="124">
        <v>35207</v>
      </c>
      <c r="B3946" s="74">
        <v>103</v>
      </c>
      <c r="C3946" s="74" t="s">
        <v>393</v>
      </c>
      <c r="D3946" s="74" t="s">
        <v>1646</v>
      </c>
      <c r="E3946" s="74" t="s">
        <v>1651</v>
      </c>
      <c r="F3946" s="74">
        <v>414</v>
      </c>
      <c r="G3946" s="74" t="s">
        <v>1646</v>
      </c>
      <c r="H3946" s="74" t="s">
        <v>1646</v>
      </c>
      <c r="I3946" s="74">
        <v>655</v>
      </c>
      <c r="J3946" s="75" t="s">
        <v>2517</v>
      </c>
      <c r="K3946" t="s">
        <v>1646</v>
      </c>
      <c r="L3946" t="s">
        <v>1646</v>
      </c>
      <c r="M3946" t="s">
        <v>1646</v>
      </c>
      <c r="N3946" t="s">
        <v>1646</v>
      </c>
      <c r="O3946" t="s">
        <v>1646</v>
      </c>
      <c r="P3946" t="s">
        <v>1646</v>
      </c>
      <c r="Q3946" t="s">
        <v>1646</v>
      </c>
      <c r="R3946" t="s">
        <v>1646</v>
      </c>
      <c r="S3946" t="s">
        <v>1646</v>
      </c>
      <c r="T3946" t="s">
        <v>1646</v>
      </c>
      <c r="U3946" t="s">
        <v>1646</v>
      </c>
      <c r="V3946" t="s">
        <v>1646</v>
      </c>
      <c r="W3946" t="s">
        <v>1646</v>
      </c>
    </row>
    <row r="3947" spans="1:23" ht="12.75" customHeight="1" x14ac:dyDescent="0.2">
      <c r="A3947" s="124">
        <v>35207</v>
      </c>
      <c r="B3947" s="74">
        <v>103</v>
      </c>
      <c r="C3947" s="74" t="s">
        <v>393</v>
      </c>
      <c r="D3947" s="74" t="s">
        <v>1646</v>
      </c>
      <c r="E3947" s="74" t="s">
        <v>1651</v>
      </c>
      <c r="F3947" s="74">
        <v>443</v>
      </c>
      <c r="G3947" s="74" t="s">
        <v>1646</v>
      </c>
      <c r="H3947" s="74" t="s">
        <v>1646</v>
      </c>
      <c r="I3947" s="74">
        <v>740</v>
      </c>
      <c r="J3947" s="75" t="s">
        <v>2517</v>
      </c>
      <c r="K3947" t="s">
        <v>1646</v>
      </c>
      <c r="L3947" t="s">
        <v>1646</v>
      </c>
      <c r="M3947" t="s">
        <v>1646</v>
      </c>
      <c r="N3947" t="s">
        <v>1646</v>
      </c>
      <c r="O3947" t="s">
        <v>1646</v>
      </c>
      <c r="P3947" t="s">
        <v>1646</v>
      </c>
      <c r="Q3947" t="s">
        <v>1646</v>
      </c>
      <c r="R3947" t="s">
        <v>1646</v>
      </c>
      <c r="S3947" t="s">
        <v>1646</v>
      </c>
      <c r="T3947" t="s">
        <v>1646</v>
      </c>
      <c r="U3947" t="s">
        <v>1646</v>
      </c>
      <c r="V3947" t="s">
        <v>1646</v>
      </c>
      <c r="W3947" t="s">
        <v>1646</v>
      </c>
    </row>
    <row r="3948" spans="1:23" ht="12.75" customHeight="1" x14ac:dyDescent="0.2">
      <c r="A3948" s="124">
        <v>35207</v>
      </c>
      <c r="B3948" s="74">
        <v>103</v>
      </c>
      <c r="C3948" s="74" t="s">
        <v>393</v>
      </c>
      <c r="D3948" s="74" t="s">
        <v>1646</v>
      </c>
      <c r="E3948" s="74" t="s">
        <v>1651</v>
      </c>
      <c r="F3948" s="74">
        <v>545</v>
      </c>
      <c r="G3948" s="74" t="s">
        <v>1646</v>
      </c>
      <c r="H3948" s="74" t="s">
        <v>1646</v>
      </c>
      <c r="I3948" s="74">
        <v>1710</v>
      </c>
      <c r="J3948" s="75" t="s">
        <v>2517</v>
      </c>
      <c r="K3948" t="s">
        <v>1646</v>
      </c>
      <c r="L3948" t="s">
        <v>1646</v>
      </c>
      <c r="M3948" t="s">
        <v>1646</v>
      </c>
      <c r="N3948" t="s">
        <v>1646</v>
      </c>
      <c r="O3948" t="s">
        <v>1646</v>
      </c>
      <c r="P3948" t="s">
        <v>1646</v>
      </c>
      <c r="Q3948" t="s">
        <v>1646</v>
      </c>
      <c r="R3948" t="s">
        <v>1646</v>
      </c>
      <c r="S3948" t="s">
        <v>1646</v>
      </c>
      <c r="T3948" t="s">
        <v>1646</v>
      </c>
      <c r="U3948" t="s">
        <v>1646</v>
      </c>
      <c r="V3948" t="s">
        <v>1646</v>
      </c>
      <c r="W3948" t="s">
        <v>1646</v>
      </c>
    </row>
    <row r="3949" spans="1:23" ht="12.75" customHeight="1" x14ac:dyDescent="0.2">
      <c r="A3949" s="124">
        <v>35207</v>
      </c>
      <c r="B3949" s="74">
        <v>103</v>
      </c>
      <c r="C3949" s="74" t="s">
        <v>393</v>
      </c>
      <c r="D3949" s="74" t="s">
        <v>1646</v>
      </c>
      <c r="E3949" s="74" t="s">
        <v>1651</v>
      </c>
      <c r="F3949" s="74">
        <v>469</v>
      </c>
      <c r="G3949" s="74" t="s">
        <v>1646</v>
      </c>
      <c r="H3949" s="74" t="s">
        <v>1646</v>
      </c>
      <c r="I3949" s="74">
        <v>1000</v>
      </c>
      <c r="J3949" s="75" t="s">
        <v>2517</v>
      </c>
      <c r="K3949" t="s">
        <v>1646</v>
      </c>
      <c r="L3949" t="s">
        <v>1646</v>
      </c>
      <c r="M3949" t="s">
        <v>1646</v>
      </c>
      <c r="N3949" t="s">
        <v>1646</v>
      </c>
      <c r="O3949" t="s">
        <v>1646</v>
      </c>
      <c r="P3949" t="s">
        <v>1646</v>
      </c>
      <c r="Q3949" t="s">
        <v>1646</v>
      </c>
      <c r="R3949" t="s">
        <v>1646</v>
      </c>
      <c r="S3949" t="s">
        <v>1646</v>
      </c>
      <c r="T3949" t="s">
        <v>1646</v>
      </c>
      <c r="U3949" t="s">
        <v>1646</v>
      </c>
      <c r="V3949" t="s">
        <v>1646</v>
      </c>
      <c r="W3949" t="s">
        <v>1646</v>
      </c>
    </row>
    <row r="3950" spans="1:23" ht="12.75" customHeight="1" x14ac:dyDescent="0.2">
      <c r="A3950" s="124">
        <v>35208</v>
      </c>
      <c r="B3950" s="74">
        <v>103</v>
      </c>
      <c r="C3950" s="74" t="s">
        <v>393</v>
      </c>
      <c r="D3950" s="74" t="s">
        <v>1646</v>
      </c>
      <c r="E3950" s="74" t="s">
        <v>1651</v>
      </c>
      <c r="F3950" s="74">
        <v>484</v>
      </c>
      <c r="G3950" s="74" t="s">
        <v>1646</v>
      </c>
      <c r="H3950" s="74" t="s">
        <v>1646</v>
      </c>
      <c r="I3950" s="74">
        <v>1000</v>
      </c>
      <c r="J3950" s="75" t="s">
        <v>2517</v>
      </c>
      <c r="K3950" t="s">
        <v>1646</v>
      </c>
      <c r="L3950" t="s">
        <v>1646</v>
      </c>
      <c r="M3950" t="s">
        <v>1646</v>
      </c>
      <c r="N3950" t="s">
        <v>1646</v>
      </c>
      <c r="O3950" t="s">
        <v>1646</v>
      </c>
      <c r="P3950" t="s">
        <v>1646</v>
      </c>
      <c r="Q3950" t="s">
        <v>1646</v>
      </c>
      <c r="R3950" t="s">
        <v>1646</v>
      </c>
      <c r="S3950" t="s">
        <v>1646</v>
      </c>
      <c r="T3950" t="s">
        <v>1646</v>
      </c>
      <c r="U3950" t="s">
        <v>1646</v>
      </c>
      <c r="V3950" t="s">
        <v>1646</v>
      </c>
      <c r="W3950" t="s">
        <v>1646</v>
      </c>
    </row>
    <row r="3951" spans="1:23" ht="12.75" customHeight="1" x14ac:dyDescent="0.2">
      <c r="A3951" s="124">
        <v>35209</v>
      </c>
      <c r="B3951" s="74">
        <v>103</v>
      </c>
      <c r="C3951" s="74" t="s">
        <v>393</v>
      </c>
      <c r="D3951" s="74" t="s">
        <v>1646</v>
      </c>
      <c r="E3951" s="74" t="s">
        <v>1651</v>
      </c>
      <c r="F3951" s="74">
        <v>483</v>
      </c>
      <c r="G3951" s="74" t="s">
        <v>1646</v>
      </c>
      <c r="H3951" s="74" t="s">
        <v>1646</v>
      </c>
      <c r="I3951" s="74">
        <v>1100</v>
      </c>
      <c r="J3951" s="75" t="s">
        <v>2517</v>
      </c>
      <c r="K3951" t="s">
        <v>1646</v>
      </c>
      <c r="L3951" t="s">
        <v>1646</v>
      </c>
      <c r="M3951" t="s">
        <v>1646</v>
      </c>
      <c r="N3951" t="s">
        <v>1646</v>
      </c>
      <c r="O3951" t="s">
        <v>1646</v>
      </c>
      <c r="P3951" t="s">
        <v>1646</v>
      </c>
      <c r="Q3951" t="s">
        <v>1646</v>
      </c>
      <c r="R3951" t="s">
        <v>1646</v>
      </c>
      <c r="S3951" t="s">
        <v>1646</v>
      </c>
      <c r="T3951" t="s">
        <v>1646</v>
      </c>
      <c r="U3951" t="s">
        <v>1646</v>
      </c>
      <c r="V3951" t="s">
        <v>1646</v>
      </c>
      <c r="W3951" t="s">
        <v>1646</v>
      </c>
    </row>
    <row r="3952" spans="1:23" ht="12.75" customHeight="1" x14ac:dyDescent="0.2">
      <c r="A3952" s="124">
        <v>35209</v>
      </c>
      <c r="B3952" s="74">
        <v>103</v>
      </c>
      <c r="C3952" s="74" t="s">
        <v>393</v>
      </c>
      <c r="D3952" s="74" t="s">
        <v>1646</v>
      </c>
      <c r="E3952" s="74" t="s">
        <v>1651</v>
      </c>
      <c r="F3952" s="74">
        <v>394</v>
      </c>
      <c r="G3952" s="74" t="s">
        <v>1646</v>
      </c>
      <c r="H3952" s="74" t="s">
        <v>1646</v>
      </c>
      <c r="I3952" s="74">
        <v>540</v>
      </c>
      <c r="J3952" s="75" t="s">
        <v>2517</v>
      </c>
      <c r="K3952" t="s">
        <v>1646</v>
      </c>
      <c r="L3952" t="s">
        <v>1646</v>
      </c>
      <c r="M3952" t="s">
        <v>1646</v>
      </c>
      <c r="N3952" t="s">
        <v>1646</v>
      </c>
      <c r="O3952" t="s">
        <v>1646</v>
      </c>
      <c r="P3952" t="s">
        <v>1646</v>
      </c>
      <c r="Q3952" t="s">
        <v>1646</v>
      </c>
      <c r="R3952" t="s">
        <v>1646</v>
      </c>
      <c r="S3952" t="s">
        <v>1646</v>
      </c>
      <c r="T3952" t="s">
        <v>1646</v>
      </c>
      <c r="U3952" t="s">
        <v>1646</v>
      </c>
      <c r="V3952" t="s">
        <v>1646</v>
      </c>
      <c r="W3952" t="s">
        <v>1646</v>
      </c>
    </row>
    <row r="3953" spans="1:23" ht="12.75" customHeight="1" x14ac:dyDescent="0.2">
      <c r="A3953" s="124">
        <v>35209</v>
      </c>
      <c r="B3953" s="74">
        <v>103</v>
      </c>
      <c r="C3953" s="74" t="s">
        <v>393</v>
      </c>
      <c r="D3953" s="74" t="s">
        <v>1646</v>
      </c>
      <c r="E3953" s="74" t="s">
        <v>1651</v>
      </c>
      <c r="F3953" s="74">
        <v>460</v>
      </c>
      <c r="G3953" s="74" t="s">
        <v>1646</v>
      </c>
      <c r="H3953" s="74" t="s">
        <v>1646</v>
      </c>
      <c r="I3953" s="74">
        <v>950</v>
      </c>
      <c r="J3953" s="75" t="s">
        <v>2517</v>
      </c>
      <c r="K3953" t="s">
        <v>1646</v>
      </c>
      <c r="L3953" t="s">
        <v>1646</v>
      </c>
      <c r="M3953" t="s">
        <v>1646</v>
      </c>
      <c r="N3953" t="s">
        <v>1646</v>
      </c>
      <c r="O3953" t="s">
        <v>1646</v>
      </c>
      <c r="P3953" t="s">
        <v>1646</v>
      </c>
      <c r="Q3953" t="s">
        <v>1646</v>
      </c>
      <c r="R3953" t="s">
        <v>1646</v>
      </c>
      <c r="S3953" t="s">
        <v>1646</v>
      </c>
      <c r="T3953" t="s">
        <v>1646</v>
      </c>
      <c r="U3953" t="s">
        <v>1646</v>
      </c>
      <c r="V3953" t="s">
        <v>1646</v>
      </c>
      <c r="W3953" t="s">
        <v>1646</v>
      </c>
    </row>
    <row r="3954" spans="1:23" ht="12.75" customHeight="1" x14ac:dyDescent="0.2">
      <c r="A3954" s="124">
        <v>35209</v>
      </c>
      <c r="B3954" s="74">
        <v>103</v>
      </c>
      <c r="C3954" s="74" t="s">
        <v>393</v>
      </c>
      <c r="D3954" s="74" t="s">
        <v>1646</v>
      </c>
      <c r="E3954" s="74" t="s">
        <v>1651</v>
      </c>
      <c r="F3954" s="74">
        <v>410</v>
      </c>
      <c r="G3954" s="74" t="s">
        <v>1646</v>
      </c>
      <c r="H3954" s="74" t="s">
        <v>1646</v>
      </c>
      <c r="I3954" s="74">
        <v>680</v>
      </c>
      <c r="J3954" s="75" t="s">
        <v>2517</v>
      </c>
      <c r="K3954" t="s">
        <v>1646</v>
      </c>
      <c r="L3954" t="s">
        <v>1646</v>
      </c>
      <c r="M3954" t="s">
        <v>1646</v>
      </c>
      <c r="N3954" t="s">
        <v>1646</v>
      </c>
      <c r="O3954" t="s">
        <v>1646</v>
      </c>
      <c r="P3954" t="s">
        <v>1646</v>
      </c>
      <c r="Q3954" t="s">
        <v>1646</v>
      </c>
      <c r="R3954" t="s">
        <v>1646</v>
      </c>
      <c r="S3954" t="s">
        <v>1646</v>
      </c>
      <c r="T3954" t="s">
        <v>1646</v>
      </c>
      <c r="U3954" t="s">
        <v>1646</v>
      </c>
      <c r="V3954" t="s">
        <v>1646</v>
      </c>
      <c r="W3954" t="s">
        <v>1646</v>
      </c>
    </row>
    <row r="3955" spans="1:23" ht="12.75" customHeight="1" x14ac:dyDescent="0.2">
      <c r="A3955" s="124">
        <v>35209</v>
      </c>
      <c r="B3955" s="74">
        <v>103</v>
      </c>
      <c r="C3955" s="74" t="s">
        <v>393</v>
      </c>
      <c r="D3955" s="74" t="s">
        <v>1646</v>
      </c>
      <c r="E3955" s="74" t="s">
        <v>1651</v>
      </c>
      <c r="F3955" s="74">
        <v>482</v>
      </c>
      <c r="G3955" s="74" t="s">
        <v>1646</v>
      </c>
      <c r="H3955" s="74" t="s">
        <v>1646</v>
      </c>
      <c r="I3955" s="74">
        <v>1250</v>
      </c>
      <c r="J3955" s="75" t="s">
        <v>2517</v>
      </c>
      <c r="K3955" t="s">
        <v>1646</v>
      </c>
      <c r="L3955" t="s">
        <v>1646</v>
      </c>
      <c r="M3955" t="s">
        <v>1646</v>
      </c>
      <c r="N3955" t="s">
        <v>1646</v>
      </c>
      <c r="O3955" t="s">
        <v>1646</v>
      </c>
      <c r="P3955" t="s">
        <v>1646</v>
      </c>
      <c r="Q3955" t="s">
        <v>1646</v>
      </c>
      <c r="R3955" t="s">
        <v>1646</v>
      </c>
      <c r="S3955" t="s">
        <v>1646</v>
      </c>
      <c r="T3955" t="s">
        <v>1646</v>
      </c>
      <c r="U3955" t="s">
        <v>1646</v>
      </c>
      <c r="V3955" t="s">
        <v>1646</v>
      </c>
      <c r="W3955" t="s">
        <v>1646</v>
      </c>
    </row>
    <row r="3956" spans="1:23" ht="12.75" customHeight="1" x14ac:dyDescent="0.2">
      <c r="A3956" s="124">
        <v>35209</v>
      </c>
      <c r="B3956" s="74">
        <v>103</v>
      </c>
      <c r="C3956" s="74" t="s">
        <v>393</v>
      </c>
      <c r="D3956" s="74" t="s">
        <v>1646</v>
      </c>
      <c r="E3956" s="74" t="s">
        <v>1725</v>
      </c>
      <c r="F3956" s="74">
        <v>296</v>
      </c>
      <c r="G3956" s="74" t="s">
        <v>1646</v>
      </c>
      <c r="H3956" s="74" t="s">
        <v>1646</v>
      </c>
      <c r="I3956" s="74">
        <v>132</v>
      </c>
      <c r="J3956" s="75" t="s">
        <v>2517</v>
      </c>
      <c r="K3956" t="s">
        <v>1646</v>
      </c>
      <c r="L3956" t="s">
        <v>1646</v>
      </c>
      <c r="M3956" t="s">
        <v>1646</v>
      </c>
      <c r="N3956" t="s">
        <v>1646</v>
      </c>
      <c r="O3956" t="s">
        <v>1646</v>
      </c>
      <c r="P3956" t="s">
        <v>1646</v>
      </c>
      <c r="Q3956" t="s">
        <v>1646</v>
      </c>
      <c r="R3956" t="s">
        <v>1646</v>
      </c>
      <c r="S3956" t="s">
        <v>1646</v>
      </c>
      <c r="T3956" t="s">
        <v>1646</v>
      </c>
      <c r="U3956" t="s">
        <v>1646</v>
      </c>
      <c r="V3956" t="s">
        <v>1646</v>
      </c>
      <c r="W3956" t="s">
        <v>1646</v>
      </c>
    </row>
    <row r="3957" spans="1:23" ht="12.75" customHeight="1" x14ac:dyDescent="0.2">
      <c r="A3957" s="124">
        <v>35209</v>
      </c>
      <c r="B3957" s="74">
        <v>103</v>
      </c>
      <c r="C3957" s="74" t="s">
        <v>393</v>
      </c>
      <c r="D3957" s="74" t="s">
        <v>1646</v>
      </c>
      <c r="E3957" s="74" t="s">
        <v>1651</v>
      </c>
      <c r="F3957" s="74">
        <v>465</v>
      </c>
      <c r="G3957" s="74" t="s">
        <v>1646</v>
      </c>
      <c r="H3957" s="74" t="s">
        <v>1646</v>
      </c>
      <c r="I3957" s="74">
        <v>88</v>
      </c>
      <c r="J3957" s="75" t="s">
        <v>2517</v>
      </c>
      <c r="K3957" t="s">
        <v>1646</v>
      </c>
      <c r="L3957" t="s">
        <v>1646</v>
      </c>
      <c r="M3957" t="s">
        <v>1646</v>
      </c>
      <c r="N3957" t="s">
        <v>1646</v>
      </c>
      <c r="O3957" t="s">
        <v>1646</v>
      </c>
      <c r="P3957" t="s">
        <v>1646</v>
      </c>
      <c r="Q3957" t="s">
        <v>1646</v>
      </c>
      <c r="R3957" t="s">
        <v>1646</v>
      </c>
      <c r="S3957" t="s">
        <v>1646</v>
      </c>
      <c r="T3957" t="s">
        <v>1646</v>
      </c>
      <c r="U3957" t="s">
        <v>1646</v>
      </c>
      <c r="V3957" t="s">
        <v>1646</v>
      </c>
      <c r="W3957" t="s">
        <v>1646</v>
      </c>
    </row>
    <row r="3958" spans="1:23" ht="12.75" customHeight="1" x14ac:dyDescent="0.2">
      <c r="A3958" s="124">
        <v>35209</v>
      </c>
      <c r="B3958" s="74">
        <v>103</v>
      </c>
      <c r="C3958" s="74" t="s">
        <v>393</v>
      </c>
      <c r="D3958" s="74" t="s">
        <v>1646</v>
      </c>
      <c r="E3958" s="74" t="s">
        <v>1651</v>
      </c>
      <c r="F3958" s="74">
        <v>491</v>
      </c>
      <c r="G3958" s="74" t="s">
        <v>1646</v>
      </c>
      <c r="H3958" s="74" t="s">
        <v>1646</v>
      </c>
      <c r="I3958" s="74">
        <v>1150</v>
      </c>
      <c r="J3958" s="75" t="s">
        <v>2517</v>
      </c>
      <c r="K3958" t="s">
        <v>1646</v>
      </c>
      <c r="L3958" t="s">
        <v>1646</v>
      </c>
      <c r="M3958" t="s">
        <v>1646</v>
      </c>
      <c r="N3958" t="s">
        <v>1646</v>
      </c>
      <c r="O3958" t="s">
        <v>1646</v>
      </c>
      <c r="P3958" t="s">
        <v>1646</v>
      </c>
      <c r="Q3958" t="s">
        <v>1646</v>
      </c>
      <c r="R3958" t="s">
        <v>1646</v>
      </c>
      <c r="S3958" t="s">
        <v>1646</v>
      </c>
      <c r="T3958" t="s">
        <v>1646</v>
      </c>
      <c r="U3958" t="s">
        <v>1646</v>
      </c>
      <c r="V3958" t="s">
        <v>1646</v>
      </c>
      <c r="W3958" t="s">
        <v>1646</v>
      </c>
    </row>
    <row r="3959" spans="1:23" ht="12.75" customHeight="1" x14ac:dyDescent="0.2">
      <c r="A3959" s="124">
        <v>35209</v>
      </c>
      <c r="B3959" s="74">
        <v>103</v>
      </c>
      <c r="C3959" s="74" t="s">
        <v>393</v>
      </c>
      <c r="D3959" s="74" t="s">
        <v>1646</v>
      </c>
      <c r="E3959" s="74" t="s">
        <v>1651</v>
      </c>
      <c r="F3959" s="74">
        <v>476</v>
      </c>
      <c r="G3959" s="74" t="s">
        <v>1646</v>
      </c>
      <c r="H3959" s="74" t="s">
        <v>1646</v>
      </c>
      <c r="I3959" s="74">
        <v>1125</v>
      </c>
      <c r="J3959" s="75" t="s">
        <v>2517</v>
      </c>
      <c r="K3959" t="s">
        <v>1646</v>
      </c>
      <c r="L3959" t="s">
        <v>1646</v>
      </c>
      <c r="M3959" t="s">
        <v>1646</v>
      </c>
      <c r="N3959" t="s">
        <v>1646</v>
      </c>
      <c r="O3959" t="s">
        <v>1646</v>
      </c>
      <c r="P3959" t="s">
        <v>1646</v>
      </c>
      <c r="Q3959" t="s">
        <v>1646</v>
      </c>
      <c r="R3959" t="s">
        <v>1646</v>
      </c>
      <c r="S3959" t="s">
        <v>1646</v>
      </c>
      <c r="T3959" t="s">
        <v>1646</v>
      </c>
      <c r="U3959" t="s">
        <v>1646</v>
      </c>
      <c r="V3959" t="s">
        <v>1646</v>
      </c>
      <c r="W3959" t="s">
        <v>1646</v>
      </c>
    </row>
    <row r="3960" spans="1:23" ht="12.75" customHeight="1" x14ac:dyDescent="0.2">
      <c r="A3960" s="124">
        <v>35211</v>
      </c>
      <c r="B3960" s="74">
        <v>103</v>
      </c>
      <c r="C3960" s="74" t="s">
        <v>393</v>
      </c>
      <c r="D3960" s="74" t="s">
        <v>1646</v>
      </c>
      <c r="E3960" s="74" t="s">
        <v>1725</v>
      </c>
      <c r="F3960" s="74">
        <v>380</v>
      </c>
      <c r="G3960" s="74" t="s">
        <v>1646</v>
      </c>
      <c r="H3960" s="74" t="s">
        <v>1646</v>
      </c>
      <c r="I3960" s="74">
        <v>385</v>
      </c>
      <c r="J3960" s="75" t="s">
        <v>2517</v>
      </c>
      <c r="K3960" t="s">
        <v>1646</v>
      </c>
      <c r="L3960" t="s">
        <v>1646</v>
      </c>
      <c r="M3960" t="s">
        <v>1646</v>
      </c>
      <c r="N3960" t="s">
        <v>1646</v>
      </c>
      <c r="O3960" t="s">
        <v>1646</v>
      </c>
      <c r="P3960" t="s">
        <v>1646</v>
      </c>
      <c r="Q3960" t="s">
        <v>1646</v>
      </c>
      <c r="R3960" t="s">
        <v>1646</v>
      </c>
      <c r="S3960" t="s">
        <v>1646</v>
      </c>
      <c r="T3960" t="s">
        <v>1646</v>
      </c>
      <c r="U3960" t="s">
        <v>1646</v>
      </c>
      <c r="V3960" t="s">
        <v>1646</v>
      </c>
      <c r="W3960" t="s">
        <v>1646</v>
      </c>
    </row>
    <row r="3961" spans="1:23" ht="12.75" customHeight="1" x14ac:dyDescent="0.2">
      <c r="A3961" s="124">
        <v>35211</v>
      </c>
      <c r="B3961" s="74">
        <v>103</v>
      </c>
      <c r="C3961" s="74" t="s">
        <v>393</v>
      </c>
      <c r="D3961" s="74" t="s">
        <v>1646</v>
      </c>
      <c r="E3961" s="74" t="s">
        <v>1725</v>
      </c>
      <c r="F3961" s="74">
        <v>265</v>
      </c>
      <c r="G3961" s="74" t="s">
        <v>1646</v>
      </c>
      <c r="H3961" s="74" t="s">
        <v>1646</v>
      </c>
      <c r="I3961" s="74">
        <v>110</v>
      </c>
      <c r="J3961" s="75" t="s">
        <v>2517</v>
      </c>
      <c r="K3961" t="s">
        <v>1646</v>
      </c>
      <c r="L3961" t="s">
        <v>1646</v>
      </c>
      <c r="M3961" t="s">
        <v>1646</v>
      </c>
      <c r="N3961" t="s">
        <v>1646</v>
      </c>
      <c r="O3961" t="s">
        <v>1646</v>
      </c>
      <c r="P3961" t="s">
        <v>1646</v>
      </c>
      <c r="Q3961" t="s">
        <v>1646</v>
      </c>
      <c r="R3961" t="s">
        <v>1646</v>
      </c>
      <c r="S3961" t="s">
        <v>1646</v>
      </c>
      <c r="T3961" t="s">
        <v>1646</v>
      </c>
      <c r="U3961" t="s">
        <v>1646</v>
      </c>
      <c r="V3961" t="s">
        <v>1646</v>
      </c>
      <c r="W3961" t="s">
        <v>1646</v>
      </c>
    </row>
    <row r="3962" spans="1:23" ht="12.75" customHeight="1" x14ac:dyDescent="0.2">
      <c r="A3962" s="124">
        <v>35211</v>
      </c>
      <c r="B3962" s="74">
        <v>103</v>
      </c>
      <c r="C3962" s="74" t="s">
        <v>393</v>
      </c>
      <c r="D3962" s="74" t="s">
        <v>1646</v>
      </c>
      <c r="E3962" s="74" t="s">
        <v>1651</v>
      </c>
      <c r="F3962" s="74">
        <v>570</v>
      </c>
      <c r="G3962" s="74" t="s">
        <v>1646</v>
      </c>
      <c r="H3962" s="74" t="s">
        <v>1646</v>
      </c>
      <c r="I3962" s="74">
        <v>1600</v>
      </c>
      <c r="J3962" s="75" t="s">
        <v>2517</v>
      </c>
      <c r="K3962" t="s">
        <v>1646</v>
      </c>
      <c r="L3962" t="s">
        <v>1646</v>
      </c>
      <c r="M3962" t="s">
        <v>1646</v>
      </c>
      <c r="N3962" t="s">
        <v>1646</v>
      </c>
      <c r="O3962" t="s">
        <v>1646</v>
      </c>
      <c r="P3962" t="s">
        <v>1646</v>
      </c>
      <c r="Q3962" t="s">
        <v>1646</v>
      </c>
      <c r="R3962" t="s">
        <v>1646</v>
      </c>
      <c r="S3962" t="s">
        <v>1646</v>
      </c>
      <c r="T3962" t="s">
        <v>1646</v>
      </c>
      <c r="U3962" t="s">
        <v>1646</v>
      </c>
      <c r="V3962" t="s">
        <v>1646</v>
      </c>
      <c r="W3962" t="s">
        <v>1646</v>
      </c>
    </row>
    <row r="3963" spans="1:23" ht="12.75" customHeight="1" x14ac:dyDescent="0.2">
      <c r="A3963" s="124">
        <v>35211</v>
      </c>
      <c r="B3963" s="74">
        <v>103</v>
      </c>
      <c r="C3963" s="74" t="s">
        <v>393</v>
      </c>
      <c r="D3963" s="74" t="s">
        <v>1646</v>
      </c>
      <c r="E3963" s="74" t="s">
        <v>1651</v>
      </c>
      <c r="F3963" s="74">
        <v>490</v>
      </c>
      <c r="G3963" s="74" t="s">
        <v>1646</v>
      </c>
      <c r="H3963" s="74" t="s">
        <v>1646</v>
      </c>
      <c r="I3963" s="74">
        <v>1190</v>
      </c>
      <c r="J3963" s="75" t="s">
        <v>2517</v>
      </c>
      <c r="K3963" t="s">
        <v>1646</v>
      </c>
      <c r="L3963" t="s">
        <v>1646</v>
      </c>
      <c r="M3963" t="s">
        <v>1646</v>
      </c>
      <c r="N3963" t="s">
        <v>1646</v>
      </c>
      <c r="O3963" t="s">
        <v>1646</v>
      </c>
      <c r="P3963" t="s">
        <v>1646</v>
      </c>
      <c r="Q3963" t="s">
        <v>1646</v>
      </c>
      <c r="R3963" t="s">
        <v>1646</v>
      </c>
      <c r="S3963" t="s">
        <v>1646</v>
      </c>
      <c r="T3963" t="s">
        <v>1646</v>
      </c>
      <c r="U3963" t="s">
        <v>1646</v>
      </c>
      <c r="V3963" t="s">
        <v>1646</v>
      </c>
      <c r="W3963" t="s">
        <v>1646</v>
      </c>
    </row>
    <row r="3964" spans="1:23" ht="12.75" customHeight="1" x14ac:dyDescent="0.2">
      <c r="A3964" s="124">
        <v>35212</v>
      </c>
      <c r="B3964" s="74">
        <v>103</v>
      </c>
      <c r="C3964" s="74" t="s">
        <v>393</v>
      </c>
      <c r="D3964" s="74" t="s">
        <v>1646</v>
      </c>
      <c r="E3964" s="74" t="s">
        <v>1651</v>
      </c>
      <c r="F3964" s="74">
        <v>478</v>
      </c>
      <c r="G3964" s="74" t="s">
        <v>1646</v>
      </c>
      <c r="H3964" s="74" t="s">
        <v>1646</v>
      </c>
      <c r="I3964" s="74">
        <v>1000</v>
      </c>
      <c r="J3964" s="75" t="s">
        <v>2517</v>
      </c>
      <c r="K3964" t="s">
        <v>1646</v>
      </c>
      <c r="L3964" t="s">
        <v>1646</v>
      </c>
      <c r="M3964" t="s">
        <v>1646</v>
      </c>
      <c r="N3964" t="s">
        <v>1646</v>
      </c>
      <c r="O3964" t="s">
        <v>1646</v>
      </c>
      <c r="P3964" t="s">
        <v>1646</v>
      </c>
      <c r="Q3964" t="s">
        <v>1646</v>
      </c>
      <c r="R3964" t="s">
        <v>1646</v>
      </c>
      <c r="S3964" t="s">
        <v>1646</v>
      </c>
      <c r="T3964" t="s">
        <v>1646</v>
      </c>
      <c r="U3964" t="s">
        <v>1646</v>
      </c>
      <c r="V3964" t="s">
        <v>1646</v>
      </c>
      <c r="W3964" t="s">
        <v>1646</v>
      </c>
    </row>
    <row r="3965" spans="1:23" ht="12.75" customHeight="1" x14ac:dyDescent="0.2">
      <c r="A3965" s="124">
        <v>35212</v>
      </c>
      <c r="B3965" s="74">
        <v>103</v>
      </c>
      <c r="C3965" s="74" t="s">
        <v>393</v>
      </c>
      <c r="D3965" s="74" t="s">
        <v>1646</v>
      </c>
      <c r="E3965" s="74" t="s">
        <v>1651</v>
      </c>
      <c r="F3965" s="74">
        <v>416</v>
      </c>
      <c r="G3965" s="74" t="s">
        <v>1646</v>
      </c>
      <c r="H3965" s="74" t="s">
        <v>1646</v>
      </c>
      <c r="I3965" s="74">
        <v>650</v>
      </c>
      <c r="J3965" s="75" t="s">
        <v>2517</v>
      </c>
      <c r="K3965" t="s">
        <v>1646</v>
      </c>
      <c r="L3965" t="s">
        <v>1646</v>
      </c>
      <c r="M3965" t="s">
        <v>1646</v>
      </c>
      <c r="N3965" t="s">
        <v>1646</v>
      </c>
      <c r="O3965" t="s">
        <v>1646</v>
      </c>
      <c r="P3965" t="s">
        <v>1646</v>
      </c>
      <c r="Q3965" t="s">
        <v>1646</v>
      </c>
      <c r="R3965" t="s">
        <v>1646</v>
      </c>
      <c r="S3965" t="s">
        <v>1646</v>
      </c>
      <c r="T3965" t="s">
        <v>1646</v>
      </c>
      <c r="U3965" t="s">
        <v>1646</v>
      </c>
      <c r="V3965" t="s">
        <v>1646</v>
      </c>
      <c r="W3965" t="s">
        <v>1646</v>
      </c>
    </row>
    <row r="3966" spans="1:23" ht="12.75" customHeight="1" x14ac:dyDescent="0.2">
      <c r="A3966" s="124">
        <v>35212</v>
      </c>
      <c r="B3966" s="74">
        <v>103</v>
      </c>
      <c r="C3966" s="74" t="s">
        <v>393</v>
      </c>
      <c r="D3966" s="74" t="s">
        <v>1646</v>
      </c>
      <c r="E3966" s="74" t="s">
        <v>1651</v>
      </c>
      <c r="F3966" s="74">
        <v>460</v>
      </c>
      <c r="G3966" s="74" t="s">
        <v>1646</v>
      </c>
      <c r="H3966" s="74" t="s">
        <v>1646</v>
      </c>
      <c r="I3966" s="74">
        <v>850</v>
      </c>
      <c r="J3966" s="75" t="s">
        <v>2517</v>
      </c>
      <c r="K3966" t="s">
        <v>1646</v>
      </c>
      <c r="L3966" t="s">
        <v>1646</v>
      </c>
      <c r="M3966" t="s">
        <v>1646</v>
      </c>
      <c r="N3966" t="s">
        <v>1646</v>
      </c>
      <c r="O3966" t="s">
        <v>1646</v>
      </c>
      <c r="P3966" t="s">
        <v>1646</v>
      </c>
      <c r="Q3966" t="s">
        <v>1646</v>
      </c>
      <c r="R3966" t="s">
        <v>1646</v>
      </c>
      <c r="S3966" t="s">
        <v>1646</v>
      </c>
      <c r="T3966" t="s">
        <v>1646</v>
      </c>
      <c r="U3966" t="s">
        <v>1646</v>
      </c>
      <c r="V3966" t="s">
        <v>1646</v>
      </c>
      <c r="W3966" t="s">
        <v>1646</v>
      </c>
    </row>
    <row r="3967" spans="1:23" ht="12.75" customHeight="1" x14ac:dyDescent="0.2">
      <c r="A3967" s="124">
        <v>35212</v>
      </c>
      <c r="B3967" s="74">
        <v>103</v>
      </c>
      <c r="C3967" s="74" t="s">
        <v>393</v>
      </c>
      <c r="D3967" s="74" t="s">
        <v>1646</v>
      </c>
      <c r="E3967" s="74" t="s">
        <v>1651</v>
      </c>
      <c r="F3967" s="74">
        <v>507</v>
      </c>
      <c r="G3967" s="74" t="s">
        <v>1646</v>
      </c>
      <c r="H3967" s="74" t="s">
        <v>1646</v>
      </c>
      <c r="I3967" s="74">
        <v>1250</v>
      </c>
      <c r="J3967" s="75" t="s">
        <v>2517</v>
      </c>
      <c r="K3967" t="s">
        <v>1646</v>
      </c>
      <c r="L3967" t="s">
        <v>1646</v>
      </c>
      <c r="M3967" t="s">
        <v>1646</v>
      </c>
      <c r="N3967" t="s">
        <v>1646</v>
      </c>
      <c r="O3967" t="s">
        <v>1646</v>
      </c>
      <c r="P3967" t="s">
        <v>1646</v>
      </c>
      <c r="Q3967" t="s">
        <v>1646</v>
      </c>
      <c r="R3967" t="s">
        <v>1646</v>
      </c>
      <c r="S3967" t="s">
        <v>1646</v>
      </c>
      <c r="T3967" t="s">
        <v>1646</v>
      </c>
      <c r="U3967" t="s">
        <v>1646</v>
      </c>
      <c r="V3967" t="s">
        <v>1646</v>
      </c>
      <c r="W3967" t="s">
        <v>1646</v>
      </c>
    </row>
    <row r="3968" spans="1:23" ht="12.75" customHeight="1" x14ac:dyDescent="0.2">
      <c r="A3968" s="124">
        <v>35212</v>
      </c>
      <c r="B3968" s="74">
        <v>103</v>
      </c>
      <c r="C3968" s="74" t="s">
        <v>393</v>
      </c>
      <c r="D3968" s="74" t="s">
        <v>1646</v>
      </c>
      <c r="E3968" s="74" t="s">
        <v>1725</v>
      </c>
      <c r="F3968" s="74">
        <v>336</v>
      </c>
      <c r="G3968" s="74" t="s">
        <v>1646</v>
      </c>
      <c r="H3968" s="74" t="s">
        <v>1646</v>
      </c>
      <c r="I3968" s="74">
        <v>215</v>
      </c>
      <c r="J3968" s="75" t="s">
        <v>2517</v>
      </c>
      <c r="K3968" t="s">
        <v>1646</v>
      </c>
      <c r="L3968" t="s">
        <v>1646</v>
      </c>
      <c r="M3968" t="s">
        <v>1646</v>
      </c>
      <c r="N3968" t="s">
        <v>1646</v>
      </c>
      <c r="O3968" t="s">
        <v>1646</v>
      </c>
      <c r="P3968" t="s">
        <v>1646</v>
      </c>
      <c r="Q3968" t="s">
        <v>1646</v>
      </c>
      <c r="R3968" t="s">
        <v>1646</v>
      </c>
      <c r="S3968" t="s">
        <v>1646</v>
      </c>
      <c r="T3968" t="s">
        <v>1646</v>
      </c>
      <c r="U3968" t="s">
        <v>1646</v>
      </c>
      <c r="V3968" t="s">
        <v>1646</v>
      </c>
      <c r="W3968" t="s">
        <v>1646</v>
      </c>
    </row>
    <row r="3969" spans="1:23" ht="12.75" customHeight="1" x14ac:dyDescent="0.2">
      <c r="A3969" s="124">
        <v>35214</v>
      </c>
      <c r="B3969" s="74">
        <v>103</v>
      </c>
      <c r="C3969" s="74" t="s">
        <v>393</v>
      </c>
      <c r="D3969" s="74" t="s">
        <v>1646</v>
      </c>
      <c r="E3969" s="74" t="s">
        <v>1651</v>
      </c>
      <c r="F3969" s="74">
        <v>414</v>
      </c>
      <c r="G3969" s="74" t="s">
        <v>1646</v>
      </c>
      <c r="H3969" s="74" t="s">
        <v>1646</v>
      </c>
      <c r="I3969" s="74">
        <v>645</v>
      </c>
      <c r="J3969" s="75" t="s">
        <v>2517</v>
      </c>
      <c r="K3969" t="s">
        <v>1646</v>
      </c>
      <c r="L3969" t="s">
        <v>1646</v>
      </c>
      <c r="M3969" t="s">
        <v>1646</v>
      </c>
      <c r="N3969" t="s">
        <v>1646</v>
      </c>
      <c r="O3969" t="s">
        <v>1646</v>
      </c>
      <c r="P3969" t="s">
        <v>1646</v>
      </c>
      <c r="Q3969" t="s">
        <v>1646</v>
      </c>
      <c r="R3969" t="s">
        <v>1646</v>
      </c>
      <c r="S3969" t="s">
        <v>1646</v>
      </c>
      <c r="T3969" t="s">
        <v>1646</v>
      </c>
      <c r="U3969" t="s">
        <v>1646</v>
      </c>
      <c r="V3969" t="s">
        <v>1646</v>
      </c>
      <c r="W3969" t="s">
        <v>1646</v>
      </c>
    </row>
    <row r="3970" spans="1:23" ht="12.75" customHeight="1" x14ac:dyDescent="0.2">
      <c r="A3970" s="124">
        <v>35214</v>
      </c>
      <c r="B3970" s="74">
        <v>103</v>
      </c>
      <c r="C3970" s="74" t="s">
        <v>393</v>
      </c>
      <c r="D3970" s="74" t="s">
        <v>1646</v>
      </c>
      <c r="E3970" s="74" t="s">
        <v>1651</v>
      </c>
      <c r="F3970" s="74">
        <v>479</v>
      </c>
      <c r="G3970" s="74" t="s">
        <v>1646</v>
      </c>
      <c r="H3970" s="74" t="s">
        <v>1646</v>
      </c>
      <c r="I3970" s="74">
        <v>950</v>
      </c>
      <c r="J3970" s="75" t="s">
        <v>2517</v>
      </c>
      <c r="K3970" t="s">
        <v>1646</v>
      </c>
      <c r="L3970" t="s">
        <v>1646</v>
      </c>
      <c r="M3970" t="s">
        <v>1646</v>
      </c>
      <c r="N3970" t="s">
        <v>1646</v>
      </c>
      <c r="O3970" t="s">
        <v>1646</v>
      </c>
      <c r="P3970" t="s">
        <v>1646</v>
      </c>
      <c r="Q3970" t="s">
        <v>1646</v>
      </c>
      <c r="R3970" t="s">
        <v>1646</v>
      </c>
      <c r="S3970" t="s">
        <v>1646</v>
      </c>
      <c r="T3970" t="s">
        <v>1646</v>
      </c>
      <c r="U3970" t="s">
        <v>1646</v>
      </c>
      <c r="V3970" t="s">
        <v>1646</v>
      </c>
      <c r="W3970" t="s">
        <v>1646</v>
      </c>
    </row>
    <row r="3971" spans="1:23" ht="12.75" customHeight="1" x14ac:dyDescent="0.2">
      <c r="A3971" s="124">
        <v>35214</v>
      </c>
      <c r="B3971" s="74">
        <v>103</v>
      </c>
      <c r="C3971" s="74" t="s">
        <v>393</v>
      </c>
      <c r="D3971" s="74" t="s">
        <v>1646</v>
      </c>
      <c r="E3971" s="74" t="s">
        <v>1725</v>
      </c>
      <c r="F3971" s="74">
        <v>288</v>
      </c>
      <c r="G3971" s="74" t="s">
        <v>1646</v>
      </c>
      <c r="H3971" s="74" t="s">
        <v>1646</v>
      </c>
      <c r="I3971" s="74">
        <v>172</v>
      </c>
      <c r="J3971" s="75" t="s">
        <v>2517</v>
      </c>
      <c r="K3971" t="s">
        <v>1646</v>
      </c>
      <c r="L3971" t="s">
        <v>1646</v>
      </c>
      <c r="M3971" t="s">
        <v>1646</v>
      </c>
      <c r="N3971" t="s">
        <v>1646</v>
      </c>
      <c r="O3971" t="s">
        <v>1646</v>
      </c>
      <c r="P3971" t="s">
        <v>1646</v>
      </c>
      <c r="Q3971" t="s">
        <v>1646</v>
      </c>
      <c r="R3971" t="s">
        <v>1646</v>
      </c>
      <c r="S3971" t="s">
        <v>1646</v>
      </c>
      <c r="T3971" t="s">
        <v>1646</v>
      </c>
      <c r="U3971" t="s">
        <v>1646</v>
      </c>
      <c r="V3971" t="s">
        <v>1646</v>
      </c>
      <c r="W3971" t="s">
        <v>1646</v>
      </c>
    </row>
    <row r="3972" spans="1:23" ht="12.75" customHeight="1" x14ac:dyDescent="0.2">
      <c r="A3972" s="124">
        <v>35214</v>
      </c>
      <c r="B3972" s="74">
        <v>103</v>
      </c>
      <c r="C3972" s="74" t="s">
        <v>393</v>
      </c>
      <c r="D3972" s="74" t="s">
        <v>1646</v>
      </c>
      <c r="E3972" s="74" t="s">
        <v>1725</v>
      </c>
      <c r="F3972" s="74">
        <v>270</v>
      </c>
      <c r="G3972" s="74" t="s">
        <v>1646</v>
      </c>
      <c r="H3972" s="74" t="s">
        <v>1646</v>
      </c>
      <c r="I3972" s="74" t="s">
        <v>1646</v>
      </c>
      <c r="J3972" s="75" t="s">
        <v>2517</v>
      </c>
      <c r="K3972" t="s">
        <v>1646</v>
      </c>
      <c r="L3972" t="s">
        <v>1646</v>
      </c>
      <c r="M3972" t="s">
        <v>1646</v>
      </c>
      <c r="N3972" t="s">
        <v>1646</v>
      </c>
      <c r="O3972" t="s">
        <v>1646</v>
      </c>
      <c r="P3972" t="s">
        <v>1646</v>
      </c>
      <c r="Q3972" t="s">
        <v>1646</v>
      </c>
      <c r="R3972" t="s">
        <v>1646</v>
      </c>
      <c r="S3972" t="s">
        <v>1646</v>
      </c>
      <c r="T3972" t="s">
        <v>1646</v>
      </c>
      <c r="U3972" t="s">
        <v>1646</v>
      </c>
      <c r="V3972" t="s">
        <v>1646</v>
      </c>
      <c r="W3972" t="s">
        <v>1646</v>
      </c>
    </row>
    <row r="3973" spans="1:23" ht="12.75" customHeight="1" x14ac:dyDescent="0.2">
      <c r="A3973" s="124">
        <v>35214</v>
      </c>
      <c r="B3973" s="74">
        <v>103</v>
      </c>
      <c r="C3973" s="74" t="s">
        <v>393</v>
      </c>
      <c r="D3973" s="74" t="s">
        <v>1646</v>
      </c>
      <c r="E3973" s="74" t="s">
        <v>1725</v>
      </c>
      <c r="F3973" s="74">
        <v>289</v>
      </c>
      <c r="G3973" s="74" t="s">
        <v>1646</v>
      </c>
      <c r="H3973" s="74" t="s">
        <v>1646</v>
      </c>
      <c r="I3973" s="74">
        <v>149</v>
      </c>
      <c r="J3973" s="75" t="s">
        <v>2517</v>
      </c>
      <c r="K3973" t="s">
        <v>1646</v>
      </c>
      <c r="L3973" t="s">
        <v>1646</v>
      </c>
      <c r="M3973" t="s">
        <v>1646</v>
      </c>
      <c r="N3973" t="s">
        <v>1646</v>
      </c>
      <c r="O3973" t="s">
        <v>1646</v>
      </c>
      <c r="P3973" t="s">
        <v>1646</v>
      </c>
      <c r="Q3973" t="s">
        <v>1646</v>
      </c>
      <c r="R3973" t="s">
        <v>1646</v>
      </c>
      <c r="S3973" t="s">
        <v>1646</v>
      </c>
      <c r="T3973" t="s">
        <v>1646</v>
      </c>
      <c r="U3973" t="s">
        <v>1646</v>
      </c>
      <c r="V3973" t="s">
        <v>1646</v>
      </c>
      <c r="W3973" t="s">
        <v>1646</v>
      </c>
    </row>
    <row r="3974" spans="1:23" ht="12.75" customHeight="1" x14ac:dyDescent="0.2">
      <c r="A3974" s="124">
        <v>35638</v>
      </c>
      <c r="B3974" s="74">
        <v>103</v>
      </c>
      <c r="C3974" s="74" t="s">
        <v>393</v>
      </c>
      <c r="D3974" s="74" t="s">
        <v>1646</v>
      </c>
      <c r="E3974" s="74" t="s">
        <v>1651</v>
      </c>
      <c r="F3974" s="74">
        <v>477</v>
      </c>
      <c r="G3974" s="74">
        <v>446</v>
      </c>
      <c r="H3974" s="74"/>
      <c r="I3974" s="74">
        <v>1000</v>
      </c>
      <c r="J3974" s="75" t="s">
        <v>2517</v>
      </c>
      <c r="K3974" t="s">
        <v>1646</v>
      </c>
      <c r="L3974" t="s">
        <v>1646</v>
      </c>
      <c r="M3974" t="s">
        <v>1646</v>
      </c>
      <c r="N3974" t="s">
        <v>1646</v>
      </c>
      <c r="O3974" t="s">
        <v>1646</v>
      </c>
      <c r="P3974" t="s">
        <v>1646</v>
      </c>
      <c r="Q3974" t="s">
        <v>1646</v>
      </c>
      <c r="R3974" t="s">
        <v>1646</v>
      </c>
      <c r="S3974" t="s">
        <v>1646</v>
      </c>
      <c r="T3974" t="s">
        <v>1646</v>
      </c>
      <c r="U3974" t="s">
        <v>1646</v>
      </c>
      <c r="V3974" t="s">
        <v>1646</v>
      </c>
      <c r="W3974" t="s">
        <v>1646</v>
      </c>
    </row>
    <row r="3975" spans="1:23" ht="12.75" customHeight="1" x14ac:dyDescent="0.2">
      <c r="A3975" s="124">
        <v>35638</v>
      </c>
      <c r="B3975" s="74">
        <v>103</v>
      </c>
      <c r="C3975" s="74" t="s">
        <v>393</v>
      </c>
      <c r="D3975" s="74" t="s">
        <v>1646</v>
      </c>
      <c r="E3975" s="74" t="s">
        <v>1651</v>
      </c>
      <c r="F3975" s="74">
        <v>500</v>
      </c>
      <c r="G3975" s="74">
        <v>460</v>
      </c>
      <c r="H3975" s="74"/>
      <c r="I3975" s="74">
        <v>1400</v>
      </c>
      <c r="J3975" s="75" t="s">
        <v>2517</v>
      </c>
      <c r="K3975" t="s">
        <v>1646</v>
      </c>
      <c r="L3975" t="s">
        <v>1646</v>
      </c>
      <c r="M3975" t="s">
        <v>1646</v>
      </c>
      <c r="N3975" t="s">
        <v>1646</v>
      </c>
      <c r="O3975" t="s">
        <v>1646</v>
      </c>
      <c r="P3975" t="s">
        <v>1646</v>
      </c>
      <c r="Q3975" t="s">
        <v>1646</v>
      </c>
      <c r="R3975" t="s">
        <v>1646</v>
      </c>
      <c r="S3975" t="s">
        <v>1646</v>
      </c>
      <c r="T3975" t="s">
        <v>1646</v>
      </c>
      <c r="U3975" t="s">
        <v>1646</v>
      </c>
      <c r="V3975" t="s">
        <v>1646</v>
      </c>
      <c r="W3975" t="s">
        <v>1646</v>
      </c>
    </row>
    <row r="3976" spans="1:23" ht="12.75" customHeight="1" x14ac:dyDescent="0.2">
      <c r="A3976" s="124">
        <v>35638</v>
      </c>
      <c r="B3976" s="74">
        <v>103</v>
      </c>
      <c r="C3976" s="74" t="s">
        <v>393</v>
      </c>
      <c r="D3976" s="74" t="s">
        <v>1646</v>
      </c>
      <c r="E3976" s="74" t="s">
        <v>1651</v>
      </c>
      <c r="F3976" s="74">
        <v>525</v>
      </c>
      <c r="G3976" s="74">
        <v>479</v>
      </c>
      <c r="H3976" s="74"/>
      <c r="I3976" s="74">
        <v>1400</v>
      </c>
      <c r="J3976" s="75" t="s">
        <v>2517</v>
      </c>
      <c r="K3976" t="s">
        <v>1646</v>
      </c>
      <c r="L3976" t="s">
        <v>1646</v>
      </c>
      <c r="M3976" t="s">
        <v>1646</v>
      </c>
      <c r="N3976" t="s">
        <v>1646</v>
      </c>
      <c r="O3976" t="s">
        <v>1646</v>
      </c>
      <c r="P3976" t="s">
        <v>1646</v>
      </c>
      <c r="Q3976" t="s">
        <v>1646</v>
      </c>
      <c r="R3976" t="s">
        <v>1646</v>
      </c>
      <c r="S3976" t="s">
        <v>1646</v>
      </c>
      <c r="T3976" t="s">
        <v>1646</v>
      </c>
      <c r="U3976" t="s">
        <v>1646</v>
      </c>
      <c r="V3976" t="s">
        <v>1646</v>
      </c>
      <c r="W3976" t="s">
        <v>1646</v>
      </c>
    </row>
    <row r="3977" spans="1:23" ht="12.75" customHeight="1" x14ac:dyDescent="0.2">
      <c r="A3977" s="124">
        <v>35642</v>
      </c>
      <c r="B3977" s="74">
        <v>103</v>
      </c>
      <c r="C3977" s="74" t="s">
        <v>393</v>
      </c>
      <c r="D3977" s="74" t="s">
        <v>1646</v>
      </c>
      <c r="E3977" s="74" t="s">
        <v>1651</v>
      </c>
      <c r="F3977" s="74">
        <v>502</v>
      </c>
      <c r="G3977" s="74">
        <v>460</v>
      </c>
      <c r="H3977" s="74"/>
      <c r="I3977" s="74">
        <v>1150</v>
      </c>
      <c r="J3977" s="75" t="s">
        <v>2517</v>
      </c>
      <c r="K3977" t="s">
        <v>1646</v>
      </c>
      <c r="L3977" t="s">
        <v>1646</v>
      </c>
      <c r="M3977" t="s">
        <v>1646</v>
      </c>
      <c r="N3977" t="s">
        <v>1646</v>
      </c>
      <c r="O3977" t="s">
        <v>1646</v>
      </c>
      <c r="P3977" t="s">
        <v>1646</v>
      </c>
      <c r="Q3977" t="s">
        <v>1646</v>
      </c>
      <c r="R3977" t="s">
        <v>1646</v>
      </c>
      <c r="S3977" t="s">
        <v>1646</v>
      </c>
      <c r="T3977" t="s">
        <v>1646</v>
      </c>
      <c r="U3977" t="s">
        <v>1646</v>
      </c>
      <c r="V3977" t="s">
        <v>1646</v>
      </c>
      <c r="W3977" t="s">
        <v>1646</v>
      </c>
    </row>
    <row r="3978" spans="1:23" ht="12.75" customHeight="1" x14ac:dyDescent="0.2">
      <c r="A3978" s="124">
        <v>35648</v>
      </c>
      <c r="B3978" s="74">
        <v>103</v>
      </c>
      <c r="C3978" s="74" t="s">
        <v>393</v>
      </c>
      <c r="D3978" s="74" t="s">
        <v>1646</v>
      </c>
      <c r="E3978" s="74" t="s">
        <v>1688</v>
      </c>
      <c r="F3978" s="74">
        <v>394</v>
      </c>
      <c r="G3978" s="74">
        <v>375</v>
      </c>
      <c r="H3978" s="74"/>
      <c r="I3978" s="74">
        <v>260</v>
      </c>
      <c r="J3978" s="77" t="s">
        <v>1763</v>
      </c>
      <c r="K3978" t="s">
        <v>1646</v>
      </c>
      <c r="L3978" t="s">
        <v>1646</v>
      </c>
      <c r="M3978" t="s">
        <v>1646</v>
      </c>
      <c r="N3978" t="s">
        <v>1646</v>
      </c>
      <c r="O3978" t="s">
        <v>1646</v>
      </c>
      <c r="P3978" t="s">
        <v>1646</v>
      </c>
      <c r="Q3978" t="s">
        <v>1646</v>
      </c>
      <c r="R3978" t="s">
        <v>1646</v>
      </c>
      <c r="S3978" t="s">
        <v>1646</v>
      </c>
      <c r="T3978" t="s">
        <v>1646</v>
      </c>
      <c r="U3978" t="s">
        <v>1646</v>
      </c>
      <c r="V3978" t="s">
        <v>1646</v>
      </c>
      <c r="W3978" t="s">
        <v>2554</v>
      </c>
    </row>
    <row r="3979" spans="1:23" ht="12.75" customHeight="1" x14ac:dyDescent="0.2">
      <c r="A3979" s="124">
        <v>35648</v>
      </c>
      <c r="B3979" s="74">
        <v>103</v>
      </c>
      <c r="C3979" s="74" t="s">
        <v>393</v>
      </c>
      <c r="D3979" s="74" t="s">
        <v>1646</v>
      </c>
      <c r="E3979" s="74" t="s">
        <v>1651</v>
      </c>
      <c r="F3979" s="74">
        <v>506</v>
      </c>
      <c r="G3979" s="74">
        <v>459</v>
      </c>
      <c r="H3979" s="74"/>
      <c r="I3979" s="74">
        <v>1220</v>
      </c>
      <c r="J3979" s="75" t="s">
        <v>2517</v>
      </c>
      <c r="K3979" t="s">
        <v>1646</v>
      </c>
      <c r="L3979" t="s">
        <v>1646</v>
      </c>
      <c r="M3979" t="s">
        <v>1646</v>
      </c>
      <c r="N3979" t="s">
        <v>1646</v>
      </c>
      <c r="O3979" t="s">
        <v>1646</v>
      </c>
      <c r="P3979" t="s">
        <v>1646</v>
      </c>
      <c r="Q3979" t="s">
        <v>1646</v>
      </c>
      <c r="R3979" t="s">
        <v>1646</v>
      </c>
      <c r="S3979" t="s">
        <v>1646</v>
      </c>
      <c r="T3979" t="s">
        <v>1646</v>
      </c>
      <c r="U3979" t="s">
        <v>1646</v>
      </c>
      <c r="V3979" t="s">
        <v>1646</v>
      </c>
      <c r="W3979" t="s">
        <v>1646</v>
      </c>
    </row>
    <row r="3980" spans="1:23" ht="12.75" customHeight="1" x14ac:dyDescent="0.2">
      <c r="A3980" s="124">
        <v>35648</v>
      </c>
      <c r="B3980" s="74">
        <v>103</v>
      </c>
      <c r="C3980" s="74" t="s">
        <v>393</v>
      </c>
      <c r="D3980" s="74" t="s">
        <v>1646</v>
      </c>
      <c r="E3980" s="74" t="s">
        <v>1688</v>
      </c>
      <c r="F3980" s="74">
        <v>455</v>
      </c>
      <c r="G3980" s="74">
        <v>427</v>
      </c>
      <c r="H3980" s="74"/>
      <c r="I3980" s="74">
        <v>980</v>
      </c>
      <c r="J3980" s="75" t="s">
        <v>2517</v>
      </c>
      <c r="K3980" t="s">
        <v>1646</v>
      </c>
      <c r="L3980" t="s">
        <v>1646</v>
      </c>
      <c r="M3980" t="s">
        <v>1646</v>
      </c>
      <c r="N3980" t="s">
        <v>1646</v>
      </c>
      <c r="O3980" t="s">
        <v>1646</v>
      </c>
      <c r="P3980" t="s">
        <v>1646</v>
      </c>
      <c r="Q3980" t="s">
        <v>1646</v>
      </c>
      <c r="R3980" t="s">
        <v>1646</v>
      </c>
      <c r="S3980" t="s">
        <v>1646</v>
      </c>
      <c r="T3980" t="s">
        <v>1646</v>
      </c>
      <c r="U3980" t="s">
        <v>1646</v>
      </c>
      <c r="V3980" t="s">
        <v>1646</v>
      </c>
      <c r="W3980" t="s">
        <v>1646</v>
      </c>
    </row>
    <row r="3981" spans="1:23" ht="12.75" customHeight="1" x14ac:dyDescent="0.2">
      <c r="A3981" s="124">
        <v>35648</v>
      </c>
      <c r="B3981" s="74">
        <v>103</v>
      </c>
      <c r="C3981" s="74" t="s">
        <v>393</v>
      </c>
      <c r="D3981" s="74" t="s">
        <v>1646</v>
      </c>
      <c r="E3981" s="74" t="s">
        <v>1688</v>
      </c>
      <c r="F3981" s="74">
        <v>294</v>
      </c>
      <c r="G3981" s="74">
        <v>273</v>
      </c>
      <c r="H3981" s="74"/>
      <c r="I3981" s="74">
        <v>260</v>
      </c>
      <c r="J3981" s="75" t="s">
        <v>2517</v>
      </c>
      <c r="K3981" t="s">
        <v>1646</v>
      </c>
      <c r="L3981" t="s">
        <v>1646</v>
      </c>
      <c r="M3981" t="s">
        <v>1646</v>
      </c>
      <c r="N3981" t="s">
        <v>1646</v>
      </c>
      <c r="O3981" t="s">
        <v>1646</v>
      </c>
      <c r="P3981" t="s">
        <v>1646</v>
      </c>
      <c r="Q3981" t="s">
        <v>1646</v>
      </c>
      <c r="R3981" t="s">
        <v>1646</v>
      </c>
      <c r="S3981" t="s">
        <v>1646</v>
      </c>
      <c r="T3981" t="s">
        <v>1646</v>
      </c>
      <c r="U3981" t="s">
        <v>1646</v>
      </c>
      <c r="V3981" t="s">
        <v>1646</v>
      </c>
      <c r="W3981" t="s">
        <v>2555</v>
      </c>
    </row>
    <row r="3982" spans="1:23" ht="12.75" customHeight="1" x14ac:dyDescent="0.2">
      <c r="A3982" s="125">
        <v>35931</v>
      </c>
      <c r="B3982" s="76">
        <v>103</v>
      </c>
      <c r="C3982" s="74" t="s">
        <v>393</v>
      </c>
      <c r="D3982" s="104" t="s">
        <v>1646</v>
      </c>
      <c r="E3982" s="81" t="s">
        <v>1725</v>
      </c>
      <c r="F3982" s="81" t="s">
        <v>1646</v>
      </c>
      <c r="G3982" s="81" t="s">
        <v>1646</v>
      </c>
      <c r="H3982" s="81" t="s">
        <v>1646</v>
      </c>
      <c r="I3982" s="81">
        <v>1560</v>
      </c>
      <c r="J3982" s="75" t="s">
        <v>2517</v>
      </c>
      <c r="K3982" t="s">
        <v>1646</v>
      </c>
      <c r="L3982" t="s">
        <v>1646</v>
      </c>
      <c r="M3982" t="s">
        <v>1646</v>
      </c>
      <c r="N3982" t="s">
        <v>1646</v>
      </c>
      <c r="O3982" t="s">
        <v>1646</v>
      </c>
      <c r="P3982" t="s">
        <v>1646</v>
      </c>
      <c r="Q3982" t="s">
        <v>1646</v>
      </c>
      <c r="R3982" t="s">
        <v>1646</v>
      </c>
      <c r="S3982" t="s">
        <v>1646</v>
      </c>
      <c r="T3982" t="s">
        <v>1646</v>
      </c>
      <c r="U3982" t="s">
        <v>1646</v>
      </c>
      <c r="V3982" t="s">
        <v>1646</v>
      </c>
      <c r="W3982" s="13" t="s">
        <v>2985</v>
      </c>
    </row>
    <row r="3983" spans="1:23" ht="12.75" customHeight="1" x14ac:dyDescent="0.2">
      <c r="A3983" s="125">
        <v>35931</v>
      </c>
      <c r="B3983" s="76">
        <v>103</v>
      </c>
      <c r="C3983" s="74" t="s">
        <v>393</v>
      </c>
      <c r="D3983" s="104" t="s">
        <v>1646</v>
      </c>
      <c r="E3983" s="81" t="s">
        <v>1725</v>
      </c>
      <c r="F3983" s="81">
        <v>332</v>
      </c>
      <c r="G3983" s="81" t="s">
        <v>1646</v>
      </c>
      <c r="H3983" s="81" t="s">
        <v>1646</v>
      </c>
      <c r="I3983" s="81">
        <v>216</v>
      </c>
      <c r="J3983" s="75" t="s">
        <v>2517</v>
      </c>
      <c r="K3983" t="s">
        <v>1646</v>
      </c>
      <c r="L3983" t="s">
        <v>1646</v>
      </c>
      <c r="M3983" t="s">
        <v>1646</v>
      </c>
      <c r="N3983" t="s">
        <v>1646</v>
      </c>
      <c r="O3983" t="s">
        <v>1646</v>
      </c>
      <c r="P3983" t="s">
        <v>1646</v>
      </c>
      <c r="Q3983" t="s">
        <v>1646</v>
      </c>
      <c r="R3983" t="s">
        <v>1646</v>
      </c>
      <c r="S3983" t="s">
        <v>1646</v>
      </c>
      <c r="T3983" t="s">
        <v>1646</v>
      </c>
      <c r="U3983" t="s">
        <v>1646</v>
      </c>
      <c r="V3983" t="s">
        <v>1646</v>
      </c>
      <c r="W3983" s="13" t="s">
        <v>1646</v>
      </c>
    </row>
    <row r="3984" spans="1:23" ht="12.75" customHeight="1" x14ac:dyDescent="0.2">
      <c r="A3984" s="125">
        <v>35931</v>
      </c>
      <c r="B3984" s="76">
        <v>103</v>
      </c>
      <c r="C3984" s="74" t="s">
        <v>393</v>
      </c>
      <c r="D3984" s="104" t="s">
        <v>2986</v>
      </c>
      <c r="E3984" s="81" t="s">
        <v>1651</v>
      </c>
      <c r="F3984" s="81">
        <v>209</v>
      </c>
      <c r="G3984" s="81" t="s">
        <v>1646</v>
      </c>
      <c r="H3984" s="81" t="s">
        <v>1646</v>
      </c>
      <c r="I3984" s="81">
        <v>62</v>
      </c>
      <c r="J3984" s="75" t="s">
        <v>2517</v>
      </c>
      <c r="K3984" t="s">
        <v>1646</v>
      </c>
      <c r="L3984" t="s">
        <v>1646</v>
      </c>
      <c r="M3984" t="s">
        <v>1646</v>
      </c>
      <c r="N3984" t="s">
        <v>1646</v>
      </c>
      <c r="O3984" t="s">
        <v>1646</v>
      </c>
      <c r="P3984" t="s">
        <v>1646</v>
      </c>
      <c r="Q3984" t="s">
        <v>1646</v>
      </c>
      <c r="R3984" t="s">
        <v>1646</v>
      </c>
      <c r="S3984" t="s">
        <v>1646</v>
      </c>
      <c r="T3984" t="s">
        <v>1646</v>
      </c>
      <c r="U3984" t="s">
        <v>1646</v>
      </c>
      <c r="V3984" t="s">
        <v>1646</v>
      </c>
      <c r="W3984" s="13" t="s">
        <v>1646</v>
      </c>
    </row>
    <row r="3985" spans="1:23" ht="12.75" customHeight="1" x14ac:dyDescent="0.2">
      <c r="A3985" s="125">
        <v>35931</v>
      </c>
      <c r="B3985" s="76">
        <v>103</v>
      </c>
      <c r="C3985" s="74" t="s">
        <v>393</v>
      </c>
      <c r="D3985" s="104" t="s">
        <v>2987</v>
      </c>
      <c r="E3985" s="81" t="s">
        <v>1651</v>
      </c>
      <c r="F3985" s="81">
        <v>399</v>
      </c>
      <c r="G3985" s="81" t="s">
        <v>1646</v>
      </c>
      <c r="H3985" s="81" t="s">
        <v>1646</v>
      </c>
      <c r="I3985" s="81">
        <v>458</v>
      </c>
      <c r="J3985" s="75" t="s">
        <v>2517</v>
      </c>
      <c r="K3985" t="s">
        <v>1646</v>
      </c>
      <c r="L3985" t="s">
        <v>1646</v>
      </c>
      <c r="M3985" t="s">
        <v>1646</v>
      </c>
      <c r="N3985" t="s">
        <v>1646</v>
      </c>
      <c r="O3985" t="s">
        <v>1646</v>
      </c>
      <c r="P3985" t="s">
        <v>1646</v>
      </c>
      <c r="Q3985" t="s">
        <v>1646</v>
      </c>
      <c r="R3985" t="s">
        <v>1646</v>
      </c>
      <c r="S3985" t="s">
        <v>1646</v>
      </c>
      <c r="T3985" t="s">
        <v>1646</v>
      </c>
      <c r="U3985" t="s">
        <v>1646</v>
      </c>
      <c r="V3985" t="s">
        <v>1646</v>
      </c>
      <c r="W3985" s="13" t="s">
        <v>1646</v>
      </c>
    </row>
    <row r="3986" spans="1:23" ht="12.75" customHeight="1" x14ac:dyDescent="0.2">
      <c r="A3986" s="125">
        <v>35931</v>
      </c>
      <c r="B3986" s="76">
        <v>103</v>
      </c>
      <c r="C3986" s="74" t="s">
        <v>393</v>
      </c>
      <c r="D3986" s="104" t="s">
        <v>2988</v>
      </c>
      <c r="E3986" s="81" t="s">
        <v>1651</v>
      </c>
      <c r="F3986" s="81">
        <v>400</v>
      </c>
      <c r="G3986" s="81" t="s">
        <v>1646</v>
      </c>
      <c r="H3986" s="81" t="s">
        <v>1646</v>
      </c>
      <c r="I3986" s="81">
        <v>457</v>
      </c>
      <c r="J3986" s="77" t="s">
        <v>1763</v>
      </c>
      <c r="K3986" t="s">
        <v>1646</v>
      </c>
      <c r="L3986" t="s">
        <v>1646</v>
      </c>
      <c r="M3986" t="s">
        <v>1646</v>
      </c>
      <c r="N3986" t="s">
        <v>1646</v>
      </c>
      <c r="O3986" t="s">
        <v>1646</v>
      </c>
      <c r="P3986" t="s">
        <v>1646</v>
      </c>
      <c r="Q3986" t="s">
        <v>1646</v>
      </c>
      <c r="R3986" t="s">
        <v>1646</v>
      </c>
      <c r="S3986" t="s">
        <v>1646</v>
      </c>
      <c r="T3986" t="s">
        <v>1646</v>
      </c>
      <c r="U3986" t="s">
        <v>1646</v>
      </c>
      <c r="V3986" t="s">
        <v>1646</v>
      </c>
      <c r="W3986" s="13" t="s">
        <v>1646</v>
      </c>
    </row>
    <row r="3987" spans="1:23" ht="12.75" customHeight="1" x14ac:dyDescent="0.2">
      <c r="A3987" s="125">
        <v>35931</v>
      </c>
      <c r="B3987" s="76">
        <v>103</v>
      </c>
      <c r="C3987" s="74" t="s">
        <v>393</v>
      </c>
      <c r="D3987" s="104" t="s">
        <v>2989</v>
      </c>
      <c r="E3987" s="81" t="s">
        <v>1651</v>
      </c>
      <c r="F3987" s="81">
        <v>328</v>
      </c>
      <c r="G3987" s="81" t="s">
        <v>1646</v>
      </c>
      <c r="H3987" s="81" t="s">
        <v>1646</v>
      </c>
      <c r="I3987" s="81">
        <v>262</v>
      </c>
      <c r="J3987" s="77" t="s">
        <v>1763</v>
      </c>
      <c r="K3987" t="s">
        <v>1646</v>
      </c>
      <c r="L3987" t="s">
        <v>1646</v>
      </c>
      <c r="M3987" t="s">
        <v>1646</v>
      </c>
      <c r="N3987" t="s">
        <v>1646</v>
      </c>
      <c r="O3987" t="s">
        <v>1646</v>
      </c>
      <c r="P3987" t="s">
        <v>1646</v>
      </c>
      <c r="Q3987" t="s">
        <v>1646</v>
      </c>
      <c r="R3987" t="s">
        <v>1646</v>
      </c>
      <c r="S3987" t="s">
        <v>1646</v>
      </c>
      <c r="T3987" t="s">
        <v>1646</v>
      </c>
      <c r="U3987" t="s">
        <v>1646</v>
      </c>
      <c r="V3987" t="s">
        <v>1646</v>
      </c>
      <c r="W3987" s="13" t="s">
        <v>1646</v>
      </c>
    </row>
    <row r="3988" spans="1:23" ht="12.75" customHeight="1" x14ac:dyDescent="0.2">
      <c r="A3988" s="125">
        <v>35931</v>
      </c>
      <c r="B3988" s="76">
        <v>103</v>
      </c>
      <c r="C3988" s="74" t="s">
        <v>393</v>
      </c>
      <c r="D3988" s="104" t="s">
        <v>2990</v>
      </c>
      <c r="E3988" s="81" t="s">
        <v>1651</v>
      </c>
      <c r="F3988" s="81">
        <v>212</v>
      </c>
      <c r="G3988" s="81" t="s">
        <v>1646</v>
      </c>
      <c r="H3988" s="81" t="s">
        <v>1646</v>
      </c>
      <c r="I3988" s="81">
        <v>58</v>
      </c>
      <c r="J3988" s="77" t="s">
        <v>1763</v>
      </c>
      <c r="K3988" t="s">
        <v>1646</v>
      </c>
      <c r="L3988" t="s">
        <v>1646</v>
      </c>
      <c r="M3988" t="s">
        <v>1646</v>
      </c>
      <c r="N3988" t="s">
        <v>1646</v>
      </c>
      <c r="O3988" t="s">
        <v>1646</v>
      </c>
      <c r="P3988" t="s">
        <v>1646</v>
      </c>
      <c r="Q3988" t="s">
        <v>1646</v>
      </c>
      <c r="R3988" t="s">
        <v>1646</v>
      </c>
      <c r="S3988" t="s">
        <v>1646</v>
      </c>
      <c r="T3988" t="s">
        <v>1646</v>
      </c>
      <c r="U3988" t="s">
        <v>1646</v>
      </c>
      <c r="V3988" t="s">
        <v>1646</v>
      </c>
      <c r="W3988" s="13" t="s">
        <v>1646</v>
      </c>
    </row>
    <row r="3989" spans="1:23" ht="12.75" customHeight="1" x14ac:dyDescent="0.2">
      <c r="A3989" s="125">
        <v>35931</v>
      </c>
      <c r="B3989" s="76">
        <v>103</v>
      </c>
      <c r="C3989" s="74" t="s">
        <v>393</v>
      </c>
      <c r="D3989" s="104" t="s">
        <v>1646</v>
      </c>
      <c r="E3989" s="81" t="s">
        <v>1651</v>
      </c>
      <c r="F3989" s="81">
        <v>513</v>
      </c>
      <c r="G3989" s="81" t="s">
        <v>1646</v>
      </c>
      <c r="H3989" s="81" t="s">
        <v>1646</v>
      </c>
      <c r="I3989" s="81">
        <v>1000</v>
      </c>
      <c r="J3989" s="77" t="s">
        <v>1763</v>
      </c>
      <c r="K3989" t="s">
        <v>1646</v>
      </c>
      <c r="L3989" t="s">
        <v>1646</v>
      </c>
      <c r="M3989" t="s">
        <v>1646</v>
      </c>
      <c r="N3989" t="s">
        <v>1646</v>
      </c>
      <c r="O3989" t="s">
        <v>1646</v>
      </c>
      <c r="P3989" t="s">
        <v>1646</v>
      </c>
      <c r="Q3989" t="s">
        <v>1646</v>
      </c>
      <c r="R3989" t="s">
        <v>1646</v>
      </c>
      <c r="S3989" t="s">
        <v>1646</v>
      </c>
      <c r="T3989" t="s">
        <v>1646</v>
      </c>
      <c r="U3989" t="s">
        <v>1646</v>
      </c>
      <c r="V3989" t="s">
        <v>1646</v>
      </c>
      <c r="W3989" s="13" t="s">
        <v>1646</v>
      </c>
    </row>
    <row r="3990" spans="1:23" ht="12.75" customHeight="1" x14ac:dyDescent="0.2">
      <c r="A3990" s="125">
        <v>35931</v>
      </c>
      <c r="B3990" s="76">
        <v>103</v>
      </c>
      <c r="C3990" s="74" t="s">
        <v>393</v>
      </c>
      <c r="D3990" s="104" t="s">
        <v>2991</v>
      </c>
      <c r="E3990" s="81" t="s">
        <v>1651</v>
      </c>
      <c r="F3990" s="81">
        <v>205</v>
      </c>
      <c r="G3990" s="81" t="s">
        <v>1646</v>
      </c>
      <c r="H3990" s="81" t="s">
        <v>1646</v>
      </c>
      <c r="I3990" s="81">
        <v>54</v>
      </c>
      <c r="J3990" s="77" t="s">
        <v>1763</v>
      </c>
      <c r="K3990" t="s">
        <v>1646</v>
      </c>
      <c r="L3990" t="s">
        <v>1646</v>
      </c>
      <c r="M3990" t="s">
        <v>1646</v>
      </c>
      <c r="N3990" t="s">
        <v>1646</v>
      </c>
      <c r="O3990" t="s">
        <v>1646</v>
      </c>
      <c r="P3990" t="s">
        <v>1646</v>
      </c>
      <c r="Q3990" t="s">
        <v>1646</v>
      </c>
      <c r="R3990" t="s">
        <v>1646</v>
      </c>
      <c r="S3990" t="s">
        <v>1646</v>
      </c>
      <c r="T3990" t="s">
        <v>1646</v>
      </c>
      <c r="U3990" t="s">
        <v>1646</v>
      </c>
      <c r="V3990" t="s">
        <v>1646</v>
      </c>
      <c r="W3990" s="13" t="s">
        <v>1646</v>
      </c>
    </row>
    <row r="3991" spans="1:23" ht="12.75" customHeight="1" x14ac:dyDescent="0.2">
      <c r="A3991" s="125">
        <v>35931</v>
      </c>
      <c r="B3991" s="76">
        <v>103</v>
      </c>
      <c r="C3991" s="74" t="s">
        <v>393</v>
      </c>
      <c r="D3991" s="104" t="s">
        <v>2992</v>
      </c>
      <c r="E3991" s="81" t="s">
        <v>1651</v>
      </c>
      <c r="F3991" s="81">
        <v>212</v>
      </c>
      <c r="G3991" s="81" t="s">
        <v>1646</v>
      </c>
      <c r="H3991" s="81" t="s">
        <v>1646</v>
      </c>
      <c r="I3991" s="81">
        <v>74</v>
      </c>
      <c r="J3991" s="75" t="s">
        <v>2517</v>
      </c>
      <c r="K3991" t="s">
        <v>1646</v>
      </c>
      <c r="L3991" t="s">
        <v>1646</v>
      </c>
      <c r="M3991" t="s">
        <v>1646</v>
      </c>
      <c r="N3991" t="s">
        <v>1646</v>
      </c>
      <c r="O3991" t="s">
        <v>1646</v>
      </c>
      <c r="P3991" t="s">
        <v>1646</v>
      </c>
      <c r="Q3991" t="s">
        <v>1646</v>
      </c>
      <c r="R3991" t="s">
        <v>1646</v>
      </c>
      <c r="S3991" t="s">
        <v>1646</v>
      </c>
      <c r="T3991" t="s">
        <v>1646</v>
      </c>
      <c r="U3991" t="s">
        <v>1646</v>
      </c>
      <c r="V3991" t="s">
        <v>1646</v>
      </c>
      <c r="W3991" s="13" t="s">
        <v>1646</v>
      </c>
    </row>
    <row r="3992" spans="1:23" ht="12.75" customHeight="1" x14ac:dyDescent="0.2">
      <c r="A3992" s="125">
        <v>35931</v>
      </c>
      <c r="B3992" s="76">
        <v>103</v>
      </c>
      <c r="C3992" s="74" t="s">
        <v>393</v>
      </c>
      <c r="D3992" s="104" t="s">
        <v>1646</v>
      </c>
      <c r="E3992" s="81" t="s">
        <v>1651</v>
      </c>
      <c r="F3992" s="81">
        <v>511</v>
      </c>
      <c r="G3992" s="81" t="s">
        <v>1646</v>
      </c>
      <c r="H3992" s="81" t="s">
        <v>1646</v>
      </c>
      <c r="I3992" s="81">
        <v>1194</v>
      </c>
      <c r="J3992" s="75" t="s">
        <v>2517</v>
      </c>
      <c r="K3992" t="s">
        <v>1646</v>
      </c>
      <c r="L3992" t="s">
        <v>1646</v>
      </c>
      <c r="M3992" t="s">
        <v>1646</v>
      </c>
      <c r="N3992" t="s">
        <v>1646</v>
      </c>
      <c r="O3992" t="s">
        <v>1646</v>
      </c>
      <c r="P3992" t="s">
        <v>1646</v>
      </c>
      <c r="Q3992" t="s">
        <v>1646</v>
      </c>
      <c r="R3992" t="s">
        <v>1646</v>
      </c>
      <c r="S3992" t="s">
        <v>1646</v>
      </c>
      <c r="T3992" t="s">
        <v>1646</v>
      </c>
      <c r="U3992" t="s">
        <v>1646</v>
      </c>
      <c r="V3992" t="s">
        <v>1646</v>
      </c>
      <c r="W3992" s="13" t="s">
        <v>1646</v>
      </c>
    </row>
    <row r="3993" spans="1:23" ht="12.75" customHeight="1" x14ac:dyDescent="0.2">
      <c r="A3993" s="125">
        <v>35931</v>
      </c>
      <c r="B3993" s="76">
        <v>103</v>
      </c>
      <c r="C3993" s="74" t="s">
        <v>393</v>
      </c>
      <c r="D3993" s="104" t="s">
        <v>2993</v>
      </c>
      <c r="E3993" s="81" t="s">
        <v>1651</v>
      </c>
      <c r="F3993" s="81">
        <v>304</v>
      </c>
      <c r="G3993" s="81" t="s">
        <v>1646</v>
      </c>
      <c r="H3993" s="81" t="s">
        <v>1646</v>
      </c>
      <c r="I3993" s="81">
        <v>186</v>
      </c>
      <c r="J3993" s="75" t="s">
        <v>2517</v>
      </c>
      <c r="K3993" t="s">
        <v>1646</v>
      </c>
      <c r="L3993" t="s">
        <v>1646</v>
      </c>
      <c r="M3993" t="s">
        <v>1646</v>
      </c>
      <c r="N3993" t="s">
        <v>1646</v>
      </c>
      <c r="O3993" t="s">
        <v>1646</v>
      </c>
      <c r="P3993" t="s">
        <v>1646</v>
      </c>
      <c r="Q3993" t="s">
        <v>1646</v>
      </c>
      <c r="R3993" t="s">
        <v>1646</v>
      </c>
      <c r="S3993" t="s">
        <v>1646</v>
      </c>
      <c r="T3993" t="s">
        <v>1646</v>
      </c>
      <c r="U3993" t="s">
        <v>1646</v>
      </c>
      <c r="V3993" t="s">
        <v>1646</v>
      </c>
      <c r="W3993" s="13" t="s">
        <v>1646</v>
      </c>
    </row>
    <row r="3994" spans="1:23" ht="12.75" customHeight="1" x14ac:dyDescent="0.2">
      <c r="A3994" s="125">
        <v>35931</v>
      </c>
      <c r="B3994" s="76">
        <v>103</v>
      </c>
      <c r="C3994" s="74" t="s">
        <v>393</v>
      </c>
      <c r="D3994" s="104" t="s">
        <v>1646</v>
      </c>
      <c r="E3994" s="81" t="s">
        <v>1651</v>
      </c>
      <c r="F3994" s="81">
        <v>432</v>
      </c>
      <c r="G3994" s="81" t="s">
        <v>1646</v>
      </c>
      <c r="H3994" s="81" t="s">
        <v>1646</v>
      </c>
      <c r="I3994" s="81">
        <v>640</v>
      </c>
      <c r="J3994" s="75" t="s">
        <v>2517</v>
      </c>
      <c r="K3994" t="s">
        <v>1646</v>
      </c>
      <c r="L3994" t="s">
        <v>1646</v>
      </c>
      <c r="M3994" t="s">
        <v>1646</v>
      </c>
      <c r="N3994" t="s">
        <v>1646</v>
      </c>
      <c r="O3994" t="s">
        <v>1646</v>
      </c>
      <c r="P3994" t="s">
        <v>1646</v>
      </c>
      <c r="Q3994" t="s">
        <v>1646</v>
      </c>
      <c r="R3994" t="s">
        <v>1646</v>
      </c>
      <c r="S3994" t="s">
        <v>1646</v>
      </c>
      <c r="T3994" t="s">
        <v>1646</v>
      </c>
      <c r="U3994" t="s">
        <v>1646</v>
      </c>
      <c r="V3994" t="s">
        <v>1646</v>
      </c>
      <c r="W3994" s="13" t="s">
        <v>1646</v>
      </c>
    </row>
    <row r="3995" spans="1:23" ht="12.75" customHeight="1" x14ac:dyDescent="0.2">
      <c r="A3995" s="125">
        <v>35931</v>
      </c>
      <c r="B3995" s="76">
        <v>103</v>
      </c>
      <c r="C3995" s="74" t="s">
        <v>393</v>
      </c>
      <c r="D3995" s="104" t="s">
        <v>1646</v>
      </c>
      <c r="E3995" s="81" t="s">
        <v>1651</v>
      </c>
      <c r="F3995" s="81">
        <v>590</v>
      </c>
      <c r="G3995" s="81" t="s">
        <v>1646</v>
      </c>
      <c r="H3995" s="81" t="s">
        <v>1646</v>
      </c>
      <c r="I3995" s="81">
        <v>1491</v>
      </c>
      <c r="J3995" s="75" t="s">
        <v>2517</v>
      </c>
      <c r="K3995" t="s">
        <v>1646</v>
      </c>
      <c r="L3995" t="s">
        <v>1646</v>
      </c>
      <c r="M3995" t="s">
        <v>1646</v>
      </c>
      <c r="N3995" t="s">
        <v>1646</v>
      </c>
      <c r="O3995" t="s">
        <v>1646</v>
      </c>
      <c r="P3995" t="s">
        <v>1646</v>
      </c>
      <c r="Q3995" t="s">
        <v>1646</v>
      </c>
      <c r="R3995" t="s">
        <v>1646</v>
      </c>
      <c r="S3995" t="s">
        <v>1646</v>
      </c>
      <c r="T3995" t="s">
        <v>1646</v>
      </c>
      <c r="U3995" t="s">
        <v>1646</v>
      </c>
      <c r="V3995" t="s">
        <v>1646</v>
      </c>
      <c r="W3995" s="13" t="s">
        <v>1646</v>
      </c>
    </row>
    <row r="3996" spans="1:23" ht="12.75" customHeight="1" x14ac:dyDescent="0.2">
      <c r="A3996" s="125">
        <v>35931</v>
      </c>
      <c r="B3996" s="76">
        <v>103</v>
      </c>
      <c r="C3996" s="74" t="s">
        <v>393</v>
      </c>
      <c r="D3996" s="104" t="s">
        <v>2994</v>
      </c>
      <c r="E3996" s="81" t="s">
        <v>1651</v>
      </c>
      <c r="F3996" s="81">
        <v>285</v>
      </c>
      <c r="G3996" s="81" t="s">
        <v>1646</v>
      </c>
      <c r="H3996" s="81" t="s">
        <v>1646</v>
      </c>
      <c r="I3996" s="81">
        <v>169</v>
      </c>
      <c r="J3996" s="75" t="s">
        <v>2517</v>
      </c>
      <c r="K3996" t="s">
        <v>1646</v>
      </c>
      <c r="L3996" t="s">
        <v>1646</v>
      </c>
      <c r="M3996" t="s">
        <v>1646</v>
      </c>
      <c r="N3996" t="s">
        <v>1646</v>
      </c>
      <c r="O3996" t="s">
        <v>1646</v>
      </c>
      <c r="P3996" t="s">
        <v>1646</v>
      </c>
      <c r="Q3996" t="s">
        <v>1646</v>
      </c>
      <c r="R3996" t="s">
        <v>1646</v>
      </c>
      <c r="S3996" t="s">
        <v>1646</v>
      </c>
      <c r="T3996" t="s">
        <v>1646</v>
      </c>
      <c r="U3996" t="s">
        <v>1646</v>
      </c>
      <c r="V3996" t="s">
        <v>1646</v>
      </c>
      <c r="W3996" s="13" t="s">
        <v>1646</v>
      </c>
    </row>
    <row r="3997" spans="1:23" ht="12.75" customHeight="1" x14ac:dyDescent="0.2">
      <c r="A3997" s="125">
        <v>35931</v>
      </c>
      <c r="B3997" s="76">
        <v>103</v>
      </c>
      <c r="C3997" s="74" t="s">
        <v>393</v>
      </c>
      <c r="D3997" s="104" t="s">
        <v>2995</v>
      </c>
      <c r="E3997" s="81" t="s">
        <v>1651</v>
      </c>
      <c r="F3997" s="81">
        <v>270</v>
      </c>
      <c r="G3997" s="81" t="s">
        <v>1646</v>
      </c>
      <c r="H3997" s="81" t="s">
        <v>1646</v>
      </c>
      <c r="I3997" s="81">
        <v>140</v>
      </c>
      <c r="J3997" s="75" t="s">
        <v>2517</v>
      </c>
      <c r="K3997" t="s">
        <v>1646</v>
      </c>
      <c r="L3997" t="s">
        <v>1646</v>
      </c>
      <c r="M3997" t="s">
        <v>1646</v>
      </c>
      <c r="N3997" t="s">
        <v>1646</v>
      </c>
      <c r="O3997" t="s">
        <v>1646</v>
      </c>
      <c r="P3997" t="s">
        <v>1646</v>
      </c>
      <c r="Q3997" t="s">
        <v>1646</v>
      </c>
      <c r="R3997" t="s">
        <v>1646</v>
      </c>
      <c r="S3997" t="s">
        <v>1646</v>
      </c>
      <c r="T3997" t="s">
        <v>1646</v>
      </c>
      <c r="U3997" t="s">
        <v>1646</v>
      </c>
      <c r="V3997" t="s">
        <v>1646</v>
      </c>
      <c r="W3997" s="13" t="s">
        <v>1646</v>
      </c>
    </row>
    <row r="3998" spans="1:23" ht="12.75" customHeight="1" x14ac:dyDescent="0.2">
      <c r="A3998" s="125">
        <v>35931</v>
      </c>
      <c r="B3998" s="76">
        <v>103</v>
      </c>
      <c r="C3998" s="74" t="s">
        <v>393</v>
      </c>
      <c r="D3998" s="104" t="s">
        <v>2996</v>
      </c>
      <c r="E3998" s="81" t="s">
        <v>1651</v>
      </c>
      <c r="F3998" s="81">
        <v>251</v>
      </c>
      <c r="G3998" s="81" t="s">
        <v>1646</v>
      </c>
      <c r="H3998" s="81" t="s">
        <v>1646</v>
      </c>
      <c r="I3998" s="81">
        <v>106</v>
      </c>
      <c r="J3998" s="75" t="s">
        <v>2517</v>
      </c>
      <c r="K3998" t="s">
        <v>1646</v>
      </c>
      <c r="L3998" t="s">
        <v>1646</v>
      </c>
      <c r="M3998" t="s">
        <v>1646</v>
      </c>
      <c r="N3998" t="s">
        <v>1646</v>
      </c>
      <c r="O3998" t="s">
        <v>1646</v>
      </c>
      <c r="P3998" t="s">
        <v>1646</v>
      </c>
      <c r="Q3998" t="s">
        <v>1646</v>
      </c>
      <c r="R3998" t="s">
        <v>1646</v>
      </c>
      <c r="S3998" t="s">
        <v>1646</v>
      </c>
      <c r="T3998" t="s">
        <v>1646</v>
      </c>
      <c r="U3998" t="s">
        <v>1646</v>
      </c>
      <c r="V3998" t="s">
        <v>1646</v>
      </c>
      <c r="W3998" s="13" t="s">
        <v>1646</v>
      </c>
    </row>
    <row r="3999" spans="1:23" ht="12.75" customHeight="1" x14ac:dyDescent="0.2">
      <c r="A3999" s="125">
        <v>35931</v>
      </c>
      <c r="B3999" s="76">
        <v>103</v>
      </c>
      <c r="C3999" s="74" t="s">
        <v>393</v>
      </c>
      <c r="D3999" s="104" t="s">
        <v>2997</v>
      </c>
      <c r="E3999" s="81" t="s">
        <v>1651</v>
      </c>
      <c r="F3999" s="81">
        <v>272</v>
      </c>
      <c r="G3999" s="81" t="s">
        <v>1646</v>
      </c>
      <c r="H3999" s="81" t="s">
        <v>1646</v>
      </c>
      <c r="I3999" s="81">
        <v>132</v>
      </c>
      <c r="J3999" s="75" t="s">
        <v>2517</v>
      </c>
      <c r="K3999" t="s">
        <v>1646</v>
      </c>
      <c r="L3999" t="s">
        <v>1646</v>
      </c>
      <c r="M3999" t="s">
        <v>1646</v>
      </c>
      <c r="N3999" t="s">
        <v>1646</v>
      </c>
      <c r="O3999" t="s">
        <v>1646</v>
      </c>
      <c r="P3999" t="s">
        <v>1646</v>
      </c>
      <c r="Q3999" t="s">
        <v>1646</v>
      </c>
      <c r="R3999" t="s">
        <v>1646</v>
      </c>
      <c r="S3999" t="s">
        <v>1646</v>
      </c>
      <c r="T3999" t="s">
        <v>1646</v>
      </c>
      <c r="U3999" t="s">
        <v>1646</v>
      </c>
      <c r="V3999" t="s">
        <v>1646</v>
      </c>
      <c r="W3999" s="13" t="s">
        <v>1646</v>
      </c>
    </row>
    <row r="4000" spans="1:23" ht="12.75" customHeight="1" x14ac:dyDescent="0.2">
      <c r="A4000" s="125">
        <v>35931</v>
      </c>
      <c r="B4000" s="76">
        <v>103</v>
      </c>
      <c r="C4000" s="74" t="s">
        <v>393</v>
      </c>
      <c r="D4000" s="104" t="s">
        <v>2998</v>
      </c>
      <c r="E4000" s="81" t="s">
        <v>1651</v>
      </c>
      <c r="F4000" s="81">
        <v>375</v>
      </c>
      <c r="G4000" s="81" t="s">
        <v>1646</v>
      </c>
      <c r="H4000" s="81" t="s">
        <v>1646</v>
      </c>
      <c r="I4000" s="81">
        <v>389</v>
      </c>
      <c r="J4000" s="75" t="s">
        <v>2517</v>
      </c>
      <c r="K4000" t="s">
        <v>1646</v>
      </c>
      <c r="L4000" t="s">
        <v>1646</v>
      </c>
      <c r="M4000" t="s">
        <v>1646</v>
      </c>
      <c r="N4000" t="s">
        <v>1646</v>
      </c>
      <c r="O4000" t="s">
        <v>1646</v>
      </c>
      <c r="P4000" t="s">
        <v>1646</v>
      </c>
      <c r="Q4000" t="s">
        <v>1646</v>
      </c>
      <c r="R4000" t="s">
        <v>1646</v>
      </c>
      <c r="S4000" t="s">
        <v>1646</v>
      </c>
      <c r="T4000" t="s">
        <v>1646</v>
      </c>
      <c r="U4000" t="s">
        <v>1646</v>
      </c>
      <c r="V4000" t="s">
        <v>1646</v>
      </c>
      <c r="W4000" s="13" t="s">
        <v>1646</v>
      </c>
    </row>
    <row r="4001" spans="1:23" ht="12.75" customHeight="1" x14ac:dyDescent="0.2">
      <c r="A4001" s="125">
        <v>35931</v>
      </c>
      <c r="B4001" s="76">
        <v>103</v>
      </c>
      <c r="C4001" s="74" t="s">
        <v>393</v>
      </c>
      <c r="D4001" s="104" t="s">
        <v>2989</v>
      </c>
      <c r="E4001" s="81" t="s">
        <v>1651</v>
      </c>
      <c r="F4001" s="81">
        <v>331</v>
      </c>
      <c r="G4001" s="81" t="s">
        <v>1646</v>
      </c>
      <c r="H4001" s="81" t="s">
        <v>1646</v>
      </c>
      <c r="I4001" s="81">
        <v>262</v>
      </c>
      <c r="J4001" s="75" t="s">
        <v>2517</v>
      </c>
      <c r="K4001" t="s">
        <v>1646</v>
      </c>
      <c r="L4001" t="s">
        <v>1646</v>
      </c>
      <c r="M4001" t="s">
        <v>1646</v>
      </c>
      <c r="N4001" t="s">
        <v>1646</v>
      </c>
      <c r="O4001" t="s">
        <v>1646</v>
      </c>
      <c r="P4001" t="s">
        <v>1646</v>
      </c>
      <c r="Q4001" t="s">
        <v>1646</v>
      </c>
      <c r="R4001" t="s">
        <v>1646</v>
      </c>
      <c r="S4001" t="s">
        <v>1646</v>
      </c>
      <c r="T4001" t="s">
        <v>1646</v>
      </c>
      <c r="U4001" t="s">
        <v>1646</v>
      </c>
      <c r="V4001" t="s">
        <v>1646</v>
      </c>
      <c r="W4001" s="13" t="s">
        <v>1646</v>
      </c>
    </row>
    <row r="4002" spans="1:23" ht="12.75" customHeight="1" x14ac:dyDescent="0.2">
      <c r="A4002" s="125">
        <v>35931</v>
      </c>
      <c r="B4002" s="76">
        <v>103</v>
      </c>
      <c r="C4002" s="74" t="s">
        <v>393</v>
      </c>
      <c r="D4002" s="104" t="s">
        <v>2999</v>
      </c>
      <c r="E4002" s="81" t="s">
        <v>1651</v>
      </c>
      <c r="F4002" s="81">
        <v>294</v>
      </c>
      <c r="G4002" s="81" t="s">
        <v>1646</v>
      </c>
      <c r="H4002" s="81" t="s">
        <v>1646</v>
      </c>
      <c r="I4002" s="81">
        <v>172</v>
      </c>
      <c r="J4002" s="75" t="s">
        <v>2517</v>
      </c>
      <c r="K4002" t="s">
        <v>1646</v>
      </c>
      <c r="L4002" t="s">
        <v>1646</v>
      </c>
      <c r="M4002" t="s">
        <v>1646</v>
      </c>
      <c r="N4002" t="s">
        <v>1646</v>
      </c>
      <c r="O4002" t="s">
        <v>1646</v>
      </c>
      <c r="P4002" t="s">
        <v>1646</v>
      </c>
      <c r="Q4002" t="s">
        <v>1646</v>
      </c>
      <c r="R4002" t="s">
        <v>1646</v>
      </c>
      <c r="S4002" t="s">
        <v>1646</v>
      </c>
      <c r="T4002" t="s">
        <v>1646</v>
      </c>
      <c r="U4002" t="s">
        <v>1646</v>
      </c>
      <c r="V4002" t="s">
        <v>1646</v>
      </c>
      <c r="W4002" s="13" t="s">
        <v>1646</v>
      </c>
    </row>
    <row r="4003" spans="1:23" ht="12.75" customHeight="1" x14ac:dyDescent="0.2">
      <c r="A4003" s="125">
        <v>35931</v>
      </c>
      <c r="B4003" s="76">
        <v>103</v>
      </c>
      <c r="C4003" s="74" t="s">
        <v>393</v>
      </c>
      <c r="D4003" s="104" t="s">
        <v>1646</v>
      </c>
      <c r="E4003" s="81" t="s">
        <v>1651</v>
      </c>
      <c r="F4003" s="81">
        <v>538</v>
      </c>
      <c r="G4003" s="81" t="s">
        <v>1646</v>
      </c>
      <c r="H4003" s="81" t="s">
        <v>1646</v>
      </c>
      <c r="I4003" s="81">
        <v>1337</v>
      </c>
      <c r="J4003" s="75" t="s">
        <v>2517</v>
      </c>
      <c r="K4003" t="s">
        <v>1646</v>
      </c>
      <c r="L4003" t="s">
        <v>1646</v>
      </c>
      <c r="M4003" t="s">
        <v>1646</v>
      </c>
      <c r="N4003" t="s">
        <v>1646</v>
      </c>
      <c r="O4003" t="s">
        <v>1646</v>
      </c>
      <c r="P4003" t="s">
        <v>1646</v>
      </c>
      <c r="Q4003" t="s">
        <v>1646</v>
      </c>
      <c r="R4003" t="s">
        <v>1646</v>
      </c>
      <c r="S4003" t="s">
        <v>1646</v>
      </c>
      <c r="T4003" t="s">
        <v>1646</v>
      </c>
      <c r="U4003" t="s">
        <v>1646</v>
      </c>
      <c r="V4003" t="s">
        <v>1646</v>
      </c>
      <c r="W4003" s="13" t="s">
        <v>1646</v>
      </c>
    </row>
    <row r="4004" spans="1:23" ht="12.75" customHeight="1" x14ac:dyDescent="0.2">
      <c r="A4004" s="125">
        <v>35931</v>
      </c>
      <c r="B4004" s="76">
        <v>103</v>
      </c>
      <c r="C4004" s="74" t="s">
        <v>393</v>
      </c>
      <c r="D4004" s="104" t="s">
        <v>3000</v>
      </c>
      <c r="E4004" s="81" t="s">
        <v>1651</v>
      </c>
      <c r="F4004" s="81">
        <v>286</v>
      </c>
      <c r="G4004" s="81" t="s">
        <v>1646</v>
      </c>
      <c r="H4004" s="81" t="s">
        <v>1646</v>
      </c>
      <c r="I4004" s="81">
        <v>167</v>
      </c>
      <c r="J4004" s="75" t="s">
        <v>2517</v>
      </c>
      <c r="K4004" t="s">
        <v>1646</v>
      </c>
      <c r="L4004" t="s">
        <v>1646</v>
      </c>
      <c r="M4004" t="s">
        <v>1646</v>
      </c>
      <c r="N4004" t="s">
        <v>1646</v>
      </c>
      <c r="O4004" t="s">
        <v>1646</v>
      </c>
      <c r="P4004" t="s">
        <v>1646</v>
      </c>
      <c r="Q4004" t="s">
        <v>1646</v>
      </c>
      <c r="R4004" t="s">
        <v>1646</v>
      </c>
      <c r="S4004" t="s">
        <v>1646</v>
      </c>
      <c r="T4004" t="s">
        <v>1646</v>
      </c>
      <c r="U4004" t="s">
        <v>1646</v>
      </c>
      <c r="V4004" t="s">
        <v>1646</v>
      </c>
      <c r="W4004" s="13" t="s">
        <v>1646</v>
      </c>
    </row>
    <row r="4005" spans="1:23" ht="12.75" customHeight="1" x14ac:dyDescent="0.2">
      <c r="A4005" s="125">
        <v>35931</v>
      </c>
      <c r="B4005" s="76">
        <v>103</v>
      </c>
      <c r="C4005" s="74" t="s">
        <v>393</v>
      </c>
      <c r="D4005" s="104" t="s">
        <v>1646</v>
      </c>
      <c r="E4005" s="81" t="s">
        <v>1651</v>
      </c>
      <c r="F4005" s="81">
        <v>516</v>
      </c>
      <c r="G4005" s="81" t="s">
        <v>1646</v>
      </c>
      <c r="H4005" s="81" t="s">
        <v>1646</v>
      </c>
      <c r="I4005" s="81">
        <v>1000</v>
      </c>
      <c r="J4005" s="75" t="s">
        <v>2517</v>
      </c>
      <c r="K4005" t="s">
        <v>1646</v>
      </c>
      <c r="L4005" t="s">
        <v>1646</v>
      </c>
      <c r="M4005" t="s">
        <v>1646</v>
      </c>
      <c r="N4005" t="s">
        <v>1646</v>
      </c>
      <c r="O4005" t="s">
        <v>1646</v>
      </c>
      <c r="P4005" t="s">
        <v>1646</v>
      </c>
      <c r="Q4005" t="s">
        <v>1646</v>
      </c>
      <c r="R4005" t="s">
        <v>1646</v>
      </c>
      <c r="S4005" t="s">
        <v>1646</v>
      </c>
      <c r="T4005" t="s">
        <v>1646</v>
      </c>
      <c r="U4005" t="s">
        <v>1646</v>
      </c>
      <c r="V4005" t="s">
        <v>1646</v>
      </c>
      <c r="W4005" s="13" t="s">
        <v>1646</v>
      </c>
    </row>
    <row r="4006" spans="1:23" ht="12.75" customHeight="1" x14ac:dyDescent="0.2">
      <c r="A4006" s="125">
        <v>35931</v>
      </c>
      <c r="B4006" s="76">
        <v>103</v>
      </c>
      <c r="C4006" s="74" t="s">
        <v>393</v>
      </c>
      <c r="D4006" s="104" t="s">
        <v>1646</v>
      </c>
      <c r="E4006" s="81" t="s">
        <v>1651</v>
      </c>
      <c r="F4006" s="81">
        <v>515</v>
      </c>
      <c r="G4006" s="81" t="s">
        <v>1646</v>
      </c>
      <c r="H4006" s="81" t="s">
        <v>1646</v>
      </c>
      <c r="I4006" s="81">
        <v>1214</v>
      </c>
      <c r="J4006" s="75" t="s">
        <v>2517</v>
      </c>
      <c r="K4006" t="s">
        <v>1646</v>
      </c>
      <c r="L4006" t="s">
        <v>1646</v>
      </c>
      <c r="M4006" t="s">
        <v>1646</v>
      </c>
      <c r="N4006" t="s">
        <v>1646</v>
      </c>
      <c r="O4006" t="s">
        <v>1646</v>
      </c>
      <c r="P4006" t="s">
        <v>1646</v>
      </c>
      <c r="Q4006" t="s">
        <v>1646</v>
      </c>
      <c r="R4006" t="s">
        <v>1646</v>
      </c>
      <c r="S4006" t="s">
        <v>1646</v>
      </c>
      <c r="T4006" t="s">
        <v>1646</v>
      </c>
      <c r="U4006" t="s">
        <v>1646</v>
      </c>
      <c r="V4006" t="s">
        <v>1646</v>
      </c>
      <c r="W4006" s="13" t="s">
        <v>1646</v>
      </c>
    </row>
    <row r="4007" spans="1:23" ht="12.75" customHeight="1" x14ac:dyDescent="0.2">
      <c r="A4007" s="125">
        <v>35931</v>
      </c>
      <c r="B4007" s="76">
        <v>103</v>
      </c>
      <c r="C4007" s="74" t="s">
        <v>393</v>
      </c>
      <c r="D4007" s="104" t="s">
        <v>3001</v>
      </c>
      <c r="E4007" s="81" t="s">
        <v>1651</v>
      </c>
      <c r="F4007" s="81">
        <v>223</v>
      </c>
      <c r="G4007" s="81" t="s">
        <v>1646</v>
      </c>
      <c r="H4007" s="81" t="s">
        <v>1646</v>
      </c>
      <c r="I4007" s="81">
        <v>79</v>
      </c>
      <c r="J4007" s="75" t="s">
        <v>2517</v>
      </c>
      <c r="K4007" t="s">
        <v>1646</v>
      </c>
      <c r="L4007" t="s">
        <v>1646</v>
      </c>
      <c r="M4007" t="s">
        <v>1646</v>
      </c>
      <c r="N4007" t="s">
        <v>1646</v>
      </c>
      <c r="O4007" t="s">
        <v>1646</v>
      </c>
      <c r="P4007" t="s">
        <v>1646</v>
      </c>
      <c r="Q4007" t="s">
        <v>1646</v>
      </c>
      <c r="R4007" t="s">
        <v>1646</v>
      </c>
      <c r="S4007" t="s">
        <v>1646</v>
      </c>
      <c r="T4007" t="s">
        <v>1646</v>
      </c>
      <c r="U4007" t="s">
        <v>1646</v>
      </c>
      <c r="V4007" t="s">
        <v>1646</v>
      </c>
      <c r="W4007" s="13" t="s">
        <v>1646</v>
      </c>
    </row>
    <row r="4008" spans="1:23" ht="12.75" customHeight="1" x14ac:dyDescent="0.2">
      <c r="A4008" s="125">
        <v>35931</v>
      </c>
      <c r="B4008" s="76">
        <v>103</v>
      </c>
      <c r="C4008" s="74" t="s">
        <v>393</v>
      </c>
      <c r="D4008" s="104" t="s">
        <v>1646</v>
      </c>
      <c r="E4008" s="81" t="s">
        <v>1651</v>
      </c>
      <c r="F4008" s="81">
        <v>544</v>
      </c>
      <c r="G4008" s="81" t="s">
        <v>1646</v>
      </c>
      <c r="H4008" s="81" t="s">
        <v>1646</v>
      </c>
      <c r="I4008" s="81">
        <v>1456</v>
      </c>
      <c r="J4008" s="75" t="s">
        <v>2517</v>
      </c>
      <c r="K4008" t="s">
        <v>1646</v>
      </c>
      <c r="L4008" t="s">
        <v>1646</v>
      </c>
      <c r="M4008" t="s">
        <v>1646</v>
      </c>
      <c r="N4008" t="s">
        <v>1646</v>
      </c>
      <c r="O4008" t="s">
        <v>1646</v>
      </c>
      <c r="P4008" t="s">
        <v>1646</v>
      </c>
      <c r="Q4008" t="s">
        <v>1646</v>
      </c>
      <c r="R4008" t="s">
        <v>1646</v>
      </c>
      <c r="S4008" t="s">
        <v>1646</v>
      </c>
      <c r="T4008" t="s">
        <v>1646</v>
      </c>
      <c r="U4008" t="s">
        <v>1646</v>
      </c>
      <c r="V4008" t="s">
        <v>1646</v>
      </c>
      <c r="W4008" s="13" t="s">
        <v>1646</v>
      </c>
    </row>
    <row r="4009" spans="1:23" ht="12.75" customHeight="1" x14ac:dyDescent="0.2">
      <c r="A4009" s="125">
        <v>35931</v>
      </c>
      <c r="B4009" s="76">
        <v>103</v>
      </c>
      <c r="C4009" s="74" t="s">
        <v>393</v>
      </c>
      <c r="D4009" s="104" t="s">
        <v>1646</v>
      </c>
      <c r="E4009" s="81" t="s">
        <v>1651</v>
      </c>
      <c r="F4009" s="81">
        <v>593</v>
      </c>
      <c r="G4009" s="81" t="s">
        <v>1646</v>
      </c>
      <c r="H4009" s="81" t="s">
        <v>1646</v>
      </c>
      <c r="I4009" s="81">
        <v>2259</v>
      </c>
      <c r="J4009" s="75" t="s">
        <v>2517</v>
      </c>
      <c r="K4009" t="s">
        <v>1646</v>
      </c>
      <c r="L4009" t="s">
        <v>1646</v>
      </c>
      <c r="M4009" t="s">
        <v>1646</v>
      </c>
      <c r="N4009" t="s">
        <v>1646</v>
      </c>
      <c r="O4009" t="s">
        <v>1646</v>
      </c>
      <c r="P4009" t="s">
        <v>1646</v>
      </c>
      <c r="Q4009" t="s">
        <v>1646</v>
      </c>
      <c r="R4009" t="s">
        <v>1646</v>
      </c>
      <c r="S4009" t="s">
        <v>1646</v>
      </c>
      <c r="T4009" t="s">
        <v>1646</v>
      </c>
      <c r="U4009" t="s">
        <v>1646</v>
      </c>
      <c r="V4009" t="s">
        <v>1646</v>
      </c>
      <c r="W4009" s="13" t="s">
        <v>1646</v>
      </c>
    </row>
    <row r="4010" spans="1:23" ht="12.75" customHeight="1" x14ac:dyDescent="0.2">
      <c r="A4010" s="125">
        <v>35931</v>
      </c>
      <c r="B4010" s="76">
        <v>103</v>
      </c>
      <c r="C4010" s="74" t="s">
        <v>393</v>
      </c>
      <c r="D4010" s="104" t="s">
        <v>3002</v>
      </c>
      <c r="E4010" s="81" t="s">
        <v>1651</v>
      </c>
      <c r="F4010" s="81">
        <v>312</v>
      </c>
      <c r="G4010" s="81" t="s">
        <v>1646</v>
      </c>
      <c r="H4010" s="81" t="s">
        <v>1646</v>
      </c>
      <c r="I4010" s="81">
        <v>215</v>
      </c>
      <c r="J4010" s="75" t="s">
        <v>2517</v>
      </c>
      <c r="K4010" t="s">
        <v>1646</v>
      </c>
      <c r="L4010" t="s">
        <v>1646</v>
      </c>
      <c r="M4010" t="s">
        <v>1646</v>
      </c>
      <c r="N4010" t="s">
        <v>1646</v>
      </c>
      <c r="O4010" t="s">
        <v>1646</v>
      </c>
      <c r="P4010" t="s">
        <v>1646</v>
      </c>
      <c r="Q4010" t="s">
        <v>1646</v>
      </c>
      <c r="R4010" t="s">
        <v>1646</v>
      </c>
      <c r="S4010" t="s">
        <v>1646</v>
      </c>
      <c r="T4010" t="s">
        <v>1646</v>
      </c>
      <c r="U4010" t="s">
        <v>1646</v>
      </c>
      <c r="V4010" t="s">
        <v>1646</v>
      </c>
      <c r="W4010" s="13" t="s">
        <v>1646</v>
      </c>
    </row>
    <row r="4011" spans="1:23" ht="12.75" customHeight="1" x14ac:dyDescent="0.2">
      <c r="A4011" s="125">
        <v>35931</v>
      </c>
      <c r="B4011" s="76">
        <v>103</v>
      </c>
      <c r="C4011" s="74" t="s">
        <v>393</v>
      </c>
      <c r="D4011" s="104" t="s">
        <v>1646</v>
      </c>
      <c r="E4011" s="81" t="s">
        <v>1651</v>
      </c>
      <c r="F4011" s="81">
        <v>457</v>
      </c>
      <c r="G4011" s="81" t="s">
        <v>1646</v>
      </c>
      <c r="H4011" s="81" t="s">
        <v>1646</v>
      </c>
      <c r="I4011" s="81">
        <v>741</v>
      </c>
      <c r="J4011" s="75" t="s">
        <v>2517</v>
      </c>
      <c r="K4011" t="s">
        <v>1646</v>
      </c>
      <c r="L4011" t="s">
        <v>1646</v>
      </c>
      <c r="M4011" t="s">
        <v>1646</v>
      </c>
      <c r="N4011" t="s">
        <v>1646</v>
      </c>
      <c r="O4011" t="s">
        <v>1646</v>
      </c>
      <c r="P4011" t="s">
        <v>1646</v>
      </c>
      <c r="Q4011" t="s">
        <v>1646</v>
      </c>
      <c r="R4011" t="s">
        <v>1646</v>
      </c>
      <c r="S4011" t="s">
        <v>1646</v>
      </c>
      <c r="T4011" t="s">
        <v>1646</v>
      </c>
      <c r="U4011" t="s">
        <v>1646</v>
      </c>
      <c r="V4011" t="s">
        <v>1646</v>
      </c>
      <c r="W4011" s="13" t="s">
        <v>1646</v>
      </c>
    </row>
    <row r="4012" spans="1:23" ht="12.75" customHeight="1" x14ac:dyDescent="0.2">
      <c r="A4012" s="125">
        <v>35931</v>
      </c>
      <c r="B4012" s="76">
        <v>103</v>
      </c>
      <c r="C4012" s="74" t="s">
        <v>393</v>
      </c>
      <c r="D4012" s="104" t="s">
        <v>3003</v>
      </c>
      <c r="E4012" s="81" t="s">
        <v>1651</v>
      </c>
      <c r="F4012" s="81">
        <v>282</v>
      </c>
      <c r="G4012" s="81" t="s">
        <v>1646</v>
      </c>
      <c r="H4012" s="81" t="s">
        <v>1646</v>
      </c>
      <c r="I4012" s="81">
        <v>166</v>
      </c>
      <c r="J4012" s="75" t="s">
        <v>2517</v>
      </c>
      <c r="K4012" t="s">
        <v>1646</v>
      </c>
      <c r="L4012" t="s">
        <v>1646</v>
      </c>
      <c r="M4012" t="s">
        <v>1646</v>
      </c>
      <c r="N4012" t="s">
        <v>1646</v>
      </c>
      <c r="O4012" t="s">
        <v>1646</v>
      </c>
      <c r="P4012" t="s">
        <v>1646</v>
      </c>
      <c r="Q4012" t="s">
        <v>1646</v>
      </c>
      <c r="R4012" t="s">
        <v>1646</v>
      </c>
      <c r="S4012" t="s">
        <v>1646</v>
      </c>
      <c r="T4012" t="s">
        <v>1646</v>
      </c>
      <c r="U4012" t="s">
        <v>1646</v>
      </c>
      <c r="V4012" t="s">
        <v>1646</v>
      </c>
      <c r="W4012" s="13" t="s">
        <v>1646</v>
      </c>
    </row>
    <row r="4013" spans="1:23" ht="12.75" customHeight="1" x14ac:dyDescent="0.2">
      <c r="A4013" s="125">
        <v>35931</v>
      </c>
      <c r="B4013" s="76">
        <v>103</v>
      </c>
      <c r="C4013" s="74" t="s">
        <v>393</v>
      </c>
      <c r="D4013" s="104" t="s">
        <v>3004</v>
      </c>
      <c r="E4013" s="81" t="s">
        <v>1651</v>
      </c>
      <c r="F4013" s="81">
        <v>284</v>
      </c>
      <c r="G4013" s="81" t="s">
        <v>1646</v>
      </c>
      <c r="H4013" s="81" t="s">
        <v>1646</v>
      </c>
      <c r="I4013" s="81">
        <v>150</v>
      </c>
      <c r="J4013" s="75" t="s">
        <v>2517</v>
      </c>
      <c r="K4013" t="s">
        <v>1646</v>
      </c>
      <c r="L4013" t="s">
        <v>1646</v>
      </c>
      <c r="M4013" t="s">
        <v>1646</v>
      </c>
      <c r="N4013" t="s">
        <v>1646</v>
      </c>
      <c r="O4013" t="s">
        <v>1646</v>
      </c>
      <c r="P4013" t="s">
        <v>1646</v>
      </c>
      <c r="Q4013" t="s">
        <v>1646</v>
      </c>
      <c r="R4013" t="s">
        <v>1646</v>
      </c>
      <c r="S4013" t="s">
        <v>1646</v>
      </c>
      <c r="T4013" t="s">
        <v>1646</v>
      </c>
      <c r="U4013" t="s">
        <v>1646</v>
      </c>
      <c r="V4013" t="s">
        <v>1646</v>
      </c>
      <c r="W4013" s="13" t="s">
        <v>1646</v>
      </c>
    </row>
    <row r="4014" spans="1:23" ht="12.75" customHeight="1" x14ac:dyDescent="0.2">
      <c r="A4014" s="125">
        <v>35931</v>
      </c>
      <c r="B4014" s="76">
        <v>103</v>
      </c>
      <c r="C4014" s="74" t="s">
        <v>393</v>
      </c>
      <c r="D4014" s="104" t="s">
        <v>1646</v>
      </c>
      <c r="E4014" s="81" t="s">
        <v>1651</v>
      </c>
      <c r="F4014" s="81">
        <v>539</v>
      </c>
      <c r="G4014" s="81" t="s">
        <v>1646</v>
      </c>
      <c r="H4014" s="81" t="s">
        <v>1646</v>
      </c>
      <c r="I4014" s="81">
        <v>1623</v>
      </c>
      <c r="J4014" s="75" t="s">
        <v>2517</v>
      </c>
      <c r="K4014" t="s">
        <v>1646</v>
      </c>
      <c r="L4014" t="s">
        <v>1646</v>
      </c>
      <c r="M4014" t="s">
        <v>1646</v>
      </c>
      <c r="N4014" t="s">
        <v>1646</v>
      </c>
      <c r="O4014" t="s">
        <v>1646</v>
      </c>
      <c r="P4014" t="s">
        <v>1646</v>
      </c>
      <c r="Q4014" t="s">
        <v>1646</v>
      </c>
      <c r="R4014" t="s">
        <v>1646</v>
      </c>
      <c r="S4014" t="s">
        <v>1646</v>
      </c>
      <c r="T4014" t="s">
        <v>1646</v>
      </c>
      <c r="U4014" t="s">
        <v>1646</v>
      </c>
      <c r="V4014" t="s">
        <v>1646</v>
      </c>
      <c r="W4014" s="13" t="s">
        <v>1646</v>
      </c>
    </row>
    <row r="4015" spans="1:23" ht="12.75" customHeight="1" x14ac:dyDescent="0.2">
      <c r="A4015" s="124">
        <v>35932</v>
      </c>
      <c r="B4015" s="74">
        <v>103</v>
      </c>
      <c r="C4015" s="74" t="s">
        <v>393</v>
      </c>
      <c r="D4015" s="74" t="s">
        <v>1646</v>
      </c>
      <c r="E4015" s="74" t="s">
        <v>1651</v>
      </c>
      <c r="F4015" s="74">
        <v>495</v>
      </c>
      <c r="G4015" s="74" t="s">
        <v>1646</v>
      </c>
      <c r="H4015" s="74" t="s">
        <v>1646</v>
      </c>
      <c r="I4015" s="74">
        <v>1150</v>
      </c>
      <c r="J4015" s="75" t="s">
        <v>2517</v>
      </c>
      <c r="K4015" t="s">
        <v>1646</v>
      </c>
      <c r="L4015" t="s">
        <v>1646</v>
      </c>
      <c r="M4015" t="s">
        <v>1646</v>
      </c>
      <c r="N4015" t="s">
        <v>1646</v>
      </c>
      <c r="O4015" t="s">
        <v>1646</v>
      </c>
      <c r="P4015" t="s">
        <v>1646</v>
      </c>
      <c r="Q4015" t="s">
        <v>1646</v>
      </c>
      <c r="R4015" t="s">
        <v>1646</v>
      </c>
      <c r="S4015" t="s">
        <v>1646</v>
      </c>
      <c r="T4015" t="s">
        <v>1646</v>
      </c>
      <c r="U4015" t="s">
        <v>1646</v>
      </c>
      <c r="V4015" t="s">
        <v>1646</v>
      </c>
      <c r="W4015" t="s">
        <v>2563</v>
      </c>
    </row>
    <row r="4016" spans="1:23" ht="12.75" customHeight="1" x14ac:dyDescent="0.2">
      <c r="A4016" s="124">
        <v>35932</v>
      </c>
      <c r="B4016" s="74">
        <v>103</v>
      </c>
      <c r="C4016" s="74" t="s">
        <v>393</v>
      </c>
      <c r="D4016" s="74" t="s">
        <v>1646</v>
      </c>
      <c r="E4016" s="74" t="s">
        <v>1651</v>
      </c>
      <c r="F4016" s="74">
        <v>470</v>
      </c>
      <c r="G4016" s="74" t="s">
        <v>1646</v>
      </c>
      <c r="H4016" s="74" t="s">
        <v>1646</v>
      </c>
      <c r="I4016" s="74">
        <v>950</v>
      </c>
      <c r="J4016" s="75" t="s">
        <v>2517</v>
      </c>
      <c r="K4016" t="s">
        <v>1646</v>
      </c>
      <c r="L4016" t="s">
        <v>1646</v>
      </c>
      <c r="M4016" t="s">
        <v>1646</v>
      </c>
      <c r="N4016" t="s">
        <v>1646</v>
      </c>
      <c r="O4016" t="s">
        <v>1646</v>
      </c>
      <c r="P4016" t="s">
        <v>1646</v>
      </c>
      <c r="Q4016" t="s">
        <v>1646</v>
      </c>
      <c r="R4016" t="s">
        <v>1646</v>
      </c>
      <c r="S4016" t="s">
        <v>1646</v>
      </c>
      <c r="T4016" t="s">
        <v>1646</v>
      </c>
      <c r="U4016" t="s">
        <v>1646</v>
      </c>
      <c r="V4016" t="s">
        <v>1646</v>
      </c>
      <c r="W4016" t="s">
        <v>1646</v>
      </c>
    </row>
    <row r="4017" spans="1:23" ht="12.75" customHeight="1" x14ac:dyDescent="0.2">
      <c r="A4017" s="124">
        <v>35932</v>
      </c>
      <c r="B4017" s="74">
        <v>103</v>
      </c>
      <c r="C4017" s="74" t="s">
        <v>393</v>
      </c>
      <c r="D4017" s="74" t="s">
        <v>1646</v>
      </c>
      <c r="E4017" s="74" t="s">
        <v>1651</v>
      </c>
      <c r="F4017" s="74">
        <v>486</v>
      </c>
      <c r="G4017" s="74" t="s">
        <v>1646</v>
      </c>
      <c r="H4017" s="74" t="s">
        <v>1646</v>
      </c>
      <c r="I4017" s="74">
        <v>1050</v>
      </c>
      <c r="J4017" s="75" t="s">
        <v>2517</v>
      </c>
      <c r="K4017" t="s">
        <v>1646</v>
      </c>
      <c r="L4017" t="s">
        <v>1646</v>
      </c>
      <c r="M4017" t="s">
        <v>1646</v>
      </c>
      <c r="N4017" t="s">
        <v>1646</v>
      </c>
      <c r="O4017" t="s">
        <v>1646</v>
      </c>
      <c r="P4017" t="s">
        <v>1646</v>
      </c>
      <c r="Q4017" t="s">
        <v>1646</v>
      </c>
      <c r="R4017" t="s">
        <v>1646</v>
      </c>
      <c r="S4017" t="s">
        <v>1646</v>
      </c>
      <c r="T4017" t="s">
        <v>1646</v>
      </c>
      <c r="U4017" t="s">
        <v>1646</v>
      </c>
      <c r="V4017" t="s">
        <v>1646</v>
      </c>
      <c r="W4017" t="s">
        <v>1646</v>
      </c>
    </row>
    <row r="4018" spans="1:23" ht="12.75" customHeight="1" x14ac:dyDescent="0.2">
      <c r="A4018" s="124">
        <v>35932</v>
      </c>
      <c r="B4018" s="74">
        <v>103</v>
      </c>
      <c r="C4018" s="74" t="s">
        <v>393</v>
      </c>
      <c r="D4018" s="74" t="s">
        <v>1646</v>
      </c>
      <c r="E4018" s="74" t="s">
        <v>1651</v>
      </c>
      <c r="F4018" s="74">
        <v>505</v>
      </c>
      <c r="G4018" s="74" t="s">
        <v>1646</v>
      </c>
      <c r="H4018" s="74" t="s">
        <v>1646</v>
      </c>
      <c r="I4018" s="74">
        <v>1200</v>
      </c>
      <c r="J4018" s="75" t="s">
        <v>2517</v>
      </c>
      <c r="K4018" t="s">
        <v>1646</v>
      </c>
      <c r="L4018" t="s">
        <v>1646</v>
      </c>
      <c r="M4018" t="s">
        <v>1646</v>
      </c>
      <c r="N4018" t="s">
        <v>1646</v>
      </c>
      <c r="O4018" t="s">
        <v>1646</v>
      </c>
      <c r="P4018" t="s">
        <v>1646</v>
      </c>
      <c r="Q4018" t="s">
        <v>1646</v>
      </c>
      <c r="R4018" t="s">
        <v>1646</v>
      </c>
      <c r="S4018" t="s">
        <v>1646</v>
      </c>
      <c r="T4018" t="s">
        <v>1646</v>
      </c>
      <c r="U4018" t="s">
        <v>1646</v>
      </c>
      <c r="V4018" t="s">
        <v>1646</v>
      </c>
      <c r="W4018" t="s">
        <v>1646</v>
      </c>
    </row>
    <row r="4019" spans="1:23" ht="12.75" customHeight="1" x14ac:dyDescent="0.2">
      <c r="A4019" s="124">
        <v>35932</v>
      </c>
      <c r="B4019" s="74">
        <v>103</v>
      </c>
      <c r="C4019" s="74" t="s">
        <v>393</v>
      </c>
      <c r="D4019" s="74" t="s">
        <v>1646</v>
      </c>
      <c r="E4019" s="74" t="s">
        <v>1651</v>
      </c>
      <c r="F4019" s="74">
        <v>566</v>
      </c>
      <c r="G4019" s="74" t="s">
        <v>1646</v>
      </c>
      <c r="H4019" s="74" t="s">
        <v>1646</v>
      </c>
      <c r="I4019" s="74">
        <v>1550</v>
      </c>
      <c r="J4019" s="75" t="s">
        <v>2517</v>
      </c>
      <c r="K4019" t="s">
        <v>1646</v>
      </c>
      <c r="L4019" t="s">
        <v>1646</v>
      </c>
      <c r="M4019" t="s">
        <v>1646</v>
      </c>
      <c r="N4019" t="s">
        <v>1646</v>
      </c>
      <c r="O4019" t="s">
        <v>1646</v>
      </c>
      <c r="P4019" t="s">
        <v>1646</v>
      </c>
      <c r="Q4019" t="s">
        <v>1646</v>
      </c>
      <c r="R4019" t="s">
        <v>1646</v>
      </c>
      <c r="S4019" t="s">
        <v>1646</v>
      </c>
      <c r="T4019" t="s">
        <v>1646</v>
      </c>
      <c r="U4019" t="s">
        <v>1646</v>
      </c>
      <c r="V4019" t="s">
        <v>1646</v>
      </c>
      <c r="W4019" t="s">
        <v>1646</v>
      </c>
    </row>
    <row r="4020" spans="1:23" ht="12.75" customHeight="1" x14ac:dyDescent="0.2">
      <c r="A4020" s="124">
        <v>35932</v>
      </c>
      <c r="B4020" s="74">
        <v>103</v>
      </c>
      <c r="C4020" s="74" t="s">
        <v>393</v>
      </c>
      <c r="D4020" s="74" t="s">
        <v>1646</v>
      </c>
      <c r="E4020" s="74" t="s">
        <v>1651</v>
      </c>
      <c r="F4020" s="74">
        <v>467</v>
      </c>
      <c r="G4020" s="74" t="s">
        <v>1646</v>
      </c>
      <c r="H4020" s="74" t="s">
        <v>1646</v>
      </c>
      <c r="I4020" s="74">
        <v>1050</v>
      </c>
      <c r="J4020" s="75" t="s">
        <v>2517</v>
      </c>
      <c r="K4020" t="s">
        <v>1646</v>
      </c>
      <c r="L4020" t="s">
        <v>1646</v>
      </c>
      <c r="M4020" t="s">
        <v>1646</v>
      </c>
      <c r="N4020" t="s">
        <v>1646</v>
      </c>
      <c r="O4020" t="s">
        <v>1646</v>
      </c>
      <c r="P4020" t="s">
        <v>1646</v>
      </c>
      <c r="Q4020" t="s">
        <v>1646</v>
      </c>
      <c r="R4020" t="s">
        <v>1646</v>
      </c>
      <c r="S4020" t="s">
        <v>1646</v>
      </c>
      <c r="T4020" t="s">
        <v>1646</v>
      </c>
      <c r="U4020" t="s">
        <v>1646</v>
      </c>
      <c r="V4020" t="s">
        <v>1646</v>
      </c>
      <c r="W4020" t="s">
        <v>1646</v>
      </c>
    </row>
    <row r="4021" spans="1:23" ht="12.75" customHeight="1" x14ac:dyDescent="0.2">
      <c r="A4021" s="124">
        <v>35932</v>
      </c>
      <c r="B4021" s="74">
        <v>103</v>
      </c>
      <c r="C4021" s="74" t="s">
        <v>393</v>
      </c>
      <c r="D4021" s="74" t="s">
        <v>1646</v>
      </c>
      <c r="E4021" s="74" t="s">
        <v>1651</v>
      </c>
      <c r="F4021" s="74">
        <v>500</v>
      </c>
      <c r="G4021" s="74" t="s">
        <v>1646</v>
      </c>
      <c r="H4021" s="74" t="s">
        <v>1646</v>
      </c>
      <c r="I4021" s="74">
        <v>1050</v>
      </c>
      <c r="J4021" s="75" t="s">
        <v>2517</v>
      </c>
      <c r="K4021" t="s">
        <v>1646</v>
      </c>
      <c r="L4021" t="s">
        <v>1646</v>
      </c>
      <c r="M4021" t="s">
        <v>1646</v>
      </c>
      <c r="N4021" t="s">
        <v>1646</v>
      </c>
      <c r="O4021" t="s">
        <v>1646</v>
      </c>
      <c r="P4021" t="s">
        <v>1646</v>
      </c>
      <c r="Q4021" t="s">
        <v>1646</v>
      </c>
      <c r="R4021" t="s">
        <v>1646</v>
      </c>
      <c r="S4021" t="s">
        <v>1646</v>
      </c>
      <c r="T4021" t="s">
        <v>1646</v>
      </c>
      <c r="U4021" t="s">
        <v>1646</v>
      </c>
      <c r="V4021" t="s">
        <v>1646</v>
      </c>
      <c r="W4021" t="s">
        <v>1646</v>
      </c>
    </row>
    <row r="4022" spans="1:23" ht="12.75" customHeight="1" x14ac:dyDescent="0.2">
      <c r="A4022" s="124">
        <v>35932</v>
      </c>
      <c r="B4022" s="74">
        <v>103</v>
      </c>
      <c r="C4022" s="74" t="s">
        <v>393</v>
      </c>
      <c r="D4022" s="74" t="s">
        <v>1646</v>
      </c>
      <c r="E4022" s="74" t="s">
        <v>1651</v>
      </c>
      <c r="F4022" s="74">
        <v>498</v>
      </c>
      <c r="G4022" s="74" t="s">
        <v>1646</v>
      </c>
      <c r="H4022" s="74" t="s">
        <v>1646</v>
      </c>
      <c r="I4022" s="74">
        <v>1050</v>
      </c>
      <c r="J4022" s="75" t="s">
        <v>2517</v>
      </c>
      <c r="K4022" t="s">
        <v>1646</v>
      </c>
      <c r="L4022" t="s">
        <v>1646</v>
      </c>
      <c r="M4022" t="s">
        <v>1646</v>
      </c>
      <c r="N4022" t="s">
        <v>1646</v>
      </c>
      <c r="O4022" t="s">
        <v>1646</v>
      </c>
      <c r="P4022" t="s">
        <v>1646</v>
      </c>
      <c r="Q4022" t="s">
        <v>1646</v>
      </c>
      <c r="R4022" t="s">
        <v>1646</v>
      </c>
      <c r="S4022" t="s">
        <v>1646</v>
      </c>
      <c r="T4022" t="s">
        <v>1646</v>
      </c>
      <c r="U4022" t="s">
        <v>1646</v>
      </c>
      <c r="V4022" t="s">
        <v>1646</v>
      </c>
      <c r="W4022" t="s">
        <v>1646</v>
      </c>
    </row>
    <row r="4023" spans="1:23" ht="12.75" customHeight="1" x14ac:dyDescent="0.2">
      <c r="A4023" s="124">
        <v>35932</v>
      </c>
      <c r="B4023" s="74">
        <v>103</v>
      </c>
      <c r="C4023" s="74" t="s">
        <v>393</v>
      </c>
      <c r="D4023" s="74" t="s">
        <v>1646</v>
      </c>
      <c r="E4023" s="74" t="s">
        <v>1651</v>
      </c>
      <c r="F4023" s="74">
        <v>517</v>
      </c>
      <c r="G4023" s="74" t="s">
        <v>1646</v>
      </c>
      <c r="H4023" s="74" t="s">
        <v>1646</v>
      </c>
      <c r="I4023" s="74">
        <v>1150</v>
      </c>
      <c r="J4023" s="75" t="s">
        <v>2517</v>
      </c>
      <c r="K4023" t="s">
        <v>1646</v>
      </c>
      <c r="L4023" t="s">
        <v>1646</v>
      </c>
      <c r="M4023" t="s">
        <v>1646</v>
      </c>
      <c r="N4023" t="s">
        <v>1646</v>
      </c>
      <c r="O4023" t="s">
        <v>1646</v>
      </c>
      <c r="P4023" t="s">
        <v>1646</v>
      </c>
      <c r="Q4023" t="s">
        <v>1646</v>
      </c>
      <c r="R4023" t="s">
        <v>1646</v>
      </c>
      <c r="S4023" t="s">
        <v>1646</v>
      </c>
      <c r="T4023" t="s">
        <v>1646</v>
      </c>
      <c r="U4023" t="s">
        <v>1646</v>
      </c>
      <c r="V4023" t="s">
        <v>1646</v>
      </c>
      <c r="W4023" t="s">
        <v>1646</v>
      </c>
    </row>
    <row r="4024" spans="1:23" ht="12.75" customHeight="1" x14ac:dyDescent="0.2">
      <c r="A4024" s="124">
        <v>35932</v>
      </c>
      <c r="B4024" s="74">
        <v>103</v>
      </c>
      <c r="C4024" s="74" t="s">
        <v>393</v>
      </c>
      <c r="D4024" s="74" t="s">
        <v>1646</v>
      </c>
      <c r="E4024" s="74" t="s">
        <v>1651</v>
      </c>
      <c r="F4024" s="74">
        <v>500</v>
      </c>
      <c r="G4024" s="74" t="s">
        <v>1646</v>
      </c>
      <c r="H4024" s="74" t="s">
        <v>1646</v>
      </c>
      <c r="I4024" s="74">
        <v>1250</v>
      </c>
      <c r="J4024" s="75" t="s">
        <v>2517</v>
      </c>
      <c r="K4024" t="s">
        <v>1646</v>
      </c>
      <c r="L4024" t="s">
        <v>1646</v>
      </c>
      <c r="M4024" t="s">
        <v>1646</v>
      </c>
      <c r="N4024" t="s">
        <v>1646</v>
      </c>
      <c r="O4024" t="s">
        <v>1646</v>
      </c>
      <c r="P4024" t="s">
        <v>1646</v>
      </c>
      <c r="Q4024" t="s">
        <v>1646</v>
      </c>
      <c r="R4024" t="s">
        <v>1646</v>
      </c>
      <c r="S4024" t="s">
        <v>1646</v>
      </c>
      <c r="T4024" t="s">
        <v>1646</v>
      </c>
      <c r="U4024" t="s">
        <v>1646</v>
      </c>
      <c r="V4024" t="s">
        <v>1646</v>
      </c>
      <c r="W4024" t="s">
        <v>1646</v>
      </c>
    </row>
    <row r="4025" spans="1:23" ht="12.75" customHeight="1" x14ac:dyDescent="0.2">
      <c r="A4025" s="124">
        <v>35932</v>
      </c>
      <c r="B4025" s="74">
        <v>103</v>
      </c>
      <c r="C4025" s="74" t="s">
        <v>393</v>
      </c>
      <c r="D4025" s="74" t="s">
        <v>1646</v>
      </c>
      <c r="E4025" s="74" t="s">
        <v>1651</v>
      </c>
      <c r="F4025" s="74">
        <v>484</v>
      </c>
      <c r="G4025" s="74" t="s">
        <v>1646</v>
      </c>
      <c r="H4025" s="74" t="s">
        <v>1646</v>
      </c>
      <c r="I4025" s="74">
        <v>950</v>
      </c>
      <c r="J4025" s="75" t="s">
        <v>2517</v>
      </c>
      <c r="K4025" t="s">
        <v>1646</v>
      </c>
      <c r="L4025" t="s">
        <v>1646</v>
      </c>
      <c r="M4025" t="s">
        <v>1646</v>
      </c>
      <c r="N4025" t="s">
        <v>1646</v>
      </c>
      <c r="O4025" t="s">
        <v>1646</v>
      </c>
      <c r="P4025" t="s">
        <v>1646</v>
      </c>
      <c r="Q4025" t="s">
        <v>1646</v>
      </c>
      <c r="R4025" t="s">
        <v>1646</v>
      </c>
      <c r="S4025" t="s">
        <v>1646</v>
      </c>
      <c r="T4025" t="s">
        <v>1646</v>
      </c>
      <c r="U4025" t="s">
        <v>1646</v>
      </c>
      <c r="V4025" t="s">
        <v>1646</v>
      </c>
      <c r="W4025" t="s">
        <v>2564</v>
      </c>
    </row>
    <row r="4026" spans="1:23" ht="12.75" customHeight="1" x14ac:dyDescent="0.2">
      <c r="A4026" s="124">
        <v>35932</v>
      </c>
      <c r="B4026" s="74">
        <v>103</v>
      </c>
      <c r="C4026" s="74" t="s">
        <v>393</v>
      </c>
      <c r="D4026" s="74" t="s">
        <v>1646</v>
      </c>
      <c r="E4026" s="74" t="s">
        <v>1651</v>
      </c>
      <c r="F4026" s="74">
        <v>491</v>
      </c>
      <c r="G4026" s="74" t="s">
        <v>1646</v>
      </c>
      <c r="H4026" s="74" t="s">
        <v>1646</v>
      </c>
      <c r="I4026" s="74">
        <v>1100</v>
      </c>
      <c r="J4026" s="75" t="s">
        <v>2517</v>
      </c>
      <c r="K4026" t="s">
        <v>1646</v>
      </c>
      <c r="L4026" t="s">
        <v>1646</v>
      </c>
      <c r="M4026" t="s">
        <v>1646</v>
      </c>
      <c r="N4026" t="s">
        <v>1646</v>
      </c>
      <c r="O4026" t="s">
        <v>1646</v>
      </c>
      <c r="P4026" t="s">
        <v>1646</v>
      </c>
      <c r="Q4026" t="s">
        <v>1646</v>
      </c>
      <c r="R4026" t="s">
        <v>1646</v>
      </c>
      <c r="S4026" t="s">
        <v>1646</v>
      </c>
      <c r="T4026" t="s">
        <v>1646</v>
      </c>
      <c r="U4026" t="s">
        <v>1646</v>
      </c>
      <c r="V4026" t="s">
        <v>1646</v>
      </c>
      <c r="W4026" t="s">
        <v>1646</v>
      </c>
    </row>
    <row r="4027" spans="1:23" ht="12.75" customHeight="1" x14ac:dyDescent="0.2">
      <c r="A4027" s="124">
        <v>35932</v>
      </c>
      <c r="B4027" s="74">
        <v>103</v>
      </c>
      <c r="C4027" s="74" t="s">
        <v>393</v>
      </c>
      <c r="D4027" s="74" t="s">
        <v>1646</v>
      </c>
      <c r="E4027" s="74" t="s">
        <v>1651</v>
      </c>
      <c r="F4027" s="74">
        <v>475</v>
      </c>
      <c r="G4027" s="74" t="s">
        <v>1646</v>
      </c>
      <c r="H4027" s="74" t="s">
        <v>1646</v>
      </c>
      <c r="I4027" s="74">
        <v>910</v>
      </c>
      <c r="J4027" s="75" t="s">
        <v>2517</v>
      </c>
      <c r="K4027" t="s">
        <v>1646</v>
      </c>
      <c r="L4027" t="s">
        <v>1646</v>
      </c>
      <c r="M4027" t="s">
        <v>1646</v>
      </c>
      <c r="N4027" t="s">
        <v>1646</v>
      </c>
      <c r="O4027" t="s">
        <v>1646</v>
      </c>
      <c r="P4027" t="s">
        <v>1646</v>
      </c>
      <c r="Q4027" t="s">
        <v>1646</v>
      </c>
      <c r="R4027" t="s">
        <v>1646</v>
      </c>
      <c r="S4027" t="s">
        <v>1646</v>
      </c>
      <c r="T4027" t="s">
        <v>1646</v>
      </c>
      <c r="U4027" t="s">
        <v>1646</v>
      </c>
      <c r="V4027" t="s">
        <v>1646</v>
      </c>
      <c r="W4027" t="s">
        <v>1646</v>
      </c>
    </row>
    <row r="4028" spans="1:23" ht="12.75" customHeight="1" x14ac:dyDescent="0.2">
      <c r="A4028" s="124">
        <v>35932</v>
      </c>
      <c r="B4028" s="74">
        <v>103</v>
      </c>
      <c r="C4028" s="74" t="s">
        <v>393</v>
      </c>
      <c r="D4028" s="74" t="s">
        <v>1646</v>
      </c>
      <c r="E4028" s="74" t="s">
        <v>1651</v>
      </c>
      <c r="F4028" s="74">
        <v>486</v>
      </c>
      <c r="G4028" s="74" t="s">
        <v>1646</v>
      </c>
      <c r="H4028" s="74" t="s">
        <v>1646</v>
      </c>
      <c r="I4028" s="74">
        <v>1100</v>
      </c>
      <c r="J4028" s="75" t="s">
        <v>2517</v>
      </c>
      <c r="K4028" t="s">
        <v>1646</v>
      </c>
      <c r="L4028" t="s">
        <v>1646</v>
      </c>
      <c r="M4028" t="s">
        <v>1646</v>
      </c>
      <c r="N4028" t="s">
        <v>1646</v>
      </c>
      <c r="O4028" t="s">
        <v>1646</v>
      </c>
      <c r="P4028" t="s">
        <v>1646</v>
      </c>
      <c r="Q4028" t="s">
        <v>1646</v>
      </c>
      <c r="R4028" t="s">
        <v>1646</v>
      </c>
      <c r="S4028" t="s">
        <v>1646</v>
      </c>
      <c r="T4028" t="s">
        <v>1646</v>
      </c>
      <c r="U4028" t="s">
        <v>1646</v>
      </c>
      <c r="V4028" t="s">
        <v>1646</v>
      </c>
      <c r="W4028" t="s">
        <v>1646</v>
      </c>
    </row>
    <row r="4029" spans="1:23" ht="12.75" customHeight="1" x14ac:dyDescent="0.2">
      <c r="A4029" s="124">
        <v>35932</v>
      </c>
      <c r="B4029" s="74">
        <v>103</v>
      </c>
      <c r="C4029" s="74" t="s">
        <v>393</v>
      </c>
      <c r="D4029" s="74" t="s">
        <v>1646</v>
      </c>
      <c r="E4029" s="74" t="s">
        <v>1651</v>
      </c>
      <c r="F4029" s="74">
        <v>513</v>
      </c>
      <c r="G4029" s="74" t="s">
        <v>1646</v>
      </c>
      <c r="H4029" s="74" t="s">
        <v>1646</v>
      </c>
      <c r="I4029" s="74">
        <v>1300</v>
      </c>
      <c r="J4029" s="75" t="s">
        <v>2517</v>
      </c>
      <c r="K4029" t="s">
        <v>1646</v>
      </c>
      <c r="L4029" t="s">
        <v>1646</v>
      </c>
      <c r="M4029" t="s">
        <v>1646</v>
      </c>
      <c r="N4029" t="s">
        <v>1646</v>
      </c>
      <c r="O4029" t="s">
        <v>1646</v>
      </c>
      <c r="P4029" t="s">
        <v>1646</v>
      </c>
      <c r="Q4029" t="s">
        <v>1646</v>
      </c>
      <c r="R4029" t="s">
        <v>1646</v>
      </c>
      <c r="S4029" t="s">
        <v>1646</v>
      </c>
      <c r="T4029" t="s">
        <v>1646</v>
      </c>
      <c r="U4029" t="s">
        <v>1646</v>
      </c>
      <c r="V4029" t="s">
        <v>1646</v>
      </c>
      <c r="W4029" t="s">
        <v>1646</v>
      </c>
    </row>
    <row r="4030" spans="1:23" ht="12.75" customHeight="1" x14ac:dyDescent="0.2">
      <c r="A4030" s="124">
        <v>35932</v>
      </c>
      <c r="B4030" s="74">
        <v>103</v>
      </c>
      <c r="C4030" s="74" t="s">
        <v>393</v>
      </c>
      <c r="D4030" s="74" t="s">
        <v>1646</v>
      </c>
      <c r="E4030" s="74" t="s">
        <v>1651</v>
      </c>
      <c r="F4030" s="74">
        <v>499</v>
      </c>
      <c r="G4030" s="74" t="s">
        <v>1646</v>
      </c>
      <c r="H4030" s="74" t="s">
        <v>1646</v>
      </c>
      <c r="I4030" s="74">
        <v>1150</v>
      </c>
      <c r="J4030" s="75" t="s">
        <v>2517</v>
      </c>
      <c r="K4030" t="s">
        <v>1646</v>
      </c>
      <c r="L4030" t="s">
        <v>1646</v>
      </c>
      <c r="M4030" t="s">
        <v>1646</v>
      </c>
      <c r="N4030" t="s">
        <v>1646</v>
      </c>
      <c r="O4030" t="s">
        <v>1646</v>
      </c>
      <c r="P4030" t="s">
        <v>1646</v>
      </c>
      <c r="Q4030" t="s">
        <v>1646</v>
      </c>
      <c r="R4030" t="s">
        <v>1646</v>
      </c>
      <c r="S4030" t="s">
        <v>1646</v>
      </c>
      <c r="T4030" t="s">
        <v>1646</v>
      </c>
      <c r="U4030" t="s">
        <v>1646</v>
      </c>
      <c r="V4030" t="s">
        <v>1646</v>
      </c>
      <c r="W4030" t="s">
        <v>1646</v>
      </c>
    </row>
    <row r="4031" spans="1:23" ht="12.75" customHeight="1" x14ac:dyDescent="0.2">
      <c r="A4031" s="124">
        <v>35932</v>
      </c>
      <c r="B4031" s="74">
        <v>103</v>
      </c>
      <c r="C4031" s="74" t="s">
        <v>393</v>
      </c>
      <c r="D4031" s="74" t="s">
        <v>1646</v>
      </c>
      <c r="E4031" s="74" t="s">
        <v>1651</v>
      </c>
      <c r="F4031" s="74">
        <v>491</v>
      </c>
      <c r="G4031" s="74" t="s">
        <v>1646</v>
      </c>
      <c r="H4031" s="74" t="s">
        <v>1646</v>
      </c>
      <c r="I4031" s="74">
        <v>1100</v>
      </c>
      <c r="J4031" s="75" t="s">
        <v>2517</v>
      </c>
      <c r="K4031" t="s">
        <v>1646</v>
      </c>
      <c r="L4031" t="s">
        <v>1646</v>
      </c>
      <c r="M4031" t="s">
        <v>1646</v>
      </c>
      <c r="N4031" t="s">
        <v>1646</v>
      </c>
      <c r="O4031" t="s">
        <v>1646</v>
      </c>
      <c r="P4031" t="s">
        <v>1646</v>
      </c>
      <c r="Q4031" t="s">
        <v>1646</v>
      </c>
      <c r="R4031" t="s">
        <v>1646</v>
      </c>
      <c r="S4031" t="s">
        <v>1646</v>
      </c>
      <c r="T4031" t="s">
        <v>1646</v>
      </c>
      <c r="U4031" t="s">
        <v>1646</v>
      </c>
      <c r="V4031" t="s">
        <v>1646</v>
      </c>
      <c r="W4031" t="s">
        <v>1646</v>
      </c>
    </row>
    <row r="4032" spans="1:23" ht="12.75" customHeight="1" x14ac:dyDescent="0.2">
      <c r="A4032" s="124">
        <v>35933</v>
      </c>
      <c r="B4032" s="74">
        <v>103</v>
      </c>
      <c r="C4032" s="74" t="s">
        <v>393</v>
      </c>
      <c r="D4032" s="74" t="s">
        <v>1646</v>
      </c>
      <c r="E4032" s="74" t="s">
        <v>1688</v>
      </c>
      <c r="F4032" s="74">
        <v>314</v>
      </c>
      <c r="G4032" s="74" t="s">
        <v>1646</v>
      </c>
      <c r="H4032" s="74" t="s">
        <v>1646</v>
      </c>
      <c r="I4032" s="74">
        <v>265</v>
      </c>
      <c r="J4032" s="75" t="s">
        <v>2517</v>
      </c>
      <c r="K4032" t="s">
        <v>1646</v>
      </c>
      <c r="L4032" t="s">
        <v>1646</v>
      </c>
      <c r="M4032" t="s">
        <v>1646</v>
      </c>
      <c r="N4032" t="s">
        <v>1646</v>
      </c>
      <c r="O4032" t="s">
        <v>1646</v>
      </c>
      <c r="P4032" t="s">
        <v>1646</v>
      </c>
      <c r="Q4032" t="s">
        <v>1646</v>
      </c>
      <c r="R4032" t="s">
        <v>1646</v>
      </c>
      <c r="S4032" t="s">
        <v>1646</v>
      </c>
      <c r="T4032" t="s">
        <v>1646</v>
      </c>
      <c r="U4032" t="s">
        <v>1646</v>
      </c>
      <c r="V4032" t="s">
        <v>1646</v>
      </c>
      <c r="W4032" t="s">
        <v>2565</v>
      </c>
    </row>
    <row r="4033" spans="1:23" ht="12.75" customHeight="1" x14ac:dyDescent="0.2">
      <c r="A4033" s="124">
        <v>35933</v>
      </c>
      <c r="B4033" s="74">
        <v>103</v>
      </c>
      <c r="C4033" s="74" t="s">
        <v>393</v>
      </c>
      <c r="D4033" s="74" t="s">
        <v>1646</v>
      </c>
      <c r="E4033" s="74" t="s">
        <v>1688</v>
      </c>
      <c r="F4033" s="74">
        <v>307</v>
      </c>
      <c r="G4033" s="74" t="s">
        <v>1646</v>
      </c>
      <c r="H4033" s="74" t="s">
        <v>1646</v>
      </c>
      <c r="I4033" s="74">
        <v>250</v>
      </c>
      <c r="J4033" s="75" t="s">
        <v>2517</v>
      </c>
      <c r="K4033" t="s">
        <v>1646</v>
      </c>
      <c r="L4033" t="s">
        <v>1646</v>
      </c>
      <c r="M4033" t="s">
        <v>1646</v>
      </c>
      <c r="N4033" t="s">
        <v>1646</v>
      </c>
      <c r="O4033" t="s">
        <v>1646</v>
      </c>
      <c r="P4033" t="s">
        <v>1646</v>
      </c>
      <c r="Q4033" t="s">
        <v>1646</v>
      </c>
      <c r="R4033" t="s">
        <v>1646</v>
      </c>
      <c r="S4033" t="s">
        <v>1646</v>
      </c>
      <c r="T4033" t="s">
        <v>1646</v>
      </c>
      <c r="U4033" t="s">
        <v>1646</v>
      </c>
      <c r="V4033" t="s">
        <v>1646</v>
      </c>
      <c r="W4033" t="s">
        <v>1646</v>
      </c>
    </row>
    <row r="4034" spans="1:23" ht="12.75" customHeight="1" x14ac:dyDescent="0.2">
      <c r="A4034" s="124">
        <v>35933</v>
      </c>
      <c r="B4034" s="74">
        <v>103</v>
      </c>
      <c r="C4034" s="74" t="s">
        <v>393</v>
      </c>
      <c r="D4034" s="74" t="s">
        <v>1646</v>
      </c>
      <c r="E4034" s="74" t="s">
        <v>1688</v>
      </c>
      <c r="F4034" s="74">
        <v>316</v>
      </c>
      <c r="G4034" s="74" t="s">
        <v>1646</v>
      </c>
      <c r="H4034" s="74" t="s">
        <v>1646</v>
      </c>
      <c r="I4034" s="74">
        <v>275</v>
      </c>
      <c r="J4034" s="75" t="s">
        <v>2517</v>
      </c>
      <c r="K4034" t="s">
        <v>1646</v>
      </c>
      <c r="L4034" t="s">
        <v>1646</v>
      </c>
      <c r="M4034" t="s">
        <v>1646</v>
      </c>
      <c r="N4034" t="s">
        <v>1646</v>
      </c>
      <c r="O4034" t="s">
        <v>1646</v>
      </c>
      <c r="P4034" t="s">
        <v>1646</v>
      </c>
      <c r="Q4034" t="s">
        <v>1646</v>
      </c>
      <c r="R4034" t="s">
        <v>1646</v>
      </c>
      <c r="S4034" t="s">
        <v>1646</v>
      </c>
      <c r="T4034" t="s">
        <v>1646</v>
      </c>
      <c r="U4034" t="s">
        <v>1646</v>
      </c>
      <c r="V4034" t="s">
        <v>1646</v>
      </c>
      <c r="W4034" t="s">
        <v>1646</v>
      </c>
    </row>
    <row r="4035" spans="1:23" ht="12.75" customHeight="1" x14ac:dyDescent="0.2">
      <c r="A4035" s="124">
        <v>35933</v>
      </c>
      <c r="B4035" s="74">
        <v>103</v>
      </c>
      <c r="C4035" s="74" t="s">
        <v>393</v>
      </c>
      <c r="D4035" s="74" t="s">
        <v>1646</v>
      </c>
      <c r="E4035" s="74" t="s">
        <v>1651</v>
      </c>
      <c r="F4035" s="74">
        <v>448</v>
      </c>
      <c r="G4035" s="74" t="s">
        <v>1646</v>
      </c>
      <c r="H4035" s="74" t="s">
        <v>1646</v>
      </c>
      <c r="I4035" s="74">
        <v>895</v>
      </c>
      <c r="J4035" s="75" t="s">
        <v>2517</v>
      </c>
      <c r="K4035" t="s">
        <v>1646</v>
      </c>
      <c r="L4035" t="s">
        <v>1646</v>
      </c>
      <c r="M4035" t="s">
        <v>1646</v>
      </c>
      <c r="N4035" t="s">
        <v>1646</v>
      </c>
      <c r="O4035" t="s">
        <v>1646</v>
      </c>
      <c r="P4035" t="s">
        <v>1646</v>
      </c>
      <c r="Q4035" t="s">
        <v>1646</v>
      </c>
      <c r="R4035" t="s">
        <v>1646</v>
      </c>
      <c r="S4035" t="s">
        <v>1646</v>
      </c>
      <c r="T4035" t="s">
        <v>1646</v>
      </c>
      <c r="U4035" t="s">
        <v>1646</v>
      </c>
      <c r="V4035" t="s">
        <v>1646</v>
      </c>
      <c r="W4035" t="s">
        <v>1646</v>
      </c>
    </row>
    <row r="4036" spans="1:23" ht="12.75" customHeight="1" x14ac:dyDescent="0.2">
      <c r="A4036" s="124">
        <v>35933</v>
      </c>
      <c r="B4036" s="74">
        <v>103</v>
      </c>
      <c r="C4036" s="74" t="s">
        <v>393</v>
      </c>
      <c r="D4036" s="74" t="s">
        <v>1646</v>
      </c>
      <c r="E4036" s="74" t="s">
        <v>1651</v>
      </c>
      <c r="F4036" s="74">
        <v>511</v>
      </c>
      <c r="G4036" s="74" t="s">
        <v>1646</v>
      </c>
      <c r="H4036" s="74" t="s">
        <v>1646</v>
      </c>
      <c r="I4036" s="74">
        <v>1450</v>
      </c>
      <c r="J4036" s="75" t="s">
        <v>2517</v>
      </c>
      <c r="K4036" t="s">
        <v>1646</v>
      </c>
      <c r="L4036" t="s">
        <v>1646</v>
      </c>
      <c r="M4036" t="s">
        <v>1646</v>
      </c>
      <c r="N4036" t="s">
        <v>1646</v>
      </c>
      <c r="O4036" t="s">
        <v>1646</v>
      </c>
      <c r="P4036" t="s">
        <v>1646</v>
      </c>
      <c r="Q4036" t="s">
        <v>1646</v>
      </c>
      <c r="R4036" t="s">
        <v>1646</v>
      </c>
      <c r="S4036" t="s">
        <v>1646</v>
      </c>
      <c r="T4036" t="s">
        <v>1646</v>
      </c>
      <c r="U4036" t="s">
        <v>1646</v>
      </c>
      <c r="V4036" t="s">
        <v>1646</v>
      </c>
      <c r="W4036" t="s">
        <v>1646</v>
      </c>
    </row>
    <row r="4037" spans="1:23" ht="12.75" customHeight="1" x14ac:dyDescent="0.2">
      <c r="A4037" s="124">
        <v>35933</v>
      </c>
      <c r="B4037" s="74">
        <v>103</v>
      </c>
      <c r="C4037" s="74" t="s">
        <v>393</v>
      </c>
      <c r="D4037" s="74" t="s">
        <v>1646</v>
      </c>
      <c r="E4037" s="74" t="s">
        <v>1651</v>
      </c>
      <c r="F4037" s="74">
        <v>490</v>
      </c>
      <c r="G4037" s="74" t="s">
        <v>1646</v>
      </c>
      <c r="H4037" s="74" t="s">
        <v>1646</v>
      </c>
      <c r="I4037" s="74">
        <v>1100</v>
      </c>
      <c r="J4037" s="75" t="s">
        <v>2517</v>
      </c>
      <c r="K4037" t="s">
        <v>1646</v>
      </c>
      <c r="L4037" t="s">
        <v>1646</v>
      </c>
      <c r="M4037" t="s">
        <v>1646</v>
      </c>
      <c r="N4037" t="s">
        <v>1646</v>
      </c>
      <c r="O4037" t="s">
        <v>1646</v>
      </c>
      <c r="P4037" t="s">
        <v>1646</v>
      </c>
      <c r="Q4037" t="s">
        <v>1646</v>
      </c>
      <c r="R4037" t="s">
        <v>1646</v>
      </c>
      <c r="S4037" t="s">
        <v>1646</v>
      </c>
      <c r="T4037" t="s">
        <v>1646</v>
      </c>
      <c r="U4037" t="s">
        <v>1646</v>
      </c>
      <c r="V4037" t="s">
        <v>1646</v>
      </c>
      <c r="W4037" t="s">
        <v>1646</v>
      </c>
    </row>
    <row r="4038" spans="1:23" ht="12.75" customHeight="1" x14ac:dyDescent="0.2">
      <c r="A4038" s="124">
        <v>35933</v>
      </c>
      <c r="B4038" s="74">
        <v>103</v>
      </c>
      <c r="C4038" s="74" t="s">
        <v>393</v>
      </c>
      <c r="D4038" s="74" t="s">
        <v>1646</v>
      </c>
      <c r="E4038" s="74" t="s">
        <v>1651</v>
      </c>
      <c r="F4038" s="74">
        <v>520</v>
      </c>
      <c r="G4038" s="74" t="s">
        <v>1646</v>
      </c>
      <c r="H4038" s="74" t="s">
        <v>1646</v>
      </c>
      <c r="I4038" s="74">
        <v>1450</v>
      </c>
      <c r="J4038" s="75" t="s">
        <v>2517</v>
      </c>
      <c r="K4038" t="s">
        <v>1646</v>
      </c>
      <c r="L4038" t="s">
        <v>1646</v>
      </c>
      <c r="M4038" t="s">
        <v>1646</v>
      </c>
      <c r="N4038" t="s">
        <v>1646</v>
      </c>
      <c r="O4038" t="s">
        <v>1646</v>
      </c>
      <c r="P4038" t="s">
        <v>1646</v>
      </c>
      <c r="Q4038" t="s">
        <v>1646</v>
      </c>
      <c r="R4038" t="s">
        <v>1646</v>
      </c>
      <c r="S4038" t="s">
        <v>1646</v>
      </c>
      <c r="T4038" t="s">
        <v>1646</v>
      </c>
      <c r="U4038" t="s">
        <v>1646</v>
      </c>
      <c r="V4038" t="s">
        <v>1646</v>
      </c>
      <c r="W4038" t="s">
        <v>1646</v>
      </c>
    </row>
    <row r="4039" spans="1:23" ht="12.75" customHeight="1" x14ac:dyDescent="0.2">
      <c r="A4039" s="124">
        <v>35933</v>
      </c>
      <c r="B4039" s="74">
        <v>103</v>
      </c>
      <c r="C4039" s="74" t="s">
        <v>393</v>
      </c>
      <c r="D4039" s="74" t="s">
        <v>1646</v>
      </c>
      <c r="E4039" s="74" t="s">
        <v>1651</v>
      </c>
      <c r="F4039" s="74">
        <v>503</v>
      </c>
      <c r="G4039" s="74" t="s">
        <v>1646</v>
      </c>
      <c r="H4039" s="74" t="s">
        <v>1646</v>
      </c>
      <c r="I4039" s="74">
        <v>1300</v>
      </c>
      <c r="J4039" s="75" t="s">
        <v>2517</v>
      </c>
      <c r="K4039" t="s">
        <v>1646</v>
      </c>
      <c r="L4039" t="s">
        <v>1646</v>
      </c>
      <c r="M4039" t="s">
        <v>1646</v>
      </c>
      <c r="N4039" t="s">
        <v>1646</v>
      </c>
      <c r="O4039" t="s">
        <v>1646</v>
      </c>
      <c r="P4039" t="s">
        <v>1646</v>
      </c>
      <c r="Q4039" t="s">
        <v>1646</v>
      </c>
      <c r="R4039" t="s">
        <v>1646</v>
      </c>
      <c r="S4039" t="s">
        <v>1646</v>
      </c>
      <c r="T4039" t="s">
        <v>1646</v>
      </c>
      <c r="U4039" t="s">
        <v>1646</v>
      </c>
      <c r="V4039" t="s">
        <v>1646</v>
      </c>
      <c r="W4039" t="s">
        <v>1646</v>
      </c>
    </row>
    <row r="4040" spans="1:23" ht="12.75" customHeight="1" x14ac:dyDescent="0.2">
      <c r="A4040" s="124">
        <v>35933</v>
      </c>
      <c r="B4040" s="74">
        <v>103</v>
      </c>
      <c r="C4040" s="74" t="s">
        <v>393</v>
      </c>
      <c r="D4040" s="74" t="s">
        <v>1646</v>
      </c>
      <c r="E4040" s="74" t="s">
        <v>1651</v>
      </c>
      <c r="F4040" s="74">
        <v>488</v>
      </c>
      <c r="G4040" s="74" t="s">
        <v>1646</v>
      </c>
      <c r="H4040" s="74" t="s">
        <v>1646</v>
      </c>
      <c r="I4040" s="74">
        <v>940</v>
      </c>
      <c r="J4040" s="75" t="s">
        <v>2517</v>
      </c>
      <c r="K4040" t="s">
        <v>1646</v>
      </c>
      <c r="L4040" t="s">
        <v>1646</v>
      </c>
      <c r="M4040" t="s">
        <v>1646</v>
      </c>
      <c r="N4040" t="s">
        <v>1646</v>
      </c>
      <c r="O4040" t="s">
        <v>1646</v>
      </c>
      <c r="P4040" t="s">
        <v>1646</v>
      </c>
      <c r="Q4040" t="s">
        <v>1646</v>
      </c>
      <c r="R4040" t="s">
        <v>1646</v>
      </c>
      <c r="S4040" t="s">
        <v>1646</v>
      </c>
      <c r="T4040" t="s">
        <v>1646</v>
      </c>
      <c r="U4040" t="s">
        <v>1646</v>
      </c>
      <c r="V4040" t="s">
        <v>1646</v>
      </c>
      <c r="W4040" t="s">
        <v>1646</v>
      </c>
    </row>
    <row r="4041" spans="1:23" ht="12.75" customHeight="1" x14ac:dyDescent="0.2">
      <c r="A4041" s="124">
        <v>35935</v>
      </c>
      <c r="B4041" s="74">
        <v>103</v>
      </c>
      <c r="C4041" s="74" t="s">
        <v>393</v>
      </c>
      <c r="D4041" s="74" t="s">
        <v>1646</v>
      </c>
      <c r="E4041" s="74" t="s">
        <v>1725</v>
      </c>
      <c r="F4041" s="74">
        <v>384</v>
      </c>
      <c r="G4041" s="74" t="s">
        <v>1646</v>
      </c>
      <c r="H4041" s="74" t="s">
        <v>1646</v>
      </c>
      <c r="I4041" s="74">
        <v>250</v>
      </c>
      <c r="J4041" s="75" t="s">
        <v>2517</v>
      </c>
      <c r="K4041" t="s">
        <v>1646</v>
      </c>
      <c r="L4041" t="s">
        <v>1646</v>
      </c>
      <c r="M4041" t="s">
        <v>1646</v>
      </c>
      <c r="N4041" t="s">
        <v>1646</v>
      </c>
      <c r="O4041" t="s">
        <v>1646</v>
      </c>
      <c r="P4041" t="s">
        <v>1646</v>
      </c>
      <c r="Q4041" t="s">
        <v>1646</v>
      </c>
      <c r="R4041" t="s">
        <v>1646</v>
      </c>
      <c r="S4041" t="s">
        <v>1646</v>
      </c>
      <c r="T4041" t="s">
        <v>1646</v>
      </c>
      <c r="U4041" t="s">
        <v>1646</v>
      </c>
      <c r="V4041" t="s">
        <v>1646</v>
      </c>
      <c r="W4041" t="s">
        <v>1646</v>
      </c>
    </row>
    <row r="4042" spans="1:23" ht="12.75" customHeight="1" x14ac:dyDescent="0.2">
      <c r="A4042" s="124">
        <v>35935</v>
      </c>
      <c r="B4042" s="74">
        <v>103</v>
      </c>
      <c r="C4042" s="74" t="s">
        <v>393</v>
      </c>
      <c r="D4042" s="74" t="s">
        <v>1646</v>
      </c>
      <c r="E4042" s="74" t="s">
        <v>1651</v>
      </c>
      <c r="F4042" s="74">
        <v>481</v>
      </c>
      <c r="G4042" s="74" t="s">
        <v>1646</v>
      </c>
      <c r="H4042" s="74" t="s">
        <v>1646</v>
      </c>
      <c r="I4042" s="74">
        <v>1100</v>
      </c>
      <c r="J4042" s="75" t="s">
        <v>2517</v>
      </c>
      <c r="K4042" t="s">
        <v>1646</v>
      </c>
      <c r="L4042" t="s">
        <v>1646</v>
      </c>
      <c r="M4042" t="s">
        <v>1646</v>
      </c>
      <c r="N4042" t="s">
        <v>1646</v>
      </c>
      <c r="O4042" t="s">
        <v>1646</v>
      </c>
      <c r="P4042" t="s">
        <v>1646</v>
      </c>
      <c r="Q4042" t="s">
        <v>1646</v>
      </c>
      <c r="R4042" t="s">
        <v>1646</v>
      </c>
      <c r="S4042" t="s">
        <v>1646</v>
      </c>
      <c r="T4042" t="s">
        <v>1646</v>
      </c>
      <c r="U4042" t="s">
        <v>1646</v>
      </c>
      <c r="V4042" t="s">
        <v>1646</v>
      </c>
      <c r="W4042" t="s">
        <v>1646</v>
      </c>
    </row>
    <row r="4043" spans="1:23" ht="12.75" customHeight="1" x14ac:dyDescent="0.2">
      <c r="A4043" s="124">
        <v>35935</v>
      </c>
      <c r="B4043" s="74">
        <v>103</v>
      </c>
      <c r="C4043" s="74" t="s">
        <v>393</v>
      </c>
      <c r="D4043" s="74" t="s">
        <v>1646</v>
      </c>
      <c r="E4043" s="74" t="s">
        <v>1651</v>
      </c>
      <c r="F4043" s="74">
        <v>485</v>
      </c>
      <c r="G4043" s="74" t="s">
        <v>1646</v>
      </c>
      <c r="H4043" s="74" t="s">
        <v>1646</v>
      </c>
      <c r="I4043" s="74">
        <v>1100</v>
      </c>
      <c r="J4043" s="75" t="s">
        <v>2517</v>
      </c>
      <c r="K4043" t="s">
        <v>1646</v>
      </c>
      <c r="L4043" t="s">
        <v>1646</v>
      </c>
      <c r="M4043" t="s">
        <v>1646</v>
      </c>
      <c r="N4043" t="s">
        <v>1646</v>
      </c>
      <c r="O4043" t="s">
        <v>1646</v>
      </c>
      <c r="P4043" t="s">
        <v>1646</v>
      </c>
      <c r="Q4043" t="s">
        <v>1646</v>
      </c>
      <c r="R4043" t="s">
        <v>1646</v>
      </c>
      <c r="S4043" t="s">
        <v>1646</v>
      </c>
      <c r="T4043" t="s">
        <v>1646</v>
      </c>
      <c r="U4043" t="s">
        <v>1646</v>
      </c>
      <c r="V4043" t="s">
        <v>1646</v>
      </c>
      <c r="W4043" t="s">
        <v>1646</v>
      </c>
    </row>
    <row r="4044" spans="1:23" ht="12.75" customHeight="1" x14ac:dyDescent="0.2">
      <c r="A4044" s="124">
        <v>35935</v>
      </c>
      <c r="B4044" s="74">
        <v>103</v>
      </c>
      <c r="C4044" s="74" t="s">
        <v>393</v>
      </c>
      <c r="D4044" s="74" t="s">
        <v>1646</v>
      </c>
      <c r="E4044" s="74" t="s">
        <v>1651</v>
      </c>
      <c r="F4044" s="74">
        <v>500</v>
      </c>
      <c r="G4044" s="74" t="s">
        <v>1646</v>
      </c>
      <c r="H4044" s="74" t="s">
        <v>1646</v>
      </c>
      <c r="I4044" s="74">
        <v>1050</v>
      </c>
      <c r="J4044" s="75" t="s">
        <v>2517</v>
      </c>
      <c r="K4044" t="s">
        <v>1646</v>
      </c>
      <c r="L4044" t="s">
        <v>1646</v>
      </c>
      <c r="M4044" t="s">
        <v>1646</v>
      </c>
      <c r="N4044" t="s">
        <v>1646</v>
      </c>
      <c r="O4044" t="s">
        <v>1646</v>
      </c>
      <c r="P4044" t="s">
        <v>1646</v>
      </c>
      <c r="Q4044" t="s">
        <v>1646</v>
      </c>
      <c r="R4044" t="s">
        <v>1646</v>
      </c>
      <c r="S4044" t="s">
        <v>1646</v>
      </c>
      <c r="T4044" t="s">
        <v>1646</v>
      </c>
      <c r="U4044" t="s">
        <v>1646</v>
      </c>
      <c r="V4044" t="s">
        <v>1646</v>
      </c>
      <c r="W4044" s="13" t="s">
        <v>4135</v>
      </c>
    </row>
    <row r="4045" spans="1:23" ht="12.75" customHeight="1" x14ac:dyDescent="0.2">
      <c r="A4045" s="124">
        <v>35935</v>
      </c>
      <c r="B4045" s="74">
        <v>103</v>
      </c>
      <c r="C4045" s="74" t="s">
        <v>393</v>
      </c>
      <c r="D4045" s="74" t="s">
        <v>1646</v>
      </c>
      <c r="E4045" s="74" t="s">
        <v>1651</v>
      </c>
      <c r="F4045" s="74">
        <v>485</v>
      </c>
      <c r="G4045" s="74" t="s">
        <v>1646</v>
      </c>
      <c r="H4045" s="74" t="s">
        <v>1646</v>
      </c>
      <c r="I4045" s="74">
        <v>1200</v>
      </c>
      <c r="J4045" s="75" t="s">
        <v>2517</v>
      </c>
      <c r="K4045" t="s">
        <v>1646</v>
      </c>
      <c r="L4045" t="s">
        <v>1646</v>
      </c>
      <c r="M4045" t="s">
        <v>1646</v>
      </c>
      <c r="N4045" t="s">
        <v>1646</v>
      </c>
      <c r="O4045" t="s">
        <v>1646</v>
      </c>
      <c r="P4045" t="s">
        <v>1646</v>
      </c>
      <c r="Q4045" t="s">
        <v>1646</v>
      </c>
      <c r="R4045" t="s">
        <v>1646</v>
      </c>
      <c r="S4045" t="s">
        <v>1646</v>
      </c>
      <c r="T4045" t="s">
        <v>1646</v>
      </c>
      <c r="U4045" t="s">
        <v>1646</v>
      </c>
      <c r="V4045" t="s">
        <v>1646</v>
      </c>
      <c r="W4045" s="13" t="s">
        <v>4135</v>
      </c>
    </row>
    <row r="4046" spans="1:23" ht="12.75" customHeight="1" x14ac:dyDescent="0.2">
      <c r="A4046" s="124">
        <v>35935</v>
      </c>
      <c r="B4046" s="74">
        <v>103</v>
      </c>
      <c r="C4046" s="74" t="s">
        <v>393</v>
      </c>
      <c r="D4046" s="74" t="s">
        <v>1646</v>
      </c>
      <c r="E4046" s="74" t="s">
        <v>1651</v>
      </c>
      <c r="F4046" s="74">
        <v>485</v>
      </c>
      <c r="G4046" s="74" t="s">
        <v>1646</v>
      </c>
      <c r="H4046" s="74" t="s">
        <v>1646</v>
      </c>
      <c r="I4046" s="74">
        <v>1100</v>
      </c>
      <c r="J4046" s="75" t="s">
        <v>2517</v>
      </c>
      <c r="K4046" t="s">
        <v>1646</v>
      </c>
      <c r="L4046" t="s">
        <v>1646</v>
      </c>
      <c r="M4046" t="s">
        <v>1646</v>
      </c>
      <c r="N4046" t="s">
        <v>1646</v>
      </c>
      <c r="O4046" t="s">
        <v>1646</v>
      </c>
      <c r="P4046" t="s">
        <v>1646</v>
      </c>
      <c r="Q4046" t="s">
        <v>1646</v>
      </c>
      <c r="R4046" t="s">
        <v>1646</v>
      </c>
      <c r="S4046" t="s">
        <v>1646</v>
      </c>
      <c r="T4046" t="s">
        <v>1646</v>
      </c>
      <c r="U4046" t="s">
        <v>1646</v>
      </c>
      <c r="V4046" t="s">
        <v>1646</v>
      </c>
      <c r="W4046" t="s">
        <v>1646</v>
      </c>
    </row>
    <row r="4047" spans="1:23" ht="12.75" customHeight="1" x14ac:dyDescent="0.2">
      <c r="A4047" s="124">
        <v>35935</v>
      </c>
      <c r="B4047" s="74">
        <v>103</v>
      </c>
      <c r="C4047" s="74" t="s">
        <v>393</v>
      </c>
      <c r="D4047" s="74" t="s">
        <v>1646</v>
      </c>
      <c r="E4047" s="74" t="s">
        <v>1651</v>
      </c>
      <c r="F4047" s="74">
        <v>480</v>
      </c>
      <c r="G4047" s="74" t="s">
        <v>1646</v>
      </c>
      <c r="H4047" s="74" t="s">
        <v>1646</v>
      </c>
      <c r="I4047" s="74">
        <v>1000</v>
      </c>
      <c r="J4047" s="75" t="s">
        <v>2517</v>
      </c>
      <c r="K4047" t="s">
        <v>1646</v>
      </c>
      <c r="L4047" t="s">
        <v>1646</v>
      </c>
      <c r="M4047" t="s">
        <v>1646</v>
      </c>
      <c r="N4047" t="s">
        <v>1646</v>
      </c>
      <c r="O4047" t="s">
        <v>1646</v>
      </c>
      <c r="P4047" t="s">
        <v>1646</v>
      </c>
      <c r="Q4047" t="s">
        <v>1646</v>
      </c>
      <c r="R4047" t="s">
        <v>1646</v>
      </c>
      <c r="S4047" t="s">
        <v>1646</v>
      </c>
      <c r="T4047" t="s">
        <v>1646</v>
      </c>
      <c r="U4047" t="s">
        <v>1646</v>
      </c>
      <c r="V4047" t="s">
        <v>1646</v>
      </c>
      <c r="W4047" t="s">
        <v>1646</v>
      </c>
    </row>
    <row r="4048" spans="1:23" ht="12.75" customHeight="1" x14ac:dyDescent="0.2">
      <c r="A4048" s="124">
        <v>35935</v>
      </c>
      <c r="B4048" s="74">
        <v>103</v>
      </c>
      <c r="C4048" s="74" t="s">
        <v>393</v>
      </c>
      <c r="D4048" s="74" t="s">
        <v>1646</v>
      </c>
      <c r="E4048" s="74" t="s">
        <v>1651</v>
      </c>
      <c r="F4048" s="74">
        <v>512</v>
      </c>
      <c r="G4048" s="74" t="s">
        <v>1646</v>
      </c>
      <c r="H4048" s="74" t="s">
        <v>1646</v>
      </c>
      <c r="I4048" s="74">
        <v>1250</v>
      </c>
      <c r="J4048" s="75" t="s">
        <v>2517</v>
      </c>
      <c r="K4048" t="s">
        <v>1646</v>
      </c>
      <c r="L4048" t="s">
        <v>1646</v>
      </c>
      <c r="M4048" t="s">
        <v>1646</v>
      </c>
      <c r="N4048" t="s">
        <v>1646</v>
      </c>
      <c r="O4048" t="s">
        <v>1646</v>
      </c>
      <c r="P4048" t="s">
        <v>1646</v>
      </c>
      <c r="Q4048" t="s">
        <v>1646</v>
      </c>
      <c r="R4048" t="s">
        <v>1646</v>
      </c>
      <c r="S4048" t="s">
        <v>1646</v>
      </c>
      <c r="T4048" t="s">
        <v>1646</v>
      </c>
      <c r="U4048" t="s">
        <v>1646</v>
      </c>
      <c r="V4048" t="s">
        <v>1646</v>
      </c>
      <c r="W4048" t="s">
        <v>1646</v>
      </c>
    </row>
    <row r="4049" spans="1:23" ht="12.75" customHeight="1" x14ac:dyDescent="0.2">
      <c r="A4049" s="124">
        <v>35935</v>
      </c>
      <c r="B4049" s="74">
        <v>103</v>
      </c>
      <c r="C4049" s="74" t="s">
        <v>393</v>
      </c>
      <c r="D4049" s="74" t="s">
        <v>1646</v>
      </c>
      <c r="E4049" s="74" t="s">
        <v>1651</v>
      </c>
      <c r="F4049" s="74">
        <v>495</v>
      </c>
      <c r="G4049" s="74" t="s">
        <v>1646</v>
      </c>
      <c r="H4049" s="74" t="s">
        <v>1646</v>
      </c>
      <c r="I4049" s="74">
        <v>1500</v>
      </c>
      <c r="J4049" s="75" t="s">
        <v>2517</v>
      </c>
      <c r="K4049" t="s">
        <v>1646</v>
      </c>
      <c r="L4049" t="s">
        <v>1646</v>
      </c>
      <c r="M4049" t="s">
        <v>1646</v>
      </c>
      <c r="N4049" t="s">
        <v>1646</v>
      </c>
      <c r="O4049" t="s">
        <v>1646</v>
      </c>
      <c r="P4049" t="s">
        <v>1646</v>
      </c>
      <c r="Q4049" t="s">
        <v>1646</v>
      </c>
      <c r="R4049" t="s">
        <v>1646</v>
      </c>
      <c r="S4049" t="s">
        <v>1646</v>
      </c>
      <c r="T4049" t="s">
        <v>1646</v>
      </c>
      <c r="U4049" t="s">
        <v>1646</v>
      </c>
      <c r="V4049" t="s">
        <v>1646</v>
      </c>
      <c r="W4049" t="s">
        <v>1646</v>
      </c>
    </row>
    <row r="4050" spans="1:23" ht="12.75" customHeight="1" x14ac:dyDescent="0.2">
      <c r="A4050" s="124">
        <v>35935</v>
      </c>
      <c r="B4050" s="74">
        <v>103</v>
      </c>
      <c r="C4050" s="74" t="s">
        <v>393</v>
      </c>
      <c r="D4050" s="74" t="s">
        <v>1646</v>
      </c>
      <c r="E4050" s="74" t="s">
        <v>1651</v>
      </c>
      <c r="F4050" s="74">
        <v>499</v>
      </c>
      <c r="G4050" s="74" t="s">
        <v>1646</v>
      </c>
      <c r="H4050" s="74" t="s">
        <v>1646</v>
      </c>
      <c r="I4050" s="74">
        <v>1200</v>
      </c>
      <c r="J4050" s="75" t="s">
        <v>2517</v>
      </c>
      <c r="K4050" t="s">
        <v>1646</v>
      </c>
      <c r="L4050" t="s">
        <v>1646</v>
      </c>
      <c r="M4050" t="s">
        <v>1646</v>
      </c>
      <c r="N4050" t="s">
        <v>1646</v>
      </c>
      <c r="O4050" t="s">
        <v>1646</v>
      </c>
      <c r="P4050" t="s">
        <v>1646</v>
      </c>
      <c r="Q4050" t="s">
        <v>1646</v>
      </c>
      <c r="R4050" t="s">
        <v>1646</v>
      </c>
      <c r="S4050" t="s">
        <v>1646</v>
      </c>
      <c r="T4050" t="s">
        <v>1646</v>
      </c>
      <c r="U4050" t="s">
        <v>1646</v>
      </c>
      <c r="V4050" t="s">
        <v>1646</v>
      </c>
      <c r="W4050" t="s">
        <v>1646</v>
      </c>
    </row>
    <row r="4051" spans="1:23" ht="12.75" customHeight="1" x14ac:dyDescent="0.2">
      <c r="A4051" s="124">
        <v>35935</v>
      </c>
      <c r="B4051" s="74">
        <v>103</v>
      </c>
      <c r="C4051" s="74" t="s">
        <v>393</v>
      </c>
      <c r="D4051" s="74" t="s">
        <v>1646</v>
      </c>
      <c r="E4051" s="74" t="s">
        <v>1651</v>
      </c>
      <c r="F4051" s="74">
        <v>510</v>
      </c>
      <c r="G4051" s="74" t="s">
        <v>1646</v>
      </c>
      <c r="H4051" s="74" t="s">
        <v>1646</v>
      </c>
      <c r="I4051" s="74">
        <v>1300</v>
      </c>
      <c r="J4051" s="75" t="s">
        <v>2517</v>
      </c>
      <c r="K4051" t="s">
        <v>1646</v>
      </c>
      <c r="L4051" t="s">
        <v>1646</v>
      </c>
      <c r="M4051" t="s">
        <v>1646</v>
      </c>
      <c r="N4051" t="s">
        <v>1646</v>
      </c>
      <c r="O4051" t="s">
        <v>1646</v>
      </c>
      <c r="P4051" t="s">
        <v>1646</v>
      </c>
      <c r="Q4051" t="s">
        <v>1646</v>
      </c>
      <c r="R4051" t="s">
        <v>1646</v>
      </c>
      <c r="S4051" t="s">
        <v>1646</v>
      </c>
      <c r="T4051" t="s">
        <v>1646</v>
      </c>
      <c r="U4051" t="s">
        <v>1646</v>
      </c>
      <c r="V4051" t="s">
        <v>1646</v>
      </c>
      <c r="W4051" t="s">
        <v>1646</v>
      </c>
    </row>
    <row r="4052" spans="1:23" ht="12.75" customHeight="1" x14ac:dyDescent="0.2">
      <c r="A4052" s="124">
        <v>35935</v>
      </c>
      <c r="B4052" s="74">
        <v>103</v>
      </c>
      <c r="C4052" s="74" t="s">
        <v>393</v>
      </c>
      <c r="D4052" s="74" t="s">
        <v>1646</v>
      </c>
      <c r="E4052" s="74" t="s">
        <v>1651</v>
      </c>
      <c r="F4052" s="74">
        <v>485</v>
      </c>
      <c r="G4052" s="74" t="s">
        <v>1646</v>
      </c>
      <c r="H4052" s="74" t="s">
        <v>1646</v>
      </c>
      <c r="I4052" s="74">
        <v>1200</v>
      </c>
      <c r="J4052" s="75" t="s">
        <v>2517</v>
      </c>
      <c r="K4052" t="s">
        <v>1646</v>
      </c>
      <c r="L4052" t="s">
        <v>1646</v>
      </c>
      <c r="M4052" t="s">
        <v>1646</v>
      </c>
      <c r="N4052" t="s">
        <v>1646</v>
      </c>
      <c r="O4052" t="s">
        <v>1646</v>
      </c>
      <c r="P4052" t="s">
        <v>1646</v>
      </c>
      <c r="Q4052" t="s">
        <v>1646</v>
      </c>
      <c r="R4052" t="s">
        <v>1646</v>
      </c>
      <c r="S4052" t="s">
        <v>1646</v>
      </c>
      <c r="T4052" t="s">
        <v>1646</v>
      </c>
      <c r="U4052" t="s">
        <v>1646</v>
      </c>
      <c r="V4052" t="s">
        <v>1646</v>
      </c>
      <c r="W4052" t="s">
        <v>1646</v>
      </c>
    </row>
    <row r="4053" spans="1:23" ht="12.75" customHeight="1" x14ac:dyDescent="0.2">
      <c r="A4053" s="124">
        <v>35935</v>
      </c>
      <c r="B4053" s="74">
        <v>103</v>
      </c>
      <c r="C4053" s="74" t="s">
        <v>393</v>
      </c>
      <c r="D4053" s="74" t="s">
        <v>1646</v>
      </c>
      <c r="E4053" s="74" t="s">
        <v>1651</v>
      </c>
      <c r="F4053" s="74">
        <v>492</v>
      </c>
      <c r="G4053" s="74" t="s">
        <v>1646</v>
      </c>
      <c r="H4053" s="74" t="s">
        <v>1646</v>
      </c>
      <c r="I4053" s="74">
        <v>1100</v>
      </c>
      <c r="J4053" s="75" t="s">
        <v>2517</v>
      </c>
      <c r="K4053" t="s">
        <v>1646</v>
      </c>
      <c r="L4053" t="s">
        <v>1646</v>
      </c>
      <c r="M4053" t="s">
        <v>1646</v>
      </c>
      <c r="N4053" t="s">
        <v>1646</v>
      </c>
      <c r="O4053" t="s">
        <v>1646</v>
      </c>
      <c r="P4053" t="s">
        <v>1646</v>
      </c>
      <c r="Q4053" t="s">
        <v>1646</v>
      </c>
      <c r="R4053" t="s">
        <v>1646</v>
      </c>
      <c r="S4053" t="s">
        <v>1646</v>
      </c>
      <c r="T4053" t="s">
        <v>1646</v>
      </c>
      <c r="U4053" t="s">
        <v>1646</v>
      </c>
      <c r="V4053" t="s">
        <v>1646</v>
      </c>
      <c r="W4053" t="s">
        <v>1646</v>
      </c>
    </row>
    <row r="4054" spans="1:23" ht="12.75" customHeight="1" x14ac:dyDescent="0.2">
      <c r="A4054" s="124">
        <v>35935</v>
      </c>
      <c r="B4054" s="74">
        <v>103</v>
      </c>
      <c r="C4054" s="74" t="s">
        <v>393</v>
      </c>
      <c r="D4054" s="74" t="s">
        <v>1646</v>
      </c>
      <c r="E4054" s="74" t="s">
        <v>1651</v>
      </c>
      <c r="F4054" s="74">
        <v>493</v>
      </c>
      <c r="G4054" s="74" t="s">
        <v>1646</v>
      </c>
      <c r="H4054" s="74" t="s">
        <v>1646</v>
      </c>
      <c r="I4054" s="74">
        <v>1150</v>
      </c>
      <c r="J4054" s="75" t="s">
        <v>2517</v>
      </c>
      <c r="K4054" t="s">
        <v>1646</v>
      </c>
      <c r="L4054" t="s">
        <v>1646</v>
      </c>
      <c r="M4054" t="s">
        <v>1646</v>
      </c>
      <c r="N4054" t="s">
        <v>1646</v>
      </c>
      <c r="O4054" t="s">
        <v>1646</v>
      </c>
      <c r="P4054" t="s">
        <v>1646</v>
      </c>
      <c r="Q4054" t="s">
        <v>1646</v>
      </c>
      <c r="R4054" t="s">
        <v>1646</v>
      </c>
      <c r="S4054" t="s">
        <v>1646</v>
      </c>
      <c r="T4054" t="s">
        <v>1646</v>
      </c>
      <c r="U4054" t="s">
        <v>1646</v>
      </c>
      <c r="V4054" t="s">
        <v>1646</v>
      </c>
      <c r="W4054" t="s">
        <v>1646</v>
      </c>
    </row>
    <row r="4055" spans="1:23" ht="12.75" customHeight="1" x14ac:dyDescent="0.2">
      <c r="A4055" s="124">
        <v>35935</v>
      </c>
      <c r="B4055" s="74">
        <v>103</v>
      </c>
      <c r="C4055" s="74" t="s">
        <v>393</v>
      </c>
      <c r="D4055" s="74" t="s">
        <v>1646</v>
      </c>
      <c r="E4055" s="74" t="s">
        <v>1651</v>
      </c>
      <c r="F4055" s="74">
        <v>495</v>
      </c>
      <c r="G4055" s="74" t="s">
        <v>1646</v>
      </c>
      <c r="H4055" s="74" t="s">
        <v>1646</v>
      </c>
      <c r="I4055" s="74">
        <v>1150</v>
      </c>
      <c r="J4055" s="75" t="s">
        <v>2517</v>
      </c>
      <c r="K4055" t="s">
        <v>1646</v>
      </c>
      <c r="L4055" t="s">
        <v>1646</v>
      </c>
      <c r="M4055" t="s">
        <v>1646</v>
      </c>
      <c r="N4055" t="s">
        <v>1646</v>
      </c>
      <c r="O4055" t="s">
        <v>1646</v>
      </c>
      <c r="P4055" t="s">
        <v>1646</v>
      </c>
      <c r="Q4055" t="s">
        <v>1646</v>
      </c>
      <c r="R4055" t="s">
        <v>1646</v>
      </c>
      <c r="S4055" t="s">
        <v>1646</v>
      </c>
      <c r="T4055" t="s">
        <v>1646</v>
      </c>
      <c r="U4055" t="s">
        <v>1646</v>
      </c>
      <c r="V4055" t="s">
        <v>1646</v>
      </c>
      <c r="W4055" t="s">
        <v>1646</v>
      </c>
    </row>
    <row r="4056" spans="1:23" ht="12.75" customHeight="1" x14ac:dyDescent="0.2">
      <c r="A4056" s="124">
        <v>35936</v>
      </c>
      <c r="B4056" s="74">
        <v>103</v>
      </c>
      <c r="C4056" s="74" t="s">
        <v>393</v>
      </c>
      <c r="D4056" s="74" t="s">
        <v>1646</v>
      </c>
      <c r="E4056" s="74" t="s">
        <v>1651</v>
      </c>
      <c r="F4056" s="74">
        <v>497</v>
      </c>
      <c r="G4056" s="74" t="s">
        <v>1646</v>
      </c>
      <c r="H4056" s="74" t="s">
        <v>1646</v>
      </c>
      <c r="I4056" s="74">
        <v>1100</v>
      </c>
      <c r="J4056" s="75" t="s">
        <v>2517</v>
      </c>
      <c r="K4056" t="s">
        <v>1646</v>
      </c>
      <c r="L4056" t="s">
        <v>1646</v>
      </c>
      <c r="M4056" t="s">
        <v>1646</v>
      </c>
      <c r="N4056" t="s">
        <v>1646</v>
      </c>
      <c r="O4056" t="s">
        <v>1646</v>
      </c>
      <c r="P4056" t="s">
        <v>1646</v>
      </c>
      <c r="Q4056" t="s">
        <v>1646</v>
      </c>
      <c r="R4056" t="s">
        <v>1646</v>
      </c>
      <c r="S4056" t="s">
        <v>1646</v>
      </c>
      <c r="T4056" t="s">
        <v>1646</v>
      </c>
      <c r="U4056" t="s">
        <v>1646</v>
      </c>
      <c r="V4056" t="s">
        <v>1646</v>
      </c>
      <c r="W4056" t="s">
        <v>1646</v>
      </c>
    </row>
    <row r="4057" spans="1:23" ht="12.75" customHeight="1" x14ac:dyDescent="0.2">
      <c r="A4057" s="124">
        <v>35936</v>
      </c>
      <c r="B4057" s="74">
        <v>103</v>
      </c>
      <c r="C4057" s="74" t="s">
        <v>393</v>
      </c>
      <c r="D4057" s="74" t="s">
        <v>1646</v>
      </c>
      <c r="E4057" s="74" t="s">
        <v>1651</v>
      </c>
      <c r="F4057" s="74">
        <v>502</v>
      </c>
      <c r="G4057" s="74" t="s">
        <v>1646</v>
      </c>
      <c r="H4057" s="74" t="s">
        <v>1646</v>
      </c>
      <c r="I4057" s="74">
        <v>1250</v>
      </c>
      <c r="J4057" s="75" t="s">
        <v>2517</v>
      </c>
      <c r="K4057" t="s">
        <v>1646</v>
      </c>
      <c r="L4057" t="s">
        <v>1646</v>
      </c>
      <c r="M4057" t="s">
        <v>1646</v>
      </c>
      <c r="N4057" t="s">
        <v>1646</v>
      </c>
      <c r="O4057" t="s">
        <v>1646</v>
      </c>
      <c r="P4057" t="s">
        <v>1646</v>
      </c>
      <c r="Q4057" t="s">
        <v>1646</v>
      </c>
      <c r="R4057" t="s">
        <v>1646</v>
      </c>
      <c r="S4057" t="s">
        <v>1646</v>
      </c>
      <c r="T4057" t="s">
        <v>1646</v>
      </c>
      <c r="U4057" t="s">
        <v>1646</v>
      </c>
      <c r="V4057" t="s">
        <v>1646</v>
      </c>
      <c r="W4057" s="13" t="s">
        <v>4135</v>
      </c>
    </row>
    <row r="4058" spans="1:23" ht="12.75" customHeight="1" x14ac:dyDescent="0.2">
      <c r="A4058" s="124">
        <v>35937</v>
      </c>
      <c r="B4058" s="74">
        <v>103</v>
      </c>
      <c r="C4058" s="74" t="s">
        <v>393</v>
      </c>
      <c r="D4058" s="74" t="s">
        <v>1646</v>
      </c>
      <c r="E4058" s="74" t="s">
        <v>1651</v>
      </c>
      <c r="F4058" s="74">
        <v>502</v>
      </c>
      <c r="G4058" s="74" t="s">
        <v>1646</v>
      </c>
      <c r="H4058" s="74" t="s">
        <v>1646</v>
      </c>
      <c r="I4058" s="74">
        <v>1200</v>
      </c>
      <c r="J4058" s="75" t="s">
        <v>2517</v>
      </c>
      <c r="K4058" t="s">
        <v>1646</v>
      </c>
      <c r="L4058" t="s">
        <v>1646</v>
      </c>
      <c r="M4058" t="s">
        <v>1646</v>
      </c>
      <c r="N4058" t="s">
        <v>1646</v>
      </c>
      <c r="O4058" t="s">
        <v>1646</v>
      </c>
      <c r="P4058" t="s">
        <v>1646</v>
      </c>
      <c r="Q4058" t="s">
        <v>1646</v>
      </c>
      <c r="R4058" t="s">
        <v>1646</v>
      </c>
      <c r="S4058" t="s">
        <v>1646</v>
      </c>
      <c r="T4058" t="s">
        <v>1646</v>
      </c>
      <c r="U4058" t="s">
        <v>1646</v>
      </c>
      <c r="V4058" t="s">
        <v>1646</v>
      </c>
      <c r="W4058" s="13" t="s">
        <v>4135</v>
      </c>
    </row>
    <row r="4059" spans="1:23" ht="12.75" customHeight="1" x14ac:dyDescent="0.2">
      <c r="A4059" s="124">
        <v>35937</v>
      </c>
      <c r="B4059" s="74">
        <v>103</v>
      </c>
      <c r="C4059" s="74" t="s">
        <v>393</v>
      </c>
      <c r="D4059" s="74" t="s">
        <v>1646</v>
      </c>
      <c r="E4059" s="74" t="s">
        <v>1651</v>
      </c>
      <c r="F4059" s="74">
        <v>456</v>
      </c>
      <c r="G4059" s="74" t="s">
        <v>1646</v>
      </c>
      <c r="H4059" s="74" t="s">
        <v>1646</v>
      </c>
      <c r="I4059" s="74">
        <v>900</v>
      </c>
      <c r="J4059" s="75" t="s">
        <v>2517</v>
      </c>
      <c r="K4059" t="s">
        <v>1646</v>
      </c>
      <c r="L4059" t="s">
        <v>1646</v>
      </c>
      <c r="M4059" t="s">
        <v>1646</v>
      </c>
      <c r="N4059" t="s">
        <v>1646</v>
      </c>
      <c r="O4059" t="s">
        <v>1646</v>
      </c>
      <c r="P4059" t="s">
        <v>1646</v>
      </c>
      <c r="Q4059" t="s">
        <v>1646</v>
      </c>
      <c r="R4059" t="s">
        <v>1646</v>
      </c>
      <c r="S4059" t="s">
        <v>1646</v>
      </c>
      <c r="T4059" t="s">
        <v>1646</v>
      </c>
      <c r="U4059" t="s">
        <v>1646</v>
      </c>
      <c r="V4059" t="s">
        <v>1646</v>
      </c>
      <c r="W4059" t="s">
        <v>2566</v>
      </c>
    </row>
    <row r="4060" spans="1:23" ht="12.75" customHeight="1" x14ac:dyDescent="0.2">
      <c r="A4060" s="124">
        <v>35937</v>
      </c>
      <c r="B4060" s="74">
        <v>103</v>
      </c>
      <c r="C4060" s="74" t="s">
        <v>393</v>
      </c>
      <c r="D4060" s="74" t="s">
        <v>1646</v>
      </c>
      <c r="E4060" s="74" t="s">
        <v>1651</v>
      </c>
      <c r="F4060" s="74">
        <v>494</v>
      </c>
      <c r="G4060" s="74" t="s">
        <v>1646</v>
      </c>
      <c r="H4060" s="74" t="s">
        <v>1646</v>
      </c>
      <c r="I4060" s="74">
        <v>1150</v>
      </c>
      <c r="J4060" s="75" t="s">
        <v>2517</v>
      </c>
      <c r="K4060" t="s">
        <v>1646</v>
      </c>
      <c r="L4060" t="s">
        <v>1646</v>
      </c>
      <c r="M4060" t="s">
        <v>1646</v>
      </c>
      <c r="N4060" t="s">
        <v>1646</v>
      </c>
      <c r="O4060" t="s">
        <v>1646</v>
      </c>
      <c r="P4060" t="s">
        <v>1646</v>
      </c>
      <c r="Q4060" t="s">
        <v>1646</v>
      </c>
      <c r="R4060" t="s">
        <v>1646</v>
      </c>
      <c r="S4060" t="s">
        <v>1646</v>
      </c>
      <c r="T4060" t="s">
        <v>1646</v>
      </c>
      <c r="U4060" t="s">
        <v>1646</v>
      </c>
      <c r="V4060" t="s">
        <v>1646</v>
      </c>
      <c r="W4060" s="13" t="s">
        <v>4135</v>
      </c>
    </row>
    <row r="4061" spans="1:23" ht="12.75" customHeight="1" x14ac:dyDescent="0.2">
      <c r="A4061" s="124">
        <v>35937</v>
      </c>
      <c r="B4061" s="74">
        <v>103</v>
      </c>
      <c r="C4061" s="74" t="s">
        <v>393</v>
      </c>
      <c r="D4061" s="74" t="s">
        <v>1646</v>
      </c>
      <c r="E4061" s="74" t="s">
        <v>1651</v>
      </c>
      <c r="F4061" s="74" t="s">
        <v>1646</v>
      </c>
      <c r="G4061" s="74" t="s">
        <v>1646</v>
      </c>
      <c r="H4061" s="74" t="s">
        <v>1646</v>
      </c>
      <c r="I4061" s="74" t="s">
        <v>1646</v>
      </c>
      <c r="J4061" s="75" t="s">
        <v>2517</v>
      </c>
      <c r="K4061" t="s">
        <v>1646</v>
      </c>
      <c r="L4061" t="s">
        <v>1646</v>
      </c>
      <c r="M4061" t="s">
        <v>1646</v>
      </c>
      <c r="N4061" t="s">
        <v>1646</v>
      </c>
      <c r="O4061" t="s">
        <v>1646</v>
      </c>
      <c r="P4061" t="s">
        <v>1646</v>
      </c>
      <c r="Q4061" t="s">
        <v>1646</v>
      </c>
      <c r="R4061" t="s">
        <v>1646</v>
      </c>
      <c r="S4061" t="s">
        <v>1646</v>
      </c>
      <c r="T4061" t="s">
        <v>1646</v>
      </c>
      <c r="U4061" t="s">
        <v>1646</v>
      </c>
      <c r="V4061" t="s">
        <v>1646</v>
      </c>
      <c r="W4061" s="13" t="s">
        <v>4135</v>
      </c>
    </row>
    <row r="4062" spans="1:23" ht="12.75" customHeight="1" x14ac:dyDescent="0.2">
      <c r="A4062" s="124">
        <v>35937</v>
      </c>
      <c r="B4062" s="74">
        <v>103</v>
      </c>
      <c r="C4062" s="74" t="s">
        <v>393</v>
      </c>
      <c r="D4062" s="74" t="s">
        <v>1646</v>
      </c>
      <c r="E4062" s="74" t="s">
        <v>1651</v>
      </c>
      <c r="F4062" s="74">
        <v>503</v>
      </c>
      <c r="G4062" s="74" t="s">
        <v>1646</v>
      </c>
      <c r="H4062" s="74" t="s">
        <v>1646</v>
      </c>
      <c r="I4062" s="74">
        <v>1100</v>
      </c>
      <c r="J4062" s="75" t="s">
        <v>2517</v>
      </c>
      <c r="K4062" t="s">
        <v>1646</v>
      </c>
      <c r="L4062" t="s">
        <v>1646</v>
      </c>
      <c r="M4062" t="s">
        <v>1646</v>
      </c>
      <c r="N4062" t="s">
        <v>1646</v>
      </c>
      <c r="O4062" t="s">
        <v>1646</v>
      </c>
      <c r="P4062" t="s">
        <v>1646</v>
      </c>
      <c r="Q4062" t="s">
        <v>1646</v>
      </c>
      <c r="R4062" t="s">
        <v>1646</v>
      </c>
      <c r="S4062" t="s">
        <v>1646</v>
      </c>
      <c r="T4062" t="s">
        <v>1646</v>
      </c>
      <c r="U4062" t="s">
        <v>1646</v>
      </c>
      <c r="V4062" t="s">
        <v>1646</v>
      </c>
      <c r="W4062" t="s">
        <v>1646</v>
      </c>
    </row>
    <row r="4063" spans="1:23" ht="12.75" customHeight="1" x14ac:dyDescent="0.2">
      <c r="A4063" s="124">
        <v>35938</v>
      </c>
      <c r="B4063" s="74">
        <v>103</v>
      </c>
      <c r="C4063" s="74" t="s">
        <v>393</v>
      </c>
      <c r="D4063" s="74" t="s">
        <v>1646</v>
      </c>
      <c r="E4063" s="74" t="s">
        <v>1725</v>
      </c>
      <c r="F4063" s="74">
        <v>800</v>
      </c>
      <c r="G4063" s="74" t="s">
        <v>1646</v>
      </c>
      <c r="H4063" s="74" t="s">
        <v>1646</v>
      </c>
      <c r="I4063" s="74">
        <v>4300</v>
      </c>
      <c r="J4063" s="75" t="s">
        <v>2517</v>
      </c>
      <c r="K4063" t="s">
        <v>1646</v>
      </c>
      <c r="L4063" t="s">
        <v>1646</v>
      </c>
      <c r="M4063" t="s">
        <v>1646</v>
      </c>
      <c r="N4063" t="s">
        <v>1646</v>
      </c>
      <c r="O4063" t="s">
        <v>1646</v>
      </c>
      <c r="P4063" t="s">
        <v>1646</v>
      </c>
      <c r="Q4063" t="s">
        <v>1646</v>
      </c>
      <c r="R4063" t="s">
        <v>1646</v>
      </c>
      <c r="S4063" t="s">
        <v>1646</v>
      </c>
      <c r="T4063" t="s">
        <v>1646</v>
      </c>
      <c r="U4063" t="s">
        <v>1646</v>
      </c>
      <c r="V4063" t="s">
        <v>1646</v>
      </c>
      <c r="W4063" t="s">
        <v>2567</v>
      </c>
    </row>
    <row r="4064" spans="1:23" ht="12.75" customHeight="1" x14ac:dyDescent="0.2">
      <c r="A4064" s="124">
        <v>35938</v>
      </c>
      <c r="B4064" s="74">
        <v>103</v>
      </c>
      <c r="C4064" s="74" t="s">
        <v>393</v>
      </c>
      <c r="D4064" s="74" t="s">
        <v>1646</v>
      </c>
      <c r="E4064" s="74" t="s">
        <v>1725</v>
      </c>
      <c r="F4064" s="74" t="s">
        <v>1646</v>
      </c>
      <c r="G4064" s="74" t="s">
        <v>1646</v>
      </c>
      <c r="H4064" s="74" t="s">
        <v>1646</v>
      </c>
      <c r="I4064" s="74" t="s">
        <v>1646</v>
      </c>
      <c r="J4064" s="75" t="s">
        <v>2517</v>
      </c>
      <c r="K4064" t="s">
        <v>1646</v>
      </c>
      <c r="L4064" t="s">
        <v>1646</v>
      </c>
      <c r="M4064" t="s">
        <v>1646</v>
      </c>
      <c r="N4064" t="s">
        <v>1646</v>
      </c>
      <c r="O4064" t="s">
        <v>1646</v>
      </c>
      <c r="P4064" t="s">
        <v>1646</v>
      </c>
      <c r="Q4064" t="s">
        <v>1646</v>
      </c>
      <c r="R4064" t="s">
        <v>1646</v>
      </c>
      <c r="S4064" t="s">
        <v>1646</v>
      </c>
      <c r="T4064" t="s">
        <v>1646</v>
      </c>
      <c r="U4064" t="s">
        <v>1646</v>
      </c>
      <c r="V4064" t="s">
        <v>1646</v>
      </c>
      <c r="W4064" s="13" t="s">
        <v>4135</v>
      </c>
    </row>
    <row r="4065" spans="1:23" ht="12.75" customHeight="1" x14ac:dyDescent="0.2">
      <c r="A4065" s="124">
        <v>35938</v>
      </c>
      <c r="B4065" s="74">
        <v>103</v>
      </c>
      <c r="C4065" s="74" t="s">
        <v>393</v>
      </c>
      <c r="D4065" s="74" t="s">
        <v>1646</v>
      </c>
      <c r="E4065" s="74" t="s">
        <v>1651</v>
      </c>
      <c r="F4065" s="74">
        <v>555</v>
      </c>
      <c r="G4065" s="74" t="s">
        <v>1646</v>
      </c>
      <c r="H4065" s="74" t="s">
        <v>1646</v>
      </c>
      <c r="I4065" s="74">
        <v>1600</v>
      </c>
      <c r="J4065" s="75" t="s">
        <v>2517</v>
      </c>
      <c r="K4065" t="s">
        <v>1646</v>
      </c>
      <c r="L4065" t="s">
        <v>1646</v>
      </c>
      <c r="M4065" t="s">
        <v>1646</v>
      </c>
      <c r="N4065" t="s">
        <v>1646</v>
      </c>
      <c r="O4065" t="s">
        <v>1646</v>
      </c>
      <c r="P4065" t="s">
        <v>1646</v>
      </c>
      <c r="Q4065" t="s">
        <v>1646</v>
      </c>
      <c r="R4065" t="s">
        <v>1646</v>
      </c>
      <c r="S4065" t="s">
        <v>1646</v>
      </c>
      <c r="T4065" t="s">
        <v>1646</v>
      </c>
      <c r="U4065" t="s">
        <v>1646</v>
      </c>
      <c r="V4065" t="s">
        <v>1646</v>
      </c>
      <c r="W4065" s="13" t="s">
        <v>4135</v>
      </c>
    </row>
    <row r="4066" spans="1:23" ht="12.75" customHeight="1" x14ac:dyDescent="0.2">
      <c r="A4066" s="124">
        <v>35938</v>
      </c>
      <c r="B4066" s="74">
        <v>103</v>
      </c>
      <c r="C4066" s="74" t="s">
        <v>393</v>
      </c>
      <c r="D4066" s="74" t="s">
        <v>1646</v>
      </c>
      <c r="E4066" s="74" t="s">
        <v>1651</v>
      </c>
      <c r="F4066" s="74">
        <v>505</v>
      </c>
      <c r="G4066" s="74" t="s">
        <v>1646</v>
      </c>
      <c r="H4066" s="74" t="s">
        <v>1646</v>
      </c>
      <c r="I4066" s="74">
        <v>1300</v>
      </c>
      <c r="J4066" s="75" t="s">
        <v>2517</v>
      </c>
      <c r="K4066" t="s">
        <v>1646</v>
      </c>
      <c r="L4066" t="s">
        <v>1646</v>
      </c>
      <c r="M4066" t="s">
        <v>1646</v>
      </c>
      <c r="N4066" t="s">
        <v>1646</v>
      </c>
      <c r="O4066" t="s">
        <v>1646</v>
      </c>
      <c r="P4066" t="s">
        <v>1646</v>
      </c>
      <c r="Q4066" t="s">
        <v>1646</v>
      </c>
      <c r="R4066" t="s">
        <v>1646</v>
      </c>
      <c r="S4066" t="s">
        <v>1646</v>
      </c>
      <c r="T4066" t="s">
        <v>1646</v>
      </c>
      <c r="U4066" t="s">
        <v>1646</v>
      </c>
      <c r="V4066" t="s">
        <v>1646</v>
      </c>
      <c r="W4066" t="s">
        <v>1646</v>
      </c>
    </row>
    <row r="4067" spans="1:23" ht="12.75" customHeight="1" x14ac:dyDescent="0.2">
      <c r="A4067" s="124">
        <v>35938</v>
      </c>
      <c r="B4067" s="74">
        <v>103</v>
      </c>
      <c r="C4067" s="74" t="s">
        <v>393</v>
      </c>
      <c r="D4067" s="74" t="s">
        <v>1646</v>
      </c>
      <c r="E4067" s="74" t="s">
        <v>1651</v>
      </c>
      <c r="F4067" s="74">
        <v>499</v>
      </c>
      <c r="G4067" s="74" t="s">
        <v>1646</v>
      </c>
      <c r="H4067" s="74" t="s">
        <v>1646</v>
      </c>
      <c r="I4067" s="74">
        <v>1150</v>
      </c>
      <c r="J4067" s="75" t="s">
        <v>2517</v>
      </c>
      <c r="K4067" t="s">
        <v>1646</v>
      </c>
      <c r="L4067" t="s">
        <v>1646</v>
      </c>
      <c r="M4067" t="s">
        <v>1646</v>
      </c>
      <c r="N4067" t="s">
        <v>1646</v>
      </c>
      <c r="O4067" t="s">
        <v>1646</v>
      </c>
      <c r="P4067" t="s">
        <v>1646</v>
      </c>
      <c r="Q4067" t="s">
        <v>1646</v>
      </c>
      <c r="R4067" t="s">
        <v>1646</v>
      </c>
      <c r="S4067" t="s">
        <v>1646</v>
      </c>
      <c r="T4067" t="s">
        <v>1646</v>
      </c>
      <c r="U4067" t="s">
        <v>1646</v>
      </c>
      <c r="V4067" t="s">
        <v>1646</v>
      </c>
      <c r="W4067" t="s">
        <v>1646</v>
      </c>
    </row>
    <row r="4068" spans="1:23" ht="12.75" customHeight="1" x14ac:dyDescent="0.2">
      <c r="A4068" s="124">
        <v>35938</v>
      </c>
      <c r="B4068" s="74">
        <v>103</v>
      </c>
      <c r="C4068" s="74" t="s">
        <v>393</v>
      </c>
      <c r="D4068" s="74" t="s">
        <v>1646</v>
      </c>
      <c r="E4068" s="74" t="s">
        <v>1651</v>
      </c>
      <c r="F4068" s="74">
        <v>485</v>
      </c>
      <c r="G4068" s="74" t="s">
        <v>1646</v>
      </c>
      <c r="H4068" s="74" t="s">
        <v>1646</v>
      </c>
      <c r="I4068" s="74">
        <v>1150</v>
      </c>
      <c r="J4068" s="75" t="s">
        <v>2517</v>
      </c>
      <c r="K4068" t="s">
        <v>1646</v>
      </c>
      <c r="L4068" t="s">
        <v>1646</v>
      </c>
      <c r="M4068" t="s">
        <v>1646</v>
      </c>
      <c r="N4068" t="s">
        <v>1646</v>
      </c>
      <c r="O4068" t="s">
        <v>1646</v>
      </c>
      <c r="P4068" t="s">
        <v>1646</v>
      </c>
      <c r="Q4068" t="s">
        <v>1646</v>
      </c>
      <c r="R4068" t="s">
        <v>1646</v>
      </c>
      <c r="S4068" t="s">
        <v>1646</v>
      </c>
      <c r="T4068" t="s">
        <v>1646</v>
      </c>
      <c r="U4068" t="s">
        <v>1646</v>
      </c>
      <c r="V4068" t="s">
        <v>1646</v>
      </c>
      <c r="W4068" t="s">
        <v>1646</v>
      </c>
    </row>
    <row r="4069" spans="1:23" ht="12.75" customHeight="1" x14ac:dyDescent="0.2">
      <c r="A4069" s="125">
        <v>35939</v>
      </c>
      <c r="B4069" s="76">
        <v>103</v>
      </c>
      <c r="C4069" s="74" t="s">
        <v>393</v>
      </c>
      <c r="D4069" s="104" t="s">
        <v>3079</v>
      </c>
      <c r="E4069" s="81" t="s">
        <v>1651</v>
      </c>
      <c r="F4069" s="81">
        <v>199</v>
      </c>
      <c r="G4069" s="81" t="s">
        <v>1646</v>
      </c>
      <c r="H4069" s="81" t="s">
        <v>1646</v>
      </c>
      <c r="I4069" s="81">
        <v>44</v>
      </c>
      <c r="J4069" s="77" t="s">
        <v>1763</v>
      </c>
      <c r="K4069" t="s">
        <v>1646</v>
      </c>
      <c r="L4069" t="s">
        <v>1646</v>
      </c>
      <c r="M4069" t="s">
        <v>1646</v>
      </c>
      <c r="N4069" t="s">
        <v>1646</v>
      </c>
      <c r="O4069" t="s">
        <v>1646</v>
      </c>
      <c r="P4069" t="s">
        <v>1646</v>
      </c>
      <c r="Q4069" t="s">
        <v>1646</v>
      </c>
      <c r="R4069" t="s">
        <v>1646</v>
      </c>
      <c r="S4069" t="s">
        <v>1646</v>
      </c>
      <c r="T4069" t="s">
        <v>1646</v>
      </c>
      <c r="U4069" t="s">
        <v>1646</v>
      </c>
      <c r="V4069" t="s">
        <v>1646</v>
      </c>
      <c r="W4069" s="13" t="s">
        <v>1646</v>
      </c>
    </row>
    <row r="4070" spans="1:23" ht="12.75" customHeight="1" x14ac:dyDescent="0.2">
      <c r="A4070" s="125">
        <v>35939</v>
      </c>
      <c r="B4070" s="76">
        <v>103</v>
      </c>
      <c r="C4070" s="74" t="s">
        <v>393</v>
      </c>
      <c r="D4070" s="104" t="s">
        <v>3080</v>
      </c>
      <c r="E4070" s="81" t="s">
        <v>1651</v>
      </c>
      <c r="F4070" s="81">
        <v>289</v>
      </c>
      <c r="G4070" s="81" t="s">
        <v>1646</v>
      </c>
      <c r="H4070" s="81" t="s">
        <v>1646</v>
      </c>
      <c r="I4070" s="81">
        <v>172</v>
      </c>
      <c r="J4070" s="77" t="s">
        <v>1763</v>
      </c>
      <c r="K4070" t="s">
        <v>1646</v>
      </c>
      <c r="L4070" t="s">
        <v>1646</v>
      </c>
      <c r="M4070" t="s">
        <v>1646</v>
      </c>
      <c r="N4070" t="s">
        <v>1646</v>
      </c>
      <c r="O4070" t="s">
        <v>1646</v>
      </c>
      <c r="P4070" t="s">
        <v>1646</v>
      </c>
      <c r="Q4070" t="s">
        <v>1646</v>
      </c>
      <c r="R4070" t="s">
        <v>1646</v>
      </c>
      <c r="S4070" t="s">
        <v>1646</v>
      </c>
      <c r="T4070" t="s">
        <v>1646</v>
      </c>
      <c r="U4070" t="s">
        <v>1646</v>
      </c>
      <c r="V4070" t="s">
        <v>1646</v>
      </c>
      <c r="W4070" s="13" t="s">
        <v>1646</v>
      </c>
    </row>
    <row r="4071" spans="1:23" ht="12.75" customHeight="1" x14ac:dyDescent="0.2">
      <c r="A4071" s="125">
        <v>35939</v>
      </c>
      <c r="B4071" s="76">
        <v>103</v>
      </c>
      <c r="C4071" s="74" t="s">
        <v>393</v>
      </c>
      <c r="D4071" s="104" t="s">
        <v>1646</v>
      </c>
      <c r="E4071" s="81" t="s">
        <v>1651</v>
      </c>
      <c r="F4071" s="81">
        <v>303</v>
      </c>
      <c r="G4071" s="81" t="s">
        <v>1646</v>
      </c>
      <c r="H4071" s="81" t="s">
        <v>1646</v>
      </c>
      <c r="I4071" s="81">
        <v>197</v>
      </c>
      <c r="J4071" s="77" t="s">
        <v>1763</v>
      </c>
      <c r="K4071" t="s">
        <v>1646</v>
      </c>
      <c r="L4071" t="s">
        <v>1646</v>
      </c>
      <c r="M4071" t="s">
        <v>1646</v>
      </c>
      <c r="N4071" t="s">
        <v>1646</v>
      </c>
      <c r="O4071" t="s">
        <v>1646</v>
      </c>
      <c r="P4071" t="s">
        <v>1646</v>
      </c>
      <c r="Q4071" t="s">
        <v>1646</v>
      </c>
      <c r="R4071" t="s">
        <v>1646</v>
      </c>
      <c r="S4071" t="s">
        <v>1646</v>
      </c>
      <c r="T4071" t="s">
        <v>1646</v>
      </c>
      <c r="U4071" t="s">
        <v>1646</v>
      </c>
      <c r="V4071" t="s">
        <v>1646</v>
      </c>
      <c r="W4071" s="13" t="s">
        <v>1646</v>
      </c>
    </row>
    <row r="4072" spans="1:23" ht="12.75" customHeight="1" x14ac:dyDescent="0.2">
      <c r="A4072" s="125">
        <v>35939</v>
      </c>
      <c r="B4072" s="76">
        <v>103</v>
      </c>
      <c r="C4072" s="74" t="s">
        <v>393</v>
      </c>
      <c r="D4072" s="104" t="s">
        <v>1646</v>
      </c>
      <c r="E4072" s="81" t="s">
        <v>1651</v>
      </c>
      <c r="F4072" s="81">
        <v>279</v>
      </c>
      <c r="G4072" s="81" t="s">
        <v>1646</v>
      </c>
      <c r="H4072" s="81" t="s">
        <v>1646</v>
      </c>
      <c r="I4072" s="81">
        <v>153</v>
      </c>
      <c r="J4072" s="77" t="s">
        <v>1763</v>
      </c>
      <c r="K4072" t="s">
        <v>1646</v>
      </c>
      <c r="L4072" t="s">
        <v>1646</v>
      </c>
      <c r="M4072" t="s">
        <v>1646</v>
      </c>
      <c r="N4072" t="s">
        <v>1646</v>
      </c>
      <c r="O4072" t="s">
        <v>1646</v>
      </c>
      <c r="P4072" t="s">
        <v>1646</v>
      </c>
      <c r="Q4072" t="s">
        <v>1646</v>
      </c>
      <c r="R4072" t="s">
        <v>1646</v>
      </c>
      <c r="S4072" t="s">
        <v>1646</v>
      </c>
      <c r="T4072" t="s">
        <v>1646</v>
      </c>
      <c r="U4072" t="s">
        <v>1646</v>
      </c>
      <c r="V4072" t="s">
        <v>1646</v>
      </c>
      <c r="W4072" s="13" t="s">
        <v>1646</v>
      </c>
    </row>
    <row r="4073" spans="1:23" ht="12.75" customHeight="1" x14ac:dyDescent="0.2">
      <c r="A4073" s="125">
        <v>35939</v>
      </c>
      <c r="B4073" s="76">
        <v>103</v>
      </c>
      <c r="C4073" s="74" t="s">
        <v>393</v>
      </c>
      <c r="D4073" s="104" t="s">
        <v>3081</v>
      </c>
      <c r="E4073" s="81" t="s">
        <v>1651</v>
      </c>
      <c r="F4073" s="81">
        <v>182</v>
      </c>
      <c r="G4073" s="81" t="s">
        <v>1646</v>
      </c>
      <c r="H4073" s="81" t="s">
        <v>1646</v>
      </c>
      <c r="I4073" s="81">
        <v>42</v>
      </c>
      <c r="J4073" s="77" t="s">
        <v>1763</v>
      </c>
      <c r="K4073" t="s">
        <v>1646</v>
      </c>
      <c r="L4073" t="s">
        <v>1646</v>
      </c>
      <c r="M4073" t="s">
        <v>1646</v>
      </c>
      <c r="N4073" t="s">
        <v>1646</v>
      </c>
      <c r="O4073" t="s">
        <v>1646</v>
      </c>
      <c r="P4073" t="s">
        <v>1646</v>
      </c>
      <c r="Q4073" t="s">
        <v>1646</v>
      </c>
      <c r="R4073" t="s">
        <v>1646</v>
      </c>
      <c r="S4073" t="s">
        <v>1646</v>
      </c>
      <c r="T4073" t="s">
        <v>1646</v>
      </c>
      <c r="U4073" t="s">
        <v>1646</v>
      </c>
      <c r="V4073" t="s">
        <v>1646</v>
      </c>
      <c r="W4073" s="13" t="s">
        <v>1646</v>
      </c>
    </row>
    <row r="4074" spans="1:23" ht="12.75" customHeight="1" x14ac:dyDescent="0.2">
      <c r="A4074" s="125">
        <v>35939</v>
      </c>
      <c r="B4074" s="76">
        <v>103</v>
      </c>
      <c r="C4074" s="74" t="s">
        <v>393</v>
      </c>
      <c r="D4074" s="104" t="s">
        <v>3082</v>
      </c>
      <c r="E4074" s="81" t="s">
        <v>1651</v>
      </c>
      <c r="F4074" s="81">
        <v>308</v>
      </c>
      <c r="G4074" s="81" t="s">
        <v>1646</v>
      </c>
      <c r="H4074" s="81" t="s">
        <v>1646</v>
      </c>
      <c r="I4074" s="81">
        <v>190</v>
      </c>
      <c r="J4074" s="77" t="s">
        <v>1763</v>
      </c>
      <c r="K4074" t="s">
        <v>1646</v>
      </c>
      <c r="L4074" t="s">
        <v>1646</v>
      </c>
      <c r="M4074" t="s">
        <v>1646</v>
      </c>
      <c r="N4074" t="s">
        <v>1646</v>
      </c>
      <c r="O4074" t="s">
        <v>1646</v>
      </c>
      <c r="P4074" t="s">
        <v>1646</v>
      </c>
      <c r="Q4074" t="s">
        <v>1646</v>
      </c>
      <c r="R4074" t="s">
        <v>1646</v>
      </c>
      <c r="S4074" t="s">
        <v>1646</v>
      </c>
      <c r="T4074" t="s">
        <v>1646</v>
      </c>
      <c r="U4074" t="s">
        <v>1646</v>
      </c>
      <c r="V4074" t="s">
        <v>1646</v>
      </c>
      <c r="W4074" s="13" t="s">
        <v>1646</v>
      </c>
    </row>
    <row r="4075" spans="1:23" ht="12.75" customHeight="1" x14ac:dyDescent="0.2">
      <c r="A4075" s="125">
        <v>35939</v>
      </c>
      <c r="B4075" s="76">
        <v>103</v>
      </c>
      <c r="C4075" s="74" t="s">
        <v>393</v>
      </c>
      <c r="D4075" s="104" t="s">
        <v>3083</v>
      </c>
      <c r="E4075" s="81" t="s">
        <v>1651</v>
      </c>
      <c r="F4075" s="81">
        <v>273</v>
      </c>
      <c r="G4075" s="81" t="s">
        <v>1646</v>
      </c>
      <c r="H4075" s="81" t="s">
        <v>1646</v>
      </c>
      <c r="I4075" s="81">
        <v>125</v>
      </c>
      <c r="J4075" s="77" t="s">
        <v>1763</v>
      </c>
      <c r="K4075" t="s">
        <v>1646</v>
      </c>
      <c r="L4075" t="s">
        <v>1646</v>
      </c>
      <c r="M4075" t="s">
        <v>1646</v>
      </c>
      <c r="N4075" t="s">
        <v>1646</v>
      </c>
      <c r="O4075" t="s">
        <v>1646</v>
      </c>
      <c r="P4075" t="s">
        <v>1646</v>
      </c>
      <c r="Q4075" t="s">
        <v>1646</v>
      </c>
      <c r="R4075" t="s">
        <v>1646</v>
      </c>
      <c r="S4075" t="s">
        <v>1646</v>
      </c>
      <c r="T4075" t="s">
        <v>1646</v>
      </c>
      <c r="U4075" t="s">
        <v>1646</v>
      </c>
      <c r="V4075" t="s">
        <v>1646</v>
      </c>
      <c r="W4075" s="13" t="s">
        <v>1646</v>
      </c>
    </row>
    <row r="4076" spans="1:23" ht="12.75" customHeight="1" x14ac:dyDescent="0.2">
      <c r="A4076" s="125">
        <v>35939</v>
      </c>
      <c r="B4076" s="76">
        <v>103</v>
      </c>
      <c r="C4076" s="74" t="s">
        <v>393</v>
      </c>
      <c r="D4076" s="104" t="s">
        <v>3084</v>
      </c>
      <c r="E4076" s="81" t="s">
        <v>1651</v>
      </c>
      <c r="F4076" s="81">
        <v>203</v>
      </c>
      <c r="G4076" s="81" t="s">
        <v>1646</v>
      </c>
      <c r="H4076" s="81" t="s">
        <v>1646</v>
      </c>
      <c r="I4076" s="81">
        <v>53</v>
      </c>
      <c r="J4076" s="77" t="s">
        <v>1763</v>
      </c>
      <c r="K4076" t="s">
        <v>1646</v>
      </c>
      <c r="L4076" t="s">
        <v>1646</v>
      </c>
      <c r="M4076" t="s">
        <v>1646</v>
      </c>
      <c r="N4076" t="s">
        <v>1646</v>
      </c>
      <c r="O4076" t="s">
        <v>1646</v>
      </c>
      <c r="P4076" t="s">
        <v>1646</v>
      </c>
      <c r="Q4076" t="s">
        <v>1646</v>
      </c>
      <c r="R4076" t="s">
        <v>1646</v>
      </c>
      <c r="S4076" t="s">
        <v>1646</v>
      </c>
      <c r="T4076" t="s">
        <v>1646</v>
      </c>
      <c r="U4076" t="s">
        <v>1646</v>
      </c>
      <c r="V4076" t="s">
        <v>1646</v>
      </c>
      <c r="W4076" s="13" t="s">
        <v>1646</v>
      </c>
    </row>
    <row r="4077" spans="1:23" ht="12.75" customHeight="1" x14ac:dyDescent="0.2">
      <c r="A4077" s="125">
        <v>35939</v>
      </c>
      <c r="B4077" s="76">
        <v>103</v>
      </c>
      <c r="C4077" s="74" t="s">
        <v>393</v>
      </c>
      <c r="D4077" s="104" t="s">
        <v>1646</v>
      </c>
      <c r="E4077" s="81" t="s">
        <v>1651</v>
      </c>
      <c r="F4077" s="81">
        <v>286</v>
      </c>
      <c r="G4077" s="81" t="s">
        <v>1646</v>
      </c>
      <c r="H4077" s="81" t="s">
        <v>1646</v>
      </c>
      <c r="I4077" s="81">
        <v>156</v>
      </c>
      <c r="J4077" s="77" t="s">
        <v>1763</v>
      </c>
      <c r="K4077" t="s">
        <v>1646</v>
      </c>
      <c r="L4077" t="s">
        <v>1646</v>
      </c>
      <c r="M4077" t="s">
        <v>1646</v>
      </c>
      <c r="N4077" t="s">
        <v>1646</v>
      </c>
      <c r="O4077" t="s">
        <v>1646</v>
      </c>
      <c r="P4077" t="s">
        <v>1646</v>
      </c>
      <c r="Q4077" t="s">
        <v>1646</v>
      </c>
      <c r="R4077" t="s">
        <v>1646</v>
      </c>
      <c r="S4077" t="s">
        <v>1646</v>
      </c>
      <c r="T4077" t="s">
        <v>1646</v>
      </c>
      <c r="U4077" t="s">
        <v>1646</v>
      </c>
      <c r="V4077" t="s">
        <v>1646</v>
      </c>
      <c r="W4077" s="13" t="s">
        <v>1646</v>
      </c>
    </row>
    <row r="4078" spans="1:23" ht="12.75" customHeight="1" x14ac:dyDescent="0.2">
      <c r="A4078" s="125">
        <v>35939</v>
      </c>
      <c r="B4078" s="76">
        <v>103</v>
      </c>
      <c r="C4078" s="74" t="s">
        <v>393</v>
      </c>
      <c r="D4078" s="104" t="s">
        <v>1646</v>
      </c>
      <c r="E4078" s="81" t="s">
        <v>1651</v>
      </c>
      <c r="F4078" s="81">
        <v>400</v>
      </c>
      <c r="G4078" s="81" t="s">
        <v>1646</v>
      </c>
      <c r="H4078" s="81" t="s">
        <v>1646</v>
      </c>
      <c r="I4078" s="81">
        <v>497</v>
      </c>
      <c r="J4078" s="77" t="s">
        <v>1763</v>
      </c>
      <c r="K4078" t="s">
        <v>1646</v>
      </c>
      <c r="L4078" t="s">
        <v>1646</v>
      </c>
      <c r="M4078" t="s">
        <v>1646</v>
      </c>
      <c r="N4078" t="s">
        <v>1646</v>
      </c>
      <c r="O4078" t="s">
        <v>1646</v>
      </c>
      <c r="P4078" t="s">
        <v>1646</v>
      </c>
      <c r="Q4078" t="s">
        <v>1646</v>
      </c>
      <c r="R4078" t="s">
        <v>1646</v>
      </c>
      <c r="S4078" t="s">
        <v>1646</v>
      </c>
      <c r="T4078" t="s">
        <v>1646</v>
      </c>
      <c r="U4078" t="s">
        <v>1646</v>
      </c>
      <c r="V4078" t="s">
        <v>1646</v>
      </c>
      <c r="W4078" s="13" t="s">
        <v>1646</v>
      </c>
    </row>
    <row r="4079" spans="1:23" ht="12.75" customHeight="1" x14ac:dyDescent="0.2">
      <c r="A4079" s="125">
        <v>35939</v>
      </c>
      <c r="B4079" s="76">
        <v>103</v>
      </c>
      <c r="C4079" s="74" t="s">
        <v>393</v>
      </c>
      <c r="D4079" s="104" t="s">
        <v>3085</v>
      </c>
      <c r="E4079" s="81" t="s">
        <v>1651</v>
      </c>
      <c r="F4079" s="81">
        <v>277</v>
      </c>
      <c r="G4079" s="81" t="s">
        <v>1646</v>
      </c>
      <c r="H4079" s="81" t="s">
        <v>1646</v>
      </c>
      <c r="I4079" s="81">
        <v>148</v>
      </c>
      <c r="J4079" s="77" t="s">
        <v>1763</v>
      </c>
      <c r="K4079" t="s">
        <v>1646</v>
      </c>
      <c r="L4079" t="s">
        <v>1646</v>
      </c>
      <c r="M4079" t="s">
        <v>1646</v>
      </c>
      <c r="N4079" t="s">
        <v>1646</v>
      </c>
      <c r="O4079" t="s">
        <v>1646</v>
      </c>
      <c r="P4079" t="s">
        <v>1646</v>
      </c>
      <c r="Q4079" t="s">
        <v>1646</v>
      </c>
      <c r="R4079" t="s">
        <v>1646</v>
      </c>
      <c r="S4079" t="s">
        <v>1646</v>
      </c>
      <c r="T4079" t="s">
        <v>1646</v>
      </c>
      <c r="U4079" t="s">
        <v>1646</v>
      </c>
      <c r="V4079" t="s">
        <v>1646</v>
      </c>
      <c r="W4079" s="13" t="s">
        <v>1646</v>
      </c>
    </row>
    <row r="4080" spans="1:23" ht="12.75" customHeight="1" x14ac:dyDescent="0.2">
      <c r="A4080" s="125">
        <v>35939</v>
      </c>
      <c r="B4080" s="76">
        <v>103</v>
      </c>
      <c r="C4080" s="74" t="s">
        <v>393</v>
      </c>
      <c r="D4080" s="104" t="s">
        <v>3086</v>
      </c>
      <c r="E4080" s="81" t="s">
        <v>1651</v>
      </c>
      <c r="F4080" s="81">
        <v>211</v>
      </c>
      <c r="G4080" s="81" t="s">
        <v>1646</v>
      </c>
      <c r="H4080" s="81" t="s">
        <v>1646</v>
      </c>
      <c r="I4080" s="81">
        <v>57</v>
      </c>
      <c r="J4080" s="77" t="s">
        <v>1763</v>
      </c>
      <c r="K4080" t="s">
        <v>1646</v>
      </c>
      <c r="L4080" t="s">
        <v>1646</v>
      </c>
      <c r="M4080" t="s">
        <v>1646</v>
      </c>
      <c r="N4080" t="s">
        <v>1646</v>
      </c>
      <c r="O4080" t="s">
        <v>1646</v>
      </c>
      <c r="P4080" t="s">
        <v>1646</v>
      </c>
      <c r="Q4080" t="s">
        <v>1646</v>
      </c>
      <c r="R4080" t="s">
        <v>1646</v>
      </c>
      <c r="S4080" t="s">
        <v>1646</v>
      </c>
      <c r="T4080" t="s">
        <v>1646</v>
      </c>
      <c r="U4080" t="s">
        <v>1646</v>
      </c>
      <c r="V4080" t="s">
        <v>1646</v>
      </c>
      <c r="W4080" s="13" t="s">
        <v>1646</v>
      </c>
    </row>
    <row r="4081" spans="1:23" ht="12.75" customHeight="1" x14ac:dyDescent="0.2">
      <c r="A4081" s="125">
        <v>35939</v>
      </c>
      <c r="B4081" s="76">
        <v>103</v>
      </c>
      <c r="C4081" s="74" t="s">
        <v>393</v>
      </c>
      <c r="D4081" s="104" t="s">
        <v>3087</v>
      </c>
      <c r="E4081" s="81" t="s">
        <v>1651</v>
      </c>
      <c r="F4081" s="81">
        <v>292</v>
      </c>
      <c r="G4081" s="81" t="s">
        <v>1646</v>
      </c>
      <c r="H4081" s="81" t="s">
        <v>1646</v>
      </c>
      <c r="I4081" s="81">
        <v>168</v>
      </c>
      <c r="J4081" s="77" t="s">
        <v>1763</v>
      </c>
      <c r="K4081" t="s">
        <v>1646</v>
      </c>
      <c r="L4081" t="s">
        <v>1646</v>
      </c>
      <c r="M4081" t="s">
        <v>1646</v>
      </c>
      <c r="N4081" t="s">
        <v>1646</v>
      </c>
      <c r="O4081" t="s">
        <v>1646</v>
      </c>
      <c r="P4081" t="s">
        <v>1646</v>
      </c>
      <c r="Q4081" t="s">
        <v>1646</v>
      </c>
      <c r="R4081" t="s">
        <v>1646</v>
      </c>
      <c r="S4081" t="s">
        <v>1646</v>
      </c>
      <c r="T4081" t="s">
        <v>1646</v>
      </c>
      <c r="U4081" t="s">
        <v>1646</v>
      </c>
      <c r="V4081" t="s">
        <v>1646</v>
      </c>
      <c r="W4081" s="13" t="s">
        <v>1646</v>
      </c>
    </row>
    <row r="4082" spans="1:23" ht="12.75" customHeight="1" x14ac:dyDescent="0.2">
      <c r="A4082" s="125">
        <v>35939</v>
      </c>
      <c r="B4082" s="76">
        <v>103</v>
      </c>
      <c r="C4082" s="74" t="s">
        <v>393</v>
      </c>
      <c r="D4082" s="104" t="s">
        <v>3088</v>
      </c>
      <c r="E4082" s="81" t="s">
        <v>1651</v>
      </c>
      <c r="F4082" s="81">
        <v>194</v>
      </c>
      <c r="G4082" s="81" t="s">
        <v>1646</v>
      </c>
      <c r="H4082" s="81" t="s">
        <v>1646</v>
      </c>
      <c r="I4082" s="81">
        <v>51</v>
      </c>
      <c r="J4082" s="77" t="s">
        <v>1763</v>
      </c>
      <c r="K4082" t="s">
        <v>1646</v>
      </c>
      <c r="L4082" t="s">
        <v>1646</v>
      </c>
      <c r="M4082" t="s">
        <v>1646</v>
      </c>
      <c r="N4082" t="s">
        <v>1646</v>
      </c>
      <c r="O4082" t="s">
        <v>1646</v>
      </c>
      <c r="P4082" t="s">
        <v>1646</v>
      </c>
      <c r="Q4082" t="s">
        <v>1646</v>
      </c>
      <c r="R4082" t="s">
        <v>1646</v>
      </c>
      <c r="S4082" t="s">
        <v>1646</v>
      </c>
      <c r="T4082" t="s">
        <v>1646</v>
      </c>
      <c r="U4082" t="s">
        <v>1646</v>
      </c>
      <c r="V4082" t="s">
        <v>1646</v>
      </c>
      <c r="W4082" s="13" t="s">
        <v>1646</v>
      </c>
    </row>
    <row r="4083" spans="1:23" ht="12.75" customHeight="1" x14ac:dyDescent="0.2">
      <c r="A4083" s="125">
        <v>35939</v>
      </c>
      <c r="B4083" s="76">
        <v>103</v>
      </c>
      <c r="C4083" s="74" t="s">
        <v>393</v>
      </c>
      <c r="D4083" s="104" t="s">
        <v>3089</v>
      </c>
      <c r="E4083" s="81" t="s">
        <v>1651</v>
      </c>
      <c r="F4083" s="81">
        <v>200</v>
      </c>
      <c r="G4083" s="81" t="s">
        <v>1646</v>
      </c>
      <c r="H4083" s="81" t="s">
        <v>1646</v>
      </c>
      <c r="I4083" s="81">
        <v>49</v>
      </c>
      <c r="J4083" s="77" t="s">
        <v>1763</v>
      </c>
      <c r="K4083" t="s">
        <v>1646</v>
      </c>
      <c r="L4083" t="s">
        <v>1646</v>
      </c>
      <c r="M4083" t="s">
        <v>1646</v>
      </c>
      <c r="N4083" t="s">
        <v>1646</v>
      </c>
      <c r="O4083" t="s">
        <v>1646</v>
      </c>
      <c r="P4083" t="s">
        <v>1646</v>
      </c>
      <c r="Q4083" t="s">
        <v>1646</v>
      </c>
      <c r="R4083" t="s">
        <v>1646</v>
      </c>
      <c r="S4083" t="s">
        <v>1646</v>
      </c>
      <c r="T4083" t="s">
        <v>1646</v>
      </c>
      <c r="U4083" t="s">
        <v>1646</v>
      </c>
      <c r="V4083" t="s">
        <v>1646</v>
      </c>
      <c r="W4083" s="13" t="s">
        <v>1646</v>
      </c>
    </row>
    <row r="4084" spans="1:23" ht="12.75" customHeight="1" x14ac:dyDescent="0.2">
      <c r="A4084" s="125">
        <v>35939</v>
      </c>
      <c r="B4084" s="76">
        <v>103</v>
      </c>
      <c r="C4084" s="74" t="s">
        <v>393</v>
      </c>
      <c r="D4084" s="104" t="s">
        <v>1646</v>
      </c>
      <c r="E4084" s="81" t="s">
        <v>1651</v>
      </c>
      <c r="F4084" s="81">
        <v>311</v>
      </c>
      <c r="G4084" s="81" t="s">
        <v>1646</v>
      </c>
      <c r="H4084" s="81" t="s">
        <v>1646</v>
      </c>
      <c r="I4084" s="81">
        <v>193</v>
      </c>
      <c r="J4084" s="77" t="s">
        <v>1763</v>
      </c>
      <c r="K4084" t="s">
        <v>1646</v>
      </c>
      <c r="L4084" t="s">
        <v>1646</v>
      </c>
      <c r="M4084" t="s">
        <v>1646</v>
      </c>
      <c r="N4084" t="s">
        <v>1646</v>
      </c>
      <c r="O4084" t="s">
        <v>1646</v>
      </c>
      <c r="P4084" t="s">
        <v>1646</v>
      </c>
      <c r="Q4084" t="s">
        <v>1646</v>
      </c>
      <c r="R4084" t="s">
        <v>1646</v>
      </c>
      <c r="S4084" t="s">
        <v>1646</v>
      </c>
      <c r="T4084" t="s">
        <v>1646</v>
      </c>
      <c r="U4084" t="s">
        <v>1646</v>
      </c>
      <c r="V4084" t="s">
        <v>1646</v>
      </c>
      <c r="W4084" s="13" t="s">
        <v>1646</v>
      </c>
    </row>
    <row r="4085" spans="1:23" ht="12.75" customHeight="1" x14ac:dyDescent="0.2">
      <c r="A4085" s="125">
        <v>35939</v>
      </c>
      <c r="B4085" s="76">
        <v>103</v>
      </c>
      <c r="C4085" s="74" t="s">
        <v>393</v>
      </c>
      <c r="D4085" s="104" t="s">
        <v>3090</v>
      </c>
      <c r="E4085" s="81" t="s">
        <v>1651</v>
      </c>
      <c r="F4085" s="81">
        <v>198</v>
      </c>
      <c r="G4085" s="81" t="s">
        <v>1646</v>
      </c>
      <c r="H4085" s="81" t="s">
        <v>1646</v>
      </c>
      <c r="I4085" s="81">
        <v>40</v>
      </c>
      <c r="J4085" s="77" t="s">
        <v>1763</v>
      </c>
      <c r="K4085" t="s">
        <v>1646</v>
      </c>
      <c r="L4085" t="s">
        <v>1646</v>
      </c>
      <c r="M4085" t="s">
        <v>1646</v>
      </c>
      <c r="N4085" t="s">
        <v>1646</v>
      </c>
      <c r="O4085" t="s">
        <v>1646</v>
      </c>
      <c r="P4085" t="s">
        <v>1646</v>
      </c>
      <c r="Q4085" t="s">
        <v>1646</v>
      </c>
      <c r="R4085" t="s">
        <v>1646</v>
      </c>
      <c r="S4085" t="s">
        <v>1646</v>
      </c>
      <c r="T4085" t="s">
        <v>1646</v>
      </c>
      <c r="U4085" t="s">
        <v>1646</v>
      </c>
      <c r="V4085" t="s">
        <v>1646</v>
      </c>
      <c r="W4085" s="13" t="s">
        <v>1646</v>
      </c>
    </row>
    <row r="4086" spans="1:23" ht="12.75" customHeight="1" x14ac:dyDescent="0.2">
      <c r="A4086" s="125">
        <v>35939</v>
      </c>
      <c r="B4086" s="76">
        <v>103</v>
      </c>
      <c r="C4086" s="74" t="s">
        <v>393</v>
      </c>
      <c r="D4086" s="104" t="s">
        <v>3091</v>
      </c>
      <c r="E4086" s="81" t="s">
        <v>1651</v>
      </c>
      <c r="F4086" s="81">
        <v>210</v>
      </c>
      <c r="G4086" s="81" t="s">
        <v>1646</v>
      </c>
      <c r="H4086" s="81" t="s">
        <v>1646</v>
      </c>
      <c r="I4086" s="81">
        <v>70</v>
      </c>
      <c r="J4086" s="77" t="s">
        <v>1763</v>
      </c>
      <c r="K4086" t="s">
        <v>1646</v>
      </c>
      <c r="L4086" t="s">
        <v>1646</v>
      </c>
      <c r="M4086" t="s">
        <v>1646</v>
      </c>
      <c r="N4086" t="s">
        <v>1646</v>
      </c>
      <c r="O4086" t="s">
        <v>1646</v>
      </c>
      <c r="P4086" t="s">
        <v>1646</v>
      </c>
      <c r="Q4086" t="s">
        <v>1646</v>
      </c>
      <c r="R4086" t="s">
        <v>1646</v>
      </c>
      <c r="S4086" t="s">
        <v>1646</v>
      </c>
      <c r="T4086" t="s">
        <v>1646</v>
      </c>
      <c r="U4086" t="s">
        <v>1646</v>
      </c>
      <c r="V4086" t="s">
        <v>1646</v>
      </c>
      <c r="W4086" s="13" t="s">
        <v>1646</v>
      </c>
    </row>
    <row r="4087" spans="1:23" ht="12.75" customHeight="1" x14ac:dyDescent="0.2">
      <c r="A4087" s="125">
        <v>35939</v>
      </c>
      <c r="B4087" s="76">
        <v>103</v>
      </c>
      <c r="C4087" s="74" t="s">
        <v>393</v>
      </c>
      <c r="D4087" s="104" t="s">
        <v>3092</v>
      </c>
      <c r="E4087" s="81" t="s">
        <v>1651</v>
      </c>
      <c r="F4087" s="81">
        <v>194</v>
      </c>
      <c r="G4087" s="81" t="s">
        <v>1646</v>
      </c>
      <c r="H4087" s="81" t="s">
        <v>1646</v>
      </c>
      <c r="I4087" s="81">
        <v>43</v>
      </c>
      <c r="J4087" s="77" t="s">
        <v>1763</v>
      </c>
      <c r="K4087" t="s">
        <v>1646</v>
      </c>
      <c r="L4087" t="s">
        <v>1646</v>
      </c>
      <c r="M4087" t="s">
        <v>1646</v>
      </c>
      <c r="N4087" t="s">
        <v>1646</v>
      </c>
      <c r="O4087" t="s">
        <v>1646</v>
      </c>
      <c r="P4087" t="s">
        <v>1646</v>
      </c>
      <c r="Q4087" t="s">
        <v>1646</v>
      </c>
      <c r="R4087" t="s">
        <v>1646</v>
      </c>
      <c r="S4087" t="s">
        <v>1646</v>
      </c>
      <c r="T4087" t="s">
        <v>1646</v>
      </c>
      <c r="U4087" t="s">
        <v>1646</v>
      </c>
      <c r="V4087" t="s">
        <v>1646</v>
      </c>
      <c r="W4087" s="13" t="s">
        <v>1646</v>
      </c>
    </row>
    <row r="4088" spans="1:23" ht="12.75" customHeight="1" x14ac:dyDescent="0.2">
      <c r="A4088" s="125">
        <v>35939</v>
      </c>
      <c r="B4088" s="76">
        <v>103</v>
      </c>
      <c r="C4088" s="74" t="s">
        <v>393</v>
      </c>
      <c r="D4088" s="104" t="s">
        <v>3093</v>
      </c>
      <c r="E4088" s="81" t="s">
        <v>1651</v>
      </c>
      <c r="F4088" s="81">
        <v>216</v>
      </c>
      <c r="G4088" s="81" t="s">
        <v>1646</v>
      </c>
      <c r="H4088" s="81" t="s">
        <v>1646</v>
      </c>
      <c r="I4088" s="81">
        <v>61</v>
      </c>
      <c r="J4088" s="77" t="s">
        <v>1763</v>
      </c>
      <c r="K4088" t="s">
        <v>1646</v>
      </c>
      <c r="L4088" t="s">
        <v>1646</v>
      </c>
      <c r="M4088" t="s">
        <v>1646</v>
      </c>
      <c r="N4088" t="s">
        <v>1646</v>
      </c>
      <c r="O4088" t="s">
        <v>1646</v>
      </c>
      <c r="P4088" t="s">
        <v>1646</v>
      </c>
      <c r="Q4088" t="s">
        <v>1646</v>
      </c>
      <c r="R4088" t="s">
        <v>1646</v>
      </c>
      <c r="S4088" t="s">
        <v>1646</v>
      </c>
      <c r="T4088" t="s">
        <v>1646</v>
      </c>
      <c r="U4088" t="s">
        <v>1646</v>
      </c>
      <c r="V4088" t="s">
        <v>1646</v>
      </c>
      <c r="W4088" s="13" t="s">
        <v>1646</v>
      </c>
    </row>
    <row r="4089" spans="1:23" ht="12.75" customHeight="1" x14ac:dyDescent="0.2">
      <c r="A4089" s="125">
        <v>35939</v>
      </c>
      <c r="B4089" s="76">
        <v>103</v>
      </c>
      <c r="C4089" s="74" t="s">
        <v>393</v>
      </c>
      <c r="D4089" s="104" t="s">
        <v>3094</v>
      </c>
      <c r="E4089" s="81" t="s">
        <v>1651</v>
      </c>
      <c r="F4089" s="81">
        <v>343</v>
      </c>
      <c r="G4089" s="81" t="s">
        <v>1646</v>
      </c>
      <c r="H4089" s="81" t="s">
        <v>1646</v>
      </c>
      <c r="I4089" s="81">
        <v>265</v>
      </c>
      <c r="J4089" s="77" t="s">
        <v>1763</v>
      </c>
      <c r="K4089" t="s">
        <v>1646</v>
      </c>
      <c r="L4089" t="s">
        <v>1646</v>
      </c>
      <c r="M4089" t="s">
        <v>1646</v>
      </c>
      <c r="N4089" t="s">
        <v>1646</v>
      </c>
      <c r="O4089" t="s">
        <v>1646</v>
      </c>
      <c r="P4089" t="s">
        <v>1646</v>
      </c>
      <c r="Q4089" t="s">
        <v>1646</v>
      </c>
      <c r="R4089" t="s">
        <v>1646</v>
      </c>
      <c r="S4089" t="s">
        <v>1646</v>
      </c>
      <c r="T4089" t="s">
        <v>1646</v>
      </c>
      <c r="U4089" t="s">
        <v>1646</v>
      </c>
      <c r="V4089" t="s">
        <v>1646</v>
      </c>
      <c r="W4089" s="13" t="s">
        <v>1646</v>
      </c>
    </row>
    <row r="4090" spans="1:23" ht="12.75" customHeight="1" x14ac:dyDescent="0.2">
      <c r="A4090" s="125">
        <v>35939</v>
      </c>
      <c r="B4090" s="76">
        <v>103</v>
      </c>
      <c r="C4090" s="74" t="s">
        <v>393</v>
      </c>
      <c r="D4090" s="104" t="s">
        <v>3095</v>
      </c>
      <c r="E4090" s="81" t="s">
        <v>1651</v>
      </c>
      <c r="F4090" s="81">
        <v>213</v>
      </c>
      <c r="G4090" s="81" t="s">
        <v>1646</v>
      </c>
      <c r="H4090" s="81" t="s">
        <v>1646</v>
      </c>
      <c r="I4090" s="81">
        <v>59</v>
      </c>
      <c r="J4090" s="77" t="s">
        <v>1763</v>
      </c>
      <c r="K4090" t="s">
        <v>1646</v>
      </c>
      <c r="L4090" t="s">
        <v>1646</v>
      </c>
      <c r="M4090" t="s">
        <v>1646</v>
      </c>
      <c r="N4090" t="s">
        <v>1646</v>
      </c>
      <c r="O4090" t="s">
        <v>1646</v>
      </c>
      <c r="P4090" t="s">
        <v>1646</v>
      </c>
      <c r="Q4090" t="s">
        <v>1646</v>
      </c>
      <c r="R4090" t="s">
        <v>1646</v>
      </c>
      <c r="S4090" t="s">
        <v>1646</v>
      </c>
      <c r="T4090" t="s">
        <v>1646</v>
      </c>
      <c r="U4090" t="s">
        <v>1646</v>
      </c>
      <c r="V4090" t="s">
        <v>1646</v>
      </c>
      <c r="W4090" s="13" t="s">
        <v>1646</v>
      </c>
    </row>
    <row r="4091" spans="1:23" ht="12.75" customHeight="1" x14ac:dyDescent="0.2">
      <c r="A4091" s="125">
        <v>35939</v>
      </c>
      <c r="B4091" s="76">
        <v>103</v>
      </c>
      <c r="C4091" s="74" t="s">
        <v>393</v>
      </c>
      <c r="D4091" s="104" t="s">
        <v>1646</v>
      </c>
      <c r="E4091" s="81" t="s">
        <v>1651</v>
      </c>
      <c r="F4091" s="81">
        <v>287</v>
      </c>
      <c r="G4091" s="81" t="s">
        <v>1646</v>
      </c>
      <c r="H4091" s="81" t="s">
        <v>1646</v>
      </c>
      <c r="I4091" s="81">
        <v>175</v>
      </c>
      <c r="J4091" s="77" t="s">
        <v>1763</v>
      </c>
      <c r="K4091" t="s">
        <v>1646</v>
      </c>
      <c r="L4091" t="s">
        <v>1646</v>
      </c>
      <c r="M4091" t="s">
        <v>1646</v>
      </c>
      <c r="N4091" t="s">
        <v>1646</v>
      </c>
      <c r="O4091" t="s">
        <v>1646</v>
      </c>
      <c r="P4091" t="s">
        <v>1646</v>
      </c>
      <c r="Q4091" t="s">
        <v>1646</v>
      </c>
      <c r="R4091" t="s">
        <v>1646</v>
      </c>
      <c r="S4091" t="s">
        <v>1646</v>
      </c>
      <c r="T4091" t="s">
        <v>1646</v>
      </c>
      <c r="U4091" t="s">
        <v>1646</v>
      </c>
      <c r="V4091" t="s">
        <v>1646</v>
      </c>
      <c r="W4091" s="13" t="s">
        <v>1646</v>
      </c>
    </row>
    <row r="4092" spans="1:23" ht="12.75" customHeight="1" x14ac:dyDescent="0.2">
      <c r="A4092" s="125">
        <v>35939</v>
      </c>
      <c r="B4092" s="76">
        <v>103</v>
      </c>
      <c r="C4092" s="74" t="s">
        <v>393</v>
      </c>
      <c r="D4092" s="104" t="s">
        <v>3096</v>
      </c>
      <c r="E4092" s="81" t="s">
        <v>1651</v>
      </c>
      <c r="F4092" s="81">
        <v>300</v>
      </c>
      <c r="G4092" s="81" t="s">
        <v>1646</v>
      </c>
      <c r="H4092" s="81" t="s">
        <v>1646</v>
      </c>
      <c r="I4092" s="81">
        <v>188</v>
      </c>
      <c r="J4092" s="77" t="s">
        <v>1763</v>
      </c>
      <c r="K4092" t="s">
        <v>1646</v>
      </c>
      <c r="L4092" t="s">
        <v>1646</v>
      </c>
      <c r="M4092" t="s">
        <v>1646</v>
      </c>
      <c r="N4092" t="s">
        <v>1646</v>
      </c>
      <c r="O4092" t="s">
        <v>1646</v>
      </c>
      <c r="P4092" t="s">
        <v>1646</v>
      </c>
      <c r="Q4092" t="s">
        <v>1646</v>
      </c>
      <c r="R4092" t="s">
        <v>1646</v>
      </c>
      <c r="S4092" t="s">
        <v>1646</v>
      </c>
      <c r="T4092" t="s">
        <v>1646</v>
      </c>
      <c r="U4092" t="s">
        <v>1646</v>
      </c>
      <c r="V4092" t="s">
        <v>1646</v>
      </c>
      <c r="W4092" s="13" t="s">
        <v>1646</v>
      </c>
    </row>
    <row r="4093" spans="1:23" ht="12.75" customHeight="1" x14ac:dyDescent="0.2">
      <c r="A4093" s="125">
        <v>35939</v>
      </c>
      <c r="B4093" s="76">
        <v>103</v>
      </c>
      <c r="C4093" s="74" t="s">
        <v>393</v>
      </c>
      <c r="D4093" s="104" t="s">
        <v>1646</v>
      </c>
      <c r="E4093" s="81" t="s">
        <v>1651</v>
      </c>
      <c r="F4093" s="81">
        <v>546</v>
      </c>
      <c r="G4093" s="81" t="s">
        <v>1646</v>
      </c>
      <c r="H4093" s="81" t="s">
        <v>1646</v>
      </c>
      <c r="I4093" s="81">
        <v>1395</v>
      </c>
      <c r="J4093" s="77" t="s">
        <v>1763</v>
      </c>
      <c r="K4093" t="s">
        <v>1646</v>
      </c>
      <c r="L4093" t="s">
        <v>1646</v>
      </c>
      <c r="M4093" t="s">
        <v>1646</v>
      </c>
      <c r="N4093" t="s">
        <v>1646</v>
      </c>
      <c r="O4093" t="s">
        <v>1646</v>
      </c>
      <c r="P4093" t="s">
        <v>1646</v>
      </c>
      <c r="Q4093" t="s">
        <v>1646</v>
      </c>
      <c r="R4093" t="s">
        <v>1646</v>
      </c>
      <c r="S4093" t="s">
        <v>1646</v>
      </c>
      <c r="T4093" t="s">
        <v>1646</v>
      </c>
      <c r="U4093" t="s">
        <v>1646</v>
      </c>
      <c r="V4093" t="s">
        <v>1646</v>
      </c>
      <c r="W4093" s="13" t="s">
        <v>1646</v>
      </c>
    </row>
    <row r="4094" spans="1:23" ht="12.75" customHeight="1" x14ac:dyDescent="0.2">
      <c r="A4094" s="125">
        <v>35939</v>
      </c>
      <c r="B4094" s="76">
        <v>103</v>
      </c>
      <c r="C4094" s="74" t="s">
        <v>393</v>
      </c>
      <c r="D4094" s="104" t="s">
        <v>3097</v>
      </c>
      <c r="E4094" s="81" t="s">
        <v>1651</v>
      </c>
      <c r="F4094" s="81">
        <v>293</v>
      </c>
      <c r="G4094" s="81" t="s">
        <v>1646</v>
      </c>
      <c r="H4094" s="81" t="s">
        <v>1646</v>
      </c>
      <c r="I4094" s="81">
        <v>183</v>
      </c>
      <c r="J4094" s="77" t="s">
        <v>1763</v>
      </c>
      <c r="K4094" t="s">
        <v>1646</v>
      </c>
      <c r="L4094" t="s">
        <v>1646</v>
      </c>
      <c r="M4094" t="s">
        <v>1646</v>
      </c>
      <c r="N4094" t="s">
        <v>1646</v>
      </c>
      <c r="O4094" t="s">
        <v>1646</v>
      </c>
      <c r="P4094" t="s">
        <v>1646</v>
      </c>
      <c r="Q4094" t="s">
        <v>1646</v>
      </c>
      <c r="R4094" t="s">
        <v>1646</v>
      </c>
      <c r="S4094" t="s">
        <v>1646</v>
      </c>
      <c r="T4094" t="s">
        <v>1646</v>
      </c>
      <c r="U4094" t="s">
        <v>1646</v>
      </c>
      <c r="V4094" t="s">
        <v>1646</v>
      </c>
      <c r="W4094" s="13" t="s">
        <v>1646</v>
      </c>
    </row>
    <row r="4095" spans="1:23" ht="12.75" customHeight="1" x14ac:dyDescent="0.2">
      <c r="A4095" s="125">
        <v>35939</v>
      </c>
      <c r="B4095" s="76">
        <v>103</v>
      </c>
      <c r="C4095" s="74" t="s">
        <v>393</v>
      </c>
      <c r="D4095" s="104" t="s">
        <v>3098</v>
      </c>
      <c r="E4095" s="81" t="s">
        <v>1651</v>
      </c>
      <c r="F4095" s="81">
        <v>321</v>
      </c>
      <c r="G4095" s="81" t="s">
        <v>1646</v>
      </c>
      <c r="H4095" s="81" t="s">
        <v>1646</v>
      </c>
      <c r="I4095" s="81">
        <v>260</v>
      </c>
      <c r="J4095" s="77" t="s">
        <v>1763</v>
      </c>
      <c r="K4095" t="s">
        <v>1646</v>
      </c>
      <c r="L4095" t="s">
        <v>1646</v>
      </c>
      <c r="M4095" t="s">
        <v>1646</v>
      </c>
      <c r="N4095" t="s">
        <v>1646</v>
      </c>
      <c r="O4095" t="s">
        <v>1646</v>
      </c>
      <c r="P4095" t="s">
        <v>1646</v>
      </c>
      <c r="Q4095" t="s">
        <v>1646</v>
      </c>
      <c r="R4095" t="s">
        <v>1646</v>
      </c>
      <c r="S4095" t="s">
        <v>1646</v>
      </c>
      <c r="T4095" t="s">
        <v>1646</v>
      </c>
      <c r="U4095" t="s">
        <v>1646</v>
      </c>
      <c r="V4095" t="s">
        <v>1646</v>
      </c>
      <c r="W4095" s="13" t="s">
        <v>1646</v>
      </c>
    </row>
    <row r="4096" spans="1:23" ht="12.75" customHeight="1" x14ac:dyDescent="0.2">
      <c r="A4096" s="125">
        <v>35939</v>
      </c>
      <c r="B4096" s="76">
        <v>103</v>
      </c>
      <c r="C4096" s="74" t="s">
        <v>393</v>
      </c>
      <c r="D4096" s="104" t="s">
        <v>3099</v>
      </c>
      <c r="E4096" s="81" t="s">
        <v>1651</v>
      </c>
      <c r="F4096" s="81">
        <v>272</v>
      </c>
      <c r="G4096" s="81" t="s">
        <v>1646</v>
      </c>
      <c r="H4096" s="81" t="s">
        <v>1646</v>
      </c>
      <c r="I4096" s="81">
        <v>140</v>
      </c>
      <c r="J4096" s="77" t="s">
        <v>1763</v>
      </c>
      <c r="K4096" t="s">
        <v>1646</v>
      </c>
      <c r="L4096" t="s">
        <v>1646</v>
      </c>
      <c r="M4096" t="s">
        <v>1646</v>
      </c>
      <c r="N4096" t="s">
        <v>1646</v>
      </c>
      <c r="O4096" t="s">
        <v>1646</v>
      </c>
      <c r="P4096" t="s">
        <v>1646</v>
      </c>
      <c r="Q4096" t="s">
        <v>1646</v>
      </c>
      <c r="R4096" t="s">
        <v>1646</v>
      </c>
      <c r="S4096" t="s">
        <v>1646</v>
      </c>
      <c r="T4096" t="s">
        <v>1646</v>
      </c>
      <c r="U4096" t="s">
        <v>1646</v>
      </c>
      <c r="V4096" t="s">
        <v>1646</v>
      </c>
      <c r="W4096" s="13" t="s">
        <v>1646</v>
      </c>
    </row>
    <row r="4097" spans="1:23" ht="12.75" customHeight="1" x14ac:dyDescent="0.2">
      <c r="A4097" s="125">
        <v>35939</v>
      </c>
      <c r="B4097" s="76">
        <v>103</v>
      </c>
      <c r="C4097" s="74" t="s">
        <v>393</v>
      </c>
      <c r="D4097" s="104" t="s">
        <v>3100</v>
      </c>
      <c r="E4097" s="81" t="s">
        <v>1651</v>
      </c>
      <c r="F4097" s="81">
        <v>273</v>
      </c>
      <c r="G4097" s="81" t="s">
        <v>1646</v>
      </c>
      <c r="H4097" s="81" t="s">
        <v>1646</v>
      </c>
      <c r="I4097" s="81">
        <v>134</v>
      </c>
      <c r="J4097" s="77" t="s">
        <v>1763</v>
      </c>
      <c r="K4097" t="s">
        <v>1646</v>
      </c>
      <c r="L4097" t="s">
        <v>1646</v>
      </c>
      <c r="M4097" t="s">
        <v>1646</v>
      </c>
      <c r="N4097" t="s">
        <v>1646</v>
      </c>
      <c r="O4097" t="s">
        <v>1646</v>
      </c>
      <c r="P4097" t="s">
        <v>1646</v>
      </c>
      <c r="Q4097" t="s">
        <v>1646</v>
      </c>
      <c r="R4097" t="s">
        <v>1646</v>
      </c>
      <c r="S4097" t="s">
        <v>1646</v>
      </c>
      <c r="T4097" t="s">
        <v>1646</v>
      </c>
      <c r="U4097" t="s">
        <v>1646</v>
      </c>
      <c r="V4097" t="s">
        <v>1646</v>
      </c>
      <c r="W4097" s="13" t="s">
        <v>1646</v>
      </c>
    </row>
    <row r="4098" spans="1:23" ht="12.75" customHeight="1" x14ac:dyDescent="0.2">
      <c r="A4098" s="125">
        <v>35939</v>
      </c>
      <c r="B4098" s="76">
        <v>103</v>
      </c>
      <c r="C4098" s="74" t="s">
        <v>393</v>
      </c>
      <c r="D4098" s="104" t="s">
        <v>1646</v>
      </c>
      <c r="E4098" s="81" t="s">
        <v>1651</v>
      </c>
      <c r="F4098" s="81">
        <v>348</v>
      </c>
      <c r="G4098" s="81" t="s">
        <v>1646</v>
      </c>
      <c r="H4098" s="81" t="s">
        <v>1646</v>
      </c>
      <c r="I4098" s="81">
        <v>302</v>
      </c>
      <c r="J4098" s="77" t="s">
        <v>1763</v>
      </c>
      <c r="K4098" t="s">
        <v>1646</v>
      </c>
      <c r="L4098" t="s">
        <v>1646</v>
      </c>
      <c r="M4098" t="s">
        <v>1646</v>
      </c>
      <c r="N4098" t="s">
        <v>1646</v>
      </c>
      <c r="O4098" t="s">
        <v>1646</v>
      </c>
      <c r="P4098" t="s">
        <v>1646</v>
      </c>
      <c r="Q4098" t="s">
        <v>1646</v>
      </c>
      <c r="R4098" t="s">
        <v>1646</v>
      </c>
      <c r="S4098" t="s">
        <v>1646</v>
      </c>
      <c r="T4098" t="s">
        <v>1646</v>
      </c>
      <c r="U4098" t="s">
        <v>1646</v>
      </c>
      <c r="V4098" t="s">
        <v>1646</v>
      </c>
      <c r="W4098" s="13" t="s">
        <v>1646</v>
      </c>
    </row>
    <row r="4099" spans="1:23" ht="12.75" customHeight="1" x14ac:dyDescent="0.2">
      <c r="A4099" s="125">
        <v>35939</v>
      </c>
      <c r="B4099" s="76">
        <v>103</v>
      </c>
      <c r="C4099" s="74" t="s">
        <v>393</v>
      </c>
      <c r="D4099" s="104" t="s">
        <v>3101</v>
      </c>
      <c r="E4099" s="81" t="s">
        <v>1651</v>
      </c>
      <c r="F4099" s="81">
        <v>204</v>
      </c>
      <c r="G4099" s="81" t="s">
        <v>1646</v>
      </c>
      <c r="H4099" s="81" t="s">
        <v>1646</v>
      </c>
      <c r="I4099" s="81">
        <v>54</v>
      </c>
      <c r="J4099" s="77" t="s">
        <v>1763</v>
      </c>
      <c r="K4099" t="s">
        <v>1646</v>
      </c>
      <c r="L4099" t="s">
        <v>1646</v>
      </c>
      <c r="M4099" t="s">
        <v>1646</v>
      </c>
      <c r="N4099" t="s">
        <v>1646</v>
      </c>
      <c r="O4099" t="s">
        <v>1646</v>
      </c>
      <c r="P4099" t="s">
        <v>1646</v>
      </c>
      <c r="Q4099" t="s">
        <v>1646</v>
      </c>
      <c r="R4099" t="s">
        <v>1646</v>
      </c>
      <c r="S4099" t="s">
        <v>1646</v>
      </c>
      <c r="T4099" t="s">
        <v>1646</v>
      </c>
      <c r="U4099" t="s">
        <v>1646</v>
      </c>
      <c r="V4099" t="s">
        <v>1646</v>
      </c>
      <c r="W4099" s="13" t="s">
        <v>1646</v>
      </c>
    </row>
    <row r="4100" spans="1:23" ht="12.75" customHeight="1" x14ac:dyDescent="0.2">
      <c r="A4100" s="125">
        <v>35939</v>
      </c>
      <c r="B4100" s="76">
        <v>103</v>
      </c>
      <c r="C4100" s="74" t="s">
        <v>393</v>
      </c>
      <c r="D4100" s="104" t="s">
        <v>1646</v>
      </c>
      <c r="E4100" s="81" t="s">
        <v>1651</v>
      </c>
      <c r="F4100" s="81">
        <v>274</v>
      </c>
      <c r="G4100" s="81" t="s">
        <v>1646</v>
      </c>
      <c r="H4100" s="81" t="s">
        <v>1646</v>
      </c>
      <c r="I4100" s="81">
        <v>135</v>
      </c>
      <c r="J4100" s="77" t="s">
        <v>1763</v>
      </c>
      <c r="K4100" t="s">
        <v>1646</v>
      </c>
      <c r="L4100" t="s">
        <v>1646</v>
      </c>
      <c r="M4100" t="s">
        <v>1646</v>
      </c>
      <c r="N4100" t="s">
        <v>1646</v>
      </c>
      <c r="O4100" t="s">
        <v>1646</v>
      </c>
      <c r="P4100" t="s">
        <v>1646</v>
      </c>
      <c r="Q4100" t="s">
        <v>1646</v>
      </c>
      <c r="R4100" t="s">
        <v>1646</v>
      </c>
      <c r="S4100" t="s">
        <v>1646</v>
      </c>
      <c r="T4100" t="s">
        <v>1646</v>
      </c>
      <c r="U4100" t="s">
        <v>1646</v>
      </c>
      <c r="V4100" t="s">
        <v>1646</v>
      </c>
      <c r="W4100" s="13" t="s">
        <v>1646</v>
      </c>
    </row>
    <row r="4101" spans="1:23" ht="12.75" customHeight="1" x14ac:dyDescent="0.2">
      <c r="A4101" s="125">
        <v>35939</v>
      </c>
      <c r="B4101" s="76">
        <v>103</v>
      </c>
      <c r="C4101" s="74" t="s">
        <v>393</v>
      </c>
      <c r="D4101" s="104" t="s">
        <v>1646</v>
      </c>
      <c r="E4101" s="81" t="s">
        <v>1651</v>
      </c>
      <c r="F4101" s="81">
        <v>352</v>
      </c>
      <c r="G4101" s="81" t="s">
        <v>1646</v>
      </c>
      <c r="H4101" s="81" t="s">
        <v>1646</v>
      </c>
      <c r="I4101" s="81">
        <v>308</v>
      </c>
      <c r="J4101" s="77" t="s">
        <v>1763</v>
      </c>
      <c r="K4101" t="s">
        <v>1646</v>
      </c>
      <c r="L4101" t="s">
        <v>1646</v>
      </c>
      <c r="M4101" t="s">
        <v>1646</v>
      </c>
      <c r="N4101" t="s">
        <v>1646</v>
      </c>
      <c r="O4101" t="s">
        <v>1646</v>
      </c>
      <c r="P4101" t="s">
        <v>1646</v>
      </c>
      <c r="Q4101" t="s">
        <v>1646</v>
      </c>
      <c r="R4101" t="s">
        <v>1646</v>
      </c>
      <c r="S4101" t="s">
        <v>1646</v>
      </c>
      <c r="T4101" t="s">
        <v>1646</v>
      </c>
      <c r="U4101" t="s">
        <v>1646</v>
      </c>
      <c r="V4101" t="s">
        <v>1646</v>
      </c>
      <c r="W4101" s="13" t="s">
        <v>1646</v>
      </c>
    </row>
    <row r="4102" spans="1:23" ht="12.75" customHeight="1" x14ac:dyDescent="0.2">
      <c r="A4102" s="125">
        <v>35939</v>
      </c>
      <c r="B4102" s="76">
        <v>103</v>
      </c>
      <c r="C4102" s="74" t="s">
        <v>393</v>
      </c>
      <c r="D4102" s="104" t="s">
        <v>3102</v>
      </c>
      <c r="E4102" s="81" t="s">
        <v>1651</v>
      </c>
      <c r="F4102" s="81">
        <v>199</v>
      </c>
      <c r="G4102" s="81" t="s">
        <v>1646</v>
      </c>
      <c r="H4102" s="81" t="s">
        <v>1646</v>
      </c>
      <c r="I4102" s="81">
        <v>62</v>
      </c>
      <c r="J4102" s="77" t="s">
        <v>1763</v>
      </c>
      <c r="K4102" t="s">
        <v>1646</v>
      </c>
      <c r="L4102" t="s">
        <v>1646</v>
      </c>
      <c r="M4102" t="s">
        <v>1646</v>
      </c>
      <c r="N4102" t="s">
        <v>1646</v>
      </c>
      <c r="O4102" t="s">
        <v>1646</v>
      </c>
      <c r="P4102" t="s">
        <v>1646</v>
      </c>
      <c r="Q4102" t="s">
        <v>1646</v>
      </c>
      <c r="R4102" t="s">
        <v>1646</v>
      </c>
      <c r="S4102" t="s">
        <v>1646</v>
      </c>
      <c r="T4102" t="s">
        <v>1646</v>
      </c>
      <c r="U4102" t="s">
        <v>1646</v>
      </c>
      <c r="V4102" t="s">
        <v>1646</v>
      </c>
      <c r="W4102" s="13" t="s">
        <v>1646</v>
      </c>
    </row>
    <row r="4103" spans="1:23" ht="12.75" customHeight="1" x14ac:dyDescent="0.2">
      <c r="A4103" s="124">
        <v>36028</v>
      </c>
      <c r="B4103" s="74">
        <v>103</v>
      </c>
      <c r="C4103" s="74" t="s">
        <v>393</v>
      </c>
      <c r="D4103" s="74" t="s">
        <v>1646</v>
      </c>
      <c r="E4103" s="74" t="s">
        <v>1651</v>
      </c>
      <c r="F4103" s="74">
        <v>485</v>
      </c>
      <c r="G4103" s="74">
        <v>441</v>
      </c>
      <c r="H4103" s="74" t="s">
        <v>1646</v>
      </c>
      <c r="I4103" s="74">
        <v>1230</v>
      </c>
      <c r="J4103" s="75" t="s">
        <v>2517</v>
      </c>
      <c r="K4103" t="s">
        <v>1646</v>
      </c>
      <c r="L4103" t="s">
        <v>1646</v>
      </c>
      <c r="M4103" t="s">
        <v>1646</v>
      </c>
      <c r="N4103" t="s">
        <v>1646</v>
      </c>
      <c r="O4103" t="s">
        <v>1646</v>
      </c>
      <c r="P4103" t="s">
        <v>1646</v>
      </c>
      <c r="Q4103" t="s">
        <v>1646</v>
      </c>
      <c r="R4103" t="s">
        <v>1646</v>
      </c>
      <c r="S4103" t="s">
        <v>1646</v>
      </c>
      <c r="T4103" t="s">
        <v>1646</v>
      </c>
      <c r="U4103" t="s">
        <v>1646</v>
      </c>
      <c r="V4103" t="s">
        <v>1646</v>
      </c>
      <c r="W4103" t="s">
        <v>1646</v>
      </c>
    </row>
    <row r="4104" spans="1:23" ht="12.75" customHeight="1" x14ac:dyDescent="0.2">
      <c r="A4104" s="124">
        <v>36028</v>
      </c>
      <c r="B4104" s="74">
        <v>103</v>
      </c>
      <c r="C4104" s="74" t="s">
        <v>393</v>
      </c>
      <c r="D4104" s="74" t="s">
        <v>1646</v>
      </c>
      <c r="E4104" s="74" t="s">
        <v>1651</v>
      </c>
      <c r="F4104" s="74">
        <v>496</v>
      </c>
      <c r="G4104" s="74">
        <v>455</v>
      </c>
      <c r="H4104" s="74" t="s">
        <v>1646</v>
      </c>
      <c r="I4104" s="74">
        <v>1100</v>
      </c>
      <c r="J4104" s="75" t="s">
        <v>2517</v>
      </c>
      <c r="K4104" t="s">
        <v>1646</v>
      </c>
      <c r="L4104" t="s">
        <v>1646</v>
      </c>
      <c r="M4104" t="s">
        <v>1646</v>
      </c>
      <c r="N4104" t="s">
        <v>1646</v>
      </c>
      <c r="O4104" t="s">
        <v>1646</v>
      </c>
      <c r="P4104" t="s">
        <v>1646</v>
      </c>
      <c r="Q4104" t="s">
        <v>1646</v>
      </c>
      <c r="R4104" t="s">
        <v>1646</v>
      </c>
      <c r="S4104" t="s">
        <v>1646</v>
      </c>
      <c r="T4104" t="s">
        <v>1646</v>
      </c>
      <c r="U4104" t="s">
        <v>1646</v>
      </c>
      <c r="V4104" t="s">
        <v>1646</v>
      </c>
      <c r="W4104" t="s">
        <v>1646</v>
      </c>
    </row>
    <row r="4105" spans="1:23" ht="12.75" customHeight="1" x14ac:dyDescent="0.2">
      <c r="A4105" s="124">
        <v>36032</v>
      </c>
      <c r="B4105" s="74">
        <v>103</v>
      </c>
      <c r="C4105" s="74" t="s">
        <v>393</v>
      </c>
      <c r="D4105" s="74" t="s">
        <v>1646</v>
      </c>
      <c r="E4105" s="74" t="s">
        <v>1688</v>
      </c>
      <c r="F4105" s="74">
        <v>371</v>
      </c>
      <c r="G4105" s="74">
        <v>347</v>
      </c>
      <c r="H4105" s="74" t="s">
        <v>1646</v>
      </c>
      <c r="I4105" s="74">
        <v>530</v>
      </c>
      <c r="J4105" s="75" t="s">
        <v>2517</v>
      </c>
      <c r="K4105" t="s">
        <v>1646</v>
      </c>
      <c r="L4105" t="s">
        <v>1646</v>
      </c>
      <c r="M4105" t="s">
        <v>1646</v>
      </c>
      <c r="N4105" t="s">
        <v>1646</v>
      </c>
      <c r="O4105" t="s">
        <v>1646</v>
      </c>
      <c r="P4105" t="s">
        <v>1646</v>
      </c>
      <c r="Q4105" t="s">
        <v>1646</v>
      </c>
      <c r="R4105" t="s">
        <v>1646</v>
      </c>
      <c r="S4105" t="s">
        <v>1646</v>
      </c>
      <c r="T4105" t="s">
        <v>1646</v>
      </c>
      <c r="U4105" t="s">
        <v>1646</v>
      </c>
      <c r="V4105" t="s">
        <v>1646</v>
      </c>
      <c r="W4105" t="s">
        <v>1646</v>
      </c>
    </row>
    <row r="4106" spans="1:23" ht="12.75" customHeight="1" x14ac:dyDescent="0.2">
      <c r="A4106" s="124">
        <v>36032</v>
      </c>
      <c r="B4106" s="74">
        <v>103</v>
      </c>
      <c r="C4106" s="74" t="s">
        <v>393</v>
      </c>
      <c r="D4106" s="74" t="s">
        <v>1646</v>
      </c>
      <c r="E4106" s="74" t="s">
        <v>1688</v>
      </c>
      <c r="F4106" s="74">
        <v>347</v>
      </c>
      <c r="G4106" s="74">
        <v>322</v>
      </c>
      <c r="H4106" s="74" t="s">
        <v>1646</v>
      </c>
      <c r="I4106" s="74">
        <v>420</v>
      </c>
      <c r="J4106" s="75" t="s">
        <v>2517</v>
      </c>
      <c r="K4106" t="s">
        <v>1646</v>
      </c>
      <c r="L4106" t="s">
        <v>1646</v>
      </c>
      <c r="M4106" t="s">
        <v>1646</v>
      </c>
      <c r="N4106" t="s">
        <v>1646</v>
      </c>
      <c r="O4106" t="s">
        <v>1646</v>
      </c>
      <c r="P4106" t="s">
        <v>1646</v>
      </c>
      <c r="Q4106" t="s">
        <v>1646</v>
      </c>
      <c r="R4106" t="s">
        <v>1646</v>
      </c>
      <c r="S4106" t="s">
        <v>1646</v>
      </c>
      <c r="T4106" t="s">
        <v>1646</v>
      </c>
      <c r="U4106" t="s">
        <v>1646</v>
      </c>
      <c r="V4106" t="s">
        <v>1646</v>
      </c>
      <c r="W4106" t="s">
        <v>2402</v>
      </c>
    </row>
    <row r="4107" spans="1:23" ht="12.75" customHeight="1" x14ac:dyDescent="0.2">
      <c r="A4107" s="124">
        <v>36032</v>
      </c>
      <c r="B4107" s="74">
        <v>103</v>
      </c>
      <c r="C4107" s="74" t="s">
        <v>393</v>
      </c>
      <c r="D4107" s="74" t="s">
        <v>1646</v>
      </c>
      <c r="E4107" s="74" t="s">
        <v>1651</v>
      </c>
      <c r="F4107" s="74">
        <v>515</v>
      </c>
      <c r="G4107" s="74">
        <v>464</v>
      </c>
      <c r="H4107" s="74" t="s">
        <v>1646</v>
      </c>
      <c r="I4107" s="74">
        <v>1250</v>
      </c>
      <c r="J4107" s="75" t="s">
        <v>2517</v>
      </c>
      <c r="K4107" t="s">
        <v>1646</v>
      </c>
      <c r="L4107" t="s">
        <v>1646</v>
      </c>
      <c r="M4107" t="s">
        <v>1646</v>
      </c>
      <c r="N4107" t="s">
        <v>1646</v>
      </c>
      <c r="O4107" t="s">
        <v>1646</v>
      </c>
      <c r="P4107" t="s">
        <v>1646</v>
      </c>
      <c r="Q4107" t="s">
        <v>1646</v>
      </c>
      <c r="R4107" t="s">
        <v>1646</v>
      </c>
      <c r="S4107" t="s">
        <v>1646</v>
      </c>
      <c r="T4107" t="s">
        <v>1646</v>
      </c>
      <c r="U4107" t="s">
        <v>1646</v>
      </c>
      <c r="V4107" t="s">
        <v>1646</v>
      </c>
      <c r="W4107" t="s">
        <v>1646</v>
      </c>
    </row>
    <row r="4108" spans="1:23" ht="12.75" customHeight="1" x14ac:dyDescent="0.2">
      <c r="A4108" s="124">
        <v>36291</v>
      </c>
      <c r="B4108" s="74">
        <v>103</v>
      </c>
      <c r="C4108" s="74" t="s">
        <v>393</v>
      </c>
      <c r="D4108" s="74" t="s">
        <v>1646</v>
      </c>
      <c r="E4108" s="74" t="s">
        <v>1651</v>
      </c>
      <c r="F4108" s="74">
        <v>515</v>
      </c>
      <c r="G4108" s="74">
        <v>478</v>
      </c>
      <c r="H4108" s="74"/>
      <c r="I4108" s="74">
        <v>1275</v>
      </c>
      <c r="J4108" s="75" t="s">
        <v>2517</v>
      </c>
      <c r="K4108" t="s">
        <v>1646</v>
      </c>
      <c r="L4108" t="s">
        <v>1646</v>
      </c>
      <c r="M4108" t="s">
        <v>1646</v>
      </c>
      <c r="N4108" t="s">
        <v>1646</v>
      </c>
      <c r="O4108" t="s">
        <v>1646</v>
      </c>
      <c r="P4108" t="s">
        <v>1646</v>
      </c>
      <c r="Q4108" t="s">
        <v>1646</v>
      </c>
      <c r="R4108" t="s">
        <v>1646</v>
      </c>
      <c r="S4108" t="s">
        <v>1646</v>
      </c>
      <c r="T4108" t="s">
        <v>1646</v>
      </c>
      <c r="U4108" t="s">
        <v>1646</v>
      </c>
      <c r="V4108" t="s">
        <v>1646</v>
      </c>
      <c r="W4108" t="s">
        <v>1646</v>
      </c>
    </row>
    <row r="4109" spans="1:23" ht="12.75" customHeight="1" x14ac:dyDescent="0.2">
      <c r="A4109" s="124">
        <v>36291</v>
      </c>
      <c r="B4109" s="74">
        <v>103</v>
      </c>
      <c r="C4109" s="74" t="s">
        <v>393</v>
      </c>
      <c r="D4109" s="74" t="s">
        <v>1646</v>
      </c>
      <c r="E4109" s="74" t="s">
        <v>1651</v>
      </c>
      <c r="F4109" s="74">
        <v>495</v>
      </c>
      <c r="G4109" s="74">
        <v>462</v>
      </c>
      <c r="H4109" s="74"/>
      <c r="I4109" s="74">
        <v>1075</v>
      </c>
      <c r="J4109" s="75" t="s">
        <v>2517</v>
      </c>
      <c r="K4109" t="s">
        <v>1646</v>
      </c>
      <c r="L4109" t="s">
        <v>1646</v>
      </c>
      <c r="M4109" t="s">
        <v>1646</v>
      </c>
      <c r="N4109" t="s">
        <v>1646</v>
      </c>
      <c r="O4109" t="s">
        <v>1646</v>
      </c>
      <c r="P4109" t="s">
        <v>1646</v>
      </c>
      <c r="Q4109" t="s">
        <v>1646</v>
      </c>
      <c r="R4109" t="s">
        <v>1646</v>
      </c>
      <c r="S4109" t="s">
        <v>1646</v>
      </c>
      <c r="T4109" t="s">
        <v>1646</v>
      </c>
      <c r="U4109" t="s">
        <v>1646</v>
      </c>
      <c r="V4109" t="s">
        <v>1646</v>
      </c>
      <c r="W4109" t="s">
        <v>1646</v>
      </c>
    </row>
    <row r="4110" spans="1:23" ht="12.75" customHeight="1" x14ac:dyDescent="0.2">
      <c r="A4110" s="124">
        <v>36291</v>
      </c>
      <c r="B4110" s="74">
        <v>103</v>
      </c>
      <c r="C4110" s="74" t="s">
        <v>393</v>
      </c>
      <c r="D4110" s="74" t="s">
        <v>1646</v>
      </c>
      <c r="E4110" s="74" t="s">
        <v>1651</v>
      </c>
      <c r="F4110" s="74">
        <v>505</v>
      </c>
      <c r="G4110" s="74">
        <v>473</v>
      </c>
      <c r="H4110" s="74"/>
      <c r="I4110" s="74">
        <v>975</v>
      </c>
      <c r="J4110" s="75" t="s">
        <v>2517</v>
      </c>
      <c r="K4110" t="s">
        <v>1646</v>
      </c>
      <c r="L4110" t="s">
        <v>1646</v>
      </c>
      <c r="M4110" t="s">
        <v>1646</v>
      </c>
      <c r="N4110" t="s">
        <v>1646</v>
      </c>
      <c r="O4110" t="s">
        <v>1646</v>
      </c>
      <c r="P4110" t="s">
        <v>1646</v>
      </c>
      <c r="Q4110" t="s">
        <v>1646</v>
      </c>
      <c r="R4110" t="s">
        <v>1646</v>
      </c>
      <c r="S4110" t="s">
        <v>1646</v>
      </c>
      <c r="T4110" t="s">
        <v>1646</v>
      </c>
      <c r="U4110" t="s">
        <v>1646</v>
      </c>
      <c r="V4110" t="s">
        <v>1646</v>
      </c>
      <c r="W4110" t="s">
        <v>1646</v>
      </c>
    </row>
    <row r="4111" spans="1:23" ht="12.75" customHeight="1" x14ac:dyDescent="0.2">
      <c r="A4111" s="124">
        <v>36291</v>
      </c>
      <c r="B4111" s="74">
        <v>103</v>
      </c>
      <c r="C4111" s="74" t="s">
        <v>393</v>
      </c>
      <c r="D4111" s="74" t="s">
        <v>1646</v>
      </c>
      <c r="E4111" s="74" t="s">
        <v>1651</v>
      </c>
      <c r="F4111" s="74">
        <v>489</v>
      </c>
      <c r="G4111" s="74">
        <v>447</v>
      </c>
      <c r="H4111" s="74"/>
      <c r="I4111" s="74">
        <v>1200</v>
      </c>
      <c r="J4111" s="75" t="s">
        <v>2517</v>
      </c>
      <c r="K4111" t="s">
        <v>1646</v>
      </c>
      <c r="L4111" t="s">
        <v>1646</v>
      </c>
      <c r="M4111" t="s">
        <v>1646</v>
      </c>
      <c r="N4111" t="s">
        <v>1646</v>
      </c>
      <c r="O4111" t="s">
        <v>1646</v>
      </c>
      <c r="P4111" t="s">
        <v>1646</v>
      </c>
      <c r="Q4111" t="s">
        <v>1646</v>
      </c>
      <c r="R4111" t="s">
        <v>1646</v>
      </c>
      <c r="S4111" t="s">
        <v>1646</v>
      </c>
      <c r="T4111" t="s">
        <v>1646</v>
      </c>
      <c r="U4111" t="s">
        <v>1646</v>
      </c>
      <c r="V4111" t="s">
        <v>1646</v>
      </c>
      <c r="W4111" t="s">
        <v>1646</v>
      </c>
    </row>
    <row r="4112" spans="1:23" ht="12.75" customHeight="1" x14ac:dyDescent="0.2">
      <c r="A4112" s="124">
        <v>36291</v>
      </c>
      <c r="B4112" s="74">
        <v>103</v>
      </c>
      <c r="C4112" s="74" t="s">
        <v>393</v>
      </c>
      <c r="D4112" s="74" t="s">
        <v>1646</v>
      </c>
      <c r="E4112" s="74" t="s">
        <v>1651</v>
      </c>
      <c r="F4112" s="74">
        <v>500</v>
      </c>
      <c r="G4112" s="74">
        <v>468</v>
      </c>
      <c r="H4112" s="74"/>
      <c r="I4112" s="74">
        <v>1200</v>
      </c>
      <c r="J4112" s="75" t="s">
        <v>2517</v>
      </c>
      <c r="K4112" t="s">
        <v>1646</v>
      </c>
      <c r="L4112" t="s">
        <v>1646</v>
      </c>
      <c r="M4112" t="s">
        <v>1646</v>
      </c>
      <c r="N4112" t="s">
        <v>1646</v>
      </c>
      <c r="O4112" t="s">
        <v>1646</v>
      </c>
      <c r="P4112" t="s">
        <v>1646</v>
      </c>
      <c r="Q4112" t="s">
        <v>1646</v>
      </c>
      <c r="R4112" t="s">
        <v>1646</v>
      </c>
      <c r="S4112" t="s">
        <v>1646</v>
      </c>
      <c r="T4112" t="s">
        <v>1646</v>
      </c>
      <c r="U4112" t="s">
        <v>1646</v>
      </c>
      <c r="V4112" t="s">
        <v>1646</v>
      </c>
      <c r="W4112" t="s">
        <v>1646</v>
      </c>
    </row>
    <row r="4113" spans="1:23" ht="12.75" customHeight="1" x14ac:dyDescent="0.2">
      <c r="A4113" s="124">
        <v>36291</v>
      </c>
      <c r="B4113" s="74">
        <v>103</v>
      </c>
      <c r="C4113" s="74" t="s">
        <v>393</v>
      </c>
      <c r="D4113" s="74" t="s">
        <v>1646</v>
      </c>
      <c r="E4113" s="74" t="s">
        <v>1651</v>
      </c>
      <c r="F4113" s="74">
        <v>505</v>
      </c>
      <c r="G4113" s="74">
        <v>469</v>
      </c>
      <c r="H4113" s="74"/>
      <c r="I4113" s="74">
        <v>1400</v>
      </c>
      <c r="J4113" s="75" t="s">
        <v>2517</v>
      </c>
      <c r="K4113" t="s">
        <v>1646</v>
      </c>
      <c r="L4113" t="s">
        <v>1646</v>
      </c>
      <c r="M4113" t="s">
        <v>1646</v>
      </c>
      <c r="N4113" t="s">
        <v>1646</v>
      </c>
      <c r="O4113" t="s">
        <v>1646</v>
      </c>
      <c r="P4113" t="s">
        <v>1646</v>
      </c>
      <c r="Q4113" t="s">
        <v>1646</v>
      </c>
      <c r="R4113" t="s">
        <v>1646</v>
      </c>
      <c r="S4113" t="s">
        <v>1646</v>
      </c>
      <c r="T4113" t="s">
        <v>1646</v>
      </c>
      <c r="U4113" t="s">
        <v>1646</v>
      </c>
      <c r="V4113" t="s">
        <v>1646</v>
      </c>
      <c r="W4113" t="s">
        <v>1646</v>
      </c>
    </row>
    <row r="4114" spans="1:23" ht="12.75" customHeight="1" x14ac:dyDescent="0.2">
      <c r="A4114" s="124">
        <v>36291</v>
      </c>
      <c r="B4114" s="74">
        <v>103</v>
      </c>
      <c r="C4114" s="74" t="s">
        <v>393</v>
      </c>
      <c r="D4114" s="74" t="s">
        <v>1646</v>
      </c>
      <c r="E4114" s="74" t="s">
        <v>1651</v>
      </c>
      <c r="F4114" s="74">
        <v>510</v>
      </c>
      <c r="G4114" s="74">
        <v>469</v>
      </c>
      <c r="H4114" s="74"/>
      <c r="I4114" s="74">
        <v>1125</v>
      </c>
      <c r="J4114" s="75" t="s">
        <v>2517</v>
      </c>
      <c r="K4114" t="s">
        <v>1646</v>
      </c>
      <c r="L4114" t="s">
        <v>1646</v>
      </c>
      <c r="M4114" t="s">
        <v>1646</v>
      </c>
      <c r="N4114" t="s">
        <v>1646</v>
      </c>
      <c r="O4114" t="s">
        <v>1646</v>
      </c>
      <c r="P4114" t="s">
        <v>1646</v>
      </c>
      <c r="Q4114" t="s">
        <v>1646</v>
      </c>
      <c r="R4114" t="s">
        <v>1646</v>
      </c>
      <c r="S4114" t="s">
        <v>1646</v>
      </c>
      <c r="T4114" t="s">
        <v>1646</v>
      </c>
      <c r="U4114" t="s">
        <v>1646</v>
      </c>
      <c r="V4114" t="s">
        <v>1646</v>
      </c>
      <c r="W4114" t="s">
        <v>1646</v>
      </c>
    </row>
    <row r="4115" spans="1:23" ht="12.75" customHeight="1" x14ac:dyDescent="0.2">
      <c r="A4115" s="124">
        <v>36291</v>
      </c>
      <c r="B4115" s="74">
        <v>103</v>
      </c>
      <c r="C4115" s="74" t="s">
        <v>393</v>
      </c>
      <c r="D4115" s="74" t="s">
        <v>1646</v>
      </c>
      <c r="E4115" s="74" t="s">
        <v>1651</v>
      </c>
      <c r="F4115" s="74">
        <v>500</v>
      </c>
      <c r="G4115" s="74">
        <v>461</v>
      </c>
      <c r="H4115" s="74"/>
      <c r="I4115" s="74">
        <v>1175</v>
      </c>
      <c r="J4115" s="75" t="s">
        <v>2517</v>
      </c>
      <c r="K4115" t="s">
        <v>1646</v>
      </c>
      <c r="L4115" t="s">
        <v>1646</v>
      </c>
      <c r="M4115" t="s">
        <v>1646</v>
      </c>
      <c r="N4115" t="s">
        <v>1646</v>
      </c>
      <c r="O4115" t="s">
        <v>1646</v>
      </c>
      <c r="P4115" t="s">
        <v>1646</v>
      </c>
      <c r="Q4115" t="s">
        <v>1646</v>
      </c>
      <c r="R4115" t="s">
        <v>1646</v>
      </c>
      <c r="S4115" t="s">
        <v>1646</v>
      </c>
      <c r="T4115" t="s">
        <v>1646</v>
      </c>
      <c r="U4115" t="s">
        <v>1646</v>
      </c>
      <c r="V4115" t="s">
        <v>1646</v>
      </c>
      <c r="W4115" t="s">
        <v>1646</v>
      </c>
    </row>
    <row r="4116" spans="1:23" ht="12.75" customHeight="1" x14ac:dyDescent="0.2">
      <c r="A4116" s="124">
        <v>36291</v>
      </c>
      <c r="B4116" s="74">
        <v>103</v>
      </c>
      <c r="C4116" s="74" t="s">
        <v>393</v>
      </c>
      <c r="D4116" s="74" t="s">
        <v>1646</v>
      </c>
      <c r="E4116" s="74" t="s">
        <v>1651</v>
      </c>
      <c r="F4116" s="74">
        <v>585</v>
      </c>
      <c r="G4116" s="74">
        <v>542</v>
      </c>
      <c r="H4116" s="74"/>
      <c r="I4116" s="74">
        <v>1925</v>
      </c>
      <c r="J4116" s="75" t="s">
        <v>2517</v>
      </c>
      <c r="K4116" t="s">
        <v>1646</v>
      </c>
      <c r="L4116" t="s">
        <v>1646</v>
      </c>
      <c r="M4116" t="s">
        <v>1646</v>
      </c>
      <c r="N4116" t="s">
        <v>1646</v>
      </c>
      <c r="O4116" t="s">
        <v>1646</v>
      </c>
      <c r="P4116" t="s">
        <v>1646</v>
      </c>
      <c r="Q4116" t="s">
        <v>1646</v>
      </c>
      <c r="R4116" t="s">
        <v>1646</v>
      </c>
      <c r="S4116" t="s">
        <v>1646</v>
      </c>
      <c r="T4116" t="s">
        <v>1646</v>
      </c>
      <c r="U4116" t="s">
        <v>1646</v>
      </c>
      <c r="V4116" t="s">
        <v>1646</v>
      </c>
      <c r="W4116" t="s">
        <v>1646</v>
      </c>
    </row>
    <row r="4117" spans="1:23" ht="12.75" customHeight="1" x14ac:dyDescent="0.2">
      <c r="A4117" s="124">
        <v>36291</v>
      </c>
      <c r="B4117" s="74">
        <v>103</v>
      </c>
      <c r="C4117" s="74" t="s">
        <v>393</v>
      </c>
      <c r="D4117" s="74" t="s">
        <v>1646</v>
      </c>
      <c r="E4117" s="74" t="s">
        <v>1651</v>
      </c>
      <c r="F4117" s="74">
        <v>516</v>
      </c>
      <c r="G4117" s="74">
        <v>474</v>
      </c>
      <c r="H4117" s="74"/>
      <c r="I4117" s="74">
        <v>1225</v>
      </c>
      <c r="J4117" s="75" t="s">
        <v>2517</v>
      </c>
      <c r="K4117" t="s">
        <v>1646</v>
      </c>
      <c r="L4117" t="s">
        <v>1646</v>
      </c>
      <c r="M4117" t="s">
        <v>1646</v>
      </c>
      <c r="N4117" t="s">
        <v>1646</v>
      </c>
      <c r="O4117" t="s">
        <v>1646</v>
      </c>
      <c r="P4117" t="s">
        <v>1646</v>
      </c>
      <c r="Q4117" t="s">
        <v>1646</v>
      </c>
      <c r="R4117" t="s">
        <v>1646</v>
      </c>
      <c r="S4117" t="s">
        <v>1646</v>
      </c>
      <c r="T4117" t="s">
        <v>1646</v>
      </c>
      <c r="U4117" t="s">
        <v>1646</v>
      </c>
      <c r="V4117" t="s">
        <v>1646</v>
      </c>
      <c r="W4117" t="s">
        <v>1646</v>
      </c>
    </row>
    <row r="4118" spans="1:23" ht="12.75" customHeight="1" x14ac:dyDescent="0.2">
      <c r="A4118" s="124">
        <v>36291</v>
      </c>
      <c r="B4118" s="74">
        <v>103</v>
      </c>
      <c r="C4118" s="74" t="s">
        <v>393</v>
      </c>
      <c r="D4118" s="74" t="s">
        <v>1646</v>
      </c>
      <c r="E4118" s="74" t="s">
        <v>1651</v>
      </c>
      <c r="F4118" s="74">
        <v>182</v>
      </c>
      <c r="G4118" s="74">
        <v>170</v>
      </c>
      <c r="H4118" s="74"/>
      <c r="I4118" s="74">
        <v>50</v>
      </c>
      <c r="J4118" s="75" t="s">
        <v>2517</v>
      </c>
      <c r="K4118" t="s">
        <v>1646</v>
      </c>
      <c r="L4118" t="s">
        <v>1646</v>
      </c>
      <c r="M4118" t="s">
        <v>1646</v>
      </c>
      <c r="N4118" t="s">
        <v>1646</v>
      </c>
      <c r="O4118" t="s">
        <v>1646</v>
      </c>
      <c r="P4118" t="s">
        <v>1646</v>
      </c>
      <c r="Q4118" t="s">
        <v>1646</v>
      </c>
      <c r="R4118" t="s">
        <v>1646</v>
      </c>
      <c r="S4118" t="s">
        <v>1646</v>
      </c>
      <c r="T4118" t="s">
        <v>1646</v>
      </c>
      <c r="U4118" t="s">
        <v>1646</v>
      </c>
      <c r="V4118" t="s">
        <v>1646</v>
      </c>
      <c r="W4118" t="s">
        <v>1646</v>
      </c>
    </row>
    <row r="4119" spans="1:23" ht="12.75" customHeight="1" x14ac:dyDescent="0.2">
      <c r="A4119" s="124">
        <v>36291</v>
      </c>
      <c r="B4119" s="74">
        <v>103</v>
      </c>
      <c r="C4119" s="74" t="s">
        <v>393</v>
      </c>
      <c r="D4119" s="74" t="s">
        <v>1646</v>
      </c>
      <c r="E4119" s="74" t="s">
        <v>1651</v>
      </c>
      <c r="F4119" s="74">
        <v>475</v>
      </c>
      <c r="G4119" s="74">
        <v>449</v>
      </c>
      <c r="H4119" s="74"/>
      <c r="I4119" s="74">
        <v>1000</v>
      </c>
      <c r="J4119" s="75" t="s">
        <v>2517</v>
      </c>
      <c r="K4119" t="s">
        <v>1646</v>
      </c>
      <c r="L4119" t="s">
        <v>1646</v>
      </c>
      <c r="M4119" t="s">
        <v>1646</v>
      </c>
      <c r="N4119" t="s">
        <v>1646</v>
      </c>
      <c r="O4119" t="s">
        <v>1646</v>
      </c>
      <c r="P4119" t="s">
        <v>1646</v>
      </c>
      <c r="Q4119" t="s">
        <v>1646</v>
      </c>
      <c r="R4119" t="s">
        <v>1646</v>
      </c>
      <c r="S4119" t="s">
        <v>1646</v>
      </c>
      <c r="T4119" t="s">
        <v>1646</v>
      </c>
      <c r="U4119" t="s">
        <v>1646</v>
      </c>
      <c r="V4119" t="s">
        <v>1646</v>
      </c>
      <c r="W4119" t="s">
        <v>1646</v>
      </c>
    </row>
    <row r="4120" spans="1:23" ht="12.75" customHeight="1" x14ac:dyDescent="0.2">
      <c r="A4120" s="124">
        <v>36291</v>
      </c>
      <c r="B4120" s="74">
        <v>103</v>
      </c>
      <c r="C4120" s="74" t="s">
        <v>393</v>
      </c>
      <c r="D4120" s="74" t="s">
        <v>1646</v>
      </c>
      <c r="E4120" s="74" t="s">
        <v>1725</v>
      </c>
      <c r="F4120" s="74">
        <v>292</v>
      </c>
      <c r="G4120" s="74" t="s">
        <v>1646</v>
      </c>
      <c r="H4120" s="74"/>
      <c r="I4120" s="74">
        <v>110</v>
      </c>
      <c r="J4120" s="75" t="s">
        <v>2517</v>
      </c>
      <c r="K4120" t="s">
        <v>1646</v>
      </c>
      <c r="L4120" t="s">
        <v>1646</v>
      </c>
      <c r="M4120" t="s">
        <v>1646</v>
      </c>
      <c r="N4120" t="s">
        <v>1646</v>
      </c>
      <c r="O4120" t="s">
        <v>1646</v>
      </c>
      <c r="P4120" t="s">
        <v>1646</v>
      </c>
      <c r="Q4120" t="s">
        <v>1646</v>
      </c>
      <c r="R4120" t="s">
        <v>1646</v>
      </c>
      <c r="S4120" t="s">
        <v>1646</v>
      </c>
      <c r="T4120" t="s">
        <v>1646</v>
      </c>
      <c r="U4120" t="s">
        <v>1646</v>
      </c>
      <c r="V4120" t="s">
        <v>1646</v>
      </c>
      <c r="W4120" t="s">
        <v>1646</v>
      </c>
    </row>
    <row r="4121" spans="1:23" ht="12.75" customHeight="1" x14ac:dyDescent="0.2">
      <c r="A4121" s="124">
        <v>36291</v>
      </c>
      <c r="B4121" s="74">
        <v>103</v>
      </c>
      <c r="C4121" s="74" t="s">
        <v>393</v>
      </c>
      <c r="D4121" s="74" t="s">
        <v>1646</v>
      </c>
      <c r="E4121" s="74" t="s">
        <v>1651</v>
      </c>
      <c r="F4121" s="74">
        <v>482</v>
      </c>
      <c r="G4121" s="74">
        <v>443</v>
      </c>
      <c r="H4121" s="74"/>
      <c r="I4121" s="74">
        <v>900</v>
      </c>
      <c r="J4121" s="75" t="s">
        <v>2517</v>
      </c>
      <c r="K4121" t="s">
        <v>1646</v>
      </c>
      <c r="L4121" t="s">
        <v>1646</v>
      </c>
      <c r="M4121" t="s">
        <v>1646</v>
      </c>
      <c r="N4121" t="s">
        <v>1646</v>
      </c>
      <c r="O4121" t="s">
        <v>1646</v>
      </c>
      <c r="P4121" t="s">
        <v>1646</v>
      </c>
      <c r="Q4121" t="s">
        <v>1646</v>
      </c>
      <c r="R4121" t="s">
        <v>1646</v>
      </c>
      <c r="S4121" t="s">
        <v>1646</v>
      </c>
      <c r="T4121" t="s">
        <v>1646</v>
      </c>
      <c r="U4121" t="s">
        <v>1646</v>
      </c>
      <c r="V4121" t="s">
        <v>1646</v>
      </c>
      <c r="W4121" t="s">
        <v>1646</v>
      </c>
    </row>
    <row r="4122" spans="1:23" ht="12.75" customHeight="1" x14ac:dyDescent="0.2">
      <c r="A4122" s="124">
        <v>36292</v>
      </c>
      <c r="B4122" s="74">
        <v>103</v>
      </c>
      <c r="C4122" s="74" t="s">
        <v>393</v>
      </c>
      <c r="D4122" s="74" t="s">
        <v>2571</v>
      </c>
      <c r="E4122" s="74" t="s">
        <v>1651</v>
      </c>
      <c r="F4122" s="74">
        <v>495</v>
      </c>
      <c r="G4122" s="74">
        <v>460</v>
      </c>
      <c r="H4122" s="74"/>
      <c r="I4122" s="74">
        <v>900</v>
      </c>
      <c r="J4122" s="75" t="s">
        <v>2517</v>
      </c>
      <c r="K4122" t="s">
        <v>1646</v>
      </c>
      <c r="L4122" t="s">
        <v>1646</v>
      </c>
      <c r="M4122" t="s">
        <v>1646</v>
      </c>
      <c r="N4122" t="s">
        <v>1646</v>
      </c>
      <c r="O4122" t="s">
        <v>1646</v>
      </c>
      <c r="P4122" t="s">
        <v>1646</v>
      </c>
      <c r="Q4122" t="s">
        <v>1646</v>
      </c>
      <c r="R4122" t="s">
        <v>1646</v>
      </c>
      <c r="S4122" t="s">
        <v>1646</v>
      </c>
      <c r="T4122" t="s">
        <v>1646</v>
      </c>
      <c r="U4122" t="s">
        <v>1646</v>
      </c>
      <c r="V4122" t="s">
        <v>1646</v>
      </c>
      <c r="W4122" t="s">
        <v>1646</v>
      </c>
    </row>
    <row r="4123" spans="1:23" ht="12.75" customHeight="1" x14ac:dyDescent="0.2">
      <c r="A4123" s="124">
        <v>36292</v>
      </c>
      <c r="B4123" s="74">
        <v>103</v>
      </c>
      <c r="C4123" s="74" t="s">
        <v>393</v>
      </c>
      <c r="D4123" s="74" t="s">
        <v>2572</v>
      </c>
      <c r="E4123" s="74" t="s">
        <v>1651</v>
      </c>
      <c r="F4123" s="74">
        <v>500</v>
      </c>
      <c r="G4123" s="74">
        <v>477</v>
      </c>
      <c r="H4123" s="74"/>
      <c r="I4123" s="74">
        <v>1050</v>
      </c>
      <c r="J4123" s="75" t="s">
        <v>2517</v>
      </c>
      <c r="K4123" t="s">
        <v>1646</v>
      </c>
      <c r="L4123" t="s">
        <v>1646</v>
      </c>
      <c r="M4123" t="s">
        <v>1646</v>
      </c>
      <c r="N4123" t="s">
        <v>1646</v>
      </c>
      <c r="O4123" t="s">
        <v>1646</v>
      </c>
      <c r="P4123" t="s">
        <v>1646</v>
      </c>
      <c r="Q4123" t="s">
        <v>1646</v>
      </c>
      <c r="R4123" t="s">
        <v>1646</v>
      </c>
      <c r="S4123" t="s">
        <v>1646</v>
      </c>
      <c r="T4123" t="s">
        <v>1646</v>
      </c>
      <c r="U4123" t="s">
        <v>1646</v>
      </c>
      <c r="V4123" t="s">
        <v>1646</v>
      </c>
      <c r="W4123" t="s">
        <v>1646</v>
      </c>
    </row>
    <row r="4124" spans="1:23" ht="12.75" customHeight="1" x14ac:dyDescent="0.2">
      <c r="A4124" s="124">
        <v>36292</v>
      </c>
      <c r="B4124" s="74">
        <v>103</v>
      </c>
      <c r="C4124" s="74" t="s">
        <v>393</v>
      </c>
      <c r="D4124" s="74" t="s">
        <v>2573</v>
      </c>
      <c r="E4124" s="74" t="s">
        <v>1651</v>
      </c>
      <c r="F4124" s="74">
        <v>482</v>
      </c>
      <c r="G4124" s="74">
        <v>447</v>
      </c>
      <c r="H4124" s="74"/>
      <c r="I4124" s="74">
        <v>1125</v>
      </c>
      <c r="J4124" s="75" t="s">
        <v>2517</v>
      </c>
      <c r="K4124" t="s">
        <v>1646</v>
      </c>
      <c r="L4124" t="s">
        <v>1646</v>
      </c>
      <c r="M4124" t="s">
        <v>1646</v>
      </c>
      <c r="N4124" t="s">
        <v>1646</v>
      </c>
      <c r="O4124" t="s">
        <v>1646</v>
      </c>
      <c r="P4124" t="s">
        <v>1646</v>
      </c>
      <c r="Q4124" t="s">
        <v>1646</v>
      </c>
      <c r="R4124" t="s">
        <v>1646</v>
      </c>
      <c r="S4124" t="s">
        <v>1646</v>
      </c>
      <c r="T4124" t="s">
        <v>1646</v>
      </c>
      <c r="U4124" t="s">
        <v>1646</v>
      </c>
      <c r="V4124" t="s">
        <v>1646</v>
      </c>
      <c r="W4124" t="s">
        <v>2574</v>
      </c>
    </row>
    <row r="4125" spans="1:23" ht="12.75" customHeight="1" x14ac:dyDescent="0.2">
      <c r="A4125" s="124">
        <v>36292</v>
      </c>
      <c r="B4125" s="74">
        <v>103</v>
      </c>
      <c r="C4125" s="74" t="s">
        <v>393</v>
      </c>
      <c r="D4125" s="74" t="s">
        <v>1646</v>
      </c>
      <c r="E4125" s="74" t="s">
        <v>1651</v>
      </c>
      <c r="F4125" s="74">
        <v>504</v>
      </c>
      <c r="G4125" s="74">
        <v>464</v>
      </c>
      <c r="H4125" s="74"/>
      <c r="I4125" s="74">
        <v>1150</v>
      </c>
      <c r="J4125" s="75" t="s">
        <v>2517</v>
      </c>
      <c r="K4125" t="s">
        <v>1646</v>
      </c>
      <c r="L4125" t="s">
        <v>1646</v>
      </c>
      <c r="M4125" t="s">
        <v>1646</v>
      </c>
      <c r="N4125" t="s">
        <v>1646</v>
      </c>
      <c r="O4125" t="s">
        <v>1646</v>
      </c>
      <c r="P4125" t="s">
        <v>1646</v>
      </c>
      <c r="Q4125" t="s">
        <v>1646</v>
      </c>
      <c r="R4125" t="s">
        <v>1646</v>
      </c>
      <c r="S4125" t="s">
        <v>1646</v>
      </c>
      <c r="T4125" t="s">
        <v>1646</v>
      </c>
      <c r="U4125" t="s">
        <v>1646</v>
      </c>
      <c r="V4125" t="s">
        <v>1646</v>
      </c>
      <c r="W4125" t="s">
        <v>1646</v>
      </c>
    </row>
    <row r="4126" spans="1:23" ht="12.75" customHeight="1" x14ac:dyDescent="0.2">
      <c r="A4126" s="124">
        <v>36292</v>
      </c>
      <c r="B4126" s="74">
        <v>103</v>
      </c>
      <c r="C4126" s="74" t="s">
        <v>393</v>
      </c>
      <c r="D4126" s="74" t="s">
        <v>2575</v>
      </c>
      <c r="E4126" s="74" t="s">
        <v>1651</v>
      </c>
      <c r="F4126" s="74">
        <v>513</v>
      </c>
      <c r="G4126" s="74">
        <v>470</v>
      </c>
      <c r="H4126" s="74"/>
      <c r="I4126" s="74">
        <v>1350</v>
      </c>
      <c r="J4126" s="75" t="s">
        <v>2517</v>
      </c>
      <c r="K4126" t="s">
        <v>1646</v>
      </c>
      <c r="L4126" t="s">
        <v>1646</v>
      </c>
      <c r="M4126" t="s">
        <v>1646</v>
      </c>
      <c r="N4126" t="s">
        <v>1646</v>
      </c>
      <c r="O4126" t="s">
        <v>1646</v>
      </c>
      <c r="P4126" t="s">
        <v>1646</v>
      </c>
      <c r="Q4126" t="s">
        <v>1646</v>
      </c>
      <c r="R4126" t="s">
        <v>1646</v>
      </c>
      <c r="S4126" t="s">
        <v>1646</v>
      </c>
      <c r="T4126" t="s">
        <v>1646</v>
      </c>
      <c r="U4126" t="s">
        <v>1646</v>
      </c>
      <c r="V4126" t="s">
        <v>1646</v>
      </c>
      <c r="W4126" t="s">
        <v>2574</v>
      </c>
    </row>
    <row r="4127" spans="1:23" ht="12.75" customHeight="1" x14ac:dyDescent="0.2">
      <c r="A4127" s="124">
        <v>36292</v>
      </c>
      <c r="B4127" s="74">
        <v>103</v>
      </c>
      <c r="C4127" s="74" t="s">
        <v>393</v>
      </c>
      <c r="D4127" s="74" t="s">
        <v>1646</v>
      </c>
      <c r="E4127" s="74" t="s">
        <v>1651</v>
      </c>
      <c r="F4127" s="74">
        <v>498</v>
      </c>
      <c r="G4127" s="74">
        <v>456</v>
      </c>
      <c r="H4127" s="74"/>
      <c r="I4127" s="74">
        <v>1100</v>
      </c>
      <c r="J4127" s="75" t="s">
        <v>2517</v>
      </c>
      <c r="K4127" t="s">
        <v>1646</v>
      </c>
      <c r="L4127" t="s">
        <v>1646</v>
      </c>
      <c r="M4127" t="s">
        <v>1646</v>
      </c>
      <c r="N4127" t="s">
        <v>1646</v>
      </c>
      <c r="O4127" t="s">
        <v>1646</v>
      </c>
      <c r="P4127" t="s">
        <v>1646</v>
      </c>
      <c r="Q4127" t="s">
        <v>1646</v>
      </c>
      <c r="R4127" t="s">
        <v>1646</v>
      </c>
      <c r="S4127" t="s">
        <v>1646</v>
      </c>
      <c r="T4127" t="s">
        <v>1646</v>
      </c>
      <c r="U4127" t="s">
        <v>1646</v>
      </c>
      <c r="V4127" t="s">
        <v>1646</v>
      </c>
      <c r="W4127" t="s">
        <v>1646</v>
      </c>
    </row>
    <row r="4128" spans="1:23" ht="12.75" customHeight="1" x14ac:dyDescent="0.2">
      <c r="A4128" s="124">
        <v>36292</v>
      </c>
      <c r="B4128" s="74">
        <v>103</v>
      </c>
      <c r="C4128" s="74" t="s">
        <v>393</v>
      </c>
      <c r="D4128" s="74" t="s">
        <v>2576</v>
      </c>
      <c r="E4128" s="74" t="s">
        <v>1651</v>
      </c>
      <c r="F4128" s="74">
        <v>310</v>
      </c>
      <c r="G4128" s="74">
        <v>285</v>
      </c>
      <c r="H4128" s="74"/>
      <c r="I4128" s="74">
        <v>230</v>
      </c>
      <c r="J4128" s="75" t="s">
        <v>2517</v>
      </c>
      <c r="K4128" t="s">
        <v>1646</v>
      </c>
      <c r="L4128" t="s">
        <v>1646</v>
      </c>
      <c r="M4128" t="s">
        <v>1646</v>
      </c>
      <c r="N4128" t="s">
        <v>1646</v>
      </c>
      <c r="O4128" t="s">
        <v>1646</v>
      </c>
      <c r="P4128" t="s">
        <v>1646</v>
      </c>
      <c r="Q4128" t="s">
        <v>1646</v>
      </c>
      <c r="R4128" t="s">
        <v>1646</v>
      </c>
      <c r="S4128" t="s">
        <v>1646</v>
      </c>
      <c r="T4128" t="s">
        <v>1646</v>
      </c>
      <c r="U4128" t="s">
        <v>1646</v>
      </c>
      <c r="V4128" t="s">
        <v>1646</v>
      </c>
      <c r="W4128" t="s">
        <v>1646</v>
      </c>
    </row>
    <row r="4129" spans="1:23" ht="12.75" customHeight="1" x14ac:dyDescent="0.2">
      <c r="A4129" s="124">
        <v>36292</v>
      </c>
      <c r="B4129" s="74">
        <v>103</v>
      </c>
      <c r="C4129" s="74" t="s">
        <v>393</v>
      </c>
      <c r="D4129" s="74" t="s">
        <v>2577</v>
      </c>
      <c r="E4129" s="74" t="s">
        <v>1651</v>
      </c>
      <c r="F4129" s="74">
        <v>490</v>
      </c>
      <c r="G4129" s="74">
        <v>454</v>
      </c>
      <c r="H4129" s="74"/>
      <c r="I4129" s="74">
        <v>1050</v>
      </c>
      <c r="J4129" s="75" t="s">
        <v>2517</v>
      </c>
      <c r="K4129" t="s">
        <v>1646</v>
      </c>
      <c r="L4129" t="s">
        <v>1646</v>
      </c>
      <c r="M4129" t="s">
        <v>1646</v>
      </c>
      <c r="N4129" t="s">
        <v>1646</v>
      </c>
      <c r="O4129" t="s">
        <v>1646</v>
      </c>
      <c r="P4129" t="s">
        <v>1646</v>
      </c>
      <c r="Q4129" t="s">
        <v>1646</v>
      </c>
      <c r="R4129" t="s">
        <v>1646</v>
      </c>
      <c r="S4129" t="s">
        <v>1646</v>
      </c>
      <c r="T4129" t="s">
        <v>1646</v>
      </c>
      <c r="U4129" t="s">
        <v>1646</v>
      </c>
      <c r="V4129" t="s">
        <v>1646</v>
      </c>
      <c r="W4129" t="s">
        <v>2578</v>
      </c>
    </row>
    <row r="4130" spans="1:23" ht="12.75" customHeight="1" x14ac:dyDescent="0.2">
      <c r="A4130" s="124">
        <v>36295</v>
      </c>
      <c r="B4130" s="74">
        <v>103</v>
      </c>
      <c r="C4130" s="74" t="s">
        <v>393</v>
      </c>
      <c r="D4130" s="74" t="s">
        <v>1646</v>
      </c>
      <c r="E4130" s="74" t="s">
        <v>1651</v>
      </c>
      <c r="F4130" s="74">
        <v>492</v>
      </c>
      <c r="G4130" s="74">
        <v>452</v>
      </c>
      <c r="H4130" s="74"/>
      <c r="I4130" s="74">
        <v>900</v>
      </c>
      <c r="J4130" s="75" t="s">
        <v>2517</v>
      </c>
      <c r="K4130" t="s">
        <v>1646</v>
      </c>
      <c r="L4130" t="s">
        <v>1646</v>
      </c>
      <c r="M4130" t="s">
        <v>1646</v>
      </c>
      <c r="N4130" t="s">
        <v>1646</v>
      </c>
      <c r="O4130" t="s">
        <v>1646</v>
      </c>
      <c r="P4130" t="s">
        <v>1646</v>
      </c>
      <c r="Q4130" t="s">
        <v>1646</v>
      </c>
      <c r="R4130" t="s">
        <v>1646</v>
      </c>
      <c r="S4130" t="s">
        <v>1646</v>
      </c>
      <c r="T4130" t="s">
        <v>1646</v>
      </c>
      <c r="U4130" t="s">
        <v>1646</v>
      </c>
      <c r="V4130" t="s">
        <v>1646</v>
      </c>
      <c r="W4130" t="s">
        <v>2634</v>
      </c>
    </row>
    <row r="4131" spans="1:23" ht="12.75" customHeight="1" x14ac:dyDescent="0.2">
      <c r="A4131" s="124">
        <v>36295</v>
      </c>
      <c r="B4131" s="74">
        <v>103</v>
      </c>
      <c r="C4131" s="74" t="s">
        <v>393</v>
      </c>
      <c r="D4131" s="74" t="s">
        <v>1646</v>
      </c>
      <c r="E4131" s="74" t="s">
        <v>1651</v>
      </c>
      <c r="F4131" s="74">
        <v>495</v>
      </c>
      <c r="G4131" s="74">
        <v>457</v>
      </c>
      <c r="H4131" s="74"/>
      <c r="I4131" s="74">
        <v>1100</v>
      </c>
      <c r="J4131" s="75" t="s">
        <v>2517</v>
      </c>
      <c r="K4131" t="s">
        <v>1646</v>
      </c>
      <c r="L4131" t="s">
        <v>1646</v>
      </c>
      <c r="M4131" t="s">
        <v>1646</v>
      </c>
      <c r="N4131" t="s">
        <v>1646</v>
      </c>
      <c r="O4131" t="s">
        <v>1646</v>
      </c>
      <c r="P4131" t="s">
        <v>1646</v>
      </c>
      <c r="Q4131" t="s">
        <v>1646</v>
      </c>
      <c r="R4131" t="s">
        <v>1646</v>
      </c>
      <c r="S4131" t="s">
        <v>1646</v>
      </c>
      <c r="T4131" t="s">
        <v>1646</v>
      </c>
      <c r="U4131" t="s">
        <v>1646</v>
      </c>
      <c r="V4131" t="s">
        <v>1646</v>
      </c>
      <c r="W4131" t="s">
        <v>1646</v>
      </c>
    </row>
    <row r="4132" spans="1:23" ht="12.75" customHeight="1" x14ac:dyDescent="0.2">
      <c r="A4132" s="124">
        <v>36295</v>
      </c>
      <c r="B4132" s="74">
        <v>103</v>
      </c>
      <c r="C4132" s="74" t="s">
        <v>393</v>
      </c>
      <c r="D4132" s="74" t="s">
        <v>1646</v>
      </c>
      <c r="E4132" s="74" t="s">
        <v>1651</v>
      </c>
      <c r="F4132" s="74">
        <v>531</v>
      </c>
      <c r="G4132" s="74">
        <v>484</v>
      </c>
      <c r="H4132" s="74"/>
      <c r="I4132" s="74">
        <v>1530</v>
      </c>
      <c r="J4132" s="75" t="s">
        <v>2517</v>
      </c>
      <c r="K4132" t="s">
        <v>1646</v>
      </c>
      <c r="L4132" t="s">
        <v>1646</v>
      </c>
      <c r="M4132" t="s">
        <v>1646</v>
      </c>
      <c r="N4132" t="s">
        <v>1646</v>
      </c>
      <c r="O4132" t="s">
        <v>1646</v>
      </c>
      <c r="P4132" t="s">
        <v>1646</v>
      </c>
      <c r="Q4132" t="s">
        <v>1646</v>
      </c>
      <c r="R4132" t="s">
        <v>1646</v>
      </c>
      <c r="S4132" t="s">
        <v>1646</v>
      </c>
      <c r="T4132" t="s">
        <v>1646</v>
      </c>
      <c r="U4132" t="s">
        <v>1646</v>
      </c>
      <c r="V4132" t="s">
        <v>1646</v>
      </c>
      <c r="W4132" t="s">
        <v>2635</v>
      </c>
    </row>
    <row r="4133" spans="1:23" ht="12.75" customHeight="1" x14ac:dyDescent="0.2">
      <c r="A4133" s="124">
        <v>36295</v>
      </c>
      <c r="B4133" s="74">
        <v>103</v>
      </c>
      <c r="C4133" s="74" t="s">
        <v>393</v>
      </c>
      <c r="D4133" s="74" t="s">
        <v>1646</v>
      </c>
      <c r="E4133" s="74" t="s">
        <v>1651</v>
      </c>
      <c r="F4133" s="74">
        <v>499</v>
      </c>
      <c r="G4133" s="74">
        <v>464</v>
      </c>
      <c r="H4133" s="74"/>
      <c r="I4133" s="74">
        <v>980</v>
      </c>
      <c r="J4133" s="75" t="s">
        <v>2517</v>
      </c>
      <c r="K4133" t="s">
        <v>1646</v>
      </c>
      <c r="L4133" t="s">
        <v>1646</v>
      </c>
      <c r="M4133" t="s">
        <v>1646</v>
      </c>
      <c r="N4133" t="s">
        <v>1646</v>
      </c>
      <c r="O4133" t="s">
        <v>1646</v>
      </c>
      <c r="P4133" t="s">
        <v>1646</v>
      </c>
      <c r="Q4133" t="s">
        <v>1646</v>
      </c>
      <c r="R4133" t="s">
        <v>1646</v>
      </c>
      <c r="S4133" t="s">
        <v>1646</v>
      </c>
      <c r="T4133" t="s">
        <v>1646</v>
      </c>
      <c r="U4133" t="s">
        <v>1646</v>
      </c>
      <c r="V4133" t="s">
        <v>1646</v>
      </c>
      <c r="W4133" t="s">
        <v>1646</v>
      </c>
    </row>
    <row r="4134" spans="1:23" ht="12.75" customHeight="1" x14ac:dyDescent="0.2">
      <c r="A4134" s="124">
        <v>36295</v>
      </c>
      <c r="B4134" s="74">
        <v>103</v>
      </c>
      <c r="C4134" s="74" t="s">
        <v>393</v>
      </c>
      <c r="D4134" s="74" t="s">
        <v>2636</v>
      </c>
      <c r="E4134" s="74" t="s">
        <v>1651</v>
      </c>
      <c r="F4134" s="74">
        <v>492</v>
      </c>
      <c r="G4134" s="74">
        <v>448</v>
      </c>
      <c r="H4134" s="74"/>
      <c r="I4134" s="74">
        <v>1010</v>
      </c>
      <c r="J4134" s="75" t="s">
        <v>2517</v>
      </c>
      <c r="K4134" t="s">
        <v>1646</v>
      </c>
      <c r="L4134" t="s">
        <v>1646</v>
      </c>
      <c r="M4134" t="s">
        <v>1646</v>
      </c>
      <c r="N4134" t="s">
        <v>1646</v>
      </c>
      <c r="O4134" t="s">
        <v>1646</v>
      </c>
      <c r="P4134" t="s">
        <v>1646</v>
      </c>
      <c r="Q4134" t="s">
        <v>1646</v>
      </c>
      <c r="R4134" t="s">
        <v>1646</v>
      </c>
      <c r="S4134" t="s">
        <v>1646</v>
      </c>
      <c r="T4134" t="s">
        <v>1646</v>
      </c>
      <c r="U4134" t="s">
        <v>1646</v>
      </c>
      <c r="V4134" t="s">
        <v>1646</v>
      </c>
      <c r="W4134" t="s">
        <v>2637</v>
      </c>
    </row>
    <row r="4135" spans="1:23" ht="12.75" customHeight="1" x14ac:dyDescent="0.2">
      <c r="A4135" s="124">
        <v>36295</v>
      </c>
      <c r="B4135" s="74">
        <v>103</v>
      </c>
      <c r="C4135" s="74" t="s">
        <v>393</v>
      </c>
      <c r="D4135" s="74" t="s">
        <v>1646</v>
      </c>
      <c r="E4135" s="74" t="s">
        <v>1651</v>
      </c>
      <c r="F4135" s="74">
        <v>485</v>
      </c>
      <c r="G4135" s="74">
        <v>444</v>
      </c>
      <c r="H4135" s="74"/>
      <c r="I4135" s="74">
        <v>960</v>
      </c>
      <c r="J4135" s="75" t="s">
        <v>2517</v>
      </c>
      <c r="K4135" t="s">
        <v>1646</v>
      </c>
      <c r="L4135" t="s">
        <v>1646</v>
      </c>
      <c r="M4135" t="s">
        <v>1646</v>
      </c>
      <c r="N4135" t="s">
        <v>1646</v>
      </c>
      <c r="O4135" t="s">
        <v>1646</v>
      </c>
      <c r="P4135" t="s">
        <v>1646</v>
      </c>
      <c r="Q4135" t="s">
        <v>1646</v>
      </c>
      <c r="R4135" t="s">
        <v>1646</v>
      </c>
      <c r="S4135" t="s">
        <v>1646</v>
      </c>
      <c r="T4135" t="s">
        <v>1646</v>
      </c>
      <c r="U4135" t="s">
        <v>1646</v>
      </c>
      <c r="V4135" t="s">
        <v>1646</v>
      </c>
      <c r="W4135" t="s">
        <v>2634</v>
      </c>
    </row>
    <row r="4136" spans="1:23" ht="12.75" customHeight="1" x14ac:dyDescent="0.2">
      <c r="A4136" s="124">
        <v>36295</v>
      </c>
      <c r="B4136" s="74">
        <v>103</v>
      </c>
      <c r="C4136" s="74" t="s">
        <v>393</v>
      </c>
      <c r="D4136" s="74" t="s">
        <v>1646</v>
      </c>
      <c r="E4136" s="74" t="s">
        <v>1651</v>
      </c>
      <c r="F4136" s="74">
        <v>495</v>
      </c>
      <c r="G4136" s="74">
        <v>452</v>
      </c>
      <c r="H4136" s="74"/>
      <c r="I4136" s="74">
        <v>1015</v>
      </c>
      <c r="J4136" s="75" t="s">
        <v>2517</v>
      </c>
      <c r="K4136" t="s">
        <v>1646</v>
      </c>
      <c r="L4136" t="s">
        <v>1646</v>
      </c>
      <c r="M4136" t="s">
        <v>1646</v>
      </c>
      <c r="N4136" t="s">
        <v>1646</v>
      </c>
      <c r="O4136" t="s">
        <v>1646</v>
      </c>
      <c r="P4136" t="s">
        <v>1646</v>
      </c>
      <c r="Q4136" t="s">
        <v>1646</v>
      </c>
      <c r="R4136" t="s">
        <v>1646</v>
      </c>
      <c r="S4136" t="s">
        <v>1646</v>
      </c>
      <c r="T4136" t="s">
        <v>1646</v>
      </c>
      <c r="U4136" t="s">
        <v>1646</v>
      </c>
      <c r="V4136" t="s">
        <v>1646</v>
      </c>
      <c r="W4136" t="s">
        <v>2634</v>
      </c>
    </row>
    <row r="4137" spans="1:23" ht="12.75" customHeight="1" x14ac:dyDescent="0.2">
      <c r="A4137" s="124">
        <v>36295</v>
      </c>
      <c r="B4137" s="74">
        <v>103</v>
      </c>
      <c r="C4137" s="74" t="s">
        <v>393</v>
      </c>
      <c r="D4137" s="74" t="s">
        <v>2638</v>
      </c>
      <c r="E4137" s="74" t="s">
        <v>1651</v>
      </c>
      <c r="F4137" s="74">
        <v>512</v>
      </c>
      <c r="G4137" s="74">
        <v>473</v>
      </c>
      <c r="H4137" s="74"/>
      <c r="I4137" s="74">
        <v>1028</v>
      </c>
      <c r="J4137" s="75" t="s">
        <v>2517</v>
      </c>
      <c r="K4137" t="s">
        <v>1646</v>
      </c>
      <c r="L4137" t="s">
        <v>1646</v>
      </c>
      <c r="M4137" t="s">
        <v>1646</v>
      </c>
      <c r="N4137" t="s">
        <v>1646</v>
      </c>
      <c r="O4137" t="s">
        <v>1646</v>
      </c>
      <c r="P4137" t="s">
        <v>1646</v>
      </c>
      <c r="Q4137" t="s">
        <v>1646</v>
      </c>
      <c r="R4137" t="s">
        <v>1646</v>
      </c>
      <c r="S4137" t="s">
        <v>1646</v>
      </c>
      <c r="T4137" t="s">
        <v>1646</v>
      </c>
      <c r="U4137" t="s">
        <v>1646</v>
      </c>
      <c r="V4137" t="s">
        <v>1646</v>
      </c>
      <c r="W4137" t="s">
        <v>2639</v>
      </c>
    </row>
    <row r="4138" spans="1:23" ht="12.75" customHeight="1" x14ac:dyDescent="0.2">
      <c r="A4138" s="124">
        <v>36295</v>
      </c>
      <c r="B4138" s="74">
        <v>103</v>
      </c>
      <c r="C4138" s="74" t="s">
        <v>393</v>
      </c>
      <c r="D4138" s="74" t="s">
        <v>2640</v>
      </c>
      <c r="E4138" s="74" t="s">
        <v>1651</v>
      </c>
      <c r="F4138" s="74">
        <v>504</v>
      </c>
      <c r="G4138" s="74">
        <v>461</v>
      </c>
      <c r="H4138" s="74"/>
      <c r="I4138" s="74">
        <v>1172</v>
      </c>
      <c r="J4138" s="75" t="s">
        <v>2517</v>
      </c>
      <c r="K4138" t="s">
        <v>1646</v>
      </c>
      <c r="L4138" t="s">
        <v>1646</v>
      </c>
      <c r="M4138" t="s">
        <v>1646</v>
      </c>
      <c r="N4138" t="s">
        <v>1646</v>
      </c>
      <c r="O4138" t="s">
        <v>1646</v>
      </c>
      <c r="P4138" t="s">
        <v>1646</v>
      </c>
      <c r="Q4138" t="s">
        <v>1646</v>
      </c>
      <c r="R4138" t="s">
        <v>1646</v>
      </c>
      <c r="S4138" t="s">
        <v>1646</v>
      </c>
      <c r="T4138" t="s">
        <v>1646</v>
      </c>
      <c r="U4138" t="s">
        <v>1646</v>
      </c>
      <c r="V4138" t="s">
        <v>1646</v>
      </c>
      <c r="W4138" t="s">
        <v>2639</v>
      </c>
    </row>
    <row r="4139" spans="1:23" ht="12.75" customHeight="1" x14ac:dyDescent="0.2">
      <c r="A4139" s="124">
        <v>36295</v>
      </c>
      <c r="B4139" s="74">
        <v>103</v>
      </c>
      <c r="C4139" s="74" t="s">
        <v>393</v>
      </c>
      <c r="D4139" s="74" t="s">
        <v>2641</v>
      </c>
      <c r="E4139" s="74" t="s">
        <v>1651</v>
      </c>
      <c r="F4139" s="74">
        <v>489</v>
      </c>
      <c r="G4139" s="74">
        <v>446</v>
      </c>
      <c r="H4139" s="74"/>
      <c r="I4139" s="74">
        <v>1022</v>
      </c>
      <c r="J4139" s="75" t="s">
        <v>2517</v>
      </c>
      <c r="K4139" t="s">
        <v>1646</v>
      </c>
      <c r="L4139" t="s">
        <v>1646</v>
      </c>
      <c r="M4139" t="s">
        <v>1646</v>
      </c>
      <c r="N4139" t="s">
        <v>1646</v>
      </c>
      <c r="O4139" t="s">
        <v>1646</v>
      </c>
      <c r="P4139" t="s">
        <v>1646</v>
      </c>
      <c r="Q4139" t="s">
        <v>1646</v>
      </c>
      <c r="R4139" t="s">
        <v>1646</v>
      </c>
      <c r="S4139" t="s">
        <v>1646</v>
      </c>
      <c r="T4139" t="s">
        <v>1646</v>
      </c>
      <c r="U4139" t="s">
        <v>1646</v>
      </c>
      <c r="V4139" t="s">
        <v>1646</v>
      </c>
      <c r="W4139" t="s">
        <v>2642</v>
      </c>
    </row>
    <row r="4140" spans="1:23" ht="12.75" customHeight="1" x14ac:dyDescent="0.2">
      <c r="A4140" s="124">
        <v>36297</v>
      </c>
      <c r="B4140" s="74">
        <v>103</v>
      </c>
      <c r="C4140" s="74" t="s">
        <v>393</v>
      </c>
      <c r="D4140" s="74" t="s">
        <v>2643</v>
      </c>
      <c r="E4140" s="74" t="s">
        <v>1651</v>
      </c>
      <c r="F4140" s="74">
        <v>510</v>
      </c>
      <c r="G4140" s="74">
        <v>464</v>
      </c>
      <c r="H4140" s="74"/>
      <c r="I4140" s="74">
        <v>1100</v>
      </c>
      <c r="J4140" s="75" t="s">
        <v>2517</v>
      </c>
      <c r="K4140" t="s">
        <v>1646</v>
      </c>
      <c r="L4140" t="s">
        <v>1646</v>
      </c>
      <c r="M4140" t="s">
        <v>1646</v>
      </c>
      <c r="N4140" t="s">
        <v>1646</v>
      </c>
      <c r="O4140" t="s">
        <v>1646</v>
      </c>
      <c r="P4140" t="s">
        <v>1646</v>
      </c>
      <c r="Q4140" t="s">
        <v>1646</v>
      </c>
      <c r="R4140" t="s">
        <v>1646</v>
      </c>
      <c r="S4140" t="s">
        <v>1646</v>
      </c>
      <c r="T4140" t="s">
        <v>1646</v>
      </c>
      <c r="U4140" t="s">
        <v>1646</v>
      </c>
      <c r="V4140" t="s">
        <v>1646</v>
      </c>
      <c r="W4140" t="s">
        <v>2644</v>
      </c>
    </row>
    <row r="4141" spans="1:23" ht="12.75" customHeight="1" x14ac:dyDescent="0.2">
      <c r="A4141" s="124">
        <v>36297</v>
      </c>
      <c r="B4141" s="74">
        <v>103</v>
      </c>
      <c r="C4141" s="74" t="s">
        <v>393</v>
      </c>
      <c r="D4141" s="74" t="s">
        <v>2645</v>
      </c>
      <c r="E4141" s="74" t="s">
        <v>1651</v>
      </c>
      <c r="F4141" s="74">
        <v>491</v>
      </c>
      <c r="G4141" s="74">
        <v>450</v>
      </c>
      <c r="H4141" s="74"/>
      <c r="I4141" s="74">
        <v>1050</v>
      </c>
      <c r="J4141" s="75" t="s">
        <v>2517</v>
      </c>
      <c r="K4141" t="s">
        <v>1646</v>
      </c>
      <c r="L4141" t="s">
        <v>1646</v>
      </c>
      <c r="M4141" t="s">
        <v>1646</v>
      </c>
      <c r="N4141" t="s">
        <v>1646</v>
      </c>
      <c r="O4141" t="s">
        <v>1646</v>
      </c>
      <c r="P4141" t="s">
        <v>1646</v>
      </c>
      <c r="Q4141" t="s">
        <v>1646</v>
      </c>
      <c r="R4141" t="s">
        <v>1646</v>
      </c>
      <c r="S4141" t="s">
        <v>1646</v>
      </c>
      <c r="T4141" t="s">
        <v>1646</v>
      </c>
      <c r="U4141" t="s">
        <v>1646</v>
      </c>
      <c r="V4141" t="s">
        <v>1646</v>
      </c>
      <c r="W4141" t="s">
        <v>2639</v>
      </c>
    </row>
    <row r="4142" spans="1:23" ht="12.75" customHeight="1" x14ac:dyDescent="0.2">
      <c r="A4142" s="124">
        <v>36297</v>
      </c>
      <c r="B4142" s="74">
        <v>103</v>
      </c>
      <c r="C4142" s="74" t="s">
        <v>393</v>
      </c>
      <c r="D4142" s="74" t="s">
        <v>2646</v>
      </c>
      <c r="E4142" s="74" t="s">
        <v>1651</v>
      </c>
      <c r="F4142" s="74">
        <v>472</v>
      </c>
      <c r="G4142" s="74">
        <v>431</v>
      </c>
      <c r="H4142" s="74"/>
      <c r="I4142" s="74">
        <v>850</v>
      </c>
      <c r="J4142" s="75" t="s">
        <v>2517</v>
      </c>
      <c r="K4142" t="s">
        <v>1646</v>
      </c>
      <c r="L4142" t="s">
        <v>1646</v>
      </c>
      <c r="M4142" t="s">
        <v>1646</v>
      </c>
      <c r="N4142" t="s">
        <v>1646</v>
      </c>
      <c r="O4142" t="s">
        <v>1646</v>
      </c>
      <c r="P4142" t="s">
        <v>1646</v>
      </c>
      <c r="Q4142" t="s">
        <v>1646</v>
      </c>
      <c r="R4142" t="s">
        <v>1646</v>
      </c>
      <c r="S4142" t="s">
        <v>1646</v>
      </c>
      <c r="T4142" t="s">
        <v>1646</v>
      </c>
      <c r="U4142" t="s">
        <v>1646</v>
      </c>
      <c r="V4142" t="s">
        <v>1646</v>
      </c>
      <c r="W4142" t="s">
        <v>2639</v>
      </c>
    </row>
    <row r="4143" spans="1:23" ht="12.75" customHeight="1" x14ac:dyDescent="0.2">
      <c r="A4143" s="124">
        <v>36297</v>
      </c>
      <c r="B4143" s="74">
        <v>103</v>
      </c>
      <c r="C4143" s="74" t="s">
        <v>393</v>
      </c>
      <c r="D4143" s="74" t="s">
        <v>2647</v>
      </c>
      <c r="E4143" s="74" t="s">
        <v>1651</v>
      </c>
      <c r="F4143" s="74">
        <v>529</v>
      </c>
      <c r="G4143" s="74">
        <v>485</v>
      </c>
      <c r="H4143" s="74"/>
      <c r="I4143" s="74">
        <v>1150</v>
      </c>
      <c r="J4143" s="75" t="s">
        <v>2517</v>
      </c>
      <c r="K4143" t="s">
        <v>1646</v>
      </c>
      <c r="L4143" t="s">
        <v>1646</v>
      </c>
      <c r="M4143" t="s">
        <v>1646</v>
      </c>
      <c r="N4143" t="s">
        <v>1646</v>
      </c>
      <c r="O4143" t="s">
        <v>1646</v>
      </c>
      <c r="P4143" t="s">
        <v>1646</v>
      </c>
      <c r="Q4143" t="s">
        <v>1646</v>
      </c>
      <c r="R4143" t="s">
        <v>1646</v>
      </c>
      <c r="S4143" t="s">
        <v>1646</v>
      </c>
      <c r="T4143" t="s">
        <v>1646</v>
      </c>
      <c r="U4143" t="s">
        <v>1646</v>
      </c>
      <c r="V4143" t="s">
        <v>1646</v>
      </c>
      <c r="W4143" t="s">
        <v>2648</v>
      </c>
    </row>
    <row r="4144" spans="1:23" ht="12.75" customHeight="1" x14ac:dyDescent="0.2">
      <c r="A4144" s="124">
        <v>36297</v>
      </c>
      <c r="B4144" s="74">
        <v>103</v>
      </c>
      <c r="C4144" s="74" t="s">
        <v>393</v>
      </c>
      <c r="D4144" s="74" t="s">
        <v>2649</v>
      </c>
      <c r="E4144" s="74" t="s">
        <v>1651</v>
      </c>
      <c r="F4144" s="74">
        <v>480</v>
      </c>
      <c r="G4144" s="74">
        <v>437</v>
      </c>
      <c r="H4144" s="74"/>
      <c r="I4144" s="74">
        <v>945</v>
      </c>
      <c r="J4144" s="75" t="s">
        <v>2517</v>
      </c>
      <c r="K4144" t="s">
        <v>1646</v>
      </c>
      <c r="L4144" t="s">
        <v>1646</v>
      </c>
      <c r="M4144" t="s">
        <v>1646</v>
      </c>
      <c r="N4144" t="s">
        <v>1646</v>
      </c>
      <c r="O4144" t="s">
        <v>1646</v>
      </c>
      <c r="P4144" t="s">
        <v>1646</v>
      </c>
      <c r="Q4144" t="s">
        <v>1646</v>
      </c>
      <c r="R4144" t="s">
        <v>1646</v>
      </c>
      <c r="S4144" t="s">
        <v>1646</v>
      </c>
      <c r="T4144" t="s">
        <v>1646</v>
      </c>
      <c r="U4144" t="s">
        <v>1646</v>
      </c>
      <c r="V4144" t="s">
        <v>1646</v>
      </c>
      <c r="W4144" t="s">
        <v>2650</v>
      </c>
    </row>
    <row r="4145" spans="1:23" ht="12.75" customHeight="1" x14ac:dyDescent="0.2">
      <c r="A4145" s="124">
        <v>32316</v>
      </c>
      <c r="B4145" s="74">
        <v>104</v>
      </c>
      <c r="C4145" s="74" t="s">
        <v>396</v>
      </c>
      <c r="D4145" s="105" t="s">
        <v>1809</v>
      </c>
      <c r="E4145" s="78" t="s">
        <v>1751</v>
      </c>
      <c r="F4145" s="74">
        <v>47</v>
      </c>
      <c r="G4145" s="76" t="s">
        <v>1646</v>
      </c>
      <c r="H4145" s="76" t="s">
        <v>1646</v>
      </c>
      <c r="I4145" s="74">
        <v>0.9</v>
      </c>
      <c r="J4145" s="77" t="s">
        <v>1753</v>
      </c>
      <c r="K4145" t="s">
        <v>1648</v>
      </c>
      <c r="L4145" s="13" t="s">
        <v>1646</v>
      </c>
      <c r="M4145" s="13" t="s">
        <v>1646</v>
      </c>
      <c r="N4145" s="13" t="s">
        <v>1646</v>
      </c>
      <c r="O4145" s="13" t="s">
        <v>1646</v>
      </c>
      <c r="P4145" s="13" t="s">
        <v>1646</v>
      </c>
      <c r="Q4145">
        <v>5</v>
      </c>
      <c r="R4145" s="13" t="s">
        <v>1646</v>
      </c>
      <c r="S4145" s="13" t="s">
        <v>1646</v>
      </c>
      <c r="T4145" s="13" t="s">
        <v>1646</v>
      </c>
      <c r="U4145" s="13" t="s">
        <v>1646</v>
      </c>
      <c r="V4145" s="13" t="s">
        <v>1646</v>
      </c>
      <c r="W4145" s="13" t="s">
        <v>1646</v>
      </c>
    </row>
    <row r="4146" spans="1:23" ht="12.75" customHeight="1" x14ac:dyDescent="0.2">
      <c r="A4146" s="124">
        <v>32316</v>
      </c>
      <c r="B4146" s="74">
        <v>104</v>
      </c>
      <c r="C4146" s="74" t="s">
        <v>396</v>
      </c>
      <c r="D4146" s="105" t="s">
        <v>1810</v>
      </c>
      <c r="E4146" s="78" t="s">
        <v>1751</v>
      </c>
      <c r="F4146" s="74">
        <v>55</v>
      </c>
      <c r="G4146" s="76" t="s">
        <v>1646</v>
      </c>
      <c r="H4146" s="76" t="s">
        <v>1646</v>
      </c>
      <c r="I4146" s="74">
        <v>1.6</v>
      </c>
      <c r="J4146" s="77" t="s">
        <v>1753</v>
      </c>
      <c r="K4146" t="s">
        <v>1648</v>
      </c>
      <c r="L4146" s="13" t="s">
        <v>1646</v>
      </c>
      <c r="M4146" s="13" t="s">
        <v>1646</v>
      </c>
      <c r="N4146" s="13" t="s">
        <v>1646</v>
      </c>
      <c r="O4146" s="13" t="s">
        <v>1646</v>
      </c>
      <c r="P4146" s="13" t="s">
        <v>1646</v>
      </c>
      <c r="Q4146">
        <v>5</v>
      </c>
      <c r="R4146" s="13" t="s">
        <v>1646</v>
      </c>
      <c r="S4146" s="13" t="s">
        <v>1646</v>
      </c>
      <c r="T4146" s="13" t="s">
        <v>1646</v>
      </c>
      <c r="U4146" s="13" t="s">
        <v>1646</v>
      </c>
      <c r="V4146" s="13" t="s">
        <v>1646</v>
      </c>
      <c r="W4146" s="13" t="s">
        <v>1646</v>
      </c>
    </row>
    <row r="4147" spans="1:23" ht="12.75" customHeight="1" x14ac:dyDescent="0.2">
      <c r="A4147" s="124">
        <v>32316</v>
      </c>
      <c r="B4147" s="74">
        <v>104</v>
      </c>
      <c r="C4147" s="74" t="s">
        <v>396</v>
      </c>
      <c r="D4147" s="105" t="s">
        <v>1811</v>
      </c>
      <c r="E4147" s="78" t="s">
        <v>1751</v>
      </c>
      <c r="F4147" s="74">
        <v>51</v>
      </c>
      <c r="G4147" s="76" t="s">
        <v>1646</v>
      </c>
      <c r="H4147" s="76" t="s">
        <v>1646</v>
      </c>
      <c r="I4147" s="74">
        <v>0.85</v>
      </c>
      <c r="J4147" s="77" t="s">
        <v>1753</v>
      </c>
      <c r="K4147" t="s">
        <v>1648</v>
      </c>
      <c r="L4147" s="13" t="s">
        <v>1646</v>
      </c>
      <c r="M4147" s="13" t="s">
        <v>1646</v>
      </c>
      <c r="N4147" s="13" t="s">
        <v>1646</v>
      </c>
      <c r="O4147" s="13" t="s">
        <v>1646</v>
      </c>
      <c r="P4147" s="13" t="s">
        <v>1646</v>
      </c>
      <c r="Q4147">
        <v>5</v>
      </c>
      <c r="R4147" s="13" t="s">
        <v>1646</v>
      </c>
      <c r="S4147" s="13" t="s">
        <v>1646</v>
      </c>
      <c r="T4147" s="13" t="s">
        <v>1646</v>
      </c>
      <c r="U4147" s="13" t="s">
        <v>1646</v>
      </c>
      <c r="V4147" s="13" t="s">
        <v>1646</v>
      </c>
      <c r="W4147" s="13" t="s">
        <v>1646</v>
      </c>
    </row>
    <row r="4148" spans="1:23" ht="12.75" customHeight="1" x14ac:dyDescent="0.2">
      <c r="A4148" s="124">
        <v>32316</v>
      </c>
      <c r="B4148" s="74">
        <v>104</v>
      </c>
      <c r="C4148" s="74" t="s">
        <v>396</v>
      </c>
      <c r="D4148" s="105" t="s">
        <v>1812</v>
      </c>
      <c r="E4148" s="78" t="s">
        <v>1751</v>
      </c>
      <c r="F4148" s="74">
        <v>49</v>
      </c>
      <c r="G4148" s="76" t="s">
        <v>1646</v>
      </c>
      <c r="H4148" s="76" t="s">
        <v>1646</v>
      </c>
      <c r="I4148" s="74">
        <v>0.9</v>
      </c>
      <c r="J4148" s="77" t="s">
        <v>1753</v>
      </c>
      <c r="K4148" t="s">
        <v>1648</v>
      </c>
      <c r="L4148" s="13" t="s">
        <v>1646</v>
      </c>
      <c r="M4148" s="13" t="s">
        <v>1646</v>
      </c>
      <c r="N4148" s="13" t="s">
        <v>1646</v>
      </c>
      <c r="O4148" s="13" t="s">
        <v>1646</v>
      </c>
      <c r="P4148" s="13" t="s">
        <v>1646</v>
      </c>
      <c r="Q4148">
        <v>5</v>
      </c>
      <c r="R4148" s="13" t="s">
        <v>1646</v>
      </c>
      <c r="S4148" s="13" t="s">
        <v>1646</v>
      </c>
      <c r="T4148" s="13" t="s">
        <v>1646</v>
      </c>
      <c r="U4148" s="13" t="s">
        <v>1646</v>
      </c>
      <c r="V4148" s="13" t="s">
        <v>1646</v>
      </c>
      <c r="W4148" s="13" t="s">
        <v>1646</v>
      </c>
    </row>
    <row r="4149" spans="1:23" ht="12.75" customHeight="1" x14ac:dyDescent="0.2">
      <c r="A4149" s="124">
        <v>32316</v>
      </c>
      <c r="B4149" s="74">
        <v>104</v>
      </c>
      <c r="C4149" s="74" t="s">
        <v>396</v>
      </c>
      <c r="D4149" s="105" t="s">
        <v>1813</v>
      </c>
      <c r="E4149" s="78" t="s">
        <v>1751</v>
      </c>
      <c r="F4149" s="74">
        <v>48</v>
      </c>
      <c r="G4149" s="76" t="s">
        <v>1646</v>
      </c>
      <c r="H4149" s="76" t="s">
        <v>1646</v>
      </c>
      <c r="I4149" s="74">
        <v>0.75</v>
      </c>
      <c r="J4149" s="77" t="s">
        <v>1753</v>
      </c>
      <c r="K4149" t="s">
        <v>1648</v>
      </c>
      <c r="L4149" s="13" t="s">
        <v>1646</v>
      </c>
      <c r="M4149" s="13" t="s">
        <v>1646</v>
      </c>
      <c r="N4149" s="13" t="s">
        <v>1646</v>
      </c>
      <c r="O4149" s="13" t="s">
        <v>1646</v>
      </c>
      <c r="P4149" s="13" t="s">
        <v>1646</v>
      </c>
      <c r="Q4149">
        <v>4</v>
      </c>
      <c r="R4149" s="13" t="s">
        <v>1646</v>
      </c>
      <c r="S4149" s="13" t="s">
        <v>1646</v>
      </c>
      <c r="T4149" s="13" t="s">
        <v>1646</v>
      </c>
      <c r="U4149" s="13" t="s">
        <v>1646</v>
      </c>
      <c r="V4149" s="13" t="s">
        <v>1646</v>
      </c>
      <c r="W4149" s="13" t="s">
        <v>1646</v>
      </c>
    </row>
    <row r="4150" spans="1:23" ht="12.75" customHeight="1" x14ac:dyDescent="0.2">
      <c r="A4150" s="124">
        <v>32316</v>
      </c>
      <c r="B4150" s="74">
        <v>104</v>
      </c>
      <c r="C4150" s="74" t="s">
        <v>396</v>
      </c>
      <c r="D4150" s="105" t="s">
        <v>1814</v>
      </c>
      <c r="E4150" s="78" t="s">
        <v>1751</v>
      </c>
      <c r="F4150" s="74">
        <v>47</v>
      </c>
      <c r="G4150" s="76" t="s">
        <v>1646</v>
      </c>
      <c r="H4150" s="76" t="s">
        <v>1646</v>
      </c>
      <c r="I4150" s="74">
        <v>0.8</v>
      </c>
      <c r="J4150" s="77" t="s">
        <v>1753</v>
      </c>
      <c r="K4150" t="s">
        <v>1648</v>
      </c>
      <c r="L4150" s="13" t="s">
        <v>1646</v>
      </c>
      <c r="M4150" s="13" t="s">
        <v>1646</v>
      </c>
      <c r="N4150" s="13" t="s">
        <v>1646</v>
      </c>
      <c r="O4150" s="13" t="s">
        <v>1646</v>
      </c>
      <c r="P4150" s="13" t="s">
        <v>1646</v>
      </c>
      <c r="Q4150">
        <v>4</v>
      </c>
      <c r="R4150" s="13" t="s">
        <v>1646</v>
      </c>
      <c r="S4150" s="13" t="s">
        <v>1646</v>
      </c>
      <c r="T4150" s="13" t="s">
        <v>1646</v>
      </c>
      <c r="U4150" s="13" t="s">
        <v>1646</v>
      </c>
      <c r="V4150" s="13" t="s">
        <v>1646</v>
      </c>
      <c r="W4150" s="13" t="s">
        <v>1646</v>
      </c>
    </row>
    <row r="4151" spans="1:23" ht="12.75" customHeight="1" x14ac:dyDescent="0.2">
      <c r="A4151" s="124">
        <v>32316</v>
      </c>
      <c r="B4151" s="74">
        <v>104</v>
      </c>
      <c r="C4151" s="74" t="s">
        <v>396</v>
      </c>
      <c r="D4151" s="105" t="s">
        <v>1815</v>
      </c>
      <c r="E4151" s="78" t="s">
        <v>1751</v>
      </c>
      <c r="F4151" s="74">
        <v>47</v>
      </c>
      <c r="G4151" s="76" t="s">
        <v>1646</v>
      </c>
      <c r="H4151" s="76" t="s">
        <v>1646</v>
      </c>
      <c r="I4151" s="74">
        <v>0.85</v>
      </c>
      <c r="J4151" s="77" t="s">
        <v>1753</v>
      </c>
      <c r="K4151" t="s">
        <v>1648</v>
      </c>
      <c r="L4151" s="13" t="s">
        <v>1646</v>
      </c>
      <c r="M4151" s="13" t="s">
        <v>1646</v>
      </c>
      <c r="N4151" s="13" t="s">
        <v>1646</v>
      </c>
      <c r="O4151" s="13" t="s">
        <v>1646</v>
      </c>
      <c r="P4151" s="13" t="s">
        <v>1646</v>
      </c>
      <c r="Q4151">
        <v>4</v>
      </c>
      <c r="R4151" s="13" t="s">
        <v>1646</v>
      </c>
      <c r="S4151" s="13" t="s">
        <v>1646</v>
      </c>
      <c r="T4151" s="13" t="s">
        <v>1646</v>
      </c>
      <c r="U4151" s="13" t="s">
        <v>1646</v>
      </c>
      <c r="V4151" s="13" t="s">
        <v>1646</v>
      </c>
      <c r="W4151" s="13" t="s">
        <v>1646</v>
      </c>
    </row>
    <row r="4152" spans="1:23" ht="12.75" customHeight="1" x14ac:dyDescent="0.2">
      <c r="A4152" s="124">
        <v>32316</v>
      </c>
      <c r="B4152" s="74">
        <v>104</v>
      </c>
      <c r="C4152" s="74" t="s">
        <v>396</v>
      </c>
      <c r="D4152" s="105" t="s">
        <v>1816</v>
      </c>
      <c r="E4152" s="78" t="s">
        <v>1751</v>
      </c>
      <c r="F4152" s="74">
        <v>46</v>
      </c>
      <c r="G4152" s="76" t="s">
        <v>1646</v>
      </c>
      <c r="H4152" s="76" t="s">
        <v>1646</v>
      </c>
      <c r="I4152" s="74">
        <v>0.85</v>
      </c>
      <c r="J4152" s="77" t="s">
        <v>1753</v>
      </c>
      <c r="K4152" t="s">
        <v>1648</v>
      </c>
      <c r="L4152" s="13" t="s">
        <v>1646</v>
      </c>
      <c r="M4152" s="13" t="s">
        <v>1646</v>
      </c>
      <c r="N4152" s="13" t="s">
        <v>1646</v>
      </c>
      <c r="O4152" s="13" t="s">
        <v>1646</v>
      </c>
      <c r="P4152" s="13" t="s">
        <v>1646</v>
      </c>
      <c r="Q4152">
        <v>4</v>
      </c>
      <c r="R4152" s="13" t="s">
        <v>1646</v>
      </c>
      <c r="S4152" s="13" t="s">
        <v>1646</v>
      </c>
      <c r="T4152" s="13" t="s">
        <v>1646</v>
      </c>
      <c r="U4152" s="13" t="s">
        <v>1646</v>
      </c>
      <c r="V4152" s="13" t="s">
        <v>1646</v>
      </c>
      <c r="W4152" s="13" t="s">
        <v>1646</v>
      </c>
    </row>
    <row r="4153" spans="1:23" ht="12.75" customHeight="1" x14ac:dyDescent="0.2">
      <c r="A4153" s="124">
        <v>32316</v>
      </c>
      <c r="B4153" s="74">
        <v>104</v>
      </c>
      <c r="C4153" s="74" t="s">
        <v>396</v>
      </c>
      <c r="D4153" s="105" t="s">
        <v>1817</v>
      </c>
      <c r="E4153" s="78" t="s">
        <v>1751</v>
      </c>
      <c r="F4153" s="74">
        <v>43</v>
      </c>
      <c r="G4153" s="76" t="s">
        <v>1646</v>
      </c>
      <c r="H4153" s="76" t="s">
        <v>1646</v>
      </c>
      <c r="I4153" s="74">
        <v>0.6</v>
      </c>
      <c r="J4153" s="77" t="s">
        <v>1753</v>
      </c>
      <c r="K4153" t="s">
        <v>1648</v>
      </c>
      <c r="L4153" s="13" t="s">
        <v>1646</v>
      </c>
      <c r="M4153" s="13" t="s">
        <v>1646</v>
      </c>
      <c r="N4153" s="13" t="s">
        <v>1646</v>
      </c>
      <c r="O4153" s="13" t="s">
        <v>1646</v>
      </c>
      <c r="P4153" s="13" t="s">
        <v>1646</v>
      </c>
      <c r="Q4153">
        <v>3</v>
      </c>
      <c r="R4153" s="13" t="s">
        <v>1646</v>
      </c>
      <c r="S4153" s="13" t="s">
        <v>1646</v>
      </c>
      <c r="T4153" s="13" t="s">
        <v>1646</v>
      </c>
      <c r="U4153" s="13" t="s">
        <v>1646</v>
      </c>
      <c r="V4153" s="13" t="s">
        <v>1646</v>
      </c>
      <c r="W4153" s="13" t="s">
        <v>1646</v>
      </c>
    </row>
    <row r="4154" spans="1:23" ht="12.75" customHeight="1" x14ac:dyDescent="0.2">
      <c r="A4154" s="124">
        <v>32316</v>
      </c>
      <c r="B4154" s="74">
        <v>104</v>
      </c>
      <c r="C4154" s="74" t="s">
        <v>396</v>
      </c>
      <c r="D4154" s="105" t="s">
        <v>1818</v>
      </c>
      <c r="E4154" s="78" t="s">
        <v>1751</v>
      </c>
      <c r="F4154" s="74">
        <v>45</v>
      </c>
      <c r="G4154" s="76" t="s">
        <v>1646</v>
      </c>
      <c r="H4154" s="76" t="s">
        <v>1646</v>
      </c>
      <c r="I4154" s="74">
        <v>0.6</v>
      </c>
      <c r="J4154" s="77" t="s">
        <v>1753</v>
      </c>
      <c r="K4154" t="s">
        <v>1648</v>
      </c>
      <c r="L4154" s="13" t="s">
        <v>1646</v>
      </c>
      <c r="M4154" s="13" t="s">
        <v>1646</v>
      </c>
      <c r="N4154" s="13" t="s">
        <v>1646</v>
      </c>
      <c r="O4154" s="13" t="s">
        <v>1646</v>
      </c>
      <c r="P4154" s="13" t="s">
        <v>1646</v>
      </c>
      <c r="Q4154">
        <v>4</v>
      </c>
      <c r="R4154" s="13" t="s">
        <v>1646</v>
      </c>
      <c r="S4154" s="13" t="s">
        <v>1646</v>
      </c>
      <c r="T4154" s="13" t="s">
        <v>1646</v>
      </c>
      <c r="U4154" s="13" t="s">
        <v>1646</v>
      </c>
      <c r="V4154" s="13" t="s">
        <v>1646</v>
      </c>
      <c r="W4154" s="13" t="s">
        <v>1646</v>
      </c>
    </row>
    <row r="4155" spans="1:23" ht="12.75" customHeight="1" x14ac:dyDescent="0.2">
      <c r="A4155" s="124">
        <v>32316</v>
      </c>
      <c r="B4155" s="74">
        <v>104</v>
      </c>
      <c r="C4155" s="74" t="s">
        <v>396</v>
      </c>
      <c r="D4155" s="105" t="s">
        <v>1819</v>
      </c>
      <c r="E4155" s="78" t="s">
        <v>1751</v>
      </c>
      <c r="F4155" s="74">
        <v>45</v>
      </c>
      <c r="G4155" s="76" t="s">
        <v>1646</v>
      </c>
      <c r="H4155" s="76" t="s">
        <v>1646</v>
      </c>
      <c r="I4155" s="74">
        <v>0.85</v>
      </c>
      <c r="J4155" s="77" t="s">
        <v>1753</v>
      </c>
      <c r="K4155" t="s">
        <v>1648</v>
      </c>
      <c r="L4155" s="13" t="s">
        <v>1646</v>
      </c>
      <c r="M4155" s="13" t="s">
        <v>1646</v>
      </c>
      <c r="N4155" s="13" t="s">
        <v>1646</v>
      </c>
      <c r="O4155" s="13" t="s">
        <v>1646</v>
      </c>
      <c r="P4155" s="13" t="s">
        <v>1646</v>
      </c>
      <c r="Q4155">
        <v>4</v>
      </c>
      <c r="R4155" s="13" t="s">
        <v>1646</v>
      </c>
      <c r="S4155" s="13" t="s">
        <v>1646</v>
      </c>
      <c r="T4155" s="13" t="s">
        <v>1646</v>
      </c>
      <c r="U4155" s="13" t="s">
        <v>1646</v>
      </c>
      <c r="V4155" s="13" t="s">
        <v>1646</v>
      </c>
      <c r="W4155" s="13" t="s">
        <v>1646</v>
      </c>
    </row>
    <row r="4156" spans="1:23" ht="12.75" customHeight="1" x14ac:dyDescent="0.2">
      <c r="A4156" s="124">
        <v>32316</v>
      </c>
      <c r="B4156" s="74">
        <v>104</v>
      </c>
      <c r="C4156" s="74" t="s">
        <v>396</v>
      </c>
      <c r="D4156" s="105" t="s">
        <v>1820</v>
      </c>
      <c r="E4156" s="78" t="s">
        <v>1751</v>
      </c>
      <c r="F4156" s="74">
        <v>44</v>
      </c>
      <c r="G4156" s="76" t="s">
        <v>1646</v>
      </c>
      <c r="H4156" s="76" t="s">
        <v>1646</v>
      </c>
      <c r="I4156" s="74">
        <v>0.65</v>
      </c>
      <c r="J4156" s="77" t="s">
        <v>1753</v>
      </c>
      <c r="K4156" t="s">
        <v>1648</v>
      </c>
      <c r="L4156" s="13" t="s">
        <v>1646</v>
      </c>
      <c r="M4156" s="13" t="s">
        <v>1646</v>
      </c>
      <c r="N4156" s="13" t="s">
        <v>1646</v>
      </c>
      <c r="O4156" s="13" t="s">
        <v>1646</v>
      </c>
      <c r="P4156" s="13" t="s">
        <v>1646</v>
      </c>
      <c r="Q4156">
        <v>4</v>
      </c>
      <c r="R4156" s="13" t="s">
        <v>1646</v>
      </c>
      <c r="S4156" s="13" t="s">
        <v>1646</v>
      </c>
      <c r="T4156" s="13" t="s">
        <v>1646</v>
      </c>
      <c r="U4156" s="13" t="s">
        <v>1646</v>
      </c>
      <c r="V4156" s="13" t="s">
        <v>1646</v>
      </c>
      <c r="W4156" s="13" t="s">
        <v>1646</v>
      </c>
    </row>
    <row r="4157" spans="1:23" ht="12.75" customHeight="1" x14ac:dyDescent="0.2">
      <c r="A4157" s="124">
        <v>32316</v>
      </c>
      <c r="B4157" s="74">
        <v>104</v>
      </c>
      <c r="C4157" s="74" t="s">
        <v>396</v>
      </c>
      <c r="D4157" s="105" t="s">
        <v>1821</v>
      </c>
      <c r="E4157" s="78" t="s">
        <v>1751</v>
      </c>
      <c r="F4157" s="74">
        <v>30</v>
      </c>
      <c r="G4157" s="76" t="s">
        <v>1646</v>
      </c>
      <c r="H4157" s="76" t="s">
        <v>1646</v>
      </c>
      <c r="I4157" s="74">
        <v>0.2</v>
      </c>
      <c r="J4157" s="77" t="s">
        <v>1753</v>
      </c>
      <c r="K4157" t="s">
        <v>1648</v>
      </c>
      <c r="L4157" s="13" t="s">
        <v>1646</v>
      </c>
      <c r="M4157" s="13" t="s">
        <v>1646</v>
      </c>
      <c r="N4157" s="13" t="s">
        <v>1646</v>
      </c>
      <c r="O4157" s="13" t="s">
        <v>1646</v>
      </c>
      <c r="P4157" s="13" t="s">
        <v>1646</v>
      </c>
      <c r="Q4157">
        <v>1</v>
      </c>
      <c r="R4157" s="13" t="s">
        <v>1646</v>
      </c>
      <c r="S4157" s="13" t="s">
        <v>1646</v>
      </c>
      <c r="T4157" s="13" t="s">
        <v>1646</v>
      </c>
      <c r="U4157" s="13" t="s">
        <v>1646</v>
      </c>
      <c r="V4157" s="13" t="s">
        <v>1646</v>
      </c>
      <c r="W4157" s="13" t="s">
        <v>1646</v>
      </c>
    </row>
    <row r="4158" spans="1:23" ht="12.75" customHeight="1" x14ac:dyDescent="0.2">
      <c r="A4158" s="124">
        <v>32319</v>
      </c>
      <c r="B4158" s="74">
        <v>104</v>
      </c>
      <c r="C4158" s="74" t="s">
        <v>396</v>
      </c>
      <c r="D4158" s="105" t="s">
        <v>1860</v>
      </c>
      <c r="E4158" s="78" t="s">
        <v>1751</v>
      </c>
      <c r="F4158" s="74">
        <v>53</v>
      </c>
      <c r="G4158" s="76" t="s">
        <v>1646</v>
      </c>
      <c r="H4158" s="76" t="s">
        <v>1646</v>
      </c>
      <c r="I4158" s="74">
        <v>1.1499999999999999</v>
      </c>
      <c r="J4158" s="77" t="s">
        <v>1753</v>
      </c>
      <c r="K4158" t="s">
        <v>1648</v>
      </c>
      <c r="L4158" s="13" t="s">
        <v>1646</v>
      </c>
      <c r="M4158" s="13" t="s">
        <v>1646</v>
      </c>
      <c r="N4158" s="13" t="s">
        <v>1646</v>
      </c>
      <c r="O4158" s="13" t="s">
        <v>1646</v>
      </c>
      <c r="P4158" s="13" t="s">
        <v>1646</v>
      </c>
      <c r="Q4158">
        <v>4</v>
      </c>
      <c r="R4158" s="13" t="s">
        <v>1646</v>
      </c>
      <c r="S4158" s="13" t="s">
        <v>1646</v>
      </c>
      <c r="T4158" s="13" t="s">
        <v>1646</v>
      </c>
      <c r="U4158" s="13" t="s">
        <v>1646</v>
      </c>
      <c r="V4158" s="13" t="s">
        <v>1646</v>
      </c>
      <c r="W4158" s="13" t="s">
        <v>1646</v>
      </c>
    </row>
    <row r="4159" spans="1:23" ht="12.75" customHeight="1" x14ac:dyDescent="0.2">
      <c r="A4159" s="124">
        <v>32319</v>
      </c>
      <c r="B4159" s="74">
        <v>104</v>
      </c>
      <c r="C4159" s="74" t="s">
        <v>396</v>
      </c>
      <c r="D4159" s="105" t="s">
        <v>1861</v>
      </c>
      <c r="E4159" s="78" t="s">
        <v>1751</v>
      </c>
      <c r="F4159" s="74">
        <v>52</v>
      </c>
      <c r="G4159" s="76" t="s">
        <v>1646</v>
      </c>
      <c r="H4159" s="76" t="s">
        <v>1646</v>
      </c>
      <c r="I4159" s="74">
        <v>0.85</v>
      </c>
      <c r="J4159" s="77" t="s">
        <v>1753</v>
      </c>
      <c r="K4159" t="s">
        <v>1648</v>
      </c>
      <c r="L4159" s="13" t="s">
        <v>1646</v>
      </c>
      <c r="M4159" s="13" t="s">
        <v>1646</v>
      </c>
      <c r="N4159" s="13" t="s">
        <v>1646</v>
      </c>
      <c r="O4159" s="13" t="s">
        <v>1646</v>
      </c>
      <c r="P4159" s="13" t="s">
        <v>1646</v>
      </c>
      <c r="Q4159">
        <v>4</v>
      </c>
      <c r="R4159" s="13" t="s">
        <v>1646</v>
      </c>
      <c r="S4159" s="13" t="s">
        <v>1646</v>
      </c>
      <c r="T4159" s="13" t="s">
        <v>1646</v>
      </c>
      <c r="U4159" s="13" t="s">
        <v>1646</v>
      </c>
      <c r="V4159" s="13" t="s">
        <v>1646</v>
      </c>
      <c r="W4159" s="13" t="s">
        <v>1646</v>
      </c>
    </row>
    <row r="4160" spans="1:23" ht="12.75" customHeight="1" x14ac:dyDescent="0.2">
      <c r="A4160" s="124">
        <v>32319</v>
      </c>
      <c r="B4160" s="74">
        <v>104</v>
      </c>
      <c r="C4160" s="74" t="s">
        <v>396</v>
      </c>
      <c r="D4160" s="105" t="s">
        <v>1862</v>
      </c>
      <c r="E4160" s="78" t="s">
        <v>1751</v>
      </c>
      <c r="F4160" s="74">
        <v>69</v>
      </c>
      <c r="G4160" s="76" t="s">
        <v>1646</v>
      </c>
      <c r="H4160" s="76" t="s">
        <v>1646</v>
      </c>
      <c r="I4160" s="74">
        <v>2.35</v>
      </c>
      <c r="J4160" s="77" t="s">
        <v>1753</v>
      </c>
      <c r="K4160" t="s">
        <v>1648</v>
      </c>
      <c r="L4160" s="13" t="s">
        <v>1646</v>
      </c>
      <c r="M4160" s="13" t="s">
        <v>1646</v>
      </c>
      <c r="N4160" s="13" t="s">
        <v>1646</v>
      </c>
      <c r="O4160" s="13" t="s">
        <v>1646</v>
      </c>
      <c r="P4160" s="13" t="s">
        <v>1646</v>
      </c>
      <c r="Q4160">
        <v>4</v>
      </c>
      <c r="R4160" s="13" t="s">
        <v>1646</v>
      </c>
      <c r="S4160" s="13" t="s">
        <v>1646</v>
      </c>
      <c r="T4160" s="13" t="s">
        <v>1646</v>
      </c>
      <c r="U4160" s="13" t="s">
        <v>1646</v>
      </c>
      <c r="V4160" s="13" t="s">
        <v>1646</v>
      </c>
      <c r="W4160" s="13" t="s">
        <v>1646</v>
      </c>
    </row>
    <row r="4161" spans="1:23" ht="12.75" customHeight="1" x14ac:dyDescent="0.2">
      <c r="A4161" s="124">
        <v>32319</v>
      </c>
      <c r="B4161" s="74">
        <v>104</v>
      </c>
      <c r="C4161" s="74" t="s">
        <v>396</v>
      </c>
      <c r="D4161" s="105" t="s">
        <v>1863</v>
      </c>
      <c r="E4161" s="78" t="s">
        <v>1751</v>
      </c>
      <c r="F4161" s="74">
        <v>53</v>
      </c>
      <c r="G4161" s="76" t="s">
        <v>1646</v>
      </c>
      <c r="H4161" s="76" t="s">
        <v>1646</v>
      </c>
      <c r="I4161" s="74">
        <v>1.2</v>
      </c>
      <c r="J4161" s="77" t="s">
        <v>1753</v>
      </c>
      <c r="K4161" t="s">
        <v>1648</v>
      </c>
      <c r="L4161" s="13" t="s">
        <v>1646</v>
      </c>
      <c r="M4161" s="13" t="s">
        <v>1646</v>
      </c>
      <c r="N4161" s="13" t="s">
        <v>1646</v>
      </c>
      <c r="O4161" s="13" t="s">
        <v>1646</v>
      </c>
      <c r="P4161" s="13" t="s">
        <v>1646</v>
      </c>
      <c r="Q4161">
        <v>4</v>
      </c>
      <c r="R4161" s="13" t="s">
        <v>1646</v>
      </c>
      <c r="S4161" s="13" t="s">
        <v>1646</v>
      </c>
      <c r="T4161" s="13" t="s">
        <v>1646</v>
      </c>
      <c r="U4161" s="13" t="s">
        <v>1646</v>
      </c>
      <c r="V4161" s="13" t="s">
        <v>1646</v>
      </c>
      <c r="W4161" s="13" t="s">
        <v>1646</v>
      </c>
    </row>
    <row r="4162" spans="1:23" ht="12.75" customHeight="1" x14ac:dyDescent="0.2">
      <c r="A4162" s="124">
        <v>32319</v>
      </c>
      <c r="B4162" s="74">
        <v>104</v>
      </c>
      <c r="C4162" s="74" t="s">
        <v>396</v>
      </c>
      <c r="D4162" s="105" t="s">
        <v>1864</v>
      </c>
      <c r="E4162" s="78" t="s">
        <v>1751</v>
      </c>
      <c r="F4162" s="74">
        <v>57</v>
      </c>
      <c r="G4162" s="76" t="s">
        <v>1646</v>
      </c>
      <c r="H4162" s="76" t="s">
        <v>1646</v>
      </c>
      <c r="I4162" s="74">
        <v>1.2</v>
      </c>
      <c r="J4162" s="77" t="s">
        <v>1753</v>
      </c>
      <c r="K4162" t="s">
        <v>1648</v>
      </c>
      <c r="L4162" s="13" t="s">
        <v>1646</v>
      </c>
      <c r="M4162" s="13" t="s">
        <v>1646</v>
      </c>
      <c r="N4162" s="13" t="s">
        <v>1646</v>
      </c>
      <c r="O4162" s="13" t="s">
        <v>1646</v>
      </c>
      <c r="P4162" s="13" t="s">
        <v>1646</v>
      </c>
      <c r="Q4162">
        <v>5</v>
      </c>
      <c r="R4162" s="13" t="s">
        <v>1646</v>
      </c>
      <c r="S4162" s="13" t="s">
        <v>1646</v>
      </c>
      <c r="T4162" s="13" t="s">
        <v>1646</v>
      </c>
      <c r="U4162" s="13" t="s">
        <v>1646</v>
      </c>
      <c r="V4162" s="13" t="s">
        <v>1646</v>
      </c>
      <c r="W4162" s="13" t="s">
        <v>1646</v>
      </c>
    </row>
    <row r="4163" spans="1:23" ht="12.75" customHeight="1" x14ac:dyDescent="0.2">
      <c r="A4163" s="124">
        <v>32319</v>
      </c>
      <c r="B4163" s="74">
        <v>104</v>
      </c>
      <c r="C4163" s="74" t="s">
        <v>396</v>
      </c>
      <c r="D4163" s="105" t="s">
        <v>1865</v>
      </c>
      <c r="E4163" s="78" t="s">
        <v>1751</v>
      </c>
      <c r="F4163" s="74">
        <v>56</v>
      </c>
      <c r="G4163" s="76" t="s">
        <v>1646</v>
      </c>
      <c r="H4163" s="76" t="s">
        <v>1646</v>
      </c>
      <c r="I4163" s="74">
        <v>1.3</v>
      </c>
      <c r="J4163" s="77" t="s">
        <v>1753</v>
      </c>
      <c r="K4163" t="s">
        <v>1648</v>
      </c>
      <c r="L4163" s="13" t="s">
        <v>1646</v>
      </c>
      <c r="M4163" s="13" t="s">
        <v>1646</v>
      </c>
      <c r="N4163" s="13" t="s">
        <v>1646</v>
      </c>
      <c r="O4163" s="13" t="s">
        <v>1646</v>
      </c>
      <c r="P4163" s="13" t="s">
        <v>1646</v>
      </c>
      <c r="Q4163">
        <v>5</v>
      </c>
      <c r="R4163" s="13" t="s">
        <v>1646</v>
      </c>
      <c r="S4163" s="13" t="s">
        <v>1646</v>
      </c>
      <c r="T4163" s="13" t="s">
        <v>1646</v>
      </c>
      <c r="U4163" s="13" t="s">
        <v>1646</v>
      </c>
      <c r="V4163" s="13" t="s">
        <v>1646</v>
      </c>
      <c r="W4163" s="13" t="s">
        <v>1646</v>
      </c>
    </row>
    <row r="4164" spans="1:23" ht="12.75" customHeight="1" x14ac:dyDescent="0.2">
      <c r="A4164" s="124">
        <v>32319</v>
      </c>
      <c r="B4164" s="74">
        <v>104</v>
      </c>
      <c r="C4164" s="74" t="s">
        <v>396</v>
      </c>
      <c r="D4164" s="105" t="s">
        <v>1866</v>
      </c>
      <c r="E4164" s="78" t="s">
        <v>1751</v>
      </c>
      <c r="F4164" s="74">
        <v>60</v>
      </c>
      <c r="G4164" s="76" t="s">
        <v>1646</v>
      </c>
      <c r="H4164" s="76" t="s">
        <v>1646</v>
      </c>
      <c r="I4164" s="74">
        <v>1.5</v>
      </c>
      <c r="J4164" s="77" t="s">
        <v>1753</v>
      </c>
      <c r="K4164" t="s">
        <v>1648</v>
      </c>
      <c r="L4164" s="13" t="s">
        <v>1646</v>
      </c>
      <c r="M4164" s="13" t="s">
        <v>1646</v>
      </c>
      <c r="N4164" s="13" t="s">
        <v>1646</v>
      </c>
      <c r="O4164" s="13" t="s">
        <v>1646</v>
      </c>
      <c r="P4164" s="13" t="s">
        <v>1646</v>
      </c>
      <c r="Q4164">
        <v>4</v>
      </c>
      <c r="R4164" s="13" t="s">
        <v>1646</v>
      </c>
      <c r="S4164" s="13" t="s">
        <v>1646</v>
      </c>
      <c r="T4164" s="13" t="s">
        <v>1646</v>
      </c>
      <c r="U4164" s="13" t="s">
        <v>1646</v>
      </c>
      <c r="V4164" s="13" t="s">
        <v>1646</v>
      </c>
      <c r="W4164" s="13" t="s">
        <v>1646</v>
      </c>
    </row>
    <row r="4165" spans="1:23" ht="12.75" customHeight="1" x14ac:dyDescent="0.2">
      <c r="A4165" s="124">
        <v>32319</v>
      </c>
      <c r="B4165" s="74">
        <v>104</v>
      </c>
      <c r="C4165" s="74" t="s">
        <v>396</v>
      </c>
      <c r="D4165" s="105" t="s">
        <v>1867</v>
      </c>
      <c r="E4165" s="78" t="s">
        <v>1751</v>
      </c>
      <c r="F4165" s="74">
        <v>49</v>
      </c>
      <c r="G4165" s="76" t="s">
        <v>1646</v>
      </c>
      <c r="H4165" s="76" t="s">
        <v>1646</v>
      </c>
      <c r="I4165" s="74">
        <v>1.2</v>
      </c>
      <c r="J4165" s="77" t="s">
        <v>1753</v>
      </c>
      <c r="K4165" t="s">
        <v>1648</v>
      </c>
      <c r="L4165" s="13" t="s">
        <v>1646</v>
      </c>
      <c r="M4165" s="13" t="s">
        <v>1646</v>
      </c>
      <c r="N4165" s="13" t="s">
        <v>1646</v>
      </c>
      <c r="O4165" s="13" t="s">
        <v>1646</v>
      </c>
      <c r="P4165" s="13" t="s">
        <v>1646</v>
      </c>
      <c r="Q4165">
        <v>2</v>
      </c>
      <c r="R4165" s="13" t="s">
        <v>1646</v>
      </c>
      <c r="S4165" s="13" t="s">
        <v>1646</v>
      </c>
      <c r="T4165" s="13" t="s">
        <v>1646</v>
      </c>
      <c r="U4165" s="13" t="s">
        <v>1646</v>
      </c>
      <c r="V4165" s="13" t="s">
        <v>1646</v>
      </c>
      <c r="W4165" s="13" t="s">
        <v>1646</v>
      </c>
    </row>
    <row r="4166" spans="1:23" ht="12.75" customHeight="1" x14ac:dyDescent="0.2">
      <c r="A4166" s="124">
        <v>32319</v>
      </c>
      <c r="B4166" s="74">
        <v>104</v>
      </c>
      <c r="C4166" s="74" t="s">
        <v>396</v>
      </c>
      <c r="D4166" s="105" t="s">
        <v>1868</v>
      </c>
      <c r="E4166" s="78" t="s">
        <v>1751</v>
      </c>
      <c r="F4166" s="74">
        <v>58</v>
      </c>
      <c r="G4166" s="76" t="s">
        <v>1646</v>
      </c>
      <c r="H4166" s="76" t="s">
        <v>1646</v>
      </c>
      <c r="I4166" s="74">
        <v>1.55</v>
      </c>
      <c r="J4166" s="77" t="s">
        <v>1753</v>
      </c>
      <c r="K4166" t="s">
        <v>1648</v>
      </c>
      <c r="L4166" s="13" t="s">
        <v>1646</v>
      </c>
      <c r="M4166" s="13" t="s">
        <v>1646</v>
      </c>
      <c r="N4166" s="13" t="s">
        <v>1646</v>
      </c>
      <c r="O4166" s="13" t="s">
        <v>1646</v>
      </c>
      <c r="P4166" s="13" t="s">
        <v>1646</v>
      </c>
      <c r="Q4166">
        <v>3</v>
      </c>
      <c r="R4166" s="13" t="s">
        <v>1646</v>
      </c>
      <c r="S4166" s="13" t="s">
        <v>1646</v>
      </c>
      <c r="T4166" s="13" t="s">
        <v>1646</v>
      </c>
      <c r="U4166" s="13" t="s">
        <v>1646</v>
      </c>
      <c r="V4166" s="13" t="s">
        <v>1646</v>
      </c>
      <c r="W4166" s="13" t="s">
        <v>1646</v>
      </c>
    </row>
    <row r="4167" spans="1:23" ht="12.75" customHeight="1" x14ac:dyDescent="0.2">
      <c r="A4167" s="124">
        <v>32319</v>
      </c>
      <c r="B4167" s="74">
        <v>104</v>
      </c>
      <c r="C4167" s="74" t="s">
        <v>396</v>
      </c>
      <c r="D4167" s="105" t="s">
        <v>1869</v>
      </c>
      <c r="E4167" s="78" t="s">
        <v>1751</v>
      </c>
      <c r="F4167" s="74">
        <v>48</v>
      </c>
      <c r="G4167" s="76" t="s">
        <v>1646</v>
      </c>
      <c r="H4167" s="76" t="s">
        <v>1646</v>
      </c>
      <c r="I4167" s="74">
        <v>0.7</v>
      </c>
      <c r="J4167" s="77" t="s">
        <v>1753</v>
      </c>
      <c r="K4167" t="s">
        <v>1648</v>
      </c>
      <c r="L4167" s="13" t="s">
        <v>1646</v>
      </c>
      <c r="M4167" s="13" t="s">
        <v>1646</v>
      </c>
      <c r="N4167" s="13" t="s">
        <v>1646</v>
      </c>
      <c r="O4167" s="13" t="s">
        <v>1646</v>
      </c>
      <c r="P4167" s="13" t="s">
        <v>1646</v>
      </c>
      <c r="Q4167">
        <v>3</v>
      </c>
      <c r="R4167" s="13" t="s">
        <v>1646</v>
      </c>
      <c r="S4167" s="13" t="s">
        <v>1646</v>
      </c>
      <c r="T4167" s="13" t="s">
        <v>1646</v>
      </c>
      <c r="U4167" s="13" t="s">
        <v>1646</v>
      </c>
      <c r="V4167" s="13" t="s">
        <v>1646</v>
      </c>
      <c r="W4167" s="13" t="s">
        <v>1646</v>
      </c>
    </row>
    <row r="4168" spans="1:23" ht="12.75" customHeight="1" x14ac:dyDescent="0.2">
      <c r="A4168" s="124">
        <v>32319</v>
      </c>
      <c r="B4168" s="74">
        <v>104</v>
      </c>
      <c r="C4168" s="74" t="s">
        <v>396</v>
      </c>
      <c r="D4168" s="105" t="s">
        <v>1870</v>
      </c>
      <c r="E4168" s="78" t="s">
        <v>1751</v>
      </c>
      <c r="F4168" s="74">
        <v>48</v>
      </c>
      <c r="G4168" s="76" t="s">
        <v>1646</v>
      </c>
      <c r="H4168" s="76" t="s">
        <v>1646</v>
      </c>
      <c r="I4168" s="74">
        <v>0.75</v>
      </c>
      <c r="J4168" s="77" t="s">
        <v>1753</v>
      </c>
      <c r="K4168" t="s">
        <v>1648</v>
      </c>
      <c r="L4168" s="13" t="s">
        <v>1646</v>
      </c>
      <c r="M4168" s="13" t="s">
        <v>1646</v>
      </c>
      <c r="N4168" s="13" t="s">
        <v>1646</v>
      </c>
      <c r="O4168" s="13" t="s">
        <v>1646</v>
      </c>
      <c r="P4168" s="13" t="s">
        <v>1646</v>
      </c>
      <c r="Q4168">
        <v>4</v>
      </c>
      <c r="R4168" s="13" t="s">
        <v>1646</v>
      </c>
      <c r="S4168" s="13" t="s">
        <v>1646</v>
      </c>
      <c r="T4168" s="13" t="s">
        <v>1646</v>
      </c>
      <c r="U4168" s="13" t="s">
        <v>1646</v>
      </c>
      <c r="V4168" s="13" t="s">
        <v>1646</v>
      </c>
      <c r="W4168" s="13" t="s">
        <v>1646</v>
      </c>
    </row>
    <row r="4169" spans="1:23" ht="12.75" customHeight="1" x14ac:dyDescent="0.2">
      <c r="A4169" s="124">
        <v>32319</v>
      </c>
      <c r="B4169" s="74">
        <v>104</v>
      </c>
      <c r="C4169" s="74" t="s">
        <v>396</v>
      </c>
      <c r="D4169" s="105" t="s">
        <v>1871</v>
      </c>
      <c r="E4169" s="78" t="s">
        <v>1751</v>
      </c>
      <c r="F4169" s="74">
        <v>44</v>
      </c>
      <c r="G4169" s="76" t="s">
        <v>1646</v>
      </c>
      <c r="H4169" s="76" t="s">
        <v>1646</v>
      </c>
      <c r="I4169" s="74">
        <v>0.6</v>
      </c>
      <c r="J4169" s="77" t="s">
        <v>1753</v>
      </c>
      <c r="K4169" t="s">
        <v>1648</v>
      </c>
      <c r="L4169" s="13" t="s">
        <v>1646</v>
      </c>
      <c r="M4169" s="13" t="s">
        <v>1646</v>
      </c>
      <c r="N4169" s="13" t="s">
        <v>1646</v>
      </c>
      <c r="O4169" s="13" t="s">
        <v>1646</v>
      </c>
      <c r="P4169" s="13" t="s">
        <v>1646</v>
      </c>
      <c r="Q4169">
        <v>4</v>
      </c>
      <c r="R4169" s="13" t="s">
        <v>1646</v>
      </c>
      <c r="S4169" s="13" t="s">
        <v>1646</v>
      </c>
      <c r="T4169" s="13" t="s">
        <v>1646</v>
      </c>
      <c r="U4169" s="13" t="s">
        <v>1646</v>
      </c>
      <c r="V4169" s="13" t="s">
        <v>1646</v>
      </c>
      <c r="W4169" s="13" t="s">
        <v>1646</v>
      </c>
    </row>
    <row r="4170" spans="1:23" ht="12.75" customHeight="1" x14ac:dyDescent="0.2">
      <c r="A4170" s="124">
        <v>32319</v>
      </c>
      <c r="B4170" s="74">
        <v>104</v>
      </c>
      <c r="C4170" s="74" t="s">
        <v>396</v>
      </c>
      <c r="D4170" s="105" t="s">
        <v>1872</v>
      </c>
      <c r="E4170" s="78" t="s">
        <v>1751</v>
      </c>
      <c r="F4170" s="74">
        <v>39</v>
      </c>
      <c r="G4170" s="76" t="s">
        <v>1646</v>
      </c>
      <c r="H4170" s="76" t="s">
        <v>1646</v>
      </c>
      <c r="I4170" s="74">
        <v>0.35</v>
      </c>
      <c r="J4170" s="77" t="s">
        <v>1753</v>
      </c>
      <c r="K4170" t="s">
        <v>1648</v>
      </c>
      <c r="L4170" s="13" t="s">
        <v>1646</v>
      </c>
      <c r="M4170" s="13" t="s">
        <v>1646</v>
      </c>
      <c r="N4170" s="13" t="s">
        <v>1646</v>
      </c>
      <c r="O4170" s="13" t="s">
        <v>1646</v>
      </c>
      <c r="P4170" s="13" t="s">
        <v>1646</v>
      </c>
      <c r="Q4170">
        <v>2</v>
      </c>
      <c r="R4170" s="13" t="s">
        <v>1646</v>
      </c>
      <c r="S4170" s="13" t="s">
        <v>1646</v>
      </c>
      <c r="T4170" s="13" t="s">
        <v>1646</v>
      </c>
      <c r="U4170" s="13" t="s">
        <v>1646</v>
      </c>
      <c r="V4170" s="13" t="s">
        <v>1646</v>
      </c>
      <c r="W4170" s="13" t="s">
        <v>1646</v>
      </c>
    </row>
    <row r="4171" spans="1:23" ht="12.75" customHeight="1" x14ac:dyDescent="0.2">
      <c r="A4171" s="124">
        <v>32319</v>
      </c>
      <c r="B4171" s="74">
        <v>104</v>
      </c>
      <c r="C4171" s="74" t="s">
        <v>396</v>
      </c>
      <c r="D4171" s="105" t="s">
        <v>1873</v>
      </c>
      <c r="E4171" s="78" t="s">
        <v>1751</v>
      </c>
      <c r="F4171" s="74">
        <v>56</v>
      </c>
      <c r="G4171" s="76" t="s">
        <v>1646</v>
      </c>
      <c r="H4171" s="76" t="s">
        <v>1646</v>
      </c>
      <c r="I4171" s="74">
        <v>1.2</v>
      </c>
      <c r="J4171" s="77" t="s">
        <v>1753</v>
      </c>
      <c r="K4171" t="s">
        <v>1648</v>
      </c>
      <c r="L4171" s="13" t="s">
        <v>1646</v>
      </c>
      <c r="M4171" s="13" t="s">
        <v>1646</v>
      </c>
      <c r="N4171" s="13" t="s">
        <v>1646</v>
      </c>
      <c r="O4171" s="13" t="s">
        <v>1646</v>
      </c>
      <c r="P4171" s="13" t="s">
        <v>1646</v>
      </c>
      <c r="Q4171">
        <v>4</v>
      </c>
      <c r="R4171" s="13" t="s">
        <v>1646</v>
      </c>
      <c r="S4171" s="13" t="s">
        <v>1646</v>
      </c>
      <c r="T4171" s="13" t="s">
        <v>1646</v>
      </c>
      <c r="U4171" s="13" t="s">
        <v>1646</v>
      </c>
      <c r="V4171" s="13" t="s">
        <v>1646</v>
      </c>
      <c r="W4171" s="13" t="s">
        <v>1646</v>
      </c>
    </row>
    <row r="4172" spans="1:23" ht="12.75" customHeight="1" x14ac:dyDescent="0.2">
      <c r="A4172" s="124">
        <v>32319</v>
      </c>
      <c r="B4172" s="74">
        <v>104</v>
      </c>
      <c r="C4172" s="74" t="s">
        <v>396</v>
      </c>
      <c r="D4172" s="105" t="s">
        <v>1874</v>
      </c>
      <c r="E4172" s="78" t="s">
        <v>1751</v>
      </c>
      <c r="F4172" s="74">
        <v>30</v>
      </c>
      <c r="G4172" s="76" t="s">
        <v>1646</v>
      </c>
      <c r="H4172" s="76" t="s">
        <v>1646</v>
      </c>
      <c r="I4172" s="74">
        <v>0.15</v>
      </c>
      <c r="J4172" s="77" t="s">
        <v>1753</v>
      </c>
      <c r="K4172" t="s">
        <v>1648</v>
      </c>
      <c r="L4172" s="13" t="s">
        <v>1646</v>
      </c>
      <c r="M4172" s="13" t="s">
        <v>1646</v>
      </c>
      <c r="N4172" s="13" t="s">
        <v>1646</v>
      </c>
      <c r="O4172" s="13" t="s">
        <v>1646</v>
      </c>
      <c r="P4172" s="13" t="s">
        <v>1646</v>
      </c>
      <c r="Q4172">
        <v>1</v>
      </c>
      <c r="R4172" s="13" t="s">
        <v>1646</v>
      </c>
      <c r="S4172" s="13" t="s">
        <v>1646</v>
      </c>
      <c r="T4172" s="13" t="s">
        <v>1646</v>
      </c>
      <c r="U4172" s="13" t="s">
        <v>1646</v>
      </c>
      <c r="V4172" s="13" t="s">
        <v>1646</v>
      </c>
      <c r="W4172" s="13" t="s">
        <v>1646</v>
      </c>
    </row>
    <row r="4173" spans="1:23" ht="12.75" customHeight="1" x14ac:dyDescent="0.2">
      <c r="A4173" s="124">
        <v>32319</v>
      </c>
      <c r="B4173" s="74">
        <v>104</v>
      </c>
      <c r="C4173" s="74" t="s">
        <v>396</v>
      </c>
      <c r="D4173" s="105" t="s">
        <v>1875</v>
      </c>
      <c r="E4173" s="78" t="s">
        <v>1751</v>
      </c>
      <c r="F4173" s="74">
        <v>42</v>
      </c>
      <c r="G4173" s="76" t="s">
        <v>1646</v>
      </c>
      <c r="H4173" s="76" t="s">
        <v>1646</v>
      </c>
      <c r="I4173" s="74">
        <v>0.55000000000000004</v>
      </c>
      <c r="J4173" s="77" t="s">
        <v>1753</v>
      </c>
      <c r="K4173" t="s">
        <v>1648</v>
      </c>
      <c r="L4173" s="13" t="s">
        <v>1646</v>
      </c>
      <c r="M4173" s="13" t="s">
        <v>1646</v>
      </c>
      <c r="N4173" s="13" t="s">
        <v>1646</v>
      </c>
      <c r="O4173" s="13" t="s">
        <v>1646</v>
      </c>
      <c r="P4173" s="13" t="s">
        <v>1646</v>
      </c>
      <c r="Q4173">
        <v>3</v>
      </c>
      <c r="R4173" s="13" t="s">
        <v>1646</v>
      </c>
      <c r="S4173" s="13" t="s">
        <v>1646</v>
      </c>
      <c r="T4173" s="13" t="s">
        <v>1646</v>
      </c>
      <c r="U4173" s="13" t="s">
        <v>1646</v>
      </c>
      <c r="V4173" s="13" t="s">
        <v>1646</v>
      </c>
      <c r="W4173" s="13" t="s">
        <v>1646</v>
      </c>
    </row>
    <row r="4174" spans="1:23" ht="12.75" customHeight="1" x14ac:dyDescent="0.2">
      <c r="A4174" s="124">
        <v>32319</v>
      </c>
      <c r="B4174" s="74">
        <v>104</v>
      </c>
      <c r="C4174" s="74" t="s">
        <v>396</v>
      </c>
      <c r="D4174" s="105" t="s">
        <v>1876</v>
      </c>
      <c r="E4174" s="78" t="s">
        <v>1751</v>
      </c>
      <c r="F4174" s="74">
        <v>28</v>
      </c>
      <c r="G4174" s="76" t="s">
        <v>1646</v>
      </c>
      <c r="H4174" s="76" t="s">
        <v>1646</v>
      </c>
      <c r="I4174" s="74">
        <v>0.15</v>
      </c>
      <c r="J4174" s="77" t="s">
        <v>1753</v>
      </c>
      <c r="K4174" t="s">
        <v>1648</v>
      </c>
      <c r="L4174" s="13" t="s">
        <v>1646</v>
      </c>
      <c r="M4174" s="13" t="s">
        <v>1646</v>
      </c>
      <c r="N4174" s="13" t="s">
        <v>1646</v>
      </c>
      <c r="O4174" s="13" t="s">
        <v>1646</v>
      </c>
      <c r="P4174" s="13" t="s">
        <v>1646</v>
      </c>
      <c r="Q4174">
        <v>1</v>
      </c>
      <c r="R4174" s="13" t="s">
        <v>1646</v>
      </c>
      <c r="S4174" s="13" t="s">
        <v>1646</v>
      </c>
      <c r="T4174" s="13" t="s">
        <v>1646</v>
      </c>
      <c r="U4174" s="13" t="s">
        <v>1646</v>
      </c>
      <c r="V4174" s="13" t="s">
        <v>1646</v>
      </c>
      <c r="W4174" s="13" t="s">
        <v>1646</v>
      </c>
    </row>
    <row r="4175" spans="1:23" ht="12.75" customHeight="1" x14ac:dyDescent="0.2">
      <c r="A4175" s="124">
        <v>32322</v>
      </c>
      <c r="B4175" s="74">
        <v>104</v>
      </c>
      <c r="C4175" s="74" t="s">
        <v>396</v>
      </c>
      <c r="D4175" s="105" t="s">
        <v>1925</v>
      </c>
      <c r="E4175" s="78" t="s">
        <v>1751</v>
      </c>
      <c r="F4175" s="74">
        <v>53</v>
      </c>
      <c r="G4175" s="76" t="s">
        <v>1646</v>
      </c>
      <c r="H4175" s="76" t="s">
        <v>1646</v>
      </c>
      <c r="I4175" s="74">
        <v>1.2</v>
      </c>
      <c r="J4175" s="77" t="s">
        <v>1753</v>
      </c>
      <c r="K4175" t="s">
        <v>1648</v>
      </c>
      <c r="L4175" s="13" t="s">
        <v>1646</v>
      </c>
      <c r="M4175" s="13" t="s">
        <v>1646</v>
      </c>
      <c r="N4175" s="13" t="s">
        <v>1646</v>
      </c>
      <c r="O4175" s="13" t="s">
        <v>1646</v>
      </c>
      <c r="P4175" s="13" t="s">
        <v>1646</v>
      </c>
      <c r="Q4175">
        <v>3</v>
      </c>
      <c r="R4175" s="13" t="s">
        <v>1646</v>
      </c>
      <c r="S4175" s="13" t="s">
        <v>1646</v>
      </c>
      <c r="T4175" s="13" t="s">
        <v>1646</v>
      </c>
      <c r="U4175" s="13" t="s">
        <v>1646</v>
      </c>
      <c r="V4175" s="13" t="s">
        <v>1646</v>
      </c>
      <c r="W4175" s="13" t="s">
        <v>1646</v>
      </c>
    </row>
    <row r="4176" spans="1:23" ht="12.75" customHeight="1" x14ac:dyDescent="0.2">
      <c r="A4176" s="124">
        <v>32322</v>
      </c>
      <c r="B4176" s="74">
        <v>104</v>
      </c>
      <c r="C4176" s="74" t="s">
        <v>396</v>
      </c>
      <c r="D4176" s="105" t="s">
        <v>1926</v>
      </c>
      <c r="E4176" s="78" t="s">
        <v>1751</v>
      </c>
      <c r="F4176" s="74">
        <v>51</v>
      </c>
      <c r="G4176" s="76" t="s">
        <v>1646</v>
      </c>
      <c r="H4176" s="76" t="s">
        <v>1646</v>
      </c>
      <c r="I4176" s="74">
        <v>1</v>
      </c>
      <c r="J4176" s="77" t="s">
        <v>1753</v>
      </c>
      <c r="K4176" t="s">
        <v>1648</v>
      </c>
      <c r="L4176" s="13" t="s">
        <v>1646</v>
      </c>
      <c r="M4176" s="13" t="s">
        <v>1646</v>
      </c>
      <c r="N4176" s="13" t="s">
        <v>1646</v>
      </c>
      <c r="O4176" s="13" t="s">
        <v>1646</v>
      </c>
      <c r="P4176" s="13" t="s">
        <v>1646</v>
      </c>
      <c r="Q4176">
        <v>4</v>
      </c>
      <c r="R4176" s="13" t="s">
        <v>1646</v>
      </c>
      <c r="S4176" s="13" t="s">
        <v>1646</v>
      </c>
      <c r="T4176" s="13" t="s">
        <v>1646</v>
      </c>
      <c r="U4176" s="13" t="s">
        <v>1646</v>
      </c>
      <c r="V4176" s="13" t="s">
        <v>1646</v>
      </c>
      <c r="W4176" s="13" t="s">
        <v>1646</v>
      </c>
    </row>
    <row r="4177" spans="1:23" ht="12.75" customHeight="1" x14ac:dyDescent="0.2">
      <c r="A4177" s="124">
        <v>32322</v>
      </c>
      <c r="B4177" s="74">
        <v>104</v>
      </c>
      <c r="C4177" s="74" t="s">
        <v>396</v>
      </c>
      <c r="D4177" s="105" t="s">
        <v>1927</v>
      </c>
      <c r="E4177" s="78" t="s">
        <v>1751</v>
      </c>
      <c r="F4177" s="74">
        <v>57</v>
      </c>
      <c r="G4177" s="76" t="s">
        <v>1646</v>
      </c>
      <c r="H4177" s="76" t="s">
        <v>1646</v>
      </c>
      <c r="I4177" s="74">
        <v>1.5</v>
      </c>
      <c r="J4177" s="77" t="s">
        <v>1753</v>
      </c>
      <c r="K4177" t="s">
        <v>1648</v>
      </c>
      <c r="L4177" s="13" t="s">
        <v>1646</v>
      </c>
      <c r="M4177" s="13" t="s">
        <v>1646</v>
      </c>
      <c r="N4177" s="13" t="s">
        <v>1646</v>
      </c>
      <c r="O4177" s="13" t="s">
        <v>1646</v>
      </c>
      <c r="P4177" s="13" t="s">
        <v>1646</v>
      </c>
      <c r="Q4177">
        <v>5</v>
      </c>
      <c r="R4177" s="13" t="s">
        <v>1646</v>
      </c>
      <c r="S4177" s="13" t="s">
        <v>1646</v>
      </c>
      <c r="T4177" s="13" t="s">
        <v>1646</v>
      </c>
      <c r="U4177" s="13" t="s">
        <v>1646</v>
      </c>
      <c r="V4177" s="13" t="s">
        <v>1646</v>
      </c>
      <c r="W4177" s="13" t="s">
        <v>1646</v>
      </c>
    </row>
    <row r="4178" spans="1:23" ht="12.75" customHeight="1" x14ac:dyDescent="0.2">
      <c r="A4178" s="124">
        <v>32322</v>
      </c>
      <c r="B4178" s="74">
        <v>104</v>
      </c>
      <c r="C4178" s="74" t="s">
        <v>396</v>
      </c>
      <c r="D4178" s="105" t="s">
        <v>1928</v>
      </c>
      <c r="E4178" s="78" t="s">
        <v>1751</v>
      </c>
      <c r="F4178" s="74">
        <v>50</v>
      </c>
      <c r="G4178" s="76" t="s">
        <v>1646</v>
      </c>
      <c r="H4178" s="76" t="s">
        <v>1646</v>
      </c>
      <c r="I4178" s="74">
        <v>1.05</v>
      </c>
      <c r="J4178" s="77" t="s">
        <v>1753</v>
      </c>
      <c r="K4178" t="s">
        <v>1648</v>
      </c>
      <c r="L4178" s="13" t="s">
        <v>1646</v>
      </c>
      <c r="M4178" s="13" t="s">
        <v>1646</v>
      </c>
      <c r="N4178" s="13" t="s">
        <v>1646</v>
      </c>
      <c r="O4178" s="13" t="s">
        <v>1646</v>
      </c>
      <c r="P4178" s="13" t="s">
        <v>1646</v>
      </c>
      <c r="Q4178">
        <v>4</v>
      </c>
      <c r="R4178" s="13" t="s">
        <v>1646</v>
      </c>
      <c r="S4178" s="13" t="s">
        <v>1646</v>
      </c>
      <c r="T4178" s="13" t="s">
        <v>1646</v>
      </c>
      <c r="U4178" s="13" t="s">
        <v>1646</v>
      </c>
      <c r="V4178" s="13" t="s">
        <v>1646</v>
      </c>
      <c r="W4178" s="13" t="s">
        <v>1646</v>
      </c>
    </row>
    <row r="4179" spans="1:23" ht="12.75" customHeight="1" x14ac:dyDescent="0.2">
      <c r="A4179" s="124">
        <v>32322</v>
      </c>
      <c r="B4179" s="74">
        <v>104</v>
      </c>
      <c r="C4179" s="74" t="s">
        <v>396</v>
      </c>
      <c r="D4179" s="105" t="s">
        <v>1929</v>
      </c>
      <c r="E4179" s="78" t="s">
        <v>1751</v>
      </c>
      <c r="F4179" s="74">
        <v>43</v>
      </c>
      <c r="G4179" s="76" t="s">
        <v>1646</v>
      </c>
      <c r="H4179" s="76" t="s">
        <v>1646</v>
      </c>
      <c r="I4179" s="74">
        <v>0.7</v>
      </c>
      <c r="J4179" s="77" t="s">
        <v>1753</v>
      </c>
      <c r="K4179" t="s">
        <v>1648</v>
      </c>
      <c r="L4179" s="13" t="s">
        <v>1646</v>
      </c>
      <c r="M4179" s="13" t="s">
        <v>1646</v>
      </c>
      <c r="N4179" s="13" t="s">
        <v>1646</v>
      </c>
      <c r="O4179" s="13" t="s">
        <v>1646</v>
      </c>
      <c r="P4179" s="13" t="s">
        <v>1646</v>
      </c>
      <c r="Q4179">
        <v>4</v>
      </c>
      <c r="R4179" s="13" t="s">
        <v>1646</v>
      </c>
      <c r="S4179" s="13" t="s">
        <v>1646</v>
      </c>
      <c r="T4179" s="13" t="s">
        <v>1646</v>
      </c>
      <c r="U4179" s="13" t="s">
        <v>1646</v>
      </c>
      <c r="V4179" s="13" t="s">
        <v>1646</v>
      </c>
      <c r="W4179" s="13" t="s">
        <v>1646</v>
      </c>
    </row>
    <row r="4180" spans="1:23" ht="12.75" customHeight="1" x14ac:dyDescent="0.2">
      <c r="A4180" s="124">
        <v>32322</v>
      </c>
      <c r="B4180" s="74">
        <v>104</v>
      </c>
      <c r="C4180" s="74" t="s">
        <v>396</v>
      </c>
      <c r="D4180" s="105" t="s">
        <v>1930</v>
      </c>
      <c r="E4180" s="78" t="s">
        <v>1751</v>
      </c>
      <c r="F4180" s="74">
        <v>55</v>
      </c>
      <c r="G4180" s="76" t="s">
        <v>1646</v>
      </c>
      <c r="H4180" s="76" t="s">
        <v>1646</v>
      </c>
      <c r="I4180" s="74">
        <v>1.35</v>
      </c>
      <c r="J4180" s="77" t="s">
        <v>1753</v>
      </c>
      <c r="K4180" t="s">
        <v>1648</v>
      </c>
      <c r="L4180" s="13" t="s">
        <v>1646</v>
      </c>
      <c r="M4180" s="13" t="s">
        <v>1646</v>
      </c>
      <c r="N4180" s="13" t="s">
        <v>1646</v>
      </c>
      <c r="O4180" s="13" t="s">
        <v>1646</v>
      </c>
      <c r="P4180" s="13" t="s">
        <v>1646</v>
      </c>
      <c r="Q4180">
        <v>4</v>
      </c>
      <c r="R4180" s="13" t="s">
        <v>1646</v>
      </c>
      <c r="S4180" s="13" t="s">
        <v>1646</v>
      </c>
      <c r="T4180" s="13" t="s">
        <v>1646</v>
      </c>
      <c r="U4180" s="13" t="s">
        <v>1646</v>
      </c>
      <c r="V4180" s="13" t="s">
        <v>1646</v>
      </c>
      <c r="W4180" s="13" t="s">
        <v>1646</v>
      </c>
    </row>
    <row r="4181" spans="1:23" ht="12.75" customHeight="1" x14ac:dyDescent="0.2">
      <c r="A4181" s="124">
        <v>32322</v>
      </c>
      <c r="B4181" s="74">
        <v>104</v>
      </c>
      <c r="C4181" s="74" t="s">
        <v>396</v>
      </c>
      <c r="D4181" s="105" t="s">
        <v>1931</v>
      </c>
      <c r="E4181" s="78" t="s">
        <v>1751</v>
      </c>
      <c r="F4181" s="74">
        <v>50</v>
      </c>
      <c r="G4181" s="76" t="s">
        <v>1646</v>
      </c>
      <c r="H4181" s="76" t="s">
        <v>1646</v>
      </c>
      <c r="I4181" s="74">
        <v>1.05</v>
      </c>
      <c r="J4181" s="77" t="s">
        <v>1753</v>
      </c>
      <c r="K4181" t="s">
        <v>1648</v>
      </c>
      <c r="L4181" s="13" t="s">
        <v>1646</v>
      </c>
      <c r="M4181" s="13" t="s">
        <v>1646</v>
      </c>
      <c r="N4181" s="13" t="s">
        <v>1646</v>
      </c>
      <c r="O4181" s="13" t="s">
        <v>1646</v>
      </c>
      <c r="P4181" s="13" t="s">
        <v>1646</v>
      </c>
      <c r="Q4181">
        <v>4</v>
      </c>
      <c r="R4181" s="13" t="s">
        <v>1646</v>
      </c>
      <c r="S4181" s="13" t="s">
        <v>1646</v>
      </c>
      <c r="T4181" s="13" t="s">
        <v>1646</v>
      </c>
      <c r="U4181" s="13" t="s">
        <v>1646</v>
      </c>
      <c r="V4181" s="13" t="s">
        <v>1646</v>
      </c>
      <c r="W4181" s="13" t="s">
        <v>1646</v>
      </c>
    </row>
    <row r="4182" spans="1:23" ht="12.75" customHeight="1" x14ac:dyDescent="0.2">
      <c r="A4182" s="124">
        <v>32322</v>
      </c>
      <c r="B4182" s="74">
        <v>104</v>
      </c>
      <c r="C4182" s="74" t="s">
        <v>396</v>
      </c>
      <c r="D4182" s="105" t="s">
        <v>1932</v>
      </c>
      <c r="E4182" s="78" t="s">
        <v>1751</v>
      </c>
      <c r="F4182" s="74">
        <v>53</v>
      </c>
      <c r="G4182" s="76" t="s">
        <v>1646</v>
      </c>
      <c r="H4182" s="76" t="s">
        <v>1646</v>
      </c>
      <c r="I4182" s="74">
        <v>1.55</v>
      </c>
      <c r="J4182" s="77" t="s">
        <v>1753</v>
      </c>
      <c r="K4182" t="s">
        <v>1648</v>
      </c>
      <c r="L4182" s="13" t="s">
        <v>1646</v>
      </c>
      <c r="M4182" s="13" t="s">
        <v>1646</v>
      </c>
      <c r="N4182" s="13" t="s">
        <v>1646</v>
      </c>
      <c r="O4182" s="13" t="s">
        <v>1646</v>
      </c>
      <c r="P4182" s="13" t="s">
        <v>1646</v>
      </c>
      <c r="Q4182">
        <v>6</v>
      </c>
      <c r="R4182" s="13" t="s">
        <v>1646</v>
      </c>
      <c r="S4182" s="13" t="s">
        <v>1646</v>
      </c>
      <c r="T4182" s="13" t="s">
        <v>1646</v>
      </c>
      <c r="U4182" s="13" t="s">
        <v>1646</v>
      </c>
      <c r="V4182" s="13" t="s">
        <v>1646</v>
      </c>
      <c r="W4182" s="13" t="s">
        <v>1646</v>
      </c>
    </row>
    <row r="4183" spans="1:23" ht="12.75" customHeight="1" x14ac:dyDescent="0.2">
      <c r="A4183" s="124">
        <v>32322</v>
      </c>
      <c r="B4183" s="74">
        <v>104</v>
      </c>
      <c r="C4183" s="74" t="s">
        <v>396</v>
      </c>
      <c r="D4183" s="105" t="s">
        <v>1933</v>
      </c>
      <c r="E4183" s="78" t="s">
        <v>1751</v>
      </c>
      <c r="F4183" s="74">
        <v>57</v>
      </c>
      <c r="G4183" s="76" t="s">
        <v>1646</v>
      </c>
      <c r="H4183" s="76" t="s">
        <v>1646</v>
      </c>
      <c r="I4183" s="74">
        <v>1.75</v>
      </c>
      <c r="J4183" s="77" t="s">
        <v>1753</v>
      </c>
      <c r="K4183" t="s">
        <v>1648</v>
      </c>
      <c r="L4183" s="13" t="s">
        <v>1646</v>
      </c>
      <c r="M4183" s="13" t="s">
        <v>1646</v>
      </c>
      <c r="N4183" s="13" t="s">
        <v>1646</v>
      </c>
      <c r="O4183" s="13" t="s">
        <v>1646</v>
      </c>
      <c r="P4183" s="13" t="s">
        <v>1646</v>
      </c>
      <c r="Q4183">
        <v>5</v>
      </c>
      <c r="R4183" s="13" t="s">
        <v>1646</v>
      </c>
      <c r="S4183" s="13" t="s">
        <v>1646</v>
      </c>
      <c r="T4183" s="13" t="s">
        <v>1646</v>
      </c>
      <c r="U4183" s="13" t="s">
        <v>1646</v>
      </c>
      <c r="V4183" s="13" t="s">
        <v>1646</v>
      </c>
      <c r="W4183" s="13" t="s">
        <v>1646</v>
      </c>
    </row>
    <row r="4184" spans="1:23" ht="12.75" customHeight="1" x14ac:dyDescent="0.2">
      <c r="A4184" s="124">
        <v>32322</v>
      </c>
      <c r="B4184" s="74">
        <v>104</v>
      </c>
      <c r="C4184" s="74" t="s">
        <v>396</v>
      </c>
      <c r="D4184" s="105" t="s">
        <v>1934</v>
      </c>
      <c r="E4184" s="78" t="s">
        <v>1751</v>
      </c>
      <c r="F4184" s="74">
        <v>53</v>
      </c>
      <c r="G4184" s="76" t="s">
        <v>1646</v>
      </c>
      <c r="H4184" s="76" t="s">
        <v>1646</v>
      </c>
      <c r="I4184" s="74">
        <v>1.25</v>
      </c>
      <c r="J4184" s="77" t="s">
        <v>1753</v>
      </c>
      <c r="K4184" t="s">
        <v>1648</v>
      </c>
      <c r="L4184" s="13" t="s">
        <v>1646</v>
      </c>
      <c r="M4184" s="13" t="s">
        <v>1646</v>
      </c>
      <c r="N4184" s="13" t="s">
        <v>1646</v>
      </c>
      <c r="O4184" s="13" t="s">
        <v>1646</v>
      </c>
      <c r="P4184" s="13" t="s">
        <v>1646</v>
      </c>
      <c r="Q4184">
        <v>5</v>
      </c>
      <c r="R4184" s="13" t="s">
        <v>1646</v>
      </c>
      <c r="S4184" s="13" t="s">
        <v>1646</v>
      </c>
      <c r="T4184" s="13" t="s">
        <v>1646</v>
      </c>
      <c r="U4184" s="13" t="s">
        <v>1646</v>
      </c>
      <c r="V4184" s="13" t="s">
        <v>1646</v>
      </c>
      <c r="W4184" s="13" t="s">
        <v>1646</v>
      </c>
    </row>
    <row r="4185" spans="1:23" ht="12.75" customHeight="1" x14ac:dyDescent="0.2">
      <c r="A4185" s="124">
        <v>32322</v>
      </c>
      <c r="B4185" s="74">
        <v>104</v>
      </c>
      <c r="C4185" s="74" t="s">
        <v>396</v>
      </c>
      <c r="D4185" s="105" t="s">
        <v>1935</v>
      </c>
      <c r="E4185" s="78" t="s">
        <v>1751</v>
      </c>
      <c r="F4185" s="74">
        <v>65</v>
      </c>
      <c r="G4185" s="76" t="s">
        <v>1646</v>
      </c>
      <c r="H4185" s="76" t="s">
        <v>1646</v>
      </c>
      <c r="I4185" s="74">
        <v>2.1</v>
      </c>
      <c r="J4185" s="77" t="s">
        <v>1753</v>
      </c>
      <c r="K4185" t="s">
        <v>1648</v>
      </c>
      <c r="L4185" s="13" t="s">
        <v>1646</v>
      </c>
      <c r="M4185" s="13" t="s">
        <v>1646</v>
      </c>
      <c r="N4185" s="13" t="s">
        <v>1646</v>
      </c>
      <c r="O4185" s="13" t="s">
        <v>1646</v>
      </c>
      <c r="P4185" s="13" t="s">
        <v>1646</v>
      </c>
      <c r="Q4185">
        <v>5</v>
      </c>
      <c r="R4185" s="13" t="s">
        <v>1646</v>
      </c>
      <c r="S4185" s="13" t="s">
        <v>1646</v>
      </c>
      <c r="T4185" s="13" t="s">
        <v>1646</v>
      </c>
      <c r="U4185" s="13" t="s">
        <v>1646</v>
      </c>
      <c r="V4185" s="13" t="s">
        <v>1646</v>
      </c>
      <c r="W4185" s="13" t="s">
        <v>1646</v>
      </c>
    </row>
    <row r="4186" spans="1:23" ht="12.75" customHeight="1" x14ac:dyDescent="0.2">
      <c r="A4186" s="124">
        <v>32322</v>
      </c>
      <c r="B4186" s="74">
        <v>104</v>
      </c>
      <c r="C4186" s="74" t="s">
        <v>396</v>
      </c>
      <c r="D4186" s="105" t="s">
        <v>1936</v>
      </c>
      <c r="E4186" s="78" t="s">
        <v>1751</v>
      </c>
      <c r="F4186" s="74">
        <v>62</v>
      </c>
      <c r="G4186" s="76" t="s">
        <v>1646</v>
      </c>
      <c r="H4186" s="76" t="s">
        <v>1646</v>
      </c>
      <c r="I4186" s="74">
        <v>2</v>
      </c>
      <c r="J4186" s="77" t="s">
        <v>1753</v>
      </c>
      <c r="K4186" t="s">
        <v>1648</v>
      </c>
      <c r="L4186" s="13" t="s">
        <v>1646</v>
      </c>
      <c r="M4186" s="13" t="s">
        <v>1646</v>
      </c>
      <c r="N4186" s="13" t="s">
        <v>1646</v>
      </c>
      <c r="O4186" s="13" t="s">
        <v>1646</v>
      </c>
      <c r="P4186" s="13" t="s">
        <v>1646</v>
      </c>
      <c r="Q4186">
        <v>4</v>
      </c>
      <c r="R4186" s="13" t="s">
        <v>1646</v>
      </c>
      <c r="S4186" s="13" t="s">
        <v>1646</v>
      </c>
      <c r="T4186" s="13" t="s">
        <v>1646</v>
      </c>
      <c r="U4186" s="13" t="s">
        <v>1646</v>
      </c>
      <c r="V4186" s="13" t="s">
        <v>1646</v>
      </c>
      <c r="W4186" s="13" t="s">
        <v>1646</v>
      </c>
    </row>
    <row r="4187" spans="1:23" ht="12.75" customHeight="1" x14ac:dyDescent="0.2">
      <c r="A4187" s="124">
        <v>32322</v>
      </c>
      <c r="B4187" s="74">
        <v>104</v>
      </c>
      <c r="C4187" s="74" t="s">
        <v>396</v>
      </c>
      <c r="D4187" s="105" t="s">
        <v>1937</v>
      </c>
      <c r="E4187" s="78" t="s">
        <v>1751</v>
      </c>
      <c r="F4187" s="74">
        <v>68</v>
      </c>
      <c r="G4187" s="76" t="s">
        <v>1646</v>
      </c>
      <c r="H4187" s="76" t="s">
        <v>1646</v>
      </c>
      <c r="I4187" s="74">
        <v>3.25</v>
      </c>
      <c r="J4187" s="77" t="s">
        <v>1753</v>
      </c>
      <c r="K4187" t="s">
        <v>1648</v>
      </c>
      <c r="L4187" s="13" t="s">
        <v>1646</v>
      </c>
      <c r="M4187" s="13" t="s">
        <v>1646</v>
      </c>
      <c r="N4187" s="13" t="s">
        <v>1646</v>
      </c>
      <c r="O4187" s="13" t="s">
        <v>1646</v>
      </c>
      <c r="P4187" s="13" t="s">
        <v>1646</v>
      </c>
      <c r="Q4187">
        <v>7</v>
      </c>
      <c r="R4187" s="13" t="s">
        <v>1646</v>
      </c>
      <c r="S4187" s="13" t="s">
        <v>1646</v>
      </c>
      <c r="T4187" s="13" t="s">
        <v>1646</v>
      </c>
      <c r="U4187" s="13" t="s">
        <v>1646</v>
      </c>
      <c r="V4187" s="13" t="s">
        <v>1646</v>
      </c>
      <c r="W4187" s="13" t="s">
        <v>1646</v>
      </c>
    </row>
    <row r="4188" spans="1:23" ht="12.75" customHeight="1" x14ac:dyDescent="0.2">
      <c r="A4188" s="124">
        <v>32322</v>
      </c>
      <c r="B4188" s="74">
        <v>104</v>
      </c>
      <c r="C4188" s="74" t="s">
        <v>396</v>
      </c>
      <c r="D4188" s="105" t="s">
        <v>1938</v>
      </c>
      <c r="E4188" s="78" t="s">
        <v>1751</v>
      </c>
      <c r="F4188" s="74">
        <v>53</v>
      </c>
      <c r="G4188" s="76" t="s">
        <v>1646</v>
      </c>
      <c r="H4188" s="76" t="s">
        <v>1646</v>
      </c>
      <c r="I4188" s="74">
        <v>1.3</v>
      </c>
      <c r="J4188" s="77" t="s">
        <v>1753</v>
      </c>
      <c r="K4188" t="s">
        <v>1648</v>
      </c>
      <c r="L4188" s="13" t="s">
        <v>1646</v>
      </c>
      <c r="M4188" s="13" t="s">
        <v>1646</v>
      </c>
      <c r="N4188" s="13" t="s">
        <v>1646</v>
      </c>
      <c r="O4188" s="13" t="s">
        <v>1646</v>
      </c>
      <c r="P4188" s="13" t="s">
        <v>1646</v>
      </c>
      <c r="Q4188">
        <v>5</v>
      </c>
      <c r="R4188" s="13" t="s">
        <v>1646</v>
      </c>
      <c r="S4188" s="13" t="s">
        <v>1646</v>
      </c>
      <c r="T4188" s="13" t="s">
        <v>1646</v>
      </c>
      <c r="U4188" s="13" t="s">
        <v>1646</v>
      </c>
      <c r="V4188" s="13" t="s">
        <v>1646</v>
      </c>
      <c r="W4188" s="13" t="s">
        <v>1646</v>
      </c>
    </row>
    <row r="4189" spans="1:23" ht="12.75" customHeight="1" x14ac:dyDescent="0.2">
      <c r="A4189" s="124">
        <v>32322</v>
      </c>
      <c r="B4189" s="74">
        <v>104</v>
      </c>
      <c r="C4189" s="74" t="s">
        <v>396</v>
      </c>
      <c r="D4189" s="74">
        <v>5</v>
      </c>
      <c r="E4189" s="74" t="s">
        <v>1688</v>
      </c>
      <c r="F4189" s="74">
        <v>345</v>
      </c>
      <c r="G4189" s="74">
        <v>314</v>
      </c>
      <c r="H4189" s="74">
        <v>285</v>
      </c>
      <c r="I4189" s="74">
        <v>370</v>
      </c>
      <c r="J4189" s="77" t="s">
        <v>1646</v>
      </c>
      <c r="K4189" t="s">
        <v>1692</v>
      </c>
      <c r="L4189" t="s">
        <v>1692</v>
      </c>
      <c r="M4189" s="13" t="s">
        <v>1646</v>
      </c>
      <c r="N4189" s="13" t="s">
        <v>1646</v>
      </c>
      <c r="O4189" s="13" t="s">
        <v>1646</v>
      </c>
      <c r="P4189" t="s">
        <v>1648</v>
      </c>
      <c r="Q4189" s="13" t="s">
        <v>1646</v>
      </c>
      <c r="R4189" s="13" t="s">
        <v>1646</v>
      </c>
      <c r="S4189" s="13" t="s">
        <v>1646</v>
      </c>
      <c r="T4189">
        <v>7</v>
      </c>
      <c r="U4189" t="s">
        <v>1902</v>
      </c>
      <c r="V4189" t="s">
        <v>1692</v>
      </c>
      <c r="W4189" s="13" t="s">
        <v>1646</v>
      </c>
    </row>
    <row r="4190" spans="1:23" ht="12.75" customHeight="1" x14ac:dyDescent="0.2">
      <c r="A4190" s="124">
        <v>32325</v>
      </c>
      <c r="B4190" s="74">
        <v>104</v>
      </c>
      <c r="C4190" s="74" t="s">
        <v>396</v>
      </c>
      <c r="D4190" s="105" t="s">
        <v>1975</v>
      </c>
      <c r="E4190" s="78" t="s">
        <v>1751</v>
      </c>
      <c r="F4190" s="74">
        <v>77</v>
      </c>
      <c r="G4190" s="76" t="s">
        <v>1646</v>
      </c>
      <c r="H4190" s="76" t="s">
        <v>1646</v>
      </c>
      <c r="I4190" s="74">
        <v>4.3</v>
      </c>
      <c r="J4190" s="77" t="s">
        <v>1753</v>
      </c>
      <c r="K4190" t="s">
        <v>1648</v>
      </c>
      <c r="L4190" s="13" t="s">
        <v>1646</v>
      </c>
      <c r="M4190" s="13" t="s">
        <v>1646</v>
      </c>
      <c r="N4190" s="13" t="s">
        <v>1646</v>
      </c>
      <c r="O4190" s="13" t="s">
        <v>1646</v>
      </c>
      <c r="P4190" s="13" t="s">
        <v>1646</v>
      </c>
      <c r="Q4190">
        <v>8</v>
      </c>
      <c r="R4190" s="13" t="s">
        <v>1646</v>
      </c>
      <c r="S4190" s="13" t="s">
        <v>1646</v>
      </c>
      <c r="T4190" s="13" t="s">
        <v>1646</v>
      </c>
      <c r="U4190" s="13" t="s">
        <v>1646</v>
      </c>
      <c r="V4190" s="13" t="s">
        <v>1646</v>
      </c>
      <c r="W4190" s="13" t="s">
        <v>1646</v>
      </c>
    </row>
    <row r="4191" spans="1:23" ht="12.75" customHeight="1" x14ac:dyDescent="0.2">
      <c r="A4191" s="124">
        <v>32328</v>
      </c>
      <c r="B4191" s="74">
        <v>104</v>
      </c>
      <c r="C4191" s="74" t="s">
        <v>396</v>
      </c>
      <c r="D4191" s="105" t="s">
        <v>1982</v>
      </c>
      <c r="E4191" s="78" t="s">
        <v>1751</v>
      </c>
      <c r="F4191" s="74">
        <v>60</v>
      </c>
      <c r="G4191" s="76" t="s">
        <v>1646</v>
      </c>
      <c r="H4191" s="76" t="s">
        <v>1646</v>
      </c>
      <c r="I4191" s="74">
        <v>1.2</v>
      </c>
      <c r="J4191" s="77" t="s">
        <v>1753</v>
      </c>
      <c r="K4191" t="s">
        <v>1648</v>
      </c>
      <c r="L4191" s="13" t="s">
        <v>1646</v>
      </c>
      <c r="M4191" s="13" t="s">
        <v>1646</v>
      </c>
      <c r="N4191" s="13" t="s">
        <v>1646</v>
      </c>
      <c r="O4191" s="13" t="s">
        <v>1646</v>
      </c>
      <c r="P4191" s="13" t="s">
        <v>1646</v>
      </c>
      <c r="Q4191">
        <v>4</v>
      </c>
      <c r="R4191" s="13" t="s">
        <v>1646</v>
      </c>
      <c r="S4191" s="13" t="s">
        <v>1646</v>
      </c>
      <c r="T4191" s="13" t="s">
        <v>1646</v>
      </c>
      <c r="U4191" s="13" t="s">
        <v>1646</v>
      </c>
      <c r="V4191" s="13" t="s">
        <v>1646</v>
      </c>
      <c r="W4191" s="13" t="s">
        <v>1646</v>
      </c>
    </row>
    <row r="4192" spans="1:23" ht="12.75" customHeight="1" x14ac:dyDescent="0.2">
      <c r="A4192" s="124">
        <v>32328</v>
      </c>
      <c r="B4192" s="74">
        <v>104</v>
      </c>
      <c r="C4192" s="74" t="s">
        <v>396</v>
      </c>
      <c r="D4192" s="105" t="s">
        <v>1983</v>
      </c>
      <c r="E4192" s="78" t="s">
        <v>1751</v>
      </c>
      <c r="F4192" s="74">
        <v>62</v>
      </c>
      <c r="G4192" s="76" t="s">
        <v>1646</v>
      </c>
      <c r="H4192" s="76" t="s">
        <v>1646</v>
      </c>
      <c r="I4192" s="74">
        <v>1.85</v>
      </c>
      <c r="J4192" s="77" t="s">
        <v>1753</v>
      </c>
      <c r="K4192" t="s">
        <v>1648</v>
      </c>
      <c r="L4192" s="13" t="s">
        <v>1646</v>
      </c>
      <c r="M4192" s="13" t="s">
        <v>1646</v>
      </c>
      <c r="N4192" s="13" t="s">
        <v>1646</v>
      </c>
      <c r="O4192" s="13" t="s">
        <v>1646</v>
      </c>
      <c r="P4192" s="13" t="s">
        <v>1646</v>
      </c>
      <c r="Q4192">
        <v>4</v>
      </c>
      <c r="R4192" s="13" t="s">
        <v>1646</v>
      </c>
      <c r="S4192" s="13" t="s">
        <v>1646</v>
      </c>
      <c r="T4192" s="13" t="s">
        <v>1646</v>
      </c>
      <c r="U4192" s="13" t="s">
        <v>1646</v>
      </c>
      <c r="V4192" s="13" t="s">
        <v>1646</v>
      </c>
      <c r="W4192" s="13" t="s">
        <v>1646</v>
      </c>
    </row>
    <row r="4193" spans="1:23" ht="12.75" customHeight="1" x14ac:dyDescent="0.2">
      <c r="A4193" s="124">
        <v>32328</v>
      </c>
      <c r="B4193" s="74">
        <v>104</v>
      </c>
      <c r="C4193" s="74" t="s">
        <v>396</v>
      </c>
      <c r="D4193" s="105" t="s">
        <v>1984</v>
      </c>
      <c r="E4193" s="78" t="s">
        <v>1751</v>
      </c>
      <c r="F4193" s="74">
        <v>56</v>
      </c>
      <c r="G4193" s="76" t="s">
        <v>1646</v>
      </c>
      <c r="H4193" s="76" t="s">
        <v>1646</v>
      </c>
      <c r="I4193" s="74">
        <v>1.55</v>
      </c>
      <c r="J4193" s="77" t="s">
        <v>1753</v>
      </c>
      <c r="K4193" t="s">
        <v>1648</v>
      </c>
      <c r="L4193" s="13" t="s">
        <v>1646</v>
      </c>
      <c r="M4193" s="13" t="s">
        <v>1646</v>
      </c>
      <c r="N4193" s="13" t="s">
        <v>1646</v>
      </c>
      <c r="O4193" s="13" t="s">
        <v>1646</v>
      </c>
      <c r="P4193" s="13" t="s">
        <v>1646</v>
      </c>
      <c r="Q4193">
        <v>4</v>
      </c>
      <c r="R4193" s="13" t="s">
        <v>1646</v>
      </c>
      <c r="S4193" s="13" t="s">
        <v>1646</v>
      </c>
      <c r="T4193" s="13" t="s">
        <v>1646</v>
      </c>
      <c r="U4193" s="13" t="s">
        <v>1646</v>
      </c>
      <c r="V4193" s="13" t="s">
        <v>1646</v>
      </c>
      <c r="W4193" s="13" t="s">
        <v>1646</v>
      </c>
    </row>
    <row r="4194" spans="1:23" ht="12.75" customHeight="1" x14ac:dyDescent="0.2">
      <c r="A4194" s="124">
        <v>32328</v>
      </c>
      <c r="B4194" s="74">
        <v>104</v>
      </c>
      <c r="C4194" s="74" t="s">
        <v>396</v>
      </c>
      <c r="D4194" s="105" t="s">
        <v>1985</v>
      </c>
      <c r="E4194" s="78" t="s">
        <v>1751</v>
      </c>
      <c r="F4194" s="74">
        <v>55</v>
      </c>
      <c r="G4194" s="76" t="s">
        <v>1646</v>
      </c>
      <c r="H4194" s="76" t="s">
        <v>1646</v>
      </c>
      <c r="I4194" s="74">
        <v>1.45</v>
      </c>
      <c r="J4194" s="77" t="s">
        <v>1753</v>
      </c>
      <c r="K4194" t="s">
        <v>1648</v>
      </c>
      <c r="L4194" s="13" t="s">
        <v>1646</v>
      </c>
      <c r="M4194" s="13" t="s">
        <v>1646</v>
      </c>
      <c r="N4194" s="13" t="s">
        <v>1646</v>
      </c>
      <c r="O4194" s="13" t="s">
        <v>1646</v>
      </c>
      <c r="P4194" s="13" t="s">
        <v>1646</v>
      </c>
      <c r="Q4194">
        <v>5</v>
      </c>
      <c r="R4194" s="13" t="s">
        <v>1646</v>
      </c>
      <c r="S4194" s="13" t="s">
        <v>1646</v>
      </c>
      <c r="T4194" s="13" t="s">
        <v>1646</v>
      </c>
      <c r="U4194" s="13" t="s">
        <v>1646</v>
      </c>
      <c r="V4194" s="13" t="s">
        <v>1646</v>
      </c>
      <c r="W4194" s="13" t="s">
        <v>1646</v>
      </c>
    </row>
    <row r="4195" spans="1:23" ht="12.75" customHeight="1" x14ac:dyDescent="0.2">
      <c r="A4195" s="124">
        <v>32328</v>
      </c>
      <c r="B4195" s="74">
        <v>104</v>
      </c>
      <c r="C4195" s="74" t="s">
        <v>396</v>
      </c>
      <c r="D4195" s="105" t="s">
        <v>1986</v>
      </c>
      <c r="E4195" s="78" t="s">
        <v>1751</v>
      </c>
      <c r="F4195" s="74">
        <v>52</v>
      </c>
      <c r="G4195" s="76" t="s">
        <v>1646</v>
      </c>
      <c r="H4195" s="76" t="s">
        <v>1646</v>
      </c>
      <c r="I4195" s="74">
        <v>0.95</v>
      </c>
      <c r="J4195" s="77" t="s">
        <v>1753</v>
      </c>
      <c r="K4195" t="s">
        <v>1648</v>
      </c>
      <c r="L4195" s="13" t="s">
        <v>1646</v>
      </c>
      <c r="M4195" s="13" t="s">
        <v>1646</v>
      </c>
      <c r="N4195" s="13" t="s">
        <v>1646</v>
      </c>
      <c r="O4195" s="13" t="s">
        <v>1646</v>
      </c>
      <c r="P4195" s="13" t="s">
        <v>1646</v>
      </c>
      <c r="Q4195">
        <v>4</v>
      </c>
      <c r="R4195" s="13" t="s">
        <v>1646</v>
      </c>
      <c r="S4195" s="13" t="s">
        <v>1646</v>
      </c>
      <c r="T4195" s="13" t="s">
        <v>1646</v>
      </c>
      <c r="U4195" s="13" t="s">
        <v>1646</v>
      </c>
      <c r="V4195" s="13" t="s">
        <v>1646</v>
      </c>
      <c r="W4195" s="13" t="s">
        <v>1646</v>
      </c>
    </row>
    <row r="4196" spans="1:23" ht="12.75" customHeight="1" x14ac:dyDescent="0.2">
      <c r="A4196" s="124">
        <v>32331</v>
      </c>
      <c r="B4196" s="74">
        <v>104</v>
      </c>
      <c r="C4196" s="74" t="s">
        <v>396</v>
      </c>
      <c r="D4196" s="105" t="s">
        <v>1989</v>
      </c>
      <c r="E4196" s="78" t="s">
        <v>1751</v>
      </c>
      <c r="F4196" s="74">
        <v>31</v>
      </c>
      <c r="G4196" s="76" t="s">
        <v>1646</v>
      </c>
      <c r="H4196" s="76" t="s">
        <v>1646</v>
      </c>
      <c r="I4196" s="74">
        <v>0.3</v>
      </c>
      <c r="J4196" s="77" t="s">
        <v>1753</v>
      </c>
      <c r="K4196" t="s">
        <v>1648</v>
      </c>
      <c r="L4196" s="13" t="s">
        <v>1646</v>
      </c>
      <c r="M4196" s="13" t="s">
        <v>1646</v>
      </c>
      <c r="N4196" s="13" t="s">
        <v>1646</v>
      </c>
      <c r="O4196" s="13" t="s">
        <v>1646</v>
      </c>
      <c r="P4196" s="13" t="s">
        <v>1646</v>
      </c>
      <c r="Q4196">
        <v>1</v>
      </c>
      <c r="R4196" s="13" t="s">
        <v>1646</v>
      </c>
      <c r="S4196" s="13" t="s">
        <v>1646</v>
      </c>
      <c r="T4196" s="13" t="s">
        <v>1646</v>
      </c>
      <c r="U4196" s="13" t="s">
        <v>1646</v>
      </c>
      <c r="V4196" s="13" t="s">
        <v>1646</v>
      </c>
      <c r="W4196" s="13" t="s">
        <v>1646</v>
      </c>
    </row>
    <row r="4197" spans="1:23" ht="12.75" customHeight="1" x14ac:dyDescent="0.2">
      <c r="A4197" s="124">
        <v>32331</v>
      </c>
      <c r="B4197" s="74">
        <v>104</v>
      </c>
      <c r="C4197" s="74" t="s">
        <v>396</v>
      </c>
      <c r="D4197" s="105" t="s">
        <v>1990</v>
      </c>
      <c r="E4197" s="78" t="s">
        <v>1751</v>
      </c>
      <c r="F4197" s="74">
        <v>57</v>
      </c>
      <c r="G4197" s="76" t="s">
        <v>1646</v>
      </c>
      <c r="H4197" s="76" t="s">
        <v>1646</v>
      </c>
      <c r="I4197" s="74">
        <v>1.3</v>
      </c>
      <c r="J4197" s="77" t="s">
        <v>1753</v>
      </c>
      <c r="K4197" t="s">
        <v>1648</v>
      </c>
      <c r="L4197" s="13" t="s">
        <v>1646</v>
      </c>
      <c r="M4197" s="13" t="s">
        <v>1646</v>
      </c>
      <c r="N4197" s="13" t="s">
        <v>1646</v>
      </c>
      <c r="O4197" s="13" t="s">
        <v>1646</v>
      </c>
      <c r="P4197" s="13" t="s">
        <v>1646</v>
      </c>
      <c r="Q4197">
        <v>4</v>
      </c>
      <c r="R4197" s="13" t="s">
        <v>1646</v>
      </c>
      <c r="S4197" s="13" t="s">
        <v>1646</v>
      </c>
      <c r="T4197" s="13" t="s">
        <v>1646</v>
      </c>
      <c r="U4197" s="13" t="s">
        <v>1646</v>
      </c>
      <c r="V4197" s="13" t="s">
        <v>1646</v>
      </c>
      <c r="W4197" s="13" t="s">
        <v>1646</v>
      </c>
    </row>
    <row r="4198" spans="1:23" ht="12.75" customHeight="1" x14ac:dyDescent="0.2">
      <c r="A4198" s="124">
        <v>32331</v>
      </c>
      <c r="B4198" s="74">
        <v>104</v>
      </c>
      <c r="C4198" s="74" t="s">
        <v>396</v>
      </c>
      <c r="D4198" s="105" t="s">
        <v>1991</v>
      </c>
      <c r="E4198" s="78" t="s">
        <v>1751</v>
      </c>
      <c r="F4198" s="74">
        <v>50</v>
      </c>
      <c r="G4198" s="76" t="s">
        <v>1646</v>
      </c>
      <c r="H4198" s="76" t="s">
        <v>1646</v>
      </c>
      <c r="I4198" s="74">
        <v>0.85</v>
      </c>
      <c r="J4198" s="77" t="s">
        <v>1753</v>
      </c>
      <c r="K4198" t="s">
        <v>1648</v>
      </c>
      <c r="L4198" s="13" t="s">
        <v>1646</v>
      </c>
      <c r="M4198" s="13" t="s">
        <v>1646</v>
      </c>
      <c r="N4198" s="13" t="s">
        <v>1646</v>
      </c>
      <c r="O4198" s="13" t="s">
        <v>1646</v>
      </c>
      <c r="P4198" s="13" t="s">
        <v>1646</v>
      </c>
      <c r="Q4198">
        <v>4</v>
      </c>
      <c r="R4198" s="13" t="s">
        <v>1646</v>
      </c>
      <c r="S4198" s="13" t="s">
        <v>1646</v>
      </c>
      <c r="T4198" s="13" t="s">
        <v>1646</v>
      </c>
      <c r="U4198" s="13" t="s">
        <v>1646</v>
      </c>
      <c r="V4198" s="13" t="s">
        <v>1646</v>
      </c>
      <c r="W4198" s="13" t="s">
        <v>1646</v>
      </c>
    </row>
    <row r="4199" spans="1:23" ht="12.75" customHeight="1" x14ac:dyDescent="0.2">
      <c r="A4199" s="124">
        <v>32331</v>
      </c>
      <c r="B4199" s="74">
        <v>104</v>
      </c>
      <c r="C4199" s="74" t="s">
        <v>396</v>
      </c>
      <c r="D4199" s="105" t="s">
        <v>1992</v>
      </c>
      <c r="E4199" s="78" t="s">
        <v>1751</v>
      </c>
      <c r="F4199" s="74">
        <v>49</v>
      </c>
      <c r="G4199" s="76" t="s">
        <v>1646</v>
      </c>
      <c r="H4199" s="76" t="s">
        <v>1646</v>
      </c>
      <c r="I4199" s="74">
        <v>0.95</v>
      </c>
      <c r="J4199" s="77" t="s">
        <v>1753</v>
      </c>
      <c r="K4199" t="s">
        <v>1648</v>
      </c>
      <c r="L4199" s="13" t="s">
        <v>1646</v>
      </c>
      <c r="M4199" s="13" t="s">
        <v>1646</v>
      </c>
      <c r="N4199" s="13" t="s">
        <v>1646</v>
      </c>
      <c r="O4199" s="13" t="s">
        <v>1646</v>
      </c>
      <c r="P4199" s="13" t="s">
        <v>1646</v>
      </c>
      <c r="Q4199">
        <v>4</v>
      </c>
      <c r="R4199" s="13" t="s">
        <v>1646</v>
      </c>
      <c r="S4199" s="13" t="s">
        <v>1646</v>
      </c>
      <c r="T4199" s="13" t="s">
        <v>1646</v>
      </c>
      <c r="U4199" s="13" t="s">
        <v>1646</v>
      </c>
      <c r="V4199" s="13" t="s">
        <v>1646</v>
      </c>
      <c r="W4199" s="13" t="s">
        <v>1646</v>
      </c>
    </row>
    <row r="4200" spans="1:23" ht="12.75" customHeight="1" x14ac:dyDescent="0.2">
      <c r="A4200" s="124">
        <v>32331</v>
      </c>
      <c r="B4200" s="74">
        <v>104</v>
      </c>
      <c r="C4200" s="74" t="s">
        <v>396</v>
      </c>
      <c r="D4200" s="105" t="s">
        <v>1993</v>
      </c>
      <c r="E4200" s="78" t="s">
        <v>1751</v>
      </c>
      <c r="F4200" s="74">
        <v>59</v>
      </c>
      <c r="G4200" s="76" t="s">
        <v>1646</v>
      </c>
      <c r="H4200" s="76" t="s">
        <v>1646</v>
      </c>
      <c r="I4200" s="74">
        <v>1.2</v>
      </c>
      <c r="J4200" s="77" t="s">
        <v>1753</v>
      </c>
      <c r="K4200" t="s">
        <v>1648</v>
      </c>
      <c r="L4200" s="13" t="s">
        <v>1646</v>
      </c>
      <c r="M4200" s="13" t="s">
        <v>1646</v>
      </c>
      <c r="N4200" s="13" t="s">
        <v>1646</v>
      </c>
      <c r="O4200" s="13" t="s">
        <v>1646</v>
      </c>
      <c r="P4200" s="13" t="s">
        <v>1646</v>
      </c>
      <c r="Q4200">
        <v>4</v>
      </c>
      <c r="R4200" s="13" t="s">
        <v>1646</v>
      </c>
      <c r="S4200" s="13" t="s">
        <v>1646</v>
      </c>
      <c r="T4200" s="13" t="s">
        <v>1646</v>
      </c>
      <c r="U4200" s="13" t="s">
        <v>1646</v>
      </c>
      <c r="V4200" s="13" t="s">
        <v>1646</v>
      </c>
      <c r="W4200" s="13" t="s">
        <v>1646</v>
      </c>
    </row>
    <row r="4201" spans="1:23" ht="12.75" customHeight="1" x14ac:dyDescent="0.2">
      <c r="A4201" s="124">
        <v>32331</v>
      </c>
      <c r="B4201" s="74">
        <v>104</v>
      </c>
      <c r="C4201" s="74" t="s">
        <v>396</v>
      </c>
      <c r="D4201" s="105" t="s">
        <v>1994</v>
      </c>
      <c r="E4201" s="78" t="s">
        <v>1751</v>
      </c>
      <c r="F4201" s="74">
        <v>30</v>
      </c>
      <c r="G4201" s="76" t="s">
        <v>1646</v>
      </c>
      <c r="H4201" s="76" t="s">
        <v>1646</v>
      </c>
      <c r="I4201" s="74">
        <v>0.2</v>
      </c>
      <c r="J4201" s="77" t="s">
        <v>1753</v>
      </c>
      <c r="K4201" t="s">
        <v>1648</v>
      </c>
      <c r="L4201" s="13" t="s">
        <v>1646</v>
      </c>
      <c r="M4201" s="13" t="s">
        <v>1646</v>
      </c>
      <c r="N4201" s="13" t="s">
        <v>1646</v>
      </c>
      <c r="O4201" s="13" t="s">
        <v>1646</v>
      </c>
      <c r="P4201" s="13" t="s">
        <v>1646</v>
      </c>
      <c r="Q4201">
        <v>1</v>
      </c>
      <c r="R4201" s="13" t="s">
        <v>1646</v>
      </c>
      <c r="S4201" s="13" t="s">
        <v>1646</v>
      </c>
      <c r="T4201" s="13" t="s">
        <v>1646</v>
      </c>
      <c r="U4201" s="13" t="s">
        <v>1646</v>
      </c>
      <c r="V4201" s="13" t="s">
        <v>1646</v>
      </c>
      <c r="W4201" s="13" t="s">
        <v>1646</v>
      </c>
    </row>
    <row r="4202" spans="1:23" ht="12.75" customHeight="1" x14ac:dyDescent="0.2">
      <c r="A4202" s="124">
        <v>32335</v>
      </c>
      <c r="B4202" s="74">
        <v>104</v>
      </c>
      <c r="C4202" s="74" t="s">
        <v>396</v>
      </c>
      <c r="D4202" s="105" t="s">
        <v>2028</v>
      </c>
      <c r="E4202" s="78" t="s">
        <v>1751</v>
      </c>
      <c r="F4202" s="74">
        <v>52</v>
      </c>
      <c r="G4202" s="76" t="s">
        <v>1646</v>
      </c>
      <c r="H4202" s="76" t="s">
        <v>1646</v>
      </c>
      <c r="I4202" s="74">
        <v>1.75</v>
      </c>
      <c r="J4202" s="77" t="s">
        <v>1753</v>
      </c>
      <c r="K4202" t="s">
        <v>1648</v>
      </c>
      <c r="L4202" s="13" t="s">
        <v>1646</v>
      </c>
      <c r="M4202" s="13" t="s">
        <v>1646</v>
      </c>
      <c r="N4202" s="13" t="s">
        <v>1646</v>
      </c>
      <c r="O4202" s="13" t="s">
        <v>1646</v>
      </c>
      <c r="P4202" s="13" t="s">
        <v>1646</v>
      </c>
      <c r="Q4202">
        <v>4</v>
      </c>
      <c r="R4202" s="13" t="s">
        <v>1646</v>
      </c>
      <c r="S4202" s="13" t="s">
        <v>1646</v>
      </c>
      <c r="T4202" s="13" t="s">
        <v>1646</v>
      </c>
      <c r="U4202" s="13" t="s">
        <v>1646</v>
      </c>
      <c r="V4202" s="13" t="s">
        <v>1646</v>
      </c>
      <c r="W4202" s="13" t="s">
        <v>1646</v>
      </c>
    </row>
    <row r="4203" spans="1:23" ht="12.75" customHeight="1" x14ac:dyDescent="0.2">
      <c r="A4203" s="124">
        <v>32339</v>
      </c>
      <c r="B4203" s="74">
        <v>104</v>
      </c>
      <c r="C4203" s="74" t="s">
        <v>396</v>
      </c>
      <c r="D4203" s="105" t="s">
        <v>2031</v>
      </c>
      <c r="E4203" s="78" t="s">
        <v>1751</v>
      </c>
      <c r="F4203" s="74">
        <v>32</v>
      </c>
      <c r="G4203" s="76" t="s">
        <v>1646</v>
      </c>
      <c r="H4203" s="76" t="s">
        <v>1646</v>
      </c>
      <c r="I4203" s="74">
        <v>0.25</v>
      </c>
      <c r="J4203" s="77" t="s">
        <v>1753</v>
      </c>
      <c r="K4203" t="s">
        <v>1648</v>
      </c>
      <c r="L4203" s="13" t="s">
        <v>1646</v>
      </c>
      <c r="M4203" s="13" t="s">
        <v>1646</v>
      </c>
      <c r="N4203" s="13" t="s">
        <v>1646</v>
      </c>
      <c r="O4203" s="13" t="s">
        <v>1646</v>
      </c>
      <c r="P4203" s="13" t="s">
        <v>1646</v>
      </c>
      <c r="Q4203">
        <v>1</v>
      </c>
      <c r="R4203" s="13" t="s">
        <v>1646</v>
      </c>
      <c r="S4203" s="13" t="s">
        <v>1646</v>
      </c>
      <c r="T4203" s="13" t="s">
        <v>1646</v>
      </c>
      <c r="U4203" s="13" t="s">
        <v>1646</v>
      </c>
      <c r="V4203" s="13" t="s">
        <v>1646</v>
      </c>
      <c r="W4203" s="13" t="s">
        <v>1646</v>
      </c>
    </row>
    <row r="4204" spans="1:23" ht="12.75" customHeight="1" x14ac:dyDescent="0.2">
      <c r="A4204" s="124">
        <v>32339</v>
      </c>
      <c r="B4204" s="74">
        <v>104</v>
      </c>
      <c r="C4204" s="74" t="s">
        <v>396</v>
      </c>
      <c r="D4204" s="105" t="s">
        <v>2032</v>
      </c>
      <c r="E4204" s="78" t="s">
        <v>1751</v>
      </c>
      <c r="F4204" s="74">
        <v>31</v>
      </c>
      <c r="G4204" s="76" t="s">
        <v>1646</v>
      </c>
      <c r="H4204" s="76" t="s">
        <v>1646</v>
      </c>
      <c r="I4204" s="74">
        <v>0.2</v>
      </c>
      <c r="J4204" s="77" t="s">
        <v>1753</v>
      </c>
      <c r="K4204" t="s">
        <v>1648</v>
      </c>
      <c r="L4204" s="13" t="s">
        <v>1646</v>
      </c>
      <c r="M4204" s="13" t="s">
        <v>1646</v>
      </c>
      <c r="N4204" s="13" t="s">
        <v>1646</v>
      </c>
      <c r="O4204" s="13" t="s">
        <v>1646</v>
      </c>
      <c r="P4204" s="13" t="s">
        <v>1646</v>
      </c>
      <c r="Q4204">
        <v>1</v>
      </c>
      <c r="R4204" s="13" t="s">
        <v>1646</v>
      </c>
      <c r="S4204" s="13" t="s">
        <v>1646</v>
      </c>
      <c r="T4204" s="13" t="s">
        <v>1646</v>
      </c>
      <c r="U4204" s="13" t="s">
        <v>1646</v>
      </c>
      <c r="V4204" s="13" t="s">
        <v>1646</v>
      </c>
      <c r="W4204" s="13" t="s">
        <v>1646</v>
      </c>
    </row>
    <row r="4205" spans="1:23" ht="12.75" customHeight="1" x14ac:dyDescent="0.2">
      <c r="A4205" s="124">
        <v>32339</v>
      </c>
      <c r="B4205" s="74">
        <v>104</v>
      </c>
      <c r="C4205" s="74" t="s">
        <v>396</v>
      </c>
      <c r="D4205" s="105" t="s">
        <v>2033</v>
      </c>
      <c r="E4205" s="78" t="s">
        <v>1751</v>
      </c>
      <c r="F4205" s="74">
        <v>36</v>
      </c>
      <c r="G4205" s="76" t="s">
        <v>1646</v>
      </c>
      <c r="H4205" s="76" t="s">
        <v>1646</v>
      </c>
      <c r="I4205" s="74">
        <v>0.45</v>
      </c>
      <c r="J4205" s="77" t="s">
        <v>1753</v>
      </c>
      <c r="K4205" t="s">
        <v>1648</v>
      </c>
      <c r="L4205" s="13" t="s">
        <v>1646</v>
      </c>
      <c r="M4205" s="13" t="s">
        <v>1646</v>
      </c>
      <c r="N4205" s="13" t="s">
        <v>1646</v>
      </c>
      <c r="O4205" s="13" t="s">
        <v>1646</v>
      </c>
      <c r="P4205" s="13" t="s">
        <v>1646</v>
      </c>
      <c r="Q4205">
        <v>2</v>
      </c>
      <c r="R4205" s="13" t="s">
        <v>1646</v>
      </c>
      <c r="S4205" s="13" t="s">
        <v>1646</v>
      </c>
      <c r="T4205" s="13" t="s">
        <v>1646</v>
      </c>
      <c r="U4205" s="13" t="s">
        <v>1646</v>
      </c>
      <c r="V4205" s="13" t="s">
        <v>1646</v>
      </c>
      <c r="W4205" s="13" t="s">
        <v>1646</v>
      </c>
    </row>
    <row r="4206" spans="1:23" ht="12.75" customHeight="1" x14ac:dyDescent="0.2">
      <c r="A4206" s="124">
        <v>32339</v>
      </c>
      <c r="B4206" s="74">
        <v>104</v>
      </c>
      <c r="C4206" s="74" t="s">
        <v>396</v>
      </c>
      <c r="D4206" s="105" t="s">
        <v>2034</v>
      </c>
      <c r="E4206" s="78" t="s">
        <v>1751</v>
      </c>
      <c r="F4206" s="74">
        <v>58</v>
      </c>
      <c r="G4206" s="76" t="s">
        <v>1646</v>
      </c>
      <c r="H4206" s="76" t="s">
        <v>1646</v>
      </c>
      <c r="I4206" s="74">
        <v>1.45</v>
      </c>
      <c r="J4206" s="77" t="s">
        <v>1753</v>
      </c>
      <c r="K4206" t="s">
        <v>1648</v>
      </c>
      <c r="L4206" s="13" t="s">
        <v>1646</v>
      </c>
      <c r="M4206" s="13" t="s">
        <v>1646</v>
      </c>
      <c r="N4206" s="13" t="s">
        <v>1646</v>
      </c>
      <c r="O4206" s="13" t="s">
        <v>1646</v>
      </c>
      <c r="P4206" s="13" t="s">
        <v>1646</v>
      </c>
      <c r="Q4206">
        <v>4</v>
      </c>
      <c r="R4206" s="13" t="s">
        <v>1646</v>
      </c>
      <c r="S4206" s="13" t="s">
        <v>1646</v>
      </c>
      <c r="T4206" s="13" t="s">
        <v>1646</v>
      </c>
      <c r="U4206" s="13" t="s">
        <v>1646</v>
      </c>
      <c r="V4206" s="13" t="s">
        <v>1646</v>
      </c>
      <c r="W4206" s="13" t="s">
        <v>1646</v>
      </c>
    </row>
    <row r="4207" spans="1:23" ht="12.75" customHeight="1" x14ac:dyDescent="0.2">
      <c r="A4207" s="124">
        <v>32339</v>
      </c>
      <c r="B4207" s="74">
        <v>104</v>
      </c>
      <c r="C4207" s="74" t="s">
        <v>396</v>
      </c>
      <c r="D4207" s="105" t="s">
        <v>2035</v>
      </c>
      <c r="E4207" s="78" t="s">
        <v>1751</v>
      </c>
      <c r="F4207" s="74">
        <v>43</v>
      </c>
      <c r="G4207" s="76" t="s">
        <v>1646</v>
      </c>
      <c r="H4207" s="76" t="s">
        <v>1646</v>
      </c>
      <c r="I4207" s="74">
        <v>0.6</v>
      </c>
      <c r="J4207" s="77" t="s">
        <v>1753</v>
      </c>
      <c r="K4207" t="s">
        <v>1648</v>
      </c>
      <c r="L4207" s="13" t="s">
        <v>1646</v>
      </c>
      <c r="M4207" s="13" t="s">
        <v>1646</v>
      </c>
      <c r="N4207" s="13" t="s">
        <v>1646</v>
      </c>
      <c r="O4207" s="13" t="s">
        <v>1646</v>
      </c>
      <c r="P4207" s="13" t="s">
        <v>1646</v>
      </c>
      <c r="Q4207">
        <v>4</v>
      </c>
      <c r="R4207" s="13" t="s">
        <v>1646</v>
      </c>
      <c r="S4207" s="13" t="s">
        <v>1646</v>
      </c>
      <c r="T4207" s="13" t="s">
        <v>1646</v>
      </c>
      <c r="U4207" s="13" t="s">
        <v>1646</v>
      </c>
      <c r="V4207" s="13" t="s">
        <v>1646</v>
      </c>
      <c r="W4207" s="13" t="s">
        <v>1646</v>
      </c>
    </row>
    <row r="4208" spans="1:23" ht="12.75" customHeight="1" x14ac:dyDescent="0.2">
      <c r="A4208" s="124">
        <v>32339</v>
      </c>
      <c r="B4208" s="74">
        <v>104</v>
      </c>
      <c r="C4208" s="74" t="s">
        <v>396</v>
      </c>
      <c r="D4208" s="105" t="s">
        <v>2036</v>
      </c>
      <c r="E4208" s="78" t="s">
        <v>1751</v>
      </c>
      <c r="F4208" s="74">
        <v>57</v>
      </c>
      <c r="G4208" s="76" t="s">
        <v>1646</v>
      </c>
      <c r="H4208" s="76" t="s">
        <v>1646</v>
      </c>
      <c r="I4208" s="74">
        <v>1.25</v>
      </c>
      <c r="J4208" s="77" t="s">
        <v>1753</v>
      </c>
      <c r="K4208" t="s">
        <v>1648</v>
      </c>
      <c r="L4208" s="13" t="s">
        <v>1646</v>
      </c>
      <c r="M4208" s="13" t="s">
        <v>1646</v>
      </c>
      <c r="N4208" s="13" t="s">
        <v>1646</v>
      </c>
      <c r="O4208" s="13" t="s">
        <v>1646</v>
      </c>
      <c r="P4208" s="13" t="s">
        <v>1646</v>
      </c>
      <c r="Q4208">
        <v>5</v>
      </c>
      <c r="R4208" s="13" t="s">
        <v>1646</v>
      </c>
      <c r="S4208" s="13" t="s">
        <v>1646</v>
      </c>
      <c r="T4208" s="13" t="s">
        <v>1646</v>
      </c>
      <c r="U4208" s="13" t="s">
        <v>1646</v>
      </c>
      <c r="V4208" s="13" t="s">
        <v>1646</v>
      </c>
      <c r="W4208" s="13" t="s">
        <v>1646</v>
      </c>
    </row>
    <row r="4209" spans="1:23" ht="12.75" customHeight="1" x14ac:dyDescent="0.2">
      <c r="A4209" s="124">
        <v>32339</v>
      </c>
      <c r="B4209" s="74">
        <v>104</v>
      </c>
      <c r="C4209" s="74" t="s">
        <v>396</v>
      </c>
      <c r="D4209" s="105" t="s">
        <v>2037</v>
      </c>
      <c r="E4209" s="78" t="s">
        <v>1751</v>
      </c>
      <c r="F4209" s="74">
        <v>53</v>
      </c>
      <c r="G4209" s="76" t="s">
        <v>1646</v>
      </c>
      <c r="H4209" s="76" t="s">
        <v>1646</v>
      </c>
      <c r="I4209" s="74">
        <v>1.05</v>
      </c>
      <c r="J4209" s="77" t="s">
        <v>1753</v>
      </c>
      <c r="K4209" t="s">
        <v>1648</v>
      </c>
      <c r="L4209" s="13" t="s">
        <v>1646</v>
      </c>
      <c r="M4209" s="13" t="s">
        <v>1646</v>
      </c>
      <c r="N4209" s="13" t="s">
        <v>1646</v>
      </c>
      <c r="O4209" s="13" t="s">
        <v>1646</v>
      </c>
      <c r="P4209" s="13" t="s">
        <v>1646</v>
      </c>
      <c r="Q4209">
        <v>4</v>
      </c>
      <c r="R4209" s="13" t="s">
        <v>1646</v>
      </c>
      <c r="S4209" s="13" t="s">
        <v>1646</v>
      </c>
      <c r="T4209" s="13" t="s">
        <v>1646</v>
      </c>
      <c r="U4209" s="13" t="s">
        <v>1646</v>
      </c>
      <c r="V4209" s="13" t="s">
        <v>1646</v>
      </c>
      <c r="W4209" s="13" t="s">
        <v>1646</v>
      </c>
    </row>
    <row r="4210" spans="1:23" ht="12.75" customHeight="1" x14ac:dyDescent="0.2">
      <c r="A4210" s="124">
        <v>32339</v>
      </c>
      <c r="B4210" s="74">
        <v>104</v>
      </c>
      <c r="C4210" s="74" t="s">
        <v>396</v>
      </c>
      <c r="D4210" s="105" t="s">
        <v>2038</v>
      </c>
      <c r="E4210" s="78" t="s">
        <v>1751</v>
      </c>
      <c r="F4210" s="74">
        <v>45</v>
      </c>
      <c r="G4210" s="76" t="s">
        <v>1646</v>
      </c>
      <c r="H4210" s="76" t="s">
        <v>1646</v>
      </c>
      <c r="I4210" s="74">
        <v>0.9</v>
      </c>
      <c r="J4210" s="77" t="s">
        <v>1753</v>
      </c>
      <c r="K4210" t="s">
        <v>1648</v>
      </c>
      <c r="L4210" s="13" t="s">
        <v>1646</v>
      </c>
      <c r="M4210" s="13" t="s">
        <v>1646</v>
      </c>
      <c r="N4210" s="13" t="s">
        <v>1646</v>
      </c>
      <c r="O4210" s="13" t="s">
        <v>1646</v>
      </c>
      <c r="P4210" s="13" t="s">
        <v>1646</v>
      </c>
      <c r="Q4210">
        <v>3</v>
      </c>
      <c r="R4210" s="13" t="s">
        <v>1646</v>
      </c>
      <c r="S4210" s="13" t="s">
        <v>1646</v>
      </c>
      <c r="T4210" s="13" t="s">
        <v>1646</v>
      </c>
      <c r="U4210" s="13" t="s">
        <v>1646</v>
      </c>
      <c r="V4210" s="13" t="s">
        <v>1646</v>
      </c>
      <c r="W4210" s="13" t="s">
        <v>1646</v>
      </c>
    </row>
    <row r="4211" spans="1:23" ht="12.75" customHeight="1" x14ac:dyDescent="0.2">
      <c r="A4211" s="124">
        <v>32339</v>
      </c>
      <c r="B4211" s="74">
        <v>104</v>
      </c>
      <c r="C4211" s="74" t="s">
        <v>396</v>
      </c>
      <c r="D4211" s="105" t="s">
        <v>2039</v>
      </c>
      <c r="E4211" s="78" t="s">
        <v>1751</v>
      </c>
      <c r="F4211" s="74">
        <v>61</v>
      </c>
      <c r="G4211" s="76" t="s">
        <v>1646</v>
      </c>
      <c r="H4211" s="76" t="s">
        <v>1646</v>
      </c>
      <c r="I4211" s="74">
        <v>2</v>
      </c>
      <c r="J4211" s="77" t="s">
        <v>1753</v>
      </c>
      <c r="K4211" t="s">
        <v>1648</v>
      </c>
      <c r="L4211" s="13" t="s">
        <v>1646</v>
      </c>
      <c r="M4211" s="13" t="s">
        <v>1646</v>
      </c>
      <c r="N4211" s="13" t="s">
        <v>1646</v>
      </c>
      <c r="O4211" s="13" t="s">
        <v>1646</v>
      </c>
      <c r="P4211" s="13" t="s">
        <v>1646</v>
      </c>
      <c r="Q4211">
        <v>5</v>
      </c>
      <c r="R4211" s="13" t="s">
        <v>1646</v>
      </c>
      <c r="S4211" s="13" t="s">
        <v>1646</v>
      </c>
      <c r="T4211" s="13" t="s">
        <v>1646</v>
      </c>
      <c r="U4211" s="13" t="s">
        <v>1646</v>
      </c>
      <c r="V4211" s="13" t="s">
        <v>1646</v>
      </c>
      <c r="W4211" s="13" t="s">
        <v>1646</v>
      </c>
    </row>
    <row r="4212" spans="1:23" ht="12.75" customHeight="1" x14ac:dyDescent="0.2">
      <c r="A4212" s="124">
        <v>32339</v>
      </c>
      <c r="B4212" s="74">
        <v>104</v>
      </c>
      <c r="C4212" s="74" t="s">
        <v>396</v>
      </c>
      <c r="D4212" s="105" t="s">
        <v>2040</v>
      </c>
      <c r="E4212" s="78" t="s">
        <v>1751</v>
      </c>
      <c r="F4212" s="74">
        <v>56</v>
      </c>
      <c r="G4212" s="76" t="s">
        <v>1646</v>
      </c>
      <c r="H4212" s="76" t="s">
        <v>1646</v>
      </c>
      <c r="I4212" s="74">
        <v>1.55</v>
      </c>
      <c r="J4212" s="77" t="s">
        <v>1753</v>
      </c>
      <c r="K4212" t="s">
        <v>1648</v>
      </c>
      <c r="L4212" s="13" t="s">
        <v>1646</v>
      </c>
      <c r="M4212" s="13" t="s">
        <v>1646</v>
      </c>
      <c r="N4212" s="13" t="s">
        <v>1646</v>
      </c>
      <c r="O4212" s="13" t="s">
        <v>1646</v>
      </c>
      <c r="P4212" s="13" t="s">
        <v>1646</v>
      </c>
      <c r="Q4212">
        <v>4</v>
      </c>
      <c r="R4212" s="13" t="s">
        <v>1646</v>
      </c>
      <c r="S4212" s="13" t="s">
        <v>1646</v>
      </c>
      <c r="T4212" s="13" t="s">
        <v>1646</v>
      </c>
      <c r="U4212" s="13" t="s">
        <v>1646</v>
      </c>
      <c r="V4212" s="13" t="s">
        <v>1646</v>
      </c>
      <c r="W4212" s="13" t="s">
        <v>1646</v>
      </c>
    </row>
    <row r="4213" spans="1:23" ht="12.75" customHeight="1" x14ac:dyDescent="0.2">
      <c r="A4213" s="124">
        <v>32339</v>
      </c>
      <c r="B4213" s="74">
        <v>104</v>
      </c>
      <c r="C4213" s="74" t="s">
        <v>396</v>
      </c>
      <c r="D4213" s="105" t="s">
        <v>2041</v>
      </c>
      <c r="E4213" s="78" t="s">
        <v>1751</v>
      </c>
      <c r="F4213" s="74">
        <v>56</v>
      </c>
      <c r="G4213" s="76" t="s">
        <v>1646</v>
      </c>
      <c r="H4213" s="76" t="s">
        <v>1646</v>
      </c>
      <c r="I4213" s="74">
        <v>1.2</v>
      </c>
      <c r="J4213" s="77" t="s">
        <v>1753</v>
      </c>
      <c r="K4213" t="s">
        <v>1648</v>
      </c>
      <c r="L4213" s="13" t="s">
        <v>1646</v>
      </c>
      <c r="M4213" s="13" t="s">
        <v>1646</v>
      </c>
      <c r="N4213" s="13" t="s">
        <v>1646</v>
      </c>
      <c r="O4213" s="13" t="s">
        <v>1646</v>
      </c>
      <c r="P4213" s="13" t="s">
        <v>1646</v>
      </c>
      <c r="Q4213">
        <v>4</v>
      </c>
      <c r="R4213" s="13" t="s">
        <v>1646</v>
      </c>
      <c r="S4213" s="13" t="s">
        <v>1646</v>
      </c>
      <c r="T4213" s="13" t="s">
        <v>1646</v>
      </c>
      <c r="U4213" s="13" t="s">
        <v>1646</v>
      </c>
      <c r="V4213" s="13" t="s">
        <v>1646</v>
      </c>
      <c r="W4213" s="13" t="s">
        <v>1646</v>
      </c>
    </row>
    <row r="4214" spans="1:23" ht="12.75" customHeight="1" x14ac:dyDescent="0.2">
      <c r="A4214" s="124">
        <v>32339</v>
      </c>
      <c r="B4214" s="74">
        <v>104</v>
      </c>
      <c r="C4214" s="74" t="s">
        <v>396</v>
      </c>
      <c r="D4214" s="105" t="s">
        <v>2042</v>
      </c>
      <c r="E4214" s="78" t="s">
        <v>1751</v>
      </c>
      <c r="F4214" s="74">
        <v>60</v>
      </c>
      <c r="G4214" s="76" t="s">
        <v>1646</v>
      </c>
      <c r="H4214" s="76" t="s">
        <v>1646</v>
      </c>
      <c r="I4214" s="74">
        <v>2.65</v>
      </c>
      <c r="J4214" s="77" t="s">
        <v>1753</v>
      </c>
      <c r="K4214" t="s">
        <v>1648</v>
      </c>
      <c r="L4214" s="13" t="s">
        <v>1646</v>
      </c>
      <c r="M4214" s="13" t="s">
        <v>1646</v>
      </c>
      <c r="N4214" s="13" t="s">
        <v>1646</v>
      </c>
      <c r="O4214" s="13" t="s">
        <v>1646</v>
      </c>
      <c r="P4214" s="13" t="s">
        <v>1646</v>
      </c>
      <c r="Q4214">
        <v>5</v>
      </c>
      <c r="R4214" s="13" t="s">
        <v>1646</v>
      </c>
      <c r="S4214" s="13" t="s">
        <v>1646</v>
      </c>
      <c r="T4214" s="13" t="s">
        <v>1646</v>
      </c>
      <c r="U4214" s="13" t="s">
        <v>1646</v>
      </c>
      <c r="V4214" s="13" t="s">
        <v>1646</v>
      </c>
      <c r="W4214" s="13" t="s">
        <v>1646</v>
      </c>
    </row>
    <row r="4215" spans="1:23" ht="12.75" customHeight="1" x14ac:dyDescent="0.2">
      <c r="A4215" s="124">
        <v>32339</v>
      </c>
      <c r="B4215" s="74">
        <v>104</v>
      </c>
      <c r="C4215" s="74" t="s">
        <v>396</v>
      </c>
      <c r="D4215" s="105" t="s">
        <v>2043</v>
      </c>
      <c r="E4215" s="78" t="s">
        <v>1751</v>
      </c>
      <c r="F4215" s="74">
        <v>29</v>
      </c>
      <c r="G4215" s="76" t="s">
        <v>1646</v>
      </c>
      <c r="H4215" s="76" t="s">
        <v>1646</v>
      </c>
      <c r="I4215" s="74">
        <v>0.15</v>
      </c>
      <c r="J4215" s="77" t="s">
        <v>1753</v>
      </c>
      <c r="K4215" t="s">
        <v>1648</v>
      </c>
      <c r="L4215" s="13" t="s">
        <v>1646</v>
      </c>
      <c r="M4215" s="13" t="s">
        <v>1646</v>
      </c>
      <c r="N4215" s="13" t="s">
        <v>1646</v>
      </c>
      <c r="O4215" s="13" t="s">
        <v>1646</v>
      </c>
      <c r="P4215" s="13" t="s">
        <v>1646</v>
      </c>
      <c r="Q4215">
        <v>1</v>
      </c>
      <c r="R4215" s="13" t="s">
        <v>1646</v>
      </c>
      <c r="S4215" s="13" t="s">
        <v>1646</v>
      </c>
      <c r="T4215" s="13" t="s">
        <v>1646</v>
      </c>
      <c r="U4215" s="13" t="s">
        <v>1646</v>
      </c>
      <c r="V4215" s="13" t="s">
        <v>1646</v>
      </c>
      <c r="W4215" s="13" t="s">
        <v>1646</v>
      </c>
    </row>
    <row r="4216" spans="1:23" ht="12.75" customHeight="1" x14ac:dyDescent="0.2">
      <c r="A4216" s="124">
        <v>32343</v>
      </c>
      <c r="B4216" s="74">
        <v>104</v>
      </c>
      <c r="C4216" s="74" t="s">
        <v>396</v>
      </c>
      <c r="D4216" s="105" t="s">
        <v>2049</v>
      </c>
      <c r="E4216" s="78" t="s">
        <v>1751</v>
      </c>
      <c r="F4216" s="74">
        <v>68</v>
      </c>
      <c r="G4216" s="76" t="s">
        <v>1646</v>
      </c>
      <c r="H4216" s="76" t="s">
        <v>1646</v>
      </c>
      <c r="I4216" s="74">
        <v>2.65</v>
      </c>
      <c r="J4216" s="77" t="s">
        <v>1753</v>
      </c>
      <c r="K4216" t="s">
        <v>1648</v>
      </c>
      <c r="L4216" s="13" t="s">
        <v>1646</v>
      </c>
      <c r="M4216" s="13" t="s">
        <v>1646</v>
      </c>
      <c r="N4216" s="13" t="s">
        <v>1646</v>
      </c>
      <c r="O4216" s="13" t="s">
        <v>1646</v>
      </c>
      <c r="P4216" s="13" t="s">
        <v>1646</v>
      </c>
      <c r="Q4216">
        <v>4</v>
      </c>
      <c r="R4216" s="13" t="s">
        <v>1646</v>
      </c>
      <c r="S4216" s="13" t="s">
        <v>1646</v>
      </c>
      <c r="T4216" s="13" t="s">
        <v>1646</v>
      </c>
      <c r="U4216" s="13" t="s">
        <v>1646</v>
      </c>
      <c r="V4216" s="13" t="s">
        <v>1646</v>
      </c>
      <c r="W4216" s="13" t="s">
        <v>1646</v>
      </c>
    </row>
    <row r="4217" spans="1:23" ht="12.75" customHeight="1" x14ac:dyDescent="0.2">
      <c r="A4217" s="124">
        <v>32347</v>
      </c>
      <c r="B4217" s="74">
        <v>104</v>
      </c>
      <c r="C4217" s="74" t="s">
        <v>396</v>
      </c>
      <c r="D4217" s="105" t="s">
        <v>2053</v>
      </c>
      <c r="E4217" s="78" t="s">
        <v>1751</v>
      </c>
      <c r="F4217" s="74">
        <v>62</v>
      </c>
      <c r="G4217" s="76" t="s">
        <v>1646</v>
      </c>
      <c r="H4217" s="76" t="s">
        <v>1646</v>
      </c>
      <c r="I4217" s="74">
        <v>2</v>
      </c>
      <c r="J4217" s="77" t="s">
        <v>1753</v>
      </c>
      <c r="K4217" t="s">
        <v>1648</v>
      </c>
      <c r="L4217" s="13" t="s">
        <v>1646</v>
      </c>
      <c r="M4217" s="13" t="s">
        <v>1646</v>
      </c>
      <c r="N4217" s="13" t="s">
        <v>1646</v>
      </c>
      <c r="O4217" s="13" t="s">
        <v>1646</v>
      </c>
      <c r="P4217" s="13" t="s">
        <v>1646</v>
      </c>
      <c r="Q4217">
        <v>3</v>
      </c>
      <c r="R4217" s="13" t="s">
        <v>1646</v>
      </c>
      <c r="S4217" s="13" t="s">
        <v>1646</v>
      </c>
      <c r="T4217" s="13" t="s">
        <v>1646</v>
      </c>
      <c r="U4217" s="13" t="s">
        <v>1646</v>
      </c>
      <c r="V4217" s="13" t="s">
        <v>1646</v>
      </c>
      <c r="W4217" s="13" t="s">
        <v>1646</v>
      </c>
    </row>
    <row r="4218" spans="1:23" ht="12.75" customHeight="1" x14ac:dyDescent="0.2">
      <c r="A4218" s="124">
        <v>32347</v>
      </c>
      <c r="B4218" s="74">
        <v>104</v>
      </c>
      <c r="C4218" s="74" t="s">
        <v>396</v>
      </c>
      <c r="D4218" s="105" t="s">
        <v>2054</v>
      </c>
      <c r="E4218" s="78" t="s">
        <v>1751</v>
      </c>
      <c r="F4218" s="74">
        <v>59</v>
      </c>
      <c r="G4218" s="76" t="s">
        <v>1646</v>
      </c>
      <c r="H4218" s="76" t="s">
        <v>1646</v>
      </c>
      <c r="I4218" s="74">
        <v>1.55</v>
      </c>
      <c r="J4218" s="77" t="s">
        <v>1753</v>
      </c>
      <c r="K4218" t="s">
        <v>1648</v>
      </c>
      <c r="L4218" s="13" t="s">
        <v>1646</v>
      </c>
      <c r="M4218" s="13" t="s">
        <v>1646</v>
      </c>
      <c r="N4218" s="13" t="s">
        <v>1646</v>
      </c>
      <c r="O4218" s="13" t="s">
        <v>1646</v>
      </c>
      <c r="P4218" s="13" t="s">
        <v>1646</v>
      </c>
      <c r="Q4218">
        <v>5</v>
      </c>
      <c r="R4218" s="13" t="s">
        <v>1646</v>
      </c>
      <c r="S4218" s="13" t="s">
        <v>1646</v>
      </c>
      <c r="T4218" s="13" t="s">
        <v>1646</v>
      </c>
      <c r="U4218" s="13" t="s">
        <v>1646</v>
      </c>
      <c r="V4218" s="13" t="s">
        <v>1646</v>
      </c>
      <c r="W4218" s="13" t="s">
        <v>1646</v>
      </c>
    </row>
    <row r="4219" spans="1:23" ht="12.75" customHeight="1" x14ac:dyDescent="0.2">
      <c r="A4219" s="124">
        <v>32350</v>
      </c>
      <c r="B4219" s="74">
        <v>104</v>
      </c>
      <c r="C4219" s="74" t="s">
        <v>396</v>
      </c>
      <c r="D4219" s="105" t="s">
        <v>2059</v>
      </c>
      <c r="E4219" s="78" t="s">
        <v>1751</v>
      </c>
      <c r="F4219" s="74">
        <v>72</v>
      </c>
      <c r="G4219" s="76" t="s">
        <v>1646</v>
      </c>
      <c r="H4219" s="76" t="s">
        <v>1646</v>
      </c>
      <c r="I4219" s="74">
        <v>3</v>
      </c>
      <c r="J4219" s="77" t="s">
        <v>1753</v>
      </c>
      <c r="K4219" t="s">
        <v>1648</v>
      </c>
      <c r="L4219" s="13" t="s">
        <v>1646</v>
      </c>
      <c r="M4219" s="13" t="s">
        <v>1646</v>
      </c>
      <c r="N4219" s="13" t="s">
        <v>1646</v>
      </c>
      <c r="O4219" s="13" t="s">
        <v>1646</v>
      </c>
      <c r="P4219" s="13" t="s">
        <v>1646</v>
      </c>
      <c r="Q4219">
        <v>5</v>
      </c>
      <c r="R4219" s="13" t="s">
        <v>1646</v>
      </c>
      <c r="S4219" s="13" t="s">
        <v>1646</v>
      </c>
      <c r="T4219" s="13" t="s">
        <v>1646</v>
      </c>
      <c r="U4219" s="13" t="s">
        <v>1646</v>
      </c>
      <c r="V4219" s="13" t="s">
        <v>1646</v>
      </c>
      <c r="W4219" s="13" t="s">
        <v>1646</v>
      </c>
    </row>
    <row r="4220" spans="1:23" ht="12.75" customHeight="1" x14ac:dyDescent="0.2">
      <c r="A4220" s="124">
        <v>32350</v>
      </c>
      <c r="B4220" s="74">
        <v>104</v>
      </c>
      <c r="C4220" s="74" t="s">
        <v>396</v>
      </c>
      <c r="D4220" s="105" t="s">
        <v>2060</v>
      </c>
      <c r="E4220" s="78" t="s">
        <v>1751</v>
      </c>
      <c r="F4220" s="74">
        <v>59</v>
      </c>
      <c r="G4220" s="76" t="s">
        <v>1646</v>
      </c>
      <c r="H4220" s="76" t="s">
        <v>1646</v>
      </c>
      <c r="I4220" s="74">
        <v>1.7</v>
      </c>
      <c r="J4220" s="77" t="s">
        <v>1753</v>
      </c>
      <c r="K4220" t="s">
        <v>1648</v>
      </c>
      <c r="L4220" s="13" t="s">
        <v>1646</v>
      </c>
      <c r="M4220" s="13" t="s">
        <v>1646</v>
      </c>
      <c r="N4220" s="13" t="s">
        <v>1646</v>
      </c>
      <c r="O4220" s="13" t="s">
        <v>1646</v>
      </c>
      <c r="P4220" s="13" t="s">
        <v>1646</v>
      </c>
      <c r="Q4220">
        <v>4</v>
      </c>
      <c r="R4220" s="13" t="s">
        <v>1646</v>
      </c>
      <c r="S4220" s="13" t="s">
        <v>1646</v>
      </c>
      <c r="T4220" s="13" t="s">
        <v>1646</v>
      </c>
      <c r="U4220" s="13" t="s">
        <v>1646</v>
      </c>
      <c r="V4220" s="13" t="s">
        <v>1646</v>
      </c>
      <c r="W4220" s="13" t="s">
        <v>1646</v>
      </c>
    </row>
    <row r="4221" spans="1:23" ht="12.75" customHeight="1" x14ac:dyDescent="0.2">
      <c r="A4221" s="124">
        <v>32350</v>
      </c>
      <c r="B4221" s="74">
        <v>104</v>
      </c>
      <c r="C4221" s="74" t="s">
        <v>396</v>
      </c>
      <c r="D4221" s="105" t="s">
        <v>2061</v>
      </c>
      <c r="E4221" s="78" t="s">
        <v>1751</v>
      </c>
      <c r="F4221" s="74">
        <v>56</v>
      </c>
      <c r="G4221" s="76" t="s">
        <v>1646</v>
      </c>
      <c r="H4221" s="76" t="s">
        <v>1646</v>
      </c>
      <c r="I4221" s="74">
        <v>1.7</v>
      </c>
      <c r="J4221" s="77" t="s">
        <v>1753</v>
      </c>
      <c r="K4221" t="s">
        <v>1648</v>
      </c>
      <c r="L4221" s="13" t="s">
        <v>1646</v>
      </c>
      <c r="M4221" s="13" t="s">
        <v>1646</v>
      </c>
      <c r="N4221" s="13" t="s">
        <v>1646</v>
      </c>
      <c r="O4221" s="13" t="s">
        <v>1646</v>
      </c>
      <c r="P4221" s="13" t="s">
        <v>1646</v>
      </c>
      <c r="Q4221">
        <v>5</v>
      </c>
      <c r="R4221" s="13" t="s">
        <v>1646</v>
      </c>
      <c r="S4221" s="13" t="s">
        <v>1646</v>
      </c>
      <c r="T4221" s="13" t="s">
        <v>1646</v>
      </c>
      <c r="U4221" s="13" t="s">
        <v>1646</v>
      </c>
      <c r="V4221" s="13" t="s">
        <v>1646</v>
      </c>
      <c r="W4221" s="13" t="s">
        <v>1646</v>
      </c>
    </row>
    <row r="4222" spans="1:23" ht="12.75" customHeight="1" x14ac:dyDescent="0.2">
      <c r="A4222" s="124">
        <v>32350</v>
      </c>
      <c r="B4222" s="74">
        <v>104</v>
      </c>
      <c r="C4222" s="74" t="s">
        <v>396</v>
      </c>
      <c r="D4222" s="105" t="s">
        <v>2062</v>
      </c>
      <c r="E4222" s="78" t="s">
        <v>1751</v>
      </c>
      <c r="F4222" s="74">
        <v>49</v>
      </c>
      <c r="G4222" s="76" t="s">
        <v>1646</v>
      </c>
      <c r="H4222" s="76" t="s">
        <v>1646</v>
      </c>
      <c r="I4222" s="74">
        <v>1.1000000000000001</v>
      </c>
      <c r="J4222" s="77" t="s">
        <v>1753</v>
      </c>
      <c r="K4222" t="s">
        <v>1648</v>
      </c>
      <c r="L4222" s="13" t="s">
        <v>1646</v>
      </c>
      <c r="M4222" s="13" t="s">
        <v>1646</v>
      </c>
      <c r="N4222" s="13" t="s">
        <v>1646</v>
      </c>
      <c r="O4222" s="13" t="s">
        <v>1646</v>
      </c>
      <c r="P4222" s="13" t="s">
        <v>1646</v>
      </c>
      <c r="Q4222">
        <v>2</v>
      </c>
      <c r="R4222" s="13" t="s">
        <v>1646</v>
      </c>
      <c r="S4222" s="13" t="s">
        <v>1646</v>
      </c>
      <c r="T4222" s="13" t="s">
        <v>1646</v>
      </c>
      <c r="U4222" s="13" t="s">
        <v>1646</v>
      </c>
      <c r="V4222" s="13" t="s">
        <v>1646</v>
      </c>
      <c r="W4222" s="13" t="s">
        <v>1646</v>
      </c>
    </row>
    <row r="4223" spans="1:23" ht="12.75" customHeight="1" x14ac:dyDescent="0.2">
      <c r="A4223" s="124">
        <v>32322</v>
      </c>
      <c r="B4223" s="74">
        <v>104</v>
      </c>
      <c r="C4223" s="74" t="s">
        <v>1939</v>
      </c>
      <c r="D4223" s="74">
        <v>2</v>
      </c>
      <c r="E4223" s="74" t="s">
        <v>1688</v>
      </c>
      <c r="F4223" s="74">
        <v>349</v>
      </c>
      <c r="G4223" s="74">
        <v>378</v>
      </c>
      <c r="H4223" s="76" t="s">
        <v>1646</v>
      </c>
      <c r="I4223" s="74">
        <v>405</v>
      </c>
      <c r="J4223" s="77" t="s">
        <v>1646</v>
      </c>
      <c r="K4223" t="s">
        <v>1692</v>
      </c>
      <c r="L4223" t="s">
        <v>1692</v>
      </c>
      <c r="M4223" s="13" t="s">
        <v>1646</v>
      </c>
      <c r="N4223" s="13" t="s">
        <v>1646</v>
      </c>
      <c r="O4223" s="13" t="s">
        <v>1646</v>
      </c>
      <c r="P4223" t="s">
        <v>1648</v>
      </c>
      <c r="Q4223" s="13" t="s">
        <v>1646</v>
      </c>
      <c r="R4223" s="13" t="s">
        <v>1646</v>
      </c>
      <c r="S4223" s="13" t="s">
        <v>1646</v>
      </c>
      <c r="T4223">
        <v>4</v>
      </c>
      <c r="U4223" t="s">
        <v>1902</v>
      </c>
      <c r="V4223" t="s">
        <v>1692</v>
      </c>
      <c r="W4223" s="13" t="s">
        <v>1646</v>
      </c>
    </row>
    <row r="4224" spans="1:23" ht="12.75" customHeight="1" x14ac:dyDescent="0.2">
      <c r="A4224" s="124">
        <v>32322</v>
      </c>
      <c r="B4224" s="74">
        <v>104</v>
      </c>
      <c r="C4224" s="74" t="s">
        <v>1939</v>
      </c>
      <c r="D4224" s="74">
        <v>3</v>
      </c>
      <c r="E4224" s="74" t="s">
        <v>1688</v>
      </c>
      <c r="F4224" s="74">
        <v>288</v>
      </c>
      <c r="G4224" s="74">
        <v>267</v>
      </c>
      <c r="H4224" s="74">
        <v>237</v>
      </c>
      <c r="I4224" s="74">
        <v>195</v>
      </c>
      <c r="J4224" s="77" t="s">
        <v>1646</v>
      </c>
      <c r="K4224" t="s">
        <v>1692</v>
      </c>
      <c r="L4224" t="s">
        <v>1692</v>
      </c>
      <c r="M4224" s="13" t="s">
        <v>1646</v>
      </c>
      <c r="N4224" s="13" t="s">
        <v>1646</v>
      </c>
      <c r="O4224" s="13" t="s">
        <v>1646</v>
      </c>
      <c r="P4224" t="s">
        <v>1648</v>
      </c>
      <c r="Q4224" s="13" t="s">
        <v>1646</v>
      </c>
      <c r="R4224" s="13" t="s">
        <v>1646</v>
      </c>
      <c r="S4224" s="13" t="s">
        <v>1646</v>
      </c>
      <c r="T4224">
        <v>5</v>
      </c>
      <c r="U4224" t="s">
        <v>1902</v>
      </c>
      <c r="V4224" t="s">
        <v>1692</v>
      </c>
      <c r="W4224" s="13" t="s">
        <v>1646</v>
      </c>
    </row>
    <row r="4225" spans="1:23" ht="12.75" customHeight="1" x14ac:dyDescent="0.2">
      <c r="A4225" s="124">
        <v>32322</v>
      </c>
      <c r="B4225" s="74">
        <v>104</v>
      </c>
      <c r="C4225" s="74" t="s">
        <v>1939</v>
      </c>
      <c r="D4225" s="74">
        <v>4</v>
      </c>
      <c r="E4225" s="74" t="s">
        <v>1688</v>
      </c>
      <c r="F4225" s="74">
        <v>285</v>
      </c>
      <c r="G4225" s="74">
        <v>258</v>
      </c>
      <c r="H4225" s="74">
        <v>233</v>
      </c>
      <c r="I4225" s="74">
        <v>285</v>
      </c>
      <c r="J4225" s="77" t="s">
        <v>1646</v>
      </c>
      <c r="K4225" t="s">
        <v>1692</v>
      </c>
      <c r="L4225" t="s">
        <v>1692</v>
      </c>
      <c r="M4225" s="13" t="s">
        <v>1646</v>
      </c>
      <c r="N4225" s="13" t="s">
        <v>1646</v>
      </c>
      <c r="O4225" s="13" t="s">
        <v>1646</v>
      </c>
      <c r="P4225" t="s">
        <v>1648</v>
      </c>
      <c r="Q4225" s="13" t="s">
        <v>1646</v>
      </c>
      <c r="R4225" s="13" t="s">
        <v>1646</v>
      </c>
      <c r="S4225" s="13" t="s">
        <v>1646</v>
      </c>
      <c r="T4225">
        <v>6</v>
      </c>
      <c r="U4225" t="s">
        <v>1902</v>
      </c>
      <c r="V4225" t="s">
        <v>1692</v>
      </c>
      <c r="W4225" s="13" t="s">
        <v>1646</v>
      </c>
    </row>
    <row r="4226" spans="1:23" ht="12.75" customHeight="1" x14ac:dyDescent="0.2">
      <c r="A4226" s="124">
        <v>32322</v>
      </c>
      <c r="B4226" s="74">
        <v>104</v>
      </c>
      <c r="C4226" s="74" t="s">
        <v>1939</v>
      </c>
      <c r="D4226" s="74">
        <v>7</v>
      </c>
      <c r="E4226" s="74" t="s">
        <v>1688</v>
      </c>
      <c r="F4226" s="74">
        <v>335</v>
      </c>
      <c r="G4226" s="74">
        <v>305</v>
      </c>
      <c r="H4226" s="76" t="s">
        <v>1646</v>
      </c>
      <c r="I4226" s="74">
        <v>325</v>
      </c>
      <c r="J4226" s="77" t="s">
        <v>1646</v>
      </c>
      <c r="K4226" t="s">
        <v>1692</v>
      </c>
      <c r="L4226" t="s">
        <v>1692</v>
      </c>
      <c r="M4226" s="13" t="s">
        <v>1646</v>
      </c>
      <c r="N4226" s="13" t="s">
        <v>1646</v>
      </c>
      <c r="O4226" s="13" t="s">
        <v>1646</v>
      </c>
      <c r="P4226" t="s">
        <v>1648</v>
      </c>
      <c r="Q4226" s="13" t="s">
        <v>1646</v>
      </c>
      <c r="R4226" s="13" t="s">
        <v>1646</v>
      </c>
      <c r="S4226" s="13" t="s">
        <v>1646</v>
      </c>
      <c r="T4226">
        <v>9</v>
      </c>
      <c r="U4226" s="13" t="s">
        <v>1646</v>
      </c>
      <c r="V4226" t="s">
        <v>1692</v>
      </c>
      <c r="W4226" s="13" t="s">
        <v>1646</v>
      </c>
    </row>
    <row r="4227" spans="1:23" ht="12.75" customHeight="1" x14ac:dyDescent="0.2">
      <c r="A4227" s="124">
        <v>32324</v>
      </c>
      <c r="B4227" s="74">
        <v>104</v>
      </c>
      <c r="C4227" s="74" t="s">
        <v>1939</v>
      </c>
      <c r="D4227" s="74">
        <v>11</v>
      </c>
      <c r="E4227" s="74" t="s">
        <v>1688</v>
      </c>
      <c r="F4227" s="74">
        <v>280</v>
      </c>
      <c r="G4227" s="74">
        <v>255</v>
      </c>
      <c r="H4227" s="74">
        <v>229</v>
      </c>
      <c r="I4227" s="74">
        <v>200</v>
      </c>
      <c r="J4227" s="77" t="s">
        <v>1646</v>
      </c>
      <c r="K4227" t="s">
        <v>1692</v>
      </c>
      <c r="L4227" t="s">
        <v>1692</v>
      </c>
      <c r="M4227" s="13" t="s">
        <v>1646</v>
      </c>
      <c r="N4227" s="13" t="s">
        <v>1646</v>
      </c>
      <c r="O4227" s="13" t="s">
        <v>1646</v>
      </c>
      <c r="P4227" t="s">
        <v>1648</v>
      </c>
      <c r="Q4227" s="13" t="s">
        <v>1646</v>
      </c>
      <c r="R4227" s="13" t="s">
        <v>1646</v>
      </c>
      <c r="S4227" s="13" t="s">
        <v>1646</v>
      </c>
      <c r="T4227" s="13" t="s">
        <v>1646</v>
      </c>
      <c r="U4227" t="s">
        <v>1902</v>
      </c>
      <c r="V4227" t="s">
        <v>1692</v>
      </c>
      <c r="W4227" s="13" t="s">
        <v>1646</v>
      </c>
    </row>
    <row r="4228" spans="1:23" ht="12.75" customHeight="1" x14ac:dyDescent="0.2">
      <c r="A4228" s="124">
        <v>32324</v>
      </c>
      <c r="B4228" s="74">
        <v>104</v>
      </c>
      <c r="C4228" s="74" t="s">
        <v>1939</v>
      </c>
      <c r="D4228" s="74">
        <v>12</v>
      </c>
      <c r="E4228" s="74" t="s">
        <v>1688</v>
      </c>
      <c r="F4228" s="74">
        <v>249</v>
      </c>
      <c r="G4228" s="74">
        <v>229</v>
      </c>
      <c r="H4228" s="74">
        <v>211</v>
      </c>
      <c r="I4228" s="74">
        <v>135</v>
      </c>
      <c r="J4228" s="77" t="s">
        <v>1646</v>
      </c>
      <c r="K4228" t="s">
        <v>1648</v>
      </c>
      <c r="L4228" t="s">
        <v>1648</v>
      </c>
      <c r="M4228" t="s">
        <v>1649</v>
      </c>
      <c r="N4228" s="13" t="s">
        <v>1646</v>
      </c>
      <c r="O4228" s="13" t="s">
        <v>1646</v>
      </c>
      <c r="P4228" t="s">
        <v>1648</v>
      </c>
      <c r="Q4228" s="13" t="s">
        <v>1646</v>
      </c>
      <c r="R4228" s="13" t="s">
        <v>1646</v>
      </c>
      <c r="S4228" s="13" t="s">
        <v>1646</v>
      </c>
      <c r="T4228" s="13" t="s">
        <v>1646</v>
      </c>
      <c r="U4228" t="s">
        <v>1902</v>
      </c>
      <c r="V4228" t="s">
        <v>1692</v>
      </c>
      <c r="W4228" t="s">
        <v>1958</v>
      </c>
    </row>
    <row r="4229" spans="1:23" ht="12.75" customHeight="1" x14ac:dyDescent="0.2">
      <c r="A4229" s="124">
        <v>32325</v>
      </c>
      <c r="B4229" s="74">
        <v>104</v>
      </c>
      <c r="C4229" s="74" t="s">
        <v>1939</v>
      </c>
      <c r="D4229" s="74">
        <v>13</v>
      </c>
      <c r="E4229" s="74" t="s">
        <v>1688</v>
      </c>
      <c r="F4229" s="74">
        <v>410</v>
      </c>
      <c r="G4229" s="74">
        <v>378</v>
      </c>
      <c r="H4229" s="74">
        <v>348</v>
      </c>
      <c r="I4229" s="74">
        <v>558</v>
      </c>
      <c r="J4229" s="77" t="s">
        <v>1646</v>
      </c>
      <c r="K4229" t="s">
        <v>1648</v>
      </c>
      <c r="L4229" t="s">
        <v>1648</v>
      </c>
      <c r="M4229" t="s">
        <v>1658</v>
      </c>
      <c r="N4229" s="13" t="s">
        <v>1646</v>
      </c>
      <c r="O4229" s="13" t="s">
        <v>1646</v>
      </c>
      <c r="P4229" t="s">
        <v>1648</v>
      </c>
      <c r="Q4229" s="13" t="s">
        <v>1646</v>
      </c>
      <c r="R4229" s="13" t="s">
        <v>1646</v>
      </c>
      <c r="S4229" s="13" t="s">
        <v>1646</v>
      </c>
      <c r="T4229">
        <v>5</v>
      </c>
      <c r="U4229" t="s">
        <v>1947</v>
      </c>
      <c r="V4229" t="s">
        <v>1692</v>
      </c>
      <c r="W4229" t="s">
        <v>1958</v>
      </c>
    </row>
    <row r="4230" spans="1:23" ht="12.75" customHeight="1" x14ac:dyDescent="0.2">
      <c r="A4230" s="124">
        <v>32363</v>
      </c>
      <c r="B4230" s="74">
        <v>104</v>
      </c>
      <c r="C4230" s="74" t="s">
        <v>1939</v>
      </c>
      <c r="D4230" s="74">
        <v>17</v>
      </c>
      <c r="E4230" s="74" t="s">
        <v>1688</v>
      </c>
      <c r="F4230" s="74">
        <v>197</v>
      </c>
      <c r="G4230" s="74">
        <v>180</v>
      </c>
      <c r="H4230" s="74">
        <v>165</v>
      </c>
      <c r="I4230" s="74">
        <v>69</v>
      </c>
      <c r="J4230" s="77" t="s">
        <v>1646</v>
      </c>
      <c r="K4230" t="s">
        <v>1648</v>
      </c>
      <c r="L4230" t="s">
        <v>1648</v>
      </c>
      <c r="M4230" t="s">
        <v>1649</v>
      </c>
      <c r="N4230" s="13" t="s">
        <v>1646</v>
      </c>
      <c r="O4230" s="13" t="s">
        <v>1646</v>
      </c>
      <c r="P4230" t="s">
        <v>1692</v>
      </c>
      <c r="Q4230" s="13" t="s">
        <v>1646</v>
      </c>
      <c r="R4230" s="13" t="s">
        <v>1646</v>
      </c>
      <c r="S4230" s="13" t="s">
        <v>1646</v>
      </c>
      <c r="T4230" s="13" t="s">
        <v>1646</v>
      </c>
      <c r="U4230" s="13" t="s">
        <v>1646</v>
      </c>
      <c r="V4230" t="s">
        <v>1692</v>
      </c>
      <c r="W4230" t="s">
        <v>1958</v>
      </c>
    </row>
    <row r="4231" spans="1:23" ht="12.75" customHeight="1" x14ac:dyDescent="0.2">
      <c r="A4231" s="124">
        <v>32731</v>
      </c>
      <c r="B4231" s="74">
        <v>104</v>
      </c>
      <c r="C4231" s="74" t="s">
        <v>1939</v>
      </c>
      <c r="D4231" s="76" t="s">
        <v>1646</v>
      </c>
      <c r="E4231" s="74" t="s">
        <v>1688</v>
      </c>
      <c r="F4231" s="74">
        <v>324</v>
      </c>
      <c r="G4231" s="74">
        <v>300</v>
      </c>
      <c r="H4231" s="74">
        <v>276</v>
      </c>
      <c r="I4231" s="74">
        <v>302</v>
      </c>
      <c r="J4231" s="77" t="s">
        <v>1646</v>
      </c>
      <c r="K4231" t="s">
        <v>1692</v>
      </c>
      <c r="L4231" t="s">
        <v>1692</v>
      </c>
      <c r="M4231" s="13" t="s">
        <v>1646</v>
      </c>
      <c r="N4231" s="13" t="s">
        <v>1646</v>
      </c>
      <c r="O4231" s="13" t="s">
        <v>1646</v>
      </c>
      <c r="P4231" s="13" t="s">
        <v>1646</v>
      </c>
      <c r="Q4231">
        <v>1</v>
      </c>
      <c r="R4231" s="13" t="s">
        <v>1646</v>
      </c>
      <c r="S4231" s="13" t="s">
        <v>1646</v>
      </c>
      <c r="T4231" s="13" t="s">
        <v>1646</v>
      </c>
      <c r="U4231" s="13" t="s">
        <v>1646</v>
      </c>
      <c r="V4231" s="13" t="s">
        <v>1646</v>
      </c>
      <c r="W4231" s="13" t="s">
        <v>1646</v>
      </c>
    </row>
    <row r="4232" spans="1:23" ht="12.75" customHeight="1" x14ac:dyDescent="0.2">
      <c r="A4232" s="124">
        <v>32750</v>
      </c>
      <c r="B4232" s="74">
        <v>104</v>
      </c>
      <c r="C4232" s="74" t="s">
        <v>1939</v>
      </c>
      <c r="D4232" s="76" t="s">
        <v>1646</v>
      </c>
      <c r="E4232" s="74" t="s">
        <v>1688</v>
      </c>
      <c r="F4232" s="74">
        <v>314</v>
      </c>
      <c r="G4232" s="74">
        <v>287</v>
      </c>
      <c r="H4232" s="76" t="s">
        <v>1646</v>
      </c>
      <c r="I4232" s="74">
        <v>311</v>
      </c>
      <c r="J4232" s="77" t="s">
        <v>1646</v>
      </c>
      <c r="K4232" t="s">
        <v>1692</v>
      </c>
      <c r="L4232" t="s">
        <v>1692</v>
      </c>
      <c r="M4232" s="13" t="s">
        <v>1646</v>
      </c>
      <c r="N4232" s="13" t="s">
        <v>1646</v>
      </c>
      <c r="O4232" s="13" t="s">
        <v>1646</v>
      </c>
      <c r="P4232" s="13" t="s">
        <v>1646</v>
      </c>
      <c r="Q4232">
        <v>4</v>
      </c>
      <c r="R4232" s="13" t="s">
        <v>1646</v>
      </c>
      <c r="S4232" s="13" t="s">
        <v>1646</v>
      </c>
      <c r="T4232" s="13" t="s">
        <v>1646</v>
      </c>
      <c r="U4232" s="13" t="s">
        <v>1646</v>
      </c>
      <c r="V4232" s="13" t="s">
        <v>1646</v>
      </c>
      <c r="W4232" s="13" t="s">
        <v>1646</v>
      </c>
    </row>
    <row r="4233" spans="1:23" ht="12.75" customHeight="1" x14ac:dyDescent="0.2">
      <c r="A4233" s="124">
        <v>32322</v>
      </c>
      <c r="B4233" s="74">
        <v>104</v>
      </c>
      <c r="C4233" s="74" t="s">
        <v>1940</v>
      </c>
      <c r="D4233" s="74">
        <v>1</v>
      </c>
      <c r="E4233" s="74" t="s">
        <v>1688</v>
      </c>
      <c r="F4233" s="74">
        <v>276</v>
      </c>
      <c r="G4233" s="74">
        <v>253</v>
      </c>
      <c r="H4233" s="74">
        <v>228</v>
      </c>
      <c r="I4233" s="74">
        <v>195</v>
      </c>
      <c r="J4233" s="77" t="s">
        <v>1646</v>
      </c>
      <c r="K4233" t="s">
        <v>1692</v>
      </c>
      <c r="L4233" t="s">
        <v>1692</v>
      </c>
      <c r="M4233" s="13" t="s">
        <v>1646</v>
      </c>
      <c r="N4233" s="13" t="s">
        <v>1646</v>
      </c>
      <c r="O4233" s="13" t="s">
        <v>1646</v>
      </c>
      <c r="P4233" t="s">
        <v>1648</v>
      </c>
      <c r="Q4233" s="13" t="s">
        <v>1646</v>
      </c>
      <c r="R4233" s="13" t="s">
        <v>1646</v>
      </c>
      <c r="S4233" s="13" t="s">
        <v>1646</v>
      </c>
      <c r="T4233">
        <v>3</v>
      </c>
      <c r="U4233" t="s">
        <v>1902</v>
      </c>
      <c r="V4233" t="s">
        <v>1692</v>
      </c>
      <c r="W4233" s="13" t="s">
        <v>1646</v>
      </c>
    </row>
    <row r="4234" spans="1:23" ht="12.75" customHeight="1" x14ac:dyDescent="0.2">
      <c r="A4234" s="124">
        <v>32322</v>
      </c>
      <c r="B4234" s="74">
        <v>104</v>
      </c>
      <c r="C4234" s="74" t="s">
        <v>1940</v>
      </c>
      <c r="D4234" s="74">
        <v>6</v>
      </c>
      <c r="E4234" s="74" t="s">
        <v>1688</v>
      </c>
      <c r="F4234" s="74">
        <v>261</v>
      </c>
      <c r="G4234" s="74">
        <v>237</v>
      </c>
      <c r="H4234" s="74">
        <v>213</v>
      </c>
      <c r="I4234" s="74">
        <v>175</v>
      </c>
      <c r="J4234" s="77" t="s">
        <v>1646</v>
      </c>
      <c r="K4234" t="s">
        <v>1692</v>
      </c>
      <c r="L4234" t="s">
        <v>1692</v>
      </c>
      <c r="M4234" s="13" t="s">
        <v>1646</v>
      </c>
      <c r="N4234" s="13" t="s">
        <v>1646</v>
      </c>
      <c r="O4234" s="13" t="s">
        <v>1646</v>
      </c>
      <c r="P4234" t="s">
        <v>1648</v>
      </c>
      <c r="Q4234" s="13" t="s">
        <v>1646</v>
      </c>
      <c r="R4234" s="13" t="s">
        <v>1646</v>
      </c>
      <c r="S4234" s="13" t="s">
        <v>1646</v>
      </c>
      <c r="T4234">
        <v>8</v>
      </c>
      <c r="U4234" t="s">
        <v>1902</v>
      </c>
      <c r="V4234" t="s">
        <v>1692</v>
      </c>
      <c r="W4234" s="13" t="s">
        <v>1646</v>
      </c>
    </row>
    <row r="4235" spans="1:23" ht="12.75" customHeight="1" x14ac:dyDescent="0.2">
      <c r="A4235" s="124">
        <v>32322</v>
      </c>
      <c r="B4235" s="74">
        <v>104</v>
      </c>
      <c r="C4235" s="74" t="s">
        <v>1940</v>
      </c>
      <c r="D4235" s="74">
        <v>8</v>
      </c>
      <c r="E4235" s="74" t="s">
        <v>1688</v>
      </c>
      <c r="F4235" s="74">
        <v>244</v>
      </c>
      <c r="G4235" s="74">
        <v>224</v>
      </c>
      <c r="H4235" s="74">
        <v>212</v>
      </c>
      <c r="I4235" s="74">
        <v>135</v>
      </c>
      <c r="J4235" s="77" t="s">
        <v>1646</v>
      </c>
      <c r="K4235" t="s">
        <v>1648</v>
      </c>
      <c r="L4235" t="s">
        <v>1648</v>
      </c>
      <c r="M4235" t="s">
        <v>1649</v>
      </c>
      <c r="N4235" s="13" t="s">
        <v>1646</v>
      </c>
      <c r="O4235" s="13" t="s">
        <v>1646</v>
      </c>
      <c r="P4235" t="s">
        <v>1692</v>
      </c>
      <c r="Q4235" s="13" t="s">
        <v>1646</v>
      </c>
      <c r="R4235" s="13" t="s">
        <v>1646</v>
      </c>
      <c r="S4235" s="13" t="s">
        <v>1646</v>
      </c>
      <c r="T4235" s="13" t="s">
        <v>1646</v>
      </c>
      <c r="U4235" s="13" t="s">
        <v>1646</v>
      </c>
      <c r="V4235" t="s">
        <v>1692</v>
      </c>
      <c r="W4235" t="s">
        <v>1941</v>
      </c>
    </row>
    <row r="4236" spans="1:23" ht="12.75" customHeight="1" x14ac:dyDescent="0.2">
      <c r="A4236" s="124">
        <v>32324</v>
      </c>
      <c r="B4236" s="74">
        <v>104</v>
      </c>
      <c r="C4236" s="74" t="s">
        <v>1940</v>
      </c>
      <c r="D4236" s="74">
        <v>9</v>
      </c>
      <c r="E4236" s="74" t="s">
        <v>1688</v>
      </c>
      <c r="F4236" s="74">
        <v>237</v>
      </c>
      <c r="G4236" s="74">
        <v>222</v>
      </c>
      <c r="H4236" s="74">
        <v>200</v>
      </c>
      <c r="I4236" s="74">
        <v>115</v>
      </c>
      <c r="J4236" s="77" t="s">
        <v>1646</v>
      </c>
      <c r="K4236" t="s">
        <v>1692</v>
      </c>
      <c r="L4236" t="s">
        <v>1692</v>
      </c>
      <c r="M4236" s="13" t="s">
        <v>1646</v>
      </c>
      <c r="N4236" s="13" t="s">
        <v>1646</v>
      </c>
      <c r="O4236" s="13" t="s">
        <v>1646</v>
      </c>
      <c r="P4236" t="s">
        <v>1648</v>
      </c>
      <c r="Q4236" s="13" t="s">
        <v>1646</v>
      </c>
      <c r="R4236" s="13" t="s">
        <v>1646</v>
      </c>
      <c r="S4236" s="13" t="s">
        <v>1646</v>
      </c>
      <c r="T4236">
        <v>2</v>
      </c>
      <c r="U4236" t="s">
        <v>1947</v>
      </c>
      <c r="V4236" t="s">
        <v>1692</v>
      </c>
      <c r="W4236" s="13" t="s">
        <v>1646</v>
      </c>
    </row>
    <row r="4237" spans="1:23" ht="12.75" customHeight="1" x14ac:dyDescent="0.2">
      <c r="A4237" s="124">
        <v>32324</v>
      </c>
      <c r="B4237" s="74">
        <v>104</v>
      </c>
      <c r="C4237" s="74" t="s">
        <v>1940</v>
      </c>
      <c r="D4237" s="74">
        <v>10</v>
      </c>
      <c r="E4237" s="74" t="s">
        <v>1688</v>
      </c>
      <c r="F4237" s="74">
        <v>225</v>
      </c>
      <c r="G4237" s="74">
        <v>211</v>
      </c>
      <c r="H4237" s="74">
        <v>191</v>
      </c>
      <c r="I4237" s="74">
        <v>101</v>
      </c>
      <c r="J4237" s="77" t="s">
        <v>1646</v>
      </c>
      <c r="K4237" t="s">
        <v>1648</v>
      </c>
      <c r="L4237" t="s">
        <v>1692</v>
      </c>
      <c r="M4237" t="s">
        <v>1649</v>
      </c>
      <c r="N4237" s="13" t="s">
        <v>1646</v>
      </c>
      <c r="O4237" s="13" t="s">
        <v>1646</v>
      </c>
      <c r="P4237" t="s">
        <v>1648</v>
      </c>
      <c r="Q4237" s="13" t="s">
        <v>1646</v>
      </c>
      <c r="R4237" s="13" t="s">
        <v>1646</v>
      </c>
      <c r="S4237" s="13" t="s">
        <v>1646</v>
      </c>
      <c r="T4237" s="13" t="s">
        <v>1646</v>
      </c>
      <c r="U4237" t="s">
        <v>1902</v>
      </c>
      <c r="V4237" t="s">
        <v>1692</v>
      </c>
      <c r="W4237" t="s">
        <v>1958</v>
      </c>
    </row>
    <row r="4238" spans="1:23" ht="12.75" customHeight="1" x14ac:dyDescent="0.2">
      <c r="A4238" s="124">
        <v>32361</v>
      </c>
      <c r="B4238" s="74">
        <v>104</v>
      </c>
      <c r="C4238" s="74" t="s">
        <v>1940</v>
      </c>
      <c r="D4238" s="74">
        <v>14</v>
      </c>
      <c r="E4238" s="74" t="s">
        <v>1688</v>
      </c>
      <c r="F4238" s="74">
        <v>250</v>
      </c>
      <c r="G4238" s="74">
        <v>232</v>
      </c>
      <c r="H4238" s="74">
        <v>202</v>
      </c>
      <c r="I4238" s="74">
        <v>128</v>
      </c>
      <c r="J4238" s="77" t="s">
        <v>1646</v>
      </c>
      <c r="K4238" t="s">
        <v>1692</v>
      </c>
      <c r="L4238" t="s">
        <v>1692</v>
      </c>
      <c r="M4238" s="13" t="s">
        <v>1646</v>
      </c>
      <c r="N4238" s="13" t="s">
        <v>1646</v>
      </c>
      <c r="O4238" s="13" t="s">
        <v>1646</v>
      </c>
      <c r="P4238" t="s">
        <v>1692</v>
      </c>
      <c r="Q4238" s="13" t="s">
        <v>1646</v>
      </c>
      <c r="R4238" s="13" t="s">
        <v>1646</v>
      </c>
      <c r="S4238" s="13" t="s">
        <v>1646</v>
      </c>
      <c r="T4238" s="13" t="s">
        <v>1646</v>
      </c>
      <c r="U4238" s="13" t="s">
        <v>1646</v>
      </c>
      <c r="V4238" t="s">
        <v>1692</v>
      </c>
      <c r="W4238" s="13" t="s">
        <v>1646</v>
      </c>
    </row>
    <row r="4239" spans="1:23" ht="12.75" customHeight="1" x14ac:dyDescent="0.2">
      <c r="A4239" s="124">
        <v>32361</v>
      </c>
      <c r="B4239" s="74">
        <v>104</v>
      </c>
      <c r="C4239" s="74" t="s">
        <v>1940</v>
      </c>
      <c r="D4239" s="74">
        <v>15</v>
      </c>
      <c r="E4239" s="74" t="s">
        <v>1688</v>
      </c>
      <c r="F4239" s="74">
        <v>245</v>
      </c>
      <c r="G4239" s="74">
        <v>225</v>
      </c>
      <c r="H4239" s="74">
        <v>205</v>
      </c>
      <c r="I4239" s="74">
        <v>122</v>
      </c>
      <c r="J4239" s="77" t="s">
        <v>1646</v>
      </c>
      <c r="K4239" t="s">
        <v>1692</v>
      </c>
      <c r="L4239" t="s">
        <v>1692</v>
      </c>
      <c r="M4239" s="13" t="s">
        <v>1646</v>
      </c>
      <c r="N4239" s="13" t="s">
        <v>1646</v>
      </c>
      <c r="O4239" s="13" t="s">
        <v>1646</v>
      </c>
      <c r="P4239" t="s">
        <v>1692</v>
      </c>
      <c r="Q4239" s="13" t="s">
        <v>1646</v>
      </c>
      <c r="R4239" s="13" t="s">
        <v>1646</v>
      </c>
      <c r="S4239" s="13" t="s">
        <v>1646</v>
      </c>
      <c r="T4239" s="13" t="s">
        <v>1646</v>
      </c>
      <c r="U4239" s="13" t="s">
        <v>1646</v>
      </c>
      <c r="V4239" t="s">
        <v>1692</v>
      </c>
      <c r="W4239" s="13" t="s">
        <v>1646</v>
      </c>
    </row>
    <row r="4240" spans="1:23" ht="12.75" customHeight="1" x14ac:dyDescent="0.2">
      <c r="A4240" s="124">
        <v>32361</v>
      </c>
      <c r="B4240" s="74">
        <v>104</v>
      </c>
      <c r="C4240" s="74" t="s">
        <v>1940</v>
      </c>
      <c r="D4240" s="74">
        <v>16</v>
      </c>
      <c r="E4240" s="74" t="s">
        <v>1688</v>
      </c>
      <c r="F4240" s="74">
        <v>211</v>
      </c>
      <c r="G4240" s="74">
        <v>192</v>
      </c>
      <c r="H4240" s="74">
        <v>175</v>
      </c>
      <c r="I4240" s="74">
        <v>95</v>
      </c>
      <c r="J4240" s="77" t="s">
        <v>1646</v>
      </c>
      <c r="K4240" t="s">
        <v>1648</v>
      </c>
      <c r="L4240" t="s">
        <v>1648</v>
      </c>
      <c r="M4240" t="s">
        <v>1649</v>
      </c>
      <c r="N4240" s="13" t="s">
        <v>1646</v>
      </c>
      <c r="O4240" s="13" t="s">
        <v>1646</v>
      </c>
      <c r="P4240" t="s">
        <v>1692</v>
      </c>
      <c r="Q4240" s="13" t="s">
        <v>1646</v>
      </c>
      <c r="R4240" s="13" t="s">
        <v>1646</v>
      </c>
      <c r="S4240" s="13" t="s">
        <v>1646</v>
      </c>
      <c r="T4240" s="13" t="s">
        <v>1646</v>
      </c>
      <c r="U4240" s="13" t="s">
        <v>1646</v>
      </c>
      <c r="V4240" t="s">
        <v>1692</v>
      </c>
      <c r="W4240" t="s">
        <v>1958</v>
      </c>
    </row>
    <row r="4241" spans="1:23" ht="12.75" customHeight="1" x14ac:dyDescent="0.2">
      <c r="A4241" s="124">
        <v>32363</v>
      </c>
      <c r="B4241" s="74">
        <v>104</v>
      </c>
      <c r="C4241" s="74" t="s">
        <v>1940</v>
      </c>
      <c r="D4241" s="74">
        <v>18</v>
      </c>
      <c r="E4241" s="74" t="s">
        <v>1688</v>
      </c>
      <c r="F4241" s="74">
        <v>283</v>
      </c>
      <c r="G4241" s="74">
        <v>259</v>
      </c>
      <c r="H4241" s="74">
        <v>240</v>
      </c>
      <c r="I4241" s="74">
        <v>225</v>
      </c>
      <c r="J4241" s="77" t="s">
        <v>1646</v>
      </c>
      <c r="K4241" t="s">
        <v>1692</v>
      </c>
      <c r="L4241" t="s">
        <v>1692</v>
      </c>
      <c r="M4241" s="13" t="s">
        <v>1646</v>
      </c>
      <c r="N4241" s="13" t="s">
        <v>1646</v>
      </c>
      <c r="O4241" s="13" t="s">
        <v>1646</v>
      </c>
      <c r="P4241" t="s">
        <v>1692</v>
      </c>
      <c r="Q4241" s="13" t="s">
        <v>1646</v>
      </c>
      <c r="R4241" s="13" t="s">
        <v>1646</v>
      </c>
      <c r="S4241" s="13" t="s">
        <v>1646</v>
      </c>
      <c r="T4241" s="13" t="s">
        <v>1646</v>
      </c>
      <c r="U4241" s="13" t="s">
        <v>1646</v>
      </c>
      <c r="V4241" t="s">
        <v>1692</v>
      </c>
      <c r="W4241" s="13" t="s">
        <v>1646</v>
      </c>
    </row>
    <row r="4242" spans="1:23" ht="12.75" customHeight="1" x14ac:dyDescent="0.2">
      <c r="A4242" s="124">
        <v>32727</v>
      </c>
      <c r="B4242" s="74">
        <v>104</v>
      </c>
      <c r="C4242" s="74" t="s">
        <v>1940</v>
      </c>
      <c r="D4242" s="76" t="s">
        <v>1646</v>
      </c>
      <c r="E4242" s="74" t="s">
        <v>1688</v>
      </c>
      <c r="F4242" s="74">
        <v>261</v>
      </c>
      <c r="G4242" s="74">
        <v>240</v>
      </c>
      <c r="H4242" s="74">
        <v>219</v>
      </c>
      <c r="I4242" s="74">
        <v>165</v>
      </c>
      <c r="J4242" s="77" t="s">
        <v>1646</v>
      </c>
      <c r="K4242" t="s">
        <v>1648</v>
      </c>
      <c r="L4242" t="s">
        <v>1648</v>
      </c>
      <c r="M4242" t="s">
        <v>1658</v>
      </c>
      <c r="N4242" t="s">
        <v>1692</v>
      </c>
      <c r="O4242" s="13" t="s">
        <v>1646</v>
      </c>
      <c r="P4242" s="13" t="s">
        <v>1646</v>
      </c>
      <c r="Q4242">
        <v>1</v>
      </c>
      <c r="R4242" s="13" t="s">
        <v>1646</v>
      </c>
      <c r="S4242" s="13" t="s">
        <v>1646</v>
      </c>
      <c r="T4242" s="13" t="s">
        <v>1646</v>
      </c>
      <c r="U4242" s="13" t="s">
        <v>1646</v>
      </c>
      <c r="V4242" s="13" t="s">
        <v>1646</v>
      </c>
      <c r="W4242" t="s">
        <v>1941</v>
      </c>
    </row>
    <row r="4243" spans="1:23" ht="12.75" customHeight="1" x14ac:dyDescent="0.2">
      <c r="A4243" s="124">
        <v>32727</v>
      </c>
      <c r="B4243" s="74">
        <v>104</v>
      </c>
      <c r="C4243" s="74" t="s">
        <v>1940</v>
      </c>
      <c r="D4243" s="76" t="s">
        <v>1646</v>
      </c>
      <c r="E4243" s="74" t="s">
        <v>1688</v>
      </c>
      <c r="F4243" s="74">
        <v>230</v>
      </c>
      <c r="G4243" s="74">
        <v>218</v>
      </c>
      <c r="H4243" s="74">
        <v>193</v>
      </c>
      <c r="I4243" s="74">
        <v>105</v>
      </c>
      <c r="J4243" s="77" t="s">
        <v>1646</v>
      </c>
      <c r="K4243" t="s">
        <v>1692</v>
      </c>
      <c r="L4243" t="s">
        <v>1692</v>
      </c>
      <c r="M4243" s="13" t="s">
        <v>1646</v>
      </c>
      <c r="N4243" s="13" t="s">
        <v>1646</v>
      </c>
      <c r="O4243" s="13" t="s">
        <v>1646</v>
      </c>
      <c r="P4243" s="13" t="s">
        <v>1646</v>
      </c>
      <c r="Q4243">
        <v>3</v>
      </c>
      <c r="R4243" s="13" t="s">
        <v>1646</v>
      </c>
      <c r="S4243" s="13" t="s">
        <v>1646</v>
      </c>
      <c r="T4243" s="13" t="s">
        <v>1646</v>
      </c>
      <c r="U4243" s="13" t="s">
        <v>1646</v>
      </c>
      <c r="V4243" s="13" t="s">
        <v>1646</v>
      </c>
      <c r="W4243" s="13" t="s">
        <v>1646</v>
      </c>
    </row>
    <row r="4244" spans="1:23" ht="12.75" customHeight="1" x14ac:dyDescent="0.2">
      <c r="A4244" s="124">
        <v>32727</v>
      </c>
      <c r="B4244" s="74">
        <v>104</v>
      </c>
      <c r="C4244" s="74" t="s">
        <v>1940</v>
      </c>
      <c r="D4244" s="76" t="s">
        <v>1646</v>
      </c>
      <c r="E4244" s="74" t="s">
        <v>1688</v>
      </c>
      <c r="F4244" s="74">
        <v>237</v>
      </c>
      <c r="G4244" s="74">
        <v>219</v>
      </c>
      <c r="H4244" s="74">
        <v>196</v>
      </c>
      <c r="I4244" s="74">
        <v>110</v>
      </c>
      <c r="J4244" s="77" t="s">
        <v>1646</v>
      </c>
      <c r="K4244" t="s">
        <v>1692</v>
      </c>
      <c r="L4244" t="s">
        <v>1692</v>
      </c>
      <c r="M4244" s="13" t="s">
        <v>1646</v>
      </c>
      <c r="N4244" s="13" t="s">
        <v>1646</v>
      </c>
      <c r="O4244" s="13" t="s">
        <v>1646</v>
      </c>
      <c r="P4244" s="13" t="s">
        <v>1646</v>
      </c>
      <c r="Q4244">
        <v>2</v>
      </c>
      <c r="R4244" s="13" t="s">
        <v>1646</v>
      </c>
      <c r="S4244" s="13" t="s">
        <v>1646</v>
      </c>
      <c r="T4244" s="13" t="s">
        <v>1646</v>
      </c>
      <c r="U4244" s="13" t="s">
        <v>1646</v>
      </c>
      <c r="V4244" s="13" t="s">
        <v>1646</v>
      </c>
      <c r="W4244" s="13" t="s">
        <v>1646</v>
      </c>
    </row>
    <row r="4245" spans="1:23" ht="12.75" customHeight="1" x14ac:dyDescent="0.2">
      <c r="A4245" s="124">
        <v>32739</v>
      </c>
      <c r="B4245" s="74">
        <v>104</v>
      </c>
      <c r="C4245" s="74" t="s">
        <v>1940</v>
      </c>
      <c r="D4245" s="76" t="s">
        <v>1646</v>
      </c>
      <c r="E4245" s="74" t="s">
        <v>1688</v>
      </c>
      <c r="F4245" s="74">
        <v>318</v>
      </c>
      <c r="G4245" s="74">
        <v>290</v>
      </c>
      <c r="H4245" s="74">
        <v>263</v>
      </c>
      <c r="I4245" s="74">
        <v>315</v>
      </c>
      <c r="J4245" s="77" t="s">
        <v>1646</v>
      </c>
      <c r="K4245" t="s">
        <v>1692</v>
      </c>
      <c r="L4245" t="s">
        <v>1692</v>
      </c>
      <c r="M4245" s="13" t="s">
        <v>1646</v>
      </c>
      <c r="N4245" s="13" t="s">
        <v>1646</v>
      </c>
      <c r="O4245" s="13" t="s">
        <v>1646</v>
      </c>
      <c r="P4245" s="13" t="s">
        <v>1646</v>
      </c>
      <c r="Q4245">
        <v>3</v>
      </c>
      <c r="R4245" s="13" t="s">
        <v>1646</v>
      </c>
      <c r="S4245" s="13" t="s">
        <v>1646</v>
      </c>
      <c r="T4245" s="13" t="s">
        <v>1646</v>
      </c>
      <c r="U4245" s="13" t="s">
        <v>1646</v>
      </c>
      <c r="V4245" s="13" t="s">
        <v>1646</v>
      </c>
      <c r="W4245" s="13" t="s">
        <v>1646</v>
      </c>
    </row>
    <row r="4246" spans="1:23" ht="12.75" customHeight="1" x14ac:dyDescent="0.2">
      <c r="A4246" s="124">
        <v>32739</v>
      </c>
      <c r="B4246" s="74">
        <v>104</v>
      </c>
      <c r="C4246" s="74" t="s">
        <v>1940</v>
      </c>
      <c r="D4246" s="76" t="s">
        <v>1646</v>
      </c>
      <c r="E4246" s="74" t="s">
        <v>1688</v>
      </c>
      <c r="F4246" s="74">
        <v>301</v>
      </c>
      <c r="G4246" s="74">
        <v>285</v>
      </c>
      <c r="H4246" s="74">
        <v>247</v>
      </c>
      <c r="I4246" s="74">
        <v>245</v>
      </c>
      <c r="J4246" s="77" t="s">
        <v>1646</v>
      </c>
      <c r="K4246" t="s">
        <v>1692</v>
      </c>
      <c r="L4246" t="s">
        <v>1692</v>
      </c>
      <c r="M4246" s="13" t="s">
        <v>1646</v>
      </c>
      <c r="N4246" s="13" t="s">
        <v>1646</v>
      </c>
      <c r="O4246" s="13" t="s">
        <v>1646</v>
      </c>
      <c r="P4246" s="13" t="s">
        <v>1646</v>
      </c>
      <c r="Q4246">
        <v>2</v>
      </c>
      <c r="R4246" s="13" t="s">
        <v>1646</v>
      </c>
      <c r="S4246" s="13" t="s">
        <v>1646</v>
      </c>
      <c r="T4246" s="13" t="s">
        <v>1646</v>
      </c>
      <c r="U4246" s="13" t="s">
        <v>1646</v>
      </c>
      <c r="V4246" s="13" t="s">
        <v>1646</v>
      </c>
      <c r="W4246" s="13" t="s">
        <v>1646</v>
      </c>
    </row>
    <row r="4247" spans="1:23" ht="12.75" customHeight="1" x14ac:dyDescent="0.2">
      <c r="A4247" s="124">
        <v>32739</v>
      </c>
      <c r="B4247" s="74">
        <v>104</v>
      </c>
      <c r="C4247" s="74" t="s">
        <v>1940</v>
      </c>
      <c r="D4247" s="76" t="s">
        <v>1646</v>
      </c>
      <c r="E4247" s="74" t="s">
        <v>1688</v>
      </c>
      <c r="F4247" s="74">
        <v>340</v>
      </c>
      <c r="G4247" s="74">
        <v>318</v>
      </c>
      <c r="H4247" s="74">
        <v>289</v>
      </c>
      <c r="I4247" s="74">
        <v>369</v>
      </c>
      <c r="J4247" s="77" t="s">
        <v>1646</v>
      </c>
      <c r="K4247" t="s">
        <v>1692</v>
      </c>
      <c r="L4247" t="s">
        <v>1692</v>
      </c>
      <c r="M4247" s="13" t="s">
        <v>1646</v>
      </c>
      <c r="N4247" s="13" t="s">
        <v>1646</v>
      </c>
      <c r="O4247" s="13" t="s">
        <v>1646</v>
      </c>
      <c r="P4247" s="13" t="s">
        <v>1646</v>
      </c>
      <c r="Q4247">
        <v>3</v>
      </c>
      <c r="R4247" s="13" t="s">
        <v>1646</v>
      </c>
      <c r="S4247" s="13" t="s">
        <v>1646</v>
      </c>
      <c r="T4247" s="13" t="s">
        <v>1646</v>
      </c>
      <c r="U4247" s="13" t="s">
        <v>1646</v>
      </c>
      <c r="V4247" s="13" t="s">
        <v>1646</v>
      </c>
      <c r="W4247" s="13" t="s">
        <v>1646</v>
      </c>
    </row>
    <row r="4248" spans="1:23" ht="12.75" customHeight="1" x14ac:dyDescent="0.2">
      <c r="A4248" s="124">
        <v>32739</v>
      </c>
      <c r="B4248" s="74">
        <v>104</v>
      </c>
      <c r="C4248" s="74" t="s">
        <v>1940</v>
      </c>
      <c r="D4248" s="76" t="s">
        <v>1646</v>
      </c>
      <c r="E4248" s="74" t="s">
        <v>1688</v>
      </c>
      <c r="F4248" s="74">
        <v>340</v>
      </c>
      <c r="G4248" s="74">
        <v>310</v>
      </c>
      <c r="H4248" s="74">
        <v>283</v>
      </c>
      <c r="I4248" s="74">
        <v>379</v>
      </c>
      <c r="J4248" s="77" t="s">
        <v>1646</v>
      </c>
      <c r="K4248" t="s">
        <v>1692</v>
      </c>
      <c r="L4248" t="s">
        <v>1692</v>
      </c>
      <c r="M4248" s="13" t="s">
        <v>1646</v>
      </c>
      <c r="N4248" s="13" t="s">
        <v>1646</v>
      </c>
      <c r="O4248" s="13" t="s">
        <v>1646</v>
      </c>
      <c r="P4248" s="13" t="s">
        <v>1646</v>
      </c>
      <c r="Q4248">
        <v>2</v>
      </c>
      <c r="R4248" s="13" t="s">
        <v>1646</v>
      </c>
      <c r="S4248" s="13" t="s">
        <v>1646</v>
      </c>
      <c r="T4248" s="13" t="s">
        <v>1646</v>
      </c>
      <c r="U4248" s="13" t="s">
        <v>1646</v>
      </c>
      <c r="V4248" s="13" t="s">
        <v>1646</v>
      </c>
      <c r="W4248" s="13" t="s">
        <v>1646</v>
      </c>
    </row>
    <row r="4249" spans="1:23" ht="12.75" customHeight="1" x14ac:dyDescent="0.2">
      <c r="A4249" s="124">
        <v>32739</v>
      </c>
      <c r="B4249" s="74">
        <v>104</v>
      </c>
      <c r="C4249" s="74" t="s">
        <v>1940</v>
      </c>
      <c r="D4249" s="76" t="s">
        <v>1646</v>
      </c>
      <c r="E4249" s="74" t="s">
        <v>1688</v>
      </c>
      <c r="F4249" s="74">
        <v>313</v>
      </c>
      <c r="G4249" s="74">
        <v>284</v>
      </c>
      <c r="H4249" s="74">
        <v>259</v>
      </c>
      <c r="I4249" s="74">
        <v>290</v>
      </c>
      <c r="J4249" s="77" t="s">
        <v>1646</v>
      </c>
      <c r="K4249" t="s">
        <v>1692</v>
      </c>
      <c r="L4249" t="s">
        <v>1692</v>
      </c>
      <c r="M4249" s="13" t="s">
        <v>1646</v>
      </c>
      <c r="N4249" s="13" t="s">
        <v>1646</v>
      </c>
      <c r="O4249" s="13" t="s">
        <v>1646</v>
      </c>
      <c r="P4249" s="13" t="s">
        <v>1646</v>
      </c>
      <c r="Q4249">
        <v>4</v>
      </c>
      <c r="R4249" s="13" t="s">
        <v>1646</v>
      </c>
      <c r="S4249" s="13" t="s">
        <v>1646</v>
      </c>
      <c r="T4249" s="13" t="s">
        <v>1646</v>
      </c>
      <c r="U4249" s="13" t="s">
        <v>1646</v>
      </c>
      <c r="V4249" s="13" t="s">
        <v>1646</v>
      </c>
      <c r="W4249" s="13" t="s">
        <v>1646</v>
      </c>
    </row>
    <row r="4250" spans="1:23" ht="12.75" customHeight="1" x14ac:dyDescent="0.2">
      <c r="A4250" s="124">
        <v>32739</v>
      </c>
      <c r="B4250" s="74">
        <v>104</v>
      </c>
      <c r="C4250" s="74" t="s">
        <v>1940</v>
      </c>
      <c r="D4250" s="76" t="s">
        <v>1646</v>
      </c>
      <c r="E4250" s="74" t="s">
        <v>1688</v>
      </c>
      <c r="F4250" s="74">
        <v>210</v>
      </c>
      <c r="G4250" s="74">
        <v>199</v>
      </c>
      <c r="H4250" s="76" t="s">
        <v>1646</v>
      </c>
      <c r="I4250" s="74">
        <v>85</v>
      </c>
      <c r="J4250" s="77" t="s">
        <v>1646</v>
      </c>
      <c r="K4250" t="s">
        <v>1692</v>
      </c>
      <c r="L4250" t="s">
        <v>1692</v>
      </c>
      <c r="M4250" s="13" t="s">
        <v>1646</v>
      </c>
      <c r="N4250" s="13" t="s">
        <v>1646</v>
      </c>
      <c r="O4250" s="13" t="s">
        <v>1646</v>
      </c>
      <c r="P4250" s="13" t="s">
        <v>1646</v>
      </c>
      <c r="Q4250">
        <v>2</v>
      </c>
      <c r="R4250" s="13" t="s">
        <v>1646</v>
      </c>
      <c r="S4250" s="13" t="s">
        <v>1646</v>
      </c>
      <c r="T4250" s="13" t="s">
        <v>1646</v>
      </c>
      <c r="U4250" s="13" t="s">
        <v>1646</v>
      </c>
      <c r="V4250" s="13" t="s">
        <v>1646</v>
      </c>
      <c r="W4250" s="13" t="s">
        <v>1646</v>
      </c>
    </row>
    <row r="4251" spans="1:23" ht="12.75" customHeight="1" x14ac:dyDescent="0.2">
      <c r="A4251" s="124">
        <v>32739</v>
      </c>
      <c r="B4251" s="74">
        <v>104</v>
      </c>
      <c r="C4251" s="74" t="s">
        <v>1940</v>
      </c>
      <c r="D4251" s="76" t="s">
        <v>1646</v>
      </c>
      <c r="E4251" s="74" t="s">
        <v>1688</v>
      </c>
      <c r="F4251" s="74">
        <v>300</v>
      </c>
      <c r="G4251" s="74">
        <v>273</v>
      </c>
      <c r="H4251" s="76" t="s">
        <v>1646</v>
      </c>
      <c r="I4251" s="74">
        <v>235</v>
      </c>
      <c r="J4251" s="77" t="s">
        <v>1646</v>
      </c>
      <c r="K4251" t="s">
        <v>1692</v>
      </c>
      <c r="L4251" t="s">
        <v>1692</v>
      </c>
      <c r="M4251" s="13" t="s">
        <v>1646</v>
      </c>
      <c r="N4251" s="13" t="s">
        <v>1646</v>
      </c>
      <c r="O4251" s="13" t="s">
        <v>1646</v>
      </c>
      <c r="P4251" s="13" t="s">
        <v>1646</v>
      </c>
      <c r="Q4251">
        <v>3</v>
      </c>
      <c r="R4251" s="13" t="s">
        <v>1646</v>
      </c>
      <c r="S4251" s="13" t="s">
        <v>1646</v>
      </c>
      <c r="T4251" s="13" t="s">
        <v>1646</v>
      </c>
      <c r="U4251" s="13" t="s">
        <v>1646</v>
      </c>
      <c r="V4251" s="13" t="s">
        <v>1646</v>
      </c>
      <c r="W4251" s="13" t="s">
        <v>1646</v>
      </c>
    </row>
    <row r="4252" spans="1:23" ht="12.75" customHeight="1" x14ac:dyDescent="0.2">
      <c r="A4252" s="124">
        <v>32739</v>
      </c>
      <c r="B4252" s="74">
        <v>104</v>
      </c>
      <c r="C4252" s="74" t="s">
        <v>1940</v>
      </c>
      <c r="D4252" s="76" t="s">
        <v>1646</v>
      </c>
      <c r="E4252" s="74" t="s">
        <v>1688</v>
      </c>
      <c r="F4252" s="74">
        <v>226</v>
      </c>
      <c r="G4252" s="74">
        <v>206</v>
      </c>
      <c r="H4252" s="76" t="s">
        <v>1646</v>
      </c>
      <c r="I4252" s="74">
        <v>110</v>
      </c>
      <c r="J4252" s="77" t="s">
        <v>1646</v>
      </c>
      <c r="K4252" t="s">
        <v>1692</v>
      </c>
      <c r="L4252" t="s">
        <v>1692</v>
      </c>
      <c r="M4252" s="13" t="s">
        <v>1646</v>
      </c>
      <c r="N4252" s="13" t="s">
        <v>1646</v>
      </c>
      <c r="O4252" s="13" t="s">
        <v>1646</v>
      </c>
      <c r="P4252" s="13" t="s">
        <v>1646</v>
      </c>
      <c r="Q4252">
        <v>2</v>
      </c>
      <c r="R4252" s="13" t="s">
        <v>1646</v>
      </c>
      <c r="S4252" s="13" t="s">
        <v>1646</v>
      </c>
      <c r="T4252" s="13" t="s">
        <v>1646</v>
      </c>
      <c r="U4252" s="13" t="s">
        <v>1646</v>
      </c>
      <c r="V4252" s="13" t="s">
        <v>1646</v>
      </c>
      <c r="W4252" s="13" t="s">
        <v>1646</v>
      </c>
    </row>
    <row r="4253" spans="1:23" ht="12.75" customHeight="1" x14ac:dyDescent="0.2">
      <c r="A4253" s="124">
        <v>32739</v>
      </c>
      <c r="B4253" s="74">
        <v>104</v>
      </c>
      <c r="C4253" s="74" t="s">
        <v>1940</v>
      </c>
      <c r="D4253" s="76" t="s">
        <v>1646</v>
      </c>
      <c r="E4253" s="74" t="s">
        <v>1688</v>
      </c>
      <c r="F4253" s="74">
        <v>240</v>
      </c>
      <c r="G4253" s="74">
        <v>219</v>
      </c>
      <c r="H4253" s="76" t="s">
        <v>1646</v>
      </c>
      <c r="I4253" s="74">
        <v>115</v>
      </c>
      <c r="J4253" s="77" t="s">
        <v>1646</v>
      </c>
      <c r="K4253" t="s">
        <v>1692</v>
      </c>
      <c r="L4253" t="s">
        <v>1692</v>
      </c>
      <c r="M4253" s="13" t="s">
        <v>1646</v>
      </c>
      <c r="N4253" s="13" t="s">
        <v>1646</v>
      </c>
      <c r="O4253" s="13" t="s">
        <v>1646</v>
      </c>
      <c r="P4253" s="13" t="s">
        <v>1646</v>
      </c>
      <c r="Q4253">
        <v>1</v>
      </c>
      <c r="R4253" s="13" t="s">
        <v>1646</v>
      </c>
      <c r="S4253" s="13" t="s">
        <v>1646</v>
      </c>
      <c r="T4253" s="13" t="s">
        <v>1646</v>
      </c>
      <c r="U4253" s="13" t="s">
        <v>1646</v>
      </c>
      <c r="V4253" s="13" t="s">
        <v>1646</v>
      </c>
      <c r="W4253" s="13" t="s">
        <v>1646</v>
      </c>
    </row>
    <row r="4254" spans="1:23" ht="12.75" customHeight="1" x14ac:dyDescent="0.2">
      <c r="A4254" s="124">
        <v>32745</v>
      </c>
      <c r="B4254" s="74">
        <v>104</v>
      </c>
      <c r="C4254" s="74" t="s">
        <v>1940</v>
      </c>
      <c r="D4254" s="76" t="s">
        <v>1646</v>
      </c>
      <c r="E4254" s="74" t="s">
        <v>1688</v>
      </c>
      <c r="F4254" s="74">
        <v>270</v>
      </c>
      <c r="G4254" s="74">
        <v>257</v>
      </c>
      <c r="H4254" s="74">
        <v>223</v>
      </c>
      <c r="I4254" s="74">
        <v>170</v>
      </c>
      <c r="J4254" s="77" t="s">
        <v>1646</v>
      </c>
      <c r="K4254" t="s">
        <v>1692</v>
      </c>
      <c r="L4254" t="s">
        <v>1692</v>
      </c>
      <c r="M4254" s="13" t="s">
        <v>1646</v>
      </c>
      <c r="N4254" s="13" t="s">
        <v>1646</v>
      </c>
      <c r="O4254" s="13" t="s">
        <v>1646</v>
      </c>
      <c r="P4254" s="13" t="s">
        <v>1646</v>
      </c>
      <c r="Q4254">
        <v>4</v>
      </c>
      <c r="R4254" s="13" t="s">
        <v>1646</v>
      </c>
      <c r="S4254" s="13" t="s">
        <v>1646</v>
      </c>
      <c r="T4254" s="13" t="s">
        <v>1646</v>
      </c>
      <c r="U4254" s="13" t="s">
        <v>1646</v>
      </c>
      <c r="V4254" s="13" t="s">
        <v>1646</v>
      </c>
      <c r="W4254" s="13" t="s">
        <v>1646</v>
      </c>
    </row>
    <row r="4255" spans="1:23" ht="12.75" customHeight="1" x14ac:dyDescent="0.2">
      <c r="A4255" s="124">
        <v>32745</v>
      </c>
      <c r="B4255" s="74">
        <v>104</v>
      </c>
      <c r="C4255" s="74" t="s">
        <v>1940</v>
      </c>
      <c r="D4255" s="76" t="s">
        <v>1646</v>
      </c>
      <c r="E4255" s="74" t="s">
        <v>1688</v>
      </c>
      <c r="F4255" s="74">
        <v>346</v>
      </c>
      <c r="G4255" s="74">
        <v>312</v>
      </c>
      <c r="H4255" s="74">
        <v>283</v>
      </c>
      <c r="I4255" s="74">
        <v>375</v>
      </c>
      <c r="J4255" s="77" t="s">
        <v>1646</v>
      </c>
      <c r="K4255" t="s">
        <v>1692</v>
      </c>
      <c r="L4255" t="s">
        <v>1692</v>
      </c>
      <c r="M4255" s="13" t="s">
        <v>1646</v>
      </c>
      <c r="N4255" s="13" t="s">
        <v>1646</v>
      </c>
      <c r="O4255" s="13" t="s">
        <v>1646</v>
      </c>
      <c r="P4255" s="13" t="s">
        <v>1646</v>
      </c>
      <c r="Q4255">
        <v>3</v>
      </c>
      <c r="R4255" s="13" t="s">
        <v>1646</v>
      </c>
      <c r="S4255" s="13" t="s">
        <v>1646</v>
      </c>
      <c r="T4255" s="13" t="s">
        <v>1646</v>
      </c>
      <c r="U4255" s="13" t="s">
        <v>1646</v>
      </c>
      <c r="V4255" s="13" t="s">
        <v>1646</v>
      </c>
      <c r="W4255" s="13" t="s">
        <v>1646</v>
      </c>
    </row>
    <row r="4256" spans="1:23" ht="12.75" customHeight="1" x14ac:dyDescent="0.2">
      <c r="A4256" s="124">
        <v>33089</v>
      </c>
      <c r="B4256" s="74">
        <v>104</v>
      </c>
      <c r="C4256" s="74" t="s">
        <v>1940</v>
      </c>
      <c r="D4256" s="74" t="s">
        <v>1646</v>
      </c>
      <c r="E4256" s="74" t="s">
        <v>1688</v>
      </c>
      <c r="F4256" s="74">
        <v>300</v>
      </c>
      <c r="G4256" s="74">
        <v>277</v>
      </c>
      <c r="H4256" s="74" t="s">
        <v>1646</v>
      </c>
      <c r="I4256" s="74">
        <v>210</v>
      </c>
      <c r="J4256" s="75" t="s">
        <v>1646</v>
      </c>
      <c r="K4256" t="s">
        <v>1646</v>
      </c>
      <c r="L4256" t="s">
        <v>1646</v>
      </c>
      <c r="M4256" t="s">
        <v>1646</v>
      </c>
      <c r="N4256" t="s">
        <v>1646</v>
      </c>
      <c r="O4256" t="s">
        <v>1646</v>
      </c>
      <c r="P4256" s="13" t="s">
        <v>1646</v>
      </c>
      <c r="Q4256" t="s">
        <v>1646</v>
      </c>
      <c r="R4256" s="13" t="s">
        <v>1646</v>
      </c>
      <c r="S4256" s="13" t="s">
        <v>1646</v>
      </c>
      <c r="T4256" s="13" t="s">
        <v>1646</v>
      </c>
      <c r="U4256" s="13" t="s">
        <v>1646</v>
      </c>
      <c r="V4256" s="13" t="s">
        <v>1646</v>
      </c>
      <c r="W4256" t="s">
        <v>1646</v>
      </c>
    </row>
    <row r="4257" spans="1:23" ht="12.75" customHeight="1" x14ac:dyDescent="0.2">
      <c r="A4257" s="124">
        <v>33095</v>
      </c>
      <c r="B4257" s="74">
        <v>104</v>
      </c>
      <c r="C4257" s="74" t="s">
        <v>1940</v>
      </c>
      <c r="D4257" s="74" t="s">
        <v>1646</v>
      </c>
      <c r="E4257" s="74" t="s">
        <v>1688</v>
      </c>
      <c r="F4257" s="74">
        <v>310</v>
      </c>
      <c r="G4257" s="74">
        <v>290</v>
      </c>
      <c r="H4257" s="74" t="s">
        <v>1646</v>
      </c>
      <c r="I4257" s="74">
        <v>280</v>
      </c>
      <c r="J4257" s="75" t="s">
        <v>1646</v>
      </c>
      <c r="K4257" t="s">
        <v>1646</v>
      </c>
      <c r="L4257" t="s">
        <v>1646</v>
      </c>
      <c r="M4257" t="s">
        <v>1646</v>
      </c>
      <c r="N4257" t="s">
        <v>1646</v>
      </c>
      <c r="O4257" t="s">
        <v>1646</v>
      </c>
      <c r="P4257" s="13" t="s">
        <v>1646</v>
      </c>
      <c r="Q4257" t="s">
        <v>1646</v>
      </c>
      <c r="R4257" s="13" t="s">
        <v>1646</v>
      </c>
      <c r="S4257" s="13" t="s">
        <v>1646</v>
      </c>
      <c r="T4257" s="13" t="s">
        <v>1646</v>
      </c>
      <c r="U4257" s="13" t="s">
        <v>1646</v>
      </c>
      <c r="V4257" s="13" t="s">
        <v>1646</v>
      </c>
      <c r="W4257" t="s">
        <v>1646</v>
      </c>
    </row>
    <row r="4258" spans="1:23" ht="12.75" customHeight="1" x14ac:dyDescent="0.2">
      <c r="A4258" s="124">
        <v>32328</v>
      </c>
      <c r="B4258" s="74">
        <v>105</v>
      </c>
      <c r="C4258" s="74" t="s">
        <v>399</v>
      </c>
      <c r="D4258" s="105" t="s">
        <v>1987</v>
      </c>
      <c r="E4258" s="78" t="s">
        <v>1751</v>
      </c>
      <c r="F4258" s="74">
        <v>42</v>
      </c>
      <c r="G4258" s="76" t="s">
        <v>1646</v>
      </c>
      <c r="H4258" s="76" t="s">
        <v>1646</v>
      </c>
      <c r="I4258" s="74">
        <v>0.6</v>
      </c>
      <c r="J4258" s="77" t="s">
        <v>1753</v>
      </c>
      <c r="K4258" t="s">
        <v>1648</v>
      </c>
      <c r="L4258" s="13" t="s">
        <v>1646</v>
      </c>
      <c r="M4258" s="13" t="s">
        <v>1646</v>
      </c>
      <c r="N4258" s="13" t="s">
        <v>1646</v>
      </c>
      <c r="O4258" s="13" t="s">
        <v>1646</v>
      </c>
      <c r="P4258" s="13" t="s">
        <v>1646</v>
      </c>
      <c r="Q4258">
        <v>1</v>
      </c>
      <c r="R4258" s="13" t="s">
        <v>1646</v>
      </c>
      <c r="S4258" s="13" t="s">
        <v>1646</v>
      </c>
      <c r="T4258" s="13" t="s">
        <v>1646</v>
      </c>
      <c r="U4258" s="13" t="s">
        <v>1646</v>
      </c>
      <c r="V4258" s="13" t="s">
        <v>1646</v>
      </c>
      <c r="W4258" s="13" t="s">
        <v>1646</v>
      </c>
    </row>
    <row r="4259" spans="1:23" ht="12.75" customHeight="1" x14ac:dyDescent="0.2">
      <c r="A4259" s="124">
        <v>32331</v>
      </c>
      <c r="B4259" s="74">
        <v>105</v>
      </c>
      <c r="C4259" s="74" t="s">
        <v>399</v>
      </c>
      <c r="D4259" s="105" t="s">
        <v>2000</v>
      </c>
      <c r="E4259" s="78" t="s">
        <v>1751</v>
      </c>
      <c r="F4259" s="74">
        <v>62</v>
      </c>
      <c r="G4259" s="76" t="s">
        <v>1646</v>
      </c>
      <c r="H4259" s="76" t="s">
        <v>1646</v>
      </c>
      <c r="I4259" s="74">
        <v>1.7</v>
      </c>
      <c r="J4259" s="77" t="s">
        <v>1753</v>
      </c>
      <c r="K4259" t="s">
        <v>1648</v>
      </c>
      <c r="L4259" s="13" t="s">
        <v>1646</v>
      </c>
      <c r="M4259" s="13" t="s">
        <v>1646</v>
      </c>
      <c r="N4259" s="13" t="s">
        <v>1646</v>
      </c>
      <c r="O4259" s="13" t="s">
        <v>1646</v>
      </c>
      <c r="P4259" s="13" t="s">
        <v>1646</v>
      </c>
      <c r="Q4259">
        <v>2</v>
      </c>
      <c r="R4259" s="13" t="s">
        <v>1646</v>
      </c>
      <c r="S4259" s="13" t="s">
        <v>1646</v>
      </c>
      <c r="T4259" s="13" t="s">
        <v>1646</v>
      </c>
      <c r="U4259" s="13" t="s">
        <v>1646</v>
      </c>
      <c r="V4259" s="13" t="s">
        <v>1646</v>
      </c>
      <c r="W4259" s="13" t="s">
        <v>1646</v>
      </c>
    </row>
    <row r="4260" spans="1:23" ht="12.75" customHeight="1" x14ac:dyDescent="0.2">
      <c r="A4260" s="124">
        <v>32331</v>
      </c>
      <c r="B4260" s="74">
        <v>105</v>
      </c>
      <c r="C4260" s="74" t="s">
        <v>399</v>
      </c>
      <c r="D4260" s="105" t="s">
        <v>2001</v>
      </c>
      <c r="E4260" s="78" t="s">
        <v>1751</v>
      </c>
      <c r="F4260" s="74">
        <v>89</v>
      </c>
      <c r="G4260" s="76" t="s">
        <v>1646</v>
      </c>
      <c r="H4260" s="76" t="s">
        <v>1646</v>
      </c>
      <c r="I4260" s="74">
        <v>6.05</v>
      </c>
      <c r="J4260" s="77" t="s">
        <v>1753</v>
      </c>
      <c r="K4260" t="s">
        <v>1648</v>
      </c>
      <c r="L4260" s="13" t="s">
        <v>1646</v>
      </c>
      <c r="M4260" s="13" t="s">
        <v>1646</v>
      </c>
      <c r="N4260" s="13" t="s">
        <v>1646</v>
      </c>
      <c r="O4260" s="13" t="s">
        <v>1646</v>
      </c>
      <c r="P4260" s="13" t="s">
        <v>1646</v>
      </c>
      <c r="Q4260">
        <v>3</v>
      </c>
      <c r="R4260" s="13" t="s">
        <v>1646</v>
      </c>
      <c r="S4260" s="13" t="s">
        <v>1646</v>
      </c>
      <c r="T4260" s="13" t="s">
        <v>1646</v>
      </c>
      <c r="U4260" s="13" t="s">
        <v>1646</v>
      </c>
      <c r="V4260" s="13" t="s">
        <v>1646</v>
      </c>
      <c r="W4260" s="13" t="s">
        <v>1646</v>
      </c>
    </row>
    <row r="4261" spans="1:23" ht="12.75" customHeight="1" x14ac:dyDescent="0.2">
      <c r="A4261" s="124">
        <v>32331</v>
      </c>
      <c r="B4261" s="74">
        <v>105</v>
      </c>
      <c r="C4261" s="74" t="s">
        <v>399</v>
      </c>
      <c r="D4261" s="105" t="s">
        <v>2002</v>
      </c>
      <c r="E4261" s="78" t="s">
        <v>1751</v>
      </c>
      <c r="F4261" s="74">
        <v>67</v>
      </c>
      <c r="G4261" s="76" t="s">
        <v>1646</v>
      </c>
      <c r="H4261" s="76" t="s">
        <v>1646</v>
      </c>
      <c r="I4261" s="74">
        <v>2.7</v>
      </c>
      <c r="J4261" s="77" t="s">
        <v>1753</v>
      </c>
      <c r="K4261" t="s">
        <v>1648</v>
      </c>
      <c r="L4261" s="13" t="s">
        <v>1646</v>
      </c>
      <c r="M4261" s="13" t="s">
        <v>1646</v>
      </c>
      <c r="N4261" s="13" t="s">
        <v>1646</v>
      </c>
      <c r="O4261" s="13" t="s">
        <v>1646</v>
      </c>
      <c r="P4261" s="13" t="s">
        <v>1646</v>
      </c>
      <c r="Q4261">
        <v>2</v>
      </c>
      <c r="R4261" s="13" t="s">
        <v>1646</v>
      </c>
      <c r="S4261" s="13" t="s">
        <v>1646</v>
      </c>
      <c r="T4261" s="13" t="s">
        <v>1646</v>
      </c>
      <c r="U4261" s="13" t="s">
        <v>1646</v>
      </c>
      <c r="V4261" s="13" t="s">
        <v>1646</v>
      </c>
      <c r="W4261" s="13" t="s">
        <v>1646</v>
      </c>
    </row>
    <row r="4262" spans="1:23" ht="12.75" customHeight="1" x14ac:dyDescent="0.2">
      <c r="A4262" s="124">
        <v>32335</v>
      </c>
      <c r="B4262" s="74">
        <v>105</v>
      </c>
      <c r="C4262" s="74" t="s">
        <v>399</v>
      </c>
      <c r="D4262" s="105" t="s">
        <v>2029</v>
      </c>
      <c r="E4262" s="78" t="s">
        <v>1751</v>
      </c>
      <c r="F4262" s="74">
        <v>93</v>
      </c>
      <c r="G4262" s="76" t="s">
        <v>1646</v>
      </c>
      <c r="H4262" s="76" t="s">
        <v>1646</v>
      </c>
      <c r="I4262" s="74">
        <v>7.35</v>
      </c>
      <c r="J4262" s="77" t="s">
        <v>1753</v>
      </c>
      <c r="K4262" t="s">
        <v>1648</v>
      </c>
      <c r="L4262" s="13" t="s">
        <v>1646</v>
      </c>
      <c r="M4262" s="13" t="s">
        <v>1646</v>
      </c>
      <c r="N4262" s="13" t="s">
        <v>1646</v>
      </c>
      <c r="O4262" s="13" t="s">
        <v>1646</v>
      </c>
      <c r="P4262" s="13" t="s">
        <v>1646</v>
      </c>
      <c r="Q4262">
        <v>4</v>
      </c>
      <c r="R4262" s="13" t="s">
        <v>1646</v>
      </c>
      <c r="S4262" s="13" t="s">
        <v>1646</v>
      </c>
      <c r="T4262" s="13" t="s">
        <v>1646</v>
      </c>
      <c r="U4262" s="13" t="s">
        <v>1646</v>
      </c>
      <c r="V4262" s="13" t="s">
        <v>1646</v>
      </c>
      <c r="W4262" s="13" t="s">
        <v>1646</v>
      </c>
    </row>
    <row r="4263" spans="1:23" ht="12.75" customHeight="1" x14ac:dyDescent="0.2">
      <c r="A4263" s="124">
        <v>32339</v>
      </c>
      <c r="B4263" s="74">
        <v>105</v>
      </c>
      <c r="C4263" s="74" t="s">
        <v>399</v>
      </c>
      <c r="D4263" s="105" t="s">
        <v>2044</v>
      </c>
      <c r="E4263" s="78" t="s">
        <v>1751</v>
      </c>
      <c r="F4263" s="74">
        <v>75</v>
      </c>
      <c r="G4263" s="76" t="s">
        <v>1646</v>
      </c>
      <c r="H4263" s="76" t="s">
        <v>1646</v>
      </c>
      <c r="I4263" s="74">
        <v>3.8</v>
      </c>
      <c r="J4263" s="77" t="s">
        <v>1753</v>
      </c>
      <c r="K4263" t="s">
        <v>1648</v>
      </c>
      <c r="L4263" s="13" t="s">
        <v>1646</v>
      </c>
      <c r="M4263" s="13" t="s">
        <v>1646</v>
      </c>
      <c r="N4263" s="13" t="s">
        <v>1646</v>
      </c>
      <c r="O4263" s="13" t="s">
        <v>1646</v>
      </c>
      <c r="P4263" s="13" t="s">
        <v>1646</v>
      </c>
      <c r="Q4263">
        <v>3</v>
      </c>
      <c r="R4263" s="13" t="s">
        <v>1646</v>
      </c>
      <c r="S4263" s="13" t="s">
        <v>1646</v>
      </c>
      <c r="T4263" s="13" t="s">
        <v>1646</v>
      </c>
      <c r="U4263" s="13" t="s">
        <v>1646</v>
      </c>
      <c r="V4263" s="13" t="s">
        <v>1646</v>
      </c>
      <c r="W4263" s="13" t="s">
        <v>1646</v>
      </c>
    </row>
    <row r="4264" spans="1:23" ht="12.75" customHeight="1" x14ac:dyDescent="0.2">
      <c r="A4264" s="124">
        <v>32339</v>
      </c>
      <c r="B4264" s="74">
        <v>105</v>
      </c>
      <c r="C4264" s="74" t="s">
        <v>399</v>
      </c>
      <c r="D4264" s="105" t="s">
        <v>2045</v>
      </c>
      <c r="E4264" s="78" t="s">
        <v>1751</v>
      </c>
      <c r="F4264" s="74">
        <v>86</v>
      </c>
      <c r="G4264" s="76" t="s">
        <v>1646</v>
      </c>
      <c r="H4264" s="76" t="s">
        <v>1646</v>
      </c>
      <c r="I4264" s="74">
        <v>5.9</v>
      </c>
      <c r="J4264" s="77" t="s">
        <v>1753</v>
      </c>
      <c r="K4264" t="s">
        <v>1648</v>
      </c>
      <c r="L4264" s="13" t="s">
        <v>1646</v>
      </c>
      <c r="M4264" s="13" t="s">
        <v>1646</v>
      </c>
      <c r="N4264" s="13" t="s">
        <v>1646</v>
      </c>
      <c r="O4264" s="13" t="s">
        <v>1646</v>
      </c>
      <c r="P4264" s="13" t="s">
        <v>1646</v>
      </c>
      <c r="Q4264">
        <v>4</v>
      </c>
      <c r="R4264" s="13" t="s">
        <v>1646</v>
      </c>
      <c r="S4264" s="13" t="s">
        <v>1646</v>
      </c>
      <c r="T4264" s="13" t="s">
        <v>1646</v>
      </c>
      <c r="U4264" s="13" t="s">
        <v>1646</v>
      </c>
      <c r="V4264" s="13" t="s">
        <v>1646</v>
      </c>
      <c r="W4264" s="13" t="s">
        <v>1646</v>
      </c>
    </row>
    <row r="4265" spans="1:23" ht="12.75" customHeight="1" x14ac:dyDescent="0.2">
      <c r="A4265" s="124">
        <v>32339</v>
      </c>
      <c r="B4265" s="74">
        <v>105</v>
      </c>
      <c r="C4265" s="74" t="s">
        <v>399</v>
      </c>
      <c r="D4265" s="105" t="s">
        <v>2046</v>
      </c>
      <c r="E4265" s="78" t="s">
        <v>1751</v>
      </c>
      <c r="F4265" s="74">
        <v>88</v>
      </c>
      <c r="G4265" s="76" t="s">
        <v>1646</v>
      </c>
      <c r="H4265" s="76" t="s">
        <v>1646</v>
      </c>
      <c r="I4265" s="74">
        <v>6</v>
      </c>
      <c r="J4265" s="77" t="s">
        <v>1753</v>
      </c>
      <c r="K4265" t="s">
        <v>1648</v>
      </c>
      <c r="L4265" s="13" t="s">
        <v>1646</v>
      </c>
      <c r="M4265" s="13" t="s">
        <v>1646</v>
      </c>
      <c r="N4265" s="13" t="s">
        <v>1646</v>
      </c>
      <c r="O4265" s="13" t="s">
        <v>1646</v>
      </c>
      <c r="P4265" s="13" t="s">
        <v>1646</v>
      </c>
      <c r="Q4265">
        <v>3</v>
      </c>
      <c r="R4265" s="13" t="s">
        <v>1646</v>
      </c>
      <c r="S4265" s="13" t="s">
        <v>1646</v>
      </c>
      <c r="T4265" s="13" t="s">
        <v>1646</v>
      </c>
      <c r="U4265" s="13" t="s">
        <v>1646</v>
      </c>
      <c r="V4265" s="13" t="s">
        <v>1646</v>
      </c>
      <c r="W4265" s="13" t="s">
        <v>1646</v>
      </c>
    </row>
    <row r="4266" spans="1:23" ht="12.75" customHeight="1" x14ac:dyDescent="0.2">
      <c r="A4266" s="124">
        <v>32343</v>
      </c>
      <c r="B4266" s="74">
        <v>105</v>
      </c>
      <c r="C4266" s="74" t="s">
        <v>399</v>
      </c>
      <c r="D4266" s="105" t="s">
        <v>2050</v>
      </c>
      <c r="E4266" s="78" t="s">
        <v>1751</v>
      </c>
      <c r="F4266" s="74">
        <v>62</v>
      </c>
      <c r="G4266" s="76" t="s">
        <v>1646</v>
      </c>
      <c r="H4266" s="76" t="s">
        <v>1646</v>
      </c>
      <c r="I4266" s="74">
        <v>2.75</v>
      </c>
      <c r="J4266" s="77" t="s">
        <v>1753</v>
      </c>
      <c r="K4266" t="s">
        <v>1648</v>
      </c>
      <c r="L4266" s="13" t="s">
        <v>1646</v>
      </c>
      <c r="M4266" s="13" t="s">
        <v>1646</v>
      </c>
      <c r="N4266" s="13" t="s">
        <v>1646</v>
      </c>
      <c r="O4266" s="13" t="s">
        <v>1646</v>
      </c>
      <c r="P4266" s="13" t="s">
        <v>1646</v>
      </c>
      <c r="Q4266">
        <v>2</v>
      </c>
      <c r="R4266" s="13" t="s">
        <v>1646</v>
      </c>
      <c r="S4266" s="13" t="s">
        <v>1646</v>
      </c>
      <c r="T4266" s="13" t="s">
        <v>1646</v>
      </c>
      <c r="U4266" s="13" t="s">
        <v>1646</v>
      </c>
      <c r="V4266" s="13" t="s">
        <v>1646</v>
      </c>
      <c r="W4266" s="13" t="s">
        <v>1646</v>
      </c>
    </row>
    <row r="4267" spans="1:23" ht="12.75" customHeight="1" x14ac:dyDescent="0.2">
      <c r="A4267" s="124">
        <v>32343</v>
      </c>
      <c r="B4267" s="74">
        <v>105</v>
      </c>
      <c r="C4267" s="74" t="s">
        <v>399</v>
      </c>
      <c r="D4267" s="105" t="s">
        <v>2051</v>
      </c>
      <c r="E4267" s="78" t="s">
        <v>1751</v>
      </c>
      <c r="F4267" s="74">
        <v>73</v>
      </c>
      <c r="G4267" s="76" t="s">
        <v>1646</v>
      </c>
      <c r="H4267" s="76" t="s">
        <v>1646</v>
      </c>
      <c r="I4267" s="74">
        <v>3.95</v>
      </c>
      <c r="J4267" s="77" t="s">
        <v>1753</v>
      </c>
      <c r="K4267" t="s">
        <v>1648</v>
      </c>
      <c r="L4267" s="13" t="s">
        <v>1646</v>
      </c>
      <c r="M4267" s="13" t="s">
        <v>1646</v>
      </c>
      <c r="N4267" s="13" t="s">
        <v>1646</v>
      </c>
      <c r="O4267" s="13" t="s">
        <v>1646</v>
      </c>
      <c r="P4267" s="13" t="s">
        <v>1646</v>
      </c>
      <c r="Q4267">
        <v>2</v>
      </c>
      <c r="R4267" s="13" t="s">
        <v>1646</v>
      </c>
      <c r="S4267" s="13" t="s">
        <v>1646</v>
      </c>
      <c r="T4267" s="13" t="s">
        <v>1646</v>
      </c>
      <c r="U4267" s="13" t="s">
        <v>1646</v>
      </c>
      <c r="V4267" s="13" t="s">
        <v>1646</v>
      </c>
      <c r="W4267" s="13" t="s">
        <v>1646</v>
      </c>
    </row>
    <row r="4268" spans="1:23" ht="12.75" customHeight="1" x14ac:dyDescent="0.2">
      <c r="A4268" s="124">
        <v>32343</v>
      </c>
      <c r="B4268" s="74">
        <v>105</v>
      </c>
      <c r="C4268" s="74" t="s">
        <v>399</v>
      </c>
      <c r="D4268" s="105" t="s">
        <v>2052</v>
      </c>
      <c r="E4268" s="78" t="s">
        <v>1751</v>
      </c>
      <c r="F4268" s="74">
        <v>78</v>
      </c>
      <c r="G4268" s="76" t="s">
        <v>1646</v>
      </c>
      <c r="H4268" s="76" t="s">
        <v>1646</v>
      </c>
      <c r="I4268" s="74">
        <v>4.4000000000000004</v>
      </c>
      <c r="J4268" s="77" t="s">
        <v>1753</v>
      </c>
      <c r="K4268" t="s">
        <v>1648</v>
      </c>
      <c r="L4268" s="13" t="s">
        <v>1646</v>
      </c>
      <c r="M4268" s="13" t="s">
        <v>1646</v>
      </c>
      <c r="N4268" s="13" t="s">
        <v>1646</v>
      </c>
      <c r="O4268" s="13" t="s">
        <v>1646</v>
      </c>
      <c r="P4268" s="13" t="s">
        <v>1646</v>
      </c>
      <c r="Q4268">
        <v>3</v>
      </c>
      <c r="R4268" s="13" t="s">
        <v>1646</v>
      </c>
      <c r="S4268" s="13" t="s">
        <v>1646</v>
      </c>
      <c r="T4268" s="13" t="s">
        <v>1646</v>
      </c>
      <c r="U4268" s="13" t="s">
        <v>1646</v>
      </c>
      <c r="V4268" s="13" t="s">
        <v>1646</v>
      </c>
      <c r="W4268" s="13" t="s">
        <v>1646</v>
      </c>
    </row>
    <row r="4269" spans="1:23" ht="12.75" customHeight="1" x14ac:dyDescent="0.2">
      <c r="A4269" s="124">
        <v>32348</v>
      </c>
      <c r="B4269" s="74">
        <v>105</v>
      </c>
      <c r="C4269" s="74" t="s">
        <v>399</v>
      </c>
      <c r="D4269" s="105" t="s">
        <v>2057</v>
      </c>
      <c r="E4269" s="78" t="s">
        <v>1751</v>
      </c>
      <c r="F4269" s="74">
        <v>81</v>
      </c>
      <c r="G4269" s="76" t="s">
        <v>1646</v>
      </c>
      <c r="H4269" s="76" t="s">
        <v>1646</v>
      </c>
      <c r="I4269" s="74">
        <v>4.8</v>
      </c>
      <c r="J4269" s="77" t="s">
        <v>1753</v>
      </c>
      <c r="K4269" t="s">
        <v>1648</v>
      </c>
      <c r="L4269" s="13" t="s">
        <v>1646</v>
      </c>
      <c r="M4269" s="13" t="s">
        <v>1646</v>
      </c>
      <c r="N4269" s="13" t="s">
        <v>1646</v>
      </c>
      <c r="O4269" s="13" t="s">
        <v>1646</v>
      </c>
      <c r="P4269" s="13" t="s">
        <v>1646</v>
      </c>
      <c r="Q4269">
        <v>3</v>
      </c>
      <c r="R4269" s="13" t="s">
        <v>1646</v>
      </c>
      <c r="S4269" s="13" t="s">
        <v>1646</v>
      </c>
      <c r="T4269" s="13" t="s">
        <v>1646</v>
      </c>
      <c r="U4269" s="13" t="s">
        <v>1646</v>
      </c>
      <c r="V4269" s="13" t="s">
        <v>1646</v>
      </c>
      <c r="W4269" s="13" t="s">
        <v>1646</v>
      </c>
    </row>
    <row r="4270" spans="1:23" ht="12.75" customHeight="1" x14ac:dyDescent="0.2">
      <c r="A4270" s="124">
        <v>32348</v>
      </c>
      <c r="B4270" s="74">
        <v>105</v>
      </c>
      <c r="C4270" s="74" t="s">
        <v>399</v>
      </c>
      <c r="D4270" s="105" t="s">
        <v>2058</v>
      </c>
      <c r="E4270" s="78" t="s">
        <v>1751</v>
      </c>
      <c r="F4270" s="74">
        <v>72</v>
      </c>
      <c r="G4270" s="76" t="s">
        <v>1646</v>
      </c>
      <c r="H4270" s="76" t="s">
        <v>1646</v>
      </c>
      <c r="I4270" s="74">
        <v>3.15</v>
      </c>
      <c r="J4270" s="77" t="s">
        <v>1753</v>
      </c>
      <c r="K4270" t="s">
        <v>1648</v>
      </c>
      <c r="L4270" s="13" t="s">
        <v>1646</v>
      </c>
      <c r="M4270" s="13" t="s">
        <v>1646</v>
      </c>
      <c r="N4270" s="13" t="s">
        <v>1646</v>
      </c>
      <c r="O4270" s="13" t="s">
        <v>1646</v>
      </c>
      <c r="P4270" s="13" t="s">
        <v>1646</v>
      </c>
      <c r="Q4270">
        <v>2</v>
      </c>
      <c r="R4270" s="13" t="s">
        <v>1646</v>
      </c>
      <c r="S4270" s="13" t="s">
        <v>1646</v>
      </c>
      <c r="T4270" s="13" t="s">
        <v>1646</v>
      </c>
      <c r="U4270" s="13" t="s">
        <v>1646</v>
      </c>
      <c r="V4270" s="13" t="s">
        <v>1646</v>
      </c>
      <c r="W4270" s="13" t="s">
        <v>1646</v>
      </c>
    </row>
    <row r="4271" spans="1:23" ht="12.75" customHeight="1" x14ac:dyDescent="0.2">
      <c r="A4271" s="124">
        <v>33042</v>
      </c>
      <c r="B4271" s="74">
        <v>105</v>
      </c>
      <c r="C4271" s="74" t="s">
        <v>399</v>
      </c>
      <c r="D4271" s="74" t="s">
        <v>1646</v>
      </c>
      <c r="E4271" s="74" t="s">
        <v>1688</v>
      </c>
      <c r="F4271" s="74">
        <v>351</v>
      </c>
      <c r="G4271" s="74">
        <v>324</v>
      </c>
      <c r="H4271" s="74" t="s">
        <v>1646</v>
      </c>
      <c r="I4271" s="74">
        <v>350</v>
      </c>
      <c r="J4271" s="75" t="s">
        <v>1646</v>
      </c>
      <c r="K4271" t="s">
        <v>1646</v>
      </c>
      <c r="L4271" t="s">
        <v>1646</v>
      </c>
      <c r="M4271" t="s">
        <v>1646</v>
      </c>
      <c r="N4271" t="s">
        <v>1646</v>
      </c>
      <c r="O4271" t="s">
        <v>1646</v>
      </c>
      <c r="P4271" s="13" t="s">
        <v>1646</v>
      </c>
      <c r="Q4271" t="s">
        <v>1646</v>
      </c>
      <c r="R4271" s="13" t="s">
        <v>1646</v>
      </c>
      <c r="S4271" s="13" t="s">
        <v>1646</v>
      </c>
      <c r="T4271" s="13" t="s">
        <v>1646</v>
      </c>
      <c r="U4271" s="13" t="s">
        <v>1646</v>
      </c>
      <c r="V4271" s="13" t="s">
        <v>1646</v>
      </c>
      <c r="W4271" t="s">
        <v>1646</v>
      </c>
    </row>
    <row r="4272" spans="1:23" ht="12.75" customHeight="1" x14ac:dyDescent="0.2">
      <c r="A4272" s="124">
        <v>33051</v>
      </c>
      <c r="B4272" s="74">
        <v>105</v>
      </c>
      <c r="C4272" s="74" t="s">
        <v>399</v>
      </c>
      <c r="D4272" s="74" t="s">
        <v>1646</v>
      </c>
      <c r="E4272" s="74" t="s">
        <v>1688</v>
      </c>
      <c r="F4272" s="74">
        <v>284</v>
      </c>
      <c r="G4272" s="74">
        <v>260</v>
      </c>
      <c r="H4272" s="74" t="s">
        <v>1646</v>
      </c>
      <c r="I4272" s="74">
        <v>170</v>
      </c>
      <c r="J4272" s="75" t="s">
        <v>1646</v>
      </c>
      <c r="K4272" t="s">
        <v>1646</v>
      </c>
      <c r="L4272" t="s">
        <v>1646</v>
      </c>
      <c r="M4272" t="s">
        <v>1646</v>
      </c>
      <c r="N4272" t="s">
        <v>1646</v>
      </c>
      <c r="O4272" t="s">
        <v>1646</v>
      </c>
      <c r="P4272" s="13" t="s">
        <v>1646</v>
      </c>
      <c r="Q4272" t="s">
        <v>1646</v>
      </c>
      <c r="R4272" s="13" t="s">
        <v>1646</v>
      </c>
      <c r="S4272" s="13" t="s">
        <v>1646</v>
      </c>
      <c r="T4272" s="13" t="s">
        <v>1646</v>
      </c>
      <c r="U4272" s="13" t="s">
        <v>1646</v>
      </c>
      <c r="V4272" s="13" t="s">
        <v>1646</v>
      </c>
      <c r="W4272" t="s">
        <v>1646</v>
      </c>
    </row>
    <row r="4273" spans="1:23" ht="12.75" customHeight="1" x14ac:dyDescent="0.2">
      <c r="A4273" s="124">
        <v>33080</v>
      </c>
      <c r="B4273" s="74">
        <v>105</v>
      </c>
      <c r="C4273" s="74" t="s">
        <v>399</v>
      </c>
      <c r="D4273" s="74" t="s">
        <v>1646</v>
      </c>
      <c r="E4273" s="74" t="s">
        <v>1688</v>
      </c>
      <c r="F4273" s="74">
        <v>220</v>
      </c>
      <c r="G4273" s="74">
        <v>200</v>
      </c>
      <c r="H4273" s="74" t="s">
        <v>1646</v>
      </c>
      <c r="I4273" s="74">
        <v>79</v>
      </c>
      <c r="J4273" s="75" t="s">
        <v>1646</v>
      </c>
      <c r="K4273" t="s">
        <v>1646</v>
      </c>
      <c r="L4273" t="s">
        <v>1646</v>
      </c>
      <c r="M4273" t="s">
        <v>1646</v>
      </c>
      <c r="N4273" t="s">
        <v>1646</v>
      </c>
      <c r="O4273" t="s">
        <v>1646</v>
      </c>
      <c r="P4273" s="13" t="s">
        <v>1646</v>
      </c>
      <c r="Q4273" t="s">
        <v>1646</v>
      </c>
      <c r="R4273" s="13" t="s">
        <v>1646</v>
      </c>
      <c r="S4273" s="13" t="s">
        <v>1646</v>
      </c>
      <c r="T4273" s="13" t="s">
        <v>1646</v>
      </c>
      <c r="U4273" s="13" t="s">
        <v>1646</v>
      </c>
      <c r="V4273" s="13" t="s">
        <v>1646</v>
      </c>
      <c r="W4273" t="s">
        <v>1646</v>
      </c>
    </row>
    <row r="4274" spans="1:23" ht="12.75" customHeight="1" x14ac:dyDescent="0.2">
      <c r="A4274" s="124">
        <v>33080</v>
      </c>
      <c r="B4274" s="74">
        <v>105</v>
      </c>
      <c r="C4274" s="74" t="s">
        <v>399</v>
      </c>
      <c r="D4274" s="74" t="s">
        <v>1646</v>
      </c>
      <c r="E4274" s="74" t="s">
        <v>1688</v>
      </c>
      <c r="F4274" s="74">
        <v>57</v>
      </c>
      <c r="G4274" s="74">
        <v>232</v>
      </c>
      <c r="H4274" s="74" t="s">
        <v>1646</v>
      </c>
      <c r="I4274" s="74">
        <v>115</v>
      </c>
      <c r="J4274" s="75" t="s">
        <v>1646</v>
      </c>
      <c r="K4274" t="s">
        <v>1646</v>
      </c>
      <c r="L4274" t="s">
        <v>1646</v>
      </c>
      <c r="M4274" t="s">
        <v>1646</v>
      </c>
      <c r="N4274" t="s">
        <v>1646</v>
      </c>
      <c r="O4274" t="s">
        <v>1646</v>
      </c>
      <c r="P4274" s="13" t="s">
        <v>1646</v>
      </c>
      <c r="Q4274" t="s">
        <v>1646</v>
      </c>
      <c r="R4274" s="13" t="s">
        <v>1646</v>
      </c>
      <c r="S4274" s="13" t="s">
        <v>1646</v>
      </c>
      <c r="T4274" s="13" t="s">
        <v>1646</v>
      </c>
      <c r="U4274" s="13" t="s">
        <v>1646</v>
      </c>
      <c r="V4274" s="13" t="s">
        <v>1646</v>
      </c>
      <c r="W4274" t="s">
        <v>1646</v>
      </c>
    </row>
    <row r="4275" spans="1:23" ht="12.75" customHeight="1" x14ac:dyDescent="0.2">
      <c r="A4275" s="124">
        <v>33421</v>
      </c>
      <c r="B4275" s="74">
        <v>105</v>
      </c>
      <c r="C4275" s="74" t="s">
        <v>399</v>
      </c>
      <c r="D4275" s="74" t="s">
        <v>1646</v>
      </c>
      <c r="E4275" s="74" t="s">
        <v>1688</v>
      </c>
      <c r="F4275" s="74">
        <v>405</v>
      </c>
      <c r="G4275" s="74">
        <v>375</v>
      </c>
      <c r="H4275" s="74" t="s">
        <v>1646</v>
      </c>
      <c r="I4275" s="74">
        <v>550</v>
      </c>
      <c r="J4275" s="75" t="s">
        <v>1646</v>
      </c>
      <c r="K4275" t="s">
        <v>1646</v>
      </c>
      <c r="L4275" t="s">
        <v>1646</v>
      </c>
      <c r="M4275" t="s">
        <v>1646</v>
      </c>
      <c r="N4275" t="s">
        <v>1646</v>
      </c>
      <c r="O4275" t="s">
        <v>1646</v>
      </c>
      <c r="P4275" s="13" t="s">
        <v>1646</v>
      </c>
      <c r="Q4275" t="s">
        <v>1646</v>
      </c>
      <c r="R4275" s="13" t="s">
        <v>1646</v>
      </c>
      <c r="S4275" s="13" t="s">
        <v>1646</v>
      </c>
      <c r="T4275" s="13" t="s">
        <v>1646</v>
      </c>
      <c r="U4275" s="13" t="s">
        <v>1646</v>
      </c>
      <c r="V4275" s="13" t="s">
        <v>1646</v>
      </c>
      <c r="W4275" t="s">
        <v>1646</v>
      </c>
    </row>
    <row r="4276" spans="1:23" ht="12.75" customHeight="1" x14ac:dyDescent="0.2">
      <c r="A4276" s="124">
        <v>33435</v>
      </c>
      <c r="B4276" s="74">
        <v>105</v>
      </c>
      <c r="C4276" s="74" t="s">
        <v>399</v>
      </c>
      <c r="D4276" s="74" t="s">
        <v>1646</v>
      </c>
      <c r="E4276" s="74" t="s">
        <v>1688</v>
      </c>
      <c r="F4276" s="74">
        <v>130</v>
      </c>
      <c r="G4276" s="74">
        <v>125</v>
      </c>
      <c r="H4276" s="74" t="s">
        <v>1646</v>
      </c>
      <c r="I4276" s="74">
        <v>17</v>
      </c>
      <c r="J4276" s="75" t="s">
        <v>1646</v>
      </c>
      <c r="K4276" t="s">
        <v>1646</v>
      </c>
      <c r="L4276" t="s">
        <v>1646</v>
      </c>
      <c r="M4276" t="s">
        <v>1646</v>
      </c>
      <c r="N4276" t="s">
        <v>1646</v>
      </c>
      <c r="O4276" t="s">
        <v>1646</v>
      </c>
      <c r="P4276" s="13" t="s">
        <v>1646</v>
      </c>
      <c r="Q4276" t="s">
        <v>1646</v>
      </c>
      <c r="R4276" s="13" t="s">
        <v>1646</v>
      </c>
      <c r="S4276" s="13" t="s">
        <v>1646</v>
      </c>
      <c r="T4276" s="13" t="s">
        <v>1646</v>
      </c>
      <c r="U4276" s="13" t="s">
        <v>1646</v>
      </c>
      <c r="V4276" s="13" t="s">
        <v>1646</v>
      </c>
      <c r="W4276" t="s">
        <v>1646</v>
      </c>
    </row>
    <row r="4277" spans="1:23" ht="12.75" customHeight="1" x14ac:dyDescent="0.2">
      <c r="A4277" s="124">
        <v>33435</v>
      </c>
      <c r="B4277" s="74">
        <v>105</v>
      </c>
      <c r="C4277" s="74" t="s">
        <v>399</v>
      </c>
      <c r="D4277" s="74" t="s">
        <v>1646</v>
      </c>
      <c r="E4277" s="74" t="s">
        <v>1688</v>
      </c>
      <c r="F4277" s="74">
        <v>160</v>
      </c>
      <c r="G4277" s="74">
        <v>145</v>
      </c>
      <c r="H4277" s="74" t="s">
        <v>1646</v>
      </c>
      <c r="I4277" s="74">
        <v>28</v>
      </c>
      <c r="J4277" s="75" t="s">
        <v>1646</v>
      </c>
      <c r="K4277" t="s">
        <v>1646</v>
      </c>
      <c r="L4277" t="s">
        <v>1646</v>
      </c>
      <c r="M4277" t="s">
        <v>1646</v>
      </c>
      <c r="N4277" t="s">
        <v>1646</v>
      </c>
      <c r="O4277" t="s">
        <v>1646</v>
      </c>
      <c r="P4277" s="13" t="s">
        <v>1646</v>
      </c>
      <c r="Q4277" t="s">
        <v>1646</v>
      </c>
      <c r="R4277" s="13" t="s">
        <v>1646</v>
      </c>
      <c r="S4277" s="13" t="s">
        <v>1646</v>
      </c>
      <c r="T4277" s="13" t="s">
        <v>1646</v>
      </c>
      <c r="U4277" s="13" t="s">
        <v>1646</v>
      </c>
      <c r="V4277" s="13" t="s">
        <v>1646</v>
      </c>
      <c r="W4277" t="s">
        <v>1646</v>
      </c>
    </row>
    <row r="4278" spans="1:23" ht="12.75" customHeight="1" x14ac:dyDescent="0.2">
      <c r="A4278" s="124">
        <v>33435</v>
      </c>
      <c r="B4278" s="74">
        <v>105</v>
      </c>
      <c r="C4278" s="74" t="s">
        <v>399</v>
      </c>
      <c r="D4278" s="74" t="s">
        <v>1646</v>
      </c>
      <c r="E4278" s="74" t="s">
        <v>1688</v>
      </c>
      <c r="F4278" s="74">
        <v>175</v>
      </c>
      <c r="G4278" s="74">
        <v>160</v>
      </c>
      <c r="H4278" s="74" t="s">
        <v>1646</v>
      </c>
      <c r="I4278" s="74">
        <v>45</v>
      </c>
      <c r="J4278" s="75" t="s">
        <v>1646</v>
      </c>
      <c r="K4278" t="s">
        <v>1646</v>
      </c>
      <c r="L4278" t="s">
        <v>1646</v>
      </c>
      <c r="M4278" t="s">
        <v>1646</v>
      </c>
      <c r="N4278" t="s">
        <v>1646</v>
      </c>
      <c r="O4278" t="s">
        <v>1646</v>
      </c>
      <c r="P4278" s="13" t="s">
        <v>1646</v>
      </c>
      <c r="Q4278" t="s">
        <v>1646</v>
      </c>
      <c r="R4278" s="13" t="s">
        <v>1646</v>
      </c>
      <c r="S4278" s="13" t="s">
        <v>1646</v>
      </c>
      <c r="T4278" s="13" t="s">
        <v>1646</v>
      </c>
      <c r="U4278" s="13" t="s">
        <v>1646</v>
      </c>
      <c r="V4278" s="13" t="s">
        <v>1646</v>
      </c>
      <c r="W4278" t="s">
        <v>1646</v>
      </c>
    </row>
    <row r="4279" spans="1:23" ht="12.75" customHeight="1" x14ac:dyDescent="0.2">
      <c r="A4279" s="124">
        <v>33436</v>
      </c>
      <c r="B4279" s="74">
        <v>105</v>
      </c>
      <c r="C4279" s="74" t="s">
        <v>399</v>
      </c>
      <c r="D4279" s="74" t="s">
        <v>1646</v>
      </c>
      <c r="E4279" s="74" t="s">
        <v>1688</v>
      </c>
      <c r="F4279" s="74">
        <v>270</v>
      </c>
      <c r="G4279" s="74">
        <v>250</v>
      </c>
      <c r="H4279" s="74" t="s">
        <v>1646</v>
      </c>
      <c r="I4279" s="74">
        <v>145</v>
      </c>
      <c r="J4279" s="75" t="s">
        <v>1646</v>
      </c>
      <c r="K4279" t="s">
        <v>1646</v>
      </c>
      <c r="L4279" t="s">
        <v>1646</v>
      </c>
      <c r="M4279" t="s">
        <v>1646</v>
      </c>
      <c r="N4279" t="s">
        <v>1646</v>
      </c>
      <c r="O4279" t="s">
        <v>1646</v>
      </c>
      <c r="P4279" s="13" t="s">
        <v>1646</v>
      </c>
      <c r="Q4279" t="s">
        <v>1646</v>
      </c>
      <c r="R4279" s="13" t="s">
        <v>1646</v>
      </c>
      <c r="S4279" s="13" t="s">
        <v>1646</v>
      </c>
      <c r="T4279" s="13" t="s">
        <v>1646</v>
      </c>
      <c r="U4279" s="13" t="s">
        <v>1646</v>
      </c>
      <c r="V4279" s="13" t="s">
        <v>1646</v>
      </c>
      <c r="W4279" t="s">
        <v>1646</v>
      </c>
    </row>
    <row r="4280" spans="1:23" ht="12.75" customHeight="1" x14ac:dyDescent="0.2">
      <c r="A4280" s="124">
        <v>33437</v>
      </c>
      <c r="B4280" s="74">
        <v>105</v>
      </c>
      <c r="C4280" s="74" t="s">
        <v>399</v>
      </c>
      <c r="D4280" s="74" t="s">
        <v>1646</v>
      </c>
      <c r="E4280" s="74" t="s">
        <v>1688</v>
      </c>
      <c r="F4280" s="74">
        <v>160</v>
      </c>
      <c r="G4280" s="74">
        <v>150</v>
      </c>
      <c r="H4280" s="74" t="s">
        <v>1646</v>
      </c>
      <c r="I4280" s="74">
        <v>31</v>
      </c>
      <c r="J4280" s="75" t="s">
        <v>1646</v>
      </c>
      <c r="K4280" t="s">
        <v>1646</v>
      </c>
      <c r="L4280" t="s">
        <v>1646</v>
      </c>
      <c r="M4280" t="s">
        <v>1646</v>
      </c>
      <c r="N4280" t="s">
        <v>1646</v>
      </c>
      <c r="O4280" t="s">
        <v>1646</v>
      </c>
      <c r="P4280" s="13" t="s">
        <v>1646</v>
      </c>
      <c r="Q4280" t="s">
        <v>1646</v>
      </c>
      <c r="R4280" s="13" t="s">
        <v>1646</v>
      </c>
      <c r="S4280" s="13" t="s">
        <v>1646</v>
      </c>
      <c r="T4280" s="13" t="s">
        <v>1646</v>
      </c>
      <c r="U4280" s="13" t="s">
        <v>1646</v>
      </c>
      <c r="V4280" s="13" t="s">
        <v>1646</v>
      </c>
      <c r="W4280" t="s">
        <v>1646</v>
      </c>
    </row>
    <row r="4281" spans="1:23" ht="12.75" customHeight="1" x14ac:dyDescent="0.2">
      <c r="A4281" s="124">
        <v>33437</v>
      </c>
      <c r="B4281" s="74">
        <v>105</v>
      </c>
      <c r="C4281" s="74" t="s">
        <v>399</v>
      </c>
      <c r="D4281" s="74" t="s">
        <v>1646</v>
      </c>
      <c r="E4281" s="74" t="s">
        <v>1688</v>
      </c>
      <c r="F4281" s="74">
        <v>215</v>
      </c>
      <c r="G4281" s="74">
        <v>200</v>
      </c>
      <c r="H4281" s="74" t="s">
        <v>1646</v>
      </c>
      <c r="I4281" s="74">
        <v>76</v>
      </c>
      <c r="J4281" s="75" t="s">
        <v>1646</v>
      </c>
      <c r="K4281" t="s">
        <v>1646</v>
      </c>
      <c r="L4281" t="s">
        <v>1646</v>
      </c>
      <c r="M4281" t="s">
        <v>1646</v>
      </c>
      <c r="N4281" t="s">
        <v>1646</v>
      </c>
      <c r="O4281" t="s">
        <v>1646</v>
      </c>
      <c r="P4281" s="13" t="s">
        <v>1646</v>
      </c>
      <c r="Q4281" t="s">
        <v>1646</v>
      </c>
      <c r="R4281" s="13" t="s">
        <v>1646</v>
      </c>
      <c r="S4281" s="13" t="s">
        <v>1646</v>
      </c>
      <c r="T4281" s="13" t="s">
        <v>1646</v>
      </c>
      <c r="U4281" s="13" t="s">
        <v>1646</v>
      </c>
      <c r="V4281" s="13" t="s">
        <v>1646</v>
      </c>
      <c r="W4281" t="s">
        <v>1646</v>
      </c>
    </row>
    <row r="4282" spans="1:23" ht="12.75" customHeight="1" x14ac:dyDescent="0.2">
      <c r="A4282" s="124">
        <v>33442</v>
      </c>
      <c r="B4282" s="74">
        <v>105</v>
      </c>
      <c r="C4282" s="74" t="s">
        <v>399</v>
      </c>
      <c r="D4282" s="74" t="s">
        <v>1646</v>
      </c>
      <c r="E4282" s="74" t="s">
        <v>1688</v>
      </c>
      <c r="F4282" s="74">
        <v>395</v>
      </c>
      <c r="G4282" s="74">
        <v>365</v>
      </c>
      <c r="H4282" s="74" t="s">
        <v>1646</v>
      </c>
      <c r="I4282" s="74">
        <v>575</v>
      </c>
      <c r="J4282" s="75" t="s">
        <v>1646</v>
      </c>
      <c r="K4282" t="s">
        <v>1646</v>
      </c>
      <c r="L4282" t="s">
        <v>1646</v>
      </c>
      <c r="M4282" t="s">
        <v>1646</v>
      </c>
      <c r="N4282" t="s">
        <v>1646</v>
      </c>
      <c r="O4282" t="s">
        <v>1646</v>
      </c>
      <c r="P4282" s="13" t="s">
        <v>1646</v>
      </c>
      <c r="Q4282" t="s">
        <v>1646</v>
      </c>
      <c r="R4282" s="13" t="s">
        <v>1646</v>
      </c>
      <c r="S4282" s="13" t="s">
        <v>1646</v>
      </c>
      <c r="T4282" s="13" t="s">
        <v>1646</v>
      </c>
      <c r="U4282" s="13" t="s">
        <v>1646</v>
      </c>
      <c r="V4282" s="13" t="s">
        <v>1646</v>
      </c>
      <c r="W4282" t="s">
        <v>1646</v>
      </c>
    </row>
    <row r="4283" spans="1:23" ht="12.75" customHeight="1" x14ac:dyDescent="0.2">
      <c r="A4283" s="124">
        <v>33442</v>
      </c>
      <c r="B4283" s="74">
        <v>105</v>
      </c>
      <c r="C4283" s="74" t="s">
        <v>399</v>
      </c>
      <c r="D4283" s="74" t="s">
        <v>1646</v>
      </c>
      <c r="E4283" s="74" t="s">
        <v>1688</v>
      </c>
      <c r="F4283" s="74">
        <v>157</v>
      </c>
      <c r="G4283" s="74">
        <v>145</v>
      </c>
      <c r="H4283" s="74" t="s">
        <v>1646</v>
      </c>
      <c r="I4283" s="74">
        <v>29.5</v>
      </c>
      <c r="J4283" s="75" t="s">
        <v>1646</v>
      </c>
      <c r="K4283" t="s">
        <v>1646</v>
      </c>
      <c r="L4283" t="s">
        <v>1646</v>
      </c>
      <c r="M4283" t="s">
        <v>1646</v>
      </c>
      <c r="N4283" t="s">
        <v>1646</v>
      </c>
      <c r="O4283" t="s">
        <v>1646</v>
      </c>
      <c r="P4283" s="13" t="s">
        <v>1646</v>
      </c>
      <c r="Q4283" t="s">
        <v>1646</v>
      </c>
      <c r="R4283" s="13" t="s">
        <v>1646</v>
      </c>
      <c r="S4283" s="13" t="s">
        <v>1646</v>
      </c>
      <c r="T4283" s="13" t="s">
        <v>1646</v>
      </c>
      <c r="U4283" s="13" t="s">
        <v>1646</v>
      </c>
      <c r="V4283" s="13" t="s">
        <v>1646</v>
      </c>
      <c r="W4283" t="s">
        <v>1646</v>
      </c>
    </row>
    <row r="4284" spans="1:23" ht="12.75" customHeight="1" x14ac:dyDescent="0.2">
      <c r="A4284" s="124">
        <v>33442</v>
      </c>
      <c r="B4284" s="74">
        <v>105</v>
      </c>
      <c r="C4284" s="74" t="s">
        <v>399</v>
      </c>
      <c r="D4284" s="74" t="s">
        <v>1646</v>
      </c>
      <c r="E4284" s="74" t="s">
        <v>1688</v>
      </c>
      <c r="F4284" s="74">
        <v>155</v>
      </c>
      <c r="G4284" s="74">
        <v>140</v>
      </c>
      <c r="H4284" s="74" t="s">
        <v>1646</v>
      </c>
      <c r="I4284" s="74">
        <v>26.5</v>
      </c>
      <c r="J4284" s="75" t="s">
        <v>1646</v>
      </c>
      <c r="K4284" t="s">
        <v>1646</v>
      </c>
      <c r="L4284" t="s">
        <v>1646</v>
      </c>
      <c r="M4284" t="s">
        <v>1646</v>
      </c>
      <c r="N4284" t="s">
        <v>1646</v>
      </c>
      <c r="O4284" t="s">
        <v>1646</v>
      </c>
      <c r="P4284" s="13" t="s">
        <v>1646</v>
      </c>
      <c r="Q4284" t="s">
        <v>1646</v>
      </c>
      <c r="R4284" s="13" t="s">
        <v>1646</v>
      </c>
      <c r="S4284" s="13" t="s">
        <v>1646</v>
      </c>
      <c r="T4284" s="13" t="s">
        <v>1646</v>
      </c>
      <c r="U4284" s="13" t="s">
        <v>1646</v>
      </c>
      <c r="V4284" s="13" t="s">
        <v>1646</v>
      </c>
      <c r="W4284" t="s">
        <v>1646</v>
      </c>
    </row>
    <row r="4285" spans="1:23" ht="12.75" customHeight="1" x14ac:dyDescent="0.2">
      <c r="A4285" s="124">
        <v>33442</v>
      </c>
      <c r="B4285" s="74">
        <v>105</v>
      </c>
      <c r="C4285" s="74" t="s">
        <v>399</v>
      </c>
      <c r="D4285" s="74" t="s">
        <v>1646</v>
      </c>
      <c r="E4285" s="74" t="s">
        <v>1688</v>
      </c>
      <c r="F4285" s="74">
        <v>320</v>
      </c>
      <c r="G4285" s="74">
        <v>295</v>
      </c>
      <c r="H4285" s="74" t="s">
        <v>1646</v>
      </c>
      <c r="I4285" s="74">
        <v>225</v>
      </c>
      <c r="J4285" s="75" t="s">
        <v>1646</v>
      </c>
      <c r="K4285" t="s">
        <v>1646</v>
      </c>
      <c r="L4285" t="s">
        <v>1646</v>
      </c>
      <c r="M4285" t="s">
        <v>1646</v>
      </c>
      <c r="N4285" t="s">
        <v>1646</v>
      </c>
      <c r="O4285" t="s">
        <v>1646</v>
      </c>
      <c r="P4285" s="13" t="s">
        <v>1646</v>
      </c>
      <c r="Q4285" t="s">
        <v>1646</v>
      </c>
      <c r="R4285" s="13" t="s">
        <v>1646</v>
      </c>
      <c r="S4285" s="13" t="s">
        <v>1646</v>
      </c>
      <c r="T4285" s="13" t="s">
        <v>1646</v>
      </c>
      <c r="U4285" s="13" t="s">
        <v>1646</v>
      </c>
      <c r="V4285" s="13" t="s">
        <v>1646</v>
      </c>
      <c r="W4285" t="s">
        <v>1646</v>
      </c>
    </row>
    <row r="4286" spans="1:23" ht="12.75" customHeight="1" x14ac:dyDescent="0.2">
      <c r="A4286" s="124">
        <v>33442</v>
      </c>
      <c r="B4286" s="74">
        <v>105</v>
      </c>
      <c r="C4286" s="74" t="s">
        <v>399</v>
      </c>
      <c r="D4286" s="74" t="s">
        <v>1646</v>
      </c>
      <c r="E4286" s="74" t="s">
        <v>1688</v>
      </c>
      <c r="F4286" s="74">
        <v>285</v>
      </c>
      <c r="G4286" s="74">
        <v>260</v>
      </c>
      <c r="H4286" s="74" t="s">
        <v>1646</v>
      </c>
      <c r="I4286" s="74">
        <v>165</v>
      </c>
      <c r="J4286" s="75" t="s">
        <v>1646</v>
      </c>
      <c r="K4286" t="s">
        <v>1646</v>
      </c>
      <c r="L4286" t="s">
        <v>1646</v>
      </c>
      <c r="M4286" t="s">
        <v>1646</v>
      </c>
      <c r="N4286" t="s">
        <v>1646</v>
      </c>
      <c r="O4286" t="s">
        <v>1646</v>
      </c>
      <c r="P4286" s="13" t="s">
        <v>1646</v>
      </c>
      <c r="Q4286" t="s">
        <v>1646</v>
      </c>
      <c r="R4286" s="13" t="s">
        <v>1646</v>
      </c>
      <c r="S4286" s="13" t="s">
        <v>1646</v>
      </c>
      <c r="T4286" s="13" t="s">
        <v>1646</v>
      </c>
      <c r="U4286" s="13" t="s">
        <v>1646</v>
      </c>
      <c r="V4286" s="13" t="s">
        <v>1646</v>
      </c>
      <c r="W4286" t="s">
        <v>1646</v>
      </c>
    </row>
    <row r="4287" spans="1:23" ht="12.75" customHeight="1" x14ac:dyDescent="0.2">
      <c r="A4287" s="124">
        <v>33442</v>
      </c>
      <c r="B4287" s="74">
        <v>105</v>
      </c>
      <c r="C4287" s="74" t="s">
        <v>399</v>
      </c>
      <c r="D4287" s="74" t="s">
        <v>1646</v>
      </c>
      <c r="E4287" s="74" t="s">
        <v>1688</v>
      </c>
      <c r="F4287" s="74">
        <v>290</v>
      </c>
      <c r="G4287" s="74">
        <v>265</v>
      </c>
      <c r="H4287" s="74" t="s">
        <v>1646</v>
      </c>
      <c r="I4287" s="74">
        <v>160</v>
      </c>
      <c r="J4287" s="75" t="s">
        <v>1646</v>
      </c>
      <c r="K4287" t="s">
        <v>1646</v>
      </c>
      <c r="L4287" t="s">
        <v>1646</v>
      </c>
      <c r="M4287" t="s">
        <v>1646</v>
      </c>
      <c r="N4287" t="s">
        <v>1646</v>
      </c>
      <c r="O4287" t="s">
        <v>1646</v>
      </c>
      <c r="P4287" s="13" t="s">
        <v>1646</v>
      </c>
      <c r="Q4287" t="s">
        <v>1646</v>
      </c>
      <c r="R4287" s="13" t="s">
        <v>1646</v>
      </c>
      <c r="S4287" s="13" t="s">
        <v>1646</v>
      </c>
      <c r="T4287" s="13" t="s">
        <v>1646</v>
      </c>
      <c r="U4287" s="13" t="s">
        <v>1646</v>
      </c>
      <c r="V4287" s="13" t="s">
        <v>1646</v>
      </c>
      <c r="W4287" t="s">
        <v>1646</v>
      </c>
    </row>
    <row r="4288" spans="1:23" ht="12.75" customHeight="1" x14ac:dyDescent="0.2">
      <c r="A4288" s="124">
        <v>33442</v>
      </c>
      <c r="B4288" s="74">
        <v>105</v>
      </c>
      <c r="C4288" s="74" t="s">
        <v>399</v>
      </c>
      <c r="D4288" s="74" t="s">
        <v>1646</v>
      </c>
      <c r="E4288" s="74" t="s">
        <v>1688</v>
      </c>
      <c r="F4288" s="74">
        <v>207</v>
      </c>
      <c r="G4288" s="74">
        <v>195</v>
      </c>
      <c r="H4288" s="74" t="s">
        <v>1646</v>
      </c>
      <c r="I4288" s="74">
        <v>78</v>
      </c>
      <c r="J4288" s="75" t="s">
        <v>1646</v>
      </c>
      <c r="K4288" t="s">
        <v>1646</v>
      </c>
      <c r="L4288" t="s">
        <v>1646</v>
      </c>
      <c r="M4288" t="s">
        <v>1646</v>
      </c>
      <c r="N4288" t="s">
        <v>1646</v>
      </c>
      <c r="O4288" t="s">
        <v>1646</v>
      </c>
      <c r="P4288" s="13" t="s">
        <v>1646</v>
      </c>
      <c r="Q4288" t="s">
        <v>1646</v>
      </c>
      <c r="R4288" s="13" t="s">
        <v>1646</v>
      </c>
      <c r="S4288" s="13" t="s">
        <v>1646</v>
      </c>
      <c r="T4288" s="13" t="s">
        <v>1646</v>
      </c>
      <c r="U4288" s="13" t="s">
        <v>1646</v>
      </c>
      <c r="V4288" s="13" t="s">
        <v>1646</v>
      </c>
      <c r="W4288" t="s">
        <v>1646</v>
      </c>
    </row>
    <row r="4289" spans="1:23" ht="12.75" customHeight="1" x14ac:dyDescent="0.2">
      <c r="A4289" s="124">
        <v>33442</v>
      </c>
      <c r="B4289" s="74">
        <v>105</v>
      </c>
      <c r="C4289" s="74" t="s">
        <v>399</v>
      </c>
      <c r="D4289" s="74" t="s">
        <v>1646</v>
      </c>
      <c r="E4289" s="74" t="s">
        <v>1688</v>
      </c>
      <c r="F4289" s="74">
        <v>330</v>
      </c>
      <c r="G4289" s="74">
        <v>305</v>
      </c>
      <c r="H4289" s="74" t="s">
        <v>1646</v>
      </c>
      <c r="I4289" s="74">
        <v>230</v>
      </c>
      <c r="J4289" s="75" t="s">
        <v>1646</v>
      </c>
      <c r="K4289" t="s">
        <v>1646</v>
      </c>
      <c r="L4289" t="s">
        <v>1646</v>
      </c>
      <c r="M4289" t="s">
        <v>1646</v>
      </c>
      <c r="N4289" t="s">
        <v>1646</v>
      </c>
      <c r="O4289" t="s">
        <v>1646</v>
      </c>
      <c r="P4289" s="13" t="s">
        <v>1646</v>
      </c>
      <c r="Q4289" t="s">
        <v>1646</v>
      </c>
      <c r="R4289" s="13" t="s">
        <v>1646</v>
      </c>
      <c r="S4289" s="13" t="s">
        <v>1646</v>
      </c>
      <c r="T4289" s="13" t="s">
        <v>1646</v>
      </c>
      <c r="U4289" s="13" t="s">
        <v>1646</v>
      </c>
      <c r="V4289" s="13" t="s">
        <v>1646</v>
      </c>
      <c r="W4289" t="s">
        <v>1646</v>
      </c>
    </row>
    <row r="4290" spans="1:23" ht="12.75" customHeight="1" x14ac:dyDescent="0.2">
      <c r="A4290" s="124">
        <v>33443</v>
      </c>
      <c r="B4290" s="74">
        <v>105</v>
      </c>
      <c r="C4290" s="74" t="s">
        <v>399</v>
      </c>
      <c r="D4290" s="74" t="s">
        <v>1646</v>
      </c>
      <c r="E4290" s="74" t="s">
        <v>1688</v>
      </c>
      <c r="F4290" s="74">
        <v>160</v>
      </c>
      <c r="G4290" s="74">
        <v>145</v>
      </c>
      <c r="H4290" s="74" t="s">
        <v>1646</v>
      </c>
      <c r="I4290" s="74">
        <v>30</v>
      </c>
      <c r="J4290" s="75" t="s">
        <v>1646</v>
      </c>
      <c r="K4290" t="s">
        <v>1646</v>
      </c>
      <c r="L4290" t="s">
        <v>1646</v>
      </c>
      <c r="M4290" t="s">
        <v>1646</v>
      </c>
      <c r="N4290" t="s">
        <v>1646</v>
      </c>
      <c r="O4290" t="s">
        <v>1646</v>
      </c>
      <c r="P4290" s="13" t="s">
        <v>1646</v>
      </c>
      <c r="Q4290" t="s">
        <v>1646</v>
      </c>
      <c r="R4290" s="13" t="s">
        <v>1646</v>
      </c>
      <c r="S4290" s="13" t="s">
        <v>1646</v>
      </c>
      <c r="T4290" s="13" t="s">
        <v>1646</v>
      </c>
      <c r="U4290" s="13" t="s">
        <v>1646</v>
      </c>
      <c r="V4290" s="13" t="s">
        <v>1646</v>
      </c>
      <c r="W4290" t="s">
        <v>1646</v>
      </c>
    </row>
    <row r="4291" spans="1:23" ht="12.75" customHeight="1" x14ac:dyDescent="0.2">
      <c r="A4291" s="124">
        <v>33443</v>
      </c>
      <c r="B4291" s="74">
        <v>105</v>
      </c>
      <c r="C4291" s="74" t="s">
        <v>399</v>
      </c>
      <c r="D4291" s="74" t="s">
        <v>1646</v>
      </c>
      <c r="E4291" s="74" t="s">
        <v>1688</v>
      </c>
      <c r="F4291" s="74">
        <v>165</v>
      </c>
      <c r="G4291" s="74">
        <v>155</v>
      </c>
      <c r="H4291" s="74" t="s">
        <v>1646</v>
      </c>
      <c r="I4291" s="74">
        <v>39</v>
      </c>
      <c r="J4291" s="75" t="s">
        <v>1646</v>
      </c>
      <c r="K4291" t="s">
        <v>1646</v>
      </c>
      <c r="L4291" t="s">
        <v>1646</v>
      </c>
      <c r="M4291" t="s">
        <v>1646</v>
      </c>
      <c r="N4291" t="s">
        <v>1646</v>
      </c>
      <c r="O4291" t="s">
        <v>1646</v>
      </c>
      <c r="P4291" s="13" t="s">
        <v>1646</v>
      </c>
      <c r="Q4291" t="s">
        <v>1646</v>
      </c>
      <c r="R4291" s="13" t="s">
        <v>1646</v>
      </c>
      <c r="S4291" s="13" t="s">
        <v>1646</v>
      </c>
      <c r="T4291" s="13" t="s">
        <v>1646</v>
      </c>
      <c r="U4291" s="13" t="s">
        <v>1646</v>
      </c>
      <c r="V4291" s="13" t="s">
        <v>1646</v>
      </c>
      <c r="W4291" t="s">
        <v>1646</v>
      </c>
    </row>
    <row r="4292" spans="1:23" ht="12.75" customHeight="1" x14ac:dyDescent="0.2">
      <c r="A4292" s="124">
        <v>33443</v>
      </c>
      <c r="B4292" s="74">
        <v>105</v>
      </c>
      <c r="C4292" s="74" t="s">
        <v>399</v>
      </c>
      <c r="D4292" s="74" t="s">
        <v>1646</v>
      </c>
      <c r="E4292" s="74" t="s">
        <v>1688</v>
      </c>
      <c r="F4292" s="74">
        <v>230</v>
      </c>
      <c r="G4292" s="74">
        <v>213</v>
      </c>
      <c r="H4292" s="74" t="s">
        <v>1646</v>
      </c>
      <c r="I4292" s="74">
        <v>96.5</v>
      </c>
      <c r="J4292" s="75" t="s">
        <v>1646</v>
      </c>
      <c r="K4292" t="s">
        <v>1646</v>
      </c>
      <c r="L4292" t="s">
        <v>1646</v>
      </c>
      <c r="M4292" t="s">
        <v>1646</v>
      </c>
      <c r="N4292" t="s">
        <v>1646</v>
      </c>
      <c r="O4292" t="s">
        <v>1646</v>
      </c>
      <c r="P4292" s="13" t="s">
        <v>1646</v>
      </c>
      <c r="Q4292" t="s">
        <v>1646</v>
      </c>
      <c r="R4292" s="13" t="s">
        <v>1646</v>
      </c>
      <c r="S4292" s="13" t="s">
        <v>1646</v>
      </c>
      <c r="T4292" s="13" t="s">
        <v>1646</v>
      </c>
      <c r="U4292" s="13" t="s">
        <v>1646</v>
      </c>
      <c r="V4292" s="13" t="s">
        <v>1646</v>
      </c>
      <c r="W4292" t="s">
        <v>1646</v>
      </c>
    </row>
    <row r="4293" spans="1:23" ht="12.75" customHeight="1" x14ac:dyDescent="0.2">
      <c r="A4293" s="124">
        <v>33443</v>
      </c>
      <c r="B4293" s="74">
        <v>105</v>
      </c>
      <c r="C4293" s="74" t="s">
        <v>399</v>
      </c>
      <c r="D4293" s="74" t="s">
        <v>1646</v>
      </c>
      <c r="E4293" s="74" t="s">
        <v>1688</v>
      </c>
      <c r="F4293" s="74">
        <v>214</v>
      </c>
      <c r="G4293" s="74">
        <v>194</v>
      </c>
      <c r="H4293" s="74" t="s">
        <v>1646</v>
      </c>
      <c r="I4293" s="74">
        <v>79</v>
      </c>
      <c r="J4293" s="75" t="s">
        <v>1646</v>
      </c>
      <c r="K4293" t="s">
        <v>1646</v>
      </c>
      <c r="L4293" t="s">
        <v>1646</v>
      </c>
      <c r="M4293" t="s">
        <v>1646</v>
      </c>
      <c r="N4293" t="s">
        <v>1646</v>
      </c>
      <c r="O4293" t="s">
        <v>1646</v>
      </c>
      <c r="P4293" s="13" t="s">
        <v>1646</v>
      </c>
      <c r="Q4293" t="s">
        <v>1646</v>
      </c>
      <c r="R4293" s="13" t="s">
        <v>1646</v>
      </c>
      <c r="S4293" s="13" t="s">
        <v>1646</v>
      </c>
      <c r="T4293" s="13" t="s">
        <v>1646</v>
      </c>
      <c r="U4293" s="13" t="s">
        <v>1646</v>
      </c>
      <c r="V4293" s="13" t="s">
        <v>1646</v>
      </c>
      <c r="W4293" t="s">
        <v>1646</v>
      </c>
    </row>
    <row r="4294" spans="1:23" ht="12.75" customHeight="1" x14ac:dyDescent="0.2">
      <c r="A4294" s="124">
        <v>33443</v>
      </c>
      <c r="B4294" s="74">
        <v>105</v>
      </c>
      <c r="C4294" s="74" t="s">
        <v>399</v>
      </c>
      <c r="D4294" s="74" t="s">
        <v>1646</v>
      </c>
      <c r="E4294" s="74" t="s">
        <v>1688</v>
      </c>
      <c r="F4294" s="74">
        <v>392</v>
      </c>
      <c r="G4294" s="74">
        <v>362</v>
      </c>
      <c r="H4294" s="74" t="s">
        <v>1646</v>
      </c>
      <c r="I4294" s="74">
        <v>495</v>
      </c>
      <c r="J4294" s="75" t="s">
        <v>1646</v>
      </c>
      <c r="K4294" t="s">
        <v>1646</v>
      </c>
      <c r="L4294" t="s">
        <v>1646</v>
      </c>
      <c r="M4294" t="s">
        <v>1646</v>
      </c>
      <c r="N4294" t="s">
        <v>1646</v>
      </c>
      <c r="O4294" t="s">
        <v>1646</v>
      </c>
      <c r="P4294" s="13" t="s">
        <v>1646</v>
      </c>
      <c r="Q4294" t="s">
        <v>1646</v>
      </c>
      <c r="R4294" s="13" t="s">
        <v>1646</v>
      </c>
      <c r="S4294" s="13" t="s">
        <v>1646</v>
      </c>
      <c r="T4294" s="13" t="s">
        <v>1646</v>
      </c>
      <c r="U4294" s="13" t="s">
        <v>1646</v>
      </c>
      <c r="V4294" s="13" t="s">
        <v>1646</v>
      </c>
      <c r="W4294" t="s">
        <v>1646</v>
      </c>
    </row>
    <row r="4295" spans="1:23" ht="12.75" customHeight="1" x14ac:dyDescent="0.2">
      <c r="A4295" s="124">
        <v>33443</v>
      </c>
      <c r="B4295" s="74">
        <v>105</v>
      </c>
      <c r="C4295" s="74" t="s">
        <v>399</v>
      </c>
      <c r="D4295" s="74" t="s">
        <v>1646</v>
      </c>
      <c r="E4295" s="74" t="s">
        <v>1688</v>
      </c>
      <c r="F4295" s="74">
        <v>252</v>
      </c>
      <c r="G4295" s="74">
        <v>232</v>
      </c>
      <c r="H4295" s="74" t="s">
        <v>1646</v>
      </c>
      <c r="I4295" s="74">
        <v>105</v>
      </c>
      <c r="J4295" s="75" t="s">
        <v>1646</v>
      </c>
      <c r="K4295" t="s">
        <v>1646</v>
      </c>
      <c r="L4295" t="s">
        <v>1646</v>
      </c>
      <c r="M4295" t="s">
        <v>1646</v>
      </c>
      <c r="N4295" t="s">
        <v>1646</v>
      </c>
      <c r="O4295" t="s">
        <v>1646</v>
      </c>
      <c r="P4295" s="13" t="s">
        <v>1646</v>
      </c>
      <c r="Q4295" t="s">
        <v>1646</v>
      </c>
      <c r="R4295" s="13" t="s">
        <v>1646</v>
      </c>
      <c r="S4295" s="13" t="s">
        <v>1646</v>
      </c>
      <c r="T4295" s="13" t="s">
        <v>1646</v>
      </c>
      <c r="U4295" s="13" t="s">
        <v>1646</v>
      </c>
      <c r="V4295" s="13" t="s">
        <v>1646</v>
      </c>
      <c r="W4295" t="s">
        <v>1646</v>
      </c>
    </row>
    <row r="4296" spans="1:23" ht="12.75" customHeight="1" x14ac:dyDescent="0.2">
      <c r="A4296" s="124">
        <v>33443</v>
      </c>
      <c r="B4296" s="74">
        <v>105</v>
      </c>
      <c r="C4296" s="74" t="s">
        <v>399</v>
      </c>
      <c r="D4296" s="74" t="s">
        <v>1646</v>
      </c>
      <c r="E4296" s="74" t="s">
        <v>1688</v>
      </c>
      <c r="F4296" s="74">
        <v>272</v>
      </c>
      <c r="G4296" s="74">
        <v>251</v>
      </c>
      <c r="H4296" s="74" t="s">
        <v>1646</v>
      </c>
      <c r="I4296" s="74">
        <v>154</v>
      </c>
      <c r="J4296" s="75" t="s">
        <v>1646</v>
      </c>
      <c r="K4296" t="s">
        <v>1646</v>
      </c>
      <c r="L4296" t="s">
        <v>1646</v>
      </c>
      <c r="M4296" t="s">
        <v>1646</v>
      </c>
      <c r="N4296" t="s">
        <v>1646</v>
      </c>
      <c r="O4296" t="s">
        <v>1646</v>
      </c>
      <c r="P4296" s="13" t="s">
        <v>1646</v>
      </c>
      <c r="Q4296" t="s">
        <v>1646</v>
      </c>
      <c r="R4296" s="13" t="s">
        <v>1646</v>
      </c>
      <c r="S4296" s="13" t="s">
        <v>1646</v>
      </c>
      <c r="T4296" s="13" t="s">
        <v>1646</v>
      </c>
      <c r="U4296" s="13" t="s">
        <v>1646</v>
      </c>
      <c r="V4296" s="13" t="s">
        <v>1646</v>
      </c>
      <c r="W4296" t="s">
        <v>1646</v>
      </c>
    </row>
    <row r="4297" spans="1:23" ht="12.75" customHeight="1" x14ac:dyDescent="0.2">
      <c r="A4297" s="124">
        <v>33443</v>
      </c>
      <c r="B4297" s="74">
        <v>105</v>
      </c>
      <c r="C4297" s="74" t="s">
        <v>399</v>
      </c>
      <c r="D4297" s="74" t="s">
        <v>1646</v>
      </c>
      <c r="E4297" s="74" t="s">
        <v>1688</v>
      </c>
      <c r="F4297" s="74">
        <v>262</v>
      </c>
      <c r="G4297" s="74">
        <v>241</v>
      </c>
      <c r="H4297" s="74" t="s">
        <v>1646</v>
      </c>
      <c r="I4297" s="74">
        <v>133</v>
      </c>
      <c r="J4297" s="75" t="s">
        <v>1646</v>
      </c>
      <c r="K4297" t="s">
        <v>1646</v>
      </c>
      <c r="L4297" t="s">
        <v>1646</v>
      </c>
      <c r="M4297" t="s">
        <v>1646</v>
      </c>
      <c r="N4297" t="s">
        <v>1646</v>
      </c>
      <c r="O4297" t="s">
        <v>1646</v>
      </c>
      <c r="P4297" s="13" t="s">
        <v>1646</v>
      </c>
      <c r="Q4297" t="s">
        <v>1646</v>
      </c>
      <c r="R4297" s="13" t="s">
        <v>1646</v>
      </c>
      <c r="S4297" s="13" t="s">
        <v>1646</v>
      </c>
      <c r="T4297" s="13" t="s">
        <v>1646</v>
      </c>
      <c r="U4297" s="13" t="s">
        <v>1646</v>
      </c>
      <c r="V4297" s="13" t="s">
        <v>1646</v>
      </c>
      <c r="W4297" t="s">
        <v>1646</v>
      </c>
    </row>
    <row r="4298" spans="1:23" ht="12.75" customHeight="1" x14ac:dyDescent="0.2">
      <c r="A4298" s="124">
        <v>33455</v>
      </c>
      <c r="B4298" s="74">
        <v>105</v>
      </c>
      <c r="C4298" s="74" t="s">
        <v>399</v>
      </c>
      <c r="D4298" s="74" t="s">
        <v>1646</v>
      </c>
      <c r="E4298" s="74" t="s">
        <v>1688</v>
      </c>
      <c r="F4298" s="74">
        <v>296</v>
      </c>
      <c r="G4298" s="74">
        <v>274</v>
      </c>
      <c r="H4298" s="74" t="s">
        <v>1646</v>
      </c>
      <c r="I4298" s="74">
        <v>198</v>
      </c>
      <c r="J4298" s="75" t="s">
        <v>1646</v>
      </c>
      <c r="K4298" t="s">
        <v>1646</v>
      </c>
      <c r="L4298" t="s">
        <v>1646</v>
      </c>
      <c r="M4298" t="s">
        <v>1646</v>
      </c>
      <c r="N4298" t="s">
        <v>1646</v>
      </c>
      <c r="O4298" t="s">
        <v>1646</v>
      </c>
      <c r="P4298" s="13" t="s">
        <v>1646</v>
      </c>
      <c r="Q4298" t="s">
        <v>1646</v>
      </c>
      <c r="R4298" s="13" t="s">
        <v>1646</v>
      </c>
      <c r="S4298" s="13" t="s">
        <v>1646</v>
      </c>
      <c r="T4298" s="13" t="s">
        <v>1646</v>
      </c>
      <c r="U4298" s="13" t="s">
        <v>1646</v>
      </c>
      <c r="V4298" s="13" t="s">
        <v>1646</v>
      </c>
      <c r="W4298" t="s">
        <v>1646</v>
      </c>
    </row>
    <row r="4299" spans="1:23" ht="12.75" customHeight="1" x14ac:dyDescent="0.2">
      <c r="A4299" s="124">
        <v>33456</v>
      </c>
      <c r="B4299" s="74">
        <v>105</v>
      </c>
      <c r="C4299" s="74" t="s">
        <v>399</v>
      </c>
      <c r="D4299" s="74" t="s">
        <v>1646</v>
      </c>
      <c r="E4299" s="74" t="s">
        <v>1688</v>
      </c>
      <c r="F4299" s="74">
        <v>272</v>
      </c>
      <c r="G4299" s="74">
        <v>248</v>
      </c>
      <c r="H4299" s="74" t="s">
        <v>1646</v>
      </c>
      <c r="I4299" s="74">
        <v>150</v>
      </c>
      <c r="J4299" s="75" t="s">
        <v>1646</v>
      </c>
      <c r="K4299" t="s">
        <v>1646</v>
      </c>
      <c r="L4299" t="s">
        <v>1646</v>
      </c>
      <c r="M4299" t="s">
        <v>1646</v>
      </c>
      <c r="N4299" t="s">
        <v>1646</v>
      </c>
      <c r="O4299" t="s">
        <v>1646</v>
      </c>
      <c r="P4299" s="13" t="s">
        <v>1646</v>
      </c>
      <c r="Q4299" t="s">
        <v>1646</v>
      </c>
      <c r="R4299" s="13" t="s">
        <v>1646</v>
      </c>
      <c r="S4299" s="13" t="s">
        <v>1646</v>
      </c>
      <c r="T4299" s="13" t="s">
        <v>1646</v>
      </c>
      <c r="U4299" s="13" t="s">
        <v>1646</v>
      </c>
      <c r="V4299" s="13" t="s">
        <v>1646</v>
      </c>
      <c r="W4299" t="s">
        <v>1646</v>
      </c>
    </row>
    <row r="4300" spans="1:23" ht="12.75" customHeight="1" x14ac:dyDescent="0.2">
      <c r="A4300" s="124">
        <v>33456</v>
      </c>
      <c r="B4300" s="74">
        <v>105</v>
      </c>
      <c r="C4300" s="74" t="s">
        <v>399</v>
      </c>
      <c r="D4300" s="74" t="s">
        <v>1646</v>
      </c>
      <c r="E4300" s="74" t="s">
        <v>1688</v>
      </c>
      <c r="F4300" s="74">
        <v>273</v>
      </c>
      <c r="G4300" s="74">
        <v>246</v>
      </c>
      <c r="H4300" s="74" t="s">
        <v>1646</v>
      </c>
      <c r="I4300" s="74">
        <v>143</v>
      </c>
      <c r="J4300" s="75" t="s">
        <v>1646</v>
      </c>
      <c r="K4300" t="s">
        <v>1646</v>
      </c>
      <c r="L4300" t="s">
        <v>1646</v>
      </c>
      <c r="M4300" t="s">
        <v>1646</v>
      </c>
      <c r="N4300" t="s">
        <v>1646</v>
      </c>
      <c r="O4300" t="s">
        <v>1646</v>
      </c>
      <c r="P4300" s="13" t="s">
        <v>1646</v>
      </c>
      <c r="Q4300" t="s">
        <v>1646</v>
      </c>
      <c r="R4300" s="13" t="s">
        <v>1646</v>
      </c>
      <c r="S4300" s="13" t="s">
        <v>1646</v>
      </c>
      <c r="T4300" s="13" t="s">
        <v>1646</v>
      </c>
      <c r="U4300" s="13" t="s">
        <v>1646</v>
      </c>
      <c r="V4300" s="13" t="s">
        <v>1646</v>
      </c>
      <c r="W4300" t="s">
        <v>1646</v>
      </c>
    </row>
    <row r="4301" spans="1:23" ht="12.75" customHeight="1" x14ac:dyDescent="0.2">
      <c r="A4301" s="124">
        <v>33456</v>
      </c>
      <c r="B4301" s="74">
        <v>105</v>
      </c>
      <c r="C4301" s="74" t="s">
        <v>399</v>
      </c>
      <c r="D4301" s="74" t="s">
        <v>1646</v>
      </c>
      <c r="E4301" s="74" t="s">
        <v>1688</v>
      </c>
      <c r="F4301" s="74">
        <v>259</v>
      </c>
      <c r="G4301" s="74">
        <v>236</v>
      </c>
      <c r="H4301" s="74" t="s">
        <v>1646</v>
      </c>
      <c r="I4301" s="74">
        <v>126</v>
      </c>
      <c r="J4301" s="75" t="s">
        <v>1646</v>
      </c>
      <c r="K4301" t="s">
        <v>1646</v>
      </c>
      <c r="L4301" t="s">
        <v>1646</v>
      </c>
      <c r="M4301" t="s">
        <v>1646</v>
      </c>
      <c r="N4301" t="s">
        <v>1646</v>
      </c>
      <c r="O4301" t="s">
        <v>1646</v>
      </c>
      <c r="P4301" s="13" t="s">
        <v>1646</v>
      </c>
      <c r="Q4301" t="s">
        <v>1646</v>
      </c>
      <c r="R4301" s="13" t="s">
        <v>1646</v>
      </c>
      <c r="S4301" s="13" t="s">
        <v>1646</v>
      </c>
      <c r="T4301" s="13" t="s">
        <v>1646</v>
      </c>
      <c r="U4301" s="13" t="s">
        <v>1646</v>
      </c>
      <c r="V4301" s="13" t="s">
        <v>1646</v>
      </c>
      <c r="W4301" t="s">
        <v>1646</v>
      </c>
    </row>
    <row r="4302" spans="1:23" ht="12.75" customHeight="1" x14ac:dyDescent="0.2">
      <c r="A4302" s="124">
        <v>33456</v>
      </c>
      <c r="B4302" s="74">
        <v>105</v>
      </c>
      <c r="C4302" s="74" t="s">
        <v>399</v>
      </c>
      <c r="D4302" s="74" t="s">
        <v>1646</v>
      </c>
      <c r="E4302" s="74" t="s">
        <v>1688</v>
      </c>
      <c r="F4302" s="74">
        <v>271</v>
      </c>
      <c r="G4302" s="74">
        <v>250</v>
      </c>
      <c r="H4302" s="74" t="s">
        <v>1646</v>
      </c>
      <c r="I4302" s="74">
        <v>157</v>
      </c>
      <c r="J4302" s="75" t="s">
        <v>1646</v>
      </c>
      <c r="K4302" t="s">
        <v>1646</v>
      </c>
      <c r="L4302" t="s">
        <v>1646</v>
      </c>
      <c r="M4302" t="s">
        <v>1646</v>
      </c>
      <c r="N4302" t="s">
        <v>1646</v>
      </c>
      <c r="O4302" t="s">
        <v>1646</v>
      </c>
      <c r="P4302" s="13" t="s">
        <v>1646</v>
      </c>
      <c r="Q4302" t="s">
        <v>1646</v>
      </c>
      <c r="R4302" s="13" t="s">
        <v>1646</v>
      </c>
      <c r="S4302" s="13" t="s">
        <v>1646</v>
      </c>
      <c r="T4302" s="13" t="s">
        <v>1646</v>
      </c>
      <c r="U4302" s="13" t="s">
        <v>1646</v>
      </c>
      <c r="V4302" s="13" t="s">
        <v>1646</v>
      </c>
      <c r="W4302" t="s">
        <v>1646</v>
      </c>
    </row>
    <row r="4303" spans="1:23" ht="12.75" customHeight="1" x14ac:dyDescent="0.2">
      <c r="A4303" s="124">
        <v>33462</v>
      </c>
      <c r="B4303" s="74">
        <v>105</v>
      </c>
      <c r="C4303" s="74" t="s">
        <v>399</v>
      </c>
      <c r="D4303" s="74" t="s">
        <v>1646</v>
      </c>
      <c r="E4303" s="74" t="s">
        <v>1688</v>
      </c>
      <c r="F4303" s="74">
        <v>436</v>
      </c>
      <c r="G4303" s="74">
        <v>409</v>
      </c>
      <c r="H4303" s="74" t="s">
        <v>1646</v>
      </c>
      <c r="I4303" s="74">
        <v>725</v>
      </c>
      <c r="J4303" s="75" t="s">
        <v>1646</v>
      </c>
      <c r="K4303" t="s">
        <v>1646</v>
      </c>
      <c r="L4303" t="s">
        <v>1646</v>
      </c>
      <c r="M4303" t="s">
        <v>1646</v>
      </c>
      <c r="N4303" t="s">
        <v>1646</v>
      </c>
      <c r="O4303" t="s">
        <v>1646</v>
      </c>
      <c r="P4303" s="13" t="s">
        <v>1646</v>
      </c>
      <c r="Q4303" t="s">
        <v>1646</v>
      </c>
      <c r="R4303" s="13" t="s">
        <v>1646</v>
      </c>
      <c r="S4303" s="13" t="s">
        <v>1646</v>
      </c>
      <c r="T4303" s="13" t="s">
        <v>1646</v>
      </c>
      <c r="U4303" s="13" t="s">
        <v>1646</v>
      </c>
      <c r="V4303" s="13" t="s">
        <v>1646</v>
      </c>
      <c r="W4303" t="s">
        <v>1646</v>
      </c>
    </row>
    <row r="4304" spans="1:23" ht="12.75" customHeight="1" x14ac:dyDescent="0.2">
      <c r="A4304" s="124">
        <v>33462</v>
      </c>
      <c r="B4304" s="74">
        <v>105</v>
      </c>
      <c r="C4304" s="74" t="s">
        <v>399</v>
      </c>
      <c r="D4304" s="74" t="s">
        <v>1646</v>
      </c>
      <c r="E4304" s="74" t="s">
        <v>1688</v>
      </c>
      <c r="F4304" s="74">
        <v>248</v>
      </c>
      <c r="G4304" s="74">
        <v>233</v>
      </c>
      <c r="H4304" s="74" t="s">
        <v>1646</v>
      </c>
      <c r="I4304" s="74">
        <v>120</v>
      </c>
      <c r="J4304" s="75" t="s">
        <v>1646</v>
      </c>
      <c r="K4304" t="s">
        <v>1646</v>
      </c>
      <c r="L4304" t="s">
        <v>1646</v>
      </c>
      <c r="M4304" t="s">
        <v>1646</v>
      </c>
      <c r="N4304" t="s">
        <v>1646</v>
      </c>
      <c r="O4304" t="s">
        <v>1646</v>
      </c>
      <c r="P4304" s="13" t="s">
        <v>1646</v>
      </c>
      <c r="Q4304" t="s">
        <v>1646</v>
      </c>
      <c r="R4304" s="13" t="s">
        <v>1646</v>
      </c>
      <c r="S4304" s="13" t="s">
        <v>1646</v>
      </c>
      <c r="T4304" s="13" t="s">
        <v>1646</v>
      </c>
      <c r="U4304" s="13" t="s">
        <v>1646</v>
      </c>
      <c r="V4304" s="13" t="s">
        <v>1646</v>
      </c>
      <c r="W4304" t="s">
        <v>1646</v>
      </c>
    </row>
    <row r="4305" spans="1:23" ht="12.75" customHeight="1" x14ac:dyDescent="0.2">
      <c r="A4305" s="124">
        <v>33462</v>
      </c>
      <c r="B4305" s="74">
        <v>105</v>
      </c>
      <c r="C4305" s="74" t="s">
        <v>399</v>
      </c>
      <c r="D4305" s="74" t="s">
        <v>1646</v>
      </c>
      <c r="E4305" s="74" t="s">
        <v>1688</v>
      </c>
      <c r="F4305" s="74">
        <v>271</v>
      </c>
      <c r="G4305" s="74">
        <v>252</v>
      </c>
      <c r="H4305" s="74" t="s">
        <v>1646</v>
      </c>
      <c r="I4305" s="74">
        <v>153</v>
      </c>
      <c r="J4305" s="75" t="s">
        <v>1646</v>
      </c>
      <c r="K4305" t="s">
        <v>1646</v>
      </c>
      <c r="L4305" t="s">
        <v>1646</v>
      </c>
      <c r="M4305" t="s">
        <v>1646</v>
      </c>
      <c r="N4305" t="s">
        <v>1646</v>
      </c>
      <c r="O4305" t="s">
        <v>1646</v>
      </c>
      <c r="P4305" s="13" t="s">
        <v>1646</v>
      </c>
      <c r="Q4305" t="s">
        <v>1646</v>
      </c>
      <c r="R4305" s="13" t="s">
        <v>1646</v>
      </c>
      <c r="S4305" s="13" t="s">
        <v>1646</v>
      </c>
      <c r="T4305" s="13" t="s">
        <v>1646</v>
      </c>
      <c r="U4305" s="13" t="s">
        <v>1646</v>
      </c>
      <c r="V4305" s="13" t="s">
        <v>1646</v>
      </c>
      <c r="W4305" t="s">
        <v>1646</v>
      </c>
    </row>
    <row r="4306" spans="1:23" ht="12.75" customHeight="1" x14ac:dyDescent="0.2">
      <c r="A4306" s="124">
        <v>33462</v>
      </c>
      <c r="B4306" s="74">
        <v>105</v>
      </c>
      <c r="C4306" s="74" t="s">
        <v>399</v>
      </c>
      <c r="D4306" s="74" t="s">
        <v>1646</v>
      </c>
      <c r="E4306" s="74" t="s">
        <v>1688</v>
      </c>
      <c r="F4306" s="74">
        <v>326</v>
      </c>
      <c r="G4306" s="74">
        <v>303</v>
      </c>
      <c r="H4306" s="74" t="s">
        <v>1646</v>
      </c>
      <c r="I4306" s="74">
        <v>272</v>
      </c>
      <c r="J4306" s="75" t="s">
        <v>1646</v>
      </c>
      <c r="K4306" t="s">
        <v>1646</v>
      </c>
      <c r="L4306" t="s">
        <v>1646</v>
      </c>
      <c r="M4306" t="s">
        <v>1646</v>
      </c>
      <c r="N4306" t="s">
        <v>1646</v>
      </c>
      <c r="O4306" t="s">
        <v>1646</v>
      </c>
      <c r="P4306" s="13" t="s">
        <v>1646</v>
      </c>
      <c r="Q4306" t="s">
        <v>1646</v>
      </c>
      <c r="R4306" s="13" t="s">
        <v>1646</v>
      </c>
      <c r="S4306" s="13" t="s">
        <v>1646</v>
      </c>
      <c r="T4306" s="13" t="s">
        <v>1646</v>
      </c>
      <c r="U4306" s="13" t="s">
        <v>1646</v>
      </c>
      <c r="V4306" s="13" t="s">
        <v>1646</v>
      </c>
      <c r="W4306" t="s">
        <v>1646</v>
      </c>
    </row>
    <row r="4307" spans="1:23" ht="12.75" customHeight="1" x14ac:dyDescent="0.2">
      <c r="A4307" s="124">
        <v>33462</v>
      </c>
      <c r="B4307" s="74">
        <v>105</v>
      </c>
      <c r="C4307" s="74" t="s">
        <v>399</v>
      </c>
      <c r="D4307" s="74" t="s">
        <v>1646</v>
      </c>
      <c r="E4307" s="74" t="s">
        <v>1688</v>
      </c>
      <c r="F4307" s="74">
        <v>345</v>
      </c>
      <c r="G4307" s="74">
        <v>320</v>
      </c>
      <c r="H4307" s="74" t="s">
        <v>1646</v>
      </c>
      <c r="I4307" s="74">
        <v>335</v>
      </c>
      <c r="J4307" s="75" t="s">
        <v>1646</v>
      </c>
      <c r="K4307" t="s">
        <v>1646</v>
      </c>
      <c r="L4307" t="s">
        <v>1646</v>
      </c>
      <c r="M4307" t="s">
        <v>1646</v>
      </c>
      <c r="N4307" t="s">
        <v>1646</v>
      </c>
      <c r="O4307" t="s">
        <v>1646</v>
      </c>
      <c r="P4307" s="13" t="s">
        <v>1646</v>
      </c>
      <c r="Q4307" t="s">
        <v>1646</v>
      </c>
      <c r="R4307" s="13" t="s">
        <v>1646</v>
      </c>
      <c r="S4307" s="13" t="s">
        <v>1646</v>
      </c>
      <c r="T4307" s="13" t="s">
        <v>1646</v>
      </c>
      <c r="U4307" s="13" t="s">
        <v>1646</v>
      </c>
      <c r="V4307" s="13" t="s">
        <v>1646</v>
      </c>
      <c r="W4307" t="s">
        <v>1646</v>
      </c>
    </row>
    <row r="4308" spans="1:23" ht="12.75" customHeight="1" x14ac:dyDescent="0.2">
      <c r="A4308" s="124">
        <v>33462</v>
      </c>
      <c r="B4308" s="74">
        <v>105</v>
      </c>
      <c r="C4308" s="74" t="s">
        <v>399</v>
      </c>
      <c r="D4308" s="74" t="s">
        <v>1646</v>
      </c>
      <c r="E4308" s="74" t="s">
        <v>1688</v>
      </c>
      <c r="F4308" s="74">
        <v>265</v>
      </c>
      <c r="G4308" s="74">
        <v>238</v>
      </c>
      <c r="H4308" s="74" t="s">
        <v>1646</v>
      </c>
      <c r="I4308" s="74">
        <v>125</v>
      </c>
      <c r="J4308" s="75" t="s">
        <v>1646</v>
      </c>
      <c r="K4308" t="s">
        <v>1646</v>
      </c>
      <c r="L4308" t="s">
        <v>1646</v>
      </c>
      <c r="M4308" t="s">
        <v>1646</v>
      </c>
      <c r="N4308" t="s">
        <v>1646</v>
      </c>
      <c r="O4308" t="s">
        <v>1646</v>
      </c>
      <c r="P4308" s="13" t="s">
        <v>1646</v>
      </c>
      <c r="Q4308" t="s">
        <v>1646</v>
      </c>
      <c r="R4308" s="13" t="s">
        <v>1646</v>
      </c>
      <c r="S4308" s="13" t="s">
        <v>1646</v>
      </c>
      <c r="T4308" s="13" t="s">
        <v>1646</v>
      </c>
      <c r="U4308" s="13" t="s">
        <v>1646</v>
      </c>
      <c r="V4308" s="13" t="s">
        <v>1646</v>
      </c>
      <c r="W4308" t="s">
        <v>1646</v>
      </c>
    </row>
    <row r="4309" spans="1:23" ht="12.75" customHeight="1" x14ac:dyDescent="0.2">
      <c r="A4309" s="124">
        <v>33462</v>
      </c>
      <c r="B4309" s="74">
        <v>105</v>
      </c>
      <c r="C4309" s="74" t="s">
        <v>399</v>
      </c>
      <c r="D4309" s="74" t="s">
        <v>1646</v>
      </c>
      <c r="E4309" s="74" t="s">
        <v>1688</v>
      </c>
      <c r="F4309" s="74">
        <v>394</v>
      </c>
      <c r="G4309" s="74">
        <v>368</v>
      </c>
      <c r="H4309" s="74" t="s">
        <v>1646</v>
      </c>
      <c r="I4309" s="74">
        <v>512</v>
      </c>
      <c r="J4309" s="75" t="s">
        <v>1646</v>
      </c>
      <c r="K4309" t="s">
        <v>1646</v>
      </c>
      <c r="L4309" t="s">
        <v>1646</v>
      </c>
      <c r="M4309" t="s">
        <v>1646</v>
      </c>
      <c r="N4309" t="s">
        <v>1646</v>
      </c>
      <c r="O4309" t="s">
        <v>1646</v>
      </c>
      <c r="P4309" s="13" t="s">
        <v>1646</v>
      </c>
      <c r="Q4309" t="s">
        <v>1646</v>
      </c>
      <c r="R4309" s="13" t="s">
        <v>1646</v>
      </c>
      <c r="S4309" s="13" t="s">
        <v>1646</v>
      </c>
      <c r="T4309" s="13" t="s">
        <v>1646</v>
      </c>
      <c r="U4309" s="13" t="s">
        <v>1646</v>
      </c>
      <c r="V4309" s="13" t="s">
        <v>1646</v>
      </c>
      <c r="W4309" t="s">
        <v>1646</v>
      </c>
    </row>
    <row r="4310" spans="1:23" ht="12.75" customHeight="1" x14ac:dyDescent="0.2">
      <c r="A4310" s="124">
        <v>33782</v>
      </c>
      <c r="B4310" s="74">
        <v>105</v>
      </c>
      <c r="C4310" s="74" t="s">
        <v>399</v>
      </c>
      <c r="D4310" s="74" t="s">
        <v>1646</v>
      </c>
      <c r="E4310" s="74" t="s">
        <v>1688</v>
      </c>
      <c r="F4310" s="74">
        <v>267</v>
      </c>
      <c r="G4310" s="74">
        <v>245</v>
      </c>
      <c r="H4310" s="74" t="s">
        <v>1646</v>
      </c>
      <c r="I4310" s="74">
        <v>140</v>
      </c>
      <c r="J4310" s="75" t="s">
        <v>1646</v>
      </c>
      <c r="K4310" t="s">
        <v>1692</v>
      </c>
      <c r="L4310" t="s">
        <v>1692</v>
      </c>
      <c r="M4310" t="s">
        <v>1646</v>
      </c>
      <c r="N4310" t="s">
        <v>1646</v>
      </c>
      <c r="O4310" t="s">
        <v>1646</v>
      </c>
      <c r="P4310" s="13" t="s">
        <v>1646</v>
      </c>
      <c r="Q4310" t="s">
        <v>1646</v>
      </c>
      <c r="R4310" s="13" t="s">
        <v>1646</v>
      </c>
      <c r="S4310" s="13" t="s">
        <v>1646</v>
      </c>
      <c r="T4310" s="13" t="s">
        <v>1646</v>
      </c>
      <c r="U4310" s="13" t="s">
        <v>1646</v>
      </c>
      <c r="V4310" s="13" t="s">
        <v>1646</v>
      </c>
      <c r="W4310" t="s">
        <v>2383</v>
      </c>
    </row>
    <row r="4311" spans="1:23" ht="12.75" customHeight="1" x14ac:dyDescent="0.2">
      <c r="A4311" s="124">
        <v>33782</v>
      </c>
      <c r="B4311" s="74">
        <v>105</v>
      </c>
      <c r="C4311" s="74" t="s">
        <v>399</v>
      </c>
      <c r="D4311" s="74" t="s">
        <v>1646</v>
      </c>
      <c r="E4311" s="74" t="s">
        <v>1688</v>
      </c>
      <c r="F4311" s="74">
        <v>248</v>
      </c>
      <c r="G4311" s="74">
        <v>228</v>
      </c>
      <c r="H4311" s="74" t="s">
        <v>1646</v>
      </c>
      <c r="I4311" s="74">
        <v>111</v>
      </c>
      <c r="J4311" s="75" t="s">
        <v>1646</v>
      </c>
      <c r="K4311" t="s">
        <v>1692</v>
      </c>
      <c r="L4311" t="s">
        <v>1692</v>
      </c>
      <c r="M4311" t="s">
        <v>1646</v>
      </c>
      <c r="N4311" t="s">
        <v>1646</v>
      </c>
      <c r="O4311" t="s">
        <v>1646</v>
      </c>
      <c r="P4311" s="13" t="s">
        <v>1646</v>
      </c>
      <c r="Q4311" t="s">
        <v>1646</v>
      </c>
      <c r="R4311" s="13" t="s">
        <v>1646</v>
      </c>
      <c r="S4311" s="13" t="s">
        <v>1646</v>
      </c>
      <c r="T4311" s="13" t="s">
        <v>1646</v>
      </c>
      <c r="U4311" s="13" t="s">
        <v>1646</v>
      </c>
      <c r="V4311" s="13" t="s">
        <v>1646</v>
      </c>
      <c r="W4311" t="s">
        <v>2405</v>
      </c>
    </row>
    <row r="4312" spans="1:23" ht="12.75" customHeight="1" x14ac:dyDescent="0.2">
      <c r="A4312" s="124">
        <v>33782</v>
      </c>
      <c r="B4312" s="74">
        <v>105</v>
      </c>
      <c r="C4312" s="74" t="s">
        <v>399</v>
      </c>
      <c r="D4312" s="74" t="s">
        <v>1646</v>
      </c>
      <c r="E4312" s="74" t="s">
        <v>1688</v>
      </c>
      <c r="F4312" s="74">
        <v>226</v>
      </c>
      <c r="G4312" s="74">
        <v>208</v>
      </c>
      <c r="H4312" s="74" t="s">
        <v>1646</v>
      </c>
      <c r="I4312" s="74">
        <v>94</v>
      </c>
      <c r="J4312" s="75" t="s">
        <v>1646</v>
      </c>
      <c r="K4312" t="s">
        <v>1692</v>
      </c>
      <c r="L4312" t="s">
        <v>1692</v>
      </c>
      <c r="M4312" t="s">
        <v>1646</v>
      </c>
      <c r="N4312" t="s">
        <v>1646</v>
      </c>
      <c r="O4312" t="s">
        <v>1646</v>
      </c>
      <c r="P4312" s="13" t="s">
        <v>1646</v>
      </c>
      <c r="Q4312" t="s">
        <v>1646</v>
      </c>
      <c r="R4312" s="13" t="s">
        <v>1646</v>
      </c>
      <c r="S4312" s="13" t="s">
        <v>1646</v>
      </c>
      <c r="T4312" s="13" t="s">
        <v>1646</v>
      </c>
      <c r="U4312" s="13" t="s">
        <v>1646</v>
      </c>
      <c r="V4312" s="13" t="s">
        <v>1646</v>
      </c>
      <c r="W4312" t="s">
        <v>1646</v>
      </c>
    </row>
    <row r="4313" spans="1:23" ht="12.75" customHeight="1" x14ac:dyDescent="0.2">
      <c r="A4313" s="124">
        <v>33782</v>
      </c>
      <c r="B4313" s="74">
        <v>105</v>
      </c>
      <c r="C4313" s="74" t="s">
        <v>399</v>
      </c>
      <c r="D4313" s="74" t="s">
        <v>1646</v>
      </c>
      <c r="E4313" s="74" t="s">
        <v>1688</v>
      </c>
      <c r="F4313" s="74">
        <v>263</v>
      </c>
      <c r="G4313" s="74">
        <v>245</v>
      </c>
      <c r="H4313" s="74" t="s">
        <v>1646</v>
      </c>
      <c r="I4313" s="74">
        <v>135</v>
      </c>
      <c r="J4313" s="75" t="s">
        <v>1646</v>
      </c>
      <c r="K4313" t="s">
        <v>1692</v>
      </c>
      <c r="L4313" t="s">
        <v>1692</v>
      </c>
      <c r="M4313" t="s">
        <v>1646</v>
      </c>
      <c r="N4313" t="s">
        <v>1646</v>
      </c>
      <c r="O4313" t="s">
        <v>1646</v>
      </c>
      <c r="P4313" s="13" t="s">
        <v>1646</v>
      </c>
      <c r="Q4313" t="s">
        <v>1646</v>
      </c>
      <c r="R4313" s="13" t="s">
        <v>1646</v>
      </c>
      <c r="S4313" s="13" t="s">
        <v>1646</v>
      </c>
      <c r="T4313" s="13" t="s">
        <v>1646</v>
      </c>
      <c r="U4313" s="13" t="s">
        <v>1646</v>
      </c>
      <c r="V4313" s="13" t="s">
        <v>1646</v>
      </c>
      <c r="W4313" t="s">
        <v>1646</v>
      </c>
    </row>
    <row r="4314" spans="1:23" ht="12.75" customHeight="1" x14ac:dyDescent="0.2">
      <c r="A4314" s="124">
        <v>33782</v>
      </c>
      <c r="B4314" s="74">
        <v>105</v>
      </c>
      <c r="C4314" s="74" t="s">
        <v>399</v>
      </c>
      <c r="D4314" s="74" t="s">
        <v>1646</v>
      </c>
      <c r="E4314" s="74" t="s">
        <v>1688</v>
      </c>
      <c r="F4314" s="74">
        <v>276</v>
      </c>
      <c r="G4314" s="74">
        <v>257</v>
      </c>
      <c r="H4314" s="74" t="s">
        <v>1646</v>
      </c>
      <c r="I4314" s="74">
        <v>163</v>
      </c>
      <c r="J4314" s="75" t="s">
        <v>1646</v>
      </c>
      <c r="K4314" t="s">
        <v>1692</v>
      </c>
      <c r="L4314" t="s">
        <v>1692</v>
      </c>
      <c r="M4314" t="s">
        <v>1646</v>
      </c>
      <c r="N4314" t="s">
        <v>1646</v>
      </c>
      <c r="O4314" t="s">
        <v>1646</v>
      </c>
      <c r="P4314" s="13" t="s">
        <v>1646</v>
      </c>
      <c r="Q4314" t="s">
        <v>1646</v>
      </c>
      <c r="R4314" s="13" t="s">
        <v>1646</v>
      </c>
      <c r="S4314" s="13" t="s">
        <v>1646</v>
      </c>
      <c r="T4314" s="13" t="s">
        <v>1646</v>
      </c>
      <c r="U4314" s="13" t="s">
        <v>1646</v>
      </c>
      <c r="V4314" s="13" t="s">
        <v>1646</v>
      </c>
      <c r="W4314" t="s">
        <v>2406</v>
      </c>
    </row>
    <row r="4315" spans="1:23" ht="12.75" customHeight="1" x14ac:dyDescent="0.2">
      <c r="A4315" s="124">
        <v>33782</v>
      </c>
      <c r="B4315" s="74">
        <v>105</v>
      </c>
      <c r="C4315" s="74" t="s">
        <v>399</v>
      </c>
      <c r="D4315" s="74" t="s">
        <v>1646</v>
      </c>
      <c r="E4315" s="74" t="s">
        <v>1688</v>
      </c>
      <c r="F4315" s="74">
        <v>320</v>
      </c>
      <c r="G4315" s="74">
        <v>300</v>
      </c>
      <c r="H4315" s="74" t="s">
        <v>1646</v>
      </c>
      <c r="I4315" s="74">
        <v>250</v>
      </c>
      <c r="J4315" s="75" t="s">
        <v>1646</v>
      </c>
      <c r="K4315" t="s">
        <v>1692</v>
      </c>
      <c r="L4315" t="s">
        <v>1692</v>
      </c>
      <c r="M4315" t="s">
        <v>1646</v>
      </c>
      <c r="N4315" t="s">
        <v>1646</v>
      </c>
      <c r="O4315" t="s">
        <v>1646</v>
      </c>
      <c r="P4315" s="13" t="s">
        <v>1646</v>
      </c>
      <c r="Q4315" t="s">
        <v>1646</v>
      </c>
      <c r="R4315" s="13" t="s">
        <v>1646</v>
      </c>
      <c r="S4315" s="13" t="s">
        <v>1646</v>
      </c>
      <c r="T4315" s="13" t="s">
        <v>1646</v>
      </c>
      <c r="U4315" s="13" t="s">
        <v>1646</v>
      </c>
      <c r="V4315" s="13" t="s">
        <v>1646</v>
      </c>
      <c r="W4315" t="s">
        <v>2407</v>
      </c>
    </row>
    <row r="4316" spans="1:23" ht="12.75" customHeight="1" x14ac:dyDescent="0.2">
      <c r="A4316" s="124">
        <v>33782</v>
      </c>
      <c r="B4316" s="74">
        <v>105</v>
      </c>
      <c r="C4316" s="74" t="s">
        <v>399</v>
      </c>
      <c r="D4316" s="74" t="s">
        <v>1646</v>
      </c>
      <c r="E4316" s="74" t="s">
        <v>1688</v>
      </c>
      <c r="F4316" s="74">
        <v>290</v>
      </c>
      <c r="G4316" s="74">
        <v>280</v>
      </c>
      <c r="H4316" s="74" t="s">
        <v>1646</v>
      </c>
      <c r="I4316" s="74">
        <v>170</v>
      </c>
      <c r="J4316" s="75" t="s">
        <v>1646</v>
      </c>
      <c r="K4316" t="s">
        <v>1692</v>
      </c>
      <c r="L4316" t="s">
        <v>1692</v>
      </c>
      <c r="M4316" t="s">
        <v>1646</v>
      </c>
      <c r="N4316" t="s">
        <v>1646</v>
      </c>
      <c r="O4316" t="s">
        <v>1646</v>
      </c>
      <c r="P4316" s="13" t="s">
        <v>1646</v>
      </c>
      <c r="Q4316" t="s">
        <v>1646</v>
      </c>
      <c r="R4316" s="13" t="s">
        <v>1646</v>
      </c>
      <c r="S4316" s="13" t="s">
        <v>1646</v>
      </c>
      <c r="T4316" s="13" t="s">
        <v>1646</v>
      </c>
      <c r="U4316" s="13" t="s">
        <v>1646</v>
      </c>
      <c r="V4316" s="13" t="s">
        <v>1646</v>
      </c>
      <c r="W4316" t="s">
        <v>2383</v>
      </c>
    </row>
    <row r="4317" spans="1:23" ht="12.75" customHeight="1" x14ac:dyDescent="0.2">
      <c r="A4317" s="124">
        <v>33782</v>
      </c>
      <c r="B4317" s="74">
        <v>105</v>
      </c>
      <c r="C4317" s="74" t="s">
        <v>399</v>
      </c>
      <c r="D4317" s="74" t="s">
        <v>1646</v>
      </c>
      <c r="E4317" s="74" t="s">
        <v>1688</v>
      </c>
      <c r="F4317" s="74">
        <v>320</v>
      </c>
      <c r="G4317" s="74">
        <v>300</v>
      </c>
      <c r="H4317" s="74" t="s">
        <v>1646</v>
      </c>
      <c r="I4317" s="74">
        <v>180</v>
      </c>
      <c r="J4317" s="75" t="s">
        <v>1646</v>
      </c>
      <c r="K4317" t="s">
        <v>1692</v>
      </c>
      <c r="L4317" t="s">
        <v>1692</v>
      </c>
      <c r="M4317" t="s">
        <v>1646</v>
      </c>
      <c r="N4317" t="s">
        <v>1646</v>
      </c>
      <c r="O4317" t="s">
        <v>1646</v>
      </c>
      <c r="P4317" s="13" t="s">
        <v>1646</v>
      </c>
      <c r="Q4317" t="s">
        <v>1646</v>
      </c>
      <c r="R4317" s="13" t="s">
        <v>1646</v>
      </c>
      <c r="S4317" s="13" t="s">
        <v>1646</v>
      </c>
      <c r="T4317" s="13" t="s">
        <v>1646</v>
      </c>
      <c r="U4317" s="13" t="s">
        <v>1646</v>
      </c>
      <c r="V4317" s="13" t="s">
        <v>1646</v>
      </c>
      <c r="W4317" t="s">
        <v>2408</v>
      </c>
    </row>
    <row r="4318" spans="1:23" ht="12.75" customHeight="1" x14ac:dyDescent="0.2">
      <c r="A4318" s="124">
        <v>33782</v>
      </c>
      <c r="B4318" s="74">
        <v>105</v>
      </c>
      <c r="C4318" s="74" t="s">
        <v>399</v>
      </c>
      <c r="D4318" s="74" t="s">
        <v>1646</v>
      </c>
      <c r="E4318" s="74" t="s">
        <v>1688</v>
      </c>
      <c r="F4318" s="74">
        <v>366</v>
      </c>
      <c r="G4318" s="74">
        <v>343</v>
      </c>
      <c r="H4318" s="74" t="s">
        <v>1646</v>
      </c>
      <c r="I4318" s="74">
        <v>355</v>
      </c>
      <c r="J4318" s="75" t="s">
        <v>1646</v>
      </c>
      <c r="K4318" t="s">
        <v>1692</v>
      </c>
      <c r="L4318" t="s">
        <v>1692</v>
      </c>
      <c r="M4318" t="s">
        <v>1646</v>
      </c>
      <c r="N4318" t="s">
        <v>1646</v>
      </c>
      <c r="O4318" t="s">
        <v>1646</v>
      </c>
      <c r="P4318" s="13" t="s">
        <v>1646</v>
      </c>
      <c r="Q4318" t="s">
        <v>1646</v>
      </c>
      <c r="R4318" s="13" t="s">
        <v>1646</v>
      </c>
      <c r="S4318" s="13" t="s">
        <v>1646</v>
      </c>
      <c r="T4318" s="13" t="s">
        <v>1646</v>
      </c>
      <c r="U4318" s="13" t="s">
        <v>1646</v>
      </c>
      <c r="V4318" s="13" t="s">
        <v>1646</v>
      </c>
      <c r="W4318" t="s">
        <v>1646</v>
      </c>
    </row>
    <row r="4319" spans="1:23" ht="12.75" customHeight="1" x14ac:dyDescent="0.2">
      <c r="A4319" s="124">
        <v>33782</v>
      </c>
      <c r="B4319" s="74">
        <v>105</v>
      </c>
      <c r="C4319" s="74" t="s">
        <v>399</v>
      </c>
      <c r="D4319" s="74" t="s">
        <v>1646</v>
      </c>
      <c r="E4319" s="74" t="s">
        <v>1688</v>
      </c>
      <c r="F4319" s="74">
        <v>225</v>
      </c>
      <c r="G4319" s="74">
        <v>220</v>
      </c>
      <c r="H4319" s="74" t="s">
        <v>1646</v>
      </c>
      <c r="I4319" s="74">
        <v>100</v>
      </c>
      <c r="J4319" s="75" t="s">
        <v>1646</v>
      </c>
      <c r="K4319" t="s">
        <v>1692</v>
      </c>
      <c r="L4319" t="s">
        <v>1692</v>
      </c>
      <c r="M4319" t="s">
        <v>1646</v>
      </c>
      <c r="N4319" t="s">
        <v>1646</v>
      </c>
      <c r="O4319" t="s">
        <v>1646</v>
      </c>
      <c r="P4319" s="13" t="s">
        <v>1646</v>
      </c>
      <c r="Q4319" t="s">
        <v>1646</v>
      </c>
      <c r="R4319" s="13" t="s">
        <v>1646</v>
      </c>
      <c r="S4319" s="13" t="s">
        <v>1646</v>
      </c>
      <c r="T4319" s="13" t="s">
        <v>1646</v>
      </c>
      <c r="U4319" s="13" t="s">
        <v>1646</v>
      </c>
      <c r="V4319" s="13" t="s">
        <v>1646</v>
      </c>
      <c r="W4319" t="s">
        <v>2336</v>
      </c>
    </row>
    <row r="4320" spans="1:23" ht="12.75" customHeight="1" x14ac:dyDescent="0.2">
      <c r="A4320" s="124">
        <v>33782</v>
      </c>
      <c r="B4320" s="74">
        <v>105</v>
      </c>
      <c r="C4320" s="74" t="s">
        <v>399</v>
      </c>
      <c r="D4320" s="74" t="s">
        <v>1646</v>
      </c>
      <c r="E4320" s="74" t="s">
        <v>1688</v>
      </c>
      <c r="F4320" s="74">
        <v>405</v>
      </c>
      <c r="G4320" s="74">
        <v>370</v>
      </c>
      <c r="H4320" s="74" t="s">
        <v>1646</v>
      </c>
      <c r="I4320" s="74">
        <v>445</v>
      </c>
      <c r="J4320" s="75" t="s">
        <v>1646</v>
      </c>
      <c r="K4320" t="s">
        <v>1692</v>
      </c>
      <c r="L4320" t="s">
        <v>1692</v>
      </c>
      <c r="M4320" t="s">
        <v>1646</v>
      </c>
      <c r="N4320" t="s">
        <v>1646</v>
      </c>
      <c r="O4320" t="s">
        <v>1646</v>
      </c>
      <c r="P4320" s="13" t="s">
        <v>1646</v>
      </c>
      <c r="Q4320" t="s">
        <v>1646</v>
      </c>
      <c r="R4320" s="13" t="s">
        <v>1646</v>
      </c>
      <c r="S4320" s="13" t="s">
        <v>1646</v>
      </c>
      <c r="T4320" s="13" t="s">
        <v>1646</v>
      </c>
      <c r="U4320" s="13" t="s">
        <v>1646</v>
      </c>
      <c r="V4320" s="13" t="s">
        <v>1646</v>
      </c>
      <c r="W4320" t="s">
        <v>2409</v>
      </c>
    </row>
    <row r="4321" spans="1:23" ht="12.75" customHeight="1" x14ac:dyDescent="0.2">
      <c r="A4321" s="124">
        <v>33782</v>
      </c>
      <c r="B4321" s="74">
        <v>105</v>
      </c>
      <c r="C4321" s="74" t="s">
        <v>399</v>
      </c>
      <c r="D4321" s="74" t="s">
        <v>1646</v>
      </c>
      <c r="E4321" s="74" t="s">
        <v>1688</v>
      </c>
      <c r="F4321" s="74">
        <v>239</v>
      </c>
      <c r="G4321" s="74">
        <v>217</v>
      </c>
      <c r="H4321" s="74" t="s">
        <v>1646</v>
      </c>
      <c r="I4321" s="74">
        <v>102</v>
      </c>
      <c r="J4321" s="75" t="s">
        <v>1646</v>
      </c>
      <c r="K4321" t="s">
        <v>1692</v>
      </c>
      <c r="L4321" t="s">
        <v>1692</v>
      </c>
      <c r="M4321" t="s">
        <v>1646</v>
      </c>
      <c r="N4321" t="s">
        <v>1646</v>
      </c>
      <c r="O4321" t="s">
        <v>1646</v>
      </c>
      <c r="P4321" s="13" t="s">
        <v>1646</v>
      </c>
      <c r="Q4321" t="s">
        <v>1646</v>
      </c>
      <c r="R4321" s="13" t="s">
        <v>1646</v>
      </c>
      <c r="S4321" s="13" t="s">
        <v>1646</v>
      </c>
      <c r="T4321" s="13" t="s">
        <v>1646</v>
      </c>
      <c r="U4321" s="13" t="s">
        <v>1646</v>
      </c>
      <c r="V4321" s="13" t="s">
        <v>1646</v>
      </c>
      <c r="W4321" t="s">
        <v>1646</v>
      </c>
    </row>
    <row r="4322" spans="1:23" ht="12.75" customHeight="1" x14ac:dyDescent="0.2">
      <c r="A4322" s="124">
        <v>33782</v>
      </c>
      <c r="B4322" s="74">
        <v>105</v>
      </c>
      <c r="C4322" s="74" t="s">
        <v>399</v>
      </c>
      <c r="D4322" s="74" t="s">
        <v>1646</v>
      </c>
      <c r="E4322" s="74" t="s">
        <v>1688</v>
      </c>
      <c r="F4322" s="74">
        <v>242</v>
      </c>
      <c r="G4322" s="74">
        <v>225</v>
      </c>
      <c r="H4322" s="74" t="s">
        <v>1646</v>
      </c>
      <c r="I4322" s="74">
        <v>105</v>
      </c>
      <c r="J4322" s="75" t="s">
        <v>1646</v>
      </c>
      <c r="K4322" t="s">
        <v>1692</v>
      </c>
      <c r="L4322" t="s">
        <v>1692</v>
      </c>
      <c r="M4322" t="s">
        <v>1646</v>
      </c>
      <c r="N4322" t="s">
        <v>1646</v>
      </c>
      <c r="O4322" t="s">
        <v>1646</v>
      </c>
      <c r="P4322" s="13" t="s">
        <v>1646</v>
      </c>
      <c r="Q4322" t="s">
        <v>1646</v>
      </c>
      <c r="R4322" s="13" t="s">
        <v>1646</v>
      </c>
      <c r="S4322" s="13" t="s">
        <v>1646</v>
      </c>
      <c r="T4322" s="13" t="s">
        <v>1646</v>
      </c>
      <c r="U4322" s="13" t="s">
        <v>1646</v>
      </c>
      <c r="V4322" s="13" t="s">
        <v>1646</v>
      </c>
      <c r="W4322" t="s">
        <v>1646</v>
      </c>
    </row>
    <row r="4323" spans="1:23" ht="12.75" customHeight="1" x14ac:dyDescent="0.2">
      <c r="A4323" s="124">
        <v>33787</v>
      </c>
      <c r="B4323" s="74">
        <v>105</v>
      </c>
      <c r="C4323" s="74" t="s">
        <v>399</v>
      </c>
      <c r="D4323" s="74" t="s">
        <v>1646</v>
      </c>
      <c r="E4323" s="74" t="s">
        <v>1688</v>
      </c>
      <c r="F4323" s="74">
        <v>321</v>
      </c>
      <c r="G4323" s="74">
        <v>291</v>
      </c>
      <c r="H4323" s="74" t="s">
        <v>1646</v>
      </c>
      <c r="I4323" s="74">
        <v>250</v>
      </c>
      <c r="J4323" s="75" t="s">
        <v>1646</v>
      </c>
      <c r="K4323" t="s">
        <v>1692</v>
      </c>
      <c r="L4323" t="s">
        <v>1692</v>
      </c>
      <c r="M4323" t="s">
        <v>1646</v>
      </c>
      <c r="N4323" t="s">
        <v>1646</v>
      </c>
      <c r="O4323" t="s">
        <v>1646</v>
      </c>
      <c r="P4323" s="13" t="s">
        <v>1646</v>
      </c>
      <c r="Q4323" t="s">
        <v>1646</v>
      </c>
      <c r="R4323" s="13" t="s">
        <v>1646</v>
      </c>
      <c r="S4323" s="13" t="s">
        <v>1646</v>
      </c>
      <c r="T4323" s="13" t="s">
        <v>1646</v>
      </c>
      <c r="U4323" s="13" t="s">
        <v>1646</v>
      </c>
      <c r="V4323" s="13" t="s">
        <v>1646</v>
      </c>
      <c r="W4323" t="s">
        <v>1646</v>
      </c>
    </row>
    <row r="4324" spans="1:23" ht="12.75" customHeight="1" x14ac:dyDescent="0.2">
      <c r="A4324" s="124">
        <v>33787</v>
      </c>
      <c r="B4324" s="74">
        <v>105</v>
      </c>
      <c r="C4324" s="74" t="s">
        <v>399</v>
      </c>
      <c r="D4324" s="74" t="s">
        <v>1646</v>
      </c>
      <c r="E4324" s="74" t="s">
        <v>1688</v>
      </c>
      <c r="F4324" s="74">
        <v>279</v>
      </c>
      <c r="G4324" s="74">
        <v>256</v>
      </c>
      <c r="H4324" s="74" t="s">
        <v>1646</v>
      </c>
      <c r="I4324" s="74">
        <v>145</v>
      </c>
      <c r="J4324" s="75" t="s">
        <v>1646</v>
      </c>
      <c r="K4324" t="s">
        <v>1692</v>
      </c>
      <c r="L4324" t="s">
        <v>1692</v>
      </c>
      <c r="M4324" t="s">
        <v>1646</v>
      </c>
      <c r="N4324" t="s">
        <v>1646</v>
      </c>
      <c r="O4324" t="s">
        <v>1646</v>
      </c>
      <c r="P4324" s="13" t="s">
        <v>1646</v>
      </c>
      <c r="Q4324" t="s">
        <v>1646</v>
      </c>
      <c r="R4324" s="13" t="s">
        <v>1646</v>
      </c>
      <c r="S4324" s="13" t="s">
        <v>1646</v>
      </c>
      <c r="T4324" s="13" t="s">
        <v>1646</v>
      </c>
      <c r="U4324" s="13" t="s">
        <v>1646</v>
      </c>
      <c r="V4324" s="13" t="s">
        <v>1646</v>
      </c>
      <c r="W4324" t="s">
        <v>1646</v>
      </c>
    </row>
    <row r="4325" spans="1:23" ht="12.75" customHeight="1" x14ac:dyDescent="0.2">
      <c r="A4325" s="124">
        <v>33787</v>
      </c>
      <c r="B4325" s="74">
        <v>105</v>
      </c>
      <c r="C4325" s="74" t="s">
        <v>399</v>
      </c>
      <c r="D4325" s="74" t="s">
        <v>1646</v>
      </c>
      <c r="E4325" s="74" t="s">
        <v>1688</v>
      </c>
      <c r="F4325" s="74">
        <v>366</v>
      </c>
      <c r="G4325" s="74">
        <v>335</v>
      </c>
      <c r="H4325" s="74" t="s">
        <v>1646</v>
      </c>
      <c r="I4325" s="74">
        <v>370</v>
      </c>
      <c r="J4325" s="75" t="s">
        <v>1646</v>
      </c>
      <c r="K4325" t="s">
        <v>1692</v>
      </c>
      <c r="L4325" t="s">
        <v>1692</v>
      </c>
      <c r="M4325" t="s">
        <v>1646</v>
      </c>
      <c r="N4325" t="s">
        <v>1646</v>
      </c>
      <c r="O4325" t="s">
        <v>1646</v>
      </c>
      <c r="P4325" s="13" t="s">
        <v>1646</v>
      </c>
      <c r="Q4325" t="s">
        <v>1646</v>
      </c>
      <c r="R4325" s="13" t="s">
        <v>1646</v>
      </c>
      <c r="S4325" s="13" t="s">
        <v>1646</v>
      </c>
      <c r="T4325" s="13" t="s">
        <v>1646</v>
      </c>
      <c r="U4325" s="13" t="s">
        <v>1646</v>
      </c>
      <c r="V4325" s="13" t="s">
        <v>1646</v>
      </c>
      <c r="W4325" t="s">
        <v>1646</v>
      </c>
    </row>
    <row r="4326" spans="1:23" ht="12.75" customHeight="1" x14ac:dyDescent="0.2">
      <c r="A4326" s="124">
        <v>33787</v>
      </c>
      <c r="B4326" s="74">
        <v>105</v>
      </c>
      <c r="C4326" s="74" t="s">
        <v>399</v>
      </c>
      <c r="D4326" s="74" t="s">
        <v>1646</v>
      </c>
      <c r="E4326" s="74" t="s">
        <v>1688</v>
      </c>
      <c r="F4326" s="74">
        <v>386</v>
      </c>
      <c r="G4326" s="74">
        <v>352</v>
      </c>
      <c r="H4326" s="74" t="s">
        <v>1646</v>
      </c>
      <c r="I4326" s="74">
        <v>465</v>
      </c>
      <c r="J4326" s="75" t="s">
        <v>1646</v>
      </c>
      <c r="K4326" t="s">
        <v>1692</v>
      </c>
      <c r="L4326" t="s">
        <v>1692</v>
      </c>
      <c r="M4326" t="s">
        <v>1646</v>
      </c>
      <c r="N4326" t="s">
        <v>1646</v>
      </c>
      <c r="O4326" t="s">
        <v>1646</v>
      </c>
      <c r="P4326" s="13" t="s">
        <v>1646</v>
      </c>
      <c r="Q4326" t="s">
        <v>1646</v>
      </c>
      <c r="R4326" s="13" t="s">
        <v>1646</v>
      </c>
      <c r="S4326" s="13" t="s">
        <v>1646</v>
      </c>
      <c r="T4326" s="13" t="s">
        <v>1646</v>
      </c>
      <c r="U4326" s="13" t="s">
        <v>1646</v>
      </c>
      <c r="V4326" s="13" t="s">
        <v>1646</v>
      </c>
      <c r="W4326" t="s">
        <v>1646</v>
      </c>
    </row>
    <row r="4327" spans="1:23" ht="12.75" customHeight="1" x14ac:dyDescent="0.2">
      <c r="A4327" s="124">
        <v>33787</v>
      </c>
      <c r="B4327" s="74">
        <v>105</v>
      </c>
      <c r="C4327" s="74" t="s">
        <v>399</v>
      </c>
      <c r="D4327" s="74" t="s">
        <v>1646</v>
      </c>
      <c r="E4327" s="74" t="s">
        <v>1688</v>
      </c>
      <c r="F4327" s="74">
        <v>367</v>
      </c>
      <c r="G4327" s="74">
        <v>338</v>
      </c>
      <c r="H4327" s="74" t="s">
        <v>1646</v>
      </c>
      <c r="I4327" s="74">
        <v>345</v>
      </c>
      <c r="J4327" s="75" t="s">
        <v>1646</v>
      </c>
      <c r="K4327" t="s">
        <v>1692</v>
      </c>
      <c r="L4327" t="s">
        <v>1692</v>
      </c>
      <c r="M4327" t="s">
        <v>1646</v>
      </c>
      <c r="N4327" t="s">
        <v>1646</v>
      </c>
      <c r="O4327" t="s">
        <v>1646</v>
      </c>
      <c r="P4327" s="13" t="s">
        <v>1646</v>
      </c>
      <c r="Q4327" t="s">
        <v>1646</v>
      </c>
      <c r="R4327" s="13" t="s">
        <v>1646</v>
      </c>
      <c r="S4327" s="13" t="s">
        <v>1646</v>
      </c>
      <c r="T4327" s="13" t="s">
        <v>1646</v>
      </c>
      <c r="U4327" s="13" t="s">
        <v>1646</v>
      </c>
      <c r="V4327" s="13" t="s">
        <v>1646</v>
      </c>
      <c r="W4327" t="s">
        <v>1646</v>
      </c>
    </row>
    <row r="4328" spans="1:23" ht="12.75" customHeight="1" x14ac:dyDescent="0.2">
      <c r="A4328" s="124">
        <v>33787</v>
      </c>
      <c r="B4328" s="74">
        <v>105</v>
      </c>
      <c r="C4328" s="74" t="s">
        <v>399</v>
      </c>
      <c r="D4328" s="74" t="s">
        <v>1646</v>
      </c>
      <c r="E4328" s="74" t="s">
        <v>1688</v>
      </c>
      <c r="F4328" s="74">
        <v>310</v>
      </c>
      <c r="G4328" s="74">
        <v>282</v>
      </c>
      <c r="H4328" s="74" t="s">
        <v>1646</v>
      </c>
      <c r="I4328" s="74">
        <v>195</v>
      </c>
      <c r="J4328" s="75" t="s">
        <v>1646</v>
      </c>
      <c r="K4328" t="s">
        <v>1692</v>
      </c>
      <c r="L4328" t="s">
        <v>1692</v>
      </c>
      <c r="M4328" t="s">
        <v>1646</v>
      </c>
      <c r="N4328" t="s">
        <v>1646</v>
      </c>
      <c r="O4328" t="s">
        <v>1646</v>
      </c>
      <c r="P4328" s="13" t="s">
        <v>1646</v>
      </c>
      <c r="Q4328" t="s">
        <v>1646</v>
      </c>
      <c r="R4328" s="13" t="s">
        <v>1646</v>
      </c>
      <c r="S4328" s="13" t="s">
        <v>1646</v>
      </c>
      <c r="T4328" s="13" t="s">
        <v>1646</v>
      </c>
      <c r="U4328" s="13" t="s">
        <v>1646</v>
      </c>
      <c r="V4328" s="13" t="s">
        <v>1646</v>
      </c>
      <c r="W4328" t="s">
        <v>1646</v>
      </c>
    </row>
    <row r="4329" spans="1:23" ht="12.75" customHeight="1" x14ac:dyDescent="0.2">
      <c r="A4329" s="124">
        <v>33787</v>
      </c>
      <c r="B4329" s="74">
        <v>105</v>
      </c>
      <c r="C4329" s="74" t="s">
        <v>399</v>
      </c>
      <c r="D4329" s="74" t="s">
        <v>1646</v>
      </c>
      <c r="E4329" s="74" t="s">
        <v>1688</v>
      </c>
      <c r="F4329" s="74">
        <v>285</v>
      </c>
      <c r="G4329" s="74">
        <v>266</v>
      </c>
      <c r="H4329" s="74" t="s">
        <v>1646</v>
      </c>
      <c r="I4329" s="74">
        <v>185</v>
      </c>
      <c r="J4329" s="75" t="s">
        <v>1646</v>
      </c>
      <c r="K4329" t="s">
        <v>1692</v>
      </c>
      <c r="L4329" t="s">
        <v>1692</v>
      </c>
      <c r="M4329" t="s">
        <v>1646</v>
      </c>
      <c r="N4329" t="s">
        <v>1646</v>
      </c>
      <c r="O4329" t="s">
        <v>1646</v>
      </c>
      <c r="P4329" s="13" t="s">
        <v>1646</v>
      </c>
      <c r="Q4329" t="s">
        <v>1646</v>
      </c>
      <c r="R4329" s="13" t="s">
        <v>1646</v>
      </c>
      <c r="S4329" s="13" t="s">
        <v>1646</v>
      </c>
      <c r="T4329" s="13" t="s">
        <v>1646</v>
      </c>
      <c r="U4329" s="13" t="s">
        <v>1646</v>
      </c>
      <c r="V4329" s="13" t="s">
        <v>1646</v>
      </c>
      <c r="W4329" t="s">
        <v>1646</v>
      </c>
    </row>
    <row r="4330" spans="1:23" ht="12.75" customHeight="1" x14ac:dyDescent="0.2">
      <c r="A4330" s="124">
        <v>33787</v>
      </c>
      <c r="B4330" s="74">
        <v>105</v>
      </c>
      <c r="C4330" s="74" t="s">
        <v>399</v>
      </c>
      <c r="D4330" s="74" t="s">
        <v>1646</v>
      </c>
      <c r="E4330" s="74" t="s">
        <v>1688</v>
      </c>
      <c r="F4330" s="74">
        <v>264</v>
      </c>
      <c r="G4330" s="74">
        <v>244</v>
      </c>
      <c r="H4330" s="74" t="s">
        <v>1646</v>
      </c>
      <c r="I4330" s="74">
        <v>120</v>
      </c>
      <c r="J4330" s="75" t="s">
        <v>1646</v>
      </c>
      <c r="K4330" t="s">
        <v>1648</v>
      </c>
      <c r="L4330" t="s">
        <v>1648</v>
      </c>
      <c r="M4330" t="s">
        <v>1646</v>
      </c>
      <c r="N4330" t="s">
        <v>1646</v>
      </c>
      <c r="O4330" t="s">
        <v>1646</v>
      </c>
      <c r="P4330" s="13" t="s">
        <v>1646</v>
      </c>
      <c r="Q4330" t="s">
        <v>1646</v>
      </c>
      <c r="R4330" s="13" t="s">
        <v>1646</v>
      </c>
      <c r="S4330" s="13" t="s">
        <v>1646</v>
      </c>
      <c r="T4330" s="13" t="s">
        <v>1646</v>
      </c>
      <c r="U4330" s="13" t="s">
        <v>1646</v>
      </c>
      <c r="V4330" s="13" t="s">
        <v>1646</v>
      </c>
      <c r="W4330" t="s">
        <v>2410</v>
      </c>
    </row>
    <row r="4331" spans="1:23" ht="12.75" customHeight="1" x14ac:dyDescent="0.2">
      <c r="A4331" s="124">
        <v>33787</v>
      </c>
      <c r="B4331" s="74">
        <v>105</v>
      </c>
      <c r="C4331" s="74" t="s">
        <v>399</v>
      </c>
      <c r="D4331" s="74" t="s">
        <v>1646</v>
      </c>
      <c r="E4331" s="74" t="s">
        <v>1688</v>
      </c>
      <c r="F4331" s="74">
        <v>296</v>
      </c>
      <c r="G4331" s="74">
        <v>276</v>
      </c>
      <c r="H4331" s="74" t="s">
        <v>1646</v>
      </c>
      <c r="I4331" s="74">
        <v>200</v>
      </c>
      <c r="J4331" s="75" t="s">
        <v>1646</v>
      </c>
      <c r="K4331" t="s">
        <v>1692</v>
      </c>
      <c r="L4331" t="s">
        <v>1692</v>
      </c>
      <c r="M4331" t="s">
        <v>1646</v>
      </c>
      <c r="N4331" t="s">
        <v>1646</v>
      </c>
      <c r="O4331" t="s">
        <v>1646</v>
      </c>
      <c r="P4331" s="13" t="s">
        <v>1646</v>
      </c>
      <c r="Q4331" t="s">
        <v>1646</v>
      </c>
      <c r="R4331" s="13" t="s">
        <v>1646</v>
      </c>
      <c r="S4331" s="13" t="s">
        <v>1646</v>
      </c>
      <c r="T4331" s="13" t="s">
        <v>1646</v>
      </c>
      <c r="U4331" s="13" t="s">
        <v>1646</v>
      </c>
      <c r="V4331" s="13" t="s">
        <v>1646</v>
      </c>
      <c r="W4331" t="s">
        <v>1646</v>
      </c>
    </row>
    <row r="4332" spans="1:23" ht="12.75" customHeight="1" x14ac:dyDescent="0.2">
      <c r="A4332" s="124">
        <v>33787</v>
      </c>
      <c r="B4332" s="74">
        <v>105</v>
      </c>
      <c r="C4332" s="74" t="s">
        <v>399</v>
      </c>
      <c r="D4332" s="74" t="s">
        <v>1646</v>
      </c>
      <c r="E4332" s="74" t="s">
        <v>1688</v>
      </c>
      <c r="F4332" s="74">
        <v>249</v>
      </c>
      <c r="G4332" s="74">
        <v>231</v>
      </c>
      <c r="H4332" s="74" t="s">
        <v>1646</v>
      </c>
      <c r="I4332" s="74">
        <v>100</v>
      </c>
      <c r="J4332" s="75" t="s">
        <v>1646</v>
      </c>
      <c r="K4332" t="s">
        <v>1692</v>
      </c>
      <c r="L4332" t="s">
        <v>1692</v>
      </c>
      <c r="M4332" t="s">
        <v>1646</v>
      </c>
      <c r="N4332" t="s">
        <v>1646</v>
      </c>
      <c r="O4332" t="s">
        <v>1646</v>
      </c>
      <c r="P4332" s="13" t="s">
        <v>1646</v>
      </c>
      <c r="Q4332" t="s">
        <v>1646</v>
      </c>
      <c r="R4332" s="13" t="s">
        <v>1646</v>
      </c>
      <c r="S4332" s="13" t="s">
        <v>1646</v>
      </c>
      <c r="T4332" s="13" t="s">
        <v>1646</v>
      </c>
      <c r="U4332" s="13" t="s">
        <v>1646</v>
      </c>
      <c r="V4332" s="13" t="s">
        <v>1646</v>
      </c>
      <c r="W4332" t="s">
        <v>1646</v>
      </c>
    </row>
    <row r="4333" spans="1:23" ht="12.75" customHeight="1" x14ac:dyDescent="0.2">
      <c r="A4333" s="124">
        <v>33787</v>
      </c>
      <c r="B4333" s="74">
        <v>105</v>
      </c>
      <c r="C4333" s="74" t="s">
        <v>399</v>
      </c>
      <c r="D4333" s="74" t="s">
        <v>1646</v>
      </c>
      <c r="E4333" s="74" t="s">
        <v>1688</v>
      </c>
      <c r="F4333" s="74">
        <v>257</v>
      </c>
      <c r="G4333" s="74">
        <v>235</v>
      </c>
      <c r="H4333" s="74" t="s">
        <v>1646</v>
      </c>
      <c r="I4333" s="74">
        <v>115</v>
      </c>
      <c r="J4333" s="75" t="s">
        <v>1646</v>
      </c>
      <c r="K4333" t="s">
        <v>1692</v>
      </c>
      <c r="L4333" t="s">
        <v>1692</v>
      </c>
      <c r="M4333" t="s">
        <v>1646</v>
      </c>
      <c r="N4333" t="s">
        <v>1646</v>
      </c>
      <c r="O4333" t="s">
        <v>1646</v>
      </c>
      <c r="P4333" s="13" t="s">
        <v>1646</v>
      </c>
      <c r="Q4333" t="s">
        <v>1646</v>
      </c>
      <c r="R4333" s="13" t="s">
        <v>1646</v>
      </c>
      <c r="S4333" s="13" t="s">
        <v>1646</v>
      </c>
      <c r="T4333" s="13" t="s">
        <v>1646</v>
      </c>
      <c r="U4333" s="13" t="s">
        <v>1646</v>
      </c>
      <c r="V4333" s="13" t="s">
        <v>1646</v>
      </c>
      <c r="W4333" t="s">
        <v>1646</v>
      </c>
    </row>
    <row r="4334" spans="1:23" ht="12.75" customHeight="1" x14ac:dyDescent="0.2">
      <c r="A4334" s="124">
        <v>33787</v>
      </c>
      <c r="B4334" s="74">
        <v>105</v>
      </c>
      <c r="C4334" s="74" t="s">
        <v>399</v>
      </c>
      <c r="D4334" s="74" t="s">
        <v>1646</v>
      </c>
      <c r="E4334" s="74" t="s">
        <v>1688</v>
      </c>
      <c r="F4334" s="74">
        <v>344</v>
      </c>
      <c r="G4334" s="74">
        <v>322</v>
      </c>
      <c r="H4334" s="74" t="s">
        <v>1646</v>
      </c>
      <c r="I4334" s="74">
        <v>320</v>
      </c>
      <c r="J4334" s="75" t="s">
        <v>1646</v>
      </c>
      <c r="K4334" t="s">
        <v>1692</v>
      </c>
      <c r="L4334" t="s">
        <v>1692</v>
      </c>
      <c r="M4334" t="s">
        <v>1646</v>
      </c>
      <c r="N4334" t="s">
        <v>1646</v>
      </c>
      <c r="O4334" t="s">
        <v>1646</v>
      </c>
      <c r="P4334" s="13" t="s">
        <v>1646</v>
      </c>
      <c r="Q4334" t="s">
        <v>1646</v>
      </c>
      <c r="R4334" s="13" t="s">
        <v>1646</v>
      </c>
      <c r="S4334" s="13" t="s">
        <v>1646</v>
      </c>
      <c r="T4334" s="13" t="s">
        <v>1646</v>
      </c>
      <c r="U4334" s="13" t="s">
        <v>1646</v>
      </c>
      <c r="V4334" s="13" t="s">
        <v>1646</v>
      </c>
      <c r="W4334" t="s">
        <v>1646</v>
      </c>
    </row>
    <row r="4335" spans="1:23" ht="12.75" customHeight="1" x14ac:dyDescent="0.2">
      <c r="A4335" s="124">
        <v>33787</v>
      </c>
      <c r="B4335" s="74">
        <v>105</v>
      </c>
      <c r="C4335" s="74" t="s">
        <v>399</v>
      </c>
      <c r="D4335" s="74" t="s">
        <v>1646</v>
      </c>
      <c r="E4335" s="74" t="s">
        <v>1688</v>
      </c>
      <c r="F4335" s="74">
        <v>310</v>
      </c>
      <c r="G4335" s="74">
        <v>282</v>
      </c>
      <c r="H4335" s="74" t="s">
        <v>1646</v>
      </c>
      <c r="I4335" s="74">
        <v>195</v>
      </c>
      <c r="J4335" s="75" t="s">
        <v>1646</v>
      </c>
      <c r="K4335" t="s">
        <v>1692</v>
      </c>
      <c r="L4335" t="s">
        <v>1692</v>
      </c>
      <c r="M4335" t="s">
        <v>1646</v>
      </c>
      <c r="N4335" t="s">
        <v>1646</v>
      </c>
      <c r="O4335" t="s">
        <v>1646</v>
      </c>
      <c r="P4335" s="13" t="s">
        <v>1646</v>
      </c>
      <c r="Q4335" t="s">
        <v>1646</v>
      </c>
      <c r="R4335" s="13" t="s">
        <v>1646</v>
      </c>
      <c r="S4335" s="13" t="s">
        <v>1646</v>
      </c>
      <c r="T4335" s="13" t="s">
        <v>1646</v>
      </c>
      <c r="U4335" s="13" t="s">
        <v>1646</v>
      </c>
      <c r="V4335" s="13" t="s">
        <v>1646</v>
      </c>
      <c r="W4335" t="s">
        <v>1646</v>
      </c>
    </row>
    <row r="4336" spans="1:23" ht="12.75" customHeight="1" x14ac:dyDescent="0.2">
      <c r="A4336" s="124">
        <v>33787</v>
      </c>
      <c r="B4336" s="74">
        <v>105</v>
      </c>
      <c r="C4336" s="74" t="s">
        <v>399</v>
      </c>
      <c r="D4336" s="74" t="s">
        <v>1646</v>
      </c>
      <c r="E4336" s="74" t="s">
        <v>1688</v>
      </c>
      <c r="F4336" s="74">
        <v>258</v>
      </c>
      <c r="G4336" s="74">
        <v>239</v>
      </c>
      <c r="H4336" s="74" t="s">
        <v>1646</v>
      </c>
      <c r="I4336" s="74">
        <v>130</v>
      </c>
      <c r="J4336" s="75" t="s">
        <v>1646</v>
      </c>
      <c r="K4336" t="s">
        <v>1692</v>
      </c>
      <c r="L4336" t="s">
        <v>1692</v>
      </c>
      <c r="M4336" t="s">
        <v>1646</v>
      </c>
      <c r="N4336" t="s">
        <v>1646</v>
      </c>
      <c r="O4336" t="s">
        <v>1646</v>
      </c>
      <c r="P4336" s="13" t="s">
        <v>1646</v>
      </c>
      <c r="Q4336" t="s">
        <v>1646</v>
      </c>
      <c r="R4336" s="13" t="s">
        <v>1646</v>
      </c>
      <c r="S4336" s="13" t="s">
        <v>1646</v>
      </c>
      <c r="T4336" s="13" t="s">
        <v>1646</v>
      </c>
      <c r="U4336" s="13" t="s">
        <v>1646</v>
      </c>
      <c r="V4336" s="13" t="s">
        <v>1646</v>
      </c>
      <c r="W4336" t="s">
        <v>1646</v>
      </c>
    </row>
    <row r="4337" spans="1:23" ht="12.75" customHeight="1" x14ac:dyDescent="0.2">
      <c r="A4337" s="124">
        <v>33787</v>
      </c>
      <c r="B4337" s="74">
        <v>105</v>
      </c>
      <c r="C4337" s="74" t="s">
        <v>399</v>
      </c>
      <c r="D4337" s="74" t="s">
        <v>1646</v>
      </c>
      <c r="E4337" s="74" t="s">
        <v>1688</v>
      </c>
      <c r="F4337" s="74">
        <v>252</v>
      </c>
      <c r="G4337" s="74">
        <v>235</v>
      </c>
      <c r="H4337" s="74" t="s">
        <v>1646</v>
      </c>
      <c r="I4337" s="74">
        <v>100</v>
      </c>
      <c r="J4337" s="75" t="s">
        <v>1646</v>
      </c>
      <c r="K4337" t="s">
        <v>1692</v>
      </c>
      <c r="L4337" t="s">
        <v>1692</v>
      </c>
      <c r="M4337" t="s">
        <v>1646</v>
      </c>
      <c r="N4337" t="s">
        <v>1646</v>
      </c>
      <c r="O4337" t="s">
        <v>1646</v>
      </c>
      <c r="P4337" s="13" t="s">
        <v>1646</v>
      </c>
      <c r="Q4337" t="s">
        <v>1646</v>
      </c>
      <c r="R4337" s="13" t="s">
        <v>1646</v>
      </c>
      <c r="S4337" s="13" t="s">
        <v>1646</v>
      </c>
      <c r="T4337" s="13" t="s">
        <v>1646</v>
      </c>
      <c r="U4337" s="13" t="s">
        <v>1646</v>
      </c>
      <c r="V4337" s="13" t="s">
        <v>1646</v>
      </c>
      <c r="W4337" t="s">
        <v>2411</v>
      </c>
    </row>
    <row r="4338" spans="1:23" ht="12.75" customHeight="1" x14ac:dyDescent="0.2">
      <c r="A4338" s="124">
        <v>33787</v>
      </c>
      <c r="B4338" s="74">
        <v>105</v>
      </c>
      <c r="C4338" s="74" t="s">
        <v>399</v>
      </c>
      <c r="D4338" s="74" t="s">
        <v>1646</v>
      </c>
      <c r="E4338" s="74" t="s">
        <v>1688</v>
      </c>
      <c r="F4338" s="74">
        <v>280</v>
      </c>
      <c r="G4338" s="74">
        <v>265</v>
      </c>
      <c r="H4338" s="74" t="s">
        <v>1646</v>
      </c>
      <c r="I4338" s="74">
        <v>150</v>
      </c>
      <c r="J4338" s="75" t="s">
        <v>1646</v>
      </c>
      <c r="K4338" t="s">
        <v>1692</v>
      </c>
      <c r="L4338" t="s">
        <v>1692</v>
      </c>
      <c r="M4338" t="s">
        <v>1646</v>
      </c>
      <c r="N4338" t="s">
        <v>1646</v>
      </c>
      <c r="O4338" t="s">
        <v>1646</v>
      </c>
      <c r="P4338" s="13" t="s">
        <v>1646</v>
      </c>
      <c r="Q4338" t="s">
        <v>1646</v>
      </c>
      <c r="R4338" s="13" t="s">
        <v>1646</v>
      </c>
      <c r="S4338" s="13" t="s">
        <v>1646</v>
      </c>
      <c r="T4338" s="13" t="s">
        <v>1646</v>
      </c>
      <c r="U4338" s="13" t="s">
        <v>1646</v>
      </c>
      <c r="V4338" s="13" t="s">
        <v>1646</v>
      </c>
      <c r="W4338" t="s">
        <v>1646</v>
      </c>
    </row>
    <row r="4339" spans="1:23" ht="12.75" customHeight="1" x14ac:dyDescent="0.2">
      <c r="A4339" s="124">
        <v>33787</v>
      </c>
      <c r="B4339" s="74">
        <v>105</v>
      </c>
      <c r="C4339" s="74" t="s">
        <v>399</v>
      </c>
      <c r="D4339" s="74" t="s">
        <v>1646</v>
      </c>
      <c r="E4339" s="74" t="s">
        <v>1688</v>
      </c>
      <c r="F4339" s="74">
        <v>291</v>
      </c>
      <c r="G4339" s="74">
        <v>268</v>
      </c>
      <c r="H4339" s="74" t="s">
        <v>1646</v>
      </c>
      <c r="I4339" s="74">
        <v>165</v>
      </c>
      <c r="J4339" s="75" t="s">
        <v>1646</v>
      </c>
      <c r="K4339" t="s">
        <v>1692</v>
      </c>
      <c r="L4339" t="s">
        <v>1692</v>
      </c>
      <c r="M4339" t="s">
        <v>1646</v>
      </c>
      <c r="N4339" t="s">
        <v>1646</v>
      </c>
      <c r="O4339" t="s">
        <v>1646</v>
      </c>
      <c r="P4339" s="13" t="s">
        <v>1646</v>
      </c>
      <c r="Q4339" t="s">
        <v>1646</v>
      </c>
      <c r="R4339" s="13" t="s">
        <v>1646</v>
      </c>
      <c r="S4339" s="13" t="s">
        <v>1646</v>
      </c>
      <c r="T4339" s="13" t="s">
        <v>1646</v>
      </c>
      <c r="U4339" s="13" t="s">
        <v>1646</v>
      </c>
      <c r="V4339" s="13" t="s">
        <v>1646</v>
      </c>
      <c r="W4339" t="s">
        <v>2412</v>
      </c>
    </row>
    <row r="4340" spans="1:23" ht="12.75" customHeight="1" x14ac:dyDescent="0.2">
      <c r="A4340" s="124">
        <v>33787</v>
      </c>
      <c r="B4340" s="74">
        <v>105</v>
      </c>
      <c r="C4340" s="74" t="s">
        <v>399</v>
      </c>
      <c r="D4340" s="74" t="s">
        <v>1646</v>
      </c>
      <c r="E4340" s="74" t="s">
        <v>1688</v>
      </c>
      <c r="F4340" s="74">
        <v>281</v>
      </c>
      <c r="G4340" s="74">
        <v>259</v>
      </c>
      <c r="H4340" s="74" t="s">
        <v>1646</v>
      </c>
      <c r="I4340" s="74">
        <v>180</v>
      </c>
      <c r="J4340" s="75" t="s">
        <v>1646</v>
      </c>
      <c r="K4340" t="s">
        <v>1692</v>
      </c>
      <c r="L4340" t="s">
        <v>1692</v>
      </c>
      <c r="M4340" t="s">
        <v>1646</v>
      </c>
      <c r="N4340" t="s">
        <v>1646</v>
      </c>
      <c r="O4340" t="s">
        <v>1646</v>
      </c>
      <c r="P4340" s="13" t="s">
        <v>1646</v>
      </c>
      <c r="Q4340" t="s">
        <v>1646</v>
      </c>
      <c r="R4340" s="13" t="s">
        <v>1646</v>
      </c>
      <c r="S4340" s="13" t="s">
        <v>1646</v>
      </c>
      <c r="T4340" s="13" t="s">
        <v>1646</v>
      </c>
      <c r="U4340" s="13" t="s">
        <v>1646</v>
      </c>
      <c r="V4340" s="13" t="s">
        <v>1646</v>
      </c>
      <c r="W4340" t="s">
        <v>1646</v>
      </c>
    </row>
    <row r="4341" spans="1:23" ht="12.75" customHeight="1" x14ac:dyDescent="0.2">
      <c r="A4341" s="124">
        <v>33787</v>
      </c>
      <c r="B4341" s="74">
        <v>105</v>
      </c>
      <c r="C4341" s="74" t="s">
        <v>399</v>
      </c>
      <c r="D4341" s="74" t="s">
        <v>1646</v>
      </c>
      <c r="E4341" s="74" t="s">
        <v>1688</v>
      </c>
      <c r="F4341" s="74">
        <v>262</v>
      </c>
      <c r="G4341" s="74">
        <v>251</v>
      </c>
      <c r="H4341" s="74" t="s">
        <v>1646</v>
      </c>
      <c r="I4341" s="74">
        <v>130</v>
      </c>
      <c r="J4341" s="75" t="s">
        <v>1646</v>
      </c>
      <c r="K4341" t="s">
        <v>1692</v>
      </c>
      <c r="L4341" t="s">
        <v>1692</v>
      </c>
      <c r="M4341" t="s">
        <v>1646</v>
      </c>
      <c r="N4341" t="s">
        <v>1646</v>
      </c>
      <c r="O4341" t="s">
        <v>1646</v>
      </c>
      <c r="P4341" s="13" t="s">
        <v>1646</v>
      </c>
      <c r="Q4341" t="s">
        <v>1646</v>
      </c>
      <c r="R4341" s="13" t="s">
        <v>1646</v>
      </c>
      <c r="S4341" s="13" t="s">
        <v>1646</v>
      </c>
      <c r="T4341" s="13" t="s">
        <v>1646</v>
      </c>
      <c r="U4341" s="13" t="s">
        <v>1646</v>
      </c>
      <c r="V4341" s="13" t="s">
        <v>1646</v>
      </c>
      <c r="W4341" t="s">
        <v>1646</v>
      </c>
    </row>
    <row r="4342" spans="1:23" ht="12.75" customHeight="1" x14ac:dyDescent="0.2">
      <c r="A4342" s="124">
        <v>33787</v>
      </c>
      <c r="B4342" s="74">
        <v>105</v>
      </c>
      <c r="C4342" s="74" t="s">
        <v>399</v>
      </c>
      <c r="D4342" s="74" t="s">
        <v>1646</v>
      </c>
      <c r="E4342" s="74" t="s">
        <v>1688</v>
      </c>
      <c r="F4342" s="74">
        <v>365</v>
      </c>
      <c r="G4342" s="74">
        <v>338</v>
      </c>
      <c r="H4342" s="74" t="s">
        <v>1646</v>
      </c>
      <c r="I4342" s="74">
        <v>360</v>
      </c>
      <c r="J4342" s="75" t="s">
        <v>1646</v>
      </c>
      <c r="K4342" t="s">
        <v>1692</v>
      </c>
      <c r="L4342" t="s">
        <v>1692</v>
      </c>
      <c r="M4342" t="s">
        <v>1646</v>
      </c>
      <c r="N4342" t="s">
        <v>1646</v>
      </c>
      <c r="O4342" t="s">
        <v>1646</v>
      </c>
      <c r="P4342" s="13" t="s">
        <v>1646</v>
      </c>
      <c r="Q4342" t="s">
        <v>1646</v>
      </c>
      <c r="R4342" s="13" t="s">
        <v>1646</v>
      </c>
      <c r="S4342" s="13" t="s">
        <v>1646</v>
      </c>
      <c r="T4342" s="13" t="s">
        <v>1646</v>
      </c>
      <c r="U4342" s="13" t="s">
        <v>1646</v>
      </c>
      <c r="V4342" s="13" t="s">
        <v>1646</v>
      </c>
      <c r="W4342" t="s">
        <v>1646</v>
      </c>
    </row>
    <row r="4343" spans="1:23" ht="12.75" customHeight="1" x14ac:dyDescent="0.2">
      <c r="A4343" s="124">
        <v>33787</v>
      </c>
      <c r="B4343" s="74">
        <v>105</v>
      </c>
      <c r="C4343" s="74" t="s">
        <v>399</v>
      </c>
      <c r="D4343" s="74" t="s">
        <v>1646</v>
      </c>
      <c r="E4343" s="74" t="s">
        <v>1688</v>
      </c>
      <c r="F4343" s="74">
        <v>244</v>
      </c>
      <c r="G4343" s="74">
        <v>225</v>
      </c>
      <c r="H4343" s="74" t="s">
        <v>1646</v>
      </c>
      <c r="I4343" s="74">
        <v>100</v>
      </c>
      <c r="J4343" s="75" t="s">
        <v>1646</v>
      </c>
      <c r="K4343" t="s">
        <v>1692</v>
      </c>
      <c r="L4343" t="s">
        <v>1692</v>
      </c>
      <c r="M4343" t="s">
        <v>1646</v>
      </c>
      <c r="N4343" t="s">
        <v>1646</v>
      </c>
      <c r="O4343" t="s">
        <v>1646</v>
      </c>
      <c r="P4343" s="13" t="s">
        <v>1646</v>
      </c>
      <c r="Q4343" t="s">
        <v>1646</v>
      </c>
      <c r="R4343" s="13" t="s">
        <v>1646</v>
      </c>
      <c r="S4343" s="13" t="s">
        <v>1646</v>
      </c>
      <c r="T4343" s="13" t="s">
        <v>1646</v>
      </c>
      <c r="U4343" s="13" t="s">
        <v>1646</v>
      </c>
      <c r="V4343" s="13" t="s">
        <v>1646</v>
      </c>
      <c r="W4343" t="s">
        <v>1646</v>
      </c>
    </row>
    <row r="4344" spans="1:23" ht="12.75" customHeight="1" x14ac:dyDescent="0.2">
      <c r="A4344" s="124">
        <v>33787</v>
      </c>
      <c r="B4344" s="74">
        <v>105</v>
      </c>
      <c r="C4344" s="74" t="s">
        <v>399</v>
      </c>
      <c r="D4344" s="74" t="s">
        <v>1646</v>
      </c>
      <c r="E4344" s="74" t="s">
        <v>1688</v>
      </c>
      <c r="F4344" s="74">
        <v>355</v>
      </c>
      <c r="G4344" s="74">
        <v>329</v>
      </c>
      <c r="H4344" s="74" t="s">
        <v>1646</v>
      </c>
      <c r="I4344" s="74">
        <v>360</v>
      </c>
      <c r="J4344" s="75" t="s">
        <v>1646</v>
      </c>
      <c r="K4344" t="s">
        <v>1692</v>
      </c>
      <c r="L4344" t="s">
        <v>1692</v>
      </c>
      <c r="M4344" t="s">
        <v>1646</v>
      </c>
      <c r="N4344" t="s">
        <v>1646</v>
      </c>
      <c r="O4344" t="s">
        <v>1646</v>
      </c>
      <c r="P4344" s="13" t="s">
        <v>1646</v>
      </c>
      <c r="Q4344" t="s">
        <v>1646</v>
      </c>
      <c r="R4344" s="13" t="s">
        <v>1646</v>
      </c>
      <c r="S4344" s="13" t="s">
        <v>1646</v>
      </c>
      <c r="T4344" s="13" t="s">
        <v>1646</v>
      </c>
      <c r="U4344" s="13" t="s">
        <v>1646</v>
      </c>
      <c r="V4344" s="13" t="s">
        <v>1646</v>
      </c>
      <c r="W4344" t="s">
        <v>2413</v>
      </c>
    </row>
    <row r="4345" spans="1:23" ht="12.75" customHeight="1" x14ac:dyDescent="0.2">
      <c r="A4345" s="124">
        <v>33787</v>
      </c>
      <c r="B4345" s="74">
        <v>105</v>
      </c>
      <c r="C4345" s="74" t="s">
        <v>399</v>
      </c>
      <c r="D4345" s="74" t="s">
        <v>1646</v>
      </c>
      <c r="E4345" s="74" t="s">
        <v>1688</v>
      </c>
      <c r="F4345" s="74">
        <v>317</v>
      </c>
      <c r="G4345" s="74">
        <v>292</v>
      </c>
      <c r="H4345" s="74" t="s">
        <v>1646</v>
      </c>
      <c r="I4345" s="74">
        <v>230</v>
      </c>
      <c r="J4345" s="75" t="s">
        <v>1646</v>
      </c>
      <c r="K4345" t="s">
        <v>1692</v>
      </c>
      <c r="L4345" t="s">
        <v>1692</v>
      </c>
      <c r="M4345" t="s">
        <v>1646</v>
      </c>
      <c r="N4345" t="s">
        <v>1646</v>
      </c>
      <c r="O4345" t="s">
        <v>1646</v>
      </c>
      <c r="P4345" s="13" t="s">
        <v>1646</v>
      </c>
      <c r="Q4345" t="s">
        <v>1646</v>
      </c>
      <c r="R4345" s="13" t="s">
        <v>1646</v>
      </c>
      <c r="S4345" s="13" t="s">
        <v>1646</v>
      </c>
      <c r="T4345" s="13" t="s">
        <v>1646</v>
      </c>
      <c r="U4345" s="13" t="s">
        <v>1646</v>
      </c>
      <c r="V4345" s="13" t="s">
        <v>1646</v>
      </c>
      <c r="W4345" t="s">
        <v>1646</v>
      </c>
    </row>
    <row r="4346" spans="1:23" ht="12.75" customHeight="1" x14ac:dyDescent="0.2">
      <c r="A4346" s="124">
        <v>33787</v>
      </c>
      <c r="B4346" s="74">
        <v>105</v>
      </c>
      <c r="C4346" s="74" t="s">
        <v>399</v>
      </c>
      <c r="D4346" s="74" t="s">
        <v>1646</v>
      </c>
      <c r="E4346" s="74" t="s">
        <v>1688</v>
      </c>
      <c r="F4346" s="74">
        <v>273</v>
      </c>
      <c r="G4346" s="74">
        <v>250</v>
      </c>
      <c r="H4346" s="74" t="s">
        <v>1646</v>
      </c>
      <c r="I4346" s="74">
        <v>125</v>
      </c>
      <c r="J4346" s="75" t="s">
        <v>1646</v>
      </c>
      <c r="K4346" t="s">
        <v>1692</v>
      </c>
      <c r="L4346" t="s">
        <v>1692</v>
      </c>
      <c r="M4346" t="s">
        <v>1646</v>
      </c>
      <c r="N4346" t="s">
        <v>1646</v>
      </c>
      <c r="O4346" t="s">
        <v>1646</v>
      </c>
      <c r="P4346" s="13" t="s">
        <v>1646</v>
      </c>
      <c r="Q4346" t="s">
        <v>1646</v>
      </c>
      <c r="R4346" s="13" t="s">
        <v>1646</v>
      </c>
      <c r="S4346" s="13" t="s">
        <v>1646</v>
      </c>
      <c r="T4346" s="13" t="s">
        <v>1646</v>
      </c>
      <c r="U4346" s="13" t="s">
        <v>1646</v>
      </c>
      <c r="V4346" s="13" t="s">
        <v>1646</v>
      </c>
      <c r="W4346" t="s">
        <v>2414</v>
      </c>
    </row>
    <row r="4347" spans="1:23" ht="12.75" customHeight="1" x14ac:dyDescent="0.2">
      <c r="A4347" s="124">
        <v>33787</v>
      </c>
      <c r="B4347" s="74">
        <v>105</v>
      </c>
      <c r="C4347" s="74" t="s">
        <v>399</v>
      </c>
      <c r="D4347" s="74" t="s">
        <v>1646</v>
      </c>
      <c r="E4347" s="74" t="s">
        <v>1688</v>
      </c>
      <c r="F4347" s="74">
        <v>276</v>
      </c>
      <c r="G4347" s="74">
        <v>254</v>
      </c>
      <c r="H4347" s="74" t="s">
        <v>1646</v>
      </c>
      <c r="I4347" s="74">
        <v>140</v>
      </c>
      <c r="J4347" s="75" t="s">
        <v>1646</v>
      </c>
      <c r="K4347" t="s">
        <v>1692</v>
      </c>
      <c r="L4347" t="s">
        <v>1692</v>
      </c>
      <c r="M4347" t="s">
        <v>1646</v>
      </c>
      <c r="N4347" t="s">
        <v>1646</v>
      </c>
      <c r="O4347" t="s">
        <v>1646</v>
      </c>
      <c r="P4347" s="13" t="s">
        <v>1646</v>
      </c>
      <c r="Q4347" t="s">
        <v>1646</v>
      </c>
      <c r="R4347" s="13" t="s">
        <v>1646</v>
      </c>
      <c r="S4347" s="13" t="s">
        <v>1646</v>
      </c>
      <c r="T4347" s="13" t="s">
        <v>1646</v>
      </c>
      <c r="U4347" s="13" t="s">
        <v>1646</v>
      </c>
      <c r="V4347" s="13" t="s">
        <v>1646</v>
      </c>
      <c r="W4347" t="s">
        <v>1646</v>
      </c>
    </row>
    <row r="4348" spans="1:23" ht="12.75" customHeight="1" x14ac:dyDescent="0.2">
      <c r="A4348" s="124">
        <v>33787</v>
      </c>
      <c r="B4348" s="74">
        <v>105</v>
      </c>
      <c r="C4348" s="74" t="s">
        <v>399</v>
      </c>
      <c r="D4348" s="74" t="s">
        <v>1646</v>
      </c>
      <c r="E4348" s="74" t="s">
        <v>1688</v>
      </c>
      <c r="F4348" s="74">
        <v>265</v>
      </c>
      <c r="G4348" s="74">
        <v>249</v>
      </c>
      <c r="H4348" s="74" t="s">
        <v>1646</v>
      </c>
      <c r="I4348" s="74">
        <v>130</v>
      </c>
      <c r="J4348" s="75" t="s">
        <v>1646</v>
      </c>
      <c r="K4348" t="s">
        <v>1692</v>
      </c>
      <c r="L4348" t="s">
        <v>1692</v>
      </c>
      <c r="M4348" t="s">
        <v>1646</v>
      </c>
      <c r="N4348" t="s">
        <v>1646</v>
      </c>
      <c r="O4348" t="s">
        <v>1646</v>
      </c>
      <c r="P4348" s="13" t="s">
        <v>1646</v>
      </c>
      <c r="Q4348" t="s">
        <v>1646</v>
      </c>
      <c r="R4348" s="13" t="s">
        <v>1646</v>
      </c>
      <c r="S4348" s="13" t="s">
        <v>1646</v>
      </c>
      <c r="T4348" s="13" t="s">
        <v>1646</v>
      </c>
      <c r="U4348" s="13" t="s">
        <v>1646</v>
      </c>
      <c r="V4348" s="13" t="s">
        <v>1646</v>
      </c>
      <c r="W4348" t="s">
        <v>1646</v>
      </c>
    </row>
    <row r="4349" spans="1:23" ht="12.75" customHeight="1" x14ac:dyDescent="0.2">
      <c r="A4349" s="124">
        <v>33787</v>
      </c>
      <c r="B4349" s="74">
        <v>105</v>
      </c>
      <c r="C4349" s="74" t="s">
        <v>399</v>
      </c>
      <c r="D4349" s="74" t="s">
        <v>1646</v>
      </c>
      <c r="E4349" s="74" t="s">
        <v>1688</v>
      </c>
      <c r="F4349" s="74">
        <v>277</v>
      </c>
      <c r="G4349" s="74">
        <v>256</v>
      </c>
      <c r="H4349" s="74" t="s">
        <v>1646</v>
      </c>
      <c r="I4349" s="74">
        <v>145</v>
      </c>
      <c r="J4349" s="75" t="s">
        <v>1646</v>
      </c>
      <c r="K4349" t="s">
        <v>1692</v>
      </c>
      <c r="L4349" t="s">
        <v>1692</v>
      </c>
      <c r="M4349" t="s">
        <v>1646</v>
      </c>
      <c r="N4349" t="s">
        <v>1646</v>
      </c>
      <c r="O4349" t="s">
        <v>1646</v>
      </c>
      <c r="P4349" s="13" t="s">
        <v>1646</v>
      </c>
      <c r="Q4349" t="s">
        <v>1646</v>
      </c>
      <c r="R4349" s="13" t="s">
        <v>1646</v>
      </c>
      <c r="S4349" s="13" t="s">
        <v>1646</v>
      </c>
      <c r="T4349" s="13" t="s">
        <v>1646</v>
      </c>
      <c r="U4349" s="13" t="s">
        <v>1646</v>
      </c>
      <c r="V4349" s="13" t="s">
        <v>1646</v>
      </c>
      <c r="W4349" t="s">
        <v>1646</v>
      </c>
    </row>
    <row r="4350" spans="1:23" ht="12.75" customHeight="1" x14ac:dyDescent="0.2">
      <c r="A4350" s="124">
        <v>33787</v>
      </c>
      <c r="B4350" s="74">
        <v>105</v>
      </c>
      <c r="C4350" s="74" t="s">
        <v>399</v>
      </c>
      <c r="D4350" s="74" t="s">
        <v>1646</v>
      </c>
      <c r="E4350" s="74" t="s">
        <v>1688</v>
      </c>
      <c r="F4350" s="74">
        <v>333</v>
      </c>
      <c r="G4350" s="74">
        <v>305</v>
      </c>
      <c r="H4350" s="74" t="s">
        <v>1646</v>
      </c>
      <c r="I4350" s="74">
        <v>250</v>
      </c>
      <c r="J4350" s="75" t="s">
        <v>1646</v>
      </c>
      <c r="K4350" t="s">
        <v>1692</v>
      </c>
      <c r="L4350" t="s">
        <v>1692</v>
      </c>
      <c r="M4350" t="s">
        <v>1646</v>
      </c>
      <c r="N4350" t="s">
        <v>1646</v>
      </c>
      <c r="O4350" t="s">
        <v>1646</v>
      </c>
      <c r="P4350" s="13" t="s">
        <v>1646</v>
      </c>
      <c r="Q4350" t="s">
        <v>1646</v>
      </c>
      <c r="R4350" s="13" t="s">
        <v>1646</v>
      </c>
      <c r="S4350" s="13" t="s">
        <v>1646</v>
      </c>
      <c r="T4350" s="13" t="s">
        <v>1646</v>
      </c>
      <c r="U4350" s="13" t="s">
        <v>1646</v>
      </c>
      <c r="V4350" s="13" t="s">
        <v>1646</v>
      </c>
      <c r="W4350" t="s">
        <v>1646</v>
      </c>
    </row>
    <row r="4351" spans="1:23" ht="12.75" customHeight="1" x14ac:dyDescent="0.2">
      <c r="A4351" s="124">
        <v>33792</v>
      </c>
      <c r="B4351" s="74">
        <v>105</v>
      </c>
      <c r="C4351" s="74" t="s">
        <v>399</v>
      </c>
      <c r="D4351" s="74" t="s">
        <v>1646</v>
      </c>
      <c r="E4351" s="74" t="s">
        <v>1688</v>
      </c>
      <c r="F4351" s="74">
        <v>318</v>
      </c>
      <c r="G4351" s="74">
        <v>295</v>
      </c>
      <c r="H4351" s="74" t="s">
        <v>1646</v>
      </c>
      <c r="I4351" s="74">
        <v>255</v>
      </c>
      <c r="J4351" s="75" t="s">
        <v>1646</v>
      </c>
      <c r="K4351" t="s">
        <v>1692</v>
      </c>
      <c r="L4351" t="s">
        <v>1692</v>
      </c>
      <c r="M4351" t="s">
        <v>1646</v>
      </c>
      <c r="N4351" t="s">
        <v>1646</v>
      </c>
      <c r="O4351" t="s">
        <v>1646</v>
      </c>
      <c r="P4351" s="13" t="s">
        <v>1646</v>
      </c>
      <c r="Q4351" t="s">
        <v>1646</v>
      </c>
      <c r="R4351" s="13" t="s">
        <v>1646</v>
      </c>
      <c r="S4351" s="13" t="s">
        <v>1646</v>
      </c>
      <c r="T4351" s="13" t="s">
        <v>1646</v>
      </c>
      <c r="U4351" s="13" t="s">
        <v>1646</v>
      </c>
      <c r="V4351" s="13" t="s">
        <v>1646</v>
      </c>
      <c r="W4351" t="s">
        <v>1646</v>
      </c>
    </row>
    <row r="4352" spans="1:23" ht="12.75" customHeight="1" x14ac:dyDescent="0.2">
      <c r="A4352" s="124">
        <v>33796</v>
      </c>
      <c r="B4352" s="74">
        <v>105</v>
      </c>
      <c r="C4352" s="74" t="s">
        <v>399</v>
      </c>
      <c r="D4352" s="74" t="s">
        <v>1646</v>
      </c>
      <c r="E4352" s="74" t="s">
        <v>1688</v>
      </c>
      <c r="F4352" s="74">
        <v>242</v>
      </c>
      <c r="G4352" s="74">
        <v>226</v>
      </c>
      <c r="H4352" s="74" t="s">
        <v>1646</v>
      </c>
      <c r="I4352" s="74">
        <v>110</v>
      </c>
      <c r="J4352" s="75" t="s">
        <v>1646</v>
      </c>
      <c r="K4352" t="s">
        <v>1692</v>
      </c>
      <c r="L4352" t="s">
        <v>1692</v>
      </c>
      <c r="M4352" t="s">
        <v>1646</v>
      </c>
      <c r="N4352" t="s">
        <v>1646</v>
      </c>
      <c r="O4352" t="s">
        <v>1646</v>
      </c>
      <c r="P4352" s="13" t="s">
        <v>1646</v>
      </c>
      <c r="Q4352" t="s">
        <v>1646</v>
      </c>
      <c r="R4352" s="13" t="s">
        <v>1646</v>
      </c>
      <c r="S4352" s="13" t="s">
        <v>1646</v>
      </c>
      <c r="T4352" s="13" t="s">
        <v>1646</v>
      </c>
      <c r="U4352" s="13" t="s">
        <v>1646</v>
      </c>
      <c r="V4352" s="13" t="s">
        <v>1646</v>
      </c>
      <c r="W4352" t="s">
        <v>1646</v>
      </c>
    </row>
    <row r="4353" spans="1:23" ht="12.75" customHeight="1" x14ac:dyDescent="0.2">
      <c r="A4353" s="124">
        <v>33801</v>
      </c>
      <c r="B4353" s="74">
        <v>105</v>
      </c>
      <c r="C4353" s="74" t="s">
        <v>399</v>
      </c>
      <c r="D4353" s="74" t="s">
        <v>1646</v>
      </c>
      <c r="E4353" s="74" t="s">
        <v>1688</v>
      </c>
      <c r="F4353" s="74">
        <v>275</v>
      </c>
      <c r="G4353" s="74">
        <v>247</v>
      </c>
      <c r="H4353" s="74" t="s">
        <v>1646</v>
      </c>
      <c r="I4353" s="74">
        <v>105</v>
      </c>
      <c r="J4353" s="75" t="s">
        <v>1646</v>
      </c>
      <c r="K4353" t="s">
        <v>1692</v>
      </c>
      <c r="L4353" t="s">
        <v>1692</v>
      </c>
      <c r="M4353" t="s">
        <v>1646</v>
      </c>
      <c r="N4353" t="s">
        <v>1646</v>
      </c>
      <c r="O4353" t="s">
        <v>1646</v>
      </c>
      <c r="P4353" s="13" t="s">
        <v>1646</v>
      </c>
      <c r="Q4353" t="s">
        <v>1646</v>
      </c>
      <c r="R4353" s="13" t="s">
        <v>1646</v>
      </c>
      <c r="S4353" s="13" t="s">
        <v>1646</v>
      </c>
      <c r="T4353" s="13" t="s">
        <v>1646</v>
      </c>
      <c r="U4353" s="13" t="s">
        <v>1646</v>
      </c>
      <c r="V4353" s="13" t="s">
        <v>1646</v>
      </c>
      <c r="W4353" t="s">
        <v>1646</v>
      </c>
    </row>
    <row r="4354" spans="1:23" ht="12.75" customHeight="1" x14ac:dyDescent="0.2">
      <c r="A4354" s="124">
        <v>33801</v>
      </c>
      <c r="B4354" s="74">
        <v>105</v>
      </c>
      <c r="C4354" s="74" t="s">
        <v>399</v>
      </c>
      <c r="D4354" s="74" t="s">
        <v>1646</v>
      </c>
      <c r="E4354" s="74" t="s">
        <v>1688</v>
      </c>
      <c r="F4354" s="74">
        <v>172</v>
      </c>
      <c r="G4354" s="74">
        <v>159</v>
      </c>
      <c r="H4354" s="74" t="s">
        <v>1646</v>
      </c>
      <c r="I4354" s="74">
        <v>42</v>
      </c>
      <c r="J4354" s="75" t="s">
        <v>1646</v>
      </c>
      <c r="K4354" t="s">
        <v>1692</v>
      </c>
      <c r="L4354" t="s">
        <v>1692</v>
      </c>
      <c r="M4354" t="s">
        <v>1879</v>
      </c>
      <c r="N4354" t="s">
        <v>1646</v>
      </c>
      <c r="O4354" t="s">
        <v>1646</v>
      </c>
      <c r="P4354" s="13" t="s">
        <v>1646</v>
      </c>
      <c r="Q4354" t="s">
        <v>1646</v>
      </c>
      <c r="R4354" s="13" t="s">
        <v>1646</v>
      </c>
      <c r="S4354" s="13" t="s">
        <v>1646</v>
      </c>
      <c r="T4354" s="13" t="s">
        <v>1646</v>
      </c>
      <c r="U4354" s="13" t="s">
        <v>1646</v>
      </c>
      <c r="V4354" s="13" t="s">
        <v>1646</v>
      </c>
      <c r="W4354" t="s">
        <v>2415</v>
      </c>
    </row>
    <row r="4355" spans="1:23" ht="12.75" customHeight="1" x14ac:dyDescent="0.2">
      <c r="A4355" s="124">
        <v>33801</v>
      </c>
      <c r="B4355" s="74">
        <v>105</v>
      </c>
      <c r="C4355" s="74" t="s">
        <v>399</v>
      </c>
      <c r="D4355" s="74" t="s">
        <v>1646</v>
      </c>
      <c r="E4355" s="74" t="s">
        <v>1688</v>
      </c>
      <c r="F4355" s="74">
        <v>305</v>
      </c>
      <c r="G4355" s="74">
        <v>284</v>
      </c>
      <c r="H4355" s="74" t="s">
        <v>1646</v>
      </c>
      <c r="I4355" s="74">
        <v>180</v>
      </c>
      <c r="J4355" s="75" t="s">
        <v>1646</v>
      </c>
      <c r="K4355" t="s">
        <v>1692</v>
      </c>
      <c r="L4355" t="s">
        <v>1692</v>
      </c>
      <c r="M4355" t="s">
        <v>1646</v>
      </c>
      <c r="N4355" t="s">
        <v>1646</v>
      </c>
      <c r="O4355" t="s">
        <v>1646</v>
      </c>
      <c r="P4355" s="13" t="s">
        <v>1646</v>
      </c>
      <c r="Q4355" t="s">
        <v>1646</v>
      </c>
      <c r="R4355" s="13" t="s">
        <v>1646</v>
      </c>
      <c r="S4355" s="13" t="s">
        <v>1646</v>
      </c>
      <c r="T4355" s="13" t="s">
        <v>1646</v>
      </c>
      <c r="U4355" s="13" t="s">
        <v>1646</v>
      </c>
      <c r="V4355" s="13" t="s">
        <v>1646</v>
      </c>
      <c r="W4355" t="s">
        <v>1646</v>
      </c>
    </row>
    <row r="4356" spans="1:23" ht="12.75" customHeight="1" x14ac:dyDescent="0.2">
      <c r="A4356" s="124">
        <v>33813</v>
      </c>
      <c r="B4356" s="74">
        <v>105</v>
      </c>
      <c r="C4356" s="74" t="s">
        <v>399</v>
      </c>
      <c r="D4356" s="74">
        <v>1</v>
      </c>
      <c r="E4356" s="74" t="s">
        <v>1688</v>
      </c>
      <c r="F4356" s="74">
        <v>190</v>
      </c>
      <c r="G4356" s="74">
        <v>177</v>
      </c>
      <c r="H4356" s="74" t="s">
        <v>1646</v>
      </c>
      <c r="I4356" s="74">
        <v>60</v>
      </c>
      <c r="J4356" s="75" t="s">
        <v>1646</v>
      </c>
      <c r="K4356" t="s">
        <v>1692</v>
      </c>
      <c r="L4356" t="s">
        <v>1692</v>
      </c>
      <c r="M4356" t="s">
        <v>1658</v>
      </c>
      <c r="N4356" t="s">
        <v>1646</v>
      </c>
      <c r="O4356" t="s">
        <v>1646</v>
      </c>
      <c r="P4356" s="13" t="s">
        <v>1646</v>
      </c>
      <c r="Q4356" t="s">
        <v>1646</v>
      </c>
      <c r="R4356" s="13" t="s">
        <v>1646</v>
      </c>
      <c r="S4356" s="13" t="s">
        <v>1646</v>
      </c>
      <c r="T4356" s="13" t="s">
        <v>1646</v>
      </c>
      <c r="U4356" s="13" t="s">
        <v>1646</v>
      </c>
      <c r="V4356" s="13" t="s">
        <v>1646</v>
      </c>
      <c r="W4356" t="s">
        <v>1958</v>
      </c>
    </row>
    <row r="4357" spans="1:23" ht="12.75" customHeight="1" x14ac:dyDescent="0.2">
      <c r="A4357" s="124">
        <v>33819</v>
      </c>
      <c r="B4357" s="74">
        <v>105</v>
      </c>
      <c r="C4357" s="74" t="s">
        <v>399</v>
      </c>
      <c r="D4357" s="74">
        <v>2</v>
      </c>
      <c r="E4357" s="74" t="s">
        <v>1688</v>
      </c>
      <c r="F4357" s="74">
        <v>317</v>
      </c>
      <c r="G4357" s="74">
        <v>292</v>
      </c>
      <c r="H4357" s="74" t="s">
        <v>1646</v>
      </c>
      <c r="I4357" s="74">
        <v>270</v>
      </c>
      <c r="J4357" s="75" t="s">
        <v>1646</v>
      </c>
      <c r="K4357" t="s">
        <v>1692</v>
      </c>
      <c r="L4357" t="s">
        <v>1692</v>
      </c>
      <c r="M4357" t="s">
        <v>1649</v>
      </c>
      <c r="N4357" t="s">
        <v>1646</v>
      </c>
      <c r="O4357" t="s">
        <v>1646</v>
      </c>
      <c r="P4357" s="13" t="s">
        <v>1646</v>
      </c>
      <c r="Q4357" t="s">
        <v>1646</v>
      </c>
      <c r="R4357" s="13" t="s">
        <v>1646</v>
      </c>
      <c r="S4357" s="13" t="s">
        <v>1646</v>
      </c>
      <c r="T4357" s="13" t="s">
        <v>1646</v>
      </c>
      <c r="U4357" s="13" t="s">
        <v>1646</v>
      </c>
      <c r="V4357" s="13" t="s">
        <v>1646</v>
      </c>
      <c r="W4357" t="s">
        <v>1958</v>
      </c>
    </row>
    <row r="4358" spans="1:23" ht="12.75" customHeight="1" x14ac:dyDescent="0.2">
      <c r="A4358" s="124">
        <v>33819</v>
      </c>
      <c r="B4358" s="74">
        <v>105</v>
      </c>
      <c r="C4358" s="74" t="s">
        <v>399</v>
      </c>
      <c r="D4358" s="74">
        <v>3</v>
      </c>
      <c r="E4358" s="74" t="s">
        <v>1688</v>
      </c>
      <c r="F4358" s="74">
        <v>319</v>
      </c>
      <c r="G4358" s="74">
        <v>300</v>
      </c>
      <c r="H4358" s="74" t="s">
        <v>1646</v>
      </c>
      <c r="I4358" s="74">
        <v>250</v>
      </c>
      <c r="J4358" s="75" t="s">
        <v>1646</v>
      </c>
      <c r="K4358" t="s">
        <v>1692</v>
      </c>
      <c r="L4358" t="s">
        <v>1692</v>
      </c>
      <c r="M4358" t="s">
        <v>1658</v>
      </c>
      <c r="N4358" t="s">
        <v>1646</v>
      </c>
      <c r="O4358" t="s">
        <v>1646</v>
      </c>
      <c r="P4358" s="13" t="s">
        <v>1646</v>
      </c>
      <c r="Q4358" t="s">
        <v>1646</v>
      </c>
      <c r="R4358" s="13" t="s">
        <v>1646</v>
      </c>
      <c r="S4358" s="13" t="s">
        <v>1646</v>
      </c>
      <c r="T4358" s="13" t="s">
        <v>1646</v>
      </c>
      <c r="U4358" s="13" t="s">
        <v>1646</v>
      </c>
      <c r="V4358" s="13" t="s">
        <v>1646</v>
      </c>
      <c r="W4358" t="s">
        <v>1958</v>
      </c>
    </row>
    <row r="4359" spans="1:23" ht="12.75" customHeight="1" x14ac:dyDescent="0.2">
      <c r="A4359" s="124">
        <v>33819</v>
      </c>
      <c r="B4359" s="74">
        <v>105</v>
      </c>
      <c r="C4359" s="74" t="s">
        <v>399</v>
      </c>
      <c r="D4359" s="74">
        <v>4</v>
      </c>
      <c r="E4359" s="74" t="s">
        <v>1688</v>
      </c>
      <c r="F4359" s="74">
        <v>289</v>
      </c>
      <c r="G4359" s="74">
        <v>205</v>
      </c>
      <c r="H4359" s="74" t="s">
        <v>1646</v>
      </c>
      <c r="I4359" s="74">
        <v>175</v>
      </c>
      <c r="J4359" s="75" t="s">
        <v>1646</v>
      </c>
      <c r="K4359" t="s">
        <v>1692</v>
      </c>
      <c r="L4359" t="s">
        <v>1692</v>
      </c>
      <c r="M4359" t="s">
        <v>1649</v>
      </c>
      <c r="N4359" t="s">
        <v>1646</v>
      </c>
      <c r="O4359" t="s">
        <v>1646</v>
      </c>
      <c r="P4359" s="13" t="s">
        <v>1646</v>
      </c>
      <c r="Q4359" t="s">
        <v>1646</v>
      </c>
      <c r="R4359" s="13" t="s">
        <v>1646</v>
      </c>
      <c r="S4359" s="13" t="s">
        <v>1646</v>
      </c>
      <c r="T4359" s="13" t="s">
        <v>1646</v>
      </c>
      <c r="U4359" s="13" t="s">
        <v>1646</v>
      </c>
      <c r="V4359" s="13" t="s">
        <v>1646</v>
      </c>
      <c r="W4359" t="s">
        <v>1958</v>
      </c>
    </row>
    <row r="4360" spans="1:23" ht="12.75" customHeight="1" x14ac:dyDescent="0.2">
      <c r="A4360" s="124">
        <v>33819</v>
      </c>
      <c r="B4360" s="74">
        <v>105</v>
      </c>
      <c r="C4360" s="74" t="s">
        <v>399</v>
      </c>
      <c r="D4360" s="74">
        <v>5</v>
      </c>
      <c r="E4360" s="74" t="s">
        <v>1688</v>
      </c>
      <c r="F4360" s="74">
        <v>350</v>
      </c>
      <c r="G4360" s="74">
        <v>385</v>
      </c>
      <c r="H4360" s="74" t="s">
        <v>1646</v>
      </c>
      <c r="I4360" s="74">
        <v>510</v>
      </c>
      <c r="J4360" s="75" t="s">
        <v>1646</v>
      </c>
      <c r="K4360" t="s">
        <v>1692</v>
      </c>
      <c r="L4360" t="s">
        <v>1692</v>
      </c>
      <c r="M4360" t="s">
        <v>1649</v>
      </c>
      <c r="N4360" t="s">
        <v>1646</v>
      </c>
      <c r="O4360" t="s">
        <v>1646</v>
      </c>
      <c r="P4360" s="13" t="s">
        <v>1646</v>
      </c>
      <c r="Q4360" t="s">
        <v>1646</v>
      </c>
      <c r="R4360" s="13" t="s">
        <v>1646</v>
      </c>
      <c r="S4360" s="13" t="s">
        <v>1646</v>
      </c>
      <c r="T4360" s="13" t="s">
        <v>1646</v>
      </c>
      <c r="U4360" s="13" t="s">
        <v>1646</v>
      </c>
      <c r="V4360" s="13" t="s">
        <v>1646</v>
      </c>
      <c r="W4360" t="s">
        <v>1958</v>
      </c>
    </row>
    <row r="4361" spans="1:23" ht="12.75" customHeight="1" x14ac:dyDescent="0.2">
      <c r="A4361" s="124">
        <v>33822</v>
      </c>
      <c r="B4361" s="74">
        <v>105</v>
      </c>
      <c r="C4361" s="74" t="s">
        <v>399</v>
      </c>
      <c r="D4361" s="74">
        <v>7</v>
      </c>
      <c r="E4361" s="74" t="s">
        <v>1688</v>
      </c>
      <c r="F4361" s="74">
        <v>154</v>
      </c>
      <c r="G4361" s="74">
        <v>144</v>
      </c>
      <c r="H4361" s="74" t="s">
        <v>1646</v>
      </c>
      <c r="I4361" s="74">
        <v>37</v>
      </c>
      <c r="J4361" s="75" t="s">
        <v>1646</v>
      </c>
      <c r="K4361" t="s">
        <v>1692</v>
      </c>
      <c r="L4361" t="s">
        <v>1692</v>
      </c>
      <c r="M4361" t="s">
        <v>1879</v>
      </c>
      <c r="N4361" t="s">
        <v>1646</v>
      </c>
      <c r="O4361" t="s">
        <v>1646</v>
      </c>
      <c r="P4361" s="13" t="s">
        <v>1646</v>
      </c>
      <c r="Q4361" t="s">
        <v>1646</v>
      </c>
      <c r="R4361" s="13" t="s">
        <v>1646</v>
      </c>
      <c r="S4361" s="13" t="s">
        <v>1646</v>
      </c>
      <c r="T4361" s="13" t="s">
        <v>1646</v>
      </c>
      <c r="U4361" s="13" t="s">
        <v>1646</v>
      </c>
      <c r="V4361" s="13" t="s">
        <v>1646</v>
      </c>
      <c r="W4361" t="s">
        <v>1958</v>
      </c>
    </row>
    <row r="4362" spans="1:23" ht="12.75" customHeight="1" x14ac:dyDescent="0.2">
      <c r="A4362" s="124">
        <v>33822</v>
      </c>
      <c r="B4362" s="74">
        <v>105</v>
      </c>
      <c r="C4362" s="74" t="s">
        <v>399</v>
      </c>
      <c r="D4362" s="74">
        <v>6</v>
      </c>
      <c r="E4362" s="74" t="s">
        <v>1688</v>
      </c>
      <c r="F4362" s="74">
        <v>290</v>
      </c>
      <c r="G4362" s="74">
        <v>265</v>
      </c>
      <c r="H4362" s="74" t="s">
        <v>1646</v>
      </c>
      <c r="I4362" s="74">
        <v>225</v>
      </c>
      <c r="J4362" s="75" t="s">
        <v>1646</v>
      </c>
      <c r="K4362" t="s">
        <v>1692</v>
      </c>
      <c r="L4362" t="s">
        <v>1692</v>
      </c>
      <c r="M4362" t="s">
        <v>1649</v>
      </c>
      <c r="N4362" t="s">
        <v>1646</v>
      </c>
      <c r="O4362" t="s">
        <v>1646</v>
      </c>
      <c r="P4362" s="13" t="s">
        <v>1646</v>
      </c>
      <c r="Q4362" t="s">
        <v>1646</v>
      </c>
      <c r="R4362" s="13" t="s">
        <v>1646</v>
      </c>
      <c r="S4362" s="13" t="s">
        <v>1646</v>
      </c>
      <c r="T4362" s="13" t="s">
        <v>1646</v>
      </c>
      <c r="U4362" s="13" t="s">
        <v>1646</v>
      </c>
      <c r="V4362" s="13" t="s">
        <v>1646</v>
      </c>
      <c r="W4362" t="s">
        <v>1958</v>
      </c>
    </row>
    <row r="4363" spans="1:23" ht="12.75" customHeight="1" x14ac:dyDescent="0.2">
      <c r="A4363" s="124">
        <v>33826</v>
      </c>
      <c r="B4363" s="74">
        <v>105</v>
      </c>
      <c r="C4363" s="74" t="s">
        <v>399</v>
      </c>
      <c r="D4363" s="74">
        <v>9</v>
      </c>
      <c r="E4363" s="74" t="s">
        <v>1688</v>
      </c>
      <c r="F4363" s="74">
        <v>199</v>
      </c>
      <c r="G4363" s="74">
        <v>182</v>
      </c>
      <c r="H4363" s="74" t="s">
        <v>1646</v>
      </c>
      <c r="I4363" s="74">
        <v>69</v>
      </c>
      <c r="J4363" s="75" t="s">
        <v>1646</v>
      </c>
      <c r="K4363" t="s">
        <v>1692</v>
      </c>
      <c r="L4363" t="s">
        <v>1692</v>
      </c>
      <c r="M4363" t="s">
        <v>1658</v>
      </c>
      <c r="N4363" t="s">
        <v>1646</v>
      </c>
      <c r="O4363" t="s">
        <v>1646</v>
      </c>
      <c r="P4363" s="13" t="s">
        <v>1646</v>
      </c>
      <c r="Q4363" t="s">
        <v>1646</v>
      </c>
      <c r="R4363" s="13" t="s">
        <v>1646</v>
      </c>
      <c r="S4363" s="13" t="s">
        <v>1646</v>
      </c>
      <c r="T4363" s="13" t="s">
        <v>1646</v>
      </c>
      <c r="U4363" s="13" t="s">
        <v>1646</v>
      </c>
      <c r="V4363" s="13" t="s">
        <v>1646</v>
      </c>
      <c r="W4363" t="s">
        <v>1958</v>
      </c>
    </row>
    <row r="4364" spans="1:23" ht="12.75" customHeight="1" x14ac:dyDescent="0.2">
      <c r="A4364" s="124">
        <v>33826</v>
      </c>
      <c r="B4364" s="74">
        <v>105</v>
      </c>
      <c r="C4364" s="74" t="s">
        <v>399</v>
      </c>
      <c r="D4364" s="74">
        <v>8</v>
      </c>
      <c r="E4364" s="74" t="s">
        <v>1688</v>
      </c>
      <c r="F4364" s="74">
        <v>145</v>
      </c>
      <c r="G4364" s="74">
        <v>136</v>
      </c>
      <c r="H4364" s="74" t="s">
        <v>1646</v>
      </c>
      <c r="I4364" s="74">
        <v>30</v>
      </c>
      <c r="J4364" s="75" t="s">
        <v>1646</v>
      </c>
      <c r="K4364" t="s">
        <v>1692</v>
      </c>
      <c r="L4364" t="s">
        <v>1692</v>
      </c>
      <c r="M4364" t="s">
        <v>1879</v>
      </c>
      <c r="N4364" t="s">
        <v>1646</v>
      </c>
      <c r="O4364" t="s">
        <v>1646</v>
      </c>
      <c r="P4364" s="13" t="s">
        <v>1646</v>
      </c>
      <c r="Q4364" t="s">
        <v>1646</v>
      </c>
      <c r="R4364" s="13" t="s">
        <v>1646</v>
      </c>
      <c r="S4364" s="13" t="s">
        <v>1646</v>
      </c>
      <c r="T4364" s="13" t="s">
        <v>1646</v>
      </c>
      <c r="U4364" s="13" t="s">
        <v>1646</v>
      </c>
      <c r="V4364" s="13" t="s">
        <v>1646</v>
      </c>
      <c r="W4364" t="s">
        <v>1958</v>
      </c>
    </row>
    <row r="4365" spans="1:23" ht="12.75" customHeight="1" x14ac:dyDescent="0.2">
      <c r="A4365" s="124">
        <v>33830</v>
      </c>
      <c r="B4365" s="74">
        <v>105</v>
      </c>
      <c r="C4365" s="74" t="s">
        <v>399</v>
      </c>
      <c r="D4365" s="74">
        <v>12</v>
      </c>
      <c r="E4365" s="74" t="s">
        <v>1688</v>
      </c>
      <c r="F4365" s="74">
        <v>402</v>
      </c>
      <c r="G4365" s="74">
        <v>369</v>
      </c>
      <c r="H4365" s="74" t="s">
        <v>1646</v>
      </c>
      <c r="I4365" s="74">
        <v>575</v>
      </c>
      <c r="J4365" s="75" t="s">
        <v>1646</v>
      </c>
      <c r="K4365" t="s">
        <v>1692</v>
      </c>
      <c r="L4365" t="s">
        <v>1692</v>
      </c>
      <c r="M4365" t="s">
        <v>1658</v>
      </c>
      <c r="N4365" t="s">
        <v>1646</v>
      </c>
      <c r="O4365" t="s">
        <v>1646</v>
      </c>
      <c r="P4365" s="13" t="s">
        <v>1646</v>
      </c>
      <c r="Q4365" t="s">
        <v>1646</v>
      </c>
      <c r="R4365" s="13" t="s">
        <v>1646</v>
      </c>
      <c r="S4365" s="13" t="s">
        <v>1646</v>
      </c>
      <c r="T4365" s="13" t="s">
        <v>1646</v>
      </c>
      <c r="U4365" s="13" t="s">
        <v>1646</v>
      </c>
      <c r="V4365" s="13" t="s">
        <v>1646</v>
      </c>
      <c r="W4365" t="s">
        <v>1958</v>
      </c>
    </row>
    <row r="4366" spans="1:23" ht="12.75" customHeight="1" x14ac:dyDescent="0.2">
      <c r="A4366" s="124">
        <v>33830</v>
      </c>
      <c r="B4366" s="74">
        <v>105</v>
      </c>
      <c r="C4366" s="74" t="s">
        <v>399</v>
      </c>
      <c r="D4366" s="74">
        <v>11</v>
      </c>
      <c r="E4366" s="74" t="s">
        <v>1688</v>
      </c>
      <c r="F4366" s="74">
        <v>245</v>
      </c>
      <c r="G4366" s="74">
        <v>220</v>
      </c>
      <c r="H4366" s="74" t="s">
        <v>1646</v>
      </c>
      <c r="I4366" s="74">
        <v>120</v>
      </c>
      <c r="J4366" s="75" t="s">
        <v>1646</v>
      </c>
      <c r="K4366" t="s">
        <v>1692</v>
      </c>
      <c r="L4366" t="s">
        <v>1692</v>
      </c>
      <c r="M4366" t="s">
        <v>1658</v>
      </c>
      <c r="N4366" t="s">
        <v>1646</v>
      </c>
      <c r="O4366" t="s">
        <v>1646</v>
      </c>
      <c r="P4366" s="13" t="s">
        <v>1646</v>
      </c>
      <c r="Q4366" t="s">
        <v>1646</v>
      </c>
      <c r="R4366" s="13" t="s">
        <v>1646</v>
      </c>
      <c r="S4366" s="13" t="s">
        <v>1646</v>
      </c>
      <c r="T4366" s="13" t="s">
        <v>1646</v>
      </c>
      <c r="U4366" s="13" t="s">
        <v>1646</v>
      </c>
      <c r="V4366" s="13" t="s">
        <v>1646</v>
      </c>
      <c r="W4366" t="s">
        <v>1958</v>
      </c>
    </row>
    <row r="4367" spans="1:23" ht="12.75" customHeight="1" x14ac:dyDescent="0.2">
      <c r="A4367" s="124">
        <v>33830</v>
      </c>
      <c r="B4367" s="74">
        <v>105</v>
      </c>
      <c r="C4367" s="74" t="s">
        <v>399</v>
      </c>
      <c r="D4367" s="74">
        <v>10</v>
      </c>
      <c r="E4367" s="74" t="s">
        <v>1688</v>
      </c>
      <c r="F4367" s="74">
        <v>225</v>
      </c>
      <c r="G4367" s="74">
        <v>204</v>
      </c>
      <c r="H4367" s="74" t="s">
        <v>1646</v>
      </c>
      <c r="I4367" s="74">
        <v>96</v>
      </c>
      <c r="J4367" s="75" t="s">
        <v>1646</v>
      </c>
      <c r="K4367" t="s">
        <v>1692</v>
      </c>
      <c r="L4367" t="s">
        <v>1692</v>
      </c>
      <c r="M4367" t="s">
        <v>1649</v>
      </c>
      <c r="N4367" t="s">
        <v>1646</v>
      </c>
      <c r="O4367" t="s">
        <v>1646</v>
      </c>
      <c r="P4367" s="13" t="s">
        <v>1646</v>
      </c>
      <c r="Q4367" t="s">
        <v>1646</v>
      </c>
      <c r="R4367" s="13" t="s">
        <v>1646</v>
      </c>
      <c r="S4367" s="13" t="s">
        <v>1646</v>
      </c>
      <c r="T4367" s="13" t="s">
        <v>1646</v>
      </c>
      <c r="U4367" s="13" t="s">
        <v>1646</v>
      </c>
      <c r="V4367" s="13" t="s">
        <v>1646</v>
      </c>
      <c r="W4367" t="s">
        <v>1958</v>
      </c>
    </row>
    <row r="4368" spans="1:23" ht="12.75" customHeight="1" x14ac:dyDescent="0.2">
      <c r="A4368" s="124">
        <v>34152</v>
      </c>
      <c r="B4368" s="74">
        <v>105</v>
      </c>
      <c r="C4368" s="74" t="s">
        <v>399</v>
      </c>
      <c r="D4368" s="74" t="s">
        <v>1646</v>
      </c>
      <c r="E4368" s="74" t="s">
        <v>1751</v>
      </c>
      <c r="F4368" s="74">
        <v>32</v>
      </c>
      <c r="G4368" s="74" t="s">
        <v>1646</v>
      </c>
      <c r="H4368" s="74" t="s">
        <v>1646</v>
      </c>
      <c r="I4368" s="74">
        <v>0.2</v>
      </c>
      <c r="J4368" s="75" t="s">
        <v>2423</v>
      </c>
      <c r="K4368" t="s">
        <v>1646</v>
      </c>
      <c r="L4368" t="s">
        <v>1646</v>
      </c>
      <c r="M4368" t="s">
        <v>1646</v>
      </c>
      <c r="N4368" t="s">
        <v>1646</v>
      </c>
      <c r="O4368" t="s">
        <v>1646</v>
      </c>
      <c r="P4368" s="13" t="s">
        <v>1646</v>
      </c>
      <c r="Q4368" t="s">
        <v>1646</v>
      </c>
      <c r="R4368" s="13" t="s">
        <v>1646</v>
      </c>
      <c r="S4368" s="13" t="s">
        <v>1646</v>
      </c>
      <c r="T4368" s="13" t="s">
        <v>1646</v>
      </c>
      <c r="U4368" s="13" t="s">
        <v>1646</v>
      </c>
      <c r="V4368" s="13" t="s">
        <v>1646</v>
      </c>
      <c r="W4368" t="s">
        <v>2424</v>
      </c>
    </row>
    <row r="4369" spans="1:23" ht="12.75" customHeight="1" x14ac:dyDescent="0.2">
      <c r="A4369" s="124">
        <v>34152</v>
      </c>
      <c r="B4369" s="74">
        <v>105</v>
      </c>
      <c r="C4369" s="74" t="s">
        <v>399</v>
      </c>
      <c r="D4369" s="74" t="s">
        <v>1646</v>
      </c>
      <c r="E4369" s="74" t="s">
        <v>1751</v>
      </c>
      <c r="F4369" s="74">
        <v>49</v>
      </c>
      <c r="G4369" s="74" t="s">
        <v>1646</v>
      </c>
      <c r="H4369" s="74" t="s">
        <v>1646</v>
      </c>
      <c r="I4369" s="74">
        <v>1.1000000000000001</v>
      </c>
      <c r="J4369" s="75" t="s">
        <v>2423</v>
      </c>
      <c r="K4369" t="s">
        <v>1646</v>
      </c>
      <c r="L4369" t="s">
        <v>1646</v>
      </c>
      <c r="M4369" t="s">
        <v>1646</v>
      </c>
      <c r="N4369" t="s">
        <v>1646</v>
      </c>
      <c r="O4369" t="s">
        <v>1646</v>
      </c>
      <c r="P4369" s="13" t="s">
        <v>1646</v>
      </c>
      <c r="Q4369" t="s">
        <v>1646</v>
      </c>
      <c r="R4369" s="13" t="s">
        <v>1646</v>
      </c>
      <c r="S4369" s="13" t="s">
        <v>1646</v>
      </c>
      <c r="T4369" s="13" t="s">
        <v>1646</v>
      </c>
      <c r="U4369" s="13" t="s">
        <v>1646</v>
      </c>
      <c r="V4369" s="13" t="s">
        <v>1646</v>
      </c>
      <c r="W4369" t="s">
        <v>2424</v>
      </c>
    </row>
    <row r="4370" spans="1:23" ht="12.75" customHeight="1" x14ac:dyDescent="0.2">
      <c r="A4370" s="124">
        <v>34152</v>
      </c>
      <c r="B4370" s="74">
        <v>105</v>
      </c>
      <c r="C4370" s="74" t="s">
        <v>399</v>
      </c>
      <c r="D4370" s="74" t="s">
        <v>1646</v>
      </c>
      <c r="E4370" s="74" t="s">
        <v>1751</v>
      </c>
      <c r="F4370" s="74">
        <v>63</v>
      </c>
      <c r="G4370" s="74" t="s">
        <v>1646</v>
      </c>
      <c r="H4370" s="74" t="s">
        <v>1646</v>
      </c>
      <c r="I4370" s="74">
        <v>2.5499999999999998</v>
      </c>
      <c r="J4370" s="75" t="s">
        <v>2423</v>
      </c>
      <c r="K4370" t="s">
        <v>1646</v>
      </c>
      <c r="L4370" t="s">
        <v>1646</v>
      </c>
      <c r="M4370" t="s">
        <v>1646</v>
      </c>
      <c r="N4370" t="s">
        <v>1646</v>
      </c>
      <c r="O4370" t="s">
        <v>1646</v>
      </c>
      <c r="P4370" s="13" t="s">
        <v>1646</v>
      </c>
      <c r="Q4370" t="s">
        <v>1646</v>
      </c>
      <c r="R4370" s="13" t="s">
        <v>1646</v>
      </c>
      <c r="S4370" s="13" t="s">
        <v>1646</v>
      </c>
      <c r="T4370" s="13" t="s">
        <v>1646</v>
      </c>
      <c r="U4370" s="13" t="s">
        <v>1646</v>
      </c>
      <c r="V4370" s="13" t="s">
        <v>1646</v>
      </c>
      <c r="W4370" t="s">
        <v>2424</v>
      </c>
    </row>
    <row r="4371" spans="1:23" ht="12.75" customHeight="1" x14ac:dyDescent="0.2">
      <c r="A4371" s="124">
        <v>34162</v>
      </c>
      <c r="B4371" s="74">
        <v>105</v>
      </c>
      <c r="C4371" s="74" t="s">
        <v>399</v>
      </c>
      <c r="D4371" s="74" t="s">
        <v>1646</v>
      </c>
      <c r="E4371" s="74" t="s">
        <v>1751</v>
      </c>
      <c r="F4371" s="74" t="s">
        <v>1646</v>
      </c>
      <c r="G4371" s="74" t="s">
        <v>1646</v>
      </c>
      <c r="H4371" s="74" t="s">
        <v>1646</v>
      </c>
      <c r="I4371" s="74" t="s">
        <v>1646</v>
      </c>
      <c r="J4371" s="75" t="s">
        <v>2423</v>
      </c>
      <c r="K4371" t="s">
        <v>1646</v>
      </c>
      <c r="L4371" t="s">
        <v>1646</v>
      </c>
      <c r="M4371" t="s">
        <v>1646</v>
      </c>
      <c r="N4371" t="s">
        <v>1646</v>
      </c>
      <c r="O4371" t="s">
        <v>1646</v>
      </c>
      <c r="P4371" s="13" t="s">
        <v>1646</v>
      </c>
      <c r="Q4371" t="s">
        <v>1646</v>
      </c>
      <c r="R4371" s="13" t="s">
        <v>1646</v>
      </c>
      <c r="S4371" s="13" t="s">
        <v>1646</v>
      </c>
      <c r="T4371" s="13" t="s">
        <v>1646</v>
      </c>
      <c r="U4371" s="13" t="s">
        <v>1646</v>
      </c>
      <c r="V4371" s="13" t="s">
        <v>1646</v>
      </c>
      <c r="W4371" t="s">
        <v>2424</v>
      </c>
    </row>
    <row r="4372" spans="1:23" ht="12.75" customHeight="1" x14ac:dyDescent="0.2">
      <c r="A4372" s="124">
        <v>34162</v>
      </c>
      <c r="B4372" s="74">
        <v>105</v>
      </c>
      <c r="C4372" s="74" t="s">
        <v>399</v>
      </c>
      <c r="D4372" s="74" t="s">
        <v>1646</v>
      </c>
      <c r="E4372" s="74" t="s">
        <v>1751</v>
      </c>
      <c r="F4372" s="74" t="s">
        <v>1646</v>
      </c>
      <c r="G4372" s="74" t="s">
        <v>1646</v>
      </c>
      <c r="H4372" s="74" t="s">
        <v>1646</v>
      </c>
      <c r="I4372" s="74" t="s">
        <v>1646</v>
      </c>
      <c r="J4372" s="75" t="s">
        <v>2423</v>
      </c>
      <c r="K4372" t="s">
        <v>1646</v>
      </c>
      <c r="L4372" t="s">
        <v>1646</v>
      </c>
      <c r="M4372" t="s">
        <v>1646</v>
      </c>
      <c r="N4372" t="s">
        <v>1646</v>
      </c>
      <c r="O4372" t="s">
        <v>1646</v>
      </c>
      <c r="P4372" s="13" t="s">
        <v>1646</v>
      </c>
      <c r="Q4372" t="s">
        <v>1646</v>
      </c>
      <c r="R4372" s="13" t="s">
        <v>1646</v>
      </c>
      <c r="S4372" s="13" t="s">
        <v>1646</v>
      </c>
      <c r="T4372" s="13" t="s">
        <v>1646</v>
      </c>
      <c r="U4372" s="13" t="s">
        <v>1646</v>
      </c>
      <c r="V4372" s="13" t="s">
        <v>1646</v>
      </c>
      <c r="W4372" t="s">
        <v>2424</v>
      </c>
    </row>
    <row r="4373" spans="1:23" ht="12.75" customHeight="1" x14ac:dyDescent="0.2">
      <c r="A4373" s="124">
        <v>34169</v>
      </c>
      <c r="B4373" s="74">
        <v>105</v>
      </c>
      <c r="C4373" s="74" t="s">
        <v>399</v>
      </c>
      <c r="D4373" s="74" t="s">
        <v>1646</v>
      </c>
      <c r="E4373" s="74" t="s">
        <v>1751</v>
      </c>
      <c r="F4373" s="74" t="s">
        <v>1646</v>
      </c>
      <c r="G4373" s="74" t="s">
        <v>1646</v>
      </c>
      <c r="H4373" s="74" t="s">
        <v>1646</v>
      </c>
      <c r="I4373" s="74" t="s">
        <v>1646</v>
      </c>
      <c r="J4373" s="75" t="s">
        <v>2423</v>
      </c>
      <c r="K4373" t="s">
        <v>1646</v>
      </c>
      <c r="L4373" t="s">
        <v>1646</v>
      </c>
      <c r="M4373" t="s">
        <v>1646</v>
      </c>
      <c r="N4373" t="s">
        <v>1646</v>
      </c>
      <c r="O4373" t="s">
        <v>1646</v>
      </c>
      <c r="P4373" s="13" t="s">
        <v>1646</v>
      </c>
      <c r="Q4373" t="s">
        <v>1646</v>
      </c>
      <c r="R4373" s="13" t="s">
        <v>1646</v>
      </c>
      <c r="S4373" s="13" t="s">
        <v>1646</v>
      </c>
      <c r="T4373" s="13" t="s">
        <v>1646</v>
      </c>
      <c r="U4373" s="13" t="s">
        <v>1646</v>
      </c>
      <c r="V4373" s="13" t="s">
        <v>1646</v>
      </c>
      <c r="W4373" t="s">
        <v>2424</v>
      </c>
    </row>
    <row r="4374" spans="1:23" ht="12.75" customHeight="1" x14ac:dyDescent="0.2">
      <c r="A4374" s="124">
        <v>34169</v>
      </c>
      <c r="B4374" s="74">
        <v>105</v>
      </c>
      <c r="C4374" s="74" t="s">
        <v>399</v>
      </c>
      <c r="D4374" s="74" t="s">
        <v>1646</v>
      </c>
      <c r="E4374" s="74" t="s">
        <v>1751</v>
      </c>
      <c r="F4374" s="74" t="s">
        <v>1646</v>
      </c>
      <c r="G4374" s="74" t="s">
        <v>1646</v>
      </c>
      <c r="H4374" s="74" t="s">
        <v>1646</v>
      </c>
      <c r="I4374" s="74" t="s">
        <v>1646</v>
      </c>
      <c r="J4374" s="75" t="s">
        <v>2423</v>
      </c>
      <c r="K4374" t="s">
        <v>1646</v>
      </c>
      <c r="L4374" t="s">
        <v>1646</v>
      </c>
      <c r="M4374" t="s">
        <v>1646</v>
      </c>
      <c r="N4374" t="s">
        <v>1646</v>
      </c>
      <c r="O4374" t="s">
        <v>1646</v>
      </c>
      <c r="P4374" s="13" t="s">
        <v>1646</v>
      </c>
      <c r="Q4374" t="s">
        <v>1646</v>
      </c>
      <c r="R4374" s="13" t="s">
        <v>1646</v>
      </c>
      <c r="S4374" s="13" t="s">
        <v>1646</v>
      </c>
      <c r="T4374" s="13" t="s">
        <v>1646</v>
      </c>
      <c r="U4374" s="13" t="s">
        <v>1646</v>
      </c>
      <c r="V4374" s="13" t="s">
        <v>1646</v>
      </c>
      <c r="W4374" t="s">
        <v>2424</v>
      </c>
    </row>
    <row r="4375" spans="1:23" ht="12.75" customHeight="1" x14ac:dyDescent="0.2">
      <c r="A4375" s="124">
        <v>34169</v>
      </c>
      <c r="B4375" s="74">
        <v>105</v>
      </c>
      <c r="C4375" s="74" t="s">
        <v>399</v>
      </c>
      <c r="D4375" s="74" t="s">
        <v>1646</v>
      </c>
      <c r="E4375" s="74" t="s">
        <v>1751</v>
      </c>
      <c r="F4375" s="74" t="s">
        <v>1646</v>
      </c>
      <c r="G4375" s="74" t="s">
        <v>1646</v>
      </c>
      <c r="H4375" s="74" t="s">
        <v>1646</v>
      </c>
      <c r="I4375" s="74" t="s">
        <v>1646</v>
      </c>
      <c r="J4375" s="75" t="s">
        <v>2423</v>
      </c>
      <c r="K4375" t="s">
        <v>1646</v>
      </c>
      <c r="L4375" t="s">
        <v>1646</v>
      </c>
      <c r="M4375" t="s">
        <v>1646</v>
      </c>
      <c r="N4375" t="s">
        <v>1646</v>
      </c>
      <c r="O4375" t="s">
        <v>1646</v>
      </c>
      <c r="P4375" s="13" t="s">
        <v>1646</v>
      </c>
      <c r="Q4375" t="s">
        <v>1646</v>
      </c>
      <c r="R4375" s="13" t="s">
        <v>1646</v>
      </c>
      <c r="S4375" s="13" t="s">
        <v>1646</v>
      </c>
      <c r="T4375" s="13" t="s">
        <v>1646</v>
      </c>
      <c r="U4375" s="13" t="s">
        <v>1646</v>
      </c>
      <c r="V4375" s="13" t="s">
        <v>1646</v>
      </c>
      <c r="W4375" t="s">
        <v>2424</v>
      </c>
    </row>
    <row r="4376" spans="1:23" ht="12.75" customHeight="1" x14ac:dyDescent="0.2">
      <c r="A4376" s="124">
        <v>34169</v>
      </c>
      <c r="B4376" s="74">
        <v>105</v>
      </c>
      <c r="C4376" s="74" t="s">
        <v>399</v>
      </c>
      <c r="D4376" s="74" t="s">
        <v>1646</v>
      </c>
      <c r="E4376" s="74" t="s">
        <v>1751</v>
      </c>
      <c r="F4376" s="74" t="s">
        <v>1646</v>
      </c>
      <c r="G4376" s="74" t="s">
        <v>1646</v>
      </c>
      <c r="H4376" s="74" t="s">
        <v>1646</v>
      </c>
      <c r="I4376" s="74" t="s">
        <v>1646</v>
      </c>
      <c r="J4376" s="75" t="s">
        <v>2423</v>
      </c>
      <c r="K4376" t="s">
        <v>1646</v>
      </c>
      <c r="L4376" t="s">
        <v>1646</v>
      </c>
      <c r="M4376" t="s">
        <v>1646</v>
      </c>
      <c r="N4376" t="s">
        <v>1646</v>
      </c>
      <c r="O4376" t="s">
        <v>1646</v>
      </c>
      <c r="P4376" s="13" t="s">
        <v>1646</v>
      </c>
      <c r="Q4376" t="s">
        <v>1646</v>
      </c>
      <c r="R4376" s="13" t="s">
        <v>1646</v>
      </c>
      <c r="S4376" s="13" t="s">
        <v>1646</v>
      </c>
      <c r="T4376" s="13" t="s">
        <v>1646</v>
      </c>
      <c r="U4376" s="13" t="s">
        <v>1646</v>
      </c>
      <c r="V4376" s="13" t="s">
        <v>1646</v>
      </c>
      <c r="W4376" t="s">
        <v>2424</v>
      </c>
    </row>
    <row r="4377" spans="1:23" ht="12.75" customHeight="1" x14ac:dyDescent="0.2">
      <c r="A4377" s="124">
        <v>34169</v>
      </c>
      <c r="B4377" s="74">
        <v>105</v>
      </c>
      <c r="C4377" s="74" t="s">
        <v>399</v>
      </c>
      <c r="D4377" s="74" t="s">
        <v>1646</v>
      </c>
      <c r="E4377" s="74" t="s">
        <v>1751</v>
      </c>
      <c r="F4377" s="74" t="s">
        <v>1646</v>
      </c>
      <c r="G4377" s="74" t="s">
        <v>1646</v>
      </c>
      <c r="H4377" s="74" t="s">
        <v>1646</v>
      </c>
      <c r="I4377" s="74" t="s">
        <v>1646</v>
      </c>
      <c r="J4377" s="75" t="s">
        <v>2423</v>
      </c>
      <c r="K4377" t="s">
        <v>1646</v>
      </c>
      <c r="L4377" t="s">
        <v>1646</v>
      </c>
      <c r="M4377" t="s">
        <v>1646</v>
      </c>
      <c r="N4377" t="s">
        <v>1646</v>
      </c>
      <c r="O4377" t="s">
        <v>1646</v>
      </c>
      <c r="P4377" s="13" t="s">
        <v>1646</v>
      </c>
      <c r="Q4377" t="s">
        <v>1646</v>
      </c>
      <c r="R4377" s="13" t="s">
        <v>1646</v>
      </c>
      <c r="S4377" s="13" t="s">
        <v>1646</v>
      </c>
      <c r="T4377" s="13" t="s">
        <v>1646</v>
      </c>
      <c r="U4377" s="13" t="s">
        <v>1646</v>
      </c>
      <c r="V4377" s="13" t="s">
        <v>1646</v>
      </c>
      <c r="W4377" t="s">
        <v>2424</v>
      </c>
    </row>
    <row r="4378" spans="1:23" ht="12.75" customHeight="1" x14ac:dyDescent="0.2">
      <c r="A4378" s="124">
        <v>34177</v>
      </c>
      <c r="B4378" s="74">
        <v>105</v>
      </c>
      <c r="C4378" s="74" t="s">
        <v>399</v>
      </c>
      <c r="D4378" s="74" t="s">
        <v>1646</v>
      </c>
      <c r="E4378" s="74" t="s">
        <v>1751</v>
      </c>
      <c r="F4378" s="74" t="s">
        <v>1646</v>
      </c>
      <c r="G4378" s="74" t="s">
        <v>1646</v>
      </c>
      <c r="H4378" s="74" t="s">
        <v>1646</v>
      </c>
      <c r="I4378" s="74" t="s">
        <v>1646</v>
      </c>
      <c r="J4378" s="75" t="s">
        <v>2423</v>
      </c>
      <c r="K4378" t="s">
        <v>1646</v>
      </c>
      <c r="L4378" t="s">
        <v>1646</v>
      </c>
      <c r="M4378" t="s">
        <v>1646</v>
      </c>
      <c r="N4378" t="s">
        <v>1646</v>
      </c>
      <c r="O4378" t="s">
        <v>1646</v>
      </c>
      <c r="P4378" s="13" t="s">
        <v>1646</v>
      </c>
      <c r="Q4378" t="s">
        <v>1646</v>
      </c>
      <c r="R4378" s="13" t="s">
        <v>1646</v>
      </c>
      <c r="S4378" s="13" t="s">
        <v>1646</v>
      </c>
      <c r="T4378" s="13" t="s">
        <v>1646</v>
      </c>
      <c r="U4378" s="13" t="s">
        <v>1646</v>
      </c>
      <c r="V4378" s="13" t="s">
        <v>1646</v>
      </c>
      <c r="W4378" t="s">
        <v>2426</v>
      </c>
    </row>
    <row r="4379" spans="1:23" ht="12.75" customHeight="1" x14ac:dyDescent="0.2">
      <c r="A4379" s="124">
        <v>34177</v>
      </c>
      <c r="B4379" s="74">
        <v>105</v>
      </c>
      <c r="C4379" s="74" t="s">
        <v>399</v>
      </c>
      <c r="D4379" s="74" t="s">
        <v>1646</v>
      </c>
      <c r="E4379" s="74" t="s">
        <v>1751</v>
      </c>
      <c r="F4379" s="74">
        <v>50</v>
      </c>
      <c r="G4379" s="74" t="s">
        <v>1646</v>
      </c>
      <c r="H4379" s="74" t="s">
        <v>1646</v>
      </c>
      <c r="I4379" s="74">
        <v>1.1499999999999999</v>
      </c>
      <c r="J4379" s="75" t="s">
        <v>2423</v>
      </c>
      <c r="K4379" t="s">
        <v>1646</v>
      </c>
      <c r="L4379" t="s">
        <v>1646</v>
      </c>
      <c r="M4379" t="s">
        <v>1646</v>
      </c>
      <c r="N4379" t="s">
        <v>1646</v>
      </c>
      <c r="O4379" t="s">
        <v>1646</v>
      </c>
      <c r="P4379" s="13" t="s">
        <v>1646</v>
      </c>
      <c r="Q4379" t="s">
        <v>1646</v>
      </c>
      <c r="R4379" s="13" t="s">
        <v>1646</v>
      </c>
      <c r="S4379" s="13" t="s">
        <v>1646</v>
      </c>
      <c r="T4379" s="13" t="s">
        <v>1646</v>
      </c>
      <c r="U4379" s="13" t="s">
        <v>1646</v>
      </c>
      <c r="V4379" s="13" t="s">
        <v>1646</v>
      </c>
      <c r="W4379" t="s">
        <v>2424</v>
      </c>
    </row>
    <row r="4380" spans="1:23" ht="12.75" customHeight="1" x14ac:dyDescent="0.2">
      <c r="A4380" s="124">
        <v>33414</v>
      </c>
      <c r="B4380" s="74">
        <v>147</v>
      </c>
      <c r="C4380" s="74" t="s">
        <v>496</v>
      </c>
      <c r="D4380" s="74" t="s">
        <v>1646</v>
      </c>
      <c r="E4380" s="74" t="s">
        <v>1688</v>
      </c>
      <c r="F4380" s="74">
        <v>320</v>
      </c>
      <c r="G4380" s="74">
        <v>298</v>
      </c>
      <c r="H4380" s="74" t="s">
        <v>1646</v>
      </c>
      <c r="I4380" s="74">
        <v>285</v>
      </c>
      <c r="J4380" s="75" t="s">
        <v>1646</v>
      </c>
      <c r="K4380" t="s">
        <v>1646</v>
      </c>
      <c r="L4380" t="s">
        <v>1646</v>
      </c>
      <c r="M4380" t="s">
        <v>1646</v>
      </c>
      <c r="N4380" t="s">
        <v>1646</v>
      </c>
      <c r="O4380" t="s">
        <v>1646</v>
      </c>
      <c r="P4380" s="13" t="s">
        <v>1646</v>
      </c>
      <c r="Q4380" t="s">
        <v>1646</v>
      </c>
      <c r="R4380" s="13" t="s">
        <v>1646</v>
      </c>
      <c r="S4380" s="13" t="s">
        <v>1646</v>
      </c>
      <c r="T4380" s="13" t="s">
        <v>1646</v>
      </c>
      <c r="U4380" s="13" t="s">
        <v>1646</v>
      </c>
      <c r="V4380" s="13" t="s">
        <v>1646</v>
      </c>
      <c r="W4380" t="s">
        <v>2365</v>
      </c>
    </row>
    <row r="4381" spans="1:23" ht="12.75" customHeight="1" x14ac:dyDescent="0.2">
      <c r="A4381" s="124">
        <v>31643</v>
      </c>
      <c r="B4381" s="74">
        <v>108</v>
      </c>
      <c r="C4381" s="74" t="s">
        <v>405</v>
      </c>
      <c r="D4381" s="74">
        <v>301</v>
      </c>
      <c r="E4381" s="74" t="s">
        <v>1651</v>
      </c>
      <c r="F4381" s="74">
        <v>206</v>
      </c>
      <c r="G4381" s="74">
        <v>191</v>
      </c>
      <c r="H4381" s="74">
        <v>170</v>
      </c>
      <c r="I4381" s="74">
        <v>83</v>
      </c>
      <c r="J4381" s="77" t="s">
        <v>1646</v>
      </c>
      <c r="K4381" s="13" t="s">
        <v>1646</v>
      </c>
      <c r="L4381" s="13" t="s">
        <v>1646</v>
      </c>
      <c r="M4381" s="13" t="s">
        <v>1646</v>
      </c>
      <c r="N4381" s="13" t="s">
        <v>1646</v>
      </c>
      <c r="O4381" s="13" t="s">
        <v>1646</v>
      </c>
      <c r="P4381" s="13" t="s">
        <v>1646</v>
      </c>
      <c r="Q4381">
        <v>7.5</v>
      </c>
      <c r="R4381">
        <v>1.089</v>
      </c>
      <c r="S4381">
        <v>0.19700000000000001</v>
      </c>
      <c r="T4381" s="13" t="s">
        <v>1646</v>
      </c>
      <c r="U4381" s="13" t="s">
        <v>1646</v>
      </c>
      <c r="V4381" s="13" t="s">
        <v>1646</v>
      </c>
      <c r="W4381" s="13" t="s">
        <v>1646</v>
      </c>
    </row>
    <row r="4382" spans="1:23" ht="12.75" customHeight="1" x14ac:dyDescent="0.2">
      <c r="A4382" s="124">
        <v>31643</v>
      </c>
      <c r="B4382" s="74">
        <v>108</v>
      </c>
      <c r="C4382" s="74" t="s">
        <v>405</v>
      </c>
      <c r="D4382" s="74">
        <v>302</v>
      </c>
      <c r="E4382" s="74" t="s">
        <v>1651</v>
      </c>
      <c r="F4382" s="74">
        <v>191</v>
      </c>
      <c r="G4382" s="74">
        <v>175</v>
      </c>
      <c r="H4382" s="74">
        <v>159</v>
      </c>
      <c r="I4382" s="74">
        <v>48</v>
      </c>
      <c r="J4382" s="77" t="s">
        <v>1646</v>
      </c>
      <c r="K4382" s="13" t="s">
        <v>1646</v>
      </c>
      <c r="L4382" s="13" t="s">
        <v>1646</v>
      </c>
      <c r="M4382" s="13" t="s">
        <v>1646</v>
      </c>
      <c r="N4382" s="13" t="s">
        <v>1646</v>
      </c>
      <c r="O4382" s="13" t="s">
        <v>1646</v>
      </c>
      <c r="P4382" s="13" t="s">
        <v>1646</v>
      </c>
      <c r="Q4382">
        <v>24.5</v>
      </c>
      <c r="R4382" s="13" t="s">
        <v>1646</v>
      </c>
      <c r="S4382" s="13" t="s">
        <v>1646</v>
      </c>
      <c r="T4382" s="13" t="s">
        <v>1646</v>
      </c>
      <c r="U4382" s="13" t="s">
        <v>1646</v>
      </c>
      <c r="V4382" s="13" t="s">
        <v>1646</v>
      </c>
      <c r="W4382" s="13" t="s">
        <v>1646</v>
      </c>
    </row>
    <row r="4383" spans="1:23" ht="12.75" customHeight="1" x14ac:dyDescent="0.2">
      <c r="A4383" s="124">
        <v>31643</v>
      </c>
      <c r="B4383" s="74">
        <v>108</v>
      </c>
      <c r="C4383" s="74" t="s">
        <v>405</v>
      </c>
      <c r="D4383" s="74">
        <v>303</v>
      </c>
      <c r="E4383" s="74" t="s">
        <v>1651</v>
      </c>
      <c r="F4383" s="74">
        <v>228</v>
      </c>
      <c r="G4383" s="74">
        <v>208</v>
      </c>
      <c r="H4383" s="74">
        <v>187</v>
      </c>
      <c r="I4383" s="74">
        <v>98</v>
      </c>
      <c r="J4383" s="77" t="s">
        <v>1646</v>
      </c>
      <c r="K4383" s="13" t="s">
        <v>1646</v>
      </c>
      <c r="L4383" t="s">
        <v>1692</v>
      </c>
      <c r="M4383" t="s">
        <v>1658</v>
      </c>
      <c r="N4383" s="13" t="s">
        <v>1646</v>
      </c>
      <c r="O4383" s="13" t="s">
        <v>1646</v>
      </c>
      <c r="P4383" s="13" t="s">
        <v>1646</v>
      </c>
      <c r="Q4383" s="13" t="s">
        <v>1646</v>
      </c>
      <c r="R4383" s="13" t="s">
        <v>1646</v>
      </c>
      <c r="S4383" s="13" t="s">
        <v>1646</v>
      </c>
      <c r="T4383" s="13" t="s">
        <v>1646</v>
      </c>
      <c r="U4383" s="13" t="s">
        <v>1646</v>
      </c>
      <c r="V4383" s="13" t="s">
        <v>1646</v>
      </c>
      <c r="W4383" s="13" t="s">
        <v>1646</v>
      </c>
    </row>
    <row r="4384" spans="1:23" ht="12.75" customHeight="1" x14ac:dyDescent="0.2">
      <c r="A4384" s="124">
        <v>31643</v>
      </c>
      <c r="B4384" s="74">
        <v>108</v>
      </c>
      <c r="C4384" s="74" t="s">
        <v>405</v>
      </c>
      <c r="D4384" s="74">
        <v>304</v>
      </c>
      <c r="E4384" s="74" t="s">
        <v>1651</v>
      </c>
      <c r="F4384" s="74">
        <v>208</v>
      </c>
      <c r="G4384" s="74">
        <v>192</v>
      </c>
      <c r="H4384" s="74">
        <v>172</v>
      </c>
      <c r="I4384" s="74">
        <v>65</v>
      </c>
      <c r="J4384" s="77" t="s">
        <v>1646</v>
      </c>
      <c r="K4384" s="13" t="s">
        <v>1646</v>
      </c>
      <c r="L4384" t="s">
        <v>1692</v>
      </c>
      <c r="M4384" s="13" t="s">
        <v>1646</v>
      </c>
      <c r="N4384" s="13" t="s">
        <v>1646</v>
      </c>
      <c r="O4384" s="13" t="s">
        <v>1646</v>
      </c>
      <c r="P4384" s="13" t="s">
        <v>1646</v>
      </c>
      <c r="Q4384">
        <v>6.5</v>
      </c>
      <c r="R4384" s="13" t="s">
        <v>1646</v>
      </c>
      <c r="S4384" s="13" t="s">
        <v>1646</v>
      </c>
      <c r="T4384" s="13" t="s">
        <v>1646</v>
      </c>
      <c r="U4384" s="13" t="s">
        <v>1646</v>
      </c>
      <c r="V4384" s="13" t="s">
        <v>1646</v>
      </c>
      <c r="W4384" s="13" t="s">
        <v>1646</v>
      </c>
    </row>
    <row r="4385" spans="1:23" ht="12.75" customHeight="1" x14ac:dyDescent="0.2">
      <c r="A4385" s="124">
        <v>31643</v>
      </c>
      <c r="B4385" s="74">
        <v>108</v>
      </c>
      <c r="C4385" s="74" t="s">
        <v>405</v>
      </c>
      <c r="D4385" s="74">
        <v>305</v>
      </c>
      <c r="E4385" s="74" t="s">
        <v>1651</v>
      </c>
      <c r="F4385" s="74">
        <v>228</v>
      </c>
      <c r="G4385" s="74">
        <v>208</v>
      </c>
      <c r="H4385" s="74">
        <v>185</v>
      </c>
      <c r="I4385" s="74">
        <v>90</v>
      </c>
      <c r="J4385" s="77" t="s">
        <v>1646</v>
      </c>
      <c r="K4385" s="13" t="s">
        <v>1646</v>
      </c>
      <c r="L4385" s="13" t="s">
        <v>1646</v>
      </c>
      <c r="M4385" s="13" t="s">
        <v>1646</v>
      </c>
      <c r="N4385" s="13" t="s">
        <v>1646</v>
      </c>
      <c r="O4385" s="13" t="s">
        <v>1646</v>
      </c>
      <c r="P4385" s="13" t="s">
        <v>1646</v>
      </c>
      <c r="Q4385">
        <v>9.5</v>
      </c>
      <c r="R4385" s="13" t="s">
        <v>1646</v>
      </c>
      <c r="S4385" s="13" t="s">
        <v>1646</v>
      </c>
      <c r="T4385" s="13" t="s">
        <v>1646</v>
      </c>
      <c r="U4385" s="13" t="s">
        <v>1646</v>
      </c>
      <c r="V4385" s="13" t="s">
        <v>1646</v>
      </c>
      <c r="W4385" s="13" t="s">
        <v>1646</v>
      </c>
    </row>
    <row r="4386" spans="1:23" ht="12.75" customHeight="1" x14ac:dyDescent="0.2">
      <c r="A4386" s="124">
        <v>31643</v>
      </c>
      <c r="B4386" s="74">
        <v>108</v>
      </c>
      <c r="C4386" s="74" t="s">
        <v>405</v>
      </c>
      <c r="D4386" s="74">
        <v>306</v>
      </c>
      <c r="E4386" s="74" t="s">
        <v>1651</v>
      </c>
      <c r="F4386" s="74">
        <v>215</v>
      </c>
      <c r="G4386" s="74">
        <v>196</v>
      </c>
      <c r="H4386" s="74">
        <v>178</v>
      </c>
      <c r="I4386" s="74">
        <v>86</v>
      </c>
      <c r="J4386" s="77" t="s">
        <v>1646</v>
      </c>
      <c r="K4386" s="13" t="s">
        <v>1646</v>
      </c>
      <c r="L4386" t="s">
        <v>1692</v>
      </c>
      <c r="M4386" t="s">
        <v>1658</v>
      </c>
      <c r="N4386" s="13" t="s">
        <v>1646</v>
      </c>
      <c r="O4386" s="13" t="s">
        <v>1646</v>
      </c>
      <c r="P4386" s="13" t="s">
        <v>1646</v>
      </c>
      <c r="Q4386">
        <v>18.5</v>
      </c>
      <c r="R4386" s="13" t="s">
        <v>1646</v>
      </c>
      <c r="S4386" s="13" t="s">
        <v>1646</v>
      </c>
      <c r="T4386" s="13" t="s">
        <v>1646</v>
      </c>
      <c r="U4386" s="13" t="s">
        <v>1646</v>
      </c>
      <c r="V4386" s="13" t="s">
        <v>1646</v>
      </c>
      <c r="W4386" s="13" t="s">
        <v>1646</v>
      </c>
    </row>
    <row r="4387" spans="1:23" ht="12.75" customHeight="1" x14ac:dyDescent="0.2">
      <c r="A4387" s="124">
        <v>31643</v>
      </c>
      <c r="B4387" s="74">
        <v>108</v>
      </c>
      <c r="C4387" s="74" t="s">
        <v>405</v>
      </c>
      <c r="D4387" s="74">
        <v>307</v>
      </c>
      <c r="E4387" s="74" t="s">
        <v>1651</v>
      </c>
      <c r="F4387" s="74">
        <v>256</v>
      </c>
      <c r="G4387" s="74">
        <v>235</v>
      </c>
      <c r="H4387" s="74">
        <v>209</v>
      </c>
      <c r="I4387" s="74">
        <v>120</v>
      </c>
      <c r="J4387" s="77" t="s">
        <v>1646</v>
      </c>
      <c r="K4387" s="13" t="s">
        <v>1646</v>
      </c>
      <c r="L4387" t="s">
        <v>1648</v>
      </c>
      <c r="M4387" t="s">
        <v>1649</v>
      </c>
      <c r="N4387" s="13" t="s">
        <v>1646</v>
      </c>
      <c r="O4387" s="13" t="s">
        <v>1646</v>
      </c>
      <c r="P4387" s="13" t="s">
        <v>1646</v>
      </c>
      <c r="Q4387">
        <v>9.5</v>
      </c>
      <c r="R4387" s="13" t="s">
        <v>1646</v>
      </c>
      <c r="S4387" s="13" t="s">
        <v>1646</v>
      </c>
      <c r="T4387" s="13" t="s">
        <v>1646</v>
      </c>
      <c r="U4387" s="13" t="s">
        <v>1646</v>
      </c>
      <c r="V4387" s="13" t="s">
        <v>1646</v>
      </c>
      <c r="W4387" s="13" t="s">
        <v>1646</v>
      </c>
    </row>
    <row r="4388" spans="1:23" ht="12.75" customHeight="1" x14ac:dyDescent="0.2">
      <c r="A4388" s="124">
        <v>31643</v>
      </c>
      <c r="B4388" s="74">
        <v>108</v>
      </c>
      <c r="C4388" s="74" t="s">
        <v>405</v>
      </c>
      <c r="D4388" s="74">
        <v>308</v>
      </c>
      <c r="E4388" s="74" t="s">
        <v>1651</v>
      </c>
      <c r="F4388" s="74">
        <v>330</v>
      </c>
      <c r="G4388" s="74">
        <v>304</v>
      </c>
      <c r="H4388" s="74">
        <v>278</v>
      </c>
      <c r="I4388" s="74">
        <v>305</v>
      </c>
      <c r="J4388" s="77" t="s">
        <v>1646</v>
      </c>
      <c r="K4388" s="13" t="s">
        <v>1646</v>
      </c>
      <c r="L4388" t="s">
        <v>1648</v>
      </c>
      <c r="M4388" t="s">
        <v>1649</v>
      </c>
      <c r="N4388" t="s">
        <v>1748</v>
      </c>
      <c r="O4388" s="13" t="s">
        <v>1646</v>
      </c>
      <c r="P4388" s="13" t="s">
        <v>1646</v>
      </c>
      <c r="Q4388">
        <v>10.5</v>
      </c>
      <c r="R4388" s="13" t="s">
        <v>1646</v>
      </c>
      <c r="S4388" s="13" t="s">
        <v>1646</v>
      </c>
      <c r="T4388" s="13" t="s">
        <v>1646</v>
      </c>
      <c r="U4388" s="13" t="s">
        <v>1646</v>
      </c>
      <c r="V4388" s="13" t="s">
        <v>1646</v>
      </c>
      <c r="W4388" s="13" t="s">
        <v>1646</v>
      </c>
    </row>
    <row r="4389" spans="1:23" ht="12.75" customHeight="1" x14ac:dyDescent="0.2">
      <c r="A4389" s="124">
        <v>31643</v>
      </c>
      <c r="B4389" s="74">
        <v>108</v>
      </c>
      <c r="C4389" s="74" t="s">
        <v>405</v>
      </c>
      <c r="D4389" s="74">
        <v>309</v>
      </c>
      <c r="E4389" s="74" t="s">
        <v>1651</v>
      </c>
      <c r="F4389" s="74">
        <v>368</v>
      </c>
      <c r="G4389" s="74">
        <v>333</v>
      </c>
      <c r="H4389" s="74">
        <v>304</v>
      </c>
      <c r="I4389" s="74">
        <v>460</v>
      </c>
      <c r="J4389" s="77" t="s">
        <v>1646</v>
      </c>
      <c r="K4389" s="13" t="s">
        <v>1646</v>
      </c>
      <c r="L4389" t="s">
        <v>1692</v>
      </c>
      <c r="M4389" t="s">
        <v>1658</v>
      </c>
      <c r="N4389" s="13" t="s">
        <v>1646</v>
      </c>
      <c r="O4389" s="13" t="s">
        <v>1646</v>
      </c>
      <c r="P4389" s="13" t="s">
        <v>1646</v>
      </c>
      <c r="Q4389">
        <v>23.5</v>
      </c>
      <c r="R4389" s="13" t="s">
        <v>1646</v>
      </c>
      <c r="S4389" s="13" t="s">
        <v>1646</v>
      </c>
      <c r="T4389" s="13" t="s">
        <v>1646</v>
      </c>
      <c r="U4389" s="13" t="s">
        <v>1646</v>
      </c>
      <c r="V4389" s="13" t="s">
        <v>1646</v>
      </c>
      <c r="W4389" s="13" t="s">
        <v>1646</v>
      </c>
    </row>
    <row r="4390" spans="1:23" ht="12.75" customHeight="1" x14ac:dyDescent="0.2">
      <c r="A4390" s="124">
        <v>31643</v>
      </c>
      <c r="B4390" s="74">
        <v>108</v>
      </c>
      <c r="C4390" s="74" t="s">
        <v>405</v>
      </c>
      <c r="D4390" s="74">
        <v>310</v>
      </c>
      <c r="E4390" s="74" t="s">
        <v>1651</v>
      </c>
      <c r="F4390" s="74">
        <v>416</v>
      </c>
      <c r="G4390" s="74">
        <v>378</v>
      </c>
      <c r="H4390" s="74">
        <v>341</v>
      </c>
      <c r="I4390" s="74">
        <v>580</v>
      </c>
      <c r="J4390" s="77" t="s">
        <v>1646</v>
      </c>
      <c r="K4390" s="13" t="s">
        <v>1646</v>
      </c>
      <c r="L4390" t="s">
        <v>1692</v>
      </c>
      <c r="M4390" t="s">
        <v>1649</v>
      </c>
      <c r="N4390" t="s">
        <v>1663</v>
      </c>
      <c r="O4390" s="13" t="s">
        <v>1646</v>
      </c>
      <c r="P4390" s="13" t="s">
        <v>1646</v>
      </c>
      <c r="Q4390">
        <v>13.5</v>
      </c>
      <c r="R4390" s="13" t="s">
        <v>1646</v>
      </c>
      <c r="S4390" s="13" t="s">
        <v>1646</v>
      </c>
      <c r="T4390" s="13" t="s">
        <v>1646</v>
      </c>
      <c r="U4390" s="13" t="s">
        <v>1646</v>
      </c>
      <c r="V4390" s="13" t="s">
        <v>1646</v>
      </c>
      <c r="W4390" s="13" t="s">
        <v>1646</v>
      </c>
    </row>
    <row r="4391" spans="1:23" ht="12.75" customHeight="1" x14ac:dyDescent="0.2">
      <c r="A4391" s="124">
        <v>31643</v>
      </c>
      <c r="B4391" s="74">
        <v>108</v>
      </c>
      <c r="C4391" s="74" t="s">
        <v>405</v>
      </c>
      <c r="D4391" s="74">
        <v>311</v>
      </c>
      <c r="E4391" s="74" t="s">
        <v>1651</v>
      </c>
      <c r="F4391" s="74">
        <v>303</v>
      </c>
      <c r="G4391" s="74">
        <v>275</v>
      </c>
      <c r="H4391" s="74">
        <v>248</v>
      </c>
      <c r="I4391" s="74">
        <v>220</v>
      </c>
      <c r="J4391" s="77" t="s">
        <v>1646</v>
      </c>
      <c r="K4391" s="13" t="s">
        <v>1646</v>
      </c>
      <c r="L4391" t="s">
        <v>1692</v>
      </c>
      <c r="M4391" s="13" t="s">
        <v>1646</v>
      </c>
      <c r="N4391" s="13" t="s">
        <v>1646</v>
      </c>
      <c r="O4391" s="13" t="s">
        <v>1646</v>
      </c>
      <c r="P4391" s="13" t="s">
        <v>1646</v>
      </c>
      <c r="Q4391">
        <v>9.5</v>
      </c>
      <c r="R4391" s="13" t="s">
        <v>1646</v>
      </c>
      <c r="S4391" s="13" t="s">
        <v>1646</v>
      </c>
      <c r="T4391" s="13" t="s">
        <v>1646</v>
      </c>
      <c r="U4391" s="13" t="s">
        <v>1646</v>
      </c>
      <c r="V4391" s="13" t="s">
        <v>1646</v>
      </c>
      <c r="W4391" s="13" t="s">
        <v>1646</v>
      </c>
    </row>
    <row r="4392" spans="1:23" ht="12.75" customHeight="1" x14ac:dyDescent="0.2">
      <c r="A4392" s="124">
        <v>31643</v>
      </c>
      <c r="B4392" s="74">
        <v>108</v>
      </c>
      <c r="C4392" s="74" t="s">
        <v>405</v>
      </c>
      <c r="D4392" s="74">
        <v>312</v>
      </c>
      <c r="E4392" s="74" t="s">
        <v>1651</v>
      </c>
      <c r="F4392" s="74">
        <v>459</v>
      </c>
      <c r="G4392" s="74">
        <v>423</v>
      </c>
      <c r="H4392" s="74">
        <v>387</v>
      </c>
      <c r="I4392" s="74">
        <v>950</v>
      </c>
      <c r="J4392" s="77" t="s">
        <v>1646</v>
      </c>
      <c r="K4392" s="13" t="s">
        <v>1646</v>
      </c>
      <c r="L4392" t="s">
        <v>1648</v>
      </c>
      <c r="M4392" t="s">
        <v>1649</v>
      </c>
      <c r="N4392" t="s">
        <v>1671</v>
      </c>
      <c r="O4392" s="13" t="s">
        <v>1646</v>
      </c>
      <c r="P4392" s="13" t="s">
        <v>1646</v>
      </c>
      <c r="Q4392">
        <v>10.5</v>
      </c>
      <c r="R4392" s="13" t="s">
        <v>1646</v>
      </c>
      <c r="S4392" s="13" t="s">
        <v>1646</v>
      </c>
      <c r="T4392" s="13" t="s">
        <v>1646</v>
      </c>
      <c r="U4392" s="13" t="s">
        <v>1646</v>
      </c>
      <c r="V4392" s="13" t="s">
        <v>1646</v>
      </c>
      <c r="W4392" s="13" t="s">
        <v>1646</v>
      </c>
    </row>
    <row r="4393" spans="1:23" ht="12.75" customHeight="1" x14ac:dyDescent="0.2">
      <c r="A4393" s="124">
        <v>31643</v>
      </c>
      <c r="B4393" s="74">
        <v>108</v>
      </c>
      <c r="C4393" s="74" t="s">
        <v>405</v>
      </c>
      <c r="D4393" s="74">
        <v>313</v>
      </c>
      <c r="E4393" s="74" t="s">
        <v>1651</v>
      </c>
      <c r="F4393" s="74">
        <v>433</v>
      </c>
      <c r="G4393" s="74">
        <v>400</v>
      </c>
      <c r="H4393" s="74">
        <v>369</v>
      </c>
      <c r="I4393" s="74">
        <v>740</v>
      </c>
      <c r="J4393" s="77" t="s">
        <v>1646</v>
      </c>
      <c r="K4393" s="13" t="s">
        <v>1646</v>
      </c>
      <c r="L4393" t="s">
        <v>1648</v>
      </c>
      <c r="M4393" t="s">
        <v>1649</v>
      </c>
      <c r="N4393" t="s">
        <v>1663</v>
      </c>
      <c r="O4393" s="13" t="s">
        <v>1646</v>
      </c>
      <c r="P4393" s="13" t="s">
        <v>1646</v>
      </c>
      <c r="Q4393">
        <v>9.5</v>
      </c>
      <c r="R4393" s="13" t="s">
        <v>1646</v>
      </c>
      <c r="S4393" s="13" t="s">
        <v>1646</v>
      </c>
      <c r="T4393" s="13" t="s">
        <v>1646</v>
      </c>
      <c r="U4393" s="13" t="s">
        <v>1646</v>
      </c>
      <c r="V4393" s="13" t="s">
        <v>1646</v>
      </c>
      <c r="W4393" s="13" t="s">
        <v>1646</v>
      </c>
    </row>
    <row r="4394" spans="1:23" ht="12.75" customHeight="1" x14ac:dyDescent="0.2">
      <c r="A4394" s="124">
        <v>31643</v>
      </c>
      <c r="B4394" s="74">
        <v>108</v>
      </c>
      <c r="C4394" s="74" t="s">
        <v>405</v>
      </c>
      <c r="D4394" s="74">
        <v>314</v>
      </c>
      <c r="E4394" s="74" t="s">
        <v>1651</v>
      </c>
      <c r="F4394" s="74">
        <v>472</v>
      </c>
      <c r="G4394" s="74">
        <v>433</v>
      </c>
      <c r="H4394" s="74">
        <v>398</v>
      </c>
      <c r="I4394" s="74">
        <v>1150</v>
      </c>
      <c r="J4394" s="77" t="s">
        <v>1646</v>
      </c>
      <c r="K4394" s="13" t="s">
        <v>1646</v>
      </c>
      <c r="L4394" t="s">
        <v>1648</v>
      </c>
      <c r="M4394" t="s">
        <v>1658</v>
      </c>
      <c r="N4394" s="13" t="s">
        <v>1646</v>
      </c>
      <c r="O4394" s="13" t="s">
        <v>1646</v>
      </c>
      <c r="P4394" s="13" t="s">
        <v>1646</v>
      </c>
      <c r="Q4394" s="13" t="s">
        <v>1646</v>
      </c>
      <c r="R4394" s="13" t="s">
        <v>1646</v>
      </c>
      <c r="S4394" s="13" t="s">
        <v>1646</v>
      </c>
      <c r="T4394" s="13" t="s">
        <v>1646</v>
      </c>
      <c r="U4394" s="13" t="s">
        <v>1646</v>
      </c>
      <c r="V4394" s="13" t="s">
        <v>1646</v>
      </c>
      <c r="W4394" s="13" t="s">
        <v>1646</v>
      </c>
    </row>
    <row r="4395" spans="1:23" ht="12.75" customHeight="1" x14ac:dyDescent="0.2">
      <c r="A4395" s="124">
        <v>31643</v>
      </c>
      <c r="B4395" s="74">
        <v>108</v>
      </c>
      <c r="C4395" s="74" t="s">
        <v>405</v>
      </c>
      <c r="D4395" s="74">
        <v>315</v>
      </c>
      <c r="E4395" s="74" t="s">
        <v>1651</v>
      </c>
      <c r="F4395" s="74">
        <v>415</v>
      </c>
      <c r="G4395" s="74">
        <v>383</v>
      </c>
      <c r="H4395" s="74">
        <v>351</v>
      </c>
      <c r="I4395" s="74">
        <v>580</v>
      </c>
      <c r="J4395" s="77" t="s">
        <v>1646</v>
      </c>
      <c r="K4395" s="13" t="s">
        <v>1646</v>
      </c>
      <c r="L4395" t="s">
        <v>1648</v>
      </c>
      <c r="M4395" t="s">
        <v>1649</v>
      </c>
      <c r="N4395" t="s">
        <v>1663</v>
      </c>
      <c r="O4395" s="13" t="s">
        <v>1646</v>
      </c>
      <c r="P4395" s="13" t="s">
        <v>1646</v>
      </c>
      <c r="Q4395" s="13" t="s">
        <v>1646</v>
      </c>
      <c r="R4395" s="13" t="s">
        <v>1646</v>
      </c>
      <c r="S4395" s="13" t="s">
        <v>1646</v>
      </c>
      <c r="T4395" s="13" t="s">
        <v>1646</v>
      </c>
      <c r="U4395" s="13" t="s">
        <v>1646</v>
      </c>
      <c r="V4395" s="13" t="s">
        <v>1646</v>
      </c>
      <c r="W4395" s="13" t="s">
        <v>1646</v>
      </c>
    </row>
    <row r="4396" spans="1:23" ht="12.75" customHeight="1" x14ac:dyDescent="0.2">
      <c r="A4396" s="124">
        <v>31643</v>
      </c>
      <c r="B4396" s="74">
        <v>108</v>
      </c>
      <c r="C4396" s="74" t="s">
        <v>405</v>
      </c>
      <c r="D4396" s="74">
        <v>316</v>
      </c>
      <c r="E4396" s="74" t="s">
        <v>1651</v>
      </c>
      <c r="F4396" s="74">
        <v>445</v>
      </c>
      <c r="G4396" s="74">
        <v>405</v>
      </c>
      <c r="H4396" s="74">
        <v>375</v>
      </c>
      <c r="I4396" s="74">
        <v>970</v>
      </c>
      <c r="J4396" s="77" t="s">
        <v>1646</v>
      </c>
      <c r="K4396" s="13" t="s">
        <v>1646</v>
      </c>
      <c r="L4396" t="s">
        <v>1692</v>
      </c>
      <c r="M4396" t="s">
        <v>1649</v>
      </c>
      <c r="N4396" t="s">
        <v>1671</v>
      </c>
      <c r="O4396" s="13" t="s">
        <v>1646</v>
      </c>
      <c r="P4396" s="13" t="s">
        <v>1646</v>
      </c>
      <c r="Q4396">
        <v>2.5</v>
      </c>
      <c r="R4396" s="13" t="s">
        <v>1646</v>
      </c>
      <c r="S4396" s="13" t="s">
        <v>1646</v>
      </c>
      <c r="T4396" s="13" t="s">
        <v>1646</v>
      </c>
      <c r="U4396" s="13" t="s">
        <v>1646</v>
      </c>
      <c r="V4396" s="13" t="s">
        <v>1646</v>
      </c>
      <c r="W4396" s="13" t="s">
        <v>1646</v>
      </c>
    </row>
    <row r="4397" spans="1:23" ht="12.75" customHeight="1" x14ac:dyDescent="0.2">
      <c r="A4397" s="124">
        <v>31643</v>
      </c>
      <c r="B4397" s="74">
        <v>108</v>
      </c>
      <c r="C4397" s="74" t="s">
        <v>405</v>
      </c>
      <c r="D4397" s="74">
        <v>317</v>
      </c>
      <c r="E4397" s="74" t="s">
        <v>1651</v>
      </c>
      <c r="F4397" s="74">
        <v>455</v>
      </c>
      <c r="G4397" s="74">
        <v>414</v>
      </c>
      <c r="H4397" s="74">
        <v>376</v>
      </c>
      <c r="I4397" s="74">
        <v>1100</v>
      </c>
      <c r="J4397" s="77" t="s">
        <v>1646</v>
      </c>
      <c r="K4397" s="13" t="s">
        <v>1646</v>
      </c>
      <c r="L4397" t="s">
        <v>1692</v>
      </c>
      <c r="M4397" t="s">
        <v>1658</v>
      </c>
      <c r="N4397" s="13" t="s">
        <v>1646</v>
      </c>
      <c r="O4397" s="13" t="s">
        <v>1646</v>
      </c>
      <c r="P4397" s="13" t="s">
        <v>1646</v>
      </c>
      <c r="Q4397">
        <v>3.5</v>
      </c>
      <c r="R4397" s="13" t="s">
        <v>1646</v>
      </c>
      <c r="S4397" s="13" t="s">
        <v>1646</v>
      </c>
      <c r="T4397" s="13" t="s">
        <v>1646</v>
      </c>
      <c r="U4397" s="13" t="s">
        <v>1646</v>
      </c>
      <c r="V4397" s="13" t="s">
        <v>1646</v>
      </c>
      <c r="W4397" s="13" t="s">
        <v>1646</v>
      </c>
    </row>
    <row r="4398" spans="1:23" ht="12.75" customHeight="1" x14ac:dyDescent="0.2">
      <c r="A4398" s="124">
        <v>32143</v>
      </c>
      <c r="B4398" s="74">
        <v>108</v>
      </c>
      <c r="C4398" s="74" t="s">
        <v>405</v>
      </c>
      <c r="D4398" s="76" t="s">
        <v>1646</v>
      </c>
      <c r="E4398" s="76" t="s">
        <v>1751</v>
      </c>
      <c r="F4398" s="74">
        <v>54</v>
      </c>
      <c r="G4398" s="76" t="s">
        <v>1646</v>
      </c>
      <c r="H4398" s="76" t="s">
        <v>1646</v>
      </c>
      <c r="I4398" s="74">
        <v>1.1000000000000001</v>
      </c>
      <c r="J4398" s="77" t="s">
        <v>1753</v>
      </c>
      <c r="K4398" s="13" t="s">
        <v>1648</v>
      </c>
      <c r="L4398" s="13" t="s">
        <v>1646</v>
      </c>
      <c r="M4398" s="13" t="s">
        <v>1646</v>
      </c>
      <c r="N4398" s="13" t="s">
        <v>1646</v>
      </c>
      <c r="O4398" s="13" t="s">
        <v>1646</v>
      </c>
      <c r="P4398" s="13" t="s">
        <v>1646</v>
      </c>
      <c r="Q4398" s="13" t="s">
        <v>1646</v>
      </c>
      <c r="R4398">
        <v>0.60470000000000002</v>
      </c>
      <c r="S4398">
        <v>0.39439999999999997</v>
      </c>
      <c r="T4398" s="13" t="s">
        <v>1646</v>
      </c>
      <c r="U4398" s="13" t="s">
        <v>1646</v>
      </c>
      <c r="V4398" s="13" t="s">
        <v>1646</v>
      </c>
      <c r="W4398" s="13" t="s">
        <v>1646</v>
      </c>
    </row>
    <row r="4399" spans="1:23" ht="12.75" customHeight="1" x14ac:dyDescent="0.2">
      <c r="A4399" s="124">
        <v>32143</v>
      </c>
      <c r="B4399" s="74">
        <v>108</v>
      </c>
      <c r="C4399" s="74" t="s">
        <v>405</v>
      </c>
      <c r="D4399" s="76" t="s">
        <v>1646</v>
      </c>
      <c r="E4399" s="76" t="s">
        <v>1751</v>
      </c>
      <c r="F4399" s="74">
        <v>48</v>
      </c>
      <c r="G4399" s="76" t="s">
        <v>1646</v>
      </c>
      <c r="H4399" s="76" t="s">
        <v>1646</v>
      </c>
      <c r="I4399" s="74">
        <v>0.75</v>
      </c>
      <c r="J4399" s="77" t="s">
        <v>1753</v>
      </c>
      <c r="K4399" s="13" t="s">
        <v>1648</v>
      </c>
      <c r="L4399" s="13" t="s">
        <v>1646</v>
      </c>
      <c r="M4399" s="13" t="s">
        <v>1646</v>
      </c>
      <c r="N4399" s="13" t="s">
        <v>1646</v>
      </c>
      <c r="O4399" s="13" t="s">
        <v>1646</v>
      </c>
      <c r="P4399" s="13" t="s">
        <v>1646</v>
      </c>
      <c r="Q4399" s="13" t="s">
        <v>1646</v>
      </c>
      <c r="R4399">
        <v>0.6784</v>
      </c>
      <c r="S4399">
        <v>0.43840000000000001</v>
      </c>
      <c r="T4399" s="13" t="s">
        <v>1646</v>
      </c>
      <c r="U4399" s="13" t="s">
        <v>1646</v>
      </c>
      <c r="V4399" s="13" t="s">
        <v>1646</v>
      </c>
      <c r="W4399" s="13" t="s">
        <v>1646</v>
      </c>
    </row>
    <row r="4400" spans="1:23" ht="12.75" customHeight="1" x14ac:dyDescent="0.2">
      <c r="A4400" s="124">
        <v>32143</v>
      </c>
      <c r="B4400" s="74">
        <v>108</v>
      </c>
      <c r="C4400" s="74" t="s">
        <v>405</v>
      </c>
      <c r="D4400" s="76" t="s">
        <v>1646</v>
      </c>
      <c r="E4400" s="76" t="s">
        <v>1751</v>
      </c>
      <c r="F4400" s="74">
        <v>38</v>
      </c>
      <c r="G4400" s="76" t="s">
        <v>1646</v>
      </c>
      <c r="H4400" s="76" t="s">
        <v>1646</v>
      </c>
      <c r="I4400" s="74">
        <v>0.4</v>
      </c>
      <c r="J4400" s="77" t="s">
        <v>1753</v>
      </c>
      <c r="K4400" s="13" t="s">
        <v>1648</v>
      </c>
      <c r="L4400" s="13" t="s">
        <v>1646</v>
      </c>
      <c r="M4400" s="13" t="s">
        <v>1646</v>
      </c>
      <c r="N4400" s="13" t="s">
        <v>1646</v>
      </c>
      <c r="O4400" s="13" t="s">
        <v>1646</v>
      </c>
      <c r="P4400" s="13" t="s">
        <v>1646</v>
      </c>
      <c r="Q4400" s="13" t="s">
        <v>1646</v>
      </c>
      <c r="R4400">
        <v>0.746</v>
      </c>
      <c r="S4400">
        <v>0.19789999999999999</v>
      </c>
      <c r="T4400" s="13" t="s">
        <v>1646</v>
      </c>
      <c r="U4400" s="13" t="s">
        <v>1646</v>
      </c>
      <c r="V4400" s="13" t="s">
        <v>1646</v>
      </c>
      <c r="W4400" s="13" t="s">
        <v>1646</v>
      </c>
    </row>
    <row r="4401" spans="1:23" ht="12.75" customHeight="1" x14ac:dyDescent="0.2">
      <c r="A4401" s="124">
        <v>32143</v>
      </c>
      <c r="B4401" s="74">
        <v>108</v>
      </c>
      <c r="C4401" s="74" t="s">
        <v>405</v>
      </c>
      <c r="D4401" s="76" t="s">
        <v>1646</v>
      </c>
      <c r="E4401" s="76" t="s">
        <v>1751</v>
      </c>
      <c r="F4401" s="74">
        <v>43</v>
      </c>
      <c r="G4401" s="76" t="s">
        <v>1646</v>
      </c>
      <c r="H4401" s="76" t="s">
        <v>1646</v>
      </c>
      <c r="I4401" s="74">
        <v>0.65</v>
      </c>
      <c r="J4401" s="77" t="s">
        <v>1753</v>
      </c>
      <c r="K4401" s="13" t="s">
        <v>1648</v>
      </c>
      <c r="L4401" s="13" t="s">
        <v>1646</v>
      </c>
      <c r="M4401" s="13" t="s">
        <v>1646</v>
      </c>
      <c r="N4401" s="13" t="s">
        <v>1646</v>
      </c>
      <c r="O4401" s="13" t="s">
        <v>1646</v>
      </c>
      <c r="P4401" s="13" t="s">
        <v>1646</v>
      </c>
      <c r="Q4401" s="13" t="s">
        <v>1646</v>
      </c>
      <c r="R4401">
        <v>1.056</v>
      </c>
      <c r="S4401">
        <v>0.1106</v>
      </c>
      <c r="T4401" s="13" t="s">
        <v>1646</v>
      </c>
      <c r="U4401" s="13" t="s">
        <v>1646</v>
      </c>
      <c r="V4401" s="13" t="s">
        <v>1646</v>
      </c>
      <c r="W4401" s="13" t="s">
        <v>1646</v>
      </c>
    </row>
    <row r="4402" spans="1:23" ht="12.75" customHeight="1" x14ac:dyDescent="0.2">
      <c r="A4402" s="124">
        <v>32143</v>
      </c>
      <c r="B4402" s="74">
        <v>108</v>
      </c>
      <c r="C4402" s="74" t="s">
        <v>405</v>
      </c>
      <c r="D4402" s="76" t="s">
        <v>1646</v>
      </c>
      <c r="E4402" s="76" t="s">
        <v>1751</v>
      </c>
      <c r="F4402" s="74">
        <v>54</v>
      </c>
      <c r="G4402" s="76" t="s">
        <v>1646</v>
      </c>
      <c r="H4402" s="76" t="s">
        <v>1646</v>
      </c>
      <c r="I4402" s="74">
        <v>1.1499999999999999</v>
      </c>
      <c r="J4402" s="77" t="s">
        <v>1753</v>
      </c>
      <c r="K4402" s="13" t="s">
        <v>1648</v>
      </c>
      <c r="L4402" s="13" t="s">
        <v>1646</v>
      </c>
      <c r="M4402" s="13" t="s">
        <v>1646</v>
      </c>
      <c r="N4402" s="13" t="s">
        <v>1646</v>
      </c>
      <c r="O4402" s="13" t="s">
        <v>1646</v>
      </c>
      <c r="P4402" s="13" t="s">
        <v>1646</v>
      </c>
      <c r="Q4402" s="13" t="s">
        <v>1646</v>
      </c>
      <c r="R4402">
        <v>1.042</v>
      </c>
      <c r="S4402">
        <v>0.35010000000000002</v>
      </c>
      <c r="T4402" s="13" t="s">
        <v>1646</v>
      </c>
      <c r="U4402" s="13" t="s">
        <v>1646</v>
      </c>
      <c r="V4402" s="13" t="s">
        <v>1646</v>
      </c>
      <c r="W4402" s="13" t="s">
        <v>1646</v>
      </c>
    </row>
    <row r="4403" spans="1:23" ht="12.75" customHeight="1" x14ac:dyDescent="0.2">
      <c r="A4403" s="124">
        <v>32143</v>
      </c>
      <c r="B4403" s="74">
        <v>108</v>
      </c>
      <c r="C4403" s="74" t="s">
        <v>405</v>
      </c>
      <c r="D4403" s="76" t="s">
        <v>1646</v>
      </c>
      <c r="E4403" s="76" t="s">
        <v>1751</v>
      </c>
      <c r="F4403" s="74">
        <v>45</v>
      </c>
      <c r="G4403" s="76" t="s">
        <v>1646</v>
      </c>
      <c r="H4403" s="76" t="s">
        <v>1646</v>
      </c>
      <c r="I4403" s="74">
        <v>0.75</v>
      </c>
      <c r="J4403" s="77" t="s">
        <v>1753</v>
      </c>
      <c r="K4403" s="13" t="s">
        <v>1648</v>
      </c>
      <c r="L4403" s="13" t="s">
        <v>1646</v>
      </c>
      <c r="M4403" s="13" t="s">
        <v>1646</v>
      </c>
      <c r="N4403" s="13" t="s">
        <v>1646</v>
      </c>
      <c r="O4403" s="13" t="s">
        <v>1646</v>
      </c>
      <c r="P4403" s="13" t="s">
        <v>1646</v>
      </c>
      <c r="Q4403" s="13" t="s">
        <v>1646</v>
      </c>
      <c r="R4403">
        <v>1.7609999999999999</v>
      </c>
      <c r="S4403">
        <v>0.21820000000000001</v>
      </c>
      <c r="T4403" s="13" t="s">
        <v>1646</v>
      </c>
      <c r="U4403" s="13" t="s">
        <v>1646</v>
      </c>
      <c r="V4403" s="13" t="s">
        <v>1646</v>
      </c>
      <c r="W4403" s="13" t="s">
        <v>1646</v>
      </c>
    </row>
    <row r="4404" spans="1:23" ht="12.75" customHeight="1" x14ac:dyDescent="0.2">
      <c r="A4404" s="124">
        <v>32143</v>
      </c>
      <c r="B4404" s="74">
        <v>108</v>
      </c>
      <c r="C4404" s="74" t="s">
        <v>405</v>
      </c>
      <c r="D4404" s="76" t="s">
        <v>1646</v>
      </c>
      <c r="E4404" s="76" t="s">
        <v>1751</v>
      </c>
      <c r="F4404" s="74">
        <v>44</v>
      </c>
      <c r="G4404" s="76" t="s">
        <v>1646</v>
      </c>
      <c r="H4404" s="76" t="s">
        <v>1646</v>
      </c>
      <c r="I4404" s="74">
        <v>0.7</v>
      </c>
      <c r="J4404" s="77" t="s">
        <v>1753</v>
      </c>
      <c r="K4404" s="13" t="s">
        <v>1648</v>
      </c>
      <c r="L4404" s="13" t="s">
        <v>1646</v>
      </c>
      <c r="M4404" s="13" t="s">
        <v>1646</v>
      </c>
      <c r="N4404" s="13" t="s">
        <v>1646</v>
      </c>
      <c r="O4404" s="13" t="s">
        <v>1646</v>
      </c>
      <c r="P4404" s="13" t="s">
        <v>1646</v>
      </c>
      <c r="Q4404" s="13" t="s">
        <v>1646</v>
      </c>
      <c r="R4404">
        <v>1.4550000000000001</v>
      </c>
      <c r="S4404">
        <v>0.27150000000000002</v>
      </c>
      <c r="T4404" s="13" t="s">
        <v>1646</v>
      </c>
      <c r="U4404" s="13" t="s">
        <v>1646</v>
      </c>
      <c r="V4404" s="13" t="s">
        <v>1646</v>
      </c>
      <c r="W4404" s="13" t="s">
        <v>1646</v>
      </c>
    </row>
    <row r="4405" spans="1:23" ht="12.75" customHeight="1" x14ac:dyDescent="0.2">
      <c r="A4405" s="124">
        <v>32143</v>
      </c>
      <c r="B4405" s="74">
        <v>108</v>
      </c>
      <c r="C4405" s="74" t="s">
        <v>405</v>
      </c>
      <c r="D4405" s="76" t="s">
        <v>1646</v>
      </c>
      <c r="E4405" s="76" t="s">
        <v>1751</v>
      </c>
      <c r="F4405" s="74">
        <v>46</v>
      </c>
      <c r="G4405" s="76" t="s">
        <v>1646</v>
      </c>
      <c r="H4405" s="76" t="s">
        <v>1646</v>
      </c>
      <c r="I4405" s="74">
        <v>0.85</v>
      </c>
      <c r="J4405" s="77" t="s">
        <v>1753</v>
      </c>
      <c r="K4405" s="13" t="s">
        <v>1648</v>
      </c>
      <c r="L4405" s="13" t="s">
        <v>1646</v>
      </c>
      <c r="M4405" s="13" t="s">
        <v>1646</v>
      </c>
      <c r="N4405" s="13" t="s">
        <v>1646</v>
      </c>
      <c r="O4405" s="13" t="s">
        <v>1646</v>
      </c>
      <c r="P4405" s="13" t="s">
        <v>1646</v>
      </c>
      <c r="Q4405" s="13" t="s">
        <v>1646</v>
      </c>
      <c r="R4405">
        <v>1.4670000000000001</v>
      </c>
      <c r="S4405">
        <v>0.2797</v>
      </c>
      <c r="T4405" s="13" t="s">
        <v>1646</v>
      </c>
      <c r="U4405" s="13" t="s">
        <v>1646</v>
      </c>
      <c r="V4405" s="13" t="s">
        <v>1646</v>
      </c>
      <c r="W4405" s="13" t="s">
        <v>1646</v>
      </c>
    </row>
    <row r="4406" spans="1:23" ht="12.75" customHeight="1" x14ac:dyDescent="0.2">
      <c r="A4406" s="124">
        <v>32143</v>
      </c>
      <c r="B4406" s="74">
        <v>108</v>
      </c>
      <c r="C4406" s="74" t="s">
        <v>405</v>
      </c>
      <c r="D4406" s="76" t="s">
        <v>1646</v>
      </c>
      <c r="E4406" s="76" t="s">
        <v>1751</v>
      </c>
      <c r="F4406" s="74">
        <v>53</v>
      </c>
      <c r="G4406" s="76" t="s">
        <v>1646</v>
      </c>
      <c r="H4406" s="76" t="s">
        <v>1646</v>
      </c>
      <c r="I4406" s="74">
        <v>0.95</v>
      </c>
      <c r="J4406" s="77" t="s">
        <v>1753</v>
      </c>
      <c r="K4406" s="13" t="s">
        <v>1648</v>
      </c>
      <c r="L4406" s="13" t="s">
        <v>1646</v>
      </c>
      <c r="M4406" s="13" t="s">
        <v>1646</v>
      </c>
      <c r="N4406" s="13" t="s">
        <v>1646</v>
      </c>
      <c r="O4406" s="13" t="s">
        <v>1646</v>
      </c>
      <c r="P4406" s="13" t="s">
        <v>1646</v>
      </c>
      <c r="Q4406" s="13" t="s">
        <v>1646</v>
      </c>
      <c r="R4406">
        <v>1.702</v>
      </c>
      <c r="S4406">
        <v>0.31040000000000001</v>
      </c>
      <c r="T4406" s="13" t="s">
        <v>1646</v>
      </c>
      <c r="U4406" s="13" t="s">
        <v>1646</v>
      </c>
      <c r="V4406" s="13" t="s">
        <v>1646</v>
      </c>
      <c r="W4406" s="13" t="s">
        <v>1646</v>
      </c>
    </row>
    <row r="4407" spans="1:23" ht="12.75" customHeight="1" x14ac:dyDescent="0.2">
      <c r="A4407" s="124">
        <v>32143</v>
      </c>
      <c r="B4407" s="74">
        <v>108</v>
      </c>
      <c r="C4407" s="74" t="s">
        <v>405</v>
      </c>
      <c r="D4407" s="76" t="s">
        <v>1646</v>
      </c>
      <c r="E4407" s="76" t="s">
        <v>1751</v>
      </c>
      <c r="F4407" s="74">
        <v>53</v>
      </c>
      <c r="G4407" s="76" t="s">
        <v>1646</v>
      </c>
      <c r="H4407" s="76" t="s">
        <v>1646</v>
      </c>
      <c r="I4407" s="74">
        <v>1.1499999999999999</v>
      </c>
      <c r="J4407" s="77" t="s">
        <v>1753</v>
      </c>
      <c r="K4407" s="13" t="s">
        <v>1648</v>
      </c>
      <c r="L4407" s="13" t="s">
        <v>1646</v>
      </c>
      <c r="M4407" s="13" t="s">
        <v>1646</v>
      </c>
      <c r="N4407" s="13" t="s">
        <v>1646</v>
      </c>
      <c r="O4407" s="13" t="s">
        <v>1646</v>
      </c>
      <c r="P4407" s="13" t="s">
        <v>1646</v>
      </c>
      <c r="Q4407" s="13" t="s">
        <v>1646</v>
      </c>
      <c r="R4407" s="13" t="s">
        <v>1646</v>
      </c>
      <c r="S4407" s="13" t="s">
        <v>1646</v>
      </c>
      <c r="T4407" s="13" t="s">
        <v>1646</v>
      </c>
      <c r="U4407" s="13" t="s">
        <v>1646</v>
      </c>
      <c r="V4407" s="13" t="s">
        <v>1646</v>
      </c>
      <c r="W4407" s="13" t="s">
        <v>1646</v>
      </c>
    </row>
    <row r="4408" spans="1:23" ht="12.75" customHeight="1" x14ac:dyDescent="0.2">
      <c r="A4408" s="124">
        <v>32143</v>
      </c>
      <c r="B4408" s="74">
        <v>108</v>
      </c>
      <c r="C4408" s="74" t="s">
        <v>405</v>
      </c>
      <c r="D4408" s="76" t="s">
        <v>1646</v>
      </c>
      <c r="E4408" s="76" t="s">
        <v>1751</v>
      </c>
      <c r="F4408" s="74">
        <v>52</v>
      </c>
      <c r="G4408" s="76" t="s">
        <v>1646</v>
      </c>
      <c r="H4408" s="76" t="s">
        <v>1646</v>
      </c>
      <c r="I4408" s="74">
        <v>0.95</v>
      </c>
      <c r="J4408" s="77" t="s">
        <v>1753</v>
      </c>
      <c r="K4408" s="13" t="s">
        <v>1648</v>
      </c>
      <c r="L4408" s="13" t="s">
        <v>1646</v>
      </c>
      <c r="M4408" s="13" t="s">
        <v>1646</v>
      </c>
      <c r="N4408" s="13" t="s">
        <v>1646</v>
      </c>
      <c r="O4408" s="13" t="s">
        <v>1646</v>
      </c>
      <c r="P4408" s="13" t="s">
        <v>1646</v>
      </c>
      <c r="Q4408" s="13" t="s">
        <v>1646</v>
      </c>
      <c r="R4408">
        <v>0.94530000000000003</v>
      </c>
      <c r="S4408">
        <v>0.26229999999999998</v>
      </c>
      <c r="T4408" s="13" t="s">
        <v>1646</v>
      </c>
      <c r="U4408" s="13" t="s">
        <v>1646</v>
      </c>
      <c r="V4408" s="13" t="s">
        <v>1646</v>
      </c>
      <c r="W4408" s="13" t="s">
        <v>1646</v>
      </c>
    </row>
    <row r="4409" spans="1:23" ht="12.75" customHeight="1" x14ac:dyDescent="0.2">
      <c r="A4409" s="124">
        <v>32143</v>
      </c>
      <c r="B4409" s="74">
        <v>108</v>
      </c>
      <c r="C4409" s="74" t="s">
        <v>405</v>
      </c>
      <c r="D4409" s="76" t="s">
        <v>1646</v>
      </c>
      <c r="E4409" s="76" t="s">
        <v>1751</v>
      </c>
      <c r="F4409" s="74">
        <v>51</v>
      </c>
      <c r="G4409" s="76" t="s">
        <v>1646</v>
      </c>
      <c r="H4409" s="76" t="s">
        <v>1646</v>
      </c>
      <c r="I4409" s="74">
        <v>1.05</v>
      </c>
      <c r="J4409" s="77" t="s">
        <v>1753</v>
      </c>
      <c r="K4409" s="13" t="s">
        <v>1648</v>
      </c>
      <c r="L4409" s="13" t="s">
        <v>1646</v>
      </c>
      <c r="M4409" s="13" t="s">
        <v>1646</v>
      </c>
      <c r="N4409" s="13" t="s">
        <v>1646</v>
      </c>
      <c r="O4409" s="13" t="s">
        <v>1646</v>
      </c>
      <c r="P4409" s="13" t="s">
        <v>1646</v>
      </c>
      <c r="Q4409" s="13" t="s">
        <v>1646</v>
      </c>
      <c r="R4409">
        <v>0.84250000000000003</v>
      </c>
      <c r="S4409">
        <v>0.21310000000000001</v>
      </c>
      <c r="T4409" s="13" t="s">
        <v>1646</v>
      </c>
      <c r="U4409" s="13" t="s">
        <v>1646</v>
      </c>
      <c r="V4409" s="13" t="s">
        <v>1646</v>
      </c>
      <c r="W4409" s="13" t="s">
        <v>1646</v>
      </c>
    </row>
    <row r="4410" spans="1:23" ht="12.75" customHeight="1" x14ac:dyDescent="0.2">
      <c r="A4410" s="124">
        <v>32143</v>
      </c>
      <c r="B4410" s="74">
        <v>108</v>
      </c>
      <c r="C4410" s="74" t="s">
        <v>405</v>
      </c>
      <c r="D4410" s="76" t="s">
        <v>1646</v>
      </c>
      <c r="E4410" s="76" t="s">
        <v>1751</v>
      </c>
      <c r="F4410" s="74">
        <v>52</v>
      </c>
      <c r="G4410" s="76" t="s">
        <v>1646</v>
      </c>
      <c r="H4410" s="76" t="s">
        <v>1646</v>
      </c>
      <c r="I4410" s="74">
        <v>1.1499999999999999</v>
      </c>
      <c r="J4410" s="77" t="s">
        <v>1753</v>
      </c>
      <c r="K4410" s="13" t="s">
        <v>1648</v>
      </c>
      <c r="L4410" s="13" t="s">
        <v>1646</v>
      </c>
      <c r="M4410" s="13" t="s">
        <v>1646</v>
      </c>
      <c r="N4410" s="13" t="s">
        <v>1646</v>
      </c>
      <c r="O4410" s="13" t="s">
        <v>1646</v>
      </c>
      <c r="P4410" s="13" t="s">
        <v>1646</v>
      </c>
      <c r="Q4410" s="13" t="s">
        <v>1646</v>
      </c>
      <c r="R4410">
        <v>0.55769999999999997</v>
      </c>
      <c r="S4410">
        <v>0.18540000000000001</v>
      </c>
      <c r="T4410" s="13" t="s">
        <v>1646</v>
      </c>
      <c r="U4410" s="13" t="s">
        <v>1646</v>
      </c>
      <c r="V4410" s="13" t="s">
        <v>1646</v>
      </c>
      <c r="W4410" s="13" t="s">
        <v>1646</v>
      </c>
    </row>
    <row r="4411" spans="1:23" ht="12.75" customHeight="1" x14ac:dyDescent="0.2">
      <c r="A4411" s="124">
        <v>32143</v>
      </c>
      <c r="B4411" s="74">
        <v>108</v>
      </c>
      <c r="C4411" s="74" t="s">
        <v>405</v>
      </c>
      <c r="D4411" s="76" t="s">
        <v>1646</v>
      </c>
      <c r="E4411" s="76" t="s">
        <v>1751</v>
      </c>
      <c r="F4411" s="74">
        <v>44</v>
      </c>
      <c r="G4411" s="76" t="s">
        <v>1646</v>
      </c>
      <c r="H4411" s="76" t="s">
        <v>1646</v>
      </c>
      <c r="I4411" s="74">
        <v>0.75</v>
      </c>
      <c r="J4411" s="77" t="s">
        <v>1753</v>
      </c>
      <c r="K4411" s="13" t="s">
        <v>1648</v>
      </c>
      <c r="L4411" s="13" t="s">
        <v>1646</v>
      </c>
      <c r="M4411" s="13" t="s">
        <v>1646</v>
      </c>
      <c r="N4411" s="13" t="s">
        <v>1646</v>
      </c>
      <c r="O4411" s="13" t="s">
        <v>1646</v>
      </c>
      <c r="P4411" s="13" t="s">
        <v>1646</v>
      </c>
      <c r="Q4411" s="13" t="s">
        <v>1646</v>
      </c>
      <c r="R4411">
        <v>1.23</v>
      </c>
      <c r="S4411">
        <v>0.29570000000000002</v>
      </c>
      <c r="T4411" s="13" t="s">
        <v>1646</v>
      </c>
      <c r="U4411" s="13" t="s">
        <v>1646</v>
      </c>
      <c r="V4411" s="13" t="s">
        <v>1646</v>
      </c>
      <c r="W4411" s="13" t="s">
        <v>1646</v>
      </c>
    </row>
    <row r="4412" spans="1:23" ht="12.75" customHeight="1" x14ac:dyDescent="0.2">
      <c r="A4412" s="124">
        <v>32143</v>
      </c>
      <c r="B4412" s="74">
        <v>108</v>
      </c>
      <c r="C4412" s="74" t="s">
        <v>405</v>
      </c>
      <c r="D4412" s="76" t="s">
        <v>1646</v>
      </c>
      <c r="E4412" s="76" t="s">
        <v>1751</v>
      </c>
      <c r="F4412" s="74">
        <v>40</v>
      </c>
      <c r="G4412" s="76" t="s">
        <v>1646</v>
      </c>
      <c r="H4412" s="76" t="s">
        <v>1646</v>
      </c>
      <c r="I4412" s="74">
        <v>0.55000000000000004</v>
      </c>
      <c r="J4412" s="77" t="s">
        <v>1753</v>
      </c>
      <c r="K4412" s="13" t="s">
        <v>1648</v>
      </c>
      <c r="L4412" s="13" t="s">
        <v>1646</v>
      </c>
      <c r="M4412" s="13" t="s">
        <v>1646</v>
      </c>
      <c r="N4412" s="13" t="s">
        <v>1646</v>
      </c>
      <c r="O4412" s="13" t="s">
        <v>1646</v>
      </c>
      <c r="P4412" s="13" t="s">
        <v>1646</v>
      </c>
      <c r="Q4412" s="13" t="s">
        <v>1646</v>
      </c>
      <c r="R4412">
        <v>1.165</v>
      </c>
      <c r="S4412">
        <v>0.21440000000000001</v>
      </c>
      <c r="T4412" s="13" t="s">
        <v>1646</v>
      </c>
      <c r="U4412" s="13" t="s">
        <v>1646</v>
      </c>
      <c r="V4412" s="13" t="s">
        <v>1646</v>
      </c>
      <c r="W4412" s="13" t="s">
        <v>1646</v>
      </c>
    </row>
    <row r="4413" spans="1:23" ht="12.75" customHeight="1" x14ac:dyDescent="0.2">
      <c r="A4413" s="124">
        <v>32143</v>
      </c>
      <c r="B4413" s="74">
        <v>108</v>
      </c>
      <c r="C4413" s="74" t="s">
        <v>405</v>
      </c>
      <c r="D4413" s="76" t="s">
        <v>1646</v>
      </c>
      <c r="E4413" s="76" t="s">
        <v>1751</v>
      </c>
      <c r="F4413" s="74">
        <v>56</v>
      </c>
      <c r="G4413" s="76" t="s">
        <v>1646</v>
      </c>
      <c r="H4413" s="76" t="s">
        <v>1646</v>
      </c>
      <c r="I4413" s="74">
        <v>1.25</v>
      </c>
      <c r="J4413" s="77" t="s">
        <v>1753</v>
      </c>
      <c r="K4413" s="13" t="s">
        <v>1648</v>
      </c>
      <c r="L4413" s="13" t="s">
        <v>1646</v>
      </c>
      <c r="M4413" s="13" t="s">
        <v>1646</v>
      </c>
      <c r="N4413" s="13" t="s">
        <v>1646</v>
      </c>
      <c r="O4413" s="13" t="s">
        <v>1646</v>
      </c>
      <c r="P4413" s="13" t="s">
        <v>1646</v>
      </c>
      <c r="Q4413" s="13" t="s">
        <v>1646</v>
      </c>
      <c r="R4413">
        <v>1.2909999999999999</v>
      </c>
      <c r="S4413">
        <v>0.25490000000000002</v>
      </c>
      <c r="T4413" s="13" t="s">
        <v>1646</v>
      </c>
      <c r="U4413" s="13" t="s">
        <v>1646</v>
      </c>
      <c r="V4413" s="13" t="s">
        <v>1646</v>
      </c>
      <c r="W4413" s="13" t="s">
        <v>1646</v>
      </c>
    </row>
    <row r="4414" spans="1:23" ht="12.75" customHeight="1" x14ac:dyDescent="0.2">
      <c r="A4414" s="124">
        <v>32143</v>
      </c>
      <c r="B4414" s="74">
        <v>108</v>
      </c>
      <c r="C4414" s="74" t="s">
        <v>405</v>
      </c>
      <c r="D4414" s="76" t="s">
        <v>1646</v>
      </c>
      <c r="E4414" s="76" t="s">
        <v>1751</v>
      </c>
      <c r="F4414" s="74">
        <v>47</v>
      </c>
      <c r="G4414" s="76" t="s">
        <v>1646</v>
      </c>
      <c r="H4414" s="76" t="s">
        <v>1646</v>
      </c>
      <c r="I4414" s="74">
        <v>1</v>
      </c>
      <c r="J4414" s="77" t="s">
        <v>1753</v>
      </c>
      <c r="K4414" s="13" t="s">
        <v>1648</v>
      </c>
      <c r="L4414" s="13" t="s">
        <v>1646</v>
      </c>
      <c r="M4414" s="13" t="s">
        <v>1646</v>
      </c>
      <c r="N4414" s="13" t="s">
        <v>1646</v>
      </c>
      <c r="O4414" s="13" t="s">
        <v>1646</v>
      </c>
      <c r="P4414" s="13" t="s">
        <v>1646</v>
      </c>
      <c r="Q4414" s="13" t="s">
        <v>1646</v>
      </c>
      <c r="R4414">
        <v>0.98980000000000001</v>
      </c>
      <c r="S4414">
        <v>0.18260000000000001</v>
      </c>
      <c r="T4414" s="13" t="s">
        <v>1646</v>
      </c>
      <c r="U4414" s="13" t="s">
        <v>1646</v>
      </c>
      <c r="V4414" s="13" t="s">
        <v>1646</v>
      </c>
      <c r="W4414" s="13" t="s">
        <v>1646</v>
      </c>
    </row>
    <row r="4415" spans="1:23" ht="12.75" customHeight="1" x14ac:dyDescent="0.2">
      <c r="A4415" s="124">
        <v>32143</v>
      </c>
      <c r="B4415" s="74">
        <v>108</v>
      </c>
      <c r="C4415" s="74" t="s">
        <v>405</v>
      </c>
      <c r="D4415" s="76" t="s">
        <v>1646</v>
      </c>
      <c r="E4415" s="76" t="s">
        <v>1751</v>
      </c>
      <c r="F4415" s="74">
        <v>34</v>
      </c>
      <c r="G4415" s="76" t="s">
        <v>1646</v>
      </c>
      <c r="H4415" s="76" t="s">
        <v>1646</v>
      </c>
      <c r="I4415" s="74">
        <v>0.35</v>
      </c>
      <c r="J4415" s="77" t="s">
        <v>1753</v>
      </c>
      <c r="K4415" s="13" t="s">
        <v>1648</v>
      </c>
      <c r="L4415" s="13" t="s">
        <v>1646</v>
      </c>
      <c r="M4415" s="13" t="s">
        <v>1646</v>
      </c>
      <c r="N4415" s="13" t="s">
        <v>1646</v>
      </c>
      <c r="O4415" s="13" t="s">
        <v>1646</v>
      </c>
      <c r="P4415" s="13" t="s">
        <v>1646</v>
      </c>
      <c r="Q4415" s="13" t="s">
        <v>1646</v>
      </c>
      <c r="R4415">
        <v>0.84030000000000005</v>
      </c>
      <c r="S4415">
        <v>0.13919999999999999</v>
      </c>
      <c r="T4415" s="13" t="s">
        <v>1646</v>
      </c>
      <c r="U4415" s="13" t="s">
        <v>1646</v>
      </c>
      <c r="V4415" s="13" t="s">
        <v>1646</v>
      </c>
      <c r="W4415" s="13" t="s">
        <v>1646</v>
      </c>
    </row>
    <row r="4416" spans="1:23" ht="12.75" customHeight="1" x14ac:dyDescent="0.2">
      <c r="A4416" s="124">
        <v>32143</v>
      </c>
      <c r="B4416" s="74">
        <v>108</v>
      </c>
      <c r="C4416" s="74" t="s">
        <v>405</v>
      </c>
      <c r="D4416" s="76" t="s">
        <v>1646</v>
      </c>
      <c r="E4416" s="76" t="s">
        <v>1751</v>
      </c>
      <c r="F4416" s="74">
        <v>52</v>
      </c>
      <c r="G4416" s="76" t="s">
        <v>1646</v>
      </c>
      <c r="H4416" s="76" t="s">
        <v>1646</v>
      </c>
      <c r="I4416" s="74">
        <v>1.1000000000000001</v>
      </c>
      <c r="J4416" s="77" t="s">
        <v>1753</v>
      </c>
      <c r="K4416" s="13" t="s">
        <v>1648</v>
      </c>
      <c r="L4416" s="13" t="s">
        <v>1646</v>
      </c>
      <c r="M4416" s="13" t="s">
        <v>1646</v>
      </c>
      <c r="N4416" s="13" t="s">
        <v>1646</v>
      </c>
      <c r="O4416" s="13" t="s">
        <v>1646</v>
      </c>
      <c r="P4416" s="13" t="s">
        <v>1646</v>
      </c>
      <c r="Q4416" s="13" t="s">
        <v>1646</v>
      </c>
      <c r="R4416">
        <v>0.72130000000000005</v>
      </c>
      <c r="S4416">
        <v>0.1663</v>
      </c>
      <c r="T4416" s="13" t="s">
        <v>1646</v>
      </c>
      <c r="U4416" s="13" t="s">
        <v>1646</v>
      </c>
      <c r="V4416" s="13" t="s">
        <v>1646</v>
      </c>
      <c r="W4416" s="13" t="s">
        <v>1646</v>
      </c>
    </row>
    <row r="4417" spans="1:23" ht="12.75" customHeight="1" x14ac:dyDescent="0.2">
      <c r="A4417" s="124">
        <v>32143</v>
      </c>
      <c r="B4417" s="74">
        <v>108</v>
      </c>
      <c r="C4417" s="74" t="s">
        <v>405</v>
      </c>
      <c r="D4417" s="76" t="s">
        <v>1646</v>
      </c>
      <c r="E4417" s="76" t="s">
        <v>1751</v>
      </c>
      <c r="F4417" s="74">
        <v>56</v>
      </c>
      <c r="G4417" s="76" t="s">
        <v>1646</v>
      </c>
      <c r="H4417" s="76" t="s">
        <v>1646</v>
      </c>
      <c r="I4417" s="74">
        <v>0.9</v>
      </c>
      <c r="J4417" s="77" t="s">
        <v>1753</v>
      </c>
      <c r="K4417" s="13" t="s">
        <v>1648</v>
      </c>
      <c r="L4417" s="13" t="s">
        <v>1646</v>
      </c>
      <c r="M4417" s="13" t="s">
        <v>1646</v>
      </c>
      <c r="N4417" s="13" t="s">
        <v>1646</v>
      </c>
      <c r="O4417" s="13" t="s">
        <v>1646</v>
      </c>
      <c r="P4417" s="13" t="s">
        <v>1646</v>
      </c>
      <c r="Q4417" s="13" t="s">
        <v>1646</v>
      </c>
      <c r="R4417">
        <v>0.59570000000000001</v>
      </c>
      <c r="S4417">
        <v>0.24</v>
      </c>
      <c r="T4417" s="13" t="s">
        <v>1646</v>
      </c>
      <c r="U4417" s="13" t="s">
        <v>1646</v>
      </c>
      <c r="V4417" s="13" t="s">
        <v>1646</v>
      </c>
      <c r="W4417" s="13" t="s">
        <v>1646</v>
      </c>
    </row>
    <row r="4418" spans="1:23" ht="12.75" customHeight="1" x14ac:dyDescent="0.2">
      <c r="A4418" s="124">
        <v>32143</v>
      </c>
      <c r="B4418" s="74">
        <v>108</v>
      </c>
      <c r="C4418" s="74" t="s">
        <v>405</v>
      </c>
      <c r="D4418" s="76" t="s">
        <v>1646</v>
      </c>
      <c r="E4418" s="76" t="s">
        <v>1751</v>
      </c>
      <c r="F4418" s="74">
        <v>40</v>
      </c>
      <c r="G4418" s="76" t="s">
        <v>1646</v>
      </c>
      <c r="H4418" s="76" t="s">
        <v>1646</v>
      </c>
      <c r="I4418" s="74">
        <v>0.45</v>
      </c>
      <c r="J4418" s="77" t="s">
        <v>1753</v>
      </c>
      <c r="K4418" s="13" t="s">
        <v>1648</v>
      </c>
      <c r="L4418" s="13" t="s">
        <v>1646</v>
      </c>
      <c r="M4418" s="13" t="s">
        <v>1646</v>
      </c>
      <c r="N4418" s="13" t="s">
        <v>1646</v>
      </c>
      <c r="O4418" s="13" t="s">
        <v>1646</v>
      </c>
      <c r="P4418" s="13" t="s">
        <v>1646</v>
      </c>
      <c r="Q4418" s="13" t="s">
        <v>1646</v>
      </c>
      <c r="R4418">
        <v>1.4490000000000001</v>
      </c>
      <c r="S4418">
        <v>0.28620000000000001</v>
      </c>
      <c r="T4418" s="13" t="s">
        <v>1646</v>
      </c>
      <c r="U4418" s="13" t="s">
        <v>1646</v>
      </c>
      <c r="V4418" s="13" t="s">
        <v>1646</v>
      </c>
      <c r="W4418" s="13" t="s">
        <v>1646</v>
      </c>
    </row>
    <row r="4419" spans="1:23" ht="12.75" customHeight="1" x14ac:dyDescent="0.2">
      <c r="A4419" s="124">
        <v>32143</v>
      </c>
      <c r="B4419" s="74">
        <v>108</v>
      </c>
      <c r="C4419" s="74" t="s">
        <v>405</v>
      </c>
      <c r="D4419" s="76" t="s">
        <v>1646</v>
      </c>
      <c r="E4419" s="76" t="s">
        <v>1751</v>
      </c>
      <c r="F4419" s="74">
        <v>27</v>
      </c>
      <c r="G4419" s="76" t="s">
        <v>1646</v>
      </c>
      <c r="H4419" s="76" t="s">
        <v>1646</v>
      </c>
      <c r="I4419" s="74">
        <v>0.2</v>
      </c>
      <c r="J4419" s="77" t="s">
        <v>1753</v>
      </c>
      <c r="K4419" s="13" t="s">
        <v>1648</v>
      </c>
      <c r="L4419" s="13" t="s">
        <v>1646</v>
      </c>
      <c r="M4419" s="13" t="s">
        <v>1646</v>
      </c>
      <c r="N4419" s="13" t="s">
        <v>1646</v>
      </c>
      <c r="O4419" s="13" t="s">
        <v>1646</v>
      </c>
      <c r="P4419" s="13" t="s">
        <v>1646</v>
      </c>
      <c r="Q4419" s="13" t="s">
        <v>1646</v>
      </c>
      <c r="R4419">
        <v>1.286</v>
      </c>
      <c r="S4419">
        <v>0.34329999999999999</v>
      </c>
      <c r="T4419" s="13" t="s">
        <v>1646</v>
      </c>
      <c r="U4419" s="13" t="s">
        <v>1646</v>
      </c>
      <c r="V4419" s="13" t="s">
        <v>1646</v>
      </c>
      <c r="W4419" s="13" t="s">
        <v>1646</v>
      </c>
    </row>
    <row r="4420" spans="1:23" ht="12.75" customHeight="1" x14ac:dyDescent="0.2">
      <c r="A4420" s="124">
        <v>32143</v>
      </c>
      <c r="B4420" s="74">
        <v>108</v>
      </c>
      <c r="C4420" s="74" t="s">
        <v>405</v>
      </c>
      <c r="D4420" s="76" t="s">
        <v>1646</v>
      </c>
      <c r="E4420" s="76" t="s">
        <v>1751</v>
      </c>
      <c r="F4420" s="74">
        <v>41</v>
      </c>
      <c r="G4420" s="76" t="s">
        <v>1646</v>
      </c>
      <c r="H4420" s="76" t="s">
        <v>1646</v>
      </c>
      <c r="I4420" s="74">
        <v>0.65</v>
      </c>
      <c r="J4420" s="77" t="s">
        <v>1753</v>
      </c>
      <c r="K4420" s="13" t="s">
        <v>1648</v>
      </c>
      <c r="L4420" s="13" t="s">
        <v>1646</v>
      </c>
      <c r="M4420" s="13" t="s">
        <v>1646</v>
      </c>
      <c r="N4420" s="13" t="s">
        <v>1646</v>
      </c>
      <c r="O4420" s="13" t="s">
        <v>1646</v>
      </c>
      <c r="P4420" s="13" t="s">
        <v>1646</v>
      </c>
      <c r="Q4420" s="13" t="s">
        <v>1646</v>
      </c>
      <c r="R4420" s="13" t="s">
        <v>1646</v>
      </c>
      <c r="S4420" s="13" t="s">
        <v>1646</v>
      </c>
      <c r="T4420" s="13" t="s">
        <v>1646</v>
      </c>
      <c r="U4420" s="13" t="s">
        <v>1646</v>
      </c>
      <c r="V4420" s="13" t="s">
        <v>1646</v>
      </c>
      <c r="W4420" s="13" t="s">
        <v>1646</v>
      </c>
    </row>
    <row r="4421" spans="1:23" ht="12.75" customHeight="1" x14ac:dyDescent="0.2">
      <c r="A4421" s="124">
        <v>32143</v>
      </c>
      <c r="B4421" s="74">
        <v>108</v>
      </c>
      <c r="C4421" s="74" t="s">
        <v>405</v>
      </c>
      <c r="D4421" s="76" t="s">
        <v>1646</v>
      </c>
      <c r="E4421" s="76" t="s">
        <v>1751</v>
      </c>
      <c r="F4421" s="74">
        <v>31</v>
      </c>
      <c r="G4421" s="76" t="s">
        <v>1646</v>
      </c>
      <c r="H4421" s="76" t="s">
        <v>1646</v>
      </c>
      <c r="I4421" s="74">
        <v>0.3</v>
      </c>
      <c r="J4421" s="77" t="s">
        <v>1753</v>
      </c>
      <c r="K4421" s="13" t="s">
        <v>1648</v>
      </c>
      <c r="L4421" s="13" t="s">
        <v>1646</v>
      </c>
      <c r="M4421" s="13" t="s">
        <v>1646</v>
      </c>
      <c r="N4421" s="13" t="s">
        <v>1646</v>
      </c>
      <c r="O4421" s="13" t="s">
        <v>1646</v>
      </c>
      <c r="P4421" s="13" t="s">
        <v>1646</v>
      </c>
      <c r="Q4421" s="13" t="s">
        <v>1646</v>
      </c>
      <c r="R4421">
        <v>0.61560000000000004</v>
      </c>
      <c r="S4421">
        <v>0.29110000000000003</v>
      </c>
      <c r="T4421" s="13" t="s">
        <v>1646</v>
      </c>
      <c r="U4421" s="13" t="s">
        <v>1646</v>
      </c>
      <c r="V4421" s="13" t="s">
        <v>1646</v>
      </c>
      <c r="W4421" s="13" t="s">
        <v>1646</v>
      </c>
    </row>
    <row r="4422" spans="1:23" ht="12.75" customHeight="1" x14ac:dyDescent="0.2">
      <c r="A4422" s="124">
        <v>32143</v>
      </c>
      <c r="B4422" s="74">
        <v>108</v>
      </c>
      <c r="C4422" s="74" t="s">
        <v>405</v>
      </c>
      <c r="D4422" s="76" t="s">
        <v>1646</v>
      </c>
      <c r="E4422" s="76" t="s">
        <v>1751</v>
      </c>
      <c r="F4422" s="74">
        <v>50</v>
      </c>
      <c r="G4422" s="76" t="s">
        <v>1646</v>
      </c>
      <c r="H4422" s="76" t="s">
        <v>1646</v>
      </c>
      <c r="I4422" s="74">
        <v>1.1499999999999999</v>
      </c>
      <c r="J4422" s="77" t="s">
        <v>1753</v>
      </c>
      <c r="K4422" s="13" t="s">
        <v>1648</v>
      </c>
      <c r="L4422" s="13" t="s">
        <v>1646</v>
      </c>
      <c r="M4422" s="13" t="s">
        <v>1646</v>
      </c>
      <c r="N4422" s="13" t="s">
        <v>1646</v>
      </c>
      <c r="O4422" s="13" t="s">
        <v>1646</v>
      </c>
      <c r="P4422" s="13" t="s">
        <v>1646</v>
      </c>
      <c r="Q4422" s="13" t="s">
        <v>1646</v>
      </c>
      <c r="R4422">
        <v>0.72509999999999997</v>
      </c>
      <c r="S4422">
        <v>0.29809999999999998</v>
      </c>
      <c r="T4422" s="13" t="s">
        <v>1646</v>
      </c>
      <c r="U4422" s="13" t="s">
        <v>1646</v>
      </c>
      <c r="V4422" s="13" t="s">
        <v>1646</v>
      </c>
      <c r="W4422" s="13" t="s">
        <v>1646</v>
      </c>
    </row>
    <row r="4423" spans="1:23" ht="12.75" customHeight="1" x14ac:dyDescent="0.2">
      <c r="A4423" s="124">
        <v>32143</v>
      </c>
      <c r="B4423" s="74">
        <v>108</v>
      </c>
      <c r="C4423" s="74" t="s">
        <v>405</v>
      </c>
      <c r="D4423" s="76" t="s">
        <v>1646</v>
      </c>
      <c r="E4423" s="76" t="s">
        <v>1751</v>
      </c>
      <c r="F4423" s="74">
        <v>44</v>
      </c>
      <c r="G4423" s="76" t="s">
        <v>1646</v>
      </c>
      <c r="H4423" s="76" t="s">
        <v>1646</v>
      </c>
      <c r="I4423" s="74">
        <v>0.6</v>
      </c>
      <c r="J4423" s="77" t="s">
        <v>1753</v>
      </c>
      <c r="K4423" s="13" t="s">
        <v>1648</v>
      </c>
      <c r="L4423" s="13" t="s">
        <v>1646</v>
      </c>
      <c r="M4423" s="13" t="s">
        <v>1646</v>
      </c>
      <c r="N4423" s="13" t="s">
        <v>1646</v>
      </c>
      <c r="O4423" s="13" t="s">
        <v>1646</v>
      </c>
      <c r="P4423" s="13" t="s">
        <v>1646</v>
      </c>
      <c r="Q4423" s="13" t="s">
        <v>1646</v>
      </c>
      <c r="R4423">
        <v>0.65549999999999997</v>
      </c>
      <c r="S4423">
        <v>0.25950000000000001</v>
      </c>
      <c r="T4423" s="13" t="s">
        <v>1646</v>
      </c>
      <c r="U4423" s="13" t="s">
        <v>1646</v>
      </c>
      <c r="V4423" s="13" t="s">
        <v>1646</v>
      </c>
      <c r="W4423" s="13" t="s">
        <v>1646</v>
      </c>
    </row>
    <row r="4424" spans="1:23" ht="12.75" customHeight="1" x14ac:dyDescent="0.2">
      <c r="A4424" s="124">
        <v>32143</v>
      </c>
      <c r="B4424" s="74">
        <v>108</v>
      </c>
      <c r="C4424" s="74" t="s">
        <v>405</v>
      </c>
      <c r="D4424" s="76" t="s">
        <v>1646</v>
      </c>
      <c r="E4424" s="76" t="s">
        <v>1751</v>
      </c>
      <c r="F4424" s="74">
        <v>41</v>
      </c>
      <c r="G4424" s="76" t="s">
        <v>1646</v>
      </c>
      <c r="H4424" s="76" t="s">
        <v>1646</v>
      </c>
      <c r="I4424" s="74">
        <v>0.6</v>
      </c>
      <c r="J4424" s="77" t="s">
        <v>1753</v>
      </c>
      <c r="K4424" s="13" t="s">
        <v>1648</v>
      </c>
      <c r="L4424" s="13" t="s">
        <v>1646</v>
      </c>
      <c r="M4424" s="13" t="s">
        <v>1646</v>
      </c>
      <c r="N4424" s="13" t="s">
        <v>1646</v>
      </c>
      <c r="O4424" s="13" t="s">
        <v>1646</v>
      </c>
      <c r="P4424" s="13" t="s">
        <v>1646</v>
      </c>
      <c r="Q4424" s="13" t="s">
        <v>1646</v>
      </c>
      <c r="R4424" s="13" t="s">
        <v>1646</v>
      </c>
      <c r="S4424" s="13" t="s">
        <v>1646</v>
      </c>
      <c r="T4424" s="13" t="s">
        <v>1646</v>
      </c>
      <c r="U4424" s="13" t="s">
        <v>1646</v>
      </c>
      <c r="V4424" s="13" t="s">
        <v>1646</v>
      </c>
      <c r="W4424" s="13" t="s">
        <v>1646</v>
      </c>
    </row>
    <row r="4425" spans="1:23" ht="12.75" customHeight="1" x14ac:dyDescent="0.2">
      <c r="A4425" s="124">
        <v>32143</v>
      </c>
      <c r="B4425" s="74">
        <v>108</v>
      </c>
      <c r="C4425" s="74" t="s">
        <v>405</v>
      </c>
      <c r="D4425" s="76" t="s">
        <v>1646</v>
      </c>
      <c r="E4425" s="76" t="s">
        <v>1751</v>
      </c>
      <c r="F4425" s="74">
        <v>46</v>
      </c>
      <c r="G4425" s="76" t="s">
        <v>1646</v>
      </c>
      <c r="H4425" s="76" t="s">
        <v>1646</v>
      </c>
      <c r="I4425" s="74">
        <v>0.85</v>
      </c>
      <c r="J4425" s="77" t="s">
        <v>1753</v>
      </c>
      <c r="K4425" s="13" t="s">
        <v>1648</v>
      </c>
      <c r="L4425" s="13" t="s">
        <v>1646</v>
      </c>
      <c r="M4425" s="13" t="s">
        <v>1646</v>
      </c>
      <c r="N4425" s="13" t="s">
        <v>1646</v>
      </c>
      <c r="O4425" s="13" t="s">
        <v>1646</v>
      </c>
      <c r="P4425" s="13" t="s">
        <v>1646</v>
      </c>
      <c r="Q4425" s="13" t="s">
        <v>1646</v>
      </c>
      <c r="R4425" s="13" t="s">
        <v>1646</v>
      </c>
      <c r="S4425" s="13" t="s">
        <v>1646</v>
      </c>
      <c r="T4425" s="13" t="s">
        <v>1646</v>
      </c>
      <c r="U4425" s="13" t="s">
        <v>1646</v>
      </c>
      <c r="V4425" s="13" t="s">
        <v>1646</v>
      </c>
      <c r="W4425" s="13" t="s">
        <v>1646</v>
      </c>
    </row>
    <row r="4426" spans="1:23" ht="12.75" customHeight="1" x14ac:dyDescent="0.2">
      <c r="A4426" s="124">
        <v>32143</v>
      </c>
      <c r="B4426" s="74">
        <v>108</v>
      </c>
      <c r="C4426" s="74" t="s">
        <v>405</v>
      </c>
      <c r="D4426" s="76" t="s">
        <v>1646</v>
      </c>
      <c r="E4426" s="76" t="s">
        <v>1751</v>
      </c>
      <c r="F4426" s="74">
        <v>47</v>
      </c>
      <c r="G4426" s="76" t="s">
        <v>1646</v>
      </c>
      <c r="H4426" s="76" t="s">
        <v>1646</v>
      </c>
      <c r="I4426" s="74">
        <v>0.65</v>
      </c>
      <c r="J4426" s="77" t="s">
        <v>1753</v>
      </c>
      <c r="K4426" s="13" t="s">
        <v>1648</v>
      </c>
      <c r="L4426" s="13" t="s">
        <v>1646</v>
      </c>
      <c r="M4426" s="13" t="s">
        <v>1646</v>
      </c>
      <c r="N4426" s="13" t="s">
        <v>1646</v>
      </c>
      <c r="O4426" s="13" t="s">
        <v>1646</v>
      </c>
      <c r="P4426" s="13" t="s">
        <v>1646</v>
      </c>
      <c r="Q4426" s="13" t="s">
        <v>1646</v>
      </c>
      <c r="R4426">
        <v>1.077</v>
      </c>
      <c r="S4426">
        <v>0.2177</v>
      </c>
      <c r="T4426" s="13" t="s">
        <v>1646</v>
      </c>
      <c r="U4426" s="13" t="s">
        <v>1646</v>
      </c>
      <c r="V4426" s="13" t="s">
        <v>1646</v>
      </c>
      <c r="W4426" s="13" t="s">
        <v>1646</v>
      </c>
    </row>
    <row r="4427" spans="1:23" ht="12.75" customHeight="1" x14ac:dyDescent="0.2">
      <c r="A4427" s="124">
        <v>32143</v>
      </c>
      <c r="B4427" s="74">
        <v>108</v>
      </c>
      <c r="C4427" s="74" t="s">
        <v>405</v>
      </c>
      <c r="D4427" s="76" t="s">
        <v>1646</v>
      </c>
      <c r="E4427" s="76" t="s">
        <v>1751</v>
      </c>
      <c r="F4427" s="74">
        <v>46</v>
      </c>
      <c r="G4427" s="76" t="s">
        <v>1646</v>
      </c>
      <c r="H4427" s="76" t="s">
        <v>1646</v>
      </c>
      <c r="I4427" s="74">
        <v>0.75</v>
      </c>
      <c r="J4427" s="77" t="s">
        <v>1753</v>
      </c>
      <c r="K4427" s="13" t="s">
        <v>1648</v>
      </c>
      <c r="L4427" s="13" t="s">
        <v>1646</v>
      </c>
      <c r="M4427" s="13" t="s">
        <v>1646</v>
      </c>
      <c r="N4427" s="13" t="s">
        <v>1646</v>
      </c>
      <c r="O4427" s="13" t="s">
        <v>1646</v>
      </c>
      <c r="P4427" s="13" t="s">
        <v>1646</v>
      </c>
      <c r="Q4427" s="13" t="s">
        <v>1646</v>
      </c>
      <c r="R4427">
        <v>1.39</v>
      </c>
      <c r="S4427">
        <v>0.1424</v>
      </c>
      <c r="T4427" s="13" t="s">
        <v>1646</v>
      </c>
      <c r="U4427" s="13" t="s">
        <v>1646</v>
      </c>
      <c r="V4427" s="13" t="s">
        <v>1646</v>
      </c>
      <c r="W4427" s="13" t="s">
        <v>1646</v>
      </c>
    </row>
    <row r="4428" spans="1:23" ht="12.75" customHeight="1" x14ac:dyDescent="0.2">
      <c r="A4428" s="124">
        <v>32143</v>
      </c>
      <c r="B4428" s="74">
        <v>108</v>
      </c>
      <c r="C4428" s="74" t="s">
        <v>405</v>
      </c>
      <c r="D4428" s="76" t="s">
        <v>1646</v>
      </c>
      <c r="E4428" s="76" t="s">
        <v>1751</v>
      </c>
      <c r="F4428" s="74">
        <v>48</v>
      </c>
      <c r="G4428" s="76" t="s">
        <v>1646</v>
      </c>
      <c r="H4428" s="76" t="s">
        <v>1646</v>
      </c>
      <c r="I4428" s="74">
        <v>0.75</v>
      </c>
      <c r="J4428" s="77" t="s">
        <v>1753</v>
      </c>
      <c r="K4428" s="13" t="s">
        <v>1648</v>
      </c>
      <c r="L4428" s="13" t="s">
        <v>1646</v>
      </c>
      <c r="M4428" s="13" t="s">
        <v>1646</v>
      </c>
      <c r="N4428" s="13" t="s">
        <v>1646</v>
      </c>
      <c r="O4428" s="13" t="s">
        <v>1646</v>
      </c>
      <c r="P4428" s="13" t="s">
        <v>1646</v>
      </c>
      <c r="Q4428" s="13" t="s">
        <v>1646</v>
      </c>
      <c r="R4428">
        <v>1.339</v>
      </c>
      <c r="S4428">
        <v>0.27400000000000002</v>
      </c>
      <c r="T4428" s="13" t="s">
        <v>1646</v>
      </c>
      <c r="U4428" s="13" t="s">
        <v>1646</v>
      </c>
      <c r="V4428" s="13" t="s">
        <v>1646</v>
      </c>
      <c r="W4428" s="13" t="s">
        <v>1646</v>
      </c>
    </row>
    <row r="4429" spans="1:23" ht="12.75" customHeight="1" x14ac:dyDescent="0.2">
      <c r="A4429" s="124">
        <v>32143</v>
      </c>
      <c r="B4429" s="74">
        <v>108</v>
      </c>
      <c r="C4429" s="74" t="s">
        <v>405</v>
      </c>
      <c r="D4429" s="76" t="s">
        <v>1646</v>
      </c>
      <c r="E4429" s="76" t="s">
        <v>1751</v>
      </c>
      <c r="F4429" s="74">
        <v>32</v>
      </c>
      <c r="G4429" s="76" t="s">
        <v>1646</v>
      </c>
      <c r="H4429" s="76" t="s">
        <v>1646</v>
      </c>
      <c r="I4429" s="74">
        <v>0.25</v>
      </c>
      <c r="J4429" s="77" t="s">
        <v>1753</v>
      </c>
      <c r="K4429" s="13" t="s">
        <v>1648</v>
      </c>
      <c r="L4429" s="13" t="s">
        <v>1646</v>
      </c>
      <c r="M4429" s="13" t="s">
        <v>1646</v>
      </c>
      <c r="N4429" s="13" t="s">
        <v>1646</v>
      </c>
      <c r="O4429" s="13" t="s">
        <v>1646</v>
      </c>
      <c r="P4429" s="13" t="s">
        <v>1646</v>
      </c>
      <c r="Q4429" s="13" t="s">
        <v>1646</v>
      </c>
      <c r="R4429">
        <v>1.28</v>
      </c>
      <c r="S4429">
        <v>0.19320000000000001</v>
      </c>
      <c r="T4429" s="13" t="s">
        <v>1646</v>
      </c>
      <c r="U4429" s="13" t="s">
        <v>1646</v>
      </c>
      <c r="V4429" s="13" t="s">
        <v>1646</v>
      </c>
      <c r="W4429" s="13" t="s">
        <v>1646</v>
      </c>
    </row>
    <row r="4430" spans="1:23" ht="12.75" customHeight="1" x14ac:dyDescent="0.2">
      <c r="A4430" s="124">
        <v>32143</v>
      </c>
      <c r="B4430" s="74">
        <v>108</v>
      </c>
      <c r="C4430" s="74" t="s">
        <v>405</v>
      </c>
      <c r="D4430" s="76" t="s">
        <v>1646</v>
      </c>
      <c r="E4430" s="76" t="s">
        <v>1751</v>
      </c>
      <c r="F4430" s="74">
        <v>48</v>
      </c>
      <c r="G4430" s="76" t="s">
        <v>1646</v>
      </c>
      <c r="H4430" s="76" t="s">
        <v>1646</v>
      </c>
      <c r="I4430" s="74">
        <v>0.85</v>
      </c>
      <c r="J4430" s="77" t="s">
        <v>1753</v>
      </c>
      <c r="K4430" s="13" t="s">
        <v>1648</v>
      </c>
      <c r="L4430" s="13" t="s">
        <v>1646</v>
      </c>
      <c r="M4430" s="13" t="s">
        <v>1646</v>
      </c>
      <c r="N4430" s="13" t="s">
        <v>1646</v>
      </c>
      <c r="O4430" s="13" t="s">
        <v>1646</v>
      </c>
      <c r="P4430" s="13" t="s">
        <v>1646</v>
      </c>
      <c r="Q4430" s="13" t="s">
        <v>1646</v>
      </c>
      <c r="R4430">
        <v>1.091</v>
      </c>
      <c r="S4430">
        <v>0.2465</v>
      </c>
      <c r="T4430" s="13" t="s">
        <v>1646</v>
      </c>
      <c r="U4430" s="13" t="s">
        <v>1646</v>
      </c>
      <c r="V4430" s="13" t="s">
        <v>1646</v>
      </c>
      <c r="W4430" s="13" t="s">
        <v>1646</v>
      </c>
    </row>
    <row r="4431" spans="1:23" ht="12.75" customHeight="1" x14ac:dyDescent="0.2">
      <c r="A4431" s="124">
        <v>32143</v>
      </c>
      <c r="B4431" s="74">
        <v>108</v>
      </c>
      <c r="C4431" s="74" t="s">
        <v>405</v>
      </c>
      <c r="D4431" s="76" t="s">
        <v>1646</v>
      </c>
      <c r="E4431" s="76" t="s">
        <v>1751</v>
      </c>
      <c r="F4431" s="74">
        <v>35</v>
      </c>
      <c r="G4431" s="76" t="s">
        <v>1646</v>
      </c>
      <c r="H4431" s="76" t="s">
        <v>1646</v>
      </c>
      <c r="I4431" s="74">
        <v>0.35</v>
      </c>
      <c r="J4431" s="77" t="s">
        <v>1753</v>
      </c>
      <c r="K4431" s="13" t="s">
        <v>1648</v>
      </c>
      <c r="L4431" s="13" t="s">
        <v>1646</v>
      </c>
      <c r="M4431" s="13" t="s">
        <v>1646</v>
      </c>
      <c r="N4431" s="13" t="s">
        <v>1646</v>
      </c>
      <c r="O4431" s="13" t="s">
        <v>1646</v>
      </c>
      <c r="P4431" s="13" t="s">
        <v>1646</v>
      </c>
      <c r="Q4431" s="13" t="s">
        <v>1646</v>
      </c>
      <c r="R4431">
        <v>1.165</v>
      </c>
      <c r="S4431">
        <v>0.15759999999999999</v>
      </c>
      <c r="T4431" s="13" t="s">
        <v>1646</v>
      </c>
      <c r="U4431" s="13" t="s">
        <v>1646</v>
      </c>
      <c r="V4431" s="13" t="s">
        <v>1646</v>
      </c>
      <c r="W4431" s="13" t="s">
        <v>1646</v>
      </c>
    </row>
    <row r="4432" spans="1:23" ht="12.75" customHeight="1" x14ac:dyDescent="0.2">
      <c r="A4432" s="124">
        <v>32143</v>
      </c>
      <c r="B4432" s="74">
        <v>108</v>
      </c>
      <c r="C4432" s="74" t="s">
        <v>405</v>
      </c>
      <c r="D4432" s="76" t="s">
        <v>1646</v>
      </c>
      <c r="E4432" s="76" t="s">
        <v>1751</v>
      </c>
      <c r="F4432" s="74">
        <v>33</v>
      </c>
      <c r="G4432" s="76" t="s">
        <v>1646</v>
      </c>
      <c r="H4432" s="76" t="s">
        <v>1646</v>
      </c>
      <c r="I4432" s="74">
        <v>0.3</v>
      </c>
      <c r="J4432" s="77" t="s">
        <v>1753</v>
      </c>
      <c r="K4432" s="13" t="s">
        <v>1648</v>
      </c>
      <c r="L4432" s="13" t="s">
        <v>1646</v>
      </c>
      <c r="M4432" s="13" t="s">
        <v>1646</v>
      </c>
      <c r="N4432" s="13" t="s">
        <v>1646</v>
      </c>
      <c r="O4432" s="13" t="s">
        <v>1646</v>
      </c>
      <c r="P4432" s="13" t="s">
        <v>1646</v>
      </c>
      <c r="Q4432" s="13" t="s">
        <v>1646</v>
      </c>
      <c r="R4432">
        <v>0.99850000000000005</v>
      </c>
      <c r="S4432">
        <v>0.17499999999999999</v>
      </c>
      <c r="T4432" s="13" t="s">
        <v>1646</v>
      </c>
      <c r="U4432" s="13" t="s">
        <v>1646</v>
      </c>
      <c r="V4432" s="13" t="s">
        <v>1646</v>
      </c>
      <c r="W4432" s="13" t="s">
        <v>1646</v>
      </c>
    </row>
    <row r="4433" spans="1:23" ht="12.75" customHeight="1" x14ac:dyDescent="0.2">
      <c r="A4433" s="124">
        <v>32143</v>
      </c>
      <c r="B4433" s="74">
        <v>108</v>
      </c>
      <c r="C4433" s="74" t="s">
        <v>405</v>
      </c>
      <c r="D4433" s="76" t="s">
        <v>1646</v>
      </c>
      <c r="E4433" s="76" t="s">
        <v>1751</v>
      </c>
      <c r="F4433" s="74">
        <v>30</v>
      </c>
      <c r="G4433" s="76" t="s">
        <v>1646</v>
      </c>
      <c r="H4433" s="76" t="s">
        <v>1646</v>
      </c>
      <c r="I4433" s="74">
        <v>0.2</v>
      </c>
      <c r="J4433" s="77" t="s">
        <v>1753</v>
      </c>
      <c r="K4433" s="13" t="s">
        <v>1648</v>
      </c>
      <c r="L4433" s="13" t="s">
        <v>1646</v>
      </c>
      <c r="M4433" s="13" t="s">
        <v>1646</v>
      </c>
      <c r="N4433" s="13" t="s">
        <v>1646</v>
      </c>
      <c r="O4433" s="13" t="s">
        <v>1646</v>
      </c>
      <c r="P4433" s="13" t="s">
        <v>1646</v>
      </c>
      <c r="Q4433" s="13" t="s">
        <v>1646</v>
      </c>
      <c r="R4433">
        <v>1.052</v>
      </c>
      <c r="S4433">
        <v>0.1245</v>
      </c>
      <c r="T4433" s="13" t="s">
        <v>1646</v>
      </c>
      <c r="U4433" s="13" t="s">
        <v>1646</v>
      </c>
      <c r="V4433" s="13" t="s">
        <v>1646</v>
      </c>
      <c r="W4433" s="13" t="s">
        <v>1646</v>
      </c>
    </row>
    <row r="4434" spans="1:23" ht="12.75" customHeight="1" x14ac:dyDescent="0.2">
      <c r="A4434" s="124">
        <v>32143</v>
      </c>
      <c r="B4434" s="74">
        <v>108</v>
      </c>
      <c r="C4434" s="74" t="s">
        <v>405</v>
      </c>
      <c r="D4434" s="76" t="s">
        <v>1646</v>
      </c>
      <c r="E4434" s="76" t="s">
        <v>1751</v>
      </c>
      <c r="F4434" s="74">
        <v>48</v>
      </c>
      <c r="G4434" s="76" t="s">
        <v>1646</v>
      </c>
      <c r="H4434" s="76" t="s">
        <v>1646</v>
      </c>
      <c r="I4434" s="74">
        <v>0.75</v>
      </c>
      <c r="J4434" s="77" t="s">
        <v>1753</v>
      </c>
      <c r="K4434" s="13" t="s">
        <v>1648</v>
      </c>
      <c r="L4434" s="13" t="s">
        <v>1646</v>
      </c>
      <c r="M4434" s="13" t="s">
        <v>1646</v>
      </c>
      <c r="N4434" s="13" t="s">
        <v>1646</v>
      </c>
      <c r="O4434" s="13" t="s">
        <v>1646</v>
      </c>
      <c r="P4434" s="13" t="s">
        <v>1646</v>
      </c>
      <c r="Q4434" s="13" t="s">
        <v>1646</v>
      </c>
      <c r="R4434">
        <v>0.9607</v>
      </c>
      <c r="S4434">
        <v>0.16250000000000001</v>
      </c>
      <c r="T4434" s="13" t="s">
        <v>1646</v>
      </c>
      <c r="U4434" s="13" t="s">
        <v>1646</v>
      </c>
      <c r="V4434" s="13" t="s">
        <v>1646</v>
      </c>
      <c r="W4434" s="13" t="s">
        <v>1646</v>
      </c>
    </row>
    <row r="4435" spans="1:23" ht="12.75" customHeight="1" x14ac:dyDescent="0.2">
      <c r="A4435" s="124">
        <v>32316</v>
      </c>
      <c r="B4435" s="74">
        <v>108</v>
      </c>
      <c r="C4435" s="74" t="s">
        <v>405</v>
      </c>
      <c r="D4435" s="105" t="s">
        <v>1806</v>
      </c>
      <c r="E4435" s="78" t="s">
        <v>1751</v>
      </c>
      <c r="F4435" s="74">
        <v>34</v>
      </c>
      <c r="G4435" s="76" t="s">
        <v>1646</v>
      </c>
      <c r="H4435" s="76" t="s">
        <v>1646</v>
      </c>
      <c r="I4435" s="74">
        <v>0.3</v>
      </c>
      <c r="J4435" s="77" t="s">
        <v>1753</v>
      </c>
      <c r="K4435" t="s">
        <v>1648</v>
      </c>
      <c r="L4435" s="13" t="s">
        <v>1646</v>
      </c>
      <c r="M4435" s="13" t="s">
        <v>1646</v>
      </c>
      <c r="N4435" s="13" t="s">
        <v>1646</v>
      </c>
      <c r="O4435" s="13" t="s">
        <v>1646</v>
      </c>
      <c r="P4435" s="13" t="s">
        <v>1646</v>
      </c>
      <c r="Q4435">
        <v>1</v>
      </c>
      <c r="R4435" s="13" t="s">
        <v>1646</v>
      </c>
      <c r="S4435" s="13" t="s">
        <v>1646</v>
      </c>
      <c r="T4435" s="13" t="s">
        <v>1646</v>
      </c>
      <c r="U4435" s="13" t="s">
        <v>1646</v>
      </c>
      <c r="V4435" s="13" t="s">
        <v>1646</v>
      </c>
      <c r="W4435" s="13" t="s">
        <v>1646</v>
      </c>
    </row>
    <row r="4436" spans="1:23" ht="12.75" customHeight="1" x14ac:dyDescent="0.2">
      <c r="A4436" s="124">
        <v>32316</v>
      </c>
      <c r="B4436" s="74">
        <v>108</v>
      </c>
      <c r="C4436" s="74" t="s">
        <v>405</v>
      </c>
      <c r="D4436" s="105" t="s">
        <v>1807</v>
      </c>
      <c r="E4436" s="78" t="s">
        <v>1751</v>
      </c>
      <c r="F4436" s="74">
        <v>65</v>
      </c>
      <c r="G4436" s="76" t="s">
        <v>1646</v>
      </c>
      <c r="H4436" s="76" t="s">
        <v>1646</v>
      </c>
      <c r="I4436" s="74">
        <v>2.25</v>
      </c>
      <c r="J4436" s="77" t="s">
        <v>1753</v>
      </c>
      <c r="K4436" t="s">
        <v>1648</v>
      </c>
      <c r="L4436" s="13" t="s">
        <v>1646</v>
      </c>
      <c r="M4436" s="13" t="s">
        <v>1646</v>
      </c>
      <c r="N4436" s="13" t="s">
        <v>1646</v>
      </c>
      <c r="O4436" s="13" t="s">
        <v>1646</v>
      </c>
      <c r="P4436" s="13" t="s">
        <v>1646</v>
      </c>
      <c r="Q4436">
        <v>5</v>
      </c>
      <c r="R4436" s="13" t="s">
        <v>1646</v>
      </c>
      <c r="S4436" s="13" t="s">
        <v>1646</v>
      </c>
      <c r="T4436" s="13" t="s">
        <v>1646</v>
      </c>
      <c r="U4436" s="13" t="s">
        <v>1646</v>
      </c>
      <c r="V4436" s="13" t="s">
        <v>1646</v>
      </c>
      <c r="W4436" s="13" t="s">
        <v>1646</v>
      </c>
    </row>
    <row r="4437" spans="1:23" ht="12.75" customHeight="1" x14ac:dyDescent="0.2">
      <c r="A4437" s="124">
        <v>32316</v>
      </c>
      <c r="B4437" s="74">
        <v>108</v>
      </c>
      <c r="C4437" s="74" t="s">
        <v>405</v>
      </c>
      <c r="D4437" s="105" t="s">
        <v>1808</v>
      </c>
      <c r="E4437" s="78" t="s">
        <v>1751</v>
      </c>
      <c r="F4437" s="74">
        <v>62</v>
      </c>
      <c r="G4437" s="76" t="s">
        <v>1646</v>
      </c>
      <c r="H4437" s="76" t="s">
        <v>1646</v>
      </c>
      <c r="I4437" s="74">
        <v>1.75</v>
      </c>
      <c r="J4437" s="77" t="s">
        <v>1753</v>
      </c>
      <c r="K4437" t="s">
        <v>1648</v>
      </c>
      <c r="L4437" s="13" t="s">
        <v>1646</v>
      </c>
      <c r="M4437" s="13" t="s">
        <v>1646</v>
      </c>
      <c r="N4437" s="13" t="s">
        <v>1646</v>
      </c>
      <c r="O4437" s="13" t="s">
        <v>1646</v>
      </c>
      <c r="P4437" s="13" t="s">
        <v>1646</v>
      </c>
      <c r="Q4437">
        <v>5</v>
      </c>
      <c r="R4437" s="13" t="s">
        <v>1646</v>
      </c>
      <c r="S4437" s="13" t="s">
        <v>1646</v>
      </c>
      <c r="T4437" s="13" t="s">
        <v>1646</v>
      </c>
      <c r="U4437" s="13" t="s">
        <v>1646</v>
      </c>
      <c r="V4437" s="13" t="s">
        <v>1646</v>
      </c>
      <c r="W4437" s="13" t="s">
        <v>1646</v>
      </c>
    </row>
    <row r="4438" spans="1:23" ht="12.75" customHeight="1" x14ac:dyDescent="0.2">
      <c r="A4438" s="124">
        <v>32316</v>
      </c>
      <c r="B4438" s="74">
        <v>108</v>
      </c>
      <c r="C4438" s="74" t="s">
        <v>405</v>
      </c>
      <c r="D4438" s="105" t="s">
        <v>1822</v>
      </c>
      <c r="E4438" s="78" t="s">
        <v>1751</v>
      </c>
      <c r="F4438" s="74">
        <v>50</v>
      </c>
      <c r="G4438" s="76" t="s">
        <v>1646</v>
      </c>
      <c r="H4438" s="76" t="s">
        <v>1646</v>
      </c>
      <c r="I4438" s="74">
        <v>1</v>
      </c>
      <c r="J4438" s="77" t="s">
        <v>1753</v>
      </c>
      <c r="K4438" t="s">
        <v>1648</v>
      </c>
      <c r="L4438" s="13" t="s">
        <v>1646</v>
      </c>
      <c r="M4438" s="13" t="s">
        <v>1646</v>
      </c>
      <c r="N4438" s="13" t="s">
        <v>1646</v>
      </c>
      <c r="O4438" s="13" t="s">
        <v>1646</v>
      </c>
      <c r="P4438" s="13" t="s">
        <v>1646</v>
      </c>
      <c r="Q4438">
        <v>2</v>
      </c>
      <c r="R4438" s="13" t="s">
        <v>1646</v>
      </c>
      <c r="S4438" s="13" t="s">
        <v>1646</v>
      </c>
      <c r="T4438" s="13" t="s">
        <v>1646</v>
      </c>
      <c r="U4438" s="13" t="s">
        <v>1646</v>
      </c>
      <c r="V4438" s="13" t="s">
        <v>1646</v>
      </c>
      <c r="W4438" s="13" t="s">
        <v>1646</v>
      </c>
    </row>
    <row r="4439" spans="1:23" ht="12.75" customHeight="1" x14ac:dyDescent="0.2">
      <c r="A4439" s="124">
        <v>32316</v>
      </c>
      <c r="B4439" s="74">
        <v>108</v>
      </c>
      <c r="C4439" s="74" t="s">
        <v>405</v>
      </c>
      <c r="D4439" s="105" t="s">
        <v>1823</v>
      </c>
      <c r="E4439" s="78" t="s">
        <v>1751</v>
      </c>
      <c r="F4439" s="74">
        <v>64</v>
      </c>
      <c r="G4439" s="76" t="s">
        <v>1646</v>
      </c>
      <c r="H4439" s="76" t="s">
        <v>1646</v>
      </c>
      <c r="I4439" s="74">
        <v>2.15</v>
      </c>
      <c r="J4439" s="77" t="s">
        <v>1753</v>
      </c>
      <c r="K4439" t="s">
        <v>1648</v>
      </c>
      <c r="L4439" s="13" t="s">
        <v>1646</v>
      </c>
      <c r="M4439" s="13" t="s">
        <v>1646</v>
      </c>
      <c r="N4439" s="13" t="s">
        <v>1646</v>
      </c>
      <c r="O4439" s="13" t="s">
        <v>1646</v>
      </c>
      <c r="P4439" s="13" t="s">
        <v>1646</v>
      </c>
      <c r="Q4439">
        <v>3</v>
      </c>
      <c r="R4439" s="13" t="s">
        <v>1646</v>
      </c>
      <c r="S4439" s="13" t="s">
        <v>1646</v>
      </c>
      <c r="T4439" s="13" t="s">
        <v>1646</v>
      </c>
      <c r="U4439" s="13" t="s">
        <v>1646</v>
      </c>
      <c r="V4439" s="13" t="s">
        <v>1646</v>
      </c>
      <c r="W4439" s="13" t="s">
        <v>1646</v>
      </c>
    </row>
    <row r="4440" spans="1:23" ht="12.75" customHeight="1" x14ac:dyDescent="0.2">
      <c r="A4440" s="124">
        <v>32316</v>
      </c>
      <c r="B4440" s="74">
        <v>108</v>
      </c>
      <c r="C4440" s="74" t="s">
        <v>405</v>
      </c>
      <c r="D4440" s="105" t="s">
        <v>1824</v>
      </c>
      <c r="E4440" s="78" t="s">
        <v>1751</v>
      </c>
      <c r="F4440" s="74">
        <v>50</v>
      </c>
      <c r="G4440" s="76" t="s">
        <v>1646</v>
      </c>
      <c r="H4440" s="76" t="s">
        <v>1646</v>
      </c>
      <c r="I4440" s="74">
        <v>1</v>
      </c>
      <c r="J4440" s="77" t="s">
        <v>1753</v>
      </c>
      <c r="K4440" t="s">
        <v>1648</v>
      </c>
      <c r="L4440" s="13" t="s">
        <v>1646</v>
      </c>
      <c r="M4440" s="13" t="s">
        <v>1646</v>
      </c>
      <c r="N4440" s="13" t="s">
        <v>1646</v>
      </c>
      <c r="O4440" s="13" t="s">
        <v>1646</v>
      </c>
      <c r="P4440" s="13" t="s">
        <v>1646</v>
      </c>
      <c r="Q4440">
        <v>4</v>
      </c>
      <c r="R4440" s="13" t="s">
        <v>1646</v>
      </c>
      <c r="S4440" s="13" t="s">
        <v>1646</v>
      </c>
      <c r="T4440" s="13" t="s">
        <v>1646</v>
      </c>
      <c r="U4440" s="13" t="s">
        <v>1646</v>
      </c>
      <c r="V4440" s="13" t="s">
        <v>1646</v>
      </c>
      <c r="W4440" s="13" t="s">
        <v>1646</v>
      </c>
    </row>
    <row r="4441" spans="1:23" ht="12.75" customHeight="1" x14ac:dyDescent="0.2">
      <c r="A4441" s="124">
        <v>32316</v>
      </c>
      <c r="B4441" s="74">
        <v>108</v>
      </c>
      <c r="C4441" s="74" t="s">
        <v>405</v>
      </c>
      <c r="D4441" s="105" t="s">
        <v>1825</v>
      </c>
      <c r="E4441" s="78" t="s">
        <v>1751</v>
      </c>
      <c r="F4441" s="74">
        <v>64</v>
      </c>
      <c r="G4441" s="76" t="s">
        <v>1646</v>
      </c>
      <c r="H4441" s="76" t="s">
        <v>1646</v>
      </c>
      <c r="I4441" s="74">
        <v>2.2999999999999998</v>
      </c>
      <c r="J4441" s="77" t="s">
        <v>1753</v>
      </c>
      <c r="K4441" t="s">
        <v>1648</v>
      </c>
      <c r="L4441" s="13" t="s">
        <v>1646</v>
      </c>
      <c r="M4441" s="13" t="s">
        <v>1646</v>
      </c>
      <c r="N4441" s="13" t="s">
        <v>1646</v>
      </c>
      <c r="O4441" s="13" t="s">
        <v>1646</v>
      </c>
      <c r="P4441" s="13" t="s">
        <v>1646</v>
      </c>
      <c r="Q4441">
        <v>4</v>
      </c>
      <c r="R4441" s="13" t="s">
        <v>1646</v>
      </c>
      <c r="S4441" s="13" t="s">
        <v>1646</v>
      </c>
      <c r="T4441" s="13" t="s">
        <v>1646</v>
      </c>
      <c r="U4441" s="13" t="s">
        <v>1646</v>
      </c>
      <c r="V4441" s="13" t="s">
        <v>1646</v>
      </c>
      <c r="W4441" s="13" t="s">
        <v>1646</v>
      </c>
    </row>
    <row r="4442" spans="1:23" ht="12.75" customHeight="1" x14ac:dyDescent="0.2">
      <c r="A4442" s="124">
        <v>32316</v>
      </c>
      <c r="B4442" s="74">
        <v>108</v>
      </c>
      <c r="C4442" s="74" t="s">
        <v>405</v>
      </c>
      <c r="D4442" s="105" t="s">
        <v>1826</v>
      </c>
      <c r="E4442" s="78" t="s">
        <v>1751</v>
      </c>
      <c r="F4442" s="74">
        <v>46</v>
      </c>
      <c r="G4442" s="76" t="s">
        <v>1646</v>
      </c>
      <c r="H4442" s="76" t="s">
        <v>1646</v>
      </c>
      <c r="I4442" s="74">
        <v>0.85</v>
      </c>
      <c r="J4442" s="77" t="s">
        <v>1753</v>
      </c>
      <c r="K4442" t="s">
        <v>1648</v>
      </c>
      <c r="L4442" s="13" t="s">
        <v>1646</v>
      </c>
      <c r="M4442" s="13" t="s">
        <v>1646</v>
      </c>
      <c r="N4442" s="13" t="s">
        <v>1646</v>
      </c>
      <c r="O4442" s="13" t="s">
        <v>1646</v>
      </c>
      <c r="P4442" s="13" t="s">
        <v>1646</v>
      </c>
      <c r="Q4442">
        <v>3</v>
      </c>
      <c r="R4442" s="13" t="s">
        <v>1646</v>
      </c>
      <c r="S4442" s="13" t="s">
        <v>1646</v>
      </c>
      <c r="T4442" s="13" t="s">
        <v>1646</v>
      </c>
      <c r="U4442" s="13" t="s">
        <v>1646</v>
      </c>
      <c r="V4442" s="13" t="s">
        <v>1646</v>
      </c>
      <c r="W4442" s="13" t="s">
        <v>1646</v>
      </c>
    </row>
    <row r="4443" spans="1:23" ht="12.75" customHeight="1" x14ac:dyDescent="0.2">
      <c r="A4443" s="124">
        <v>32316</v>
      </c>
      <c r="B4443" s="74">
        <v>108</v>
      </c>
      <c r="C4443" s="74" t="s">
        <v>405</v>
      </c>
      <c r="D4443" s="105" t="s">
        <v>1827</v>
      </c>
      <c r="E4443" s="78" t="s">
        <v>1751</v>
      </c>
      <c r="F4443" s="74">
        <v>50</v>
      </c>
      <c r="G4443" s="76" t="s">
        <v>1646</v>
      </c>
      <c r="H4443" s="76" t="s">
        <v>1646</v>
      </c>
      <c r="I4443" s="74">
        <v>1</v>
      </c>
      <c r="J4443" s="77" t="s">
        <v>1753</v>
      </c>
      <c r="K4443" t="s">
        <v>1648</v>
      </c>
      <c r="L4443" s="13" t="s">
        <v>1646</v>
      </c>
      <c r="M4443" s="13" t="s">
        <v>1646</v>
      </c>
      <c r="N4443" s="13" t="s">
        <v>1646</v>
      </c>
      <c r="O4443" s="13" t="s">
        <v>1646</v>
      </c>
      <c r="P4443" s="13" t="s">
        <v>1646</v>
      </c>
      <c r="Q4443">
        <v>3</v>
      </c>
      <c r="R4443" s="13" t="s">
        <v>1646</v>
      </c>
      <c r="S4443" s="13" t="s">
        <v>1646</v>
      </c>
      <c r="T4443" s="13" t="s">
        <v>1646</v>
      </c>
      <c r="U4443" s="13" t="s">
        <v>1646</v>
      </c>
      <c r="V4443" s="13" t="s">
        <v>1646</v>
      </c>
      <c r="W4443" s="13" t="s">
        <v>1646</v>
      </c>
    </row>
    <row r="4444" spans="1:23" ht="12.75" customHeight="1" x14ac:dyDescent="0.2">
      <c r="A4444" s="124">
        <v>32316</v>
      </c>
      <c r="B4444" s="74">
        <v>108</v>
      </c>
      <c r="C4444" s="74" t="s">
        <v>405</v>
      </c>
      <c r="D4444" s="105" t="s">
        <v>1828</v>
      </c>
      <c r="E4444" s="78" t="s">
        <v>1751</v>
      </c>
      <c r="F4444" s="74">
        <v>61</v>
      </c>
      <c r="G4444" s="76" t="s">
        <v>1646</v>
      </c>
      <c r="H4444" s="76" t="s">
        <v>1646</v>
      </c>
      <c r="I4444" s="74">
        <v>1.85</v>
      </c>
      <c r="J4444" s="77" t="s">
        <v>1753</v>
      </c>
      <c r="K4444" t="s">
        <v>1648</v>
      </c>
      <c r="L4444" s="13" t="s">
        <v>1646</v>
      </c>
      <c r="M4444" s="13" t="s">
        <v>1646</v>
      </c>
      <c r="N4444" s="13" t="s">
        <v>1646</v>
      </c>
      <c r="O4444" s="13" t="s">
        <v>1646</v>
      </c>
      <c r="P4444" s="13" t="s">
        <v>1646</v>
      </c>
      <c r="Q4444">
        <v>3</v>
      </c>
      <c r="R4444" s="13" t="s">
        <v>1646</v>
      </c>
      <c r="S4444" s="13" t="s">
        <v>1646</v>
      </c>
      <c r="T4444" s="13" t="s">
        <v>1646</v>
      </c>
      <c r="U4444" s="13" t="s">
        <v>1646</v>
      </c>
      <c r="V4444" s="13" t="s">
        <v>1646</v>
      </c>
      <c r="W4444" s="13" t="s">
        <v>1646</v>
      </c>
    </row>
    <row r="4445" spans="1:23" ht="12.75" customHeight="1" x14ac:dyDescent="0.2">
      <c r="A4445" s="124">
        <v>32316</v>
      </c>
      <c r="B4445" s="74">
        <v>108</v>
      </c>
      <c r="C4445" s="74" t="s">
        <v>405</v>
      </c>
      <c r="D4445" s="105" t="s">
        <v>1829</v>
      </c>
      <c r="E4445" s="78" t="s">
        <v>1751</v>
      </c>
      <c r="F4445" s="74">
        <v>50</v>
      </c>
      <c r="G4445" s="76" t="s">
        <v>1646</v>
      </c>
      <c r="H4445" s="76" t="s">
        <v>1646</v>
      </c>
      <c r="I4445" s="74">
        <v>1.05</v>
      </c>
      <c r="J4445" s="77" t="s">
        <v>1753</v>
      </c>
      <c r="K4445" t="s">
        <v>1648</v>
      </c>
      <c r="L4445" s="13" t="s">
        <v>1646</v>
      </c>
      <c r="M4445" s="13" t="s">
        <v>1646</v>
      </c>
      <c r="N4445" s="13" t="s">
        <v>1646</v>
      </c>
      <c r="O4445" s="13" t="s">
        <v>1646</v>
      </c>
      <c r="P4445" s="13" t="s">
        <v>1646</v>
      </c>
      <c r="Q4445">
        <v>5</v>
      </c>
      <c r="R4445" s="13" t="s">
        <v>1646</v>
      </c>
      <c r="S4445" s="13" t="s">
        <v>1646</v>
      </c>
      <c r="T4445" s="13" t="s">
        <v>1646</v>
      </c>
      <c r="U4445" s="13" t="s">
        <v>1646</v>
      </c>
      <c r="V4445" s="13" t="s">
        <v>1646</v>
      </c>
      <c r="W4445" s="13" t="s">
        <v>1646</v>
      </c>
    </row>
    <row r="4446" spans="1:23" ht="12.75" customHeight="1" x14ac:dyDescent="0.2">
      <c r="A4446" s="124">
        <v>32319</v>
      </c>
      <c r="B4446" s="74">
        <v>108</v>
      </c>
      <c r="C4446" s="74" t="s">
        <v>405</v>
      </c>
      <c r="D4446" s="105" t="s">
        <v>1852</v>
      </c>
      <c r="E4446" s="78" t="s">
        <v>1751</v>
      </c>
      <c r="F4446" s="74">
        <v>58</v>
      </c>
      <c r="G4446" s="76" t="s">
        <v>1646</v>
      </c>
      <c r="H4446" s="76" t="s">
        <v>1646</v>
      </c>
      <c r="I4446" s="74">
        <v>1.45</v>
      </c>
      <c r="J4446" s="77" t="s">
        <v>1753</v>
      </c>
      <c r="K4446" t="s">
        <v>1648</v>
      </c>
      <c r="L4446" s="13" t="s">
        <v>1646</v>
      </c>
      <c r="M4446" s="13" t="s">
        <v>1646</v>
      </c>
      <c r="N4446" s="13" t="s">
        <v>1646</v>
      </c>
      <c r="O4446" s="13" t="s">
        <v>1646</v>
      </c>
      <c r="P4446" s="13" t="s">
        <v>1646</v>
      </c>
      <c r="Q4446">
        <v>3</v>
      </c>
      <c r="R4446" s="13" t="s">
        <v>1646</v>
      </c>
      <c r="S4446" s="13" t="s">
        <v>1646</v>
      </c>
      <c r="T4446" s="13" t="s">
        <v>1646</v>
      </c>
      <c r="U4446" s="13" t="s">
        <v>1646</v>
      </c>
      <c r="V4446" s="13" t="s">
        <v>1646</v>
      </c>
      <c r="W4446" s="13" t="s">
        <v>1646</v>
      </c>
    </row>
    <row r="4447" spans="1:23" ht="12.75" customHeight="1" x14ac:dyDescent="0.2">
      <c r="A4447" s="124">
        <v>32319</v>
      </c>
      <c r="B4447" s="74">
        <v>108</v>
      </c>
      <c r="C4447" s="74" t="s">
        <v>405</v>
      </c>
      <c r="D4447" s="105" t="s">
        <v>1853</v>
      </c>
      <c r="E4447" s="78" t="s">
        <v>1751</v>
      </c>
      <c r="F4447" s="74">
        <v>63</v>
      </c>
      <c r="G4447" s="76" t="s">
        <v>1646</v>
      </c>
      <c r="H4447" s="76" t="s">
        <v>1646</v>
      </c>
      <c r="I4447" s="74">
        <v>1.75</v>
      </c>
      <c r="J4447" s="77" t="s">
        <v>1753</v>
      </c>
      <c r="K4447" t="s">
        <v>1648</v>
      </c>
      <c r="L4447" s="13" t="s">
        <v>1646</v>
      </c>
      <c r="M4447" s="13" t="s">
        <v>1646</v>
      </c>
      <c r="N4447" s="13" t="s">
        <v>1646</v>
      </c>
      <c r="O4447" s="13" t="s">
        <v>1646</v>
      </c>
      <c r="P4447" s="13" t="s">
        <v>1646</v>
      </c>
      <c r="Q4447">
        <v>4</v>
      </c>
      <c r="R4447" s="13" t="s">
        <v>1646</v>
      </c>
      <c r="S4447" s="13" t="s">
        <v>1646</v>
      </c>
      <c r="T4447" s="13" t="s">
        <v>1646</v>
      </c>
      <c r="U4447" s="13" t="s">
        <v>1646</v>
      </c>
      <c r="V4447" s="13" t="s">
        <v>1646</v>
      </c>
      <c r="W4447" s="13" t="s">
        <v>1646</v>
      </c>
    </row>
    <row r="4448" spans="1:23" ht="12.75" customHeight="1" x14ac:dyDescent="0.2">
      <c r="A4448" s="124">
        <v>32319</v>
      </c>
      <c r="B4448" s="74">
        <v>108</v>
      </c>
      <c r="C4448" s="74" t="s">
        <v>405</v>
      </c>
      <c r="D4448" s="105" t="s">
        <v>1854</v>
      </c>
      <c r="E4448" s="78" t="s">
        <v>1751</v>
      </c>
      <c r="F4448" s="74">
        <v>60</v>
      </c>
      <c r="G4448" s="76" t="s">
        <v>1646</v>
      </c>
      <c r="H4448" s="76" t="s">
        <v>1646</v>
      </c>
      <c r="I4448" s="74">
        <v>1.75</v>
      </c>
      <c r="J4448" s="77" t="s">
        <v>1753</v>
      </c>
      <c r="K4448" t="s">
        <v>1648</v>
      </c>
      <c r="L4448" s="13" t="s">
        <v>1646</v>
      </c>
      <c r="M4448" s="13" t="s">
        <v>1646</v>
      </c>
      <c r="N4448" s="13" t="s">
        <v>1646</v>
      </c>
      <c r="O4448" s="13" t="s">
        <v>1646</v>
      </c>
      <c r="P4448" s="13" t="s">
        <v>1646</v>
      </c>
      <c r="Q4448">
        <v>4</v>
      </c>
      <c r="R4448" s="13" t="s">
        <v>1646</v>
      </c>
      <c r="S4448" s="13" t="s">
        <v>1646</v>
      </c>
      <c r="T4448" s="13" t="s">
        <v>1646</v>
      </c>
      <c r="U4448" s="13" t="s">
        <v>1646</v>
      </c>
      <c r="V4448" s="13" t="s">
        <v>1646</v>
      </c>
      <c r="W4448" s="13" t="s">
        <v>1646</v>
      </c>
    </row>
    <row r="4449" spans="1:23" ht="12.75" customHeight="1" x14ac:dyDescent="0.2">
      <c r="A4449" s="124">
        <v>32319</v>
      </c>
      <c r="B4449" s="74">
        <v>108</v>
      </c>
      <c r="C4449" s="74" t="s">
        <v>405</v>
      </c>
      <c r="D4449" s="105" t="s">
        <v>1855</v>
      </c>
      <c r="E4449" s="78" t="s">
        <v>1751</v>
      </c>
      <c r="F4449" s="74">
        <v>70</v>
      </c>
      <c r="G4449" s="76" t="s">
        <v>1646</v>
      </c>
      <c r="H4449" s="76" t="s">
        <v>1646</v>
      </c>
      <c r="I4449" s="74">
        <v>2.4500000000000002</v>
      </c>
      <c r="J4449" s="77" t="s">
        <v>1753</v>
      </c>
      <c r="K4449" t="s">
        <v>1648</v>
      </c>
      <c r="L4449" s="13" t="s">
        <v>1646</v>
      </c>
      <c r="M4449" s="13" t="s">
        <v>1646</v>
      </c>
      <c r="N4449" s="13" t="s">
        <v>1646</v>
      </c>
      <c r="O4449" s="13" t="s">
        <v>1646</v>
      </c>
      <c r="P4449" s="13" t="s">
        <v>1646</v>
      </c>
      <c r="Q4449">
        <v>4</v>
      </c>
      <c r="R4449" s="13" t="s">
        <v>1646</v>
      </c>
      <c r="S4449" s="13" t="s">
        <v>1646</v>
      </c>
      <c r="T4449" s="13" t="s">
        <v>1646</v>
      </c>
      <c r="U4449" s="13" t="s">
        <v>1646</v>
      </c>
      <c r="V4449" s="13" t="s">
        <v>1646</v>
      </c>
      <c r="W4449" s="13" t="s">
        <v>1646</v>
      </c>
    </row>
    <row r="4450" spans="1:23" ht="12.75" customHeight="1" x14ac:dyDescent="0.2">
      <c r="A4450" s="124">
        <v>32319</v>
      </c>
      <c r="B4450" s="74">
        <v>108</v>
      </c>
      <c r="C4450" s="74" t="s">
        <v>405</v>
      </c>
      <c r="D4450" s="105" t="s">
        <v>1856</v>
      </c>
      <c r="E4450" s="78" t="s">
        <v>1751</v>
      </c>
      <c r="F4450" s="74">
        <v>80</v>
      </c>
      <c r="G4450" s="76" t="s">
        <v>1646</v>
      </c>
      <c r="H4450" s="76" t="s">
        <v>1646</v>
      </c>
      <c r="I4450" s="74">
        <v>3.55</v>
      </c>
      <c r="J4450" s="77" t="s">
        <v>1753</v>
      </c>
      <c r="K4450" t="s">
        <v>1648</v>
      </c>
      <c r="L4450" s="13" t="s">
        <v>1646</v>
      </c>
      <c r="M4450" s="13" t="s">
        <v>1646</v>
      </c>
      <c r="N4450" s="13" t="s">
        <v>1646</v>
      </c>
      <c r="O4450" s="13" t="s">
        <v>1646</v>
      </c>
      <c r="P4450" s="13" t="s">
        <v>1646</v>
      </c>
      <c r="Q4450">
        <v>4</v>
      </c>
      <c r="R4450" s="13" t="s">
        <v>1646</v>
      </c>
      <c r="S4450" s="13" t="s">
        <v>1646</v>
      </c>
      <c r="T4450" s="13" t="s">
        <v>1646</v>
      </c>
      <c r="U4450" s="13" t="s">
        <v>1646</v>
      </c>
      <c r="V4450" s="13" t="s">
        <v>1646</v>
      </c>
      <c r="W4450" s="13" t="s">
        <v>1646</v>
      </c>
    </row>
    <row r="4451" spans="1:23" ht="12.75" customHeight="1" x14ac:dyDescent="0.2">
      <c r="A4451" s="124">
        <v>32319</v>
      </c>
      <c r="B4451" s="74">
        <v>108</v>
      </c>
      <c r="C4451" s="74" t="s">
        <v>405</v>
      </c>
      <c r="D4451" s="105" t="s">
        <v>1857</v>
      </c>
      <c r="E4451" s="78" t="s">
        <v>1751</v>
      </c>
      <c r="F4451" s="74">
        <v>43</v>
      </c>
      <c r="G4451" s="76" t="s">
        <v>1646</v>
      </c>
      <c r="H4451" s="76" t="s">
        <v>1646</v>
      </c>
      <c r="I4451" s="74">
        <v>0.6</v>
      </c>
      <c r="J4451" s="77" t="s">
        <v>1753</v>
      </c>
      <c r="K4451" t="s">
        <v>1648</v>
      </c>
      <c r="L4451" s="13" t="s">
        <v>1646</v>
      </c>
      <c r="M4451" s="13" t="s">
        <v>1646</v>
      </c>
      <c r="N4451" s="13" t="s">
        <v>1646</v>
      </c>
      <c r="O4451" s="13" t="s">
        <v>1646</v>
      </c>
      <c r="P4451" s="13" t="s">
        <v>1646</v>
      </c>
      <c r="Q4451">
        <v>2</v>
      </c>
      <c r="R4451" s="13" t="s">
        <v>1646</v>
      </c>
      <c r="S4451" s="13" t="s">
        <v>1646</v>
      </c>
      <c r="T4451" s="13" t="s">
        <v>1646</v>
      </c>
      <c r="U4451" s="13" t="s">
        <v>1646</v>
      </c>
      <c r="V4451" s="13" t="s">
        <v>1646</v>
      </c>
      <c r="W4451" s="13" t="s">
        <v>1646</v>
      </c>
    </row>
    <row r="4452" spans="1:23" ht="12.75" customHeight="1" x14ac:dyDescent="0.2">
      <c r="A4452" s="124">
        <v>32319</v>
      </c>
      <c r="B4452" s="74">
        <v>108</v>
      </c>
      <c r="C4452" s="74" t="s">
        <v>405</v>
      </c>
      <c r="D4452" s="105" t="s">
        <v>1858</v>
      </c>
      <c r="E4452" s="78" t="s">
        <v>1751</v>
      </c>
      <c r="F4452" s="74">
        <v>60</v>
      </c>
      <c r="G4452" s="76" t="s">
        <v>1646</v>
      </c>
      <c r="H4452" s="76" t="s">
        <v>1646</v>
      </c>
      <c r="I4452" s="74">
        <v>1.55</v>
      </c>
      <c r="J4452" s="77" t="s">
        <v>1753</v>
      </c>
      <c r="K4452" t="s">
        <v>1648</v>
      </c>
      <c r="L4452" s="13" t="s">
        <v>1646</v>
      </c>
      <c r="M4452" s="13" t="s">
        <v>1646</v>
      </c>
      <c r="N4452" s="13" t="s">
        <v>1646</v>
      </c>
      <c r="O4452" s="13" t="s">
        <v>1646</v>
      </c>
      <c r="P4452" s="13" t="s">
        <v>1646</v>
      </c>
      <c r="Q4452">
        <v>4</v>
      </c>
      <c r="R4452" s="13" t="s">
        <v>1646</v>
      </c>
      <c r="S4452" s="13" t="s">
        <v>1646</v>
      </c>
      <c r="T4452" s="13" t="s">
        <v>1646</v>
      </c>
      <c r="U4452" s="13" t="s">
        <v>1646</v>
      </c>
      <c r="V4452" s="13" t="s">
        <v>1646</v>
      </c>
      <c r="W4452" s="13" t="s">
        <v>1646</v>
      </c>
    </row>
    <row r="4453" spans="1:23" ht="12.75" customHeight="1" x14ac:dyDescent="0.2">
      <c r="A4453" s="124">
        <v>32319</v>
      </c>
      <c r="B4453" s="74">
        <v>108</v>
      </c>
      <c r="C4453" s="74" t="s">
        <v>405</v>
      </c>
      <c r="D4453" s="105" t="s">
        <v>1859</v>
      </c>
      <c r="E4453" s="78" t="s">
        <v>1751</v>
      </c>
      <c r="F4453" s="74">
        <v>52</v>
      </c>
      <c r="G4453" s="76" t="s">
        <v>1646</v>
      </c>
      <c r="H4453" s="76" t="s">
        <v>1646</v>
      </c>
      <c r="I4453" s="74">
        <v>1.05</v>
      </c>
      <c r="J4453" s="77" t="s">
        <v>1753</v>
      </c>
      <c r="K4453" t="s">
        <v>1648</v>
      </c>
      <c r="L4453" s="13" t="s">
        <v>1646</v>
      </c>
      <c r="M4453" s="13" t="s">
        <v>1646</v>
      </c>
      <c r="N4453" s="13" t="s">
        <v>1646</v>
      </c>
      <c r="O4453" s="13" t="s">
        <v>1646</v>
      </c>
      <c r="P4453" s="13" t="s">
        <v>1646</v>
      </c>
      <c r="Q4453">
        <v>3</v>
      </c>
      <c r="R4453" s="13" t="s">
        <v>1646</v>
      </c>
      <c r="S4453" s="13" t="s">
        <v>1646</v>
      </c>
      <c r="T4453" s="13" t="s">
        <v>1646</v>
      </c>
      <c r="U4453" s="13" t="s">
        <v>1646</v>
      </c>
      <c r="V4453" s="13" t="s">
        <v>1646</v>
      </c>
      <c r="W4453" s="13" t="s">
        <v>1646</v>
      </c>
    </row>
    <row r="4454" spans="1:23" ht="12.75" customHeight="1" x14ac:dyDescent="0.2">
      <c r="A4454" s="124">
        <v>32319</v>
      </c>
      <c r="B4454" s="74">
        <v>108</v>
      </c>
      <c r="C4454" s="74" t="s">
        <v>405</v>
      </c>
      <c r="D4454" s="105" t="s">
        <v>1877</v>
      </c>
      <c r="E4454" s="78" t="s">
        <v>1751</v>
      </c>
      <c r="F4454" s="74">
        <v>52</v>
      </c>
      <c r="G4454" s="76" t="s">
        <v>1646</v>
      </c>
      <c r="H4454" s="76" t="s">
        <v>1646</v>
      </c>
      <c r="I4454" s="74">
        <v>1</v>
      </c>
      <c r="J4454" s="77" t="s">
        <v>1753</v>
      </c>
      <c r="K4454" t="s">
        <v>1648</v>
      </c>
      <c r="L4454" s="13" t="s">
        <v>1646</v>
      </c>
      <c r="M4454" s="13" t="s">
        <v>1646</v>
      </c>
      <c r="N4454" s="13" t="s">
        <v>1646</v>
      </c>
      <c r="O4454" s="13" t="s">
        <v>1646</v>
      </c>
      <c r="P4454" s="13" t="s">
        <v>1646</v>
      </c>
      <c r="Q4454">
        <v>3</v>
      </c>
      <c r="R4454" s="13" t="s">
        <v>1646</v>
      </c>
      <c r="S4454" s="13" t="s">
        <v>1646</v>
      </c>
      <c r="T4454" s="13" t="s">
        <v>1646</v>
      </c>
      <c r="U4454" s="13" t="s">
        <v>1646</v>
      </c>
      <c r="V4454" s="13" t="s">
        <v>1646</v>
      </c>
      <c r="W4454" s="13" t="s">
        <v>1646</v>
      </c>
    </row>
    <row r="4455" spans="1:23" ht="12.75" customHeight="1" x14ac:dyDescent="0.2">
      <c r="A4455" s="124">
        <v>32319</v>
      </c>
      <c r="B4455" s="74">
        <v>108</v>
      </c>
      <c r="C4455" s="74" t="s">
        <v>405</v>
      </c>
      <c r="D4455" s="105" t="s">
        <v>1878</v>
      </c>
      <c r="E4455" s="78" t="s">
        <v>1751</v>
      </c>
      <c r="F4455" s="74">
        <v>35</v>
      </c>
      <c r="G4455" s="76" t="s">
        <v>1646</v>
      </c>
      <c r="H4455" s="76" t="s">
        <v>1646</v>
      </c>
      <c r="I4455" s="74">
        <v>0.25</v>
      </c>
      <c r="J4455" s="77" t="s">
        <v>1753</v>
      </c>
      <c r="K4455" t="s">
        <v>1648</v>
      </c>
      <c r="L4455" s="13" t="s">
        <v>1646</v>
      </c>
      <c r="M4455" s="13" t="s">
        <v>1646</v>
      </c>
      <c r="N4455" s="13" t="s">
        <v>1646</v>
      </c>
      <c r="O4455" s="13" t="s">
        <v>1646</v>
      </c>
      <c r="P4455" s="13" t="s">
        <v>1646</v>
      </c>
      <c r="Q4455">
        <v>1</v>
      </c>
      <c r="R4455" s="13" t="s">
        <v>1646</v>
      </c>
      <c r="S4455" s="13" t="s">
        <v>1646</v>
      </c>
      <c r="T4455" s="13" t="s">
        <v>1646</v>
      </c>
      <c r="U4455" s="13" t="s">
        <v>1646</v>
      </c>
      <c r="V4455" s="13" t="s">
        <v>1646</v>
      </c>
      <c r="W4455" s="13" t="s">
        <v>1646</v>
      </c>
    </row>
    <row r="4456" spans="1:23" ht="12.75" customHeight="1" x14ac:dyDescent="0.2">
      <c r="A4456" s="124">
        <v>32320</v>
      </c>
      <c r="B4456" s="74">
        <v>108</v>
      </c>
      <c r="C4456" s="74" t="s">
        <v>405</v>
      </c>
      <c r="D4456" s="74">
        <v>1</v>
      </c>
      <c r="E4456" s="74" t="s">
        <v>1651</v>
      </c>
      <c r="F4456" s="74">
        <v>137</v>
      </c>
      <c r="G4456" s="74">
        <v>127</v>
      </c>
      <c r="H4456" s="74">
        <v>112</v>
      </c>
      <c r="I4456" s="74">
        <v>18</v>
      </c>
      <c r="J4456" s="77" t="s">
        <v>1646</v>
      </c>
      <c r="K4456" s="13" t="s">
        <v>1646</v>
      </c>
      <c r="L4456" t="s">
        <v>1648</v>
      </c>
      <c r="M4456" t="s">
        <v>1879</v>
      </c>
      <c r="N4456" t="s">
        <v>1748</v>
      </c>
      <c r="O4456" s="13" t="s">
        <v>1646</v>
      </c>
      <c r="P4456" t="s">
        <v>1692</v>
      </c>
      <c r="Q4456" s="13" t="s">
        <v>1646</v>
      </c>
      <c r="R4456" s="13" t="s">
        <v>1646</v>
      </c>
      <c r="S4456" s="13" t="s">
        <v>1646</v>
      </c>
      <c r="T4456" s="13" t="s">
        <v>1646</v>
      </c>
      <c r="U4456" s="13" t="s">
        <v>1646</v>
      </c>
      <c r="V4456" s="13" t="s">
        <v>1646</v>
      </c>
      <c r="W4456" s="13" t="s">
        <v>1646</v>
      </c>
    </row>
    <row r="4457" spans="1:23" ht="12.75" customHeight="1" x14ac:dyDescent="0.2">
      <c r="A4457" s="124">
        <v>32320</v>
      </c>
      <c r="B4457" s="74">
        <v>108</v>
      </c>
      <c r="C4457" s="74" t="s">
        <v>405</v>
      </c>
      <c r="D4457" s="74">
        <v>2</v>
      </c>
      <c r="E4457" s="74" t="s">
        <v>1651</v>
      </c>
      <c r="F4457" s="74">
        <v>143</v>
      </c>
      <c r="G4457" s="74">
        <v>132</v>
      </c>
      <c r="H4457" s="74">
        <v>120</v>
      </c>
      <c r="I4457" s="74">
        <v>19</v>
      </c>
      <c r="J4457" s="77" t="s">
        <v>1646</v>
      </c>
      <c r="K4457" s="13" t="s">
        <v>1646</v>
      </c>
      <c r="L4457" t="s">
        <v>1648</v>
      </c>
      <c r="M4457" t="s">
        <v>1879</v>
      </c>
      <c r="N4457" t="s">
        <v>1748</v>
      </c>
      <c r="O4457" s="13" t="s">
        <v>1646</v>
      </c>
      <c r="P4457" t="s">
        <v>1692</v>
      </c>
      <c r="Q4457" s="13" t="s">
        <v>1646</v>
      </c>
      <c r="R4457" s="13" t="s">
        <v>1646</v>
      </c>
      <c r="S4457" s="13" t="s">
        <v>1646</v>
      </c>
      <c r="T4457" s="13" t="s">
        <v>1646</v>
      </c>
      <c r="U4457" s="13" t="s">
        <v>1646</v>
      </c>
      <c r="V4457" s="13" t="s">
        <v>1646</v>
      </c>
      <c r="W4457" s="13" t="s">
        <v>1646</v>
      </c>
    </row>
    <row r="4458" spans="1:23" ht="12.75" customHeight="1" x14ac:dyDescent="0.2">
      <c r="A4458" s="124">
        <v>32320</v>
      </c>
      <c r="B4458" s="74">
        <v>108</v>
      </c>
      <c r="C4458" s="74" t="s">
        <v>405</v>
      </c>
      <c r="D4458" s="74">
        <v>3</v>
      </c>
      <c r="E4458" s="74" t="s">
        <v>1651</v>
      </c>
      <c r="F4458" s="74">
        <v>285</v>
      </c>
      <c r="G4458" s="74">
        <v>260</v>
      </c>
      <c r="H4458" s="74">
        <v>241</v>
      </c>
      <c r="I4458" s="74">
        <v>195</v>
      </c>
      <c r="J4458" s="77" t="s">
        <v>1646</v>
      </c>
      <c r="K4458" s="13" t="s">
        <v>1646</v>
      </c>
      <c r="L4458" t="s">
        <v>1648</v>
      </c>
      <c r="M4458" t="s">
        <v>1658</v>
      </c>
      <c r="N4458" t="s">
        <v>1748</v>
      </c>
      <c r="O4458" s="13" t="s">
        <v>1646</v>
      </c>
      <c r="P4458" t="s">
        <v>1692</v>
      </c>
      <c r="Q4458" s="13" t="s">
        <v>1646</v>
      </c>
      <c r="R4458" s="13" t="s">
        <v>1646</v>
      </c>
      <c r="S4458" s="13" t="s">
        <v>1646</v>
      </c>
      <c r="T4458" s="13" t="s">
        <v>1646</v>
      </c>
      <c r="U4458" s="13" t="s">
        <v>1646</v>
      </c>
      <c r="V4458" s="13" t="s">
        <v>1646</v>
      </c>
      <c r="W4458" s="13" t="s">
        <v>1646</v>
      </c>
    </row>
    <row r="4459" spans="1:23" ht="12.75" customHeight="1" x14ac:dyDescent="0.2">
      <c r="A4459" s="124">
        <v>32320</v>
      </c>
      <c r="B4459" s="74">
        <v>108</v>
      </c>
      <c r="C4459" s="74" t="s">
        <v>405</v>
      </c>
      <c r="D4459" s="74">
        <v>4</v>
      </c>
      <c r="E4459" s="74" t="s">
        <v>1651</v>
      </c>
      <c r="F4459" s="74">
        <v>370</v>
      </c>
      <c r="G4459" s="74">
        <v>337</v>
      </c>
      <c r="H4459" s="74">
        <v>310</v>
      </c>
      <c r="I4459" s="74">
        <v>375</v>
      </c>
      <c r="J4459" s="77" t="s">
        <v>1646</v>
      </c>
      <c r="K4459" s="13" t="s">
        <v>1646</v>
      </c>
      <c r="L4459" t="s">
        <v>1648</v>
      </c>
      <c r="M4459" t="s">
        <v>1658</v>
      </c>
      <c r="N4459" t="s">
        <v>1748</v>
      </c>
      <c r="O4459" s="13" t="s">
        <v>1646</v>
      </c>
      <c r="P4459" t="s">
        <v>1692</v>
      </c>
      <c r="Q4459" s="13" t="s">
        <v>1646</v>
      </c>
      <c r="R4459" s="13" t="s">
        <v>1646</v>
      </c>
      <c r="S4459" s="13" t="s">
        <v>1646</v>
      </c>
      <c r="T4459" s="13" t="s">
        <v>1646</v>
      </c>
      <c r="U4459" s="13" t="s">
        <v>1646</v>
      </c>
      <c r="V4459" s="13" t="s">
        <v>1646</v>
      </c>
      <c r="W4459" s="13" t="s">
        <v>1646</v>
      </c>
    </row>
    <row r="4460" spans="1:23" ht="12.75" customHeight="1" x14ac:dyDescent="0.2">
      <c r="A4460" s="124">
        <v>32320</v>
      </c>
      <c r="B4460" s="74">
        <v>108</v>
      </c>
      <c r="C4460" s="74" t="s">
        <v>405</v>
      </c>
      <c r="D4460" s="74">
        <v>5</v>
      </c>
      <c r="E4460" s="74" t="s">
        <v>1651</v>
      </c>
      <c r="F4460" s="74">
        <v>356</v>
      </c>
      <c r="G4460" s="74">
        <v>325</v>
      </c>
      <c r="H4460" s="74">
        <v>299</v>
      </c>
      <c r="I4460" s="74">
        <v>355</v>
      </c>
      <c r="J4460" s="77" t="s">
        <v>1646</v>
      </c>
      <c r="K4460" s="13" t="s">
        <v>1646</v>
      </c>
      <c r="L4460" t="s">
        <v>1648</v>
      </c>
      <c r="M4460" t="s">
        <v>1658</v>
      </c>
      <c r="N4460" t="s">
        <v>1748</v>
      </c>
      <c r="O4460" s="13" t="s">
        <v>1646</v>
      </c>
      <c r="P4460" t="s">
        <v>1692</v>
      </c>
      <c r="Q4460" s="13" t="s">
        <v>1646</v>
      </c>
      <c r="R4460" s="13" t="s">
        <v>1646</v>
      </c>
      <c r="S4460" s="13" t="s">
        <v>1646</v>
      </c>
      <c r="T4460" s="13" t="s">
        <v>1646</v>
      </c>
      <c r="U4460" s="13" t="s">
        <v>1646</v>
      </c>
      <c r="V4460" s="13" t="s">
        <v>1646</v>
      </c>
      <c r="W4460" s="13" t="s">
        <v>1646</v>
      </c>
    </row>
    <row r="4461" spans="1:23" ht="12.75" customHeight="1" x14ac:dyDescent="0.2">
      <c r="A4461" s="124">
        <v>32320</v>
      </c>
      <c r="B4461" s="74">
        <v>108</v>
      </c>
      <c r="C4461" s="74" t="s">
        <v>405</v>
      </c>
      <c r="D4461" s="74">
        <v>6</v>
      </c>
      <c r="E4461" s="74" t="s">
        <v>1651</v>
      </c>
      <c r="F4461" s="74">
        <v>525</v>
      </c>
      <c r="G4461" s="74">
        <v>430</v>
      </c>
      <c r="H4461" s="74">
        <v>444</v>
      </c>
      <c r="I4461" s="74">
        <v>1500</v>
      </c>
      <c r="J4461" s="77" t="s">
        <v>1646</v>
      </c>
      <c r="K4461" s="13" t="s">
        <v>1646</v>
      </c>
      <c r="L4461" t="s">
        <v>1648</v>
      </c>
      <c r="M4461" t="s">
        <v>1649</v>
      </c>
      <c r="N4461" t="s">
        <v>1727</v>
      </c>
      <c r="O4461" s="13" t="s">
        <v>1646</v>
      </c>
      <c r="P4461" t="s">
        <v>1692</v>
      </c>
      <c r="Q4461" s="13" t="s">
        <v>1646</v>
      </c>
      <c r="R4461" s="13" t="s">
        <v>1646</v>
      </c>
      <c r="S4461" s="13" t="s">
        <v>1646</v>
      </c>
      <c r="T4461" s="13" t="s">
        <v>1646</v>
      </c>
      <c r="U4461" s="13" t="s">
        <v>1646</v>
      </c>
      <c r="V4461" s="13" t="s">
        <v>1646</v>
      </c>
      <c r="W4461" s="13" t="s">
        <v>1646</v>
      </c>
    </row>
    <row r="4462" spans="1:23" ht="12.75" customHeight="1" x14ac:dyDescent="0.2">
      <c r="A4462" s="124">
        <v>32320</v>
      </c>
      <c r="B4462" s="74">
        <v>108</v>
      </c>
      <c r="C4462" s="74" t="s">
        <v>405</v>
      </c>
      <c r="D4462" s="74">
        <v>7</v>
      </c>
      <c r="E4462" s="74" t="s">
        <v>1651</v>
      </c>
      <c r="F4462" s="74">
        <v>477</v>
      </c>
      <c r="G4462" s="74">
        <v>434</v>
      </c>
      <c r="H4462" s="74">
        <v>401</v>
      </c>
      <c r="I4462" s="74">
        <v>1100</v>
      </c>
      <c r="J4462" s="77" t="s">
        <v>1646</v>
      </c>
      <c r="K4462" s="13" t="s">
        <v>1646</v>
      </c>
      <c r="L4462" t="s">
        <v>1648</v>
      </c>
      <c r="M4462" t="s">
        <v>1649</v>
      </c>
      <c r="N4462" t="s">
        <v>1727</v>
      </c>
      <c r="O4462" s="13" t="s">
        <v>1646</v>
      </c>
      <c r="P4462" t="s">
        <v>1692</v>
      </c>
      <c r="Q4462" s="13" t="s">
        <v>1646</v>
      </c>
      <c r="R4462" s="13" t="s">
        <v>1646</v>
      </c>
      <c r="S4462" s="13" t="s">
        <v>1646</v>
      </c>
      <c r="T4462" s="13" t="s">
        <v>1646</v>
      </c>
      <c r="U4462" s="13" t="s">
        <v>1646</v>
      </c>
      <c r="V4462" s="13" t="s">
        <v>1646</v>
      </c>
      <c r="W4462" s="13" t="s">
        <v>1646</v>
      </c>
    </row>
    <row r="4463" spans="1:23" ht="12.75" customHeight="1" x14ac:dyDescent="0.2">
      <c r="A4463" s="124">
        <v>32320</v>
      </c>
      <c r="B4463" s="74">
        <v>108</v>
      </c>
      <c r="C4463" s="74" t="s">
        <v>405</v>
      </c>
      <c r="D4463" s="74">
        <v>8</v>
      </c>
      <c r="E4463" s="74" t="s">
        <v>1651</v>
      </c>
      <c r="F4463" s="74">
        <v>490</v>
      </c>
      <c r="G4463" s="74">
        <v>448</v>
      </c>
      <c r="H4463" s="74">
        <v>415</v>
      </c>
      <c r="I4463" s="74">
        <v>1200</v>
      </c>
      <c r="J4463" s="77" t="s">
        <v>1646</v>
      </c>
      <c r="K4463" s="13" t="s">
        <v>1646</v>
      </c>
      <c r="L4463" t="s">
        <v>1648</v>
      </c>
      <c r="M4463" t="s">
        <v>1649</v>
      </c>
      <c r="N4463" t="s">
        <v>1727</v>
      </c>
      <c r="O4463" s="13" t="s">
        <v>1646</v>
      </c>
      <c r="P4463" t="s">
        <v>1692</v>
      </c>
      <c r="Q4463" s="13" t="s">
        <v>1646</v>
      </c>
      <c r="R4463" s="13" t="s">
        <v>1646</v>
      </c>
      <c r="S4463" s="13" t="s">
        <v>1646</v>
      </c>
      <c r="T4463" s="13" t="s">
        <v>1646</v>
      </c>
      <c r="U4463" s="13" t="s">
        <v>1646</v>
      </c>
      <c r="V4463" s="13" t="s">
        <v>1646</v>
      </c>
      <c r="W4463" s="13" t="s">
        <v>1646</v>
      </c>
    </row>
    <row r="4464" spans="1:23" ht="12.75" customHeight="1" x14ac:dyDescent="0.2">
      <c r="A4464" s="124">
        <v>32322</v>
      </c>
      <c r="B4464" s="74">
        <v>108</v>
      </c>
      <c r="C4464" s="74" t="s">
        <v>405</v>
      </c>
      <c r="D4464" s="105" t="s">
        <v>1942</v>
      </c>
      <c r="E4464" s="78" t="s">
        <v>1751</v>
      </c>
      <c r="F4464" s="74">
        <v>58</v>
      </c>
      <c r="G4464" s="76" t="s">
        <v>1646</v>
      </c>
      <c r="H4464" s="76" t="s">
        <v>1646</v>
      </c>
      <c r="I4464" s="74">
        <v>1.8</v>
      </c>
      <c r="J4464" s="77" t="s">
        <v>1753</v>
      </c>
      <c r="K4464" t="s">
        <v>1648</v>
      </c>
      <c r="L4464" s="13" t="s">
        <v>1646</v>
      </c>
      <c r="M4464" s="13" t="s">
        <v>1646</v>
      </c>
      <c r="N4464" s="13" t="s">
        <v>1646</v>
      </c>
      <c r="O4464" s="13" t="s">
        <v>1646</v>
      </c>
      <c r="P4464" s="13" t="s">
        <v>1646</v>
      </c>
      <c r="Q4464">
        <v>3</v>
      </c>
      <c r="R4464" s="13" t="s">
        <v>1646</v>
      </c>
      <c r="S4464" s="13" t="s">
        <v>1646</v>
      </c>
      <c r="T4464" s="13" t="s">
        <v>1646</v>
      </c>
      <c r="U4464" s="13" t="s">
        <v>1646</v>
      </c>
      <c r="V4464" s="13" t="s">
        <v>1646</v>
      </c>
      <c r="W4464" s="13" t="s">
        <v>1646</v>
      </c>
    </row>
    <row r="4465" spans="1:23" ht="12.75" customHeight="1" x14ac:dyDescent="0.2">
      <c r="A4465" s="124">
        <v>32322</v>
      </c>
      <c r="B4465" s="74">
        <v>108</v>
      </c>
      <c r="C4465" s="74" t="s">
        <v>405</v>
      </c>
      <c r="D4465" s="105" t="s">
        <v>1943</v>
      </c>
      <c r="E4465" s="78" t="s">
        <v>1751</v>
      </c>
      <c r="F4465" s="74">
        <v>38</v>
      </c>
      <c r="G4465" s="76" t="s">
        <v>1646</v>
      </c>
      <c r="H4465" s="76" t="s">
        <v>1646</v>
      </c>
      <c r="I4465" s="74">
        <v>0.5</v>
      </c>
      <c r="J4465" s="77" t="s">
        <v>1753</v>
      </c>
      <c r="K4465" t="s">
        <v>1648</v>
      </c>
      <c r="L4465" s="13" t="s">
        <v>1646</v>
      </c>
      <c r="M4465" s="13" t="s">
        <v>1646</v>
      </c>
      <c r="N4465" s="13" t="s">
        <v>1646</v>
      </c>
      <c r="O4465" s="13" t="s">
        <v>1646</v>
      </c>
      <c r="P4465" s="13" t="s">
        <v>1646</v>
      </c>
      <c r="Q4465">
        <v>1</v>
      </c>
      <c r="R4465" s="13" t="s">
        <v>1646</v>
      </c>
      <c r="S4465" s="13" t="s">
        <v>1646</v>
      </c>
      <c r="T4465" s="13" t="s">
        <v>1646</v>
      </c>
      <c r="U4465" s="13" t="s">
        <v>1646</v>
      </c>
      <c r="V4465" s="13" t="s">
        <v>1646</v>
      </c>
      <c r="W4465" s="13" t="s">
        <v>1646</v>
      </c>
    </row>
    <row r="4466" spans="1:23" ht="12.75" customHeight="1" x14ac:dyDescent="0.2">
      <c r="A4466" s="124">
        <v>32322</v>
      </c>
      <c r="B4466" s="74">
        <v>108</v>
      </c>
      <c r="C4466" s="74" t="s">
        <v>405</v>
      </c>
      <c r="D4466" s="105" t="s">
        <v>1944</v>
      </c>
      <c r="E4466" s="78" t="s">
        <v>1751</v>
      </c>
      <c r="F4466" s="74">
        <v>83</v>
      </c>
      <c r="G4466" s="76" t="s">
        <v>1646</v>
      </c>
      <c r="H4466" s="76" t="s">
        <v>1646</v>
      </c>
      <c r="I4466" s="74">
        <v>4.8</v>
      </c>
      <c r="J4466" s="77" t="s">
        <v>1753</v>
      </c>
      <c r="K4466" t="s">
        <v>1648</v>
      </c>
      <c r="L4466" s="13" t="s">
        <v>1646</v>
      </c>
      <c r="M4466" s="13" t="s">
        <v>1646</v>
      </c>
      <c r="N4466" s="13" t="s">
        <v>1646</v>
      </c>
      <c r="O4466" s="13" t="s">
        <v>1646</v>
      </c>
      <c r="P4466" s="13" t="s">
        <v>1646</v>
      </c>
      <c r="Q4466">
        <v>4</v>
      </c>
      <c r="R4466" s="13" t="s">
        <v>1646</v>
      </c>
      <c r="S4466" s="13" t="s">
        <v>1646</v>
      </c>
      <c r="T4466" s="13" t="s">
        <v>1646</v>
      </c>
      <c r="U4466" s="13" t="s">
        <v>1646</v>
      </c>
      <c r="V4466" s="13" t="s">
        <v>1646</v>
      </c>
      <c r="W4466" s="13" t="s">
        <v>1646</v>
      </c>
    </row>
    <row r="4467" spans="1:23" ht="12.75" customHeight="1" x14ac:dyDescent="0.2">
      <c r="A4467" s="124">
        <v>32323</v>
      </c>
      <c r="B4467" s="74">
        <v>108</v>
      </c>
      <c r="C4467" s="74" t="s">
        <v>405</v>
      </c>
      <c r="D4467" s="74">
        <v>9</v>
      </c>
      <c r="E4467" s="74" t="s">
        <v>1651</v>
      </c>
      <c r="F4467" s="74">
        <v>567</v>
      </c>
      <c r="G4467" s="74">
        <v>510</v>
      </c>
      <c r="H4467" s="74">
        <v>460</v>
      </c>
      <c r="I4467" s="74">
        <v>1400</v>
      </c>
      <c r="J4467" s="77" t="s">
        <v>1646</v>
      </c>
      <c r="K4467" s="13" t="s">
        <v>1646</v>
      </c>
      <c r="L4467" t="s">
        <v>1648</v>
      </c>
      <c r="M4467" t="s">
        <v>1658</v>
      </c>
      <c r="N4467" t="s">
        <v>1727</v>
      </c>
      <c r="O4467" s="13" t="s">
        <v>1646</v>
      </c>
      <c r="P4467" t="s">
        <v>1648</v>
      </c>
      <c r="Q4467" s="13" t="s">
        <v>1646</v>
      </c>
      <c r="R4467" s="13" t="s">
        <v>1646</v>
      </c>
      <c r="S4467" s="13" t="s">
        <v>1646</v>
      </c>
      <c r="T4467" s="13" t="s">
        <v>1646</v>
      </c>
      <c r="U4467" t="s">
        <v>1902</v>
      </c>
      <c r="V4467" t="s">
        <v>1692</v>
      </c>
      <c r="W4467" s="13" t="s">
        <v>1646</v>
      </c>
    </row>
    <row r="4468" spans="1:23" ht="12.75" customHeight="1" x14ac:dyDescent="0.2">
      <c r="A4468" s="124">
        <v>32323</v>
      </c>
      <c r="B4468" s="74">
        <v>108</v>
      </c>
      <c r="C4468" s="74" t="s">
        <v>405</v>
      </c>
      <c r="D4468" s="74">
        <v>10</v>
      </c>
      <c r="E4468" s="74" t="s">
        <v>1688</v>
      </c>
      <c r="F4468" s="74">
        <v>396</v>
      </c>
      <c r="G4468" s="74">
        <v>364</v>
      </c>
      <c r="H4468" s="74">
        <v>333</v>
      </c>
      <c r="I4468" s="74">
        <v>650</v>
      </c>
      <c r="J4468" s="77" t="s">
        <v>1646</v>
      </c>
      <c r="K4468" s="13" t="s">
        <v>1646</v>
      </c>
      <c r="L4468" t="s">
        <v>1648</v>
      </c>
      <c r="M4468" t="s">
        <v>1658</v>
      </c>
      <c r="N4468" t="s">
        <v>1727</v>
      </c>
      <c r="O4468" s="13" t="s">
        <v>1646</v>
      </c>
      <c r="P4468" t="s">
        <v>1648</v>
      </c>
      <c r="Q4468" s="13" t="s">
        <v>1646</v>
      </c>
      <c r="R4468" s="13" t="s">
        <v>1646</v>
      </c>
      <c r="S4468" s="13" t="s">
        <v>1646</v>
      </c>
      <c r="T4468" s="13" t="s">
        <v>1646</v>
      </c>
      <c r="U4468" t="s">
        <v>1945</v>
      </c>
      <c r="V4468" t="s">
        <v>1692</v>
      </c>
      <c r="W4468" s="13" t="s">
        <v>1646</v>
      </c>
    </row>
    <row r="4469" spans="1:23" ht="12.75" customHeight="1" x14ac:dyDescent="0.2">
      <c r="A4469" s="124">
        <v>32323</v>
      </c>
      <c r="B4469" s="74">
        <v>108</v>
      </c>
      <c r="C4469" s="74" t="s">
        <v>405</v>
      </c>
      <c r="D4469" s="74">
        <v>11</v>
      </c>
      <c r="E4469" s="74" t="s">
        <v>1651</v>
      </c>
      <c r="F4469" s="74">
        <v>280</v>
      </c>
      <c r="G4469" s="74">
        <v>253</v>
      </c>
      <c r="H4469" s="74">
        <v>235</v>
      </c>
      <c r="I4469" s="74">
        <v>172</v>
      </c>
      <c r="J4469" s="77" t="s">
        <v>1646</v>
      </c>
      <c r="K4469" s="13" t="s">
        <v>1646</v>
      </c>
      <c r="L4469" s="13" t="s">
        <v>1646</v>
      </c>
      <c r="M4469" t="s">
        <v>1658</v>
      </c>
      <c r="N4469" t="s">
        <v>1748</v>
      </c>
      <c r="O4469" s="13" t="s">
        <v>1646</v>
      </c>
      <c r="P4469" t="s">
        <v>1648</v>
      </c>
      <c r="Q4469" s="13" t="s">
        <v>1646</v>
      </c>
      <c r="R4469" s="13" t="s">
        <v>1646</v>
      </c>
      <c r="S4469" s="13" t="s">
        <v>1646</v>
      </c>
      <c r="T4469" s="13" t="s">
        <v>1646</v>
      </c>
      <c r="U4469" t="s">
        <v>1902</v>
      </c>
      <c r="V4469" t="s">
        <v>1692</v>
      </c>
      <c r="W4469" s="13" t="s">
        <v>1646</v>
      </c>
    </row>
    <row r="4470" spans="1:23" ht="12.75" customHeight="1" x14ac:dyDescent="0.2">
      <c r="A4470" s="124">
        <v>32323</v>
      </c>
      <c r="B4470" s="74">
        <v>108</v>
      </c>
      <c r="C4470" s="74" t="s">
        <v>405</v>
      </c>
      <c r="D4470" s="74">
        <v>12</v>
      </c>
      <c r="E4470" s="74" t="s">
        <v>1651</v>
      </c>
      <c r="F4470" s="74">
        <v>187</v>
      </c>
      <c r="G4470" s="74">
        <v>175</v>
      </c>
      <c r="H4470" s="74">
        <v>160</v>
      </c>
      <c r="I4470" s="74">
        <v>54</v>
      </c>
      <c r="J4470" s="77" t="s">
        <v>1646</v>
      </c>
      <c r="K4470" s="13" t="s">
        <v>1646</v>
      </c>
      <c r="L4470" t="s">
        <v>1648</v>
      </c>
      <c r="M4470" t="s">
        <v>1879</v>
      </c>
      <c r="N4470" t="s">
        <v>1748</v>
      </c>
      <c r="O4470" s="13" t="s">
        <v>1646</v>
      </c>
      <c r="P4470" t="s">
        <v>1648</v>
      </c>
      <c r="Q4470" s="13" t="s">
        <v>1646</v>
      </c>
      <c r="R4470" s="13" t="s">
        <v>1646</v>
      </c>
      <c r="S4470" s="13" t="s">
        <v>1646</v>
      </c>
      <c r="T4470">
        <v>1</v>
      </c>
      <c r="U4470" t="s">
        <v>1947</v>
      </c>
      <c r="V4470" t="s">
        <v>1692</v>
      </c>
      <c r="W4470" s="13" t="s">
        <v>1646</v>
      </c>
    </row>
    <row r="4471" spans="1:23" ht="12.75" customHeight="1" x14ac:dyDescent="0.2">
      <c r="A4471" s="124">
        <v>32323</v>
      </c>
      <c r="B4471" s="74">
        <v>108</v>
      </c>
      <c r="C4471" s="74" t="s">
        <v>405</v>
      </c>
      <c r="D4471" s="74">
        <v>13</v>
      </c>
      <c r="E4471" s="74" t="s">
        <v>1651</v>
      </c>
      <c r="F4471" s="74">
        <v>135</v>
      </c>
      <c r="G4471" s="74">
        <v>126</v>
      </c>
      <c r="H4471" s="74">
        <v>116</v>
      </c>
      <c r="I4471" s="74">
        <v>17.5</v>
      </c>
      <c r="J4471" s="77" t="s">
        <v>1646</v>
      </c>
      <c r="K4471" s="13" t="s">
        <v>1646</v>
      </c>
      <c r="L4471" t="s">
        <v>1648</v>
      </c>
      <c r="M4471" t="s">
        <v>1879</v>
      </c>
      <c r="N4471" t="s">
        <v>1748</v>
      </c>
      <c r="O4471" s="13" t="s">
        <v>1646</v>
      </c>
      <c r="P4471" t="s">
        <v>1648</v>
      </c>
      <c r="Q4471" s="13" t="s">
        <v>1646</v>
      </c>
      <c r="R4471" s="13" t="s">
        <v>1646</v>
      </c>
      <c r="S4471" s="13" t="s">
        <v>1646</v>
      </c>
      <c r="T4471" s="13" t="s">
        <v>1646</v>
      </c>
      <c r="U4471" t="s">
        <v>1902</v>
      </c>
      <c r="V4471" t="s">
        <v>1692</v>
      </c>
      <c r="W4471" s="13" t="s">
        <v>1646</v>
      </c>
    </row>
    <row r="4472" spans="1:23" ht="12.75" customHeight="1" x14ac:dyDescent="0.2">
      <c r="A4472" s="124">
        <v>32323</v>
      </c>
      <c r="B4472" s="74">
        <v>108</v>
      </c>
      <c r="C4472" s="74" t="s">
        <v>405</v>
      </c>
      <c r="D4472" s="74">
        <v>14</v>
      </c>
      <c r="E4472" s="74" t="s">
        <v>1651</v>
      </c>
      <c r="F4472" s="74">
        <v>423</v>
      </c>
      <c r="G4472" s="74">
        <v>385</v>
      </c>
      <c r="H4472" s="74">
        <v>360</v>
      </c>
      <c r="I4472" s="74">
        <v>747</v>
      </c>
      <c r="J4472" s="77" t="s">
        <v>1646</v>
      </c>
      <c r="K4472" s="13" t="s">
        <v>1646</v>
      </c>
      <c r="L4472" t="s">
        <v>1648</v>
      </c>
      <c r="M4472" t="s">
        <v>1658</v>
      </c>
      <c r="N4472" t="s">
        <v>1727</v>
      </c>
      <c r="O4472" s="13" t="s">
        <v>1646</v>
      </c>
      <c r="P4472" t="s">
        <v>1648</v>
      </c>
      <c r="Q4472" s="13" t="s">
        <v>1646</v>
      </c>
      <c r="R4472" s="13" t="s">
        <v>1646</v>
      </c>
      <c r="S4472" s="13" t="s">
        <v>1646</v>
      </c>
      <c r="T4472" s="13" t="s">
        <v>1646</v>
      </c>
      <c r="U4472" t="s">
        <v>1902</v>
      </c>
      <c r="V4472" t="s">
        <v>1692</v>
      </c>
      <c r="W4472" s="13" t="s">
        <v>1646</v>
      </c>
    </row>
    <row r="4473" spans="1:23" ht="12.75" customHeight="1" x14ac:dyDescent="0.2">
      <c r="A4473" s="124">
        <v>32323</v>
      </c>
      <c r="B4473" s="74">
        <v>108</v>
      </c>
      <c r="C4473" s="74" t="s">
        <v>405</v>
      </c>
      <c r="D4473" s="74">
        <v>15</v>
      </c>
      <c r="E4473" s="74" t="s">
        <v>1651</v>
      </c>
      <c r="F4473" s="74">
        <v>418</v>
      </c>
      <c r="G4473" s="74">
        <v>380</v>
      </c>
      <c r="H4473" s="74">
        <v>351</v>
      </c>
      <c r="I4473" s="74">
        <v>725</v>
      </c>
      <c r="J4473" s="77" t="s">
        <v>1646</v>
      </c>
      <c r="K4473" s="13" t="s">
        <v>1646</v>
      </c>
      <c r="L4473" t="s">
        <v>1648</v>
      </c>
      <c r="M4473" t="s">
        <v>1658</v>
      </c>
      <c r="N4473" t="s">
        <v>1727</v>
      </c>
      <c r="O4473" s="13" t="s">
        <v>1646</v>
      </c>
      <c r="P4473" t="s">
        <v>1648</v>
      </c>
      <c r="Q4473" s="13" t="s">
        <v>1646</v>
      </c>
      <c r="R4473" s="13" t="s">
        <v>1646</v>
      </c>
      <c r="S4473" s="13" t="s">
        <v>1646</v>
      </c>
      <c r="T4473" s="13" t="s">
        <v>1646</v>
      </c>
      <c r="U4473" t="s">
        <v>1902</v>
      </c>
      <c r="V4473" t="s">
        <v>1692</v>
      </c>
      <c r="W4473" s="13" t="s">
        <v>1646</v>
      </c>
    </row>
    <row r="4474" spans="1:23" ht="12.75" customHeight="1" x14ac:dyDescent="0.2">
      <c r="A4474" s="124">
        <v>32326</v>
      </c>
      <c r="B4474" s="74">
        <v>108</v>
      </c>
      <c r="C4474" s="74" t="s">
        <v>405</v>
      </c>
      <c r="D4474" s="74">
        <v>16</v>
      </c>
      <c r="E4474" s="74" t="s">
        <v>1651</v>
      </c>
      <c r="F4474" s="74">
        <v>495</v>
      </c>
      <c r="G4474" s="74">
        <v>450</v>
      </c>
      <c r="H4474" s="74">
        <v>416</v>
      </c>
      <c r="I4474" s="74">
        <v>1300</v>
      </c>
      <c r="J4474" s="77" t="s">
        <v>1646</v>
      </c>
      <c r="K4474" s="13" t="s">
        <v>1646</v>
      </c>
      <c r="L4474" t="s">
        <v>1648</v>
      </c>
      <c r="M4474" t="s">
        <v>1649</v>
      </c>
      <c r="N4474" t="s">
        <v>1727</v>
      </c>
      <c r="O4474" s="13" t="s">
        <v>1646</v>
      </c>
      <c r="P4474" t="s">
        <v>1648</v>
      </c>
      <c r="Q4474" s="13" t="s">
        <v>1646</v>
      </c>
      <c r="R4474" s="13" t="s">
        <v>1646</v>
      </c>
      <c r="S4474" s="13" t="s">
        <v>1646</v>
      </c>
      <c r="T4474" s="13" t="s">
        <v>1646</v>
      </c>
      <c r="U4474" t="s">
        <v>1902</v>
      </c>
      <c r="V4474" t="s">
        <v>1692</v>
      </c>
      <c r="W4474" s="13" t="s">
        <v>1646</v>
      </c>
    </row>
    <row r="4475" spans="1:23" ht="12.75" customHeight="1" x14ac:dyDescent="0.2">
      <c r="A4475" s="124">
        <v>32326</v>
      </c>
      <c r="B4475" s="74">
        <v>108</v>
      </c>
      <c r="C4475" s="74" t="s">
        <v>405</v>
      </c>
      <c r="D4475" s="74">
        <v>17</v>
      </c>
      <c r="E4475" s="74" t="s">
        <v>1651</v>
      </c>
      <c r="F4475" s="74">
        <v>328</v>
      </c>
      <c r="G4475" s="74">
        <v>297</v>
      </c>
      <c r="H4475" s="74">
        <v>278</v>
      </c>
      <c r="I4475" s="74">
        <v>285</v>
      </c>
      <c r="J4475" s="77" t="s">
        <v>1646</v>
      </c>
      <c r="K4475" s="13" t="s">
        <v>1646</v>
      </c>
      <c r="L4475" t="s">
        <v>1648</v>
      </c>
      <c r="M4475" t="s">
        <v>1649</v>
      </c>
      <c r="N4475" t="s">
        <v>1748</v>
      </c>
      <c r="O4475" s="13" t="s">
        <v>1646</v>
      </c>
      <c r="P4475" t="s">
        <v>1648</v>
      </c>
      <c r="Q4475" s="13" t="s">
        <v>1646</v>
      </c>
      <c r="R4475" s="13" t="s">
        <v>1646</v>
      </c>
      <c r="S4475" s="13" t="s">
        <v>1646</v>
      </c>
      <c r="T4475">
        <v>6</v>
      </c>
      <c r="U4475" t="s">
        <v>1947</v>
      </c>
      <c r="V4475" t="s">
        <v>1692</v>
      </c>
      <c r="W4475" s="13" t="s">
        <v>1646</v>
      </c>
    </row>
    <row r="4476" spans="1:23" ht="12.75" customHeight="1" x14ac:dyDescent="0.2">
      <c r="A4476" s="124">
        <v>32326</v>
      </c>
      <c r="B4476" s="74">
        <v>108</v>
      </c>
      <c r="C4476" s="74" t="s">
        <v>405</v>
      </c>
      <c r="D4476" s="74">
        <v>18</v>
      </c>
      <c r="E4476" s="74" t="s">
        <v>1651</v>
      </c>
      <c r="F4476" s="74">
        <v>225</v>
      </c>
      <c r="G4476" s="74">
        <v>202</v>
      </c>
      <c r="H4476" s="74">
        <v>185</v>
      </c>
      <c r="I4476" s="74">
        <v>76</v>
      </c>
      <c r="J4476" s="77" t="s">
        <v>1646</v>
      </c>
      <c r="K4476" s="13" t="s">
        <v>1646</v>
      </c>
      <c r="L4476" t="s">
        <v>1648</v>
      </c>
      <c r="M4476" t="s">
        <v>1649</v>
      </c>
      <c r="N4476" t="s">
        <v>1748</v>
      </c>
      <c r="O4476" s="13" t="s">
        <v>1646</v>
      </c>
      <c r="P4476" t="s">
        <v>1648</v>
      </c>
      <c r="Q4476" s="13" t="s">
        <v>1646</v>
      </c>
      <c r="R4476" s="13" t="s">
        <v>1646</v>
      </c>
      <c r="S4476" s="13" t="s">
        <v>1646</v>
      </c>
      <c r="T4476" s="13" t="s">
        <v>1646</v>
      </c>
      <c r="U4476" t="s">
        <v>1947</v>
      </c>
      <c r="V4476" t="s">
        <v>1692</v>
      </c>
      <c r="W4476" s="13" t="s">
        <v>1646</v>
      </c>
    </row>
    <row r="4477" spans="1:23" ht="12.75" customHeight="1" x14ac:dyDescent="0.2">
      <c r="A4477" s="124">
        <v>32326</v>
      </c>
      <c r="B4477" s="74">
        <v>108</v>
      </c>
      <c r="C4477" s="74" t="s">
        <v>405</v>
      </c>
      <c r="D4477" s="74">
        <v>19</v>
      </c>
      <c r="E4477" s="74" t="s">
        <v>1651</v>
      </c>
      <c r="F4477" s="74">
        <v>164</v>
      </c>
      <c r="G4477" s="74">
        <v>142</v>
      </c>
      <c r="H4477" s="74">
        <v>135</v>
      </c>
      <c r="I4477" s="74">
        <v>27.5</v>
      </c>
      <c r="J4477" s="77" t="s">
        <v>1646</v>
      </c>
      <c r="K4477" s="13" t="s">
        <v>1646</v>
      </c>
      <c r="L4477" t="s">
        <v>1692</v>
      </c>
      <c r="M4477" t="s">
        <v>1879</v>
      </c>
      <c r="N4477" t="s">
        <v>1748</v>
      </c>
      <c r="O4477" s="13" t="s">
        <v>1646</v>
      </c>
      <c r="P4477" t="s">
        <v>1648</v>
      </c>
      <c r="Q4477" s="13" t="s">
        <v>1646</v>
      </c>
      <c r="R4477" s="13" t="s">
        <v>1646</v>
      </c>
      <c r="S4477" s="13" t="s">
        <v>1646</v>
      </c>
      <c r="T4477">
        <v>7</v>
      </c>
      <c r="U4477" t="s">
        <v>1947</v>
      </c>
      <c r="V4477" t="s">
        <v>1692</v>
      </c>
      <c r="W4477" s="13" t="s">
        <v>1646</v>
      </c>
    </row>
    <row r="4478" spans="1:23" ht="12.75" customHeight="1" x14ac:dyDescent="0.2">
      <c r="A4478" s="124">
        <v>32326</v>
      </c>
      <c r="B4478" s="74">
        <v>108</v>
      </c>
      <c r="C4478" s="74" t="s">
        <v>405</v>
      </c>
      <c r="D4478" s="74">
        <v>20</v>
      </c>
      <c r="E4478" s="74" t="s">
        <v>1651</v>
      </c>
      <c r="F4478" s="74">
        <v>141</v>
      </c>
      <c r="G4478" s="74">
        <v>128</v>
      </c>
      <c r="H4478" s="74">
        <v>117</v>
      </c>
      <c r="I4478" s="74">
        <v>19.5</v>
      </c>
      <c r="J4478" s="77" t="s">
        <v>1646</v>
      </c>
      <c r="K4478" s="13" t="s">
        <v>1646</v>
      </c>
      <c r="L4478" t="s">
        <v>1692</v>
      </c>
      <c r="M4478" t="s">
        <v>1879</v>
      </c>
      <c r="N4478" t="s">
        <v>1748</v>
      </c>
      <c r="O4478" s="13" t="s">
        <v>1646</v>
      </c>
      <c r="P4478" t="s">
        <v>1648</v>
      </c>
      <c r="Q4478" s="13" t="s">
        <v>1646</v>
      </c>
      <c r="R4478" s="13" t="s">
        <v>1646</v>
      </c>
      <c r="S4478" s="13" t="s">
        <v>1646</v>
      </c>
      <c r="T4478">
        <v>8</v>
      </c>
      <c r="U4478" t="s">
        <v>1947</v>
      </c>
      <c r="V4478" t="s">
        <v>1692</v>
      </c>
      <c r="W4478" s="13" t="s">
        <v>1646</v>
      </c>
    </row>
    <row r="4479" spans="1:23" ht="12.75" customHeight="1" x14ac:dyDescent="0.2">
      <c r="A4479" s="124">
        <v>32329</v>
      </c>
      <c r="B4479" s="74">
        <v>108</v>
      </c>
      <c r="C4479" s="74" t="s">
        <v>405</v>
      </c>
      <c r="D4479" s="74">
        <v>21</v>
      </c>
      <c r="E4479" s="74" t="s">
        <v>1651</v>
      </c>
      <c r="F4479" s="74">
        <v>488</v>
      </c>
      <c r="G4479" s="74">
        <v>446</v>
      </c>
      <c r="H4479" s="74">
        <v>415</v>
      </c>
      <c r="I4479" s="74">
        <v>1260</v>
      </c>
      <c r="J4479" s="77" t="s">
        <v>1646</v>
      </c>
      <c r="K4479" s="13" t="s">
        <v>1646</v>
      </c>
      <c r="L4479" t="s">
        <v>1648</v>
      </c>
      <c r="M4479" t="s">
        <v>1649</v>
      </c>
      <c r="N4479" t="s">
        <v>1727</v>
      </c>
      <c r="O4479" s="13" t="s">
        <v>1646</v>
      </c>
      <c r="P4479" t="s">
        <v>1648</v>
      </c>
      <c r="Q4479" s="13" t="s">
        <v>1646</v>
      </c>
      <c r="R4479" s="13" t="s">
        <v>1646</v>
      </c>
      <c r="S4479" s="13" t="s">
        <v>1646</v>
      </c>
      <c r="T4479" s="13" t="s">
        <v>1646</v>
      </c>
      <c r="U4479" t="s">
        <v>1947</v>
      </c>
      <c r="V4479" t="s">
        <v>1692</v>
      </c>
      <c r="W4479" s="13" t="s">
        <v>1646</v>
      </c>
    </row>
    <row r="4480" spans="1:23" ht="12.75" customHeight="1" x14ac:dyDescent="0.2">
      <c r="A4480" s="124">
        <v>32329</v>
      </c>
      <c r="B4480" s="74">
        <v>108</v>
      </c>
      <c r="C4480" s="74" t="s">
        <v>405</v>
      </c>
      <c r="D4480" s="74">
        <v>22</v>
      </c>
      <c r="E4480" s="74" t="s">
        <v>1651</v>
      </c>
      <c r="F4480" s="74">
        <v>424</v>
      </c>
      <c r="G4480" s="74">
        <v>392</v>
      </c>
      <c r="H4480" s="74">
        <v>361</v>
      </c>
      <c r="I4480" s="74">
        <v>841</v>
      </c>
      <c r="J4480" s="77" t="s">
        <v>1646</v>
      </c>
      <c r="K4480" s="13" t="s">
        <v>1646</v>
      </c>
      <c r="L4480" t="s">
        <v>1648</v>
      </c>
      <c r="M4480" t="s">
        <v>1649</v>
      </c>
      <c r="N4480" t="s">
        <v>1727</v>
      </c>
      <c r="O4480" s="13" t="s">
        <v>1646</v>
      </c>
      <c r="P4480" t="s">
        <v>1648</v>
      </c>
      <c r="Q4480" s="13" t="s">
        <v>1646</v>
      </c>
      <c r="R4480" s="13" t="s">
        <v>1646</v>
      </c>
      <c r="S4480" s="13" t="s">
        <v>1646</v>
      </c>
      <c r="T4480" s="13" t="s">
        <v>1646</v>
      </c>
      <c r="U4480" t="s">
        <v>1902</v>
      </c>
      <c r="V4480" t="s">
        <v>1648</v>
      </c>
      <c r="W4480" s="13" t="s">
        <v>1646</v>
      </c>
    </row>
    <row r="4481" spans="1:23" ht="12.75" customHeight="1" x14ac:dyDescent="0.2">
      <c r="A4481" s="124">
        <v>32329</v>
      </c>
      <c r="B4481" s="74">
        <v>108</v>
      </c>
      <c r="C4481" s="74" t="s">
        <v>405</v>
      </c>
      <c r="D4481" s="74">
        <v>23</v>
      </c>
      <c r="E4481" s="74" t="s">
        <v>1688</v>
      </c>
      <c r="F4481" s="74">
        <v>347</v>
      </c>
      <c r="G4481" s="74">
        <v>329</v>
      </c>
      <c r="H4481" s="74">
        <v>296</v>
      </c>
      <c r="I4481" s="74">
        <v>455</v>
      </c>
      <c r="J4481" s="77" t="s">
        <v>1646</v>
      </c>
      <c r="K4481" s="13" t="s">
        <v>1646</v>
      </c>
      <c r="L4481" t="s">
        <v>1648</v>
      </c>
      <c r="M4481" t="s">
        <v>1649</v>
      </c>
      <c r="N4481" t="s">
        <v>1727</v>
      </c>
      <c r="O4481" s="13" t="s">
        <v>1646</v>
      </c>
      <c r="P4481" t="s">
        <v>1648</v>
      </c>
      <c r="Q4481" s="13" t="s">
        <v>1646</v>
      </c>
      <c r="R4481" s="13" t="s">
        <v>1646</v>
      </c>
      <c r="S4481" s="13" t="s">
        <v>1646</v>
      </c>
      <c r="T4481" s="13" t="s">
        <v>1646</v>
      </c>
      <c r="U4481" t="s">
        <v>1902</v>
      </c>
      <c r="V4481" t="s">
        <v>1648</v>
      </c>
      <c r="W4481" s="13" t="s">
        <v>1646</v>
      </c>
    </row>
    <row r="4482" spans="1:23" ht="12.75" customHeight="1" x14ac:dyDescent="0.2">
      <c r="A4482" s="124">
        <v>32329</v>
      </c>
      <c r="B4482" s="74">
        <v>108</v>
      </c>
      <c r="C4482" s="74" t="s">
        <v>405</v>
      </c>
      <c r="D4482" s="74">
        <v>24</v>
      </c>
      <c r="E4482" s="74" t="s">
        <v>1651</v>
      </c>
      <c r="F4482" s="74">
        <v>135</v>
      </c>
      <c r="G4482" s="74">
        <v>124</v>
      </c>
      <c r="H4482" s="74">
        <v>113</v>
      </c>
      <c r="I4482" s="74">
        <v>19.5</v>
      </c>
      <c r="J4482" s="77" t="s">
        <v>1646</v>
      </c>
      <c r="K4482" s="13" t="s">
        <v>1646</v>
      </c>
      <c r="L4482" t="s">
        <v>1648</v>
      </c>
      <c r="M4482" t="s">
        <v>1879</v>
      </c>
      <c r="N4482" t="s">
        <v>1748</v>
      </c>
      <c r="O4482" s="13" t="s">
        <v>1646</v>
      </c>
      <c r="P4482" t="s">
        <v>1648</v>
      </c>
      <c r="Q4482" s="13" t="s">
        <v>1646</v>
      </c>
      <c r="R4482" s="13" t="s">
        <v>1646</v>
      </c>
      <c r="S4482" s="13" t="s">
        <v>1646</v>
      </c>
      <c r="T4482" s="13" t="s">
        <v>1646</v>
      </c>
      <c r="U4482" t="s">
        <v>1902</v>
      </c>
      <c r="V4482" t="s">
        <v>1648</v>
      </c>
      <c r="W4482" s="13" t="s">
        <v>1646</v>
      </c>
    </row>
    <row r="4483" spans="1:23" ht="12.75" customHeight="1" x14ac:dyDescent="0.2">
      <c r="A4483" s="124">
        <v>32329</v>
      </c>
      <c r="B4483" s="74">
        <v>108</v>
      </c>
      <c r="C4483" s="74" t="s">
        <v>405</v>
      </c>
      <c r="D4483" s="74">
        <v>25</v>
      </c>
      <c r="E4483" s="74" t="s">
        <v>1651</v>
      </c>
      <c r="F4483" s="74">
        <v>147</v>
      </c>
      <c r="G4483" s="74">
        <v>135</v>
      </c>
      <c r="H4483" s="74">
        <v>123</v>
      </c>
      <c r="I4483" s="74">
        <v>25.5</v>
      </c>
      <c r="J4483" s="77" t="s">
        <v>1646</v>
      </c>
      <c r="K4483" s="13" t="s">
        <v>1646</v>
      </c>
      <c r="L4483" t="s">
        <v>1648</v>
      </c>
      <c r="M4483" t="s">
        <v>1879</v>
      </c>
      <c r="N4483" t="s">
        <v>1748</v>
      </c>
      <c r="O4483" s="13" t="s">
        <v>1646</v>
      </c>
      <c r="P4483" t="s">
        <v>1648</v>
      </c>
      <c r="Q4483" s="13" t="s">
        <v>1646</v>
      </c>
      <c r="R4483" s="13" t="s">
        <v>1646</v>
      </c>
      <c r="S4483" s="13" t="s">
        <v>1646</v>
      </c>
      <c r="T4483" s="13" t="s">
        <v>1646</v>
      </c>
      <c r="U4483" t="s">
        <v>1902</v>
      </c>
      <c r="V4483" t="s">
        <v>1648</v>
      </c>
      <c r="W4483" s="13" t="s">
        <v>1646</v>
      </c>
    </row>
    <row r="4484" spans="1:23" ht="12.75" customHeight="1" x14ac:dyDescent="0.2">
      <c r="A4484" s="124">
        <v>32329</v>
      </c>
      <c r="B4484" s="74">
        <v>108</v>
      </c>
      <c r="C4484" s="74" t="s">
        <v>405</v>
      </c>
      <c r="D4484" s="74">
        <v>26</v>
      </c>
      <c r="E4484" s="74" t="s">
        <v>1651</v>
      </c>
      <c r="F4484" s="74">
        <v>138</v>
      </c>
      <c r="G4484" s="74">
        <v>126</v>
      </c>
      <c r="H4484" s="74">
        <v>115</v>
      </c>
      <c r="I4484" s="74">
        <v>19</v>
      </c>
      <c r="J4484" s="77" t="s">
        <v>1646</v>
      </c>
      <c r="K4484" s="13" t="s">
        <v>1646</v>
      </c>
      <c r="L4484" t="s">
        <v>1648</v>
      </c>
      <c r="M4484" t="s">
        <v>1879</v>
      </c>
      <c r="N4484" t="s">
        <v>1748</v>
      </c>
      <c r="O4484" s="13" t="s">
        <v>1646</v>
      </c>
      <c r="P4484" t="s">
        <v>1648</v>
      </c>
      <c r="Q4484" s="13" t="s">
        <v>1646</v>
      </c>
      <c r="R4484" s="13" t="s">
        <v>1646</v>
      </c>
      <c r="S4484" s="13" t="s">
        <v>1646</v>
      </c>
      <c r="T4484" s="13" t="s">
        <v>1646</v>
      </c>
      <c r="U4484" t="s">
        <v>1902</v>
      </c>
      <c r="V4484" t="s">
        <v>1648</v>
      </c>
      <c r="W4484" s="13" t="s">
        <v>1646</v>
      </c>
    </row>
    <row r="4485" spans="1:23" ht="12.75" customHeight="1" x14ac:dyDescent="0.2">
      <c r="A4485" s="124">
        <v>32331</v>
      </c>
      <c r="B4485" s="74">
        <v>108</v>
      </c>
      <c r="C4485" s="74" t="s">
        <v>405</v>
      </c>
      <c r="D4485" s="105" t="s">
        <v>1995</v>
      </c>
      <c r="E4485" s="78" t="s">
        <v>1751</v>
      </c>
      <c r="F4485" s="74">
        <v>61</v>
      </c>
      <c r="G4485" s="76" t="s">
        <v>1646</v>
      </c>
      <c r="H4485" s="76" t="s">
        <v>1646</v>
      </c>
      <c r="I4485" s="74">
        <v>1.55</v>
      </c>
      <c r="J4485" s="77" t="s">
        <v>1753</v>
      </c>
      <c r="K4485" t="s">
        <v>1648</v>
      </c>
      <c r="L4485" s="13" t="s">
        <v>1646</v>
      </c>
      <c r="M4485" s="13" t="s">
        <v>1646</v>
      </c>
      <c r="N4485" s="13" t="s">
        <v>1646</v>
      </c>
      <c r="O4485" s="13" t="s">
        <v>1646</v>
      </c>
      <c r="P4485" s="13" t="s">
        <v>1646</v>
      </c>
      <c r="Q4485">
        <v>4</v>
      </c>
      <c r="R4485" s="13" t="s">
        <v>1646</v>
      </c>
      <c r="S4485" s="13" t="s">
        <v>1646</v>
      </c>
      <c r="T4485" s="13" t="s">
        <v>1646</v>
      </c>
      <c r="U4485" s="13" t="s">
        <v>1646</v>
      </c>
      <c r="V4485" s="13" t="s">
        <v>1646</v>
      </c>
      <c r="W4485" s="13" t="s">
        <v>1646</v>
      </c>
    </row>
    <row r="4486" spans="1:23" ht="12.75" customHeight="1" x14ac:dyDescent="0.2">
      <c r="A4486" s="124">
        <v>32331</v>
      </c>
      <c r="B4486" s="74">
        <v>108</v>
      </c>
      <c r="C4486" s="74" t="s">
        <v>405</v>
      </c>
      <c r="D4486" s="105" t="s">
        <v>1996</v>
      </c>
      <c r="E4486" s="78" t="s">
        <v>1751</v>
      </c>
      <c r="F4486" s="74">
        <v>73</v>
      </c>
      <c r="G4486" s="76" t="s">
        <v>1646</v>
      </c>
      <c r="H4486" s="76" t="s">
        <v>1646</v>
      </c>
      <c r="I4486" s="74">
        <v>2.0499999999999998</v>
      </c>
      <c r="J4486" s="77" t="s">
        <v>1753</v>
      </c>
      <c r="K4486" t="s">
        <v>1648</v>
      </c>
      <c r="L4486" s="13" t="s">
        <v>1646</v>
      </c>
      <c r="M4486" s="13" t="s">
        <v>1646</v>
      </c>
      <c r="N4486" s="13" t="s">
        <v>1646</v>
      </c>
      <c r="O4486" s="13" t="s">
        <v>1646</v>
      </c>
      <c r="P4486" s="13" t="s">
        <v>1646</v>
      </c>
      <c r="Q4486">
        <v>4</v>
      </c>
      <c r="R4486" s="13" t="s">
        <v>1646</v>
      </c>
      <c r="S4486" s="13" t="s">
        <v>1646</v>
      </c>
      <c r="T4486" s="13" t="s">
        <v>1646</v>
      </c>
      <c r="U4486" s="13" t="s">
        <v>1646</v>
      </c>
      <c r="V4486" s="13" t="s">
        <v>1646</v>
      </c>
      <c r="W4486" s="13" t="s">
        <v>1646</v>
      </c>
    </row>
    <row r="4487" spans="1:23" ht="12.75" customHeight="1" x14ac:dyDescent="0.2">
      <c r="A4487" s="124">
        <v>32331</v>
      </c>
      <c r="B4487" s="74">
        <v>108</v>
      </c>
      <c r="C4487" s="74" t="s">
        <v>405</v>
      </c>
      <c r="D4487" s="105" t="s">
        <v>1997</v>
      </c>
      <c r="E4487" s="78" t="s">
        <v>1751</v>
      </c>
      <c r="F4487" s="74">
        <v>38</v>
      </c>
      <c r="G4487" s="76" t="s">
        <v>1646</v>
      </c>
      <c r="H4487" s="76" t="s">
        <v>1646</v>
      </c>
      <c r="I4487" s="74">
        <v>0.4</v>
      </c>
      <c r="J4487" s="77" t="s">
        <v>1753</v>
      </c>
      <c r="K4487" t="s">
        <v>1648</v>
      </c>
      <c r="L4487" s="13" t="s">
        <v>1646</v>
      </c>
      <c r="M4487" s="13" t="s">
        <v>1646</v>
      </c>
      <c r="N4487" s="13" t="s">
        <v>1646</v>
      </c>
      <c r="O4487" s="13" t="s">
        <v>1646</v>
      </c>
      <c r="P4487" s="13" t="s">
        <v>1646</v>
      </c>
      <c r="Q4487">
        <v>2</v>
      </c>
      <c r="R4487" s="13" t="s">
        <v>1646</v>
      </c>
      <c r="S4487" s="13" t="s">
        <v>1646</v>
      </c>
      <c r="T4487" s="13" t="s">
        <v>1646</v>
      </c>
      <c r="U4487" s="13" t="s">
        <v>1646</v>
      </c>
      <c r="V4487" s="13" t="s">
        <v>1646</v>
      </c>
      <c r="W4487" s="13" t="s">
        <v>1646</v>
      </c>
    </row>
    <row r="4488" spans="1:23" ht="12.75" customHeight="1" x14ac:dyDescent="0.2">
      <c r="A4488" s="124">
        <v>32331</v>
      </c>
      <c r="B4488" s="74">
        <v>108</v>
      </c>
      <c r="C4488" s="74" t="s">
        <v>405</v>
      </c>
      <c r="D4488" s="105" t="s">
        <v>1998</v>
      </c>
      <c r="E4488" s="78" t="s">
        <v>1751</v>
      </c>
      <c r="F4488" s="74">
        <v>40</v>
      </c>
      <c r="G4488" s="76" t="s">
        <v>1646</v>
      </c>
      <c r="H4488" s="76" t="s">
        <v>1646</v>
      </c>
      <c r="I4488" s="74">
        <v>0.5</v>
      </c>
      <c r="J4488" s="77" t="s">
        <v>1753</v>
      </c>
      <c r="K4488" t="s">
        <v>1648</v>
      </c>
      <c r="L4488" s="13" t="s">
        <v>1646</v>
      </c>
      <c r="M4488" s="13" t="s">
        <v>1646</v>
      </c>
      <c r="N4488" s="13" t="s">
        <v>1646</v>
      </c>
      <c r="O4488" s="13" t="s">
        <v>1646</v>
      </c>
      <c r="P4488" s="13" t="s">
        <v>1646</v>
      </c>
      <c r="Q4488">
        <v>2</v>
      </c>
      <c r="R4488" s="13" t="s">
        <v>1646</v>
      </c>
      <c r="S4488" s="13" t="s">
        <v>1646</v>
      </c>
      <c r="T4488" s="13" t="s">
        <v>1646</v>
      </c>
      <c r="U4488" s="13" t="s">
        <v>1646</v>
      </c>
      <c r="V4488" s="13" t="s">
        <v>1646</v>
      </c>
      <c r="W4488" s="13" t="s">
        <v>1646</v>
      </c>
    </row>
    <row r="4489" spans="1:23" ht="12.75" customHeight="1" x14ac:dyDescent="0.2">
      <c r="A4489" s="124">
        <v>32331</v>
      </c>
      <c r="B4489" s="74">
        <v>108</v>
      </c>
      <c r="C4489" s="74" t="s">
        <v>405</v>
      </c>
      <c r="D4489" s="105" t="s">
        <v>1999</v>
      </c>
      <c r="E4489" s="78" t="s">
        <v>1751</v>
      </c>
      <c r="F4489" s="74">
        <v>54</v>
      </c>
      <c r="G4489" s="76" t="s">
        <v>1646</v>
      </c>
      <c r="H4489" s="76" t="s">
        <v>1646</v>
      </c>
      <c r="I4489" s="74">
        <v>1.45</v>
      </c>
      <c r="J4489" s="77" t="s">
        <v>1753</v>
      </c>
      <c r="K4489" t="s">
        <v>1648</v>
      </c>
      <c r="L4489" s="13" t="s">
        <v>1646</v>
      </c>
      <c r="M4489" s="13" t="s">
        <v>1646</v>
      </c>
      <c r="N4489" s="13" t="s">
        <v>1646</v>
      </c>
      <c r="O4489" s="13" t="s">
        <v>1646</v>
      </c>
      <c r="P4489" s="13" t="s">
        <v>1646</v>
      </c>
      <c r="Q4489">
        <v>3</v>
      </c>
      <c r="R4489" s="13" t="s">
        <v>1646</v>
      </c>
      <c r="S4489" s="13" t="s">
        <v>1646</v>
      </c>
      <c r="T4489" s="13" t="s">
        <v>1646</v>
      </c>
      <c r="U4489" s="13" t="s">
        <v>1646</v>
      </c>
      <c r="V4489" s="13" t="s">
        <v>1646</v>
      </c>
      <c r="W4489" s="13" t="s">
        <v>1646</v>
      </c>
    </row>
    <row r="4490" spans="1:23" ht="12.75" customHeight="1" x14ac:dyDescent="0.2">
      <c r="A4490" s="124">
        <v>32331</v>
      </c>
      <c r="B4490" s="74">
        <v>108</v>
      </c>
      <c r="C4490" s="74" t="s">
        <v>405</v>
      </c>
      <c r="D4490" s="105" t="s">
        <v>2003</v>
      </c>
      <c r="E4490" s="78" t="s">
        <v>1751</v>
      </c>
      <c r="F4490" s="74">
        <v>61</v>
      </c>
      <c r="G4490" s="76" t="s">
        <v>1646</v>
      </c>
      <c r="H4490" s="76" t="s">
        <v>1646</v>
      </c>
      <c r="I4490" s="74">
        <v>1.4</v>
      </c>
      <c r="J4490" s="77" t="s">
        <v>1753</v>
      </c>
      <c r="K4490" t="s">
        <v>1648</v>
      </c>
      <c r="L4490" s="13" t="s">
        <v>1646</v>
      </c>
      <c r="M4490" s="13" t="s">
        <v>1646</v>
      </c>
      <c r="N4490" s="13" t="s">
        <v>1646</v>
      </c>
      <c r="O4490" s="13" t="s">
        <v>1646</v>
      </c>
      <c r="P4490" s="13" t="s">
        <v>1646</v>
      </c>
      <c r="Q4490">
        <v>3</v>
      </c>
      <c r="R4490" s="13" t="s">
        <v>1646</v>
      </c>
      <c r="S4490" s="13" t="s">
        <v>1646</v>
      </c>
      <c r="T4490" s="13" t="s">
        <v>1646</v>
      </c>
      <c r="U4490" s="13" t="s">
        <v>1646</v>
      </c>
      <c r="V4490" s="13" t="s">
        <v>1646</v>
      </c>
      <c r="W4490" s="13" t="s">
        <v>1646</v>
      </c>
    </row>
    <row r="4491" spans="1:23" ht="12.75" customHeight="1" x14ac:dyDescent="0.2">
      <c r="A4491" s="124">
        <v>32331</v>
      </c>
      <c r="B4491" s="74">
        <v>108</v>
      </c>
      <c r="C4491" s="74" t="s">
        <v>405</v>
      </c>
      <c r="D4491" s="105" t="s">
        <v>2004</v>
      </c>
      <c r="E4491" s="78" t="s">
        <v>1751</v>
      </c>
      <c r="F4491" s="74">
        <v>48</v>
      </c>
      <c r="G4491" s="76" t="s">
        <v>1646</v>
      </c>
      <c r="H4491" s="76" t="s">
        <v>1646</v>
      </c>
      <c r="I4491" s="74">
        <v>0.95</v>
      </c>
      <c r="J4491" s="77" t="s">
        <v>1753</v>
      </c>
      <c r="K4491" t="s">
        <v>1648</v>
      </c>
      <c r="L4491" s="13" t="s">
        <v>1646</v>
      </c>
      <c r="M4491" s="13" t="s">
        <v>1646</v>
      </c>
      <c r="N4491" s="13" t="s">
        <v>1646</v>
      </c>
      <c r="O4491" s="13" t="s">
        <v>1646</v>
      </c>
      <c r="P4491" s="13" t="s">
        <v>1646</v>
      </c>
      <c r="Q4491">
        <v>3</v>
      </c>
      <c r="R4491" s="13" t="s">
        <v>1646</v>
      </c>
      <c r="S4491" s="13" t="s">
        <v>1646</v>
      </c>
      <c r="T4491" s="13" t="s">
        <v>1646</v>
      </c>
      <c r="U4491" s="13" t="s">
        <v>1646</v>
      </c>
      <c r="V4491" s="13" t="s">
        <v>1646</v>
      </c>
      <c r="W4491" s="13" t="s">
        <v>1646</v>
      </c>
    </row>
    <row r="4492" spans="1:23" ht="12.75" customHeight="1" x14ac:dyDescent="0.2">
      <c r="A4492" s="124">
        <v>32331</v>
      </c>
      <c r="B4492" s="74">
        <v>108</v>
      </c>
      <c r="C4492" s="74" t="s">
        <v>405</v>
      </c>
      <c r="D4492" s="105" t="s">
        <v>2005</v>
      </c>
      <c r="E4492" s="78" t="s">
        <v>1751</v>
      </c>
      <c r="F4492" s="74">
        <v>36</v>
      </c>
      <c r="G4492" s="76" t="s">
        <v>1646</v>
      </c>
      <c r="H4492" s="76" t="s">
        <v>1646</v>
      </c>
      <c r="I4492" s="74">
        <v>0.45</v>
      </c>
      <c r="J4492" s="77" t="s">
        <v>1753</v>
      </c>
      <c r="K4492" t="s">
        <v>1648</v>
      </c>
      <c r="L4492" s="13" t="s">
        <v>1646</v>
      </c>
      <c r="M4492" s="13" t="s">
        <v>1646</v>
      </c>
      <c r="N4492" s="13" t="s">
        <v>1646</v>
      </c>
      <c r="O4492" s="13" t="s">
        <v>1646</v>
      </c>
      <c r="P4492" s="13" t="s">
        <v>1646</v>
      </c>
      <c r="Q4492">
        <v>1</v>
      </c>
      <c r="R4492" s="13" t="s">
        <v>1646</v>
      </c>
      <c r="S4492" s="13" t="s">
        <v>1646</v>
      </c>
      <c r="T4492" s="13" t="s">
        <v>1646</v>
      </c>
      <c r="U4492" s="13" t="s">
        <v>1646</v>
      </c>
      <c r="V4492" s="13" t="s">
        <v>1646</v>
      </c>
      <c r="W4492" s="13" t="s">
        <v>1646</v>
      </c>
    </row>
    <row r="4493" spans="1:23" ht="12.75" customHeight="1" x14ac:dyDescent="0.2">
      <c r="A4493" s="124">
        <v>32332</v>
      </c>
      <c r="B4493" s="74">
        <v>108</v>
      </c>
      <c r="C4493" s="74" t="s">
        <v>405</v>
      </c>
      <c r="D4493" s="74">
        <v>27</v>
      </c>
      <c r="E4493" s="74" t="s">
        <v>1688</v>
      </c>
      <c r="F4493" s="74">
        <v>256</v>
      </c>
      <c r="G4493" s="74">
        <v>230</v>
      </c>
      <c r="H4493" s="74">
        <v>212</v>
      </c>
      <c r="I4493" s="74">
        <v>141</v>
      </c>
      <c r="J4493" s="77" t="s">
        <v>1646</v>
      </c>
      <c r="K4493" s="13" t="s">
        <v>1646</v>
      </c>
      <c r="L4493" t="s">
        <v>1648</v>
      </c>
      <c r="M4493" t="s">
        <v>1649</v>
      </c>
      <c r="N4493" t="s">
        <v>1748</v>
      </c>
      <c r="O4493" s="13" t="s">
        <v>1646</v>
      </c>
      <c r="P4493" t="s">
        <v>1648</v>
      </c>
      <c r="Q4493" s="13" t="s">
        <v>1646</v>
      </c>
      <c r="R4493" s="13" t="s">
        <v>1646</v>
      </c>
      <c r="S4493" s="13" t="s">
        <v>1646</v>
      </c>
      <c r="T4493" s="13" t="s">
        <v>1646</v>
      </c>
      <c r="U4493" t="s">
        <v>1902</v>
      </c>
      <c r="V4493" t="s">
        <v>1648</v>
      </c>
      <c r="W4493" s="13" t="s">
        <v>1646</v>
      </c>
    </row>
    <row r="4494" spans="1:23" ht="12.75" customHeight="1" x14ac:dyDescent="0.2">
      <c r="A4494" s="124">
        <v>32332</v>
      </c>
      <c r="B4494" s="74">
        <v>108</v>
      </c>
      <c r="C4494" s="74" t="s">
        <v>405</v>
      </c>
      <c r="D4494" s="74">
        <v>28</v>
      </c>
      <c r="E4494" s="74" t="s">
        <v>1688</v>
      </c>
      <c r="F4494" s="74">
        <v>232</v>
      </c>
      <c r="G4494" s="74">
        <v>215</v>
      </c>
      <c r="H4494" s="74">
        <v>198</v>
      </c>
      <c r="I4494" s="74">
        <v>119</v>
      </c>
      <c r="J4494" s="77" t="s">
        <v>1646</v>
      </c>
      <c r="K4494" s="13" t="s">
        <v>1646</v>
      </c>
      <c r="L4494" t="s">
        <v>1648</v>
      </c>
      <c r="M4494" t="s">
        <v>1649</v>
      </c>
      <c r="N4494" t="s">
        <v>1748</v>
      </c>
      <c r="O4494" s="13" t="s">
        <v>1646</v>
      </c>
      <c r="P4494" t="s">
        <v>1648</v>
      </c>
      <c r="Q4494" s="13" t="s">
        <v>1646</v>
      </c>
      <c r="R4494" s="13" t="s">
        <v>1646</v>
      </c>
      <c r="S4494" s="13" t="s">
        <v>1646</v>
      </c>
      <c r="T4494" s="13" t="s">
        <v>1646</v>
      </c>
      <c r="U4494" t="s">
        <v>1902</v>
      </c>
      <c r="V4494" t="s">
        <v>1648</v>
      </c>
      <c r="W4494" s="13" t="s">
        <v>1646</v>
      </c>
    </row>
    <row r="4495" spans="1:23" ht="12.75" customHeight="1" x14ac:dyDescent="0.2">
      <c r="A4495" s="124">
        <v>32332</v>
      </c>
      <c r="B4495" s="74">
        <v>108</v>
      </c>
      <c r="C4495" s="74" t="s">
        <v>405</v>
      </c>
      <c r="D4495" s="74">
        <v>29</v>
      </c>
      <c r="E4495" s="74" t="s">
        <v>1651</v>
      </c>
      <c r="F4495" s="74">
        <v>343</v>
      </c>
      <c r="G4495" s="74">
        <v>310</v>
      </c>
      <c r="H4495" s="74">
        <v>293</v>
      </c>
      <c r="I4495" s="74">
        <v>331</v>
      </c>
      <c r="J4495" s="77" t="s">
        <v>1646</v>
      </c>
      <c r="K4495" s="13" t="s">
        <v>1646</v>
      </c>
      <c r="L4495" t="s">
        <v>1648</v>
      </c>
      <c r="M4495" t="s">
        <v>1649</v>
      </c>
      <c r="N4495" t="s">
        <v>1748</v>
      </c>
      <c r="O4495" s="13" t="s">
        <v>1646</v>
      </c>
      <c r="P4495" t="s">
        <v>1648</v>
      </c>
      <c r="Q4495" s="13" t="s">
        <v>1646</v>
      </c>
      <c r="R4495" s="13" t="s">
        <v>1646</v>
      </c>
      <c r="S4495" s="13" t="s">
        <v>1646</v>
      </c>
      <c r="T4495" s="13" t="s">
        <v>1646</v>
      </c>
      <c r="U4495" t="s">
        <v>1902</v>
      </c>
      <c r="V4495" t="s">
        <v>1648</v>
      </c>
      <c r="W4495" s="13" t="s">
        <v>1646</v>
      </c>
    </row>
    <row r="4496" spans="1:23" ht="12.75" customHeight="1" x14ac:dyDescent="0.2">
      <c r="A4496" s="124">
        <v>32336</v>
      </c>
      <c r="B4496" s="74">
        <v>108</v>
      </c>
      <c r="C4496" s="74" t="s">
        <v>405</v>
      </c>
      <c r="D4496" s="74">
        <v>30</v>
      </c>
      <c r="E4496" s="74" t="s">
        <v>1651</v>
      </c>
      <c r="F4496" s="74">
        <v>505</v>
      </c>
      <c r="G4496" s="74">
        <v>464</v>
      </c>
      <c r="H4496" s="74">
        <v>430</v>
      </c>
      <c r="I4496" s="74">
        <v>1400</v>
      </c>
      <c r="J4496" s="77" t="s">
        <v>1646</v>
      </c>
      <c r="K4496" s="13" t="s">
        <v>1646</v>
      </c>
      <c r="L4496" t="s">
        <v>1648</v>
      </c>
      <c r="M4496" t="s">
        <v>1658</v>
      </c>
      <c r="N4496" t="s">
        <v>1727</v>
      </c>
      <c r="O4496" s="13" t="s">
        <v>1646</v>
      </c>
      <c r="P4496" t="s">
        <v>1648</v>
      </c>
      <c r="Q4496" s="13" t="s">
        <v>1646</v>
      </c>
      <c r="R4496" s="13" t="s">
        <v>1646</v>
      </c>
      <c r="S4496" s="13" t="s">
        <v>1646</v>
      </c>
      <c r="T4496" s="13" t="s">
        <v>1646</v>
      </c>
      <c r="U4496" t="s">
        <v>1902</v>
      </c>
      <c r="V4496" t="s">
        <v>1648</v>
      </c>
      <c r="W4496" s="13" t="s">
        <v>1646</v>
      </c>
    </row>
    <row r="4497" spans="1:23" ht="12.75" customHeight="1" x14ac:dyDescent="0.2">
      <c r="A4497" s="124">
        <v>32336</v>
      </c>
      <c r="B4497" s="74">
        <v>108</v>
      </c>
      <c r="C4497" s="74" t="s">
        <v>405</v>
      </c>
      <c r="D4497" s="74">
        <v>31</v>
      </c>
      <c r="E4497" s="74" t="s">
        <v>1651</v>
      </c>
      <c r="F4497" s="74">
        <v>462</v>
      </c>
      <c r="G4497" s="74">
        <v>420</v>
      </c>
      <c r="H4497" s="74">
        <v>394</v>
      </c>
      <c r="I4497" s="74">
        <v>929</v>
      </c>
      <c r="J4497" s="77" t="s">
        <v>1646</v>
      </c>
      <c r="K4497" s="13" t="s">
        <v>1646</v>
      </c>
      <c r="L4497" t="s">
        <v>1648</v>
      </c>
      <c r="M4497" t="s">
        <v>1649</v>
      </c>
      <c r="N4497" t="s">
        <v>1727</v>
      </c>
      <c r="O4497" s="13" t="s">
        <v>1646</v>
      </c>
      <c r="P4497" t="s">
        <v>1648</v>
      </c>
      <c r="Q4497" s="13" t="s">
        <v>1646</v>
      </c>
      <c r="R4497" s="13" t="s">
        <v>1646</v>
      </c>
      <c r="S4497" s="13" t="s">
        <v>1646</v>
      </c>
      <c r="T4497" s="13" t="s">
        <v>1646</v>
      </c>
      <c r="U4497" t="s">
        <v>1902</v>
      </c>
      <c r="V4497" t="s">
        <v>1648</v>
      </c>
      <c r="W4497" s="13" t="s">
        <v>1646</v>
      </c>
    </row>
    <row r="4498" spans="1:23" ht="12.75" customHeight="1" x14ac:dyDescent="0.2">
      <c r="A4498" s="124">
        <v>32336</v>
      </c>
      <c r="B4498" s="74">
        <v>108</v>
      </c>
      <c r="C4498" s="74" t="s">
        <v>405</v>
      </c>
      <c r="D4498" s="74">
        <v>32</v>
      </c>
      <c r="E4498" s="74" t="s">
        <v>1651</v>
      </c>
      <c r="F4498" s="74">
        <v>448</v>
      </c>
      <c r="G4498" s="74">
        <v>406</v>
      </c>
      <c r="H4498" s="74">
        <v>378</v>
      </c>
      <c r="I4498" s="74">
        <v>928</v>
      </c>
      <c r="J4498" s="77" t="s">
        <v>1646</v>
      </c>
      <c r="K4498" s="13" t="s">
        <v>1646</v>
      </c>
      <c r="L4498" t="s">
        <v>1648</v>
      </c>
      <c r="M4498" t="s">
        <v>1649</v>
      </c>
      <c r="N4498" t="s">
        <v>1727</v>
      </c>
      <c r="O4498" s="13" t="s">
        <v>1646</v>
      </c>
      <c r="P4498" t="s">
        <v>1648</v>
      </c>
      <c r="Q4498" s="13" t="s">
        <v>1646</v>
      </c>
      <c r="R4498" s="13" t="s">
        <v>1646</v>
      </c>
      <c r="S4498" s="13" t="s">
        <v>1646</v>
      </c>
      <c r="T4498" s="13" t="s">
        <v>1646</v>
      </c>
      <c r="U4498" t="s">
        <v>1902</v>
      </c>
      <c r="V4498" t="s">
        <v>1648</v>
      </c>
      <c r="W4498" s="13" t="s">
        <v>1646</v>
      </c>
    </row>
    <row r="4499" spans="1:23" ht="12.75" customHeight="1" x14ac:dyDescent="0.2">
      <c r="A4499" s="124">
        <v>32336</v>
      </c>
      <c r="B4499" s="74">
        <v>108</v>
      </c>
      <c r="C4499" s="74" t="s">
        <v>405</v>
      </c>
      <c r="D4499" s="74">
        <v>33</v>
      </c>
      <c r="E4499" s="74" t="s">
        <v>1651</v>
      </c>
      <c r="F4499" s="74">
        <v>360</v>
      </c>
      <c r="G4499" s="74">
        <v>327</v>
      </c>
      <c r="H4499" s="74">
        <v>317</v>
      </c>
      <c r="I4499" s="74">
        <v>440</v>
      </c>
      <c r="J4499" s="77" t="s">
        <v>1646</v>
      </c>
      <c r="K4499" s="13" t="s">
        <v>1646</v>
      </c>
      <c r="L4499" t="s">
        <v>1692</v>
      </c>
      <c r="M4499" t="s">
        <v>1649</v>
      </c>
      <c r="N4499" t="s">
        <v>1748</v>
      </c>
      <c r="O4499" s="13" t="s">
        <v>1646</v>
      </c>
      <c r="P4499" t="s">
        <v>1648</v>
      </c>
      <c r="Q4499" s="13" t="s">
        <v>1646</v>
      </c>
      <c r="R4499" s="13" t="s">
        <v>1646</v>
      </c>
      <c r="S4499" s="13" t="s">
        <v>1646</v>
      </c>
      <c r="T4499" s="13" t="s">
        <v>1646</v>
      </c>
      <c r="U4499" s="13" t="s">
        <v>1646</v>
      </c>
      <c r="V4499" t="s">
        <v>1648</v>
      </c>
      <c r="W4499" s="89"/>
    </row>
    <row r="4500" spans="1:23" ht="12.75" customHeight="1" x14ac:dyDescent="0.2">
      <c r="A4500" s="124">
        <v>32336</v>
      </c>
      <c r="B4500" s="74">
        <v>108</v>
      </c>
      <c r="C4500" s="74" t="s">
        <v>405</v>
      </c>
      <c r="D4500" s="74">
        <v>34</v>
      </c>
      <c r="E4500" s="74" t="s">
        <v>1651</v>
      </c>
      <c r="F4500" s="74">
        <v>331</v>
      </c>
      <c r="G4500" s="74">
        <v>301</v>
      </c>
      <c r="H4500" s="74">
        <v>280</v>
      </c>
      <c r="I4500" s="74">
        <v>340</v>
      </c>
      <c r="J4500" s="77" t="s">
        <v>1646</v>
      </c>
      <c r="K4500" s="13" t="s">
        <v>1646</v>
      </c>
      <c r="L4500" t="s">
        <v>1648</v>
      </c>
      <c r="M4500" t="s">
        <v>1649</v>
      </c>
      <c r="N4500" t="s">
        <v>1748</v>
      </c>
      <c r="O4500" s="13" t="s">
        <v>1646</v>
      </c>
      <c r="P4500" t="s">
        <v>1648</v>
      </c>
      <c r="Q4500" s="13" t="s">
        <v>1646</v>
      </c>
      <c r="R4500" s="13" t="s">
        <v>1646</v>
      </c>
      <c r="S4500" s="13" t="s">
        <v>1646</v>
      </c>
      <c r="T4500" s="13" t="s">
        <v>1646</v>
      </c>
      <c r="U4500" s="13" t="s">
        <v>1646</v>
      </c>
      <c r="V4500" t="s">
        <v>1648</v>
      </c>
      <c r="W4500" s="89"/>
    </row>
    <row r="4501" spans="1:23" ht="12.75" customHeight="1" x14ac:dyDescent="0.2">
      <c r="A4501" s="124">
        <v>32336</v>
      </c>
      <c r="B4501" s="74">
        <v>108</v>
      </c>
      <c r="C4501" s="74" t="s">
        <v>405</v>
      </c>
      <c r="D4501" s="74">
        <v>35</v>
      </c>
      <c r="E4501" s="74" t="s">
        <v>1651</v>
      </c>
      <c r="F4501" s="74">
        <v>340</v>
      </c>
      <c r="G4501" s="74">
        <v>312</v>
      </c>
      <c r="H4501" s="74">
        <v>288</v>
      </c>
      <c r="I4501" s="74">
        <v>370</v>
      </c>
      <c r="J4501" s="77" t="s">
        <v>1646</v>
      </c>
      <c r="K4501" s="13" t="s">
        <v>1646</v>
      </c>
      <c r="L4501" t="s">
        <v>1648</v>
      </c>
      <c r="M4501" t="s">
        <v>1649</v>
      </c>
      <c r="N4501" t="s">
        <v>1748</v>
      </c>
      <c r="O4501" s="13" t="s">
        <v>1646</v>
      </c>
      <c r="P4501" t="s">
        <v>1648</v>
      </c>
      <c r="Q4501" s="13" t="s">
        <v>1646</v>
      </c>
      <c r="R4501" s="13" t="s">
        <v>1646</v>
      </c>
      <c r="S4501" s="13" t="s">
        <v>1646</v>
      </c>
      <c r="T4501" s="13" t="s">
        <v>1646</v>
      </c>
      <c r="U4501" s="13" t="s">
        <v>1646</v>
      </c>
      <c r="V4501" t="s">
        <v>1648</v>
      </c>
      <c r="W4501" s="89"/>
    </row>
    <row r="4502" spans="1:23" ht="12.75" customHeight="1" x14ac:dyDescent="0.2">
      <c r="A4502" s="124">
        <v>32336</v>
      </c>
      <c r="B4502" s="74">
        <v>108</v>
      </c>
      <c r="C4502" s="74" t="s">
        <v>405</v>
      </c>
      <c r="D4502" s="74">
        <v>36</v>
      </c>
      <c r="E4502" s="74" t="s">
        <v>1651</v>
      </c>
      <c r="F4502" s="74">
        <v>324</v>
      </c>
      <c r="G4502" s="74">
        <v>295</v>
      </c>
      <c r="H4502" s="74">
        <v>273</v>
      </c>
      <c r="I4502" s="74">
        <v>275</v>
      </c>
      <c r="J4502" s="77" t="s">
        <v>1646</v>
      </c>
      <c r="K4502" s="13" t="s">
        <v>1646</v>
      </c>
      <c r="L4502" t="s">
        <v>1648</v>
      </c>
      <c r="M4502" t="s">
        <v>1649</v>
      </c>
      <c r="N4502" t="s">
        <v>1748</v>
      </c>
      <c r="O4502" s="13" t="s">
        <v>1646</v>
      </c>
      <c r="P4502" t="s">
        <v>1648</v>
      </c>
      <c r="Q4502" s="13" t="s">
        <v>1646</v>
      </c>
      <c r="R4502" s="13" t="s">
        <v>1646</v>
      </c>
      <c r="S4502" s="13" t="s">
        <v>1646</v>
      </c>
      <c r="T4502" s="13" t="s">
        <v>1646</v>
      </c>
      <c r="U4502" s="13" t="s">
        <v>1646</v>
      </c>
      <c r="V4502" t="s">
        <v>1648</v>
      </c>
      <c r="W4502" s="89"/>
    </row>
    <row r="4503" spans="1:23" ht="12.75" customHeight="1" x14ac:dyDescent="0.2">
      <c r="A4503" s="124">
        <v>32336</v>
      </c>
      <c r="B4503" s="74">
        <v>108</v>
      </c>
      <c r="C4503" s="74" t="s">
        <v>405</v>
      </c>
      <c r="D4503" s="74">
        <v>37</v>
      </c>
      <c r="E4503" s="74" t="s">
        <v>1651</v>
      </c>
      <c r="F4503" s="74">
        <v>288</v>
      </c>
      <c r="G4503" s="74">
        <v>265</v>
      </c>
      <c r="H4503" s="74">
        <v>244</v>
      </c>
      <c r="I4503" s="74">
        <v>182</v>
      </c>
      <c r="J4503" s="77" t="s">
        <v>1646</v>
      </c>
      <c r="K4503" s="13" t="s">
        <v>1646</v>
      </c>
      <c r="L4503" t="s">
        <v>1648</v>
      </c>
      <c r="M4503" t="s">
        <v>1649</v>
      </c>
      <c r="N4503" t="s">
        <v>1748</v>
      </c>
      <c r="O4503" s="13" t="s">
        <v>1646</v>
      </c>
      <c r="P4503" t="s">
        <v>1648</v>
      </c>
      <c r="Q4503" s="13" t="s">
        <v>1646</v>
      </c>
      <c r="R4503" s="13" t="s">
        <v>1646</v>
      </c>
      <c r="S4503" s="13" t="s">
        <v>1646</v>
      </c>
      <c r="T4503" s="13" t="s">
        <v>1646</v>
      </c>
      <c r="U4503" s="13" t="s">
        <v>1646</v>
      </c>
      <c r="V4503" t="s">
        <v>1648</v>
      </c>
      <c r="W4503" s="89"/>
    </row>
    <row r="4504" spans="1:23" ht="12.75" customHeight="1" x14ac:dyDescent="0.2">
      <c r="A4504" s="124">
        <v>32336</v>
      </c>
      <c r="B4504" s="74">
        <v>108</v>
      </c>
      <c r="C4504" s="74" t="s">
        <v>405</v>
      </c>
      <c r="D4504" s="74">
        <v>38</v>
      </c>
      <c r="E4504" s="74" t="s">
        <v>1651</v>
      </c>
      <c r="F4504" s="74">
        <v>262</v>
      </c>
      <c r="G4504" s="74">
        <v>235</v>
      </c>
      <c r="H4504" s="74">
        <v>220</v>
      </c>
      <c r="I4504" s="74">
        <v>134</v>
      </c>
      <c r="J4504" s="77" t="s">
        <v>1646</v>
      </c>
      <c r="K4504" s="13" t="s">
        <v>1646</v>
      </c>
      <c r="L4504" t="s">
        <v>1692</v>
      </c>
      <c r="M4504" t="s">
        <v>1879</v>
      </c>
      <c r="N4504" t="s">
        <v>1748</v>
      </c>
      <c r="O4504" s="13" t="s">
        <v>1646</v>
      </c>
      <c r="P4504" t="s">
        <v>1648</v>
      </c>
      <c r="Q4504" s="13" t="s">
        <v>1646</v>
      </c>
      <c r="R4504" s="13" t="s">
        <v>1646</v>
      </c>
      <c r="S4504" s="13" t="s">
        <v>1646</v>
      </c>
      <c r="T4504" s="13" t="s">
        <v>1646</v>
      </c>
      <c r="U4504" s="13" t="s">
        <v>1646</v>
      </c>
      <c r="V4504" t="s">
        <v>1648</v>
      </c>
      <c r="W4504" s="13" t="s">
        <v>1646</v>
      </c>
    </row>
    <row r="4505" spans="1:23" ht="12.75" customHeight="1" x14ac:dyDescent="0.2">
      <c r="A4505" s="124">
        <v>32336</v>
      </c>
      <c r="B4505" s="74">
        <v>108</v>
      </c>
      <c r="C4505" s="74" t="s">
        <v>405</v>
      </c>
      <c r="D4505" s="74">
        <v>39</v>
      </c>
      <c r="E4505" s="74" t="s">
        <v>1651</v>
      </c>
      <c r="F4505" s="74">
        <v>240</v>
      </c>
      <c r="G4505" s="74">
        <v>221</v>
      </c>
      <c r="H4505" s="74">
        <v>204</v>
      </c>
      <c r="I4505" s="74">
        <v>108</v>
      </c>
      <c r="J4505" s="77" t="s">
        <v>1646</v>
      </c>
      <c r="K4505" s="13" t="s">
        <v>1646</v>
      </c>
      <c r="L4505" t="s">
        <v>1692</v>
      </c>
      <c r="M4505" t="s">
        <v>1879</v>
      </c>
      <c r="N4505" t="s">
        <v>1748</v>
      </c>
      <c r="O4505" s="13" t="s">
        <v>1646</v>
      </c>
      <c r="P4505" t="s">
        <v>1692</v>
      </c>
      <c r="Q4505" s="13" t="s">
        <v>1646</v>
      </c>
      <c r="R4505" s="13" t="s">
        <v>1646</v>
      </c>
      <c r="S4505" s="13" t="s">
        <v>1646</v>
      </c>
      <c r="T4505" s="13" t="s">
        <v>1646</v>
      </c>
      <c r="U4505" s="13" t="s">
        <v>1646</v>
      </c>
      <c r="V4505" t="s">
        <v>1692</v>
      </c>
      <c r="W4505" s="13" t="s">
        <v>1646</v>
      </c>
    </row>
    <row r="4506" spans="1:23" ht="12.75" customHeight="1" x14ac:dyDescent="0.2">
      <c r="A4506" s="124">
        <v>32336</v>
      </c>
      <c r="B4506" s="74">
        <v>108</v>
      </c>
      <c r="C4506" s="74" t="s">
        <v>405</v>
      </c>
      <c r="D4506" s="74">
        <v>40</v>
      </c>
      <c r="E4506" s="74" t="s">
        <v>1651</v>
      </c>
      <c r="F4506" s="74">
        <v>207</v>
      </c>
      <c r="G4506" s="74">
        <v>190</v>
      </c>
      <c r="H4506" s="74">
        <v>177</v>
      </c>
      <c r="I4506" s="74">
        <v>65</v>
      </c>
      <c r="J4506" s="77" t="s">
        <v>1646</v>
      </c>
      <c r="K4506" s="13" t="s">
        <v>1646</v>
      </c>
      <c r="L4506" t="s">
        <v>1692</v>
      </c>
      <c r="M4506" t="s">
        <v>1879</v>
      </c>
      <c r="N4506" t="s">
        <v>1748</v>
      </c>
      <c r="O4506" s="13" t="s">
        <v>1646</v>
      </c>
      <c r="P4506" t="s">
        <v>1692</v>
      </c>
      <c r="Q4506" s="13" t="s">
        <v>1646</v>
      </c>
      <c r="R4506" s="13" t="s">
        <v>1646</v>
      </c>
      <c r="S4506" s="13" t="s">
        <v>1646</v>
      </c>
      <c r="T4506" s="13" t="s">
        <v>1646</v>
      </c>
      <c r="U4506" s="13" t="s">
        <v>1646</v>
      </c>
      <c r="V4506" t="s">
        <v>1692</v>
      </c>
      <c r="W4506" s="13" t="s">
        <v>1646</v>
      </c>
    </row>
    <row r="4507" spans="1:23" ht="12.75" customHeight="1" x14ac:dyDescent="0.2">
      <c r="A4507" s="124">
        <v>32338</v>
      </c>
      <c r="B4507" s="74">
        <v>108</v>
      </c>
      <c r="C4507" s="74" t="s">
        <v>405</v>
      </c>
      <c r="D4507" s="74">
        <v>41</v>
      </c>
      <c r="E4507" s="74" t="s">
        <v>1651</v>
      </c>
      <c r="F4507" s="74">
        <v>482</v>
      </c>
      <c r="G4507" s="74">
        <v>437</v>
      </c>
      <c r="H4507" s="74">
        <v>404</v>
      </c>
      <c r="I4507" s="74">
        <v>1050</v>
      </c>
      <c r="J4507" s="77" t="s">
        <v>1646</v>
      </c>
      <c r="K4507" s="13" t="s">
        <v>1646</v>
      </c>
      <c r="L4507" t="s">
        <v>1648</v>
      </c>
      <c r="M4507" t="s">
        <v>1658</v>
      </c>
      <c r="N4507" t="s">
        <v>1727</v>
      </c>
      <c r="O4507" s="13" t="s">
        <v>1646</v>
      </c>
      <c r="P4507" t="s">
        <v>1648</v>
      </c>
      <c r="Q4507" s="13" t="s">
        <v>1646</v>
      </c>
      <c r="R4507" s="13" t="s">
        <v>1646</v>
      </c>
      <c r="S4507" s="13" t="s">
        <v>1646</v>
      </c>
      <c r="T4507" s="13" t="s">
        <v>1646</v>
      </c>
      <c r="U4507" s="13" t="s">
        <v>1646</v>
      </c>
      <c r="V4507" t="s">
        <v>1692</v>
      </c>
      <c r="W4507" s="13" t="s">
        <v>1646</v>
      </c>
    </row>
    <row r="4508" spans="1:23" ht="12.75" customHeight="1" x14ac:dyDescent="0.2">
      <c r="A4508" s="124">
        <v>32338</v>
      </c>
      <c r="B4508" s="74">
        <v>108</v>
      </c>
      <c r="C4508" s="74" t="s">
        <v>405</v>
      </c>
      <c r="D4508" s="74">
        <v>42</v>
      </c>
      <c r="E4508" s="74" t="s">
        <v>1688</v>
      </c>
      <c r="F4508" s="74">
        <v>327</v>
      </c>
      <c r="G4508" s="74">
        <v>298</v>
      </c>
      <c r="H4508" s="74">
        <v>277</v>
      </c>
      <c r="I4508" s="74">
        <v>360</v>
      </c>
      <c r="J4508" s="77" t="s">
        <v>1646</v>
      </c>
      <c r="K4508" s="13" t="s">
        <v>1646</v>
      </c>
      <c r="L4508" t="s">
        <v>1692</v>
      </c>
      <c r="M4508" t="s">
        <v>1649</v>
      </c>
      <c r="N4508" t="s">
        <v>1748</v>
      </c>
      <c r="O4508" s="13" t="s">
        <v>1646</v>
      </c>
      <c r="P4508" t="s">
        <v>1648</v>
      </c>
      <c r="Q4508" s="13" t="s">
        <v>1646</v>
      </c>
      <c r="R4508" s="13" t="s">
        <v>1646</v>
      </c>
      <c r="S4508" s="13" t="s">
        <v>1646</v>
      </c>
      <c r="T4508" s="13" t="s">
        <v>1646</v>
      </c>
      <c r="U4508" s="13" t="s">
        <v>1646</v>
      </c>
      <c r="V4508" t="s">
        <v>1692</v>
      </c>
      <c r="W4508" s="13" t="s">
        <v>1646</v>
      </c>
    </row>
    <row r="4509" spans="1:23" ht="12.75" customHeight="1" x14ac:dyDescent="0.2">
      <c r="A4509" s="124">
        <v>32338</v>
      </c>
      <c r="B4509" s="74">
        <v>108</v>
      </c>
      <c r="C4509" s="74" t="s">
        <v>405</v>
      </c>
      <c r="D4509" s="74">
        <v>43</v>
      </c>
      <c r="E4509" s="74" t="s">
        <v>1651</v>
      </c>
      <c r="F4509" s="74">
        <v>206</v>
      </c>
      <c r="G4509" s="74">
        <v>188</v>
      </c>
      <c r="H4509" s="74">
        <v>178</v>
      </c>
      <c r="I4509" s="76" t="s">
        <v>1646</v>
      </c>
      <c r="J4509" s="77" t="s">
        <v>1646</v>
      </c>
      <c r="K4509" s="13" t="s">
        <v>1646</v>
      </c>
      <c r="L4509" t="s">
        <v>1692</v>
      </c>
      <c r="M4509" t="s">
        <v>1879</v>
      </c>
      <c r="N4509" t="s">
        <v>1748</v>
      </c>
      <c r="O4509" s="13" t="s">
        <v>1646</v>
      </c>
      <c r="P4509" t="s">
        <v>1692</v>
      </c>
      <c r="Q4509" s="13" t="s">
        <v>1646</v>
      </c>
      <c r="R4509" s="13" t="s">
        <v>1646</v>
      </c>
      <c r="S4509" s="13" t="s">
        <v>1646</v>
      </c>
      <c r="T4509" s="13" t="s">
        <v>1646</v>
      </c>
      <c r="U4509" s="13" t="s">
        <v>1646</v>
      </c>
      <c r="V4509" t="s">
        <v>1692</v>
      </c>
      <c r="W4509" s="13" t="s">
        <v>1646</v>
      </c>
    </row>
    <row r="4510" spans="1:23" ht="12.75" customHeight="1" x14ac:dyDescent="0.2">
      <c r="A4510" s="124">
        <v>32340</v>
      </c>
      <c r="B4510" s="74">
        <v>108</v>
      </c>
      <c r="C4510" s="74" t="s">
        <v>405</v>
      </c>
      <c r="D4510" s="105" t="s">
        <v>2047</v>
      </c>
      <c r="E4510" s="78" t="s">
        <v>1751</v>
      </c>
      <c r="F4510" s="74">
        <v>63</v>
      </c>
      <c r="G4510" s="76" t="s">
        <v>1646</v>
      </c>
      <c r="H4510" s="76" t="s">
        <v>1646</v>
      </c>
      <c r="I4510" s="74">
        <v>2.9</v>
      </c>
      <c r="J4510" s="77" t="s">
        <v>1753</v>
      </c>
      <c r="K4510" t="s">
        <v>1648</v>
      </c>
      <c r="L4510" s="13" t="s">
        <v>1646</v>
      </c>
      <c r="M4510" s="13" t="s">
        <v>1646</v>
      </c>
      <c r="N4510" s="13" t="s">
        <v>1646</v>
      </c>
      <c r="O4510" s="13" t="s">
        <v>1646</v>
      </c>
      <c r="P4510" s="13" t="s">
        <v>1646</v>
      </c>
      <c r="Q4510">
        <v>3</v>
      </c>
      <c r="R4510" s="13" t="s">
        <v>1646</v>
      </c>
      <c r="S4510" s="13" t="s">
        <v>1646</v>
      </c>
      <c r="T4510" s="13" t="s">
        <v>1646</v>
      </c>
      <c r="U4510" s="13" t="s">
        <v>1646</v>
      </c>
      <c r="V4510" s="13" t="s">
        <v>1646</v>
      </c>
      <c r="W4510" s="13" t="s">
        <v>1646</v>
      </c>
    </row>
    <row r="4511" spans="1:23" ht="12.75" customHeight="1" x14ac:dyDescent="0.2">
      <c r="A4511" s="124">
        <v>32347</v>
      </c>
      <c r="B4511" s="74">
        <v>108</v>
      </c>
      <c r="C4511" s="74" t="s">
        <v>405</v>
      </c>
      <c r="D4511" s="105" t="s">
        <v>2055</v>
      </c>
      <c r="E4511" s="78" t="s">
        <v>1751</v>
      </c>
      <c r="F4511" s="74">
        <v>59</v>
      </c>
      <c r="G4511" s="76" t="s">
        <v>1646</v>
      </c>
      <c r="H4511" s="76" t="s">
        <v>1646</v>
      </c>
      <c r="I4511" s="74">
        <v>1.35</v>
      </c>
      <c r="J4511" s="77" t="s">
        <v>1753</v>
      </c>
      <c r="K4511" t="s">
        <v>1648</v>
      </c>
      <c r="L4511" s="13" t="s">
        <v>1646</v>
      </c>
      <c r="M4511" s="13" t="s">
        <v>1646</v>
      </c>
      <c r="N4511" s="13" t="s">
        <v>1646</v>
      </c>
      <c r="O4511" s="13" t="s">
        <v>1646</v>
      </c>
      <c r="P4511" s="13" t="s">
        <v>1646</v>
      </c>
      <c r="Q4511">
        <v>3</v>
      </c>
      <c r="R4511" s="13" t="s">
        <v>1646</v>
      </c>
      <c r="S4511" s="13" t="s">
        <v>1646</v>
      </c>
      <c r="T4511" s="13" t="s">
        <v>1646</v>
      </c>
      <c r="U4511" s="13" t="s">
        <v>1646</v>
      </c>
      <c r="V4511" s="13" t="s">
        <v>1646</v>
      </c>
      <c r="W4511" s="13" t="s">
        <v>1646</v>
      </c>
    </row>
    <row r="4512" spans="1:23" ht="12.75" customHeight="1" x14ac:dyDescent="0.2">
      <c r="A4512" s="124">
        <v>32347</v>
      </c>
      <c r="B4512" s="74">
        <v>108</v>
      </c>
      <c r="C4512" s="74" t="s">
        <v>405</v>
      </c>
      <c r="D4512" s="105" t="s">
        <v>2056</v>
      </c>
      <c r="E4512" s="78" t="s">
        <v>1751</v>
      </c>
      <c r="F4512" s="74">
        <v>70</v>
      </c>
      <c r="G4512" s="76" t="s">
        <v>1646</v>
      </c>
      <c r="H4512" s="76" t="s">
        <v>1646</v>
      </c>
      <c r="I4512" s="74">
        <v>2.65</v>
      </c>
      <c r="J4512" s="77" t="s">
        <v>1753</v>
      </c>
      <c r="K4512" t="s">
        <v>1648</v>
      </c>
      <c r="L4512" s="13" t="s">
        <v>1646</v>
      </c>
      <c r="M4512" s="13" t="s">
        <v>1646</v>
      </c>
      <c r="N4512" s="13" t="s">
        <v>1646</v>
      </c>
      <c r="O4512" s="13" t="s">
        <v>1646</v>
      </c>
      <c r="P4512" s="13" t="s">
        <v>1646</v>
      </c>
      <c r="Q4512">
        <v>4</v>
      </c>
      <c r="R4512" s="13" t="s">
        <v>1646</v>
      </c>
      <c r="S4512" s="13" t="s">
        <v>1646</v>
      </c>
      <c r="T4512" s="13" t="s">
        <v>1646</v>
      </c>
      <c r="U4512" s="13" t="s">
        <v>1646</v>
      </c>
      <c r="V4512" s="13" t="s">
        <v>1646</v>
      </c>
      <c r="W4512" s="13" t="s">
        <v>1646</v>
      </c>
    </row>
    <row r="4513" spans="1:23" ht="12.75" customHeight="1" x14ac:dyDescent="0.2">
      <c r="A4513" s="124">
        <v>32352</v>
      </c>
      <c r="B4513" s="74">
        <v>108</v>
      </c>
      <c r="C4513" s="74" t="s">
        <v>405</v>
      </c>
      <c r="D4513" s="74">
        <v>44</v>
      </c>
      <c r="E4513" s="74" t="s">
        <v>1651</v>
      </c>
      <c r="F4513" s="74">
        <v>367</v>
      </c>
      <c r="G4513" s="74">
        <v>331</v>
      </c>
      <c r="H4513" s="74">
        <v>304</v>
      </c>
      <c r="I4513" s="74">
        <v>375</v>
      </c>
      <c r="J4513" s="77" t="s">
        <v>1646</v>
      </c>
      <c r="K4513" s="13" t="s">
        <v>1646</v>
      </c>
      <c r="L4513" t="s">
        <v>1648</v>
      </c>
      <c r="M4513" t="s">
        <v>1649</v>
      </c>
      <c r="N4513" t="s">
        <v>1748</v>
      </c>
      <c r="O4513" s="13" t="s">
        <v>1646</v>
      </c>
      <c r="P4513" t="s">
        <v>1692</v>
      </c>
      <c r="Q4513" s="13" t="s">
        <v>1646</v>
      </c>
      <c r="R4513" s="13" t="s">
        <v>1646</v>
      </c>
      <c r="S4513" s="13" t="s">
        <v>1646</v>
      </c>
      <c r="T4513" s="13" t="s">
        <v>1646</v>
      </c>
      <c r="U4513" s="13" t="s">
        <v>1646</v>
      </c>
      <c r="V4513" t="s">
        <v>1692</v>
      </c>
      <c r="W4513" s="13" t="s">
        <v>1646</v>
      </c>
    </row>
    <row r="4514" spans="1:23" ht="12.75" customHeight="1" x14ac:dyDescent="0.2">
      <c r="A4514" s="124">
        <v>32352</v>
      </c>
      <c r="B4514" s="74">
        <v>108</v>
      </c>
      <c r="C4514" s="74" t="s">
        <v>405</v>
      </c>
      <c r="D4514" s="74">
        <v>45</v>
      </c>
      <c r="E4514" s="74" t="s">
        <v>1651</v>
      </c>
      <c r="F4514" s="74">
        <v>465</v>
      </c>
      <c r="G4514" s="74">
        <v>432</v>
      </c>
      <c r="H4514" s="74">
        <v>399</v>
      </c>
      <c r="I4514" s="74">
        <v>1000</v>
      </c>
      <c r="J4514" s="77" t="s">
        <v>1646</v>
      </c>
      <c r="K4514" s="13" t="s">
        <v>1646</v>
      </c>
      <c r="L4514" t="s">
        <v>1648</v>
      </c>
      <c r="M4514" t="s">
        <v>1649</v>
      </c>
      <c r="N4514" t="s">
        <v>1727</v>
      </c>
      <c r="O4514" s="13" t="s">
        <v>1646</v>
      </c>
      <c r="P4514" t="s">
        <v>1692</v>
      </c>
      <c r="Q4514" s="13" t="s">
        <v>1646</v>
      </c>
      <c r="R4514" s="13" t="s">
        <v>1646</v>
      </c>
      <c r="S4514" s="13" t="s">
        <v>1646</v>
      </c>
      <c r="T4514" s="13" t="s">
        <v>1646</v>
      </c>
      <c r="U4514" s="13" t="s">
        <v>1646</v>
      </c>
      <c r="V4514" t="s">
        <v>1692</v>
      </c>
      <c r="W4514" s="13" t="s">
        <v>1646</v>
      </c>
    </row>
    <row r="4515" spans="1:23" ht="12.75" customHeight="1" x14ac:dyDescent="0.2">
      <c r="A4515" s="124">
        <v>32352</v>
      </c>
      <c r="B4515" s="74">
        <v>108</v>
      </c>
      <c r="C4515" s="74" t="s">
        <v>405</v>
      </c>
      <c r="D4515" s="74">
        <v>46</v>
      </c>
      <c r="E4515" s="74" t="s">
        <v>1651</v>
      </c>
      <c r="F4515" s="74">
        <v>421</v>
      </c>
      <c r="G4515" s="74">
        <v>385</v>
      </c>
      <c r="H4515" s="74">
        <v>358</v>
      </c>
      <c r="I4515" s="74">
        <v>641</v>
      </c>
      <c r="J4515" s="77" t="s">
        <v>1646</v>
      </c>
      <c r="K4515" s="13" t="s">
        <v>1646</v>
      </c>
      <c r="L4515" t="s">
        <v>1648</v>
      </c>
      <c r="M4515" t="s">
        <v>1658</v>
      </c>
      <c r="N4515" t="s">
        <v>1748</v>
      </c>
      <c r="O4515" s="13" t="s">
        <v>1646</v>
      </c>
      <c r="P4515" t="s">
        <v>1692</v>
      </c>
      <c r="Q4515" s="13" t="s">
        <v>1646</v>
      </c>
      <c r="R4515" s="13" t="s">
        <v>1646</v>
      </c>
      <c r="S4515" s="13" t="s">
        <v>1646</v>
      </c>
      <c r="T4515" s="13" t="s">
        <v>1646</v>
      </c>
      <c r="U4515" s="13" t="s">
        <v>1646</v>
      </c>
      <c r="V4515" t="s">
        <v>1692</v>
      </c>
      <c r="W4515" s="13" t="s">
        <v>1646</v>
      </c>
    </row>
    <row r="4516" spans="1:23" ht="12.75" customHeight="1" x14ac:dyDescent="0.2">
      <c r="A4516" s="124">
        <v>32352</v>
      </c>
      <c r="B4516" s="74">
        <v>108</v>
      </c>
      <c r="C4516" s="74" t="s">
        <v>405</v>
      </c>
      <c r="D4516" s="74">
        <v>47</v>
      </c>
      <c r="E4516" s="74" t="s">
        <v>1651</v>
      </c>
      <c r="F4516" s="74">
        <v>432</v>
      </c>
      <c r="G4516" s="74">
        <v>387</v>
      </c>
      <c r="H4516" s="74">
        <v>361</v>
      </c>
      <c r="I4516" s="74">
        <v>631</v>
      </c>
      <c r="J4516" s="77" t="s">
        <v>1646</v>
      </c>
      <c r="K4516" s="13" t="s">
        <v>1646</v>
      </c>
      <c r="L4516" t="s">
        <v>1648</v>
      </c>
      <c r="M4516" t="s">
        <v>1658</v>
      </c>
      <c r="N4516" t="s">
        <v>1727</v>
      </c>
      <c r="O4516" s="13" t="s">
        <v>1646</v>
      </c>
      <c r="P4516" t="s">
        <v>1692</v>
      </c>
      <c r="Q4516" s="13" t="s">
        <v>1646</v>
      </c>
      <c r="R4516" s="13" t="s">
        <v>1646</v>
      </c>
      <c r="S4516" s="13" t="s">
        <v>1646</v>
      </c>
      <c r="T4516" s="13" t="s">
        <v>1646</v>
      </c>
      <c r="U4516" s="13" t="s">
        <v>1646</v>
      </c>
      <c r="V4516" t="s">
        <v>1692</v>
      </c>
      <c r="W4516" s="13" t="s">
        <v>1646</v>
      </c>
    </row>
    <row r="4517" spans="1:23" ht="12.75" customHeight="1" x14ac:dyDescent="0.2">
      <c r="A4517" s="124">
        <v>32352</v>
      </c>
      <c r="B4517" s="74">
        <v>108</v>
      </c>
      <c r="C4517" s="74" t="s">
        <v>405</v>
      </c>
      <c r="D4517" s="74">
        <v>48</v>
      </c>
      <c r="E4517" s="74" t="s">
        <v>1651</v>
      </c>
      <c r="F4517" s="74">
        <v>502</v>
      </c>
      <c r="G4517" s="74">
        <v>458</v>
      </c>
      <c r="H4517" s="74">
        <v>420</v>
      </c>
      <c r="I4517" s="74">
        <v>1450</v>
      </c>
      <c r="J4517" s="77" t="s">
        <v>1646</v>
      </c>
      <c r="K4517" s="13" t="s">
        <v>1646</v>
      </c>
      <c r="L4517" t="s">
        <v>1648</v>
      </c>
      <c r="M4517" t="s">
        <v>1658</v>
      </c>
      <c r="N4517" t="s">
        <v>1727</v>
      </c>
      <c r="O4517" s="13" t="s">
        <v>1646</v>
      </c>
      <c r="P4517" t="s">
        <v>1692</v>
      </c>
      <c r="Q4517" s="13" t="s">
        <v>1646</v>
      </c>
      <c r="R4517" s="13" t="s">
        <v>1646</v>
      </c>
      <c r="S4517" s="13" t="s">
        <v>1646</v>
      </c>
      <c r="T4517" s="13" t="s">
        <v>1646</v>
      </c>
      <c r="U4517" s="13" t="s">
        <v>1646</v>
      </c>
      <c r="V4517" t="s">
        <v>1692</v>
      </c>
      <c r="W4517" s="13" t="s">
        <v>1646</v>
      </c>
    </row>
    <row r="4518" spans="1:23" ht="12.75" customHeight="1" x14ac:dyDescent="0.2">
      <c r="A4518" s="124">
        <v>32352</v>
      </c>
      <c r="B4518" s="74">
        <v>108</v>
      </c>
      <c r="C4518" s="74" t="s">
        <v>405</v>
      </c>
      <c r="D4518" s="74">
        <v>49</v>
      </c>
      <c r="E4518" s="74" t="s">
        <v>1651</v>
      </c>
      <c r="F4518" s="74">
        <v>443</v>
      </c>
      <c r="G4518" s="74">
        <v>403</v>
      </c>
      <c r="H4518" s="74">
        <v>378</v>
      </c>
      <c r="I4518" s="74">
        <v>795</v>
      </c>
      <c r="J4518" s="77" t="s">
        <v>1646</v>
      </c>
      <c r="K4518" s="13" t="s">
        <v>1646</v>
      </c>
      <c r="L4518" t="s">
        <v>1648</v>
      </c>
      <c r="M4518" t="s">
        <v>1649</v>
      </c>
      <c r="N4518" t="s">
        <v>1748</v>
      </c>
      <c r="O4518" s="13" t="s">
        <v>1646</v>
      </c>
      <c r="P4518" t="s">
        <v>1692</v>
      </c>
      <c r="Q4518" s="13" t="s">
        <v>1646</v>
      </c>
      <c r="R4518" s="13" t="s">
        <v>1646</v>
      </c>
      <c r="S4518" s="13" t="s">
        <v>1646</v>
      </c>
      <c r="T4518" s="13" t="s">
        <v>1646</v>
      </c>
      <c r="U4518" s="13" t="s">
        <v>1646</v>
      </c>
      <c r="V4518" t="s">
        <v>1692</v>
      </c>
      <c r="W4518" s="13" t="s">
        <v>1646</v>
      </c>
    </row>
    <row r="4519" spans="1:23" ht="12.75" customHeight="1" x14ac:dyDescent="0.2">
      <c r="A4519" s="124">
        <v>32352</v>
      </c>
      <c r="B4519" s="74">
        <v>108</v>
      </c>
      <c r="C4519" s="74" t="s">
        <v>405</v>
      </c>
      <c r="D4519" s="74">
        <v>50</v>
      </c>
      <c r="E4519" s="74" t="s">
        <v>1651</v>
      </c>
      <c r="F4519" s="74">
        <v>259</v>
      </c>
      <c r="G4519" s="74">
        <v>237</v>
      </c>
      <c r="H4519" s="74">
        <v>221</v>
      </c>
      <c r="I4519" s="74">
        <v>132</v>
      </c>
      <c r="J4519" s="77" t="s">
        <v>1646</v>
      </c>
      <c r="K4519" s="13" t="s">
        <v>1646</v>
      </c>
      <c r="L4519" t="s">
        <v>1692</v>
      </c>
      <c r="M4519" t="s">
        <v>1879</v>
      </c>
      <c r="N4519" t="s">
        <v>1879</v>
      </c>
      <c r="O4519" s="13" t="s">
        <v>1646</v>
      </c>
      <c r="P4519" t="s">
        <v>1692</v>
      </c>
      <c r="Q4519" s="13" t="s">
        <v>1646</v>
      </c>
      <c r="R4519" s="13" t="s">
        <v>1646</v>
      </c>
      <c r="S4519" s="13" t="s">
        <v>1646</v>
      </c>
      <c r="T4519" s="13" t="s">
        <v>1646</v>
      </c>
      <c r="U4519" s="13" t="s">
        <v>1646</v>
      </c>
      <c r="V4519" t="s">
        <v>1692</v>
      </c>
      <c r="W4519" s="13" t="s">
        <v>1646</v>
      </c>
    </row>
    <row r="4520" spans="1:23" ht="12.75" customHeight="1" x14ac:dyDescent="0.2">
      <c r="A4520" s="124">
        <v>32352</v>
      </c>
      <c r="B4520" s="74">
        <v>108</v>
      </c>
      <c r="C4520" s="74" t="s">
        <v>405</v>
      </c>
      <c r="D4520" s="74">
        <v>51</v>
      </c>
      <c r="E4520" s="74" t="s">
        <v>1651</v>
      </c>
      <c r="F4520" s="74">
        <v>299</v>
      </c>
      <c r="G4520" s="74">
        <v>272</v>
      </c>
      <c r="H4520" s="74">
        <v>254</v>
      </c>
      <c r="I4520" s="74">
        <v>221</v>
      </c>
      <c r="J4520" s="77" t="s">
        <v>1646</v>
      </c>
      <c r="K4520" s="13" t="s">
        <v>1646</v>
      </c>
      <c r="L4520" t="s">
        <v>1692</v>
      </c>
      <c r="M4520" t="s">
        <v>1879</v>
      </c>
      <c r="N4520" t="s">
        <v>1879</v>
      </c>
      <c r="O4520" s="13" t="s">
        <v>1646</v>
      </c>
      <c r="P4520" t="s">
        <v>1692</v>
      </c>
      <c r="Q4520" s="13" t="s">
        <v>1646</v>
      </c>
      <c r="R4520" s="13" t="s">
        <v>1646</v>
      </c>
      <c r="S4520" s="13" t="s">
        <v>1646</v>
      </c>
      <c r="T4520" s="13" t="s">
        <v>1646</v>
      </c>
      <c r="U4520" s="13" t="s">
        <v>1646</v>
      </c>
      <c r="V4520" t="s">
        <v>1692</v>
      </c>
      <c r="W4520" s="13" t="s">
        <v>1646</v>
      </c>
    </row>
    <row r="4521" spans="1:23" ht="12.75" customHeight="1" x14ac:dyDescent="0.2">
      <c r="A4521" s="124">
        <v>32352</v>
      </c>
      <c r="B4521" s="74">
        <v>108</v>
      </c>
      <c r="C4521" s="74" t="s">
        <v>405</v>
      </c>
      <c r="D4521" s="74">
        <v>52</v>
      </c>
      <c r="E4521" s="74" t="s">
        <v>1651</v>
      </c>
      <c r="F4521" s="74">
        <v>268</v>
      </c>
      <c r="G4521" s="74">
        <v>241</v>
      </c>
      <c r="H4521" s="74">
        <v>228</v>
      </c>
      <c r="I4521" s="74">
        <v>170</v>
      </c>
      <c r="J4521" s="77" t="s">
        <v>1646</v>
      </c>
      <c r="K4521" s="13" t="s">
        <v>1646</v>
      </c>
      <c r="L4521" t="s">
        <v>1648</v>
      </c>
      <c r="M4521" t="s">
        <v>1649</v>
      </c>
      <c r="N4521" t="s">
        <v>1748</v>
      </c>
      <c r="O4521" s="13" t="s">
        <v>1646</v>
      </c>
      <c r="P4521" t="s">
        <v>1648</v>
      </c>
      <c r="Q4521" s="13" t="s">
        <v>1646</v>
      </c>
      <c r="R4521" s="13" t="s">
        <v>1646</v>
      </c>
      <c r="S4521" s="13" t="s">
        <v>1646</v>
      </c>
      <c r="T4521" s="13" t="s">
        <v>1646</v>
      </c>
      <c r="U4521" s="13" t="s">
        <v>1646</v>
      </c>
      <c r="V4521" t="s">
        <v>1692</v>
      </c>
      <c r="W4521" s="13" t="s">
        <v>1646</v>
      </c>
    </row>
    <row r="4522" spans="1:23" ht="12.75" customHeight="1" x14ac:dyDescent="0.2">
      <c r="A4522" s="124">
        <v>32352</v>
      </c>
      <c r="B4522" s="74">
        <v>108</v>
      </c>
      <c r="C4522" s="74" t="s">
        <v>405</v>
      </c>
      <c r="D4522" s="74">
        <v>53</v>
      </c>
      <c r="E4522" s="74" t="s">
        <v>1688</v>
      </c>
      <c r="F4522" s="74">
        <v>314</v>
      </c>
      <c r="G4522" s="74">
        <v>285</v>
      </c>
      <c r="H4522" s="74">
        <v>262</v>
      </c>
      <c r="I4522" s="74">
        <v>285</v>
      </c>
      <c r="J4522" s="77" t="s">
        <v>1646</v>
      </c>
      <c r="K4522" s="13" t="s">
        <v>1646</v>
      </c>
      <c r="L4522" t="s">
        <v>1648</v>
      </c>
      <c r="M4522" t="s">
        <v>1649</v>
      </c>
      <c r="N4522" t="s">
        <v>1727</v>
      </c>
      <c r="O4522" s="13" t="s">
        <v>1646</v>
      </c>
      <c r="P4522" t="s">
        <v>1692</v>
      </c>
      <c r="Q4522" s="13" t="s">
        <v>1646</v>
      </c>
      <c r="R4522" s="13" t="s">
        <v>1646</v>
      </c>
      <c r="S4522" s="13" t="s">
        <v>1646</v>
      </c>
      <c r="T4522" s="13" t="s">
        <v>1646</v>
      </c>
      <c r="U4522" s="13" t="s">
        <v>1646</v>
      </c>
      <c r="V4522" t="s">
        <v>1692</v>
      </c>
      <c r="W4522" s="13" t="s">
        <v>1646</v>
      </c>
    </row>
    <row r="4523" spans="1:23" ht="12.75" customHeight="1" x14ac:dyDescent="0.2">
      <c r="A4523" s="124">
        <v>32352</v>
      </c>
      <c r="B4523" s="74">
        <v>108</v>
      </c>
      <c r="C4523" s="74" t="s">
        <v>405</v>
      </c>
      <c r="D4523" s="74">
        <v>54</v>
      </c>
      <c r="E4523" s="74" t="s">
        <v>1688</v>
      </c>
      <c r="F4523" s="74">
        <v>301</v>
      </c>
      <c r="G4523" s="74">
        <v>277</v>
      </c>
      <c r="H4523" s="74">
        <v>255</v>
      </c>
      <c r="I4523" s="74">
        <v>281</v>
      </c>
      <c r="J4523" s="77" t="s">
        <v>1646</v>
      </c>
      <c r="K4523" s="13" t="s">
        <v>1646</v>
      </c>
      <c r="L4523" t="s">
        <v>1648</v>
      </c>
      <c r="M4523" t="s">
        <v>1649</v>
      </c>
      <c r="N4523" t="s">
        <v>1748</v>
      </c>
      <c r="O4523" s="13" t="s">
        <v>1646</v>
      </c>
      <c r="P4523" t="s">
        <v>1692</v>
      </c>
      <c r="Q4523" s="13" t="s">
        <v>1646</v>
      </c>
      <c r="R4523" s="13" t="s">
        <v>1646</v>
      </c>
      <c r="S4523" s="13" t="s">
        <v>1646</v>
      </c>
      <c r="T4523" s="13" t="s">
        <v>1646</v>
      </c>
      <c r="U4523" s="13" t="s">
        <v>1646</v>
      </c>
      <c r="V4523" t="s">
        <v>1692</v>
      </c>
      <c r="W4523" s="13" t="s">
        <v>1646</v>
      </c>
    </row>
    <row r="4524" spans="1:23" ht="12.75" customHeight="1" x14ac:dyDescent="0.2">
      <c r="A4524" s="124">
        <v>32352</v>
      </c>
      <c r="B4524" s="74">
        <v>108</v>
      </c>
      <c r="C4524" s="74" t="s">
        <v>405</v>
      </c>
      <c r="D4524" s="74">
        <v>55</v>
      </c>
      <c r="E4524" s="74" t="s">
        <v>1651</v>
      </c>
      <c r="F4524" s="74">
        <v>144</v>
      </c>
      <c r="G4524" s="74">
        <v>131</v>
      </c>
      <c r="H4524" s="74">
        <v>119</v>
      </c>
      <c r="I4524" s="74">
        <v>23.5</v>
      </c>
      <c r="J4524" s="77" t="s">
        <v>1646</v>
      </c>
      <c r="K4524" s="13" t="s">
        <v>1646</v>
      </c>
      <c r="L4524" t="s">
        <v>1648</v>
      </c>
      <c r="M4524" t="s">
        <v>1879</v>
      </c>
      <c r="N4524" t="s">
        <v>1748</v>
      </c>
      <c r="O4524" s="13" t="s">
        <v>1646</v>
      </c>
      <c r="P4524" t="s">
        <v>1648</v>
      </c>
      <c r="Q4524" s="13" t="s">
        <v>1646</v>
      </c>
      <c r="R4524" s="13" t="s">
        <v>1646</v>
      </c>
      <c r="S4524" s="13" t="s">
        <v>1646</v>
      </c>
      <c r="T4524" s="13" t="s">
        <v>1646</v>
      </c>
      <c r="U4524" s="13" t="s">
        <v>1646</v>
      </c>
      <c r="V4524" t="s">
        <v>1692</v>
      </c>
      <c r="W4524" s="13" t="s">
        <v>1646</v>
      </c>
    </row>
    <row r="4525" spans="1:23" ht="12.75" customHeight="1" x14ac:dyDescent="0.2">
      <c r="A4525" s="124">
        <v>32352</v>
      </c>
      <c r="B4525" s="74">
        <v>108</v>
      </c>
      <c r="C4525" s="74" t="s">
        <v>405</v>
      </c>
      <c r="D4525" s="74">
        <v>88</v>
      </c>
      <c r="E4525" s="74" t="s">
        <v>1651</v>
      </c>
      <c r="F4525" s="74">
        <v>125</v>
      </c>
      <c r="G4525" s="74">
        <v>113</v>
      </c>
      <c r="H4525" s="74">
        <v>109</v>
      </c>
      <c r="I4525" s="74">
        <v>13.1</v>
      </c>
      <c r="J4525" s="77" t="s">
        <v>1646</v>
      </c>
      <c r="K4525" s="13" t="s">
        <v>1646</v>
      </c>
      <c r="L4525" t="s">
        <v>1648</v>
      </c>
      <c r="M4525" t="s">
        <v>1879</v>
      </c>
      <c r="N4525" t="s">
        <v>1748</v>
      </c>
      <c r="O4525" s="13" t="s">
        <v>1646</v>
      </c>
      <c r="P4525" t="s">
        <v>1692</v>
      </c>
      <c r="Q4525" s="13" t="s">
        <v>1646</v>
      </c>
      <c r="R4525" s="13" t="s">
        <v>1646</v>
      </c>
      <c r="S4525" s="13" t="s">
        <v>1646</v>
      </c>
      <c r="T4525" s="13" t="s">
        <v>1646</v>
      </c>
      <c r="U4525" s="13" t="s">
        <v>1646</v>
      </c>
      <c r="V4525" t="s">
        <v>1692</v>
      </c>
      <c r="W4525" s="13" t="s">
        <v>1646</v>
      </c>
    </row>
    <row r="4526" spans="1:23" ht="12.75" customHeight="1" x14ac:dyDescent="0.2">
      <c r="A4526" s="124">
        <v>32356</v>
      </c>
      <c r="B4526" s="74">
        <v>108</v>
      </c>
      <c r="C4526" s="74" t="s">
        <v>405</v>
      </c>
      <c r="D4526" s="74">
        <v>56</v>
      </c>
      <c r="E4526" s="74" t="s">
        <v>1651</v>
      </c>
      <c r="F4526" s="74">
        <v>454</v>
      </c>
      <c r="G4526" s="74">
        <v>411</v>
      </c>
      <c r="H4526" s="74">
        <v>381</v>
      </c>
      <c r="I4526" s="74">
        <v>895</v>
      </c>
      <c r="J4526" s="77" t="s">
        <v>1646</v>
      </c>
      <c r="K4526" s="13" t="s">
        <v>1646</v>
      </c>
      <c r="L4526" t="s">
        <v>1648</v>
      </c>
      <c r="M4526" t="s">
        <v>1658</v>
      </c>
      <c r="N4526" t="s">
        <v>1727</v>
      </c>
      <c r="O4526" s="13" t="s">
        <v>1646</v>
      </c>
      <c r="P4526" t="s">
        <v>1692</v>
      </c>
      <c r="Q4526" s="13" t="s">
        <v>1646</v>
      </c>
      <c r="R4526" s="13" t="s">
        <v>1646</v>
      </c>
      <c r="S4526" s="13" t="s">
        <v>1646</v>
      </c>
      <c r="T4526" s="13" t="s">
        <v>1646</v>
      </c>
      <c r="U4526" s="13" t="s">
        <v>1646</v>
      </c>
      <c r="V4526" t="s">
        <v>1692</v>
      </c>
      <c r="W4526" s="13" t="s">
        <v>1646</v>
      </c>
    </row>
    <row r="4527" spans="1:23" ht="12.75" customHeight="1" x14ac:dyDescent="0.2">
      <c r="A4527" s="124">
        <v>32356</v>
      </c>
      <c r="B4527" s="74">
        <v>108</v>
      </c>
      <c r="C4527" s="74" t="s">
        <v>405</v>
      </c>
      <c r="D4527" s="74">
        <v>57</v>
      </c>
      <c r="E4527" s="74" t="s">
        <v>1651</v>
      </c>
      <c r="F4527" s="74">
        <v>493</v>
      </c>
      <c r="G4527" s="74">
        <v>452</v>
      </c>
      <c r="H4527" s="74">
        <v>417</v>
      </c>
      <c r="I4527" s="74">
        <v>1050</v>
      </c>
      <c r="J4527" s="77" t="s">
        <v>1646</v>
      </c>
      <c r="K4527" s="13" t="s">
        <v>1646</v>
      </c>
      <c r="L4527" t="s">
        <v>1648</v>
      </c>
      <c r="M4527" t="s">
        <v>1658</v>
      </c>
      <c r="N4527" t="s">
        <v>1727</v>
      </c>
      <c r="O4527" s="13" t="s">
        <v>1646</v>
      </c>
      <c r="P4527" t="s">
        <v>1648</v>
      </c>
      <c r="Q4527" s="13" t="s">
        <v>1646</v>
      </c>
      <c r="R4527" s="13" t="s">
        <v>1646</v>
      </c>
      <c r="S4527" s="13" t="s">
        <v>1646</v>
      </c>
      <c r="T4527" s="13" t="s">
        <v>1646</v>
      </c>
      <c r="U4527" s="13" t="s">
        <v>1646</v>
      </c>
      <c r="V4527" t="s">
        <v>1692</v>
      </c>
      <c r="W4527" s="13" t="s">
        <v>1646</v>
      </c>
    </row>
    <row r="4528" spans="1:23" ht="12.75" customHeight="1" x14ac:dyDescent="0.2">
      <c r="A4528" s="124">
        <v>32356</v>
      </c>
      <c r="B4528" s="74">
        <v>108</v>
      </c>
      <c r="C4528" s="74" t="s">
        <v>405</v>
      </c>
      <c r="D4528" s="74">
        <v>58</v>
      </c>
      <c r="E4528" s="74" t="s">
        <v>1651</v>
      </c>
      <c r="F4528" s="74">
        <v>480</v>
      </c>
      <c r="G4528" s="74">
        <v>438</v>
      </c>
      <c r="H4528" s="74">
        <v>404</v>
      </c>
      <c r="I4528" s="74">
        <v>1100</v>
      </c>
      <c r="J4528" s="77" t="s">
        <v>1646</v>
      </c>
      <c r="K4528" s="13" t="s">
        <v>1646</v>
      </c>
      <c r="L4528" t="s">
        <v>1648</v>
      </c>
      <c r="M4528" t="s">
        <v>1649</v>
      </c>
      <c r="N4528" t="s">
        <v>1727</v>
      </c>
      <c r="O4528" s="13" t="s">
        <v>1646</v>
      </c>
      <c r="P4528" t="s">
        <v>1648</v>
      </c>
      <c r="Q4528" s="13" t="s">
        <v>1646</v>
      </c>
      <c r="R4528" s="13" t="s">
        <v>1646</v>
      </c>
      <c r="S4528" s="13" t="s">
        <v>1646</v>
      </c>
      <c r="T4528" s="13" t="s">
        <v>1646</v>
      </c>
      <c r="U4528" s="13" t="s">
        <v>1646</v>
      </c>
      <c r="V4528" t="s">
        <v>1692</v>
      </c>
      <c r="W4528" s="13" t="s">
        <v>1646</v>
      </c>
    </row>
    <row r="4529" spans="1:23" ht="12.75" customHeight="1" x14ac:dyDescent="0.2">
      <c r="A4529" s="124">
        <v>32356</v>
      </c>
      <c r="B4529" s="74">
        <v>108</v>
      </c>
      <c r="C4529" s="74" t="s">
        <v>405</v>
      </c>
      <c r="D4529" s="74">
        <v>59</v>
      </c>
      <c r="E4529" s="74" t="s">
        <v>1651</v>
      </c>
      <c r="F4529" s="74">
        <v>330</v>
      </c>
      <c r="G4529" s="74">
        <v>299</v>
      </c>
      <c r="H4529" s="74">
        <v>280</v>
      </c>
      <c r="I4529" s="74">
        <v>297</v>
      </c>
      <c r="J4529" s="77" t="s">
        <v>1646</v>
      </c>
      <c r="K4529" s="13" t="s">
        <v>1646</v>
      </c>
      <c r="L4529" t="s">
        <v>1648</v>
      </c>
      <c r="M4529" t="s">
        <v>1649</v>
      </c>
      <c r="N4529" t="s">
        <v>1748</v>
      </c>
      <c r="O4529" s="13" t="s">
        <v>1646</v>
      </c>
      <c r="P4529" t="s">
        <v>1648</v>
      </c>
      <c r="Q4529" s="13" t="s">
        <v>1646</v>
      </c>
      <c r="R4529" s="13" t="s">
        <v>1646</v>
      </c>
      <c r="S4529" s="13" t="s">
        <v>1646</v>
      </c>
      <c r="T4529" s="13" t="s">
        <v>1646</v>
      </c>
      <c r="U4529" s="13" t="s">
        <v>1646</v>
      </c>
      <c r="V4529" t="s">
        <v>1692</v>
      </c>
      <c r="W4529" s="13" t="s">
        <v>1646</v>
      </c>
    </row>
    <row r="4530" spans="1:23" ht="12.75" customHeight="1" x14ac:dyDescent="0.2">
      <c r="A4530" s="124">
        <v>32356</v>
      </c>
      <c r="B4530" s="74">
        <v>108</v>
      </c>
      <c r="C4530" s="74" t="s">
        <v>405</v>
      </c>
      <c r="D4530" s="74">
        <v>60</v>
      </c>
      <c r="E4530" s="74" t="s">
        <v>1651</v>
      </c>
      <c r="F4530" s="74">
        <v>305</v>
      </c>
      <c r="G4530" s="74">
        <v>277</v>
      </c>
      <c r="H4530" s="74">
        <v>256</v>
      </c>
      <c r="I4530" s="74">
        <v>250</v>
      </c>
      <c r="J4530" s="77" t="s">
        <v>1646</v>
      </c>
      <c r="K4530" s="13" t="s">
        <v>1646</v>
      </c>
      <c r="L4530" t="s">
        <v>1692</v>
      </c>
      <c r="M4530" t="s">
        <v>1658</v>
      </c>
      <c r="N4530" t="s">
        <v>1748</v>
      </c>
      <c r="O4530" s="13" t="s">
        <v>1646</v>
      </c>
      <c r="P4530" t="s">
        <v>1648</v>
      </c>
      <c r="Q4530" s="13" t="s">
        <v>1646</v>
      </c>
      <c r="R4530" s="13" t="s">
        <v>1646</v>
      </c>
      <c r="S4530" s="13" t="s">
        <v>1646</v>
      </c>
      <c r="T4530" s="13" t="s">
        <v>1646</v>
      </c>
      <c r="U4530" s="13" t="s">
        <v>1646</v>
      </c>
      <c r="V4530" t="s">
        <v>1692</v>
      </c>
      <c r="W4530" s="13" t="s">
        <v>1646</v>
      </c>
    </row>
    <row r="4531" spans="1:23" ht="12.75" customHeight="1" x14ac:dyDescent="0.2">
      <c r="A4531" s="124">
        <v>32356</v>
      </c>
      <c r="B4531" s="74">
        <v>108</v>
      </c>
      <c r="C4531" s="74" t="s">
        <v>405</v>
      </c>
      <c r="D4531" s="74">
        <v>61</v>
      </c>
      <c r="E4531" s="74" t="s">
        <v>1651</v>
      </c>
      <c r="F4531" s="74">
        <v>255</v>
      </c>
      <c r="G4531" s="74">
        <v>234</v>
      </c>
      <c r="H4531" s="74">
        <v>212</v>
      </c>
      <c r="I4531" s="74">
        <v>148</v>
      </c>
      <c r="J4531" s="77" t="s">
        <v>1646</v>
      </c>
      <c r="K4531" s="13" t="s">
        <v>1646</v>
      </c>
      <c r="L4531" t="s">
        <v>1692</v>
      </c>
      <c r="M4531" t="s">
        <v>1879</v>
      </c>
      <c r="N4531" t="s">
        <v>1748</v>
      </c>
      <c r="O4531" s="13" t="s">
        <v>1646</v>
      </c>
      <c r="P4531" t="s">
        <v>1648</v>
      </c>
      <c r="Q4531" s="13" t="s">
        <v>1646</v>
      </c>
      <c r="R4531" s="13" t="s">
        <v>1646</v>
      </c>
      <c r="S4531" s="13" t="s">
        <v>1646</v>
      </c>
      <c r="T4531" s="13" t="s">
        <v>1646</v>
      </c>
      <c r="U4531" s="13" t="s">
        <v>1646</v>
      </c>
      <c r="V4531" t="s">
        <v>1692</v>
      </c>
      <c r="W4531" s="13" t="s">
        <v>1646</v>
      </c>
    </row>
    <row r="4532" spans="1:23" ht="12.75" customHeight="1" x14ac:dyDescent="0.2">
      <c r="A4532" s="124">
        <v>32356</v>
      </c>
      <c r="B4532" s="74">
        <v>108</v>
      </c>
      <c r="C4532" s="74" t="s">
        <v>405</v>
      </c>
      <c r="D4532" s="74">
        <v>62</v>
      </c>
      <c r="E4532" s="74" t="s">
        <v>1651</v>
      </c>
      <c r="F4532" s="74">
        <v>208</v>
      </c>
      <c r="G4532" s="74">
        <v>190</v>
      </c>
      <c r="H4532" s="74">
        <v>173</v>
      </c>
      <c r="I4532" s="74">
        <v>70</v>
      </c>
      <c r="J4532" s="77" t="s">
        <v>1646</v>
      </c>
      <c r="K4532" s="13" t="s">
        <v>1646</v>
      </c>
      <c r="L4532" t="s">
        <v>1692</v>
      </c>
      <c r="M4532" t="s">
        <v>1658</v>
      </c>
      <c r="N4532" t="s">
        <v>1748</v>
      </c>
      <c r="O4532" s="13" t="s">
        <v>1646</v>
      </c>
      <c r="P4532" t="s">
        <v>1648</v>
      </c>
      <c r="Q4532" s="13" t="s">
        <v>1646</v>
      </c>
      <c r="R4532" s="13" t="s">
        <v>1646</v>
      </c>
      <c r="S4532" s="13" t="s">
        <v>1646</v>
      </c>
      <c r="T4532" s="13" t="s">
        <v>1646</v>
      </c>
      <c r="U4532" s="13" t="s">
        <v>1646</v>
      </c>
      <c r="V4532" t="s">
        <v>1692</v>
      </c>
      <c r="W4532" s="13" t="s">
        <v>1646</v>
      </c>
    </row>
    <row r="4533" spans="1:23" ht="12.75" customHeight="1" x14ac:dyDescent="0.2">
      <c r="A4533" s="124">
        <v>32356</v>
      </c>
      <c r="B4533" s="74">
        <v>108</v>
      </c>
      <c r="C4533" s="74" t="s">
        <v>405</v>
      </c>
      <c r="D4533" s="74">
        <v>63</v>
      </c>
      <c r="E4533" s="74" t="s">
        <v>1688</v>
      </c>
      <c r="F4533" s="74">
        <v>342</v>
      </c>
      <c r="G4533" s="74">
        <v>315</v>
      </c>
      <c r="H4533" s="74">
        <v>290</v>
      </c>
      <c r="I4533" s="74">
        <v>385</v>
      </c>
      <c r="J4533" s="77" t="s">
        <v>1646</v>
      </c>
      <c r="K4533" s="13" t="s">
        <v>1646</v>
      </c>
      <c r="L4533" t="s">
        <v>1648</v>
      </c>
      <c r="M4533" t="s">
        <v>1658</v>
      </c>
      <c r="N4533" t="s">
        <v>1727</v>
      </c>
      <c r="O4533" s="13" t="s">
        <v>1646</v>
      </c>
      <c r="P4533" t="s">
        <v>1648</v>
      </c>
      <c r="Q4533" s="13" t="s">
        <v>1646</v>
      </c>
      <c r="R4533" s="13" t="s">
        <v>1646</v>
      </c>
      <c r="S4533" s="13" t="s">
        <v>1646</v>
      </c>
      <c r="T4533" s="13" t="s">
        <v>1646</v>
      </c>
      <c r="U4533" s="13" t="s">
        <v>1646</v>
      </c>
      <c r="V4533" t="s">
        <v>1692</v>
      </c>
      <c r="W4533" s="13" t="s">
        <v>1646</v>
      </c>
    </row>
    <row r="4534" spans="1:23" ht="12.75" customHeight="1" x14ac:dyDescent="0.2">
      <c r="A4534" s="124">
        <v>32356</v>
      </c>
      <c r="B4534" s="74">
        <v>108</v>
      </c>
      <c r="C4534" s="74" t="s">
        <v>405</v>
      </c>
      <c r="D4534" s="74">
        <v>64</v>
      </c>
      <c r="E4534" s="74" t="s">
        <v>1688</v>
      </c>
      <c r="F4534" s="74">
        <v>314</v>
      </c>
      <c r="G4534" s="74">
        <v>287</v>
      </c>
      <c r="H4534" s="74">
        <v>266</v>
      </c>
      <c r="I4534" s="74">
        <v>300</v>
      </c>
      <c r="J4534" s="77" t="s">
        <v>1646</v>
      </c>
      <c r="K4534" s="13" t="s">
        <v>1646</v>
      </c>
      <c r="L4534" t="s">
        <v>1648</v>
      </c>
      <c r="M4534" t="s">
        <v>1658</v>
      </c>
      <c r="N4534" t="s">
        <v>1727</v>
      </c>
      <c r="O4534" s="13" t="s">
        <v>1646</v>
      </c>
      <c r="P4534" t="s">
        <v>1648</v>
      </c>
      <c r="Q4534" s="13" t="s">
        <v>1646</v>
      </c>
      <c r="R4534" s="13" t="s">
        <v>1646</v>
      </c>
      <c r="S4534" s="13" t="s">
        <v>1646</v>
      </c>
      <c r="T4534" s="13" t="s">
        <v>1646</v>
      </c>
      <c r="U4534" s="13" t="s">
        <v>1646</v>
      </c>
      <c r="V4534" t="s">
        <v>1692</v>
      </c>
      <c r="W4534" s="13" t="s">
        <v>1646</v>
      </c>
    </row>
    <row r="4535" spans="1:23" ht="12.75" customHeight="1" x14ac:dyDescent="0.2">
      <c r="A4535" s="124">
        <v>32356</v>
      </c>
      <c r="B4535" s="74">
        <v>108</v>
      </c>
      <c r="C4535" s="74" t="s">
        <v>405</v>
      </c>
      <c r="D4535" s="74">
        <v>65</v>
      </c>
      <c r="E4535" s="74" t="s">
        <v>1688</v>
      </c>
      <c r="F4535" s="74">
        <v>305</v>
      </c>
      <c r="G4535" s="74">
        <v>281</v>
      </c>
      <c r="H4535" s="74">
        <v>259</v>
      </c>
      <c r="I4535" s="74">
        <v>278</v>
      </c>
      <c r="J4535" s="77" t="s">
        <v>1646</v>
      </c>
      <c r="K4535" s="13" t="s">
        <v>1646</v>
      </c>
      <c r="L4535" t="s">
        <v>1648</v>
      </c>
      <c r="M4535" t="s">
        <v>1649</v>
      </c>
      <c r="N4535" t="s">
        <v>1727</v>
      </c>
      <c r="O4535" s="13" t="s">
        <v>1646</v>
      </c>
      <c r="P4535" t="s">
        <v>1692</v>
      </c>
      <c r="Q4535" s="13" t="s">
        <v>1646</v>
      </c>
      <c r="R4535" s="13" t="s">
        <v>1646</v>
      </c>
      <c r="S4535" s="13" t="s">
        <v>1646</v>
      </c>
      <c r="T4535" s="13" t="s">
        <v>1646</v>
      </c>
      <c r="U4535" s="13" t="s">
        <v>1646</v>
      </c>
      <c r="V4535" t="s">
        <v>1692</v>
      </c>
      <c r="W4535" s="13" t="s">
        <v>1646</v>
      </c>
    </row>
    <row r="4536" spans="1:23" ht="12.75" customHeight="1" x14ac:dyDescent="0.2">
      <c r="A4536" s="124">
        <v>32356</v>
      </c>
      <c r="B4536" s="74">
        <v>108</v>
      </c>
      <c r="C4536" s="74" t="s">
        <v>405</v>
      </c>
      <c r="D4536" s="74">
        <v>66</v>
      </c>
      <c r="E4536" s="74" t="s">
        <v>1688</v>
      </c>
      <c r="F4536" s="74">
        <v>295</v>
      </c>
      <c r="G4536" s="74">
        <v>269</v>
      </c>
      <c r="H4536" s="74">
        <v>246</v>
      </c>
      <c r="I4536" s="74">
        <v>238</v>
      </c>
      <c r="J4536" s="77" t="s">
        <v>1646</v>
      </c>
      <c r="K4536" s="13" t="s">
        <v>1646</v>
      </c>
      <c r="L4536" t="s">
        <v>1648</v>
      </c>
      <c r="M4536" t="s">
        <v>1649</v>
      </c>
      <c r="N4536" t="s">
        <v>1748</v>
      </c>
      <c r="O4536" s="13" t="s">
        <v>1646</v>
      </c>
      <c r="P4536" t="s">
        <v>1692</v>
      </c>
      <c r="Q4536" s="13" t="s">
        <v>1646</v>
      </c>
      <c r="R4536" s="13" t="s">
        <v>1646</v>
      </c>
      <c r="S4536" s="13" t="s">
        <v>1646</v>
      </c>
      <c r="T4536" s="13" t="s">
        <v>1646</v>
      </c>
      <c r="U4536" s="13" t="s">
        <v>1646</v>
      </c>
      <c r="V4536" t="s">
        <v>1692</v>
      </c>
      <c r="W4536" s="13" t="s">
        <v>1646</v>
      </c>
    </row>
    <row r="4537" spans="1:23" ht="12.75" customHeight="1" x14ac:dyDescent="0.2">
      <c r="A4537" s="124">
        <v>32359</v>
      </c>
      <c r="B4537" s="74">
        <v>108</v>
      </c>
      <c r="C4537" s="74" t="s">
        <v>405</v>
      </c>
      <c r="D4537" s="74">
        <v>67</v>
      </c>
      <c r="E4537" s="74" t="s">
        <v>1651</v>
      </c>
      <c r="F4537" s="74">
        <v>435</v>
      </c>
      <c r="G4537" s="74">
        <v>397</v>
      </c>
      <c r="H4537" s="74">
        <v>366</v>
      </c>
      <c r="I4537" s="74">
        <v>810</v>
      </c>
      <c r="J4537" s="77" t="s">
        <v>1646</v>
      </c>
      <c r="K4537" s="13" t="s">
        <v>1646</v>
      </c>
      <c r="L4537" t="s">
        <v>1648</v>
      </c>
      <c r="M4537" t="s">
        <v>1658</v>
      </c>
      <c r="N4537" t="s">
        <v>1727</v>
      </c>
      <c r="O4537" s="13" t="s">
        <v>1646</v>
      </c>
      <c r="P4537" t="s">
        <v>1692</v>
      </c>
      <c r="Q4537" s="13" t="s">
        <v>1646</v>
      </c>
      <c r="R4537" s="13" t="s">
        <v>1646</v>
      </c>
      <c r="S4537" s="13" t="s">
        <v>1646</v>
      </c>
      <c r="T4537" s="13" t="s">
        <v>1646</v>
      </c>
      <c r="U4537" s="13" t="s">
        <v>1646</v>
      </c>
      <c r="V4537" t="s">
        <v>1692</v>
      </c>
      <c r="W4537" s="13" t="s">
        <v>1646</v>
      </c>
    </row>
    <row r="4538" spans="1:23" ht="12.75" customHeight="1" x14ac:dyDescent="0.2">
      <c r="A4538" s="124">
        <v>32359</v>
      </c>
      <c r="B4538" s="74">
        <v>108</v>
      </c>
      <c r="C4538" s="74" t="s">
        <v>405</v>
      </c>
      <c r="D4538" s="74">
        <v>68</v>
      </c>
      <c r="E4538" s="74" t="s">
        <v>1651</v>
      </c>
      <c r="F4538" s="74">
        <v>477</v>
      </c>
      <c r="G4538" s="74">
        <v>440</v>
      </c>
      <c r="H4538" s="74">
        <v>405</v>
      </c>
      <c r="I4538" s="74">
        <v>1040</v>
      </c>
      <c r="J4538" s="77" t="s">
        <v>1646</v>
      </c>
      <c r="K4538" s="13" t="s">
        <v>1646</v>
      </c>
      <c r="L4538" t="s">
        <v>1648</v>
      </c>
      <c r="M4538" t="s">
        <v>1658</v>
      </c>
      <c r="N4538" t="s">
        <v>1727</v>
      </c>
      <c r="O4538" s="13" t="s">
        <v>1646</v>
      </c>
      <c r="P4538" t="s">
        <v>1692</v>
      </c>
      <c r="Q4538" s="13" t="s">
        <v>1646</v>
      </c>
      <c r="R4538" s="13" t="s">
        <v>1646</v>
      </c>
      <c r="S4538" s="13" t="s">
        <v>1646</v>
      </c>
      <c r="T4538" s="13" t="s">
        <v>1646</v>
      </c>
      <c r="U4538" s="13" t="s">
        <v>1646</v>
      </c>
      <c r="V4538" t="s">
        <v>1692</v>
      </c>
      <c r="W4538" s="13" t="s">
        <v>1646</v>
      </c>
    </row>
    <row r="4539" spans="1:23" ht="12.75" customHeight="1" x14ac:dyDescent="0.2">
      <c r="A4539" s="124">
        <v>32359</v>
      </c>
      <c r="B4539" s="74">
        <v>108</v>
      </c>
      <c r="C4539" s="74" t="s">
        <v>405</v>
      </c>
      <c r="D4539" s="74">
        <v>69</v>
      </c>
      <c r="E4539" s="74" t="s">
        <v>1651</v>
      </c>
      <c r="F4539" s="74">
        <v>387</v>
      </c>
      <c r="G4539" s="74">
        <v>353</v>
      </c>
      <c r="H4539" s="74">
        <v>325</v>
      </c>
      <c r="I4539" s="74">
        <v>465</v>
      </c>
      <c r="J4539" s="77" t="s">
        <v>1646</v>
      </c>
      <c r="K4539" s="13" t="s">
        <v>1646</v>
      </c>
      <c r="L4539" t="s">
        <v>1648</v>
      </c>
      <c r="M4539" t="s">
        <v>1649</v>
      </c>
      <c r="N4539" t="s">
        <v>1748</v>
      </c>
      <c r="O4539" s="13" t="s">
        <v>1646</v>
      </c>
      <c r="P4539" t="s">
        <v>1692</v>
      </c>
      <c r="Q4539" s="13" t="s">
        <v>1646</v>
      </c>
      <c r="R4539" s="13" t="s">
        <v>1646</v>
      </c>
      <c r="S4539" s="13" t="s">
        <v>1646</v>
      </c>
      <c r="T4539" s="13" t="s">
        <v>1646</v>
      </c>
      <c r="U4539" s="13" t="s">
        <v>1646</v>
      </c>
      <c r="V4539" t="s">
        <v>1692</v>
      </c>
      <c r="W4539" s="13" t="s">
        <v>1646</v>
      </c>
    </row>
    <row r="4540" spans="1:23" ht="12.75" customHeight="1" x14ac:dyDescent="0.2">
      <c r="A4540" s="124">
        <v>32359</v>
      </c>
      <c r="B4540" s="74">
        <v>108</v>
      </c>
      <c r="C4540" s="74" t="s">
        <v>405</v>
      </c>
      <c r="D4540" s="74">
        <v>70</v>
      </c>
      <c r="E4540" s="74" t="s">
        <v>1651</v>
      </c>
      <c r="F4540" s="74">
        <v>348</v>
      </c>
      <c r="G4540" s="74">
        <v>317</v>
      </c>
      <c r="H4540" s="74">
        <v>294</v>
      </c>
      <c r="I4540" s="74">
        <v>329</v>
      </c>
      <c r="J4540" s="77" t="s">
        <v>1646</v>
      </c>
      <c r="K4540" s="13" t="s">
        <v>1646</v>
      </c>
      <c r="L4540" t="s">
        <v>1648</v>
      </c>
      <c r="M4540" t="s">
        <v>1649</v>
      </c>
      <c r="N4540" t="s">
        <v>1748</v>
      </c>
      <c r="O4540" s="13" t="s">
        <v>1646</v>
      </c>
      <c r="P4540" t="s">
        <v>1692</v>
      </c>
      <c r="Q4540" s="13" t="s">
        <v>1646</v>
      </c>
      <c r="R4540" s="13" t="s">
        <v>1646</v>
      </c>
      <c r="S4540" s="13" t="s">
        <v>1646</v>
      </c>
      <c r="T4540" s="13" t="s">
        <v>1646</v>
      </c>
      <c r="U4540" s="13" t="s">
        <v>1646</v>
      </c>
      <c r="V4540" t="s">
        <v>1692</v>
      </c>
      <c r="W4540" s="13" t="s">
        <v>1646</v>
      </c>
    </row>
    <row r="4541" spans="1:23" ht="12.75" customHeight="1" x14ac:dyDescent="0.2">
      <c r="A4541" s="124">
        <v>32362</v>
      </c>
      <c r="B4541" s="74">
        <v>108</v>
      </c>
      <c r="C4541" s="74" t="s">
        <v>405</v>
      </c>
      <c r="D4541" s="74">
        <v>71</v>
      </c>
      <c r="E4541" s="74" t="s">
        <v>1651</v>
      </c>
      <c r="F4541" s="74">
        <v>428</v>
      </c>
      <c r="G4541" s="74">
        <v>389</v>
      </c>
      <c r="H4541" s="74">
        <v>360</v>
      </c>
      <c r="I4541" s="74">
        <v>600</v>
      </c>
      <c r="J4541" s="77" t="s">
        <v>1646</v>
      </c>
      <c r="K4541" s="13" t="s">
        <v>1646</v>
      </c>
      <c r="L4541" t="s">
        <v>1648</v>
      </c>
      <c r="M4541" t="s">
        <v>1649</v>
      </c>
      <c r="N4541" t="s">
        <v>1727</v>
      </c>
      <c r="O4541" s="13" t="s">
        <v>1646</v>
      </c>
      <c r="P4541" t="s">
        <v>1692</v>
      </c>
      <c r="Q4541" s="13" t="s">
        <v>1646</v>
      </c>
      <c r="R4541" s="13" t="s">
        <v>1646</v>
      </c>
      <c r="S4541" s="13" t="s">
        <v>1646</v>
      </c>
      <c r="T4541" s="13" t="s">
        <v>1646</v>
      </c>
      <c r="U4541" s="13" t="s">
        <v>1646</v>
      </c>
      <c r="V4541" t="s">
        <v>1692</v>
      </c>
      <c r="W4541" s="13" t="s">
        <v>1646</v>
      </c>
    </row>
    <row r="4542" spans="1:23" ht="12.75" customHeight="1" x14ac:dyDescent="0.2">
      <c r="A4542" s="124">
        <v>32362</v>
      </c>
      <c r="B4542" s="74">
        <v>108</v>
      </c>
      <c r="C4542" s="74" t="s">
        <v>405</v>
      </c>
      <c r="D4542" s="74">
        <v>72</v>
      </c>
      <c r="E4542" s="74" t="s">
        <v>1651</v>
      </c>
      <c r="F4542" s="74">
        <v>344</v>
      </c>
      <c r="G4542" s="74">
        <v>312</v>
      </c>
      <c r="H4542" s="74">
        <v>285</v>
      </c>
      <c r="I4542" s="74">
        <v>355</v>
      </c>
      <c r="J4542" s="77" t="s">
        <v>1646</v>
      </c>
      <c r="K4542" s="13" t="s">
        <v>1646</v>
      </c>
      <c r="L4542" t="s">
        <v>1648</v>
      </c>
      <c r="M4542" t="s">
        <v>1649</v>
      </c>
      <c r="N4542" t="s">
        <v>1748</v>
      </c>
      <c r="O4542" s="13" t="s">
        <v>1646</v>
      </c>
      <c r="P4542" t="s">
        <v>1692</v>
      </c>
      <c r="Q4542" s="13" t="s">
        <v>1646</v>
      </c>
      <c r="R4542" s="13" t="s">
        <v>1646</v>
      </c>
      <c r="S4542" s="13" t="s">
        <v>1646</v>
      </c>
      <c r="T4542" s="13" t="s">
        <v>1646</v>
      </c>
      <c r="U4542" s="13" t="s">
        <v>1646</v>
      </c>
      <c r="V4542" t="s">
        <v>1692</v>
      </c>
      <c r="W4542" s="13" t="s">
        <v>1646</v>
      </c>
    </row>
    <row r="4543" spans="1:23" ht="12.75" customHeight="1" x14ac:dyDescent="0.2">
      <c r="A4543" s="124">
        <v>32362</v>
      </c>
      <c r="B4543" s="74">
        <v>108</v>
      </c>
      <c r="C4543" s="74" t="s">
        <v>405</v>
      </c>
      <c r="D4543" s="74">
        <v>73</v>
      </c>
      <c r="E4543" s="74" t="s">
        <v>1651</v>
      </c>
      <c r="F4543" s="74">
        <v>283</v>
      </c>
      <c r="G4543" s="74">
        <v>256</v>
      </c>
      <c r="H4543" s="74">
        <v>237</v>
      </c>
      <c r="I4543" s="74">
        <v>208</v>
      </c>
      <c r="J4543" s="77" t="s">
        <v>1646</v>
      </c>
      <c r="K4543" s="13" t="s">
        <v>1646</v>
      </c>
      <c r="L4543" t="s">
        <v>1648</v>
      </c>
      <c r="M4543" t="s">
        <v>1658</v>
      </c>
      <c r="N4543" t="s">
        <v>1748</v>
      </c>
      <c r="O4543" s="13" t="s">
        <v>1646</v>
      </c>
      <c r="P4543" t="s">
        <v>1692</v>
      </c>
      <c r="Q4543" s="13" t="s">
        <v>1646</v>
      </c>
      <c r="R4543" s="13" t="s">
        <v>1646</v>
      </c>
      <c r="S4543" s="13" t="s">
        <v>1646</v>
      </c>
      <c r="T4543" s="13" t="s">
        <v>1646</v>
      </c>
      <c r="U4543" s="13" t="s">
        <v>1646</v>
      </c>
      <c r="V4543" t="s">
        <v>1692</v>
      </c>
      <c r="W4543" s="13" t="s">
        <v>1646</v>
      </c>
    </row>
    <row r="4544" spans="1:23" ht="12.75" customHeight="1" x14ac:dyDescent="0.2">
      <c r="A4544" s="124">
        <v>32362</v>
      </c>
      <c r="B4544" s="74">
        <v>108</v>
      </c>
      <c r="C4544" s="74" t="s">
        <v>405</v>
      </c>
      <c r="D4544" s="74">
        <v>74</v>
      </c>
      <c r="E4544" s="74" t="s">
        <v>1651</v>
      </c>
      <c r="F4544" s="74">
        <v>206</v>
      </c>
      <c r="G4544" s="74">
        <v>188</v>
      </c>
      <c r="H4544" s="74">
        <v>174</v>
      </c>
      <c r="I4544" s="74">
        <v>71</v>
      </c>
      <c r="J4544" s="77" t="s">
        <v>1646</v>
      </c>
      <c r="K4544" s="13" t="s">
        <v>1646</v>
      </c>
      <c r="L4544" t="s">
        <v>1648</v>
      </c>
      <c r="M4544" t="s">
        <v>1658</v>
      </c>
      <c r="N4544" t="s">
        <v>1748</v>
      </c>
      <c r="O4544" s="13" t="s">
        <v>1646</v>
      </c>
      <c r="P4544" t="s">
        <v>1692</v>
      </c>
      <c r="Q4544" s="13" t="s">
        <v>1646</v>
      </c>
      <c r="R4544" s="13" t="s">
        <v>1646</v>
      </c>
      <c r="S4544" s="13" t="s">
        <v>1646</v>
      </c>
      <c r="T4544" s="13" t="s">
        <v>1646</v>
      </c>
      <c r="U4544" s="13" t="s">
        <v>1646</v>
      </c>
      <c r="V4544" t="s">
        <v>1692</v>
      </c>
      <c r="W4544" s="13" t="s">
        <v>1646</v>
      </c>
    </row>
    <row r="4545" spans="1:23" ht="12.75" customHeight="1" x14ac:dyDescent="0.2">
      <c r="A4545" s="124">
        <v>32362</v>
      </c>
      <c r="B4545" s="74">
        <v>108</v>
      </c>
      <c r="C4545" s="74" t="s">
        <v>405</v>
      </c>
      <c r="D4545" s="74">
        <v>75</v>
      </c>
      <c r="E4545" s="74" t="s">
        <v>1688</v>
      </c>
      <c r="F4545" s="74">
        <v>207</v>
      </c>
      <c r="G4545" s="74">
        <v>190</v>
      </c>
      <c r="H4545" s="74">
        <v>172</v>
      </c>
      <c r="I4545" s="74">
        <v>80</v>
      </c>
      <c r="J4545" s="77" t="s">
        <v>1646</v>
      </c>
      <c r="K4545" s="13" t="s">
        <v>1646</v>
      </c>
      <c r="L4545" t="s">
        <v>1648</v>
      </c>
      <c r="M4545" t="s">
        <v>1658</v>
      </c>
      <c r="N4545" t="s">
        <v>1748</v>
      </c>
      <c r="O4545" s="13" t="s">
        <v>1646</v>
      </c>
      <c r="P4545" t="s">
        <v>1692</v>
      </c>
      <c r="Q4545" s="13" t="s">
        <v>1646</v>
      </c>
      <c r="R4545" s="13" t="s">
        <v>1646</v>
      </c>
      <c r="S4545" s="13" t="s">
        <v>1646</v>
      </c>
      <c r="T4545" s="13" t="s">
        <v>1646</v>
      </c>
      <c r="U4545" s="13" t="s">
        <v>1646</v>
      </c>
      <c r="V4545" t="s">
        <v>1692</v>
      </c>
      <c r="W4545" s="13" t="s">
        <v>1646</v>
      </c>
    </row>
    <row r="4546" spans="1:23" ht="12.75" customHeight="1" x14ac:dyDescent="0.2">
      <c r="A4546" s="124">
        <v>32365</v>
      </c>
      <c r="B4546" s="74">
        <v>108</v>
      </c>
      <c r="C4546" s="74" t="s">
        <v>405</v>
      </c>
      <c r="D4546" s="74">
        <v>76</v>
      </c>
      <c r="E4546" s="74" t="s">
        <v>1651</v>
      </c>
      <c r="F4546" s="74">
        <v>263</v>
      </c>
      <c r="G4546" s="74">
        <v>238</v>
      </c>
      <c r="H4546" s="74">
        <v>223</v>
      </c>
      <c r="I4546" s="74">
        <v>155</v>
      </c>
      <c r="J4546" s="77" t="s">
        <v>1646</v>
      </c>
      <c r="K4546" s="13" t="s">
        <v>1646</v>
      </c>
      <c r="L4546" t="s">
        <v>1648</v>
      </c>
      <c r="M4546" t="s">
        <v>1658</v>
      </c>
      <c r="N4546" t="s">
        <v>1748</v>
      </c>
      <c r="O4546" s="13" t="s">
        <v>1646</v>
      </c>
      <c r="P4546" t="s">
        <v>1692</v>
      </c>
      <c r="Q4546" s="13" t="s">
        <v>1646</v>
      </c>
      <c r="R4546" s="13" t="s">
        <v>1646</v>
      </c>
      <c r="S4546" s="13" t="s">
        <v>1646</v>
      </c>
      <c r="T4546" s="13" t="s">
        <v>1646</v>
      </c>
      <c r="U4546" s="13" t="s">
        <v>1646</v>
      </c>
      <c r="V4546" t="s">
        <v>1692</v>
      </c>
      <c r="W4546" s="13" t="s">
        <v>1646</v>
      </c>
    </row>
    <row r="4547" spans="1:23" ht="12.75" customHeight="1" x14ac:dyDescent="0.2">
      <c r="A4547" s="124">
        <v>32365</v>
      </c>
      <c r="B4547" s="74">
        <v>108</v>
      </c>
      <c r="C4547" s="74" t="s">
        <v>405</v>
      </c>
      <c r="D4547" s="74">
        <v>77</v>
      </c>
      <c r="E4547" s="74" t="s">
        <v>1688</v>
      </c>
      <c r="F4547" s="74">
        <v>271</v>
      </c>
      <c r="G4547" s="74">
        <v>246</v>
      </c>
      <c r="H4547" s="74">
        <v>227</v>
      </c>
      <c r="I4547" s="74">
        <v>195</v>
      </c>
      <c r="J4547" s="77" t="s">
        <v>1646</v>
      </c>
      <c r="K4547" s="13" t="s">
        <v>1646</v>
      </c>
      <c r="L4547" t="s">
        <v>1648</v>
      </c>
      <c r="M4547" t="s">
        <v>1649</v>
      </c>
      <c r="N4547" t="s">
        <v>1748</v>
      </c>
      <c r="O4547" s="13" t="s">
        <v>1646</v>
      </c>
      <c r="P4547" t="s">
        <v>1692</v>
      </c>
      <c r="Q4547" s="13" t="s">
        <v>1646</v>
      </c>
      <c r="R4547" s="13" t="s">
        <v>1646</v>
      </c>
      <c r="S4547" s="13" t="s">
        <v>1646</v>
      </c>
      <c r="T4547" s="13" t="s">
        <v>1646</v>
      </c>
      <c r="U4547" s="13" t="s">
        <v>1646</v>
      </c>
      <c r="V4547" t="s">
        <v>1692</v>
      </c>
      <c r="W4547" s="13" t="s">
        <v>1646</v>
      </c>
    </row>
    <row r="4548" spans="1:23" ht="12.75" customHeight="1" x14ac:dyDescent="0.2">
      <c r="A4548" s="124">
        <v>32365</v>
      </c>
      <c r="B4548" s="74">
        <v>108</v>
      </c>
      <c r="C4548" s="74" t="s">
        <v>405</v>
      </c>
      <c r="D4548" s="74">
        <v>78</v>
      </c>
      <c r="E4548" s="74" t="s">
        <v>1651</v>
      </c>
      <c r="F4548" s="74">
        <v>425</v>
      </c>
      <c r="G4548" s="74">
        <v>385</v>
      </c>
      <c r="H4548" s="74">
        <v>259</v>
      </c>
      <c r="I4548" s="74">
        <v>730</v>
      </c>
      <c r="J4548" s="77" t="s">
        <v>1646</v>
      </c>
      <c r="K4548" s="13" t="s">
        <v>1646</v>
      </c>
      <c r="L4548" t="s">
        <v>1648</v>
      </c>
      <c r="M4548" t="s">
        <v>1649</v>
      </c>
      <c r="N4548" t="s">
        <v>1727</v>
      </c>
      <c r="O4548" s="13" t="s">
        <v>1646</v>
      </c>
      <c r="P4548" t="s">
        <v>1692</v>
      </c>
      <c r="Q4548" s="13" t="s">
        <v>1646</v>
      </c>
      <c r="R4548" s="13" t="s">
        <v>1646</v>
      </c>
      <c r="S4548" s="13" t="s">
        <v>1646</v>
      </c>
      <c r="T4548" s="13" t="s">
        <v>1646</v>
      </c>
      <c r="U4548" s="13" t="s">
        <v>1646</v>
      </c>
      <c r="V4548" t="s">
        <v>1692</v>
      </c>
      <c r="W4548" s="13" t="s">
        <v>1646</v>
      </c>
    </row>
    <row r="4549" spans="1:23" ht="12.75" customHeight="1" x14ac:dyDescent="0.2">
      <c r="A4549" s="124">
        <v>32365</v>
      </c>
      <c r="B4549" s="74">
        <v>108</v>
      </c>
      <c r="C4549" s="74" t="s">
        <v>405</v>
      </c>
      <c r="D4549" s="74">
        <v>79</v>
      </c>
      <c r="E4549" s="74" t="s">
        <v>1688</v>
      </c>
      <c r="F4549" s="74">
        <v>194</v>
      </c>
      <c r="G4549" s="74">
        <v>177</v>
      </c>
      <c r="H4549" s="74">
        <v>160</v>
      </c>
      <c r="I4549" s="74">
        <v>55</v>
      </c>
      <c r="J4549" s="77" t="s">
        <v>1646</v>
      </c>
      <c r="K4549" s="13" t="s">
        <v>1646</v>
      </c>
      <c r="L4549" t="s">
        <v>1648</v>
      </c>
      <c r="M4549" t="s">
        <v>1658</v>
      </c>
      <c r="N4549" t="s">
        <v>1748</v>
      </c>
      <c r="O4549" s="13" t="s">
        <v>1646</v>
      </c>
      <c r="P4549" t="s">
        <v>1692</v>
      </c>
      <c r="Q4549" s="13" t="s">
        <v>1646</v>
      </c>
      <c r="R4549" s="13" t="s">
        <v>1646</v>
      </c>
      <c r="S4549" s="13" t="s">
        <v>1646</v>
      </c>
      <c r="T4549" s="13" t="s">
        <v>1646</v>
      </c>
      <c r="U4549" s="13" t="s">
        <v>1646</v>
      </c>
      <c r="V4549" t="s">
        <v>1692</v>
      </c>
      <c r="W4549" s="13" t="s">
        <v>1646</v>
      </c>
    </row>
    <row r="4550" spans="1:23" ht="12.75" customHeight="1" x14ac:dyDescent="0.2">
      <c r="A4550" s="124">
        <v>32365</v>
      </c>
      <c r="B4550" s="74">
        <v>108</v>
      </c>
      <c r="C4550" s="74" t="s">
        <v>405</v>
      </c>
      <c r="D4550" s="74">
        <v>80</v>
      </c>
      <c r="E4550" s="74" t="s">
        <v>1651</v>
      </c>
      <c r="F4550" s="74">
        <v>295</v>
      </c>
      <c r="G4550" s="74">
        <v>270</v>
      </c>
      <c r="H4550" s="74">
        <v>243</v>
      </c>
      <c r="I4550" s="74">
        <v>205</v>
      </c>
      <c r="J4550" s="77" t="s">
        <v>1646</v>
      </c>
      <c r="K4550" s="13" t="s">
        <v>1646</v>
      </c>
      <c r="L4550" t="s">
        <v>1692</v>
      </c>
      <c r="M4550" t="s">
        <v>1649</v>
      </c>
      <c r="N4550" t="s">
        <v>1748</v>
      </c>
      <c r="O4550" s="13" t="s">
        <v>1646</v>
      </c>
      <c r="P4550" t="s">
        <v>1692</v>
      </c>
      <c r="Q4550" s="13" t="s">
        <v>1646</v>
      </c>
      <c r="R4550" s="13" t="s">
        <v>1646</v>
      </c>
      <c r="S4550" s="13" t="s">
        <v>1646</v>
      </c>
      <c r="T4550" s="13" t="s">
        <v>1646</v>
      </c>
      <c r="U4550" s="13" t="s">
        <v>1646</v>
      </c>
      <c r="V4550" t="s">
        <v>1692</v>
      </c>
      <c r="W4550" s="13" t="s">
        <v>1646</v>
      </c>
    </row>
    <row r="4551" spans="1:23" ht="12.75" customHeight="1" x14ac:dyDescent="0.2">
      <c r="A4551" s="124">
        <v>32365</v>
      </c>
      <c r="B4551" s="74">
        <v>108</v>
      </c>
      <c r="C4551" s="74" t="s">
        <v>405</v>
      </c>
      <c r="D4551" s="74">
        <v>81</v>
      </c>
      <c r="E4551" s="74" t="s">
        <v>1651</v>
      </c>
      <c r="F4551" s="74">
        <v>383</v>
      </c>
      <c r="G4551" s="74">
        <v>350</v>
      </c>
      <c r="H4551" s="74">
        <v>323</v>
      </c>
      <c r="I4551" s="74">
        <v>430</v>
      </c>
      <c r="J4551" s="77" t="s">
        <v>1646</v>
      </c>
      <c r="K4551" s="13" t="s">
        <v>1646</v>
      </c>
      <c r="L4551" t="s">
        <v>1648</v>
      </c>
      <c r="M4551" t="s">
        <v>1649</v>
      </c>
      <c r="N4551" t="s">
        <v>1748</v>
      </c>
      <c r="O4551" s="13" t="s">
        <v>1646</v>
      </c>
      <c r="P4551" t="s">
        <v>1692</v>
      </c>
      <c r="Q4551" s="13" t="s">
        <v>1646</v>
      </c>
      <c r="R4551" s="13" t="s">
        <v>1646</v>
      </c>
      <c r="S4551" s="13" t="s">
        <v>1646</v>
      </c>
      <c r="T4551" s="13" t="s">
        <v>1646</v>
      </c>
      <c r="U4551" s="13" t="s">
        <v>1646</v>
      </c>
      <c r="V4551" t="s">
        <v>1692</v>
      </c>
      <c r="W4551" s="13" t="s">
        <v>1646</v>
      </c>
    </row>
    <row r="4552" spans="1:23" ht="12.75" customHeight="1" x14ac:dyDescent="0.2">
      <c r="A4552" s="124">
        <v>32365</v>
      </c>
      <c r="B4552" s="74">
        <v>108</v>
      </c>
      <c r="C4552" s="74" t="s">
        <v>405</v>
      </c>
      <c r="D4552" s="74">
        <v>82</v>
      </c>
      <c r="E4552" s="74" t="s">
        <v>1688</v>
      </c>
      <c r="F4552" s="74">
        <v>224</v>
      </c>
      <c r="G4552" s="74">
        <v>201</v>
      </c>
      <c r="H4552" s="74">
        <v>183</v>
      </c>
      <c r="I4552" s="74">
        <v>95</v>
      </c>
      <c r="J4552" s="77" t="s">
        <v>1646</v>
      </c>
      <c r="K4552" s="13" t="s">
        <v>1646</v>
      </c>
      <c r="L4552" t="s">
        <v>1648</v>
      </c>
      <c r="M4552" t="s">
        <v>1658</v>
      </c>
      <c r="N4552" t="s">
        <v>1748</v>
      </c>
      <c r="O4552" s="13" t="s">
        <v>1646</v>
      </c>
      <c r="P4552" t="s">
        <v>1692</v>
      </c>
      <c r="Q4552" s="13" t="s">
        <v>1646</v>
      </c>
      <c r="R4552" s="13" t="s">
        <v>1646</v>
      </c>
      <c r="S4552" s="13" t="s">
        <v>1646</v>
      </c>
      <c r="T4552" s="13" t="s">
        <v>1646</v>
      </c>
      <c r="U4552" s="13" t="s">
        <v>1646</v>
      </c>
      <c r="V4552" t="s">
        <v>1692</v>
      </c>
      <c r="W4552" s="13" t="s">
        <v>1646</v>
      </c>
    </row>
    <row r="4553" spans="1:23" ht="12.75" customHeight="1" x14ac:dyDescent="0.2">
      <c r="A4553" s="124">
        <v>32365</v>
      </c>
      <c r="B4553" s="74">
        <v>108</v>
      </c>
      <c r="C4553" s="74" t="s">
        <v>405</v>
      </c>
      <c r="D4553" s="74">
        <v>83</v>
      </c>
      <c r="E4553" s="74" t="s">
        <v>1651</v>
      </c>
      <c r="F4553" s="74">
        <v>482</v>
      </c>
      <c r="G4553" s="74">
        <v>440</v>
      </c>
      <c r="H4553" s="74">
        <v>406</v>
      </c>
      <c r="I4553" s="74">
        <v>1150</v>
      </c>
      <c r="J4553" s="77" t="s">
        <v>1646</v>
      </c>
      <c r="K4553" s="13" t="s">
        <v>1646</v>
      </c>
      <c r="L4553" t="s">
        <v>1648</v>
      </c>
      <c r="M4553" t="s">
        <v>1649</v>
      </c>
      <c r="N4553" t="s">
        <v>1727</v>
      </c>
      <c r="O4553" s="13" t="s">
        <v>1646</v>
      </c>
      <c r="P4553" t="s">
        <v>1692</v>
      </c>
      <c r="Q4553" s="13" t="s">
        <v>1646</v>
      </c>
      <c r="R4553" s="13" t="s">
        <v>1646</v>
      </c>
      <c r="S4553" s="13" t="s">
        <v>1646</v>
      </c>
      <c r="T4553" s="13" t="s">
        <v>1646</v>
      </c>
      <c r="U4553" s="13" t="s">
        <v>1646</v>
      </c>
      <c r="V4553" t="s">
        <v>1692</v>
      </c>
      <c r="W4553" s="13" t="s">
        <v>1646</v>
      </c>
    </row>
    <row r="4554" spans="1:23" ht="12.75" customHeight="1" x14ac:dyDescent="0.2">
      <c r="A4554" s="124">
        <v>32365</v>
      </c>
      <c r="B4554" s="74">
        <v>108</v>
      </c>
      <c r="C4554" s="74" t="s">
        <v>405</v>
      </c>
      <c r="D4554" s="74">
        <v>84</v>
      </c>
      <c r="E4554" s="74" t="s">
        <v>1651</v>
      </c>
      <c r="F4554" s="74">
        <v>285</v>
      </c>
      <c r="G4554" s="74">
        <v>262</v>
      </c>
      <c r="H4554" s="74">
        <v>240</v>
      </c>
      <c r="I4554" s="74">
        <v>185</v>
      </c>
      <c r="J4554" s="77" t="s">
        <v>1646</v>
      </c>
      <c r="K4554" s="13" t="s">
        <v>1646</v>
      </c>
      <c r="L4554" t="s">
        <v>1648</v>
      </c>
      <c r="M4554" t="s">
        <v>1649</v>
      </c>
      <c r="N4554" t="s">
        <v>1748</v>
      </c>
      <c r="O4554" s="13" t="s">
        <v>1646</v>
      </c>
      <c r="P4554" t="s">
        <v>1692</v>
      </c>
      <c r="Q4554" s="13" t="s">
        <v>1646</v>
      </c>
      <c r="R4554" s="13" t="s">
        <v>1646</v>
      </c>
      <c r="S4554" s="13" t="s">
        <v>1646</v>
      </c>
      <c r="T4554" s="13" t="s">
        <v>1646</v>
      </c>
      <c r="U4554" s="13" t="s">
        <v>1646</v>
      </c>
      <c r="V4554" t="s">
        <v>1692</v>
      </c>
      <c r="W4554" s="13" t="s">
        <v>1646</v>
      </c>
    </row>
    <row r="4555" spans="1:23" ht="12.75" customHeight="1" x14ac:dyDescent="0.2">
      <c r="A4555" s="124">
        <v>32365</v>
      </c>
      <c r="B4555" s="74">
        <v>108</v>
      </c>
      <c r="C4555" s="74" t="s">
        <v>405</v>
      </c>
      <c r="D4555" s="74">
        <v>85</v>
      </c>
      <c r="E4555" s="74" t="s">
        <v>1651</v>
      </c>
      <c r="F4555" s="74">
        <v>211</v>
      </c>
      <c r="G4555" s="74">
        <v>195</v>
      </c>
      <c r="H4555" s="74">
        <v>179</v>
      </c>
      <c r="I4555" s="74">
        <v>68</v>
      </c>
      <c r="J4555" s="77" t="s">
        <v>1646</v>
      </c>
      <c r="K4555" s="13" t="s">
        <v>1646</v>
      </c>
      <c r="L4555" t="s">
        <v>1648</v>
      </c>
      <c r="M4555" t="s">
        <v>1879</v>
      </c>
      <c r="N4555" t="s">
        <v>1748</v>
      </c>
      <c r="O4555" s="13" t="s">
        <v>1646</v>
      </c>
      <c r="P4555" t="s">
        <v>1692</v>
      </c>
      <c r="Q4555" s="13" t="s">
        <v>1646</v>
      </c>
      <c r="R4555" s="13" t="s">
        <v>1646</v>
      </c>
      <c r="S4555" s="13" t="s">
        <v>1646</v>
      </c>
      <c r="T4555" s="13" t="s">
        <v>1646</v>
      </c>
      <c r="U4555" s="13" t="s">
        <v>1646</v>
      </c>
      <c r="V4555" t="s">
        <v>1692</v>
      </c>
      <c r="W4555" s="13" t="s">
        <v>1646</v>
      </c>
    </row>
    <row r="4556" spans="1:23" ht="12.75" customHeight="1" x14ac:dyDescent="0.2">
      <c r="A4556" s="124">
        <v>32368</v>
      </c>
      <c r="B4556" s="74">
        <v>108</v>
      </c>
      <c r="C4556" s="74" t="s">
        <v>405</v>
      </c>
      <c r="D4556" s="74">
        <v>86</v>
      </c>
      <c r="E4556" s="74" t="s">
        <v>1651</v>
      </c>
      <c r="F4556" s="74">
        <v>417</v>
      </c>
      <c r="G4556" s="74">
        <v>380</v>
      </c>
      <c r="H4556" s="74">
        <v>352</v>
      </c>
      <c r="I4556" s="74">
        <v>745</v>
      </c>
      <c r="J4556" s="77" t="s">
        <v>1646</v>
      </c>
      <c r="K4556" s="13" t="s">
        <v>1646</v>
      </c>
      <c r="L4556" t="s">
        <v>1648</v>
      </c>
      <c r="M4556" t="s">
        <v>1649</v>
      </c>
      <c r="N4556" t="s">
        <v>1727</v>
      </c>
      <c r="O4556" s="13" t="s">
        <v>1646</v>
      </c>
      <c r="P4556" t="s">
        <v>1692</v>
      </c>
      <c r="Q4556" s="13" t="s">
        <v>1646</v>
      </c>
      <c r="R4556" s="13" t="s">
        <v>1646</v>
      </c>
      <c r="S4556" s="13" t="s">
        <v>1646</v>
      </c>
      <c r="T4556" s="13" t="s">
        <v>1646</v>
      </c>
      <c r="U4556" s="13" t="s">
        <v>1646</v>
      </c>
      <c r="V4556" t="s">
        <v>1692</v>
      </c>
      <c r="W4556" s="13" t="s">
        <v>1646</v>
      </c>
    </row>
    <row r="4557" spans="1:23" ht="12.75" customHeight="1" x14ac:dyDescent="0.2">
      <c r="A4557" s="124">
        <v>32368</v>
      </c>
      <c r="B4557" s="74">
        <v>108</v>
      </c>
      <c r="C4557" s="74" t="s">
        <v>405</v>
      </c>
      <c r="D4557" s="74">
        <v>87</v>
      </c>
      <c r="E4557" s="74" t="s">
        <v>1651</v>
      </c>
      <c r="F4557" s="74">
        <v>444</v>
      </c>
      <c r="G4557" s="74">
        <v>405</v>
      </c>
      <c r="H4557" s="74">
        <v>374</v>
      </c>
      <c r="I4557" s="74">
        <v>870</v>
      </c>
      <c r="J4557" s="77" t="s">
        <v>1646</v>
      </c>
      <c r="K4557" s="13" t="s">
        <v>1646</v>
      </c>
      <c r="L4557" t="s">
        <v>1648</v>
      </c>
      <c r="M4557" t="s">
        <v>1658</v>
      </c>
      <c r="N4557" t="s">
        <v>1727</v>
      </c>
      <c r="O4557" s="13" t="s">
        <v>1646</v>
      </c>
      <c r="P4557" t="s">
        <v>1692</v>
      </c>
      <c r="Q4557" s="13" t="s">
        <v>1646</v>
      </c>
      <c r="R4557" s="13" t="s">
        <v>1646</v>
      </c>
      <c r="S4557" s="13" t="s">
        <v>1646</v>
      </c>
      <c r="T4557" s="13" t="s">
        <v>1646</v>
      </c>
      <c r="U4557" s="13" t="s">
        <v>1646</v>
      </c>
      <c r="V4557" t="s">
        <v>1692</v>
      </c>
      <c r="W4557" s="13" t="s">
        <v>1646</v>
      </c>
    </row>
    <row r="4558" spans="1:23" ht="12.75" customHeight="1" x14ac:dyDescent="0.2">
      <c r="A4558" s="124">
        <v>32686</v>
      </c>
      <c r="B4558" s="74">
        <v>108</v>
      </c>
      <c r="C4558" s="74" t="s">
        <v>405</v>
      </c>
      <c r="D4558" s="74" t="s">
        <v>2066</v>
      </c>
      <c r="E4558" s="74" t="s">
        <v>1651</v>
      </c>
      <c r="F4558" s="74">
        <v>490</v>
      </c>
      <c r="G4558" s="74">
        <v>445</v>
      </c>
      <c r="H4558" s="74">
        <v>409</v>
      </c>
      <c r="I4558" s="74">
        <v>1050</v>
      </c>
      <c r="J4558" s="77" t="s">
        <v>1646</v>
      </c>
      <c r="K4558" s="13" t="s">
        <v>1646</v>
      </c>
      <c r="L4558" t="s">
        <v>1648</v>
      </c>
      <c r="M4558" t="s">
        <v>1649</v>
      </c>
      <c r="N4558" t="s">
        <v>1727</v>
      </c>
      <c r="O4558" s="13" t="s">
        <v>1646</v>
      </c>
      <c r="P4558" t="s">
        <v>1692</v>
      </c>
      <c r="Q4558" s="13" t="s">
        <v>1646</v>
      </c>
      <c r="R4558" s="13" t="s">
        <v>1646</v>
      </c>
      <c r="S4558" s="13" t="s">
        <v>1646</v>
      </c>
      <c r="T4558" s="13" t="s">
        <v>1646</v>
      </c>
      <c r="U4558" s="13" t="s">
        <v>1646</v>
      </c>
      <c r="V4558" t="s">
        <v>1692</v>
      </c>
      <c r="W4558" s="13" t="s">
        <v>1646</v>
      </c>
    </row>
    <row r="4559" spans="1:23" ht="12.75" customHeight="1" x14ac:dyDescent="0.2">
      <c r="A4559" s="124">
        <v>32686</v>
      </c>
      <c r="B4559" s="74">
        <v>108</v>
      </c>
      <c r="C4559" s="74" t="s">
        <v>405</v>
      </c>
      <c r="D4559" s="74" t="s">
        <v>2067</v>
      </c>
      <c r="E4559" s="74" t="s">
        <v>1651</v>
      </c>
      <c r="F4559" s="74">
        <v>511</v>
      </c>
      <c r="G4559" s="74">
        <v>466</v>
      </c>
      <c r="H4559" s="74">
        <v>429</v>
      </c>
      <c r="I4559" s="74">
        <v>1490</v>
      </c>
      <c r="J4559" s="77" t="s">
        <v>1646</v>
      </c>
      <c r="K4559" s="13" t="s">
        <v>1646</v>
      </c>
      <c r="L4559" t="s">
        <v>1648</v>
      </c>
      <c r="M4559" t="s">
        <v>1658</v>
      </c>
      <c r="N4559" t="s">
        <v>1727</v>
      </c>
      <c r="O4559" s="13" t="s">
        <v>1646</v>
      </c>
      <c r="P4559" t="s">
        <v>1692</v>
      </c>
      <c r="Q4559" s="13" t="s">
        <v>1646</v>
      </c>
      <c r="R4559" s="13" t="s">
        <v>1646</v>
      </c>
      <c r="S4559" s="13" t="s">
        <v>1646</v>
      </c>
      <c r="T4559" s="13" t="s">
        <v>1646</v>
      </c>
      <c r="U4559" s="13" t="s">
        <v>1646</v>
      </c>
      <c r="V4559" t="s">
        <v>1692</v>
      </c>
      <c r="W4559" s="13" t="s">
        <v>1646</v>
      </c>
    </row>
    <row r="4560" spans="1:23" ht="12.75" customHeight="1" x14ac:dyDescent="0.2">
      <c r="A4560" s="124">
        <v>32686</v>
      </c>
      <c r="B4560" s="74">
        <v>108</v>
      </c>
      <c r="C4560" s="74" t="s">
        <v>405</v>
      </c>
      <c r="D4560" s="74" t="s">
        <v>2068</v>
      </c>
      <c r="E4560" s="74" t="s">
        <v>1651</v>
      </c>
      <c r="F4560" s="74">
        <v>509</v>
      </c>
      <c r="G4560" s="74">
        <v>460</v>
      </c>
      <c r="H4560" s="74">
        <v>425</v>
      </c>
      <c r="I4560" s="74">
        <v>1120</v>
      </c>
      <c r="J4560" s="77" t="s">
        <v>1646</v>
      </c>
      <c r="K4560" s="13" t="s">
        <v>1646</v>
      </c>
      <c r="L4560" t="s">
        <v>1648</v>
      </c>
      <c r="M4560" t="s">
        <v>1649</v>
      </c>
      <c r="N4560" t="s">
        <v>1727</v>
      </c>
      <c r="O4560" s="13" t="s">
        <v>1646</v>
      </c>
      <c r="P4560" t="s">
        <v>1692</v>
      </c>
      <c r="Q4560" s="13" t="s">
        <v>1646</v>
      </c>
      <c r="R4560" s="13" t="s">
        <v>1646</v>
      </c>
      <c r="S4560" s="13" t="s">
        <v>1646</v>
      </c>
      <c r="T4560" s="13" t="s">
        <v>1646</v>
      </c>
      <c r="U4560" s="13" t="s">
        <v>1646</v>
      </c>
      <c r="V4560" t="s">
        <v>1692</v>
      </c>
      <c r="W4560" s="13" t="s">
        <v>1646</v>
      </c>
    </row>
    <row r="4561" spans="1:23" ht="12.75" customHeight="1" x14ac:dyDescent="0.2">
      <c r="A4561" s="124">
        <v>32686</v>
      </c>
      <c r="B4561" s="74">
        <v>108</v>
      </c>
      <c r="C4561" s="74" t="s">
        <v>405</v>
      </c>
      <c r="D4561" s="74" t="s">
        <v>2069</v>
      </c>
      <c r="E4561" s="74" t="s">
        <v>1651</v>
      </c>
      <c r="F4561" s="74">
        <v>484</v>
      </c>
      <c r="G4561" s="74">
        <v>434</v>
      </c>
      <c r="H4561" s="74">
        <v>407</v>
      </c>
      <c r="I4561" s="74">
        <v>1030</v>
      </c>
      <c r="J4561" s="77" t="s">
        <v>1646</v>
      </c>
      <c r="K4561" s="13" t="s">
        <v>1646</v>
      </c>
      <c r="L4561" t="s">
        <v>1648</v>
      </c>
      <c r="M4561" t="s">
        <v>1658</v>
      </c>
      <c r="N4561" t="s">
        <v>1727</v>
      </c>
      <c r="O4561" s="13" t="s">
        <v>1646</v>
      </c>
      <c r="P4561" t="s">
        <v>1692</v>
      </c>
      <c r="Q4561" s="13" t="s">
        <v>1646</v>
      </c>
      <c r="R4561" s="13" t="s">
        <v>1646</v>
      </c>
      <c r="S4561" s="13" t="s">
        <v>1646</v>
      </c>
      <c r="T4561" s="13" t="s">
        <v>1646</v>
      </c>
      <c r="U4561" s="13" t="s">
        <v>1646</v>
      </c>
      <c r="V4561" t="s">
        <v>1692</v>
      </c>
      <c r="W4561" s="13" t="s">
        <v>1646</v>
      </c>
    </row>
    <row r="4562" spans="1:23" ht="12.75" customHeight="1" x14ac:dyDescent="0.2">
      <c r="A4562" s="124">
        <v>32686</v>
      </c>
      <c r="B4562" s="74">
        <v>108</v>
      </c>
      <c r="C4562" s="74" t="s">
        <v>405</v>
      </c>
      <c r="D4562" s="74" t="s">
        <v>2070</v>
      </c>
      <c r="E4562" s="74" t="s">
        <v>1651</v>
      </c>
      <c r="F4562" s="74">
        <v>382</v>
      </c>
      <c r="G4562" s="74">
        <v>346</v>
      </c>
      <c r="H4562" s="74">
        <v>324</v>
      </c>
      <c r="I4562" s="74">
        <v>525</v>
      </c>
      <c r="J4562" s="77" t="s">
        <v>1646</v>
      </c>
      <c r="K4562" s="13" t="s">
        <v>1646</v>
      </c>
      <c r="L4562" t="s">
        <v>1648</v>
      </c>
      <c r="M4562" t="s">
        <v>1649</v>
      </c>
      <c r="N4562" t="s">
        <v>1748</v>
      </c>
      <c r="O4562" s="13" t="s">
        <v>1646</v>
      </c>
      <c r="P4562" t="s">
        <v>1692</v>
      </c>
      <c r="Q4562" s="13" t="s">
        <v>1646</v>
      </c>
      <c r="R4562" s="13" t="s">
        <v>1646</v>
      </c>
      <c r="S4562" s="13" t="s">
        <v>1646</v>
      </c>
      <c r="T4562" s="13" t="s">
        <v>1646</v>
      </c>
      <c r="U4562" s="13" t="s">
        <v>1646</v>
      </c>
      <c r="V4562" t="s">
        <v>1692</v>
      </c>
      <c r="W4562" s="13" t="s">
        <v>1646</v>
      </c>
    </row>
    <row r="4563" spans="1:23" ht="12.75" customHeight="1" x14ac:dyDescent="0.2">
      <c r="A4563" s="124">
        <v>32686</v>
      </c>
      <c r="B4563" s="74">
        <v>108</v>
      </c>
      <c r="C4563" s="74" t="s">
        <v>405</v>
      </c>
      <c r="D4563" s="74" t="s">
        <v>2071</v>
      </c>
      <c r="E4563" s="74" t="s">
        <v>1651</v>
      </c>
      <c r="F4563" s="74">
        <v>300</v>
      </c>
      <c r="G4563" s="74">
        <v>273</v>
      </c>
      <c r="H4563" s="74">
        <v>254</v>
      </c>
      <c r="I4563" s="74">
        <v>235</v>
      </c>
      <c r="J4563" s="77" t="s">
        <v>1646</v>
      </c>
      <c r="K4563" s="13" t="s">
        <v>1646</v>
      </c>
      <c r="L4563" t="s">
        <v>1648</v>
      </c>
      <c r="M4563" t="s">
        <v>1658</v>
      </c>
      <c r="N4563" t="s">
        <v>1748</v>
      </c>
      <c r="O4563" s="13" t="s">
        <v>1646</v>
      </c>
      <c r="P4563" t="s">
        <v>1692</v>
      </c>
      <c r="Q4563" s="13" t="s">
        <v>1646</v>
      </c>
      <c r="R4563" s="13" t="s">
        <v>1646</v>
      </c>
      <c r="S4563" s="13" t="s">
        <v>1646</v>
      </c>
      <c r="T4563" s="13" t="s">
        <v>1646</v>
      </c>
      <c r="U4563" s="13" t="s">
        <v>1646</v>
      </c>
      <c r="V4563" t="s">
        <v>1692</v>
      </c>
      <c r="W4563" s="13" t="s">
        <v>1646</v>
      </c>
    </row>
    <row r="4564" spans="1:23" ht="12.75" customHeight="1" x14ac:dyDescent="0.2">
      <c r="A4564" s="124">
        <v>32686</v>
      </c>
      <c r="B4564" s="74">
        <v>108</v>
      </c>
      <c r="C4564" s="74" t="s">
        <v>405</v>
      </c>
      <c r="D4564" s="74">
        <v>1</v>
      </c>
      <c r="E4564" s="76" t="s">
        <v>1751</v>
      </c>
      <c r="F4564" s="74">
        <v>40</v>
      </c>
      <c r="G4564" s="76" t="s">
        <v>1646</v>
      </c>
      <c r="H4564" s="76" t="s">
        <v>1646</v>
      </c>
      <c r="I4564" s="74">
        <v>0.5</v>
      </c>
      <c r="J4564" s="77" t="s">
        <v>1753</v>
      </c>
      <c r="K4564" s="13" t="s">
        <v>1648</v>
      </c>
      <c r="L4564" s="13" t="s">
        <v>1646</v>
      </c>
      <c r="M4564" s="13" t="s">
        <v>1646</v>
      </c>
      <c r="N4564" s="13" t="s">
        <v>1646</v>
      </c>
      <c r="O4564" s="13" t="s">
        <v>1646</v>
      </c>
      <c r="P4564" t="s">
        <v>1692</v>
      </c>
      <c r="Q4564" s="13" t="s">
        <v>1646</v>
      </c>
      <c r="R4564" s="13" t="s">
        <v>1646</v>
      </c>
      <c r="S4564" s="13" t="s">
        <v>1646</v>
      </c>
      <c r="T4564" s="13" t="s">
        <v>1646</v>
      </c>
      <c r="U4564" s="13" t="s">
        <v>1646</v>
      </c>
      <c r="V4564" t="s">
        <v>1692</v>
      </c>
      <c r="W4564" s="13" t="s">
        <v>1646</v>
      </c>
    </row>
    <row r="4565" spans="1:23" ht="12.75" customHeight="1" x14ac:dyDescent="0.2">
      <c r="A4565" s="124">
        <v>32686</v>
      </c>
      <c r="B4565" s="74">
        <v>108</v>
      </c>
      <c r="C4565" s="74" t="s">
        <v>405</v>
      </c>
      <c r="D4565" s="74">
        <v>2</v>
      </c>
      <c r="E4565" s="76" t="s">
        <v>1751</v>
      </c>
      <c r="F4565" s="74">
        <v>36</v>
      </c>
      <c r="G4565" s="76" t="s">
        <v>1646</v>
      </c>
      <c r="H4565" s="76" t="s">
        <v>1646</v>
      </c>
      <c r="I4565" s="74">
        <v>0.35</v>
      </c>
      <c r="J4565" s="77" t="s">
        <v>1753</v>
      </c>
      <c r="K4565" s="13" t="s">
        <v>1648</v>
      </c>
      <c r="L4565" s="13" t="s">
        <v>1646</v>
      </c>
      <c r="M4565" s="13" t="s">
        <v>1646</v>
      </c>
      <c r="N4565" s="13" t="s">
        <v>1646</v>
      </c>
      <c r="O4565" s="13" t="s">
        <v>1646</v>
      </c>
      <c r="P4565" t="s">
        <v>1692</v>
      </c>
      <c r="Q4565" s="13" t="s">
        <v>1646</v>
      </c>
      <c r="R4565" s="13" t="s">
        <v>1646</v>
      </c>
      <c r="S4565" s="13" t="s">
        <v>1646</v>
      </c>
      <c r="T4565" s="13" t="s">
        <v>1646</v>
      </c>
      <c r="U4565" s="13" t="s">
        <v>1646</v>
      </c>
      <c r="V4565" t="s">
        <v>1692</v>
      </c>
      <c r="W4565" s="13" t="s">
        <v>1646</v>
      </c>
    </row>
    <row r="4566" spans="1:23" ht="12.75" customHeight="1" x14ac:dyDescent="0.2">
      <c r="A4566" s="124">
        <v>32686</v>
      </c>
      <c r="B4566" s="74">
        <v>108</v>
      </c>
      <c r="C4566" s="74" t="s">
        <v>405</v>
      </c>
      <c r="D4566" s="76" t="s">
        <v>2072</v>
      </c>
      <c r="E4566" s="76" t="s">
        <v>1751</v>
      </c>
      <c r="F4566" s="74">
        <v>48</v>
      </c>
      <c r="G4566" s="76" t="s">
        <v>1646</v>
      </c>
      <c r="H4566" s="76" t="s">
        <v>1646</v>
      </c>
      <c r="I4566" s="74">
        <v>0.8</v>
      </c>
      <c r="J4566" s="77" t="s">
        <v>1753</v>
      </c>
      <c r="K4566" s="13" t="s">
        <v>1648</v>
      </c>
      <c r="L4566" s="13" t="s">
        <v>1646</v>
      </c>
      <c r="M4566" s="13" t="s">
        <v>1646</v>
      </c>
      <c r="N4566" s="13" t="s">
        <v>1646</v>
      </c>
      <c r="O4566" s="13" t="s">
        <v>1646</v>
      </c>
      <c r="P4566" t="s">
        <v>1692</v>
      </c>
      <c r="Q4566" s="13" t="s">
        <v>1646</v>
      </c>
      <c r="R4566" s="13" t="s">
        <v>1646</v>
      </c>
      <c r="S4566" s="13" t="s">
        <v>1646</v>
      </c>
      <c r="T4566" s="13" t="s">
        <v>1646</v>
      </c>
      <c r="U4566" s="13" t="s">
        <v>1646</v>
      </c>
      <c r="V4566" t="s">
        <v>1692</v>
      </c>
      <c r="W4566" s="13" t="s">
        <v>1646</v>
      </c>
    </row>
    <row r="4567" spans="1:23" ht="12.75" customHeight="1" x14ac:dyDescent="0.2">
      <c r="A4567" s="124">
        <v>32686</v>
      </c>
      <c r="B4567" s="74">
        <v>108</v>
      </c>
      <c r="C4567" s="74" t="s">
        <v>405</v>
      </c>
      <c r="D4567" s="76" t="s">
        <v>2073</v>
      </c>
      <c r="E4567" s="76" t="s">
        <v>1751</v>
      </c>
      <c r="F4567" s="74">
        <v>44</v>
      </c>
      <c r="G4567" s="76" t="s">
        <v>1646</v>
      </c>
      <c r="H4567" s="76" t="s">
        <v>1646</v>
      </c>
      <c r="I4567" s="74">
        <v>0.5</v>
      </c>
      <c r="J4567" s="77" t="s">
        <v>1753</v>
      </c>
      <c r="K4567" s="13" t="s">
        <v>1648</v>
      </c>
      <c r="L4567" s="13" t="s">
        <v>1646</v>
      </c>
      <c r="M4567" s="13" t="s">
        <v>1646</v>
      </c>
      <c r="N4567" s="13" t="s">
        <v>1646</v>
      </c>
      <c r="O4567" s="13" t="s">
        <v>1646</v>
      </c>
      <c r="P4567" t="s">
        <v>1692</v>
      </c>
      <c r="Q4567" s="13" t="s">
        <v>1646</v>
      </c>
      <c r="R4567" s="13" t="s">
        <v>1646</v>
      </c>
      <c r="S4567" s="13" t="s">
        <v>1646</v>
      </c>
      <c r="T4567" s="13" t="s">
        <v>1646</v>
      </c>
      <c r="U4567" s="13" t="s">
        <v>1646</v>
      </c>
      <c r="V4567" t="s">
        <v>1692</v>
      </c>
      <c r="W4567" s="13" t="s">
        <v>1646</v>
      </c>
    </row>
    <row r="4568" spans="1:23" ht="12.75" customHeight="1" x14ac:dyDescent="0.2">
      <c r="A4568" s="124">
        <v>32686</v>
      </c>
      <c r="B4568" s="74">
        <v>108</v>
      </c>
      <c r="C4568" s="74" t="s">
        <v>405</v>
      </c>
      <c r="D4568" s="74">
        <v>4</v>
      </c>
      <c r="E4568" s="76" t="s">
        <v>1751</v>
      </c>
      <c r="F4568" s="74">
        <v>49</v>
      </c>
      <c r="G4568" s="76" t="s">
        <v>1646</v>
      </c>
      <c r="H4568" s="76" t="s">
        <v>1646</v>
      </c>
      <c r="I4568" s="74">
        <v>0.8</v>
      </c>
      <c r="J4568" s="77" t="s">
        <v>1753</v>
      </c>
      <c r="K4568" s="13" t="s">
        <v>1648</v>
      </c>
      <c r="L4568" s="13" t="s">
        <v>1646</v>
      </c>
      <c r="M4568" s="13" t="s">
        <v>1646</v>
      </c>
      <c r="N4568" s="13" t="s">
        <v>1646</v>
      </c>
      <c r="O4568" s="13" t="s">
        <v>1646</v>
      </c>
      <c r="P4568" t="s">
        <v>1692</v>
      </c>
      <c r="Q4568" s="13" t="s">
        <v>1646</v>
      </c>
      <c r="R4568" s="13" t="s">
        <v>1646</v>
      </c>
      <c r="S4568" s="13" t="s">
        <v>1646</v>
      </c>
      <c r="T4568" s="13" t="s">
        <v>1646</v>
      </c>
      <c r="U4568" s="13" t="s">
        <v>1646</v>
      </c>
      <c r="V4568" t="s">
        <v>1692</v>
      </c>
      <c r="W4568" s="13" t="s">
        <v>1646</v>
      </c>
    </row>
    <row r="4569" spans="1:23" ht="12.75" customHeight="1" x14ac:dyDescent="0.2">
      <c r="A4569" s="124">
        <v>32686</v>
      </c>
      <c r="B4569" s="74">
        <v>108</v>
      </c>
      <c r="C4569" s="74" t="s">
        <v>405</v>
      </c>
      <c r="D4569" s="76" t="s">
        <v>2074</v>
      </c>
      <c r="E4569" s="76" t="s">
        <v>1751</v>
      </c>
      <c r="F4569" s="74">
        <v>28</v>
      </c>
      <c r="G4569" s="76" t="s">
        <v>1646</v>
      </c>
      <c r="H4569" s="76" t="s">
        <v>1646</v>
      </c>
      <c r="I4569" s="74">
        <v>0.15</v>
      </c>
      <c r="J4569" s="77" t="s">
        <v>1753</v>
      </c>
      <c r="K4569" s="13" t="s">
        <v>1648</v>
      </c>
      <c r="L4569" s="13" t="s">
        <v>1646</v>
      </c>
      <c r="M4569" s="13" t="s">
        <v>1646</v>
      </c>
      <c r="N4569" s="13" t="s">
        <v>1646</v>
      </c>
      <c r="O4569" s="13" t="s">
        <v>1646</v>
      </c>
      <c r="P4569" t="s">
        <v>1692</v>
      </c>
      <c r="Q4569" s="13" t="s">
        <v>1646</v>
      </c>
      <c r="R4569" s="13" t="s">
        <v>1646</v>
      </c>
      <c r="S4569" s="13" t="s">
        <v>1646</v>
      </c>
      <c r="T4569" s="13" t="s">
        <v>1646</v>
      </c>
      <c r="U4569" s="13" t="s">
        <v>1646</v>
      </c>
      <c r="V4569" t="s">
        <v>1692</v>
      </c>
      <c r="W4569" s="13" t="s">
        <v>1646</v>
      </c>
    </row>
    <row r="4570" spans="1:23" ht="12.75" customHeight="1" x14ac:dyDescent="0.2">
      <c r="A4570" s="124">
        <v>32686</v>
      </c>
      <c r="B4570" s="74">
        <v>108</v>
      </c>
      <c r="C4570" s="74" t="s">
        <v>405</v>
      </c>
      <c r="D4570" s="76" t="s">
        <v>2075</v>
      </c>
      <c r="E4570" s="76" t="s">
        <v>1751</v>
      </c>
      <c r="F4570" s="74">
        <v>45</v>
      </c>
      <c r="G4570" s="76" t="s">
        <v>1646</v>
      </c>
      <c r="H4570" s="76" t="s">
        <v>1646</v>
      </c>
      <c r="I4570" s="74">
        <v>0.6</v>
      </c>
      <c r="J4570" s="77" t="s">
        <v>1753</v>
      </c>
      <c r="K4570" s="13" t="s">
        <v>1648</v>
      </c>
      <c r="L4570" s="13" t="s">
        <v>1646</v>
      </c>
      <c r="M4570" s="13" t="s">
        <v>1646</v>
      </c>
      <c r="N4570" s="13" t="s">
        <v>1646</v>
      </c>
      <c r="O4570" s="13" t="s">
        <v>1646</v>
      </c>
      <c r="P4570" t="s">
        <v>1692</v>
      </c>
      <c r="Q4570" s="13" t="s">
        <v>1646</v>
      </c>
      <c r="R4570" s="13" t="s">
        <v>1646</v>
      </c>
      <c r="S4570" s="13" t="s">
        <v>1646</v>
      </c>
      <c r="T4570" s="13" t="s">
        <v>1646</v>
      </c>
      <c r="U4570" s="13" t="s">
        <v>1646</v>
      </c>
      <c r="V4570" t="s">
        <v>1692</v>
      </c>
      <c r="W4570" s="13" t="s">
        <v>1646</v>
      </c>
    </row>
    <row r="4571" spans="1:23" ht="12.75" customHeight="1" x14ac:dyDescent="0.2">
      <c r="A4571" s="124">
        <v>32689</v>
      </c>
      <c r="B4571" s="74">
        <v>108</v>
      </c>
      <c r="C4571" s="74" t="s">
        <v>405</v>
      </c>
      <c r="D4571" s="74" t="s">
        <v>2088</v>
      </c>
      <c r="E4571" s="74" t="s">
        <v>1651</v>
      </c>
      <c r="F4571" s="74">
        <v>544</v>
      </c>
      <c r="G4571" s="74">
        <v>495</v>
      </c>
      <c r="H4571" s="74">
        <v>453</v>
      </c>
      <c r="I4571" s="74">
        <v>930</v>
      </c>
      <c r="J4571" s="77" t="s">
        <v>1646</v>
      </c>
      <c r="K4571" s="13" t="s">
        <v>1646</v>
      </c>
      <c r="L4571" t="s">
        <v>1648</v>
      </c>
      <c r="M4571" t="s">
        <v>1649</v>
      </c>
      <c r="N4571" t="s">
        <v>1748</v>
      </c>
      <c r="O4571" s="13" t="s">
        <v>1646</v>
      </c>
      <c r="P4571" t="s">
        <v>1648</v>
      </c>
      <c r="Q4571" s="13" t="s">
        <v>1646</v>
      </c>
      <c r="R4571" s="13" t="s">
        <v>1646</v>
      </c>
      <c r="S4571" s="13" t="s">
        <v>1646</v>
      </c>
      <c r="T4571" s="13" t="s">
        <v>1646</v>
      </c>
      <c r="U4571" s="13" t="s">
        <v>1646</v>
      </c>
      <c r="V4571" t="s">
        <v>1692</v>
      </c>
      <c r="W4571" s="13" t="s">
        <v>1646</v>
      </c>
    </row>
    <row r="4572" spans="1:23" ht="12.75" customHeight="1" x14ac:dyDescent="0.2">
      <c r="A4572" s="124">
        <v>32689</v>
      </c>
      <c r="B4572" s="74">
        <v>108</v>
      </c>
      <c r="C4572" s="74" t="s">
        <v>405</v>
      </c>
      <c r="D4572" s="74" t="s">
        <v>2089</v>
      </c>
      <c r="E4572" s="74" t="s">
        <v>1688</v>
      </c>
      <c r="F4572" s="74">
        <v>270</v>
      </c>
      <c r="G4572" s="74">
        <v>250</v>
      </c>
      <c r="H4572" s="74">
        <v>234</v>
      </c>
      <c r="I4572" s="74">
        <v>180</v>
      </c>
      <c r="J4572" s="77" t="s">
        <v>1646</v>
      </c>
      <c r="K4572" s="13" t="s">
        <v>1646</v>
      </c>
      <c r="L4572" t="s">
        <v>1648</v>
      </c>
      <c r="M4572" t="s">
        <v>1649</v>
      </c>
      <c r="N4572" t="s">
        <v>1748</v>
      </c>
      <c r="O4572" s="13" t="s">
        <v>1646</v>
      </c>
      <c r="P4572" t="s">
        <v>1692</v>
      </c>
      <c r="Q4572" s="13" t="s">
        <v>1646</v>
      </c>
      <c r="R4572" s="13" t="s">
        <v>1646</v>
      </c>
      <c r="S4572" s="13" t="s">
        <v>1646</v>
      </c>
      <c r="T4572" s="13" t="s">
        <v>1646</v>
      </c>
      <c r="U4572" s="13" t="s">
        <v>1646</v>
      </c>
      <c r="V4572" t="s">
        <v>1692</v>
      </c>
      <c r="W4572" s="13" t="s">
        <v>1646</v>
      </c>
    </row>
    <row r="4573" spans="1:23" ht="12.75" customHeight="1" x14ac:dyDescent="0.2">
      <c r="A4573" s="124">
        <v>32689</v>
      </c>
      <c r="B4573" s="74">
        <v>108</v>
      </c>
      <c r="C4573" s="74" t="s">
        <v>405</v>
      </c>
      <c r="D4573" s="76" t="s">
        <v>2090</v>
      </c>
      <c r="E4573" s="76" t="s">
        <v>1751</v>
      </c>
      <c r="F4573" s="74">
        <v>46</v>
      </c>
      <c r="G4573" s="76" t="s">
        <v>1646</v>
      </c>
      <c r="H4573" s="76" t="s">
        <v>1646</v>
      </c>
      <c r="I4573" s="74">
        <v>0.65</v>
      </c>
      <c r="J4573" s="77" t="s">
        <v>1753</v>
      </c>
      <c r="K4573" s="13" t="s">
        <v>1648</v>
      </c>
      <c r="L4573" s="13" t="s">
        <v>1646</v>
      </c>
      <c r="M4573" s="13" t="s">
        <v>1646</v>
      </c>
      <c r="N4573" s="13" t="s">
        <v>1646</v>
      </c>
      <c r="O4573" s="13" t="s">
        <v>1646</v>
      </c>
      <c r="P4573" t="s">
        <v>1648</v>
      </c>
      <c r="Q4573" s="13" t="s">
        <v>1646</v>
      </c>
      <c r="R4573" s="13" t="s">
        <v>1646</v>
      </c>
      <c r="S4573" s="13" t="s">
        <v>1646</v>
      </c>
      <c r="T4573" s="13" t="s">
        <v>1646</v>
      </c>
      <c r="U4573" s="13" t="s">
        <v>1646</v>
      </c>
      <c r="V4573" t="s">
        <v>1692</v>
      </c>
      <c r="W4573" s="13" t="s">
        <v>1646</v>
      </c>
    </row>
    <row r="4574" spans="1:23" ht="12.75" customHeight="1" x14ac:dyDescent="0.2">
      <c r="A4574" s="124">
        <v>32689</v>
      </c>
      <c r="B4574" s="74">
        <v>108</v>
      </c>
      <c r="C4574" s="74" t="s">
        <v>405</v>
      </c>
      <c r="D4574" s="76" t="s">
        <v>2091</v>
      </c>
      <c r="E4574" s="76" t="s">
        <v>1751</v>
      </c>
      <c r="F4574" s="74">
        <v>48</v>
      </c>
      <c r="G4574" s="76" t="s">
        <v>1646</v>
      </c>
      <c r="H4574" s="76" t="s">
        <v>1646</v>
      </c>
      <c r="I4574" s="74">
        <v>0.85</v>
      </c>
      <c r="J4574" s="77" t="s">
        <v>1753</v>
      </c>
      <c r="K4574" s="13" t="s">
        <v>1648</v>
      </c>
      <c r="L4574" s="13" t="s">
        <v>1646</v>
      </c>
      <c r="M4574" s="13" t="s">
        <v>1646</v>
      </c>
      <c r="N4574" s="13" t="s">
        <v>1646</v>
      </c>
      <c r="O4574" s="13" t="s">
        <v>1646</v>
      </c>
      <c r="P4574" t="s">
        <v>1692</v>
      </c>
      <c r="Q4574" s="13" t="s">
        <v>1646</v>
      </c>
      <c r="R4574" s="13" t="s">
        <v>1646</v>
      </c>
      <c r="S4574" s="13" t="s">
        <v>1646</v>
      </c>
      <c r="T4574" s="13" t="s">
        <v>1646</v>
      </c>
      <c r="U4574" s="13" t="s">
        <v>1646</v>
      </c>
      <c r="V4574" t="s">
        <v>1692</v>
      </c>
      <c r="W4574" s="13" t="s">
        <v>1646</v>
      </c>
    </row>
    <row r="4575" spans="1:23" ht="12.75" customHeight="1" x14ac:dyDescent="0.2">
      <c r="A4575" s="124">
        <v>32689</v>
      </c>
      <c r="B4575" s="74">
        <v>108</v>
      </c>
      <c r="C4575" s="74" t="s">
        <v>405</v>
      </c>
      <c r="D4575" s="76" t="s">
        <v>2092</v>
      </c>
      <c r="E4575" s="76" t="s">
        <v>1751</v>
      </c>
      <c r="F4575" s="74">
        <v>56</v>
      </c>
      <c r="G4575" s="76" t="s">
        <v>1646</v>
      </c>
      <c r="H4575" s="76" t="s">
        <v>1646</v>
      </c>
      <c r="I4575" s="74">
        <v>1.3</v>
      </c>
      <c r="J4575" s="77" t="s">
        <v>1753</v>
      </c>
      <c r="K4575" s="13" t="s">
        <v>1648</v>
      </c>
      <c r="L4575" s="13" t="s">
        <v>1646</v>
      </c>
      <c r="M4575" s="13" t="s">
        <v>1646</v>
      </c>
      <c r="N4575" s="13" t="s">
        <v>1646</v>
      </c>
      <c r="O4575" s="13" t="s">
        <v>1646</v>
      </c>
      <c r="P4575" t="s">
        <v>1692</v>
      </c>
      <c r="Q4575" s="13" t="s">
        <v>1646</v>
      </c>
      <c r="R4575" s="13" t="s">
        <v>1646</v>
      </c>
      <c r="S4575" s="13" t="s">
        <v>1646</v>
      </c>
      <c r="T4575" s="13" t="s">
        <v>1646</v>
      </c>
      <c r="U4575" s="13" t="s">
        <v>1646</v>
      </c>
      <c r="V4575" t="s">
        <v>1692</v>
      </c>
      <c r="W4575" s="13" t="s">
        <v>1646</v>
      </c>
    </row>
    <row r="4576" spans="1:23" ht="12.75" customHeight="1" x14ac:dyDescent="0.2">
      <c r="A4576" s="124">
        <v>32689</v>
      </c>
      <c r="B4576" s="74">
        <v>108</v>
      </c>
      <c r="C4576" s="74" t="s">
        <v>405</v>
      </c>
      <c r="D4576" s="76" t="s">
        <v>2093</v>
      </c>
      <c r="E4576" s="76" t="s">
        <v>1751</v>
      </c>
      <c r="F4576" s="74">
        <v>30</v>
      </c>
      <c r="G4576" s="76" t="s">
        <v>1646</v>
      </c>
      <c r="H4576" s="76" t="s">
        <v>1646</v>
      </c>
      <c r="I4576" s="74">
        <v>0.2</v>
      </c>
      <c r="J4576" s="77" t="s">
        <v>1753</v>
      </c>
      <c r="K4576" s="13" t="s">
        <v>1648</v>
      </c>
      <c r="L4576" s="13" t="s">
        <v>1646</v>
      </c>
      <c r="M4576" s="13" t="s">
        <v>1646</v>
      </c>
      <c r="N4576" s="13" t="s">
        <v>1646</v>
      </c>
      <c r="O4576" s="13" t="s">
        <v>1646</v>
      </c>
      <c r="P4576" t="s">
        <v>1692</v>
      </c>
      <c r="Q4576" s="13" t="s">
        <v>1646</v>
      </c>
      <c r="R4576" s="13" t="s">
        <v>1646</v>
      </c>
      <c r="S4576" s="13" t="s">
        <v>1646</v>
      </c>
      <c r="T4576" s="13" t="s">
        <v>1646</v>
      </c>
      <c r="U4576" s="13" t="s">
        <v>1646</v>
      </c>
      <c r="V4576" t="s">
        <v>1692</v>
      </c>
      <c r="W4576" s="13" t="s">
        <v>1646</v>
      </c>
    </row>
    <row r="4577" spans="1:23" ht="12.75" customHeight="1" x14ac:dyDescent="0.2">
      <c r="A4577" s="124">
        <v>32689</v>
      </c>
      <c r="B4577" s="74">
        <v>108</v>
      </c>
      <c r="C4577" s="74" t="s">
        <v>405</v>
      </c>
      <c r="D4577" s="76" t="s">
        <v>2094</v>
      </c>
      <c r="E4577" s="76" t="s">
        <v>1751</v>
      </c>
      <c r="F4577" s="74">
        <v>56</v>
      </c>
      <c r="G4577" s="76" t="s">
        <v>1646</v>
      </c>
      <c r="H4577" s="76" t="s">
        <v>1646</v>
      </c>
      <c r="I4577" s="74">
        <v>1.3</v>
      </c>
      <c r="J4577" s="77" t="s">
        <v>1753</v>
      </c>
      <c r="K4577" s="13" t="s">
        <v>1648</v>
      </c>
      <c r="L4577" s="13" t="s">
        <v>1646</v>
      </c>
      <c r="M4577" s="13" t="s">
        <v>1646</v>
      </c>
      <c r="N4577" s="13" t="s">
        <v>1646</v>
      </c>
      <c r="O4577" s="13" t="s">
        <v>1646</v>
      </c>
      <c r="P4577" t="s">
        <v>1692</v>
      </c>
      <c r="Q4577" s="13" t="s">
        <v>1646</v>
      </c>
      <c r="R4577" s="13" t="s">
        <v>1646</v>
      </c>
      <c r="S4577" s="13" t="s">
        <v>1646</v>
      </c>
      <c r="T4577" s="13" t="s">
        <v>1646</v>
      </c>
      <c r="U4577" s="13" t="s">
        <v>1646</v>
      </c>
      <c r="V4577" t="s">
        <v>1692</v>
      </c>
      <c r="W4577" s="13" t="s">
        <v>1646</v>
      </c>
    </row>
    <row r="4578" spans="1:23" ht="12.75" customHeight="1" x14ac:dyDescent="0.2">
      <c r="A4578" s="124">
        <v>32689</v>
      </c>
      <c r="B4578" s="74">
        <v>108</v>
      </c>
      <c r="C4578" s="74" t="s">
        <v>405</v>
      </c>
      <c r="D4578" s="76" t="s">
        <v>2095</v>
      </c>
      <c r="E4578" s="76" t="s">
        <v>1751</v>
      </c>
      <c r="F4578" s="74">
        <v>56</v>
      </c>
      <c r="G4578" s="76" t="s">
        <v>1646</v>
      </c>
      <c r="H4578" s="76" t="s">
        <v>1646</v>
      </c>
      <c r="I4578" s="74">
        <v>1.65</v>
      </c>
      <c r="J4578" s="77" t="s">
        <v>1753</v>
      </c>
      <c r="K4578" s="13" t="s">
        <v>1648</v>
      </c>
      <c r="L4578" s="13" t="s">
        <v>1646</v>
      </c>
      <c r="M4578" s="13" t="s">
        <v>1646</v>
      </c>
      <c r="N4578" s="13" t="s">
        <v>1646</v>
      </c>
      <c r="O4578" s="13" t="s">
        <v>1646</v>
      </c>
      <c r="P4578" t="s">
        <v>1692</v>
      </c>
      <c r="Q4578" s="13" t="s">
        <v>1646</v>
      </c>
      <c r="R4578" s="13" t="s">
        <v>1646</v>
      </c>
      <c r="S4578" s="13" t="s">
        <v>1646</v>
      </c>
      <c r="T4578" s="13" t="s">
        <v>1646</v>
      </c>
      <c r="U4578" s="13" t="s">
        <v>1646</v>
      </c>
      <c r="V4578" t="s">
        <v>1692</v>
      </c>
      <c r="W4578" s="13" t="s">
        <v>1646</v>
      </c>
    </row>
    <row r="4579" spans="1:23" ht="12.75" customHeight="1" x14ac:dyDescent="0.2">
      <c r="A4579" s="124">
        <v>32689</v>
      </c>
      <c r="B4579" s="74">
        <v>108</v>
      </c>
      <c r="C4579" s="74" t="s">
        <v>405</v>
      </c>
      <c r="D4579" s="76" t="s">
        <v>2096</v>
      </c>
      <c r="E4579" s="76" t="s">
        <v>1751</v>
      </c>
      <c r="F4579" s="74">
        <v>46</v>
      </c>
      <c r="G4579" s="76" t="s">
        <v>1646</v>
      </c>
      <c r="H4579" s="76" t="s">
        <v>1646</v>
      </c>
      <c r="I4579" s="74">
        <v>0.8</v>
      </c>
      <c r="J4579" s="77" t="s">
        <v>1753</v>
      </c>
      <c r="K4579" s="13" t="s">
        <v>1648</v>
      </c>
      <c r="L4579" s="13" t="s">
        <v>1646</v>
      </c>
      <c r="M4579" s="13" t="s">
        <v>1646</v>
      </c>
      <c r="N4579" s="13" t="s">
        <v>1646</v>
      </c>
      <c r="O4579" s="13" t="s">
        <v>1646</v>
      </c>
      <c r="P4579" t="s">
        <v>1692</v>
      </c>
      <c r="Q4579" s="13" t="s">
        <v>1646</v>
      </c>
      <c r="R4579" s="13" t="s">
        <v>1646</v>
      </c>
      <c r="S4579" s="13" t="s">
        <v>1646</v>
      </c>
      <c r="T4579" s="13" t="s">
        <v>1646</v>
      </c>
      <c r="U4579" s="13" t="s">
        <v>1646</v>
      </c>
      <c r="V4579" t="s">
        <v>1692</v>
      </c>
      <c r="W4579" s="13" t="s">
        <v>1646</v>
      </c>
    </row>
    <row r="4580" spans="1:23" ht="12.75" customHeight="1" x14ac:dyDescent="0.2">
      <c r="A4580" s="124">
        <v>32689</v>
      </c>
      <c r="B4580" s="74">
        <v>108</v>
      </c>
      <c r="C4580" s="74" t="s">
        <v>405</v>
      </c>
      <c r="D4580" s="76" t="s">
        <v>2097</v>
      </c>
      <c r="E4580" s="76" t="s">
        <v>1751</v>
      </c>
      <c r="F4580" s="74">
        <v>33</v>
      </c>
      <c r="G4580" s="76" t="s">
        <v>1646</v>
      </c>
      <c r="H4580" s="76" t="s">
        <v>1646</v>
      </c>
      <c r="I4580" s="74">
        <v>0.25</v>
      </c>
      <c r="J4580" s="77" t="s">
        <v>1753</v>
      </c>
      <c r="K4580" s="13" t="s">
        <v>1648</v>
      </c>
      <c r="L4580" s="13" t="s">
        <v>1646</v>
      </c>
      <c r="M4580" s="13" t="s">
        <v>1646</v>
      </c>
      <c r="N4580" s="13" t="s">
        <v>1646</v>
      </c>
      <c r="O4580" s="13" t="s">
        <v>1646</v>
      </c>
      <c r="P4580" t="s">
        <v>1692</v>
      </c>
      <c r="Q4580" s="13" t="s">
        <v>1646</v>
      </c>
      <c r="R4580" s="13" t="s">
        <v>1646</v>
      </c>
      <c r="S4580" s="13" t="s">
        <v>1646</v>
      </c>
      <c r="T4580" s="13" t="s">
        <v>1646</v>
      </c>
      <c r="U4580" s="13" t="s">
        <v>1646</v>
      </c>
      <c r="V4580" t="s">
        <v>1692</v>
      </c>
      <c r="W4580" s="13" t="s">
        <v>1646</v>
      </c>
    </row>
    <row r="4581" spans="1:23" ht="12.75" customHeight="1" x14ac:dyDescent="0.2">
      <c r="A4581" s="124">
        <v>32689</v>
      </c>
      <c r="B4581" s="74">
        <v>108</v>
      </c>
      <c r="C4581" s="74" t="s">
        <v>405</v>
      </c>
      <c r="D4581" s="76" t="s">
        <v>2098</v>
      </c>
      <c r="E4581" s="76" t="s">
        <v>1751</v>
      </c>
      <c r="F4581" s="74">
        <v>27</v>
      </c>
      <c r="G4581" s="76" t="s">
        <v>1646</v>
      </c>
      <c r="H4581" s="76" t="s">
        <v>1646</v>
      </c>
      <c r="I4581" s="74">
        <v>0.15</v>
      </c>
      <c r="J4581" s="77" t="s">
        <v>1753</v>
      </c>
      <c r="K4581" s="13" t="s">
        <v>1648</v>
      </c>
      <c r="L4581" s="13" t="s">
        <v>1646</v>
      </c>
      <c r="M4581" s="13" t="s">
        <v>1646</v>
      </c>
      <c r="N4581" s="13" t="s">
        <v>1646</v>
      </c>
      <c r="O4581" s="13" t="s">
        <v>1646</v>
      </c>
      <c r="P4581" t="s">
        <v>1692</v>
      </c>
      <c r="Q4581" s="13" t="s">
        <v>1646</v>
      </c>
      <c r="R4581" s="13" t="s">
        <v>1646</v>
      </c>
      <c r="S4581" s="13" t="s">
        <v>1646</v>
      </c>
      <c r="T4581" s="13" t="s">
        <v>1646</v>
      </c>
      <c r="U4581" s="13" t="s">
        <v>1646</v>
      </c>
      <c r="V4581" t="s">
        <v>1692</v>
      </c>
      <c r="W4581" s="13" t="s">
        <v>1646</v>
      </c>
    </row>
    <row r="4582" spans="1:23" ht="12.75" customHeight="1" x14ac:dyDescent="0.2">
      <c r="A4582" s="124">
        <v>32689</v>
      </c>
      <c r="B4582" s="74">
        <v>108</v>
      </c>
      <c r="C4582" s="74" t="s">
        <v>405</v>
      </c>
      <c r="D4582" s="74">
        <v>16</v>
      </c>
      <c r="E4582" s="76" t="s">
        <v>1751</v>
      </c>
      <c r="F4582" s="74">
        <v>59</v>
      </c>
      <c r="G4582" s="76" t="s">
        <v>1646</v>
      </c>
      <c r="H4582" s="76" t="s">
        <v>1646</v>
      </c>
      <c r="I4582" s="74">
        <v>1.35</v>
      </c>
      <c r="J4582" s="77" t="s">
        <v>1753</v>
      </c>
      <c r="K4582" s="13" t="s">
        <v>1648</v>
      </c>
      <c r="L4582" s="13" t="s">
        <v>1646</v>
      </c>
      <c r="M4582" s="13" t="s">
        <v>1646</v>
      </c>
      <c r="N4582" s="13" t="s">
        <v>1646</v>
      </c>
      <c r="O4582" s="13" t="s">
        <v>1646</v>
      </c>
      <c r="P4582" t="s">
        <v>1692</v>
      </c>
      <c r="Q4582" s="13" t="s">
        <v>1646</v>
      </c>
      <c r="R4582" s="13" t="s">
        <v>1646</v>
      </c>
      <c r="S4582" s="13" t="s">
        <v>1646</v>
      </c>
      <c r="T4582" s="13" t="s">
        <v>1646</v>
      </c>
      <c r="U4582" s="13" t="s">
        <v>1646</v>
      </c>
      <c r="V4582" t="s">
        <v>1692</v>
      </c>
      <c r="W4582" s="13" t="s">
        <v>1646</v>
      </c>
    </row>
    <row r="4583" spans="1:23" ht="12.75" customHeight="1" x14ac:dyDescent="0.2">
      <c r="A4583" s="124">
        <v>32689</v>
      </c>
      <c r="B4583" s="74">
        <v>108</v>
      </c>
      <c r="C4583" s="74" t="s">
        <v>405</v>
      </c>
      <c r="D4583" s="76" t="s">
        <v>2099</v>
      </c>
      <c r="E4583" s="76" t="s">
        <v>1751</v>
      </c>
      <c r="F4583" s="74">
        <v>45</v>
      </c>
      <c r="G4583" s="76" t="s">
        <v>1646</v>
      </c>
      <c r="H4583" s="76" t="s">
        <v>1646</v>
      </c>
      <c r="I4583" s="74">
        <v>0.75</v>
      </c>
      <c r="J4583" s="77" t="s">
        <v>1753</v>
      </c>
      <c r="K4583" s="13" t="s">
        <v>1648</v>
      </c>
      <c r="L4583" s="13" t="s">
        <v>1646</v>
      </c>
      <c r="M4583" s="13" t="s">
        <v>1646</v>
      </c>
      <c r="N4583" s="13" t="s">
        <v>1646</v>
      </c>
      <c r="O4583" s="13" t="s">
        <v>1646</v>
      </c>
      <c r="P4583" t="s">
        <v>1692</v>
      </c>
      <c r="Q4583" s="13" t="s">
        <v>1646</v>
      </c>
      <c r="R4583" s="13" t="s">
        <v>1646</v>
      </c>
      <c r="S4583" s="13" t="s">
        <v>1646</v>
      </c>
      <c r="T4583" s="13" t="s">
        <v>1646</v>
      </c>
      <c r="U4583" s="13" t="s">
        <v>1646</v>
      </c>
      <c r="V4583" t="s">
        <v>1692</v>
      </c>
      <c r="W4583" s="13" t="s">
        <v>1646</v>
      </c>
    </row>
    <row r="4584" spans="1:23" ht="12.75" customHeight="1" x14ac:dyDescent="0.2">
      <c r="A4584" s="124">
        <v>32689</v>
      </c>
      <c r="B4584" s="74">
        <v>108</v>
      </c>
      <c r="C4584" s="74" t="s">
        <v>405</v>
      </c>
      <c r="D4584" s="76" t="s">
        <v>2100</v>
      </c>
      <c r="E4584" s="76" t="s">
        <v>1751</v>
      </c>
      <c r="F4584" s="74">
        <v>39</v>
      </c>
      <c r="G4584" s="76" t="s">
        <v>1646</v>
      </c>
      <c r="H4584" s="76" t="s">
        <v>1646</v>
      </c>
      <c r="I4584" s="74">
        <v>0.4</v>
      </c>
      <c r="J4584" s="77" t="s">
        <v>1753</v>
      </c>
      <c r="K4584" s="13" t="s">
        <v>1648</v>
      </c>
      <c r="L4584" s="13" t="s">
        <v>1646</v>
      </c>
      <c r="M4584" s="13" t="s">
        <v>1646</v>
      </c>
      <c r="N4584" s="13" t="s">
        <v>1646</v>
      </c>
      <c r="O4584" s="13" t="s">
        <v>1646</v>
      </c>
      <c r="P4584" t="s">
        <v>1692</v>
      </c>
      <c r="Q4584" s="13" t="s">
        <v>1646</v>
      </c>
      <c r="R4584" s="13" t="s">
        <v>1646</v>
      </c>
      <c r="S4584" s="13" t="s">
        <v>1646</v>
      </c>
      <c r="T4584" s="13" t="s">
        <v>1646</v>
      </c>
      <c r="U4584" s="13" t="s">
        <v>1646</v>
      </c>
      <c r="V4584" t="s">
        <v>1692</v>
      </c>
      <c r="W4584" s="13" t="s">
        <v>1646</v>
      </c>
    </row>
    <row r="4585" spans="1:23" ht="12.75" customHeight="1" x14ac:dyDescent="0.2">
      <c r="A4585" s="124">
        <v>32689</v>
      </c>
      <c r="B4585" s="74">
        <v>108</v>
      </c>
      <c r="C4585" s="74" t="s">
        <v>405</v>
      </c>
      <c r="D4585" s="76" t="s">
        <v>2101</v>
      </c>
      <c r="E4585" s="76" t="s">
        <v>1751</v>
      </c>
      <c r="F4585" s="74">
        <v>49</v>
      </c>
      <c r="G4585" s="76" t="s">
        <v>1646</v>
      </c>
      <c r="H4585" s="76" t="s">
        <v>1646</v>
      </c>
      <c r="I4585" s="74">
        <v>0.85</v>
      </c>
      <c r="J4585" s="77" t="s">
        <v>1753</v>
      </c>
      <c r="K4585" s="13" t="s">
        <v>1648</v>
      </c>
      <c r="L4585" s="13" t="s">
        <v>1646</v>
      </c>
      <c r="M4585" s="13" t="s">
        <v>1646</v>
      </c>
      <c r="N4585" s="13" t="s">
        <v>1646</v>
      </c>
      <c r="O4585" s="13" t="s">
        <v>1646</v>
      </c>
      <c r="P4585" t="s">
        <v>1692</v>
      </c>
      <c r="Q4585" s="13" t="s">
        <v>1646</v>
      </c>
      <c r="R4585" s="13" t="s">
        <v>1646</v>
      </c>
      <c r="S4585" s="13" t="s">
        <v>1646</v>
      </c>
      <c r="T4585" s="13" t="s">
        <v>1646</v>
      </c>
      <c r="U4585" s="13" t="s">
        <v>1646</v>
      </c>
      <c r="V4585" t="s">
        <v>1692</v>
      </c>
      <c r="W4585" s="13" t="s">
        <v>1646</v>
      </c>
    </row>
    <row r="4586" spans="1:23" ht="12.75" customHeight="1" x14ac:dyDescent="0.2">
      <c r="A4586" s="124">
        <v>32689</v>
      </c>
      <c r="B4586" s="74">
        <v>108</v>
      </c>
      <c r="C4586" s="74" t="s">
        <v>405</v>
      </c>
      <c r="D4586" s="76" t="s">
        <v>2102</v>
      </c>
      <c r="E4586" s="76" t="s">
        <v>1751</v>
      </c>
      <c r="F4586" s="74">
        <v>42</v>
      </c>
      <c r="G4586" s="76" t="s">
        <v>1646</v>
      </c>
      <c r="H4586" s="76" t="s">
        <v>1646</v>
      </c>
      <c r="I4586" s="74">
        <v>0.5</v>
      </c>
      <c r="J4586" s="77" t="s">
        <v>1753</v>
      </c>
      <c r="K4586" s="13" t="s">
        <v>1648</v>
      </c>
      <c r="L4586" s="13" t="s">
        <v>1646</v>
      </c>
      <c r="M4586" s="13" t="s">
        <v>1646</v>
      </c>
      <c r="N4586" s="13" t="s">
        <v>1646</v>
      </c>
      <c r="O4586" s="13" t="s">
        <v>1646</v>
      </c>
      <c r="P4586" t="s">
        <v>1692</v>
      </c>
      <c r="Q4586" s="13" t="s">
        <v>1646</v>
      </c>
      <c r="R4586" s="13" t="s">
        <v>1646</v>
      </c>
      <c r="S4586" s="13" t="s">
        <v>1646</v>
      </c>
      <c r="T4586" s="13" t="s">
        <v>1646</v>
      </c>
      <c r="U4586" s="13" t="s">
        <v>1646</v>
      </c>
      <c r="V4586" t="s">
        <v>1692</v>
      </c>
      <c r="W4586" s="13" t="s">
        <v>1646</v>
      </c>
    </row>
    <row r="4587" spans="1:23" ht="12.75" customHeight="1" x14ac:dyDescent="0.2">
      <c r="A4587" s="124">
        <v>32689</v>
      </c>
      <c r="B4587" s="74">
        <v>108</v>
      </c>
      <c r="C4587" s="74" t="s">
        <v>405</v>
      </c>
      <c r="D4587" s="76" t="s">
        <v>2103</v>
      </c>
      <c r="E4587" s="76" t="s">
        <v>1751</v>
      </c>
      <c r="F4587" s="74">
        <v>51</v>
      </c>
      <c r="G4587" s="76" t="s">
        <v>1646</v>
      </c>
      <c r="H4587" s="76" t="s">
        <v>1646</v>
      </c>
      <c r="I4587" s="74">
        <v>1.05</v>
      </c>
      <c r="J4587" s="77" t="s">
        <v>1753</v>
      </c>
      <c r="K4587" s="13" t="s">
        <v>1648</v>
      </c>
      <c r="L4587" s="13" t="s">
        <v>1646</v>
      </c>
      <c r="M4587" s="13" t="s">
        <v>1646</v>
      </c>
      <c r="N4587" s="13" t="s">
        <v>1646</v>
      </c>
      <c r="O4587" s="13" t="s">
        <v>1646</v>
      </c>
      <c r="P4587" t="s">
        <v>1692</v>
      </c>
      <c r="Q4587" s="13" t="s">
        <v>1646</v>
      </c>
      <c r="R4587" s="13" t="s">
        <v>1646</v>
      </c>
      <c r="S4587" s="13" t="s">
        <v>1646</v>
      </c>
      <c r="T4587" s="13" t="s">
        <v>1646</v>
      </c>
      <c r="U4587" s="13" t="s">
        <v>1646</v>
      </c>
      <c r="V4587" t="s">
        <v>1692</v>
      </c>
      <c r="W4587" s="13" t="s">
        <v>1646</v>
      </c>
    </row>
    <row r="4588" spans="1:23" ht="12.75" customHeight="1" x14ac:dyDescent="0.2">
      <c r="A4588" s="124">
        <v>32689</v>
      </c>
      <c r="B4588" s="74">
        <v>108</v>
      </c>
      <c r="C4588" s="74" t="s">
        <v>405</v>
      </c>
      <c r="D4588" s="76" t="s">
        <v>2104</v>
      </c>
      <c r="E4588" s="76" t="s">
        <v>1751</v>
      </c>
      <c r="F4588" s="74">
        <v>52</v>
      </c>
      <c r="G4588" s="76" t="s">
        <v>1646</v>
      </c>
      <c r="H4588" s="76" t="s">
        <v>1646</v>
      </c>
      <c r="I4588" s="74">
        <v>0.85</v>
      </c>
      <c r="J4588" s="77" t="s">
        <v>1753</v>
      </c>
      <c r="K4588" s="13" t="s">
        <v>1648</v>
      </c>
      <c r="L4588" s="13" t="s">
        <v>1646</v>
      </c>
      <c r="M4588" s="13" t="s">
        <v>1646</v>
      </c>
      <c r="N4588" s="13" t="s">
        <v>1646</v>
      </c>
      <c r="O4588" s="13" t="s">
        <v>1646</v>
      </c>
      <c r="P4588" t="s">
        <v>1692</v>
      </c>
      <c r="Q4588" s="13" t="s">
        <v>1646</v>
      </c>
      <c r="R4588" s="13" t="s">
        <v>1646</v>
      </c>
      <c r="S4588" s="13" t="s">
        <v>1646</v>
      </c>
      <c r="T4588" s="13" t="s">
        <v>1646</v>
      </c>
      <c r="U4588" s="13" t="s">
        <v>1646</v>
      </c>
      <c r="V4588" t="s">
        <v>1692</v>
      </c>
      <c r="W4588" s="13" t="s">
        <v>1646</v>
      </c>
    </row>
    <row r="4589" spans="1:23" ht="12.75" customHeight="1" x14ac:dyDescent="0.2">
      <c r="A4589" s="124">
        <v>32689</v>
      </c>
      <c r="B4589" s="74">
        <v>108</v>
      </c>
      <c r="C4589" s="74" t="s">
        <v>405</v>
      </c>
      <c r="D4589" s="76" t="s">
        <v>2105</v>
      </c>
      <c r="E4589" s="76" t="s">
        <v>1751</v>
      </c>
      <c r="F4589" s="74">
        <v>39</v>
      </c>
      <c r="G4589" s="76" t="s">
        <v>1646</v>
      </c>
      <c r="H4589" s="76" t="s">
        <v>1646</v>
      </c>
      <c r="I4589" s="74">
        <v>0.4</v>
      </c>
      <c r="J4589" s="77" t="s">
        <v>1753</v>
      </c>
      <c r="K4589" s="13" t="s">
        <v>1648</v>
      </c>
      <c r="L4589" s="13" t="s">
        <v>1646</v>
      </c>
      <c r="M4589" s="13" t="s">
        <v>1646</v>
      </c>
      <c r="N4589" s="13" t="s">
        <v>1646</v>
      </c>
      <c r="O4589" s="13" t="s">
        <v>1646</v>
      </c>
      <c r="P4589" t="s">
        <v>1692</v>
      </c>
      <c r="Q4589" s="13" t="s">
        <v>1646</v>
      </c>
      <c r="R4589" s="13" t="s">
        <v>1646</v>
      </c>
      <c r="S4589" s="13" t="s">
        <v>1646</v>
      </c>
      <c r="T4589" s="13" t="s">
        <v>1646</v>
      </c>
      <c r="U4589" s="13" t="s">
        <v>1646</v>
      </c>
      <c r="V4589" t="s">
        <v>1692</v>
      </c>
      <c r="W4589" s="13" t="s">
        <v>1646</v>
      </c>
    </row>
    <row r="4590" spans="1:23" ht="12.75" customHeight="1" x14ac:dyDescent="0.2">
      <c r="A4590" s="124">
        <v>32689</v>
      </c>
      <c r="B4590" s="74">
        <v>108</v>
      </c>
      <c r="C4590" s="74" t="s">
        <v>405</v>
      </c>
      <c r="D4590" s="76" t="s">
        <v>2106</v>
      </c>
      <c r="E4590" s="76" t="s">
        <v>1751</v>
      </c>
      <c r="F4590" s="74">
        <v>38</v>
      </c>
      <c r="G4590" s="76" t="s">
        <v>1646</v>
      </c>
      <c r="H4590" s="76" t="s">
        <v>1646</v>
      </c>
      <c r="I4590" s="74">
        <v>0.4</v>
      </c>
      <c r="J4590" s="77" t="s">
        <v>1753</v>
      </c>
      <c r="K4590" s="13" t="s">
        <v>1648</v>
      </c>
      <c r="L4590" s="13" t="s">
        <v>1646</v>
      </c>
      <c r="M4590" s="13" t="s">
        <v>1646</v>
      </c>
      <c r="N4590" s="13" t="s">
        <v>1646</v>
      </c>
      <c r="O4590" s="13" t="s">
        <v>1646</v>
      </c>
      <c r="P4590" t="s">
        <v>1692</v>
      </c>
      <c r="Q4590" s="13" t="s">
        <v>1646</v>
      </c>
      <c r="R4590" s="13" t="s">
        <v>1646</v>
      </c>
      <c r="S4590" s="13" t="s">
        <v>1646</v>
      </c>
      <c r="T4590" s="13" t="s">
        <v>1646</v>
      </c>
      <c r="U4590" s="13" t="s">
        <v>1646</v>
      </c>
      <c r="V4590" t="s">
        <v>1692</v>
      </c>
      <c r="W4590" s="13" t="s">
        <v>1646</v>
      </c>
    </row>
    <row r="4591" spans="1:23" ht="12.75" customHeight="1" x14ac:dyDescent="0.2">
      <c r="A4591" s="124">
        <v>32692</v>
      </c>
      <c r="B4591" s="74">
        <v>108</v>
      </c>
      <c r="C4591" s="74" t="s">
        <v>405</v>
      </c>
      <c r="D4591" s="74" t="s">
        <v>2107</v>
      </c>
      <c r="E4591" s="74" t="s">
        <v>1651</v>
      </c>
      <c r="F4591" s="74">
        <v>482</v>
      </c>
      <c r="G4591" s="74">
        <v>440</v>
      </c>
      <c r="H4591" s="74">
        <v>410</v>
      </c>
      <c r="I4591" s="74">
        <v>100</v>
      </c>
      <c r="J4591" s="77" t="s">
        <v>1646</v>
      </c>
      <c r="K4591" s="13" t="s">
        <v>1646</v>
      </c>
      <c r="L4591" t="s">
        <v>1648</v>
      </c>
      <c r="M4591" t="s">
        <v>1658</v>
      </c>
      <c r="N4591" t="s">
        <v>1727</v>
      </c>
      <c r="O4591" s="13" t="s">
        <v>1646</v>
      </c>
      <c r="P4591" t="s">
        <v>1692</v>
      </c>
      <c r="Q4591" s="13" t="s">
        <v>1646</v>
      </c>
      <c r="R4591" s="13" t="s">
        <v>1646</v>
      </c>
      <c r="S4591" s="13" t="s">
        <v>1646</v>
      </c>
      <c r="T4591" s="13" t="s">
        <v>1646</v>
      </c>
      <c r="U4591" s="13" t="s">
        <v>1646</v>
      </c>
      <c r="V4591" t="s">
        <v>1692</v>
      </c>
      <c r="W4591" s="13" t="s">
        <v>1646</v>
      </c>
    </row>
    <row r="4592" spans="1:23" ht="12.75" customHeight="1" x14ac:dyDescent="0.2">
      <c r="A4592" s="124">
        <v>32692</v>
      </c>
      <c r="B4592" s="74">
        <v>108</v>
      </c>
      <c r="C4592" s="74" t="s">
        <v>405</v>
      </c>
      <c r="D4592" s="74" t="s">
        <v>2108</v>
      </c>
      <c r="E4592" s="74" t="s">
        <v>1651</v>
      </c>
      <c r="F4592" s="74">
        <v>443</v>
      </c>
      <c r="G4592" s="74">
        <v>404</v>
      </c>
      <c r="H4592" s="74">
        <v>378</v>
      </c>
      <c r="I4592" s="74">
        <v>840</v>
      </c>
      <c r="J4592" s="77" t="s">
        <v>1646</v>
      </c>
      <c r="K4592" s="13" t="s">
        <v>1646</v>
      </c>
      <c r="L4592" t="s">
        <v>1648</v>
      </c>
      <c r="M4592" t="s">
        <v>1649</v>
      </c>
      <c r="N4592" t="s">
        <v>1748</v>
      </c>
      <c r="O4592" t="s">
        <v>1648</v>
      </c>
      <c r="P4592" s="13" t="s">
        <v>1646</v>
      </c>
      <c r="Q4592" s="13" t="s">
        <v>1646</v>
      </c>
      <c r="R4592" s="13" t="s">
        <v>1646</v>
      </c>
      <c r="S4592" s="13" t="s">
        <v>1646</v>
      </c>
      <c r="T4592" s="13" t="s">
        <v>1646</v>
      </c>
      <c r="U4592" s="13" t="s">
        <v>1646</v>
      </c>
      <c r="V4592" s="13" t="s">
        <v>1646</v>
      </c>
      <c r="W4592" s="13" t="s">
        <v>1646</v>
      </c>
    </row>
    <row r="4593" spans="1:23" ht="12.75" customHeight="1" x14ac:dyDescent="0.2">
      <c r="A4593" s="124">
        <v>32692</v>
      </c>
      <c r="B4593" s="74">
        <v>108</v>
      </c>
      <c r="C4593" s="74" t="s">
        <v>405</v>
      </c>
      <c r="D4593" s="74" t="s">
        <v>2109</v>
      </c>
      <c r="E4593" s="74" t="s">
        <v>1651</v>
      </c>
      <c r="F4593" s="74">
        <v>298</v>
      </c>
      <c r="G4593" s="74">
        <v>275</v>
      </c>
      <c r="H4593" s="74">
        <v>256</v>
      </c>
      <c r="I4593" s="74">
        <v>240</v>
      </c>
      <c r="J4593" s="77" t="s">
        <v>1646</v>
      </c>
      <c r="K4593" s="13" t="s">
        <v>1646</v>
      </c>
      <c r="L4593" t="s">
        <v>1648</v>
      </c>
      <c r="M4593" t="s">
        <v>1879</v>
      </c>
      <c r="N4593" t="s">
        <v>1748</v>
      </c>
      <c r="O4593" t="s">
        <v>1648</v>
      </c>
      <c r="P4593" s="13" t="s">
        <v>1646</v>
      </c>
      <c r="Q4593" s="13" t="s">
        <v>1646</v>
      </c>
      <c r="R4593" s="13" t="s">
        <v>1646</v>
      </c>
      <c r="S4593" s="13" t="s">
        <v>1646</v>
      </c>
      <c r="T4593" s="13" t="s">
        <v>1646</v>
      </c>
      <c r="U4593" s="13" t="s">
        <v>1646</v>
      </c>
      <c r="V4593" s="13" t="s">
        <v>1646</v>
      </c>
      <c r="W4593" s="13" t="s">
        <v>1646</v>
      </c>
    </row>
    <row r="4594" spans="1:23" ht="12.75" customHeight="1" x14ac:dyDescent="0.2">
      <c r="A4594" s="124">
        <v>32692</v>
      </c>
      <c r="B4594" s="74">
        <v>108</v>
      </c>
      <c r="C4594" s="74" t="s">
        <v>405</v>
      </c>
      <c r="D4594" s="74" t="s">
        <v>2110</v>
      </c>
      <c r="E4594" s="74" t="s">
        <v>1651</v>
      </c>
      <c r="F4594" s="74">
        <v>247</v>
      </c>
      <c r="G4594" s="74">
        <v>226</v>
      </c>
      <c r="H4594" s="74">
        <v>212</v>
      </c>
      <c r="I4594" s="74">
        <v>138</v>
      </c>
      <c r="J4594" s="77" t="s">
        <v>1646</v>
      </c>
      <c r="K4594" s="13" t="s">
        <v>1646</v>
      </c>
      <c r="L4594" t="s">
        <v>1648</v>
      </c>
      <c r="M4594" t="s">
        <v>1649</v>
      </c>
      <c r="N4594" t="s">
        <v>1748</v>
      </c>
      <c r="O4594" t="s">
        <v>1648</v>
      </c>
      <c r="P4594" s="13" t="s">
        <v>1646</v>
      </c>
      <c r="Q4594" s="13" t="s">
        <v>1646</v>
      </c>
      <c r="R4594" s="13" t="s">
        <v>1646</v>
      </c>
      <c r="S4594" s="13" t="s">
        <v>1646</v>
      </c>
      <c r="T4594" s="13" t="s">
        <v>1646</v>
      </c>
      <c r="U4594" s="13" t="s">
        <v>1646</v>
      </c>
      <c r="V4594" s="13" t="s">
        <v>1646</v>
      </c>
      <c r="W4594" s="13" t="s">
        <v>1646</v>
      </c>
    </row>
    <row r="4595" spans="1:23" ht="12.75" customHeight="1" x14ac:dyDescent="0.2">
      <c r="A4595" s="124">
        <v>32695</v>
      </c>
      <c r="B4595" s="74">
        <v>108</v>
      </c>
      <c r="C4595" s="74" t="s">
        <v>405</v>
      </c>
      <c r="D4595" s="74" t="s">
        <v>2126</v>
      </c>
      <c r="E4595" s="74" t="s">
        <v>1651</v>
      </c>
      <c r="F4595" s="76" t="s">
        <v>1646</v>
      </c>
      <c r="G4595" s="76" t="s">
        <v>1646</v>
      </c>
      <c r="H4595" s="76" t="s">
        <v>1646</v>
      </c>
      <c r="I4595" s="74">
        <v>58</v>
      </c>
      <c r="J4595" s="77" t="s">
        <v>1646</v>
      </c>
      <c r="K4595" s="13" t="s">
        <v>1646</v>
      </c>
      <c r="L4595" s="13" t="s">
        <v>1646</v>
      </c>
      <c r="M4595" t="s">
        <v>1879</v>
      </c>
      <c r="N4595" t="s">
        <v>1748</v>
      </c>
      <c r="O4595" s="13" t="s">
        <v>1646</v>
      </c>
      <c r="P4595" s="13" t="s">
        <v>1646</v>
      </c>
      <c r="Q4595" s="13" t="s">
        <v>1646</v>
      </c>
      <c r="R4595" s="13" t="s">
        <v>1646</v>
      </c>
      <c r="S4595" s="13" t="s">
        <v>1646</v>
      </c>
      <c r="T4595" s="13" t="s">
        <v>1646</v>
      </c>
      <c r="U4595" s="13" t="s">
        <v>1646</v>
      </c>
      <c r="V4595" s="13" t="s">
        <v>1646</v>
      </c>
      <c r="W4595" s="13" t="s">
        <v>1646</v>
      </c>
    </row>
    <row r="4596" spans="1:23" ht="12.75" customHeight="1" x14ac:dyDescent="0.2">
      <c r="A4596" s="124">
        <v>32695</v>
      </c>
      <c r="B4596" s="74">
        <v>108</v>
      </c>
      <c r="C4596" s="74" t="s">
        <v>405</v>
      </c>
      <c r="D4596" s="74" t="s">
        <v>2127</v>
      </c>
      <c r="E4596" s="74" t="s">
        <v>1651</v>
      </c>
      <c r="F4596" s="74">
        <v>311</v>
      </c>
      <c r="G4596" s="74">
        <v>290</v>
      </c>
      <c r="H4596" s="76" t="s">
        <v>1646</v>
      </c>
      <c r="I4596" s="74">
        <v>282</v>
      </c>
      <c r="J4596" s="77" t="s">
        <v>1646</v>
      </c>
      <c r="K4596" s="13" t="s">
        <v>1646</v>
      </c>
      <c r="L4596" t="s">
        <v>1648</v>
      </c>
      <c r="M4596" t="s">
        <v>1879</v>
      </c>
      <c r="N4596" t="s">
        <v>1748</v>
      </c>
      <c r="O4596" s="13" t="s">
        <v>1646</v>
      </c>
      <c r="P4596" s="13" t="s">
        <v>1646</v>
      </c>
      <c r="Q4596" s="13" t="s">
        <v>1646</v>
      </c>
      <c r="R4596" s="13" t="s">
        <v>1646</v>
      </c>
      <c r="S4596" s="13" t="s">
        <v>1646</v>
      </c>
      <c r="T4596" s="13" t="s">
        <v>1646</v>
      </c>
      <c r="U4596" s="13" t="s">
        <v>1646</v>
      </c>
      <c r="V4596" s="13" t="s">
        <v>1646</v>
      </c>
      <c r="W4596" s="13" t="s">
        <v>1646</v>
      </c>
    </row>
    <row r="4597" spans="1:23" ht="12.75" customHeight="1" x14ac:dyDescent="0.2">
      <c r="A4597" s="124">
        <v>32695</v>
      </c>
      <c r="B4597" s="74">
        <v>108</v>
      </c>
      <c r="C4597" s="74" t="s">
        <v>405</v>
      </c>
      <c r="D4597" s="74" t="s">
        <v>2128</v>
      </c>
      <c r="E4597" s="74" t="s">
        <v>1651</v>
      </c>
      <c r="F4597" s="74">
        <v>387</v>
      </c>
      <c r="G4597" s="74">
        <v>365</v>
      </c>
      <c r="H4597" s="74">
        <v>330</v>
      </c>
      <c r="I4597" s="74">
        <v>638</v>
      </c>
      <c r="J4597" s="77" t="s">
        <v>1646</v>
      </c>
      <c r="K4597" s="13" t="s">
        <v>1646</v>
      </c>
      <c r="L4597" t="s">
        <v>1648</v>
      </c>
      <c r="M4597" t="s">
        <v>1658</v>
      </c>
      <c r="N4597" t="s">
        <v>1748</v>
      </c>
      <c r="O4597" s="13" t="s">
        <v>1646</v>
      </c>
      <c r="P4597" s="13" t="s">
        <v>1646</v>
      </c>
      <c r="Q4597" s="13" t="s">
        <v>1646</v>
      </c>
      <c r="R4597" s="13" t="s">
        <v>1646</v>
      </c>
      <c r="S4597" s="13" t="s">
        <v>1646</v>
      </c>
      <c r="T4597" s="13" t="s">
        <v>1646</v>
      </c>
      <c r="U4597" s="13" t="s">
        <v>1646</v>
      </c>
      <c r="V4597" s="13" t="s">
        <v>1646</v>
      </c>
      <c r="W4597" s="13" t="s">
        <v>1646</v>
      </c>
    </row>
    <row r="4598" spans="1:23" ht="12.75" customHeight="1" x14ac:dyDescent="0.2">
      <c r="A4598" s="124">
        <v>32695</v>
      </c>
      <c r="B4598" s="74">
        <v>108</v>
      </c>
      <c r="C4598" s="74" t="s">
        <v>405</v>
      </c>
      <c r="D4598" s="74" t="s">
        <v>2129</v>
      </c>
      <c r="E4598" s="74" t="s">
        <v>1651</v>
      </c>
      <c r="F4598" s="74">
        <v>432</v>
      </c>
      <c r="G4598" s="74">
        <v>406</v>
      </c>
      <c r="H4598" s="74">
        <v>365</v>
      </c>
      <c r="I4598" s="74">
        <v>895</v>
      </c>
      <c r="J4598" s="77" t="s">
        <v>1646</v>
      </c>
      <c r="K4598" s="13" t="s">
        <v>1646</v>
      </c>
      <c r="L4598" t="s">
        <v>1648</v>
      </c>
      <c r="M4598" t="s">
        <v>1658</v>
      </c>
      <c r="N4598" t="s">
        <v>1727</v>
      </c>
      <c r="O4598" s="13" t="s">
        <v>1646</v>
      </c>
      <c r="P4598" s="13" t="s">
        <v>1646</v>
      </c>
      <c r="Q4598" s="13" t="s">
        <v>1646</v>
      </c>
      <c r="R4598" s="13" t="s">
        <v>1646</v>
      </c>
      <c r="S4598" s="13" t="s">
        <v>1646</v>
      </c>
      <c r="T4598" s="13" t="s">
        <v>1646</v>
      </c>
      <c r="U4598" s="13" t="s">
        <v>1646</v>
      </c>
      <c r="V4598" s="13" t="s">
        <v>1646</v>
      </c>
      <c r="W4598" s="13" t="s">
        <v>1646</v>
      </c>
    </row>
    <row r="4599" spans="1:23" ht="12.75" customHeight="1" x14ac:dyDescent="0.2">
      <c r="A4599" s="124">
        <v>32698</v>
      </c>
      <c r="B4599" s="74">
        <v>108</v>
      </c>
      <c r="C4599" s="74" t="s">
        <v>405</v>
      </c>
      <c r="D4599" s="74" t="s">
        <v>2130</v>
      </c>
      <c r="E4599" s="74" t="s">
        <v>1725</v>
      </c>
      <c r="F4599" s="74">
        <v>285</v>
      </c>
      <c r="G4599" s="74">
        <v>270</v>
      </c>
      <c r="H4599" s="74">
        <v>260</v>
      </c>
      <c r="I4599" s="74">
        <v>130</v>
      </c>
      <c r="J4599" s="77" t="s">
        <v>1646</v>
      </c>
      <c r="K4599" s="13" t="s">
        <v>1646</v>
      </c>
      <c r="L4599" t="s">
        <v>1692</v>
      </c>
      <c r="M4599" t="s">
        <v>1649</v>
      </c>
      <c r="N4599" t="s">
        <v>1748</v>
      </c>
      <c r="O4599" s="13" t="s">
        <v>1646</v>
      </c>
      <c r="P4599" s="13" t="s">
        <v>1646</v>
      </c>
      <c r="Q4599" s="13" t="s">
        <v>1646</v>
      </c>
      <c r="R4599" s="13" t="s">
        <v>1646</v>
      </c>
      <c r="S4599" s="13" t="s">
        <v>1646</v>
      </c>
      <c r="T4599" s="13" t="s">
        <v>1646</v>
      </c>
      <c r="U4599" s="13" t="s">
        <v>1646</v>
      </c>
      <c r="V4599" s="13" t="s">
        <v>1646</v>
      </c>
      <c r="W4599" s="13" t="s">
        <v>1646</v>
      </c>
    </row>
    <row r="4600" spans="1:23" ht="12.75" customHeight="1" x14ac:dyDescent="0.2">
      <c r="A4600" s="124">
        <v>32698</v>
      </c>
      <c r="B4600" s="74">
        <v>108</v>
      </c>
      <c r="C4600" s="74" t="s">
        <v>405</v>
      </c>
      <c r="D4600" s="74" t="s">
        <v>2131</v>
      </c>
      <c r="E4600" s="74" t="s">
        <v>1651</v>
      </c>
      <c r="F4600" s="74">
        <v>215</v>
      </c>
      <c r="G4600" s="74">
        <v>200</v>
      </c>
      <c r="H4600" s="74">
        <v>185</v>
      </c>
      <c r="I4600" s="74">
        <v>88</v>
      </c>
      <c r="J4600" s="77" t="s">
        <v>1646</v>
      </c>
      <c r="K4600" s="13" t="s">
        <v>1646</v>
      </c>
      <c r="L4600" t="s">
        <v>1648</v>
      </c>
      <c r="M4600" t="s">
        <v>1658</v>
      </c>
      <c r="N4600" t="s">
        <v>1748</v>
      </c>
      <c r="O4600" s="13" t="s">
        <v>1646</v>
      </c>
      <c r="P4600" s="13" t="s">
        <v>1646</v>
      </c>
      <c r="Q4600" s="13" t="s">
        <v>1646</v>
      </c>
      <c r="R4600" s="13" t="s">
        <v>1646</v>
      </c>
      <c r="S4600" s="13" t="s">
        <v>1646</v>
      </c>
      <c r="T4600" s="13" t="s">
        <v>1646</v>
      </c>
      <c r="U4600" s="13" t="s">
        <v>1646</v>
      </c>
      <c r="V4600" s="13" t="s">
        <v>1646</v>
      </c>
      <c r="W4600" s="13" t="s">
        <v>1646</v>
      </c>
    </row>
    <row r="4601" spans="1:23" ht="12.75" customHeight="1" x14ac:dyDescent="0.2">
      <c r="A4601" s="124">
        <v>32698</v>
      </c>
      <c r="B4601" s="74">
        <v>108</v>
      </c>
      <c r="C4601" s="74" t="s">
        <v>405</v>
      </c>
      <c r="D4601" s="74" t="s">
        <v>2132</v>
      </c>
      <c r="E4601" s="74" t="s">
        <v>1651</v>
      </c>
      <c r="F4601" s="74">
        <v>204</v>
      </c>
      <c r="G4601" s="74">
        <v>191</v>
      </c>
      <c r="H4601" s="74">
        <v>172</v>
      </c>
      <c r="I4601" s="74">
        <v>72</v>
      </c>
      <c r="J4601" s="77" t="s">
        <v>1646</v>
      </c>
      <c r="K4601" s="13" t="s">
        <v>1646</v>
      </c>
      <c r="L4601" t="s">
        <v>1648</v>
      </c>
      <c r="M4601" t="s">
        <v>1658</v>
      </c>
      <c r="N4601" t="s">
        <v>1748</v>
      </c>
      <c r="O4601" s="13" t="s">
        <v>1646</v>
      </c>
      <c r="P4601" s="13" t="s">
        <v>1646</v>
      </c>
      <c r="Q4601" s="13" t="s">
        <v>1646</v>
      </c>
      <c r="R4601" s="13" t="s">
        <v>1646</v>
      </c>
      <c r="S4601" s="13" t="s">
        <v>1646</v>
      </c>
      <c r="T4601" s="13" t="s">
        <v>1646</v>
      </c>
      <c r="U4601" s="13" t="s">
        <v>1646</v>
      </c>
      <c r="V4601" s="13" t="s">
        <v>1646</v>
      </c>
      <c r="W4601" s="13" t="s">
        <v>1646</v>
      </c>
    </row>
    <row r="4602" spans="1:23" ht="12.75" customHeight="1" x14ac:dyDescent="0.2">
      <c r="A4602" s="124">
        <v>32698</v>
      </c>
      <c r="B4602" s="74">
        <v>108</v>
      </c>
      <c r="C4602" s="74" t="s">
        <v>405</v>
      </c>
      <c r="D4602" s="74">
        <v>31</v>
      </c>
      <c r="E4602" s="76" t="s">
        <v>1751</v>
      </c>
      <c r="F4602" s="74">
        <v>58</v>
      </c>
      <c r="G4602" s="76" t="s">
        <v>1646</v>
      </c>
      <c r="H4602" s="76" t="s">
        <v>1646</v>
      </c>
      <c r="I4602" s="74">
        <v>1.3</v>
      </c>
      <c r="J4602" s="77" t="s">
        <v>1753</v>
      </c>
      <c r="K4602" s="13" t="s">
        <v>1648</v>
      </c>
      <c r="L4602" s="13" t="s">
        <v>1646</v>
      </c>
      <c r="M4602" s="13" t="s">
        <v>1646</v>
      </c>
      <c r="N4602" s="13" t="s">
        <v>1646</v>
      </c>
      <c r="O4602" s="13" t="s">
        <v>1646</v>
      </c>
      <c r="P4602" s="13" t="s">
        <v>1646</v>
      </c>
      <c r="Q4602" s="13" t="s">
        <v>1646</v>
      </c>
      <c r="R4602" s="13" t="s">
        <v>1646</v>
      </c>
      <c r="S4602" s="13" t="s">
        <v>1646</v>
      </c>
      <c r="T4602" s="13" t="s">
        <v>1646</v>
      </c>
      <c r="U4602" s="13" t="s">
        <v>1646</v>
      </c>
      <c r="V4602" s="13" t="s">
        <v>1646</v>
      </c>
      <c r="W4602" s="13" t="s">
        <v>1646</v>
      </c>
    </row>
    <row r="4603" spans="1:23" ht="12.75" customHeight="1" x14ac:dyDescent="0.2">
      <c r="A4603" s="124">
        <v>32698</v>
      </c>
      <c r="B4603" s="74">
        <v>108</v>
      </c>
      <c r="C4603" s="74" t="s">
        <v>405</v>
      </c>
      <c r="D4603" s="76" t="s">
        <v>2133</v>
      </c>
      <c r="E4603" s="76" t="s">
        <v>1751</v>
      </c>
      <c r="F4603" s="74">
        <v>43</v>
      </c>
      <c r="G4603" s="76" t="s">
        <v>1646</v>
      </c>
      <c r="H4603" s="76" t="s">
        <v>1646</v>
      </c>
      <c r="I4603" s="74">
        <v>0.55000000000000004</v>
      </c>
      <c r="J4603" s="77" t="s">
        <v>1753</v>
      </c>
      <c r="K4603" s="13" t="s">
        <v>1648</v>
      </c>
      <c r="L4603" s="13" t="s">
        <v>1646</v>
      </c>
      <c r="M4603" s="13" t="s">
        <v>1646</v>
      </c>
      <c r="N4603" s="13" t="s">
        <v>1646</v>
      </c>
      <c r="O4603" s="13" t="s">
        <v>1646</v>
      </c>
      <c r="P4603" s="13" t="s">
        <v>1646</v>
      </c>
      <c r="Q4603" s="13" t="s">
        <v>1646</v>
      </c>
      <c r="R4603" s="13" t="s">
        <v>1646</v>
      </c>
      <c r="S4603" s="13" t="s">
        <v>1646</v>
      </c>
      <c r="T4603" s="13" t="s">
        <v>1646</v>
      </c>
      <c r="U4603" s="13" t="s">
        <v>1646</v>
      </c>
      <c r="V4603" s="13" t="s">
        <v>1646</v>
      </c>
      <c r="W4603" s="13" t="s">
        <v>1646</v>
      </c>
    </row>
    <row r="4604" spans="1:23" ht="12.75" customHeight="1" x14ac:dyDescent="0.2">
      <c r="A4604" s="124">
        <v>32698</v>
      </c>
      <c r="B4604" s="74">
        <v>108</v>
      </c>
      <c r="C4604" s="74" t="s">
        <v>405</v>
      </c>
      <c r="D4604" s="76" t="s">
        <v>2134</v>
      </c>
      <c r="E4604" s="76" t="s">
        <v>1751</v>
      </c>
      <c r="F4604" s="74">
        <v>39</v>
      </c>
      <c r="G4604" s="76" t="s">
        <v>1646</v>
      </c>
      <c r="H4604" s="76" t="s">
        <v>1646</v>
      </c>
      <c r="I4604" s="74">
        <v>0.4</v>
      </c>
      <c r="J4604" s="77" t="s">
        <v>1753</v>
      </c>
      <c r="K4604" s="13" t="s">
        <v>1648</v>
      </c>
      <c r="L4604" s="13" t="s">
        <v>1646</v>
      </c>
      <c r="M4604" s="13" t="s">
        <v>1646</v>
      </c>
      <c r="N4604" s="13" t="s">
        <v>1646</v>
      </c>
      <c r="O4604" s="13" t="s">
        <v>1646</v>
      </c>
      <c r="P4604" s="13" t="s">
        <v>1646</v>
      </c>
      <c r="Q4604" s="13" t="s">
        <v>1646</v>
      </c>
      <c r="R4604" s="13" t="s">
        <v>1646</v>
      </c>
      <c r="S4604" s="13" t="s">
        <v>1646</v>
      </c>
      <c r="T4604" s="13" t="s">
        <v>1646</v>
      </c>
      <c r="U4604" s="13" t="s">
        <v>1646</v>
      </c>
      <c r="V4604" s="13" t="s">
        <v>1646</v>
      </c>
      <c r="W4604" s="13" t="s">
        <v>1646</v>
      </c>
    </row>
    <row r="4605" spans="1:23" ht="12.75" customHeight="1" x14ac:dyDescent="0.2">
      <c r="A4605" s="124">
        <v>32701</v>
      </c>
      <c r="B4605" s="74">
        <v>108</v>
      </c>
      <c r="C4605" s="74" t="s">
        <v>405</v>
      </c>
      <c r="D4605" s="74" t="s">
        <v>2148</v>
      </c>
      <c r="E4605" s="74" t="s">
        <v>1651</v>
      </c>
      <c r="F4605" s="74">
        <v>230</v>
      </c>
      <c r="G4605" s="74">
        <v>215</v>
      </c>
      <c r="H4605" s="74">
        <v>191</v>
      </c>
      <c r="I4605" s="74">
        <v>98</v>
      </c>
      <c r="J4605" s="77" t="s">
        <v>1646</v>
      </c>
      <c r="K4605" s="13" t="s">
        <v>1646</v>
      </c>
      <c r="L4605" t="s">
        <v>1648</v>
      </c>
      <c r="M4605" t="s">
        <v>1658</v>
      </c>
      <c r="N4605" t="s">
        <v>1748</v>
      </c>
      <c r="O4605" s="74">
        <v>53.5</v>
      </c>
      <c r="P4605" s="13" t="s">
        <v>1646</v>
      </c>
      <c r="Q4605" s="13" t="s">
        <v>1646</v>
      </c>
      <c r="R4605" s="13" t="s">
        <v>1646</v>
      </c>
      <c r="S4605" s="13" t="s">
        <v>1646</v>
      </c>
      <c r="T4605" s="13" t="s">
        <v>1646</v>
      </c>
      <c r="U4605" s="13" t="s">
        <v>1646</v>
      </c>
      <c r="V4605" s="13" t="s">
        <v>1646</v>
      </c>
      <c r="W4605" s="13" t="s">
        <v>1646</v>
      </c>
    </row>
    <row r="4606" spans="1:23" ht="12.75" customHeight="1" x14ac:dyDescent="0.2">
      <c r="A4606" s="124">
        <v>32701</v>
      </c>
      <c r="B4606" s="74">
        <v>108</v>
      </c>
      <c r="C4606" s="74" t="s">
        <v>405</v>
      </c>
      <c r="D4606" s="74" t="s">
        <v>2149</v>
      </c>
      <c r="E4606" s="74" t="s">
        <v>1651</v>
      </c>
      <c r="F4606" s="74">
        <v>413</v>
      </c>
      <c r="G4606" s="74">
        <v>375</v>
      </c>
      <c r="H4606" s="74">
        <v>344</v>
      </c>
      <c r="I4606" s="74">
        <v>760</v>
      </c>
      <c r="J4606" s="77" t="s">
        <v>1646</v>
      </c>
      <c r="K4606" s="13" t="s">
        <v>1646</v>
      </c>
      <c r="L4606" t="s">
        <v>1648</v>
      </c>
      <c r="M4606" t="s">
        <v>1658</v>
      </c>
      <c r="N4606" t="s">
        <v>1727</v>
      </c>
      <c r="O4606" s="13">
        <v>80.95</v>
      </c>
      <c r="P4606" s="13" t="s">
        <v>1646</v>
      </c>
      <c r="Q4606" s="13" t="s">
        <v>1646</v>
      </c>
      <c r="R4606" s="13" t="s">
        <v>1646</v>
      </c>
      <c r="S4606" s="13" t="s">
        <v>1646</v>
      </c>
      <c r="T4606" s="13" t="s">
        <v>1646</v>
      </c>
      <c r="U4606" s="13" t="s">
        <v>1646</v>
      </c>
      <c r="V4606" s="13" t="s">
        <v>1646</v>
      </c>
      <c r="W4606" s="13" t="s">
        <v>1646</v>
      </c>
    </row>
    <row r="4607" spans="1:23" ht="12.75" customHeight="1" x14ac:dyDescent="0.2">
      <c r="A4607" s="124">
        <v>32701</v>
      </c>
      <c r="B4607" s="74">
        <v>108</v>
      </c>
      <c r="C4607" s="74" t="s">
        <v>405</v>
      </c>
      <c r="D4607" s="76" t="s">
        <v>2150</v>
      </c>
      <c r="E4607" s="76" t="s">
        <v>1751</v>
      </c>
      <c r="F4607" s="74">
        <v>34</v>
      </c>
      <c r="G4607" s="76" t="s">
        <v>1646</v>
      </c>
      <c r="H4607" s="76" t="s">
        <v>1646</v>
      </c>
      <c r="I4607" s="74">
        <v>0.2</v>
      </c>
      <c r="J4607" s="77" t="s">
        <v>1753</v>
      </c>
      <c r="K4607" s="13" t="s">
        <v>1648</v>
      </c>
      <c r="L4607" s="13" t="s">
        <v>1646</v>
      </c>
      <c r="M4607" s="13" t="s">
        <v>1646</v>
      </c>
      <c r="N4607" s="13" t="s">
        <v>1646</v>
      </c>
      <c r="O4607" t="s">
        <v>1648</v>
      </c>
      <c r="P4607" s="13" t="s">
        <v>1646</v>
      </c>
      <c r="Q4607" s="13" t="s">
        <v>1646</v>
      </c>
      <c r="R4607" s="13" t="s">
        <v>1646</v>
      </c>
      <c r="S4607" s="13" t="s">
        <v>1646</v>
      </c>
      <c r="T4607" s="13" t="s">
        <v>1646</v>
      </c>
      <c r="U4607" s="13" t="s">
        <v>1646</v>
      </c>
      <c r="V4607" s="13" t="s">
        <v>1646</v>
      </c>
      <c r="W4607" s="13" t="s">
        <v>1646</v>
      </c>
    </row>
    <row r="4608" spans="1:23" ht="12.75" customHeight="1" x14ac:dyDescent="0.2">
      <c r="A4608" s="124">
        <v>32701</v>
      </c>
      <c r="B4608" s="74">
        <v>108</v>
      </c>
      <c r="C4608" s="74" t="s">
        <v>405</v>
      </c>
      <c r="D4608" s="76" t="s">
        <v>2151</v>
      </c>
      <c r="E4608" s="76" t="s">
        <v>1751</v>
      </c>
      <c r="F4608" s="74">
        <v>40</v>
      </c>
      <c r="G4608" s="76" t="s">
        <v>1646</v>
      </c>
      <c r="H4608" s="76" t="s">
        <v>1646</v>
      </c>
      <c r="I4608" s="74">
        <v>0.4</v>
      </c>
      <c r="J4608" s="77" t="s">
        <v>1753</v>
      </c>
      <c r="K4608" s="13" t="s">
        <v>1648</v>
      </c>
      <c r="L4608" s="13" t="s">
        <v>1646</v>
      </c>
      <c r="M4608" s="13" t="s">
        <v>1646</v>
      </c>
      <c r="N4608" s="13" t="s">
        <v>1646</v>
      </c>
      <c r="O4608" t="s">
        <v>1648</v>
      </c>
      <c r="P4608" s="13" t="s">
        <v>1646</v>
      </c>
      <c r="Q4608" s="13" t="s">
        <v>1646</v>
      </c>
      <c r="R4608" s="13" t="s">
        <v>1646</v>
      </c>
      <c r="S4608" s="13" t="s">
        <v>1646</v>
      </c>
      <c r="T4608" s="13" t="s">
        <v>1646</v>
      </c>
      <c r="U4608" s="13" t="s">
        <v>1646</v>
      </c>
      <c r="V4608" s="13" t="s">
        <v>1646</v>
      </c>
      <c r="W4608" s="13" t="s">
        <v>1646</v>
      </c>
    </row>
    <row r="4609" spans="1:23" ht="12.75" customHeight="1" x14ac:dyDescent="0.2">
      <c r="A4609" s="124">
        <v>32701</v>
      </c>
      <c r="B4609" s="74">
        <v>108</v>
      </c>
      <c r="C4609" s="74" t="s">
        <v>405</v>
      </c>
      <c r="D4609" s="76" t="s">
        <v>2152</v>
      </c>
      <c r="E4609" s="76" t="s">
        <v>1751</v>
      </c>
      <c r="F4609" s="74">
        <v>42</v>
      </c>
      <c r="G4609" s="76" t="s">
        <v>1646</v>
      </c>
      <c r="H4609" s="76" t="s">
        <v>1646</v>
      </c>
      <c r="I4609" s="74">
        <v>0.5</v>
      </c>
      <c r="J4609" s="77" t="s">
        <v>1753</v>
      </c>
      <c r="K4609" s="13" t="s">
        <v>1648</v>
      </c>
      <c r="L4609" s="13" t="s">
        <v>1646</v>
      </c>
      <c r="M4609" s="13" t="s">
        <v>1646</v>
      </c>
      <c r="N4609" s="13" t="s">
        <v>1646</v>
      </c>
      <c r="O4609" t="s">
        <v>1648</v>
      </c>
      <c r="P4609" s="13" t="s">
        <v>1646</v>
      </c>
      <c r="Q4609" s="13" t="s">
        <v>1646</v>
      </c>
      <c r="R4609" s="13" t="s">
        <v>1646</v>
      </c>
      <c r="S4609" s="13" t="s">
        <v>1646</v>
      </c>
      <c r="T4609" s="13" t="s">
        <v>1646</v>
      </c>
      <c r="U4609" s="13" t="s">
        <v>1646</v>
      </c>
      <c r="V4609" s="13" t="s">
        <v>1646</v>
      </c>
      <c r="W4609" s="13" t="s">
        <v>1646</v>
      </c>
    </row>
    <row r="4610" spans="1:23" ht="12.75" customHeight="1" x14ac:dyDescent="0.2">
      <c r="A4610" s="124">
        <v>32701</v>
      </c>
      <c r="B4610" s="74">
        <v>108</v>
      </c>
      <c r="C4610" s="74" t="s">
        <v>405</v>
      </c>
      <c r="D4610" s="74">
        <v>47</v>
      </c>
      <c r="E4610" s="76" t="s">
        <v>1751</v>
      </c>
      <c r="F4610" s="74">
        <v>46</v>
      </c>
      <c r="G4610" s="76" t="s">
        <v>1646</v>
      </c>
      <c r="H4610" s="76" t="s">
        <v>1646</v>
      </c>
      <c r="I4610" s="74">
        <v>0.6</v>
      </c>
      <c r="J4610" s="77" t="s">
        <v>1753</v>
      </c>
      <c r="K4610" s="13" t="s">
        <v>1648</v>
      </c>
      <c r="L4610" s="13" t="s">
        <v>1646</v>
      </c>
      <c r="M4610" s="13" t="s">
        <v>1646</v>
      </c>
      <c r="N4610" s="13" t="s">
        <v>1646</v>
      </c>
      <c r="O4610" t="s">
        <v>1648</v>
      </c>
      <c r="P4610" s="13" t="s">
        <v>1646</v>
      </c>
      <c r="Q4610" s="13" t="s">
        <v>1646</v>
      </c>
      <c r="R4610" s="13" t="s">
        <v>1646</v>
      </c>
      <c r="S4610" s="13" t="s">
        <v>1646</v>
      </c>
      <c r="T4610" s="13" t="s">
        <v>1646</v>
      </c>
      <c r="U4610" s="13" t="s">
        <v>1646</v>
      </c>
      <c r="V4610" s="13" t="s">
        <v>1646</v>
      </c>
      <c r="W4610" s="13" t="s">
        <v>1646</v>
      </c>
    </row>
    <row r="4611" spans="1:23" ht="12.75" customHeight="1" x14ac:dyDescent="0.2">
      <c r="A4611" s="124">
        <v>32701</v>
      </c>
      <c r="B4611" s="74">
        <v>108</v>
      </c>
      <c r="C4611" s="74" t="s">
        <v>405</v>
      </c>
      <c r="D4611" s="76" t="s">
        <v>2153</v>
      </c>
      <c r="E4611" s="76" t="s">
        <v>1751</v>
      </c>
      <c r="F4611" s="74">
        <v>45</v>
      </c>
      <c r="G4611" s="76" t="s">
        <v>1646</v>
      </c>
      <c r="H4611" s="76" t="s">
        <v>1646</v>
      </c>
      <c r="I4611" s="74">
        <v>0.7</v>
      </c>
      <c r="J4611" s="77" t="s">
        <v>1753</v>
      </c>
      <c r="K4611" s="13" t="s">
        <v>1648</v>
      </c>
      <c r="L4611" s="13" t="s">
        <v>1646</v>
      </c>
      <c r="M4611" s="13" t="s">
        <v>1646</v>
      </c>
      <c r="N4611" s="13" t="s">
        <v>1646</v>
      </c>
      <c r="O4611" s="76" t="s">
        <v>1646</v>
      </c>
      <c r="P4611" s="13" t="s">
        <v>1646</v>
      </c>
      <c r="Q4611" s="13" t="s">
        <v>1646</v>
      </c>
      <c r="R4611" s="13" t="s">
        <v>1646</v>
      </c>
      <c r="S4611" s="13" t="s">
        <v>1646</v>
      </c>
      <c r="T4611" s="13" t="s">
        <v>1646</v>
      </c>
      <c r="U4611" s="13" t="s">
        <v>1646</v>
      </c>
      <c r="V4611" s="13" t="s">
        <v>1646</v>
      </c>
      <c r="W4611" s="13" t="s">
        <v>1646</v>
      </c>
    </row>
    <row r="4612" spans="1:23" ht="12.75" customHeight="1" x14ac:dyDescent="0.2">
      <c r="A4612" s="124">
        <v>32701</v>
      </c>
      <c r="B4612" s="74">
        <v>108</v>
      </c>
      <c r="C4612" s="74" t="s">
        <v>405</v>
      </c>
      <c r="D4612" s="76" t="s">
        <v>2154</v>
      </c>
      <c r="E4612" s="76" t="s">
        <v>1751</v>
      </c>
      <c r="F4612" s="74">
        <v>46</v>
      </c>
      <c r="G4612" s="76" t="s">
        <v>1646</v>
      </c>
      <c r="H4612" s="76" t="s">
        <v>1646</v>
      </c>
      <c r="I4612" s="74">
        <v>0.6</v>
      </c>
      <c r="J4612" s="77" t="s">
        <v>1753</v>
      </c>
      <c r="K4612" s="13" t="s">
        <v>1648</v>
      </c>
      <c r="L4612" s="13" t="s">
        <v>1646</v>
      </c>
      <c r="M4612" s="13" t="s">
        <v>1646</v>
      </c>
      <c r="N4612" s="13" t="s">
        <v>1646</v>
      </c>
      <c r="O4612" t="s">
        <v>1648</v>
      </c>
      <c r="P4612" s="13" t="s">
        <v>1646</v>
      </c>
      <c r="Q4612" s="13" t="s">
        <v>1646</v>
      </c>
      <c r="R4612" s="13" t="s">
        <v>1646</v>
      </c>
      <c r="S4612" s="13" t="s">
        <v>1646</v>
      </c>
      <c r="T4612" s="13" t="s">
        <v>1646</v>
      </c>
      <c r="U4612" s="13" t="s">
        <v>1646</v>
      </c>
      <c r="V4612" s="13" t="s">
        <v>1646</v>
      </c>
      <c r="W4612" s="13" t="s">
        <v>1646</v>
      </c>
    </row>
    <row r="4613" spans="1:23" ht="12.75" customHeight="1" x14ac:dyDescent="0.2">
      <c r="A4613" s="124">
        <v>32701</v>
      </c>
      <c r="B4613" s="74">
        <v>108</v>
      </c>
      <c r="C4613" s="74" t="s">
        <v>405</v>
      </c>
      <c r="D4613" s="76" t="s">
        <v>2155</v>
      </c>
      <c r="E4613" s="76" t="s">
        <v>1751</v>
      </c>
      <c r="F4613" s="74">
        <v>51</v>
      </c>
      <c r="G4613" s="76" t="s">
        <v>1646</v>
      </c>
      <c r="H4613" s="76" t="s">
        <v>1646</v>
      </c>
      <c r="I4613" s="74">
        <v>0.8</v>
      </c>
      <c r="J4613" s="77" t="s">
        <v>1753</v>
      </c>
      <c r="K4613" s="13" t="s">
        <v>1648</v>
      </c>
      <c r="L4613" s="13" t="s">
        <v>1646</v>
      </c>
      <c r="M4613" s="13" t="s">
        <v>1646</v>
      </c>
      <c r="N4613" s="13" t="s">
        <v>1646</v>
      </c>
      <c r="O4613" s="76" t="s">
        <v>1646</v>
      </c>
      <c r="P4613" s="13" t="s">
        <v>1646</v>
      </c>
      <c r="Q4613" s="13" t="s">
        <v>1646</v>
      </c>
      <c r="R4613" s="13" t="s">
        <v>1646</v>
      </c>
      <c r="S4613" s="13" t="s">
        <v>1646</v>
      </c>
      <c r="T4613" s="13" t="s">
        <v>1646</v>
      </c>
      <c r="U4613" s="13" t="s">
        <v>1646</v>
      </c>
      <c r="V4613" s="13" t="s">
        <v>1646</v>
      </c>
      <c r="W4613" s="13" t="s">
        <v>1646</v>
      </c>
    </row>
    <row r="4614" spans="1:23" ht="12.75" customHeight="1" x14ac:dyDescent="0.2">
      <c r="A4614" s="124">
        <v>32704</v>
      </c>
      <c r="B4614" s="74">
        <v>108</v>
      </c>
      <c r="C4614" s="74" t="s">
        <v>405</v>
      </c>
      <c r="D4614" s="74">
        <v>57</v>
      </c>
      <c r="E4614" s="76" t="s">
        <v>1751</v>
      </c>
      <c r="F4614" s="74">
        <v>32</v>
      </c>
      <c r="G4614" s="76" t="s">
        <v>1646</v>
      </c>
      <c r="H4614" s="76" t="s">
        <v>1646</v>
      </c>
      <c r="I4614" s="74">
        <v>0.2</v>
      </c>
      <c r="J4614" s="77" t="s">
        <v>1753</v>
      </c>
      <c r="K4614" s="13" t="s">
        <v>1648</v>
      </c>
      <c r="L4614" s="13" t="s">
        <v>1646</v>
      </c>
      <c r="M4614" s="13" t="s">
        <v>1646</v>
      </c>
      <c r="N4614" s="13" t="s">
        <v>1646</v>
      </c>
      <c r="O4614" s="13" t="s">
        <v>1646</v>
      </c>
      <c r="P4614" s="13" t="s">
        <v>1646</v>
      </c>
      <c r="Q4614" s="13" t="s">
        <v>1646</v>
      </c>
      <c r="R4614" s="13" t="s">
        <v>1646</v>
      </c>
      <c r="S4614" s="13" t="s">
        <v>1646</v>
      </c>
      <c r="T4614" s="13" t="s">
        <v>1646</v>
      </c>
      <c r="U4614" s="13" t="s">
        <v>1646</v>
      </c>
      <c r="V4614" s="13" t="s">
        <v>1646</v>
      </c>
      <c r="W4614" s="13" t="s">
        <v>1646</v>
      </c>
    </row>
    <row r="4615" spans="1:23" ht="12.75" customHeight="1" x14ac:dyDescent="0.2">
      <c r="A4615" s="124">
        <v>32704</v>
      </c>
      <c r="B4615" s="74">
        <v>108</v>
      </c>
      <c r="C4615" s="74" t="s">
        <v>405</v>
      </c>
      <c r="D4615" s="74">
        <v>58</v>
      </c>
      <c r="E4615" s="76" t="s">
        <v>1751</v>
      </c>
      <c r="F4615" s="74">
        <v>47</v>
      </c>
      <c r="G4615" s="76" t="s">
        <v>1646</v>
      </c>
      <c r="H4615" s="76" t="s">
        <v>1646</v>
      </c>
      <c r="I4615" s="74">
        <v>0.7</v>
      </c>
      <c r="J4615" s="77" t="s">
        <v>1753</v>
      </c>
      <c r="K4615" s="13" t="s">
        <v>1648</v>
      </c>
      <c r="L4615" s="13" t="s">
        <v>1646</v>
      </c>
      <c r="M4615" s="13" t="s">
        <v>1646</v>
      </c>
      <c r="N4615" s="13" t="s">
        <v>1646</v>
      </c>
      <c r="O4615" s="13" t="s">
        <v>1646</v>
      </c>
      <c r="P4615" s="13" t="s">
        <v>1646</v>
      </c>
      <c r="Q4615" s="13" t="s">
        <v>1646</v>
      </c>
      <c r="R4615" s="13" t="s">
        <v>1646</v>
      </c>
      <c r="S4615" s="13" t="s">
        <v>1646</v>
      </c>
      <c r="T4615" s="13" t="s">
        <v>1646</v>
      </c>
      <c r="U4615" s="13" t="s">
        <v>1646</v>
      </c>
      <c r="V4615" s="13" t="s">
        <v>1646</v>
      </c>
      <c r="W4615" s="13" t="s">
        <v>1646</v>
      </c>
    </row>
    <row r="4616" spans="1:23" ht="12.75" customHeight="1" x14ac:dyDescent="0.2">
      <c r="A4616" s="124">
        <v>32704</v>
      </c>
      <c r="B4616" s="74">
        <v>108</v>
      </c>
      <c r="C4616" s="74" t="s">
        <v>405</v>
      </c>
      <c r="D4616" s="76" t="s">
        <v>2163</v>
      </c>
      <c r="E4616" s="76" t="s">
        <v>1751</v>
      </c>
      <c r="F4616" s="74">
        <v>47</v>
      </c>
      <c r="G4616" s="76" t="s">
        <v>1646</v>
      </c>
      <c r="H4616" s="76" t="s">
        <v>1646</v>
      </c>
      <c r="I4616" s="74">
        <v>0.75</v>
      </c>
      <c r="J4616" s="77" t="s">
        <v>1753</v>
      </c>
      <c r="K4616" s="13" t="s">
        <v>1648</v>
      </c>
      <c r="L4616" s="13" t="s">
        <v>1646</v>
      </c>
      <c r="M4616" s="13" t="s">
        <v>1646</v>
      </c>
      <c r="N4616" s="13" t="s">
        <v>1646</v>
      </c>
      <c r="O4616" s="13" t="s">
        <v>1646</v>
      </c>
      <c r="P4616" s="13" t="s">
        <v>1646</v>
      </c>
      <c r="Q4616" s="13" t="s">
        <v>1646</v>
      </c>
      <c r="R4616" s="13" t="s">
        <v>1646</v>
      </c>
      <c r="S4616" s="13" t="s">
        <v>1646</v>
      </c>
      <c r="T4616" s="13" t="s">
        <v>1646</v>
      </c>
      <c r="U4616" s="13" t="s">
        <v>1646</v>
      </c>
      <c r="V4616" s="13" t="s">
        <v>1646</v>
      </c>
      <c r="W4616" s="13" t="s">
        <v>1646</v>
      </c>
    </row>
    <row r="4617" spans="1:23" ht="12.75" customHeight="1" x14ac:dyDescent="0.2">
      <c r="A4617" s="124">
        <v>32704</v>
      </c>
      <c r="B4617" s="74">
        <v>108</v>
      </c>
      <c r="C4617" s="74" t="s">
        <v>405</v>
      </c>
      <c r="D4617" s="76" t="s">
        <v>2164</v>
      </c>
      <c r="E4617" s="76" t="s">
        <v>1751</v>
      </c>
      <c r="F4617" s="74">
        <v>54</v>
      </c>
      <c r="G4617" s="76" t="s">
        <v>1646</v>
      </c>
      <c r="H4617" s="76" t="s">
        <v>1646</v>
      </c>
      <c r="I4617" s="74">
        <v>1</v>
      </c>
      <c r="J4617" s="77" t="s">
        <v>1753</v>
      </c>
      <c r="K4617" s="13" t="s">
        <v>1648</v>
      </c>
      <c r="L4617" s="13" t="s">
        <v>1646</v>
      </c>
      <c r="M4617" s="13" t="s">
        <v>1646</v>
      </c>
      <c r="N4617" s="13" t="s">
        <v>1646</v>
      </c>
      <c r="O4617" s="76" t="s">
        <v>1646</v>
      </c>
      <c r="P4617" s="13" t="s">
        <v>1646</v>
      </c>
      <c r="Q4617" s="13" t="s">
        <v>1646</v>
      </c>
      <c r="R4617" s="13" t="s">
        <v>1646</v>
      </c>
      <c r="S4617" s="13" t="s">
        <v>1646</v>
      </c>
      <c r="T4617" s="13" t="s">
        <v>1646</v>
      </c>
      <c r="U4617" s="13" t="s">
        <v>1646</v>
      </c>
      <c r="V4617" s="13" t="s">
        <v>1646</v>
      </c>
      <c r="W4617" s="13" t="s">
        <v>1646</v>
      </c>
    </row>
    <row r="4618" spans="1:23" ht="12.75" customHeight="1" x14ac:dyDescent="0.2">
      <c r="A4618" s="124">
        <v>32704</v>
      </c>
      <c r="B4618" s="74">
        <v>108</v>
      </c>
      <c r="C4618" s="74" t="s">
        <v>405</v>
      </c>
      <c r="D4618" s="76" t="s">
        <v>2165</v>
      </c>
      <c r="E4618" s="76" t="s">
        <v>1751</v>
      </c>
      <c r="F4618" s="74">
        <v>64</v>
      </c>
      <c r="G4618" s="76" t="s">
        <v>1646</v>
      </c>
      <c r="H4618" s="76" t="s">
        <v>1646</v>
      </c>
      <c r="I4618" s="74">
        <v>2</v>
      </c>
      <c r="J4618" s="77" t="s">
        <v>1753</v>
      </c>
      <c r="K4618" s="13" t="s">
        <v>1648</v>
      </c>
      <c r="L4618" s="13" t="s">
        <v>1646</v>
      </c>
      <c r="M4618" s="13" t="s">
        <v>1646</v>
      </c>
      <c r="N4618" s="13" t="s">
        <v>1646</v>
      </c>
      <c r="O4618" s="76" t="s">
        <v>1646</v>
      </c>
      <c r="P4618" s="13" t="s">
        <v>1646</v>
      </c>
      <c r="Q4618" s="13" t="s">
        <v>1646</v>
      </c>
      <c r="R4618" s="13" t="s">
        <v>1646</v>
      </c>
      <c r="S4618" s="13" t="s">
        <v>1646</v>
      </c>
      <c r="T4618" s="13" t="s">
        <v>1646</v>
      </c>
      <c r="U4618" s="13" t="s">
        <v>1646</v>
      </c>
      <c r="V4618" s="13" t="s">
        <v>1646</v>
      </c>
      <c r="W4618" s="13" t="s">
        <v>1646</v>
      </c>
    </row>
    <row r="4619" spans="1:23" ht="12.75" customHeight="1" x14ac:dyDescent="0.2">
      <c r="A4619" s="124">
        <v>32704</v>
      </c>
      <c r="B4619" s="74">
        <v>108</v>
      </c>
      <c r="C4619" s="74" t="s">
        <v>405</v>
      </c>
      <c r="D4619" s="76" t="s">
        <v>2166</v>
      </c>
      <c r="E4619" s="76" t="s">
        <v>1751</v>
      </c>
      <c r="F4619" s="74">
        <v>41</v>
      </c>
      <c r="G4619" s="76" t="s">
        <v>1646</v>
      </c>
      <c r="H4619" s="76" t="s">
        <v>1646</v>
      </c>
      <c r="I4619" s="74">
        <v>0.55000000000000004</v>
      </c>
      <c r="J4619" s="77" t="s">
        <v>1753</v>
      </c>
      <c r="K4619" s="13" t="s">
        <v>1648</v>
      </c>
      <c r="L4619" s="13" t="s">
        <v>1646</v>
      </c>
      <c r="M4619" s="13" t="s">
        <v>1646</v>
      </c>
      <c r="N4619" s="13" t="s">
        <v>1646</v>
      </c>
      <c r="O4619" t="s">
        <v>1648</v>
      </c>
      <c r="P4619" s="13" t="s">
        <v>1646</v>
      </c>
      <c r="Q4619" s="13" t="s">
        <v>1646</v>
      </c>
      <c r="R4619" s="13" t="s">
        <v>1646</v>
      </c>
      <c r="S4619" s="13" t="s">
        <v>1646</v>
      </c>
      <c r="T4619" s="13" t="s">
        <v>1646</v>
      </c>
      <c r="U4619" s="13" t="s">
        <v>1646</v>
      </c>
      <c r="V4619" s="13" t="s">
        <v>1646</v>
      </c>
      <c r="W4619" s="13" t="s">
        <v>1646</v>
      </c>
    </row>
    <row r="4620" spans="1:23" ht="12.75" customHeight="1" x14ac:dyDescent="0.2">
      <c r="A4620" s="124">
        <v>32704</v>
      </c>
      <c r="B4620" s="74">
        <v>108</v>
      </c>
      <c r="C4620" s="74" t="s">
        <v>405</v>
      </c>
      <c r="D4620" s="76" t="s">
        <v>2167</v>
      </c>
      <c r="E4620" s="76" t="s">
        <v>1751</v>
      </c>
      <c r="F4620" s="74">
        <v>50</v>
      </c>
      <c r="G4620" s="76" t="s">
        <v>1646</v>
      </c>
      <c r="H4620" s="76" t="s">
        <v>1646</v>
      </c>
      <c r="I4620" s="74">
        <v>0.85</v>
      </c>
      <c r="J4620" s="77" t="s">
        <v>1753</v>
      </c>
      <c r="K4620" s="13" t="s">
        <v>1648</v>
      </c>
      <c r="L4620" s="13" t="s">
        <v>1646</v>
      </c>
      <c r="M4620" s="13" t="s">
        <v>1646</v>
      </c>
      <c r="N4620" s="13" t="s">
        <v>1646</v>
      </c>
      <c r="O4620" t="s">
        <v>1692</v>
      </c>
      <c r="P4620" s="13" t="s">
        <v>1646</v>
      </c>
      <c r="Q4620" s="13" t="s">
        <v>1646</v>
      </c>
      <c r="R4620" s="13" t="s">
        <v>1646</v>
      </c>
      <c r="S4620" s="13" t="s">
        <v>1646</v>
      </c>
      <c r="T4620" s="13" t="s">
        <v>1646</v>
      </c>
      <c r="U4620" s="13" t="s">
        <v>1646</v>
      </c>
      <c r="V4620" s="13" t="s">
        <v>1646</v>
      </c>
      <c r="W4620" s="13" t="s">
        <v>1646</v>
      </c>
    </row>
    <row r="4621" spans="1:23" ht="12.75" customHeight="1" x14ac:dyDescent="0.2">
      <c r="A4621" s="124">
        <v>32704</v>
      </c>
      <c r="B4621" s="74">
        <v>108</v>
      </c>
      <c r="C4621" s="74" t="s">
        <v>405</v>
      </c>
      <c r="D4621" s="74">
        <v>61</v>
      </c>
      <c r="E4621" s="76" t="s">
        <v>1751</v>
      </c>
      <c r="F4621" s="74">
        <v>59</v>
      </c>
      <c r="G4621" s="76" t="s">
        <v>1646</v>
      </c>
      <c r="H4621" s="76" t="s">
        <v>1646</v>
      </c>
      <c r="I4621" s="74">
        <v>1.45</v>
      </c>
      <c r="J4621" s="77" t="s">
        <v>1753</v>
      </c>
      <c r="K4621" s="13" t="s">
        <v>1648</v>
      </c>
      <c r="L4621" s="13" t="s">
        <v>1646</v>
      </c>
      <c r="M4621" s="13" t="s">
        <v>1646</v>
      </c>
      <c r="N4621" s="13" t="s">
        <v>1646</v>
      </c>
      <c r="O4621" t="s">
        <v>1692</v>
      </c>
      <c r="P4621" s="13" t="s">
        <v>1646</v>
      </c>
      <c r="Q4621" s="13" t="s">
        <v>1646</v>
      </c>
      <c r="R4621" s="13" t="s">
        <v>1646</v>
      </c>
      <c r="S4621" s="13" t="s">
        <v>1646</v>
      </c>
      <c r="T4621" s="13" t="s">
        <v>1646</v>
      </c>
      <c r="U4621" s="13" t="s">
        <v>1646</v>
      </c>
      <c r="V4621" s="13" t="s">
        <v>1646</v>
      </c>
      <c r="W4621" s="13" t="s">
        <v>1646</v>
      </c>
    </row>
    <row r="4622" spans="1:23" ht="12.75" customHeight="1" x14ac:dyDescent="0.2">
      <c r="A4622" s="124">
        <v>32704</v>
      </c>
      <c r="B4622" s="74">
        <v>108</v>
      </c>
      <c r="C4622" s="74" t="s">
        <v>405</v>
      </c>
      <c r="D4622" s="74">
        <v>62</v>
      </c>
      <c r="E4622" s="76" t="s">
        <v>1751</v>
      </c>
      <c r="F4622" s="74">
        <v>49</v>
      </c>
      <c r="G4622" s="76" t="s">
        <v>1646</v>
      </c>
      <c r="H4622" s="76" t="s">
        <v>1646</v>
      </c>
      <c r="I4622" s="74">
        <v>0.85</v>
      </c>
      <c r="J4622" s="77" t="s">
        <v>1753</v>
      </c>
      <c r="K4622" s="13" t="s">
        <v>1648</v>
      </c>
      <c r="L4622" s="13" t="s">
        <v>1646</v>
      </c>
      <c r="M4622" s="13" t="s">
        <v>1646</v>
      </c>
      <c r="N4622" s="13" t="s">
        <v>1646</v>
      </c>
      <c r="O4622" t="s">
        <v>1692</v>
      </c>
      <c r="P4622" s="13" t="s">
        <v>1646</v>
      </c>
      <c r="Q4622" s="13" t="s">
        <v>1646</v>
      </c>
      <c r="R4622" s="13" t="s">
        <v>1646</v>
      </c>
      <c r="S4622" s="13" t="s">
        <v>1646</v>
      </c>
      <c r="T4622" s="13" t="s">
        <v>1646</v>
      </c>
      <c r="U4622" s="13" t="s">
        <v>1646</v>
      </c>
      <c r="V4622" s="13" t="s">
        <v>1646</v>
      </c>
      <c r="W4622" s="13" t="s">
        <v>1646</v>
      </c>
    </row>
    <row r="4623" spans="1:23" ht="12.75" customHeight="1" x14ac:dyDescent="0.2">
      <c r="A4623" s="124">
        <v>32704</v>
      </c>
      <c r="B4623" s="74">
        <v>108</v>
      </c>
      <c r="C4623" s="74" t="s">
        <v>405</v>
      </c>
      <c r="D4623" s="76" t="s">
        <v>2168</v>
      </c>
      <c r="E4623" s="76" t="s">
        <v>1751</v>
      </c>
      <c r="F4623" s="74">
        <v>43</v>
      </c>
      <c r="G4623" s="76" t="s">
        <v>1646</v>
      </c>
      <c r="H4623" s="76" t="s">
        <v>1646</v>
      </c>
      <c r="I4623" s="74">
        <v>0.55000000000000004</v>
      </c>
      <c r="J4623" s="77" t="s">
        <v>1753</v>
      </c>
      <c r="K4623" s="13" t="s">
        <v>1648</v>
      </c>
      <c r="L4623" s="13" t="s">
        <v>1646</v>
      </c>
      <c r="M4623" s="13" t="s">
        <v>1646</v>
      </c>
      <c r="N4623" s="13" t="s">
        <v>1646</v>
      </c>
      <c r="O4623" t="s">
        <v>1692</v>
      </c>
      <c r="P4623" s="13" t="s">
        <v>1646</v>
      </c>
      <c r="Q4623" s="13" t="s">
        <v>1646</v>
      </c>
      <c r="R4623" s="13" t="s">
        <v>1646</v>
      </c>
      <c r="S4623" s="13" t="s">
        <v>1646</v>
      </c>
      <c r="T4623" s="13" t="s">
        <v>1646</v>
      </c>
      <c r="U4623" s="13" t="s">
        <v>1646</v>
      </c>
      <c r="V4623" s="13" t="s">
        <v>1646</v>
      </c>
      <c r="W4623" s="13" t="s">
        <v>1646</v>
      </c>
    </row>
    <row r="4624" spans="1:23" ht="12.75" customHeight="1" x14ac:dyDescent="0.2">
      <c r="A4624" s="124">
        <v>32704</v>
      </c>
      <c r="B4624" s="74">
        <v>108</v>
      </c>
      <c r="C4624" s="74" t="s">
        <v>405</v>
      </c>
      <c r="D4624" s="76" t="s">
        <v>2169</v>
      </c>
      <c r="E4624" s="76" t="s">
        <v>1751</v>
      </c>
      <c r="F4624" s="74">
        <v>45</v>
      </c>
      <c r="G4624" s="76" t="s">
        <v>1646</v>
      </c>
      <c r="H4624" s="76" t="s">
        <v>1646</v>
      </c>
      <c r="I4624" s="74">
        <v>0.8</v>
      </c>
      <c r="J4624" s="77" t="s">
        <v>1753</v>
      </c>
      <c r="K4624" s="13" t="s">
        <v>1648</v>
      </c>
      <c r="L4624" s="13" t="s">
        <v>1646</v>
      </c>
      <c r="M4624" s="13" t="s">
        <v>1646</v>
      </c>
      <c r="N4624" s="13" t="s">
        <v>1646</v>
      </c>
      <c r="O4624" t="s">
        <v>1692</v>
      </c>
      <c r="P4624" s="13" t="s">
        <v>1646</v>
      </c>
      <c r="Q4624" s="13" t="s">
        <v>1646</v>
      </c>
      <c r="R4624" s="13" t="s">
        <v>1646</v>
      </c>
      <c r="S4624" s="13" t="s">
        <v>1646</v>
      </c>
      <c r="T4624" s="13" t="s">
        <v>1646</v>
      </c>
      <c r="U4624" s="13" t="s">
        <v>1646</v>
      </c>
      <c r="V4624" s="13" t="s">
        <v>1646</v>
      </c>
      <c r="W4624" s="13" t="s">
        <v>1646</v>
      </c>
    </row>
    <row r="4625" spans="1:23" ht="12.75" customHeight="1" x14ac:dyDescent="0.2">
      <c r="A4625" s="124">
        <v>32704</v>
      </c>
      <c r="B4625" s="74">
        <v>108</v>
      </c>
      <c r="C4625" s="74" t="s">
        <v>405</v>
      </c>
      <c r="D4625" s="76" t="s">
        <v>2170</v>
      </c>
      <c r="E4625" s="76" t="s">
        <v>1751</v>
      </c>
      <c r="F4625" s="74">
        <v>54</v>
      </c>
      <c r="G4625" s="76" t="s">
        <v>1646</v>
      </c>
      <c r="H4625" s="76" t="s">
        <v>1646</v>
      </c>
      <c r="I4625" s="74">
        <v>1.1499999999999999</v>
      </c>
      <c r="J4625" s="77" t="s">
        <v>1753</v>
      </c>
      <c r="K4625" s="13" t="s">
        <v>1648</v>
      </c>
      <c r="L4625" s="13" t="s">
        <v>1646</v>
      </c>
      <c r="M4625" s="13" t="s">
        <v>1646</v>
      </c>
      <c r="N4625" s="13" t="s">
        <v>1646</v>
      </c>
      <c r="O4625" s="13" t="s">
        <v>1646</v>
      </c>
      <c r="P4625" s="13" t="s">
        <v>1646</v>
      </c>
      <c r="Q4625" s="13" t="s">
        <v>1646</v>
      </c>
      <c r="R4625" s="13" t="s">
        <v>1646</v>
      </c>
      <c r="S4625" s="13" t="s">
        <v>1646</v>
      </c>
      <c r="T4625" s="13" t="s">
        <v>1646</v>
      </c>
      <c r="U4625" s="13" t="s">
        <v>1646</v>
      </c>
      <c r="V4625" s="13" t="s">
        <v>1646</v>
      </c>
      <c r="W4625" s="13" t="s">
        <v>1646</v>
      </c>
    </row>
    <row r="4626" spans="1:23" ht="12.75" customHeight="1" x14ac:dyDescent="0.2">
      <c r="A4626" s="124">
        <v>32704</v>
      </c>
      <c r="B4626" s="74">
        <v>108</v>
      </c>
      <c r="C4626" s="74" t="s">
        <v>405</v>
      </c>
      <c r="D4626" s="76" t="s">
        <v>2171</v>
      </c>
      <c r="E4626" s="76" t="s">
        <v>1751</v>
      </c>
      <c r="F4626" s="74">
        <v>51</v>
      </c>
      <c r="G4626" s="76" t="s">
        <v>1646</v>
      </c>
      <c r="H4626" s="76" t="s">
        <v>1646</v>
      </c>
      <c r="I4626" s="74">
        <v>1</v>
      </c>
      <c r="J4626" s="77" t="s">
        <v>1753</v>
      </c>
      <c r="K4626" s="13" t="s">
        <v>1648</v>
      </c>
      <c r="L4626" s="13" t="s">
        <v>1646</v>
      </c>
      <c r="M4626" s="13" t="s">
        <v>1646</v>
      </c>
      <c r="N4626" s="13" t="s">
        <v>1646</v>
      </c>
      <c r="O4626" t="s">
        <v>1648</v>
      </c>
      <c r="P4626" s="13" t="s">
        <v>1646</v>
      </c>
      <c r="Q4626" s="13" t="s">
        <v>1646</v>
      </c>
      <c r="R4626" s="13" t="s">
        <v>1646</v>
      </c>
      <c r="S4626" s="13" t="s">
        <v>1646</v>
      </c>
      <c r="T4626" s="13" t="s">
        <v>1646</v>
      </c>
      <c r="U4626" s="13" t="s">
        <v>1646</v>
      </c>
      <c r="V4626" s="13" t="s">
        <v>1646</v>
      </c>
      <c r="W4626" s="13" t="s">
        <v>1646</v>
      </c>
    </row>
    <row r="4627" spans="1:23" ht="12.75" customHeight="1" x14ac:dyDescent="0.2">
      <c r="A4627" s="124">
        <v>32704</v>
      </c>
      <c r="B4627" s="74">
        <v>108</v>
      </c>
      <c r="C4627" s="74" t="s">
        <v>405</v>
      </c>
      <c r="D4627" s="76" t="s">
        <v>2172</v>
      </c>
      <c r="E4627" s="76" t="s">
        <v>1751</v>
      </c>
      <c r="F4627" s="74">
        <v>55</v>
      </c>
      <c r="G4627" s="76" t="s">
        <v>1646</v>
      </c>
      <c r="H4627" s="76" t="s">
        <v>1646</v>
      </c>
      <c r="I4627" s="74">
        <v>1.1499999999999999</v>
      </c>
      <c r="J4627" s="77" t="s">
        <v>1753</v>
      </c>
      <c r="K4627" s="13" t="s">
        <v>1648</v>
      </c>
      <c r="L4627" s="13" t="s">
        <v>1646</v>
      </c>
      <c r="M4627" s="13" t="s">
        <v>1646</v>
      </c>
      <c r="N4627" s="13" t="s">
        <v>1646</v>
      </c>
      <c r="O4627" t="s">
        <v>1648</v>
      </c>
      <c r="P4627" s="13" t="s">
        <v>1646</v>
      </c>
      <c r="Q4627" s="13" t="s">
        <v>1646</v>
      </c>
      <c r="R4627" s="13" t="s">
        <v>1646</v>
      </c>
      <c r="S4627" s="13" t="s">
        <v>1646</v>
      </c>
      <c r="T4627" s="13" t="s">
        <v>1646</v>
      </c>
      <c r="U4627" s="13" t="s">
        <v>1646</v>
      </c>
      <c r="V4627" s="13" t="s">
        <v>1646</v>
      </c>
      <c r="W4627" s="13" t="s">
        <v>1646</v>
      </c>
    </row>
    <row r="4628" spans="1:23" ht="12.75" customHeight="1" x14ac:dyDescent="0.2">
      <c r="A4628" s="124">
        <v>32707</v>
      </c>
      <c r="B4628" s="74">
        <v>108</v>
      </c>
      <c r="C4628" s="74" t="s">
        <v>405</v>
      </c>
      <c r="D4628" s="74" t="s">
        <v>2173</v>
      </c>
      <c r="E4628" s="74" t="s">
        <v>1651</v>
      </c>
      <c r="F4628" s="74">
        <v>312</v>
      </c>
      <c r="G4628" s="74">
        <v>287</v>
      </c>
      <c r="H4628" s="74">
        <v>354</v>
      </c>
      <c r="I4628" s="74">
        <v>250</v>
      </c>
      <c r="J4628" s="77" t="s">
        <v>1646</v>
      </c>
      <c r="K4628" s="13" t="s">
        <v>1646</v>
      </c>
      <c r="L4628" t="s">
        <v>1648</v>
      </c>
      <c r="M4628" t="s">
        <v>1658</v>
      </c>
      <c r="N4628" t="s">
        <v>1748</v>
      </c>
      <c r="O4628" t="s">
        <v>1648</v>
      </c>
      <c r="P4628" s="13" t="s">
        <v>1646</v>
      </c>
      <c r="Q4628" s="13" t="s">
        <v>1646</v>
      </c>
      <c r="R4628" s="13" t="s">
        <v>1646</v>
      </c>
      <c r="S4628" s="13" t="s">
        <v>1646</v>
      </c>
      <c r="T4628" s="13" t="s">
        <v>1646</v>
      </c>
      <c r="U4628" s="13" t="s">
        <v>1646</v>
      </c>
      <c r="V4628" s="13" t="s">
        <v>1646</v>
      </c>
      <c r="W4628" s="13" t="s">
        <v>1646</v>
      </c>
    </row>
    <row r="4629" spans="1:23" ht="12.75" customHeight="1" x14ac:dyDescent="0.2">
      <c r="A4629" s="124">
        <v>32707</v>
      </c>
      <c r="B4629" s="74">
        <v>108</v>
      </c>
      <c r="C4629" s="74" t="s">
        <v>405</v>
      </c>
      <c r="D4629" s="74">
        <v>69</v>
      </c>
      <c r="E4629" s="76" t="s">
        <v>1751</v>
      </c>
      <c r="F4629" s="74">
        <v>62</v>
      </c>
      <c r="G4629" s="76" t="s">
        <v>1646</v>
      </c>
      <c r="H4629" s="76" t="s">
        <v>1646</v>
      </c>
      <c r="I4629" s="74">
        <v>1.9</v>
      </c>
      <c r="J4629" s="77" t="s">
        <v>1753</v>
      </c>
      <c r="K4629" s="13" t="s">
        <v>1648</v>
      </c>
      <c r="L4629" s="13" t="s">
        <v>1646</v>
      </c>
      <c r="M4629" s="13" t="s">
        <v>1646</v>
      </c>
      <c r="N4629" s="13" t="s">
        <v>1646</v>
      </c>
      <c r="O4629" t="s">
        <v>1648</v>
      </c>
      <c r="P4629" s="13" t="s">
        <v>1646</v>
      </c>
      <c r="Q4629" s="13" t="s">
        <v>1646</v>
      </c>
      <c r="R4629" s="13" t="s">
        <v>1646</v>
      </c>
      <c r="S4629" s="13" t="s">
        <v>1646</v>
      </c>
      <c r="T4629" s="13" t="s">
        <v>1646</v>
      </c>
      <c r="U4629" s="13" t="s">
        <v>1646</v>
      </c>
      <c r="V4629" s="13" t="s">
        <v>1646</v>
      </c>
      <c r="W4629" s="13" t="s">
        <v>1646</v>
      </c>
    </row>
    <row r="4630" spans="1:23" ht="12.75" customHeight="1" x14ac:dyDescent="0.2">
      <c r="A4630" s="124">
        <v>32707</v>
      </c>
      <c r="B4630" s="74">
        <v>108</v>
      </c>
      <c r="C4630" s="74" t="s">
        <v>405</v>
      </c>
      <c r="D4630" s="74">
        <v>70</v>
      </c>
      <c r="E4630" s="76" t="s">
        <v>1751</v>
      </c>
      <c r="F4630" s="74">
        <v>55</v>
      </c>
      <c r="G4630" s="76" t="s">
        <v>1646</v>
      </c>
      <c r="H4630" s="76" t="s">
        <v>1646</v>
      </c>
      <c r="I4630" s="74">
        <v>1</v>
      </c>
      <c r="J4630" s="77" t="s">
        <v>1753</v>
      </c>
      <c r="K4630" s="13" t="s">
        <v>1648</v>
      </c>
      <c r="L4630" s="13" t="s">
        <v>1646</v>
      </c>
      <c r="M4630" s="13" t="s">
        <v>1646</v>
      </c>
      <c r="N4630" s="13" t="s">
        <v>1646</v>
      </c>
      <c r="O4630" t="s">
        <v>1648</v>
      </c>
      <c r="P4630" s="13" t="s">
        <v>1646</v>
      </c>
      <c r="Q4630" s="13" t="s">
        <v>1646</v>
      </c>
      <c r="R4630" s="13" t="s">
        <v>1646</v>
      </c>
      <c r="S4630" s="13" t="s">
        <v>1646</v>
      </c>
      <c r="T4630" s="13" t="s">
        <v>1646</v>
      </c>
      <c r="U4630" s="13" t="s">
        <v>1646</v>
      </c>
      <c r="V4630" s="13" t="s">
        <v>1646</v>
      </c>
      <c r="W4630" s="13" t="s">
        <v>1646</v>
      </c>
    </row>
    <row r="4631" spans="1:23" ht="12.75" customHeight="1" x14ac:dyDescent="0.2">
      <c r="A4631" s="124">
        <v>32707</v>
      </c>
      <c r="B4631" s="74">
        <v>108</v>
      </c>
      <c r="C4631" s="74" t="s">
        <v>405</v>
      </c>
      <c r="D4631" s="76" t="s">
        <v>2174</v>
      </c>
      <c r="E4631" s="76" t="s">
        <v>1751</v>
      </c>
      <c r="F4631" s="74">
        <v>37</v>
      </c>
      <c r="G4631" s="76" t="s">
        <v>1646</v>
      </c>
      <c r="H4631" s="76" t="s">
        <v>1646</v>
      </c>
      <c r="I4631" s="74">
        <v>0.35</v>
      </c>
      <c r="J4631" s="77" t="s">
        <v>1753</v>
      </c>
      <c r="K4631" s="13" t="s">
        <v>1648</v>
      </c>
      <c r="L4631" s="13" t="s">
        <v>1646</v>
      </c>
      <c r="M4631" s="13" t="s">
        <v>1646</v>
      </c>
      <c r="N4631" s="13" t="s">
        <v>1646</v>
      </c>
      <c r="O4631" t="s">
        <v>1648</v>
      </c>
      <c r="P4631" s="13" t="s">
        <v>1646</v>
      </c>
      <c r="Q4631" s="13" t="s">
        <v>1646</v>
      </c>
      <c r="R4631" s="13" t="s">
        <v>1646</v>
      </c>
      <c r="S4631" s="13" t="s">
        <v>1646</v>
      </c>
      <c r="T4631" s="13" t="s">
        <v>1646</v>
      </c>
      <c r="U4631" s="13" t="s">
        <v>1646</v>
      </c>
      <c r="V4631" s="13" t="s">
        <v>1646</v>
      </c>
      <c r="W4631" s="13" t="s">
        <v>1646</v>
      </c>
    </row>
    <row r="4632" spans="1:23" ht="12.75" customHeight="1" x14ac:dyDescent="0.2">
      <c r="A4632" s="124">
        <v>32707</v>
      </c>
      <c r="B4632" s="74">
        <v>108</v>
      </c>
      <c r="C4632" s="74" t="s">
        <v>405</v>
      </c>
      <c r="D4632" s="76" t="s">
        <v>2175</v>
      </c>
      <c r="E4632" s="76" t="s">
        <v>1751</v>
      </c>
      <c r="F4632" s="74">
        <v>61</v>
      </c>
      <c r="G4632" s="76" t="s">
        <v>1646</v>
      </c>
      <c r="H4632" s="76" t="s">
        <v>1646</v>
      </c>
      <c r="I4632" s="74">
        <v>1.5</v>
      </c>
      <c r="J4632" s="77" t="s">
        <v>1753</v>
      </c>
      <c r="K4632" s="13" t="s">
        <v>1648</v>
      </c>
      <c r="L4632" s="13" t="s">
        <v>1646</v>
      </c>
      <c r="M4632" s="13" t="s">
        <v>1646</v>
      </c>
      <c r="N4632" s="13" t="s">
        <v>1646</v>
      </c>
      <c r="O4632" t="s">
        <v>1648</v>
      </c>
      <c r="P4632" s="13" t="s">
        <v>1646</v>
      </c>
      <c r="Q4632" s="13" t="s">
        <v>1646</v>
      </c>
      <c r="R4632" s="13" t="s">
        <v>1646</v>
      </c>
      <c r="S4632" s="13" t="s">
        <v>1646</v>
      </c>
      <c r="T4632" s="13" t="s">
        <v>1646</v>
      </c>
      <c r="U4632" s="13" t="s">
        <v>1646</v>
      </c>
      <c r="V4632" s="13" t="s">
        <v>1646</v>
      </c>
      <c r="W4632" s="13" t="s">
        <v>1646</v>
      </c>
    </row>
    <row r="4633" spans="1:23" ht="12.75" customHeight="1" x14ac:dyDescent="0.2">
      <c r="A4633" s="124">
        <v>32707</v>
      </c>
      <c r="B4633" s="74">
        <v>108</v>
      </c>
      <c r="C4633" s="74" t="s">
        <v>405</v>
      </c>
      <c r="D4633" s="74">
        <v>72</v>
      </c>
      <c r="E4633" s="76" t="s">
        <v>1751</v>
      </c>
      <c r="F4633" s="74">
        <v>32</v>
      </c>
      <c r="G4633" s="76" t="s">
        <v>1646</v>
      </c>
      <c r="H4633" s="76" t="s">
        <v>1646</v>
      </c>
      <c r="I4633" s="74">
        <v>0.2</v>
      </c>
      <c r="J4633" s="77" t="s">
        <v>1753</v>
      </c>
      <c r="K4633" s="13" t="s">
        <v>1648</v>
      </c>
      <c r="L4633" s="13" t="s">
        <v>1646</v>
      </c>
      <c r="M4633" s="13" t="s">
        <v>1646</v>
      </c>
      <c r="N4633" s="13" t="s">
        <v>1646</v>
      </c>
      <c r="O4633" t="s">
        <v>1648</v>
      </c>
      <c r="P4633" s="13" t="s">
        <v>1646</v>
      </c>
      <c r="Q4633" s="13" t="s">
        <v>1646</v>
      </c>
      <c r="R4633" s="13" t="s">
        <v>1646</v>
      </c>
      <c r="S4633" s="13" t="s">
        <v>1646</v>
      </c>
      <c r="T4633" s="13" t="s">
        <v>1646</v>
      </c>
      <c r="U4633" s="13" t="s">
        <v>1646</v>
      </c>
      <c r="V4633" s="13" t="s">
        <v>1646</v>
      </c>
      <c r="W4633" s="13" t="s">
        <v>1646</v>
      </c>
    </row>
    <row r="4634" spans="1:23" ht="12.75" customHeight="1" x14ac:dyDescent="0.2">
      <c r="A4634" s="124">
        <v>32707</v>
      </c>
      <c r="B4634" s="74">
        <v>108</v>
      </c>
      <c r="C4634" s="74" t="s">
        <v>405</v>
      </c>
      <c r="D4634" s="76" t="s">
        <v>2176</v>
      </c>
      <c r="E4634" s="76" t="s">
        <v>1751</v>
      </c>
      <c r="F4634" s="74">
        <v>31</v>
      </c>
      <c r="G4634" s="76" t="s">
        <v>1646</v>
      </c>
      <c r="H4634" s="76" t="s">
        <v>1646</v>
      </c>
      <c r="I4634" s="74">
        <v>0.15</v>
      </c>
      <c r="J4634" s="77" t="s">
        <v>1753</v>
      </c>
      <c r="K4634" s="13" t="s">
        <v>1648</v>
      </c>
      <c r="L4634" s="13" t="s">
        <v>1646</v>
      </c>
      <c r="M4634" s="13" t="s">
        <v>1646</v>
      </c>
      <c r="N4634" s="13" t="s">
        <v>1646</v>
      </c>
      <c r="O4634" t="s">
        <v>1648</v>
      </c>
      <c r="P4634" s="13" t="s">
        <v>1646</v>
      </c>
      <c r="Q4634" s="13" t="s">
        <v>1646</v>
      </c>
      <c r="R4634" s="13" t="s">
        <v>1646</v>
      </c>
      <c r="S4634" s="13" t="s">
        <v>1646</v>
      </c>
      <c r="T4634" s="13" t="s">
        <v>1646</v>
      </c>
      <c r="U4634" s="13" t="s">
        <v>1646</v>
      </c>
      <c r="V4634" s="13" t="s">
        <v>1646</v>
      </c>
      <c r="W4634" s="13" t="s">
        <v>1646</v>
      </c>
    </row>
    <row r="4635" spans="1:23" ht="12.75" customHeight="1" x14ac:dyDescent="0.2">
      <c r="A4635" s="124">
        <v>32707</v>
      </c>
      <c r="B4635" s="74">
        <v>108</v>
      </c>
      <c r="C4635" s="74" t="s">
        <v>405</v>
      </c>
      <c r="D4635" s="76" t="s">
        <v>2177</v>
      </c>
      <c r="E4635" s="76" t="s">
        <v>1751</v>
      </c>
      <c r="F4635" s="74">
        <v>42</v>
      </c>
      <c r="G4635" s="76" t="s">
        <v>1646</v>
      </c>
      <c r="H4635" s="76" t="s">
        <v>1646</v>
      </c>
      <c r="I4635" s="74">
        <v>0.55000000000000004</v>
      </c>
      <c r="J4635" s="77" t="s">
        <v>1753</v>
      </c>
      <c r="K4635" s="13" t="s">
        <v>1648</v>
      </c>
      <c r="L4635" s="13" t="s">
        <v>1646</v>
      </c>
      <c r="M4635" s="13" t="s">
        <v>1646</v>
      </c>
      <c r="N4635" s="13" t="s">
        <v>1646</v>
      </c>
      <c r="O4635" t="s">
        <v>1648</v>
      </c>
      <c r="P4635" s="13" t="s">
        <v>1646</v>
      </c>
      <c r="Q4635" s="13" t="s">
        <v>1646</v>
      </c>
      <c r="R4635" s="13" t="s">
        <v>1646</v>
      </c>
      <c r="S4635" s="13" t="s">
        <v>1646</v>
      </c>
      <c r="T4635" s="13" t="s">
        <v>1646</v>
      </c>
      <c r="U4635" s="13" t="s">
        <v>1646</v>
      </c>
      <c r="V4635" s="13" t="s">
        <v>1646</v>
      </c>
      <c r="W4635" s="13" t="s">
        <v>1646</v>
      </c>
    </row>
    <row r="4636" spans="1:23" ht="12.75" customHeight="1" x14ac:dyDescent="0.2">
      <c r="A4636" s="124">
        <v>32707</v>
      </c>
      <c r="B4636" s="74">
        <v>108</v>
      </c>
      <c r="C4636" s="74" t="s">
        <v>405</v>
      </c>
      <c r="D4636" s="76" t="s">
        <v>2178</v>
      </c>
      <c r="E4636" s="76" t="s">
        <v>1751</v>
      </c>
      <c r="F4636" s="74">
        <v>43</v>
      </c>
      <c r="G4636" s="76" t="s">
        <v>1646</v>
      </c>
      <c r="H4636" s="76" t="s">
        <v>1646</v>
      </c>
      <c r="I4636" s="74">
        <v>0.6</v>
      </c>
      <c r="J4636" s="77" t="s">
        <v>1753</v>
      </c>
      <c r="K4636" s="13" t="s">
        <v>1648</v>
      </c>
      <c r="L4636" s="13" t="s">
        <v>1646</v>
      </c>
      <c r="M4636" s="13" t="s">
        <v>1646</v>
      </c>
      <c r="N4636" s="13" t="s">
        <v>1646</v>
      </c>
      <c r="O4636" t="s">
        <v>1648</v>
      </c>
      <c r="P4636" s="13" t="s">
        <v>1646</v>
      </c>
      <c r="Q4636" s="13" t="s">
        <v>1646</v>
      </c>
      <c r="R4636" s="13" t="s">
        <v>1646</v>
      </c>
      <c r="S4636" s="13" t="s">
        <v>1646</v>
      </c>
      <c r="T4636" s="13" t="s">
        <v>1646</v>
      </c>
      <c r="U4636" s="13" t="s">
        <v>1646</v>
      </c>
      <c r="V4636" s="13" t="s">
        <v>1646</v>
      </c>
      <c r="W4636" s="13" t="s">
        <v>1646</v>
      </c>
    </row>
    <row r="4637" spans="1:23" ht="12.75" customHeight="1" x14ac:dyDescent="0.2">
      <c r="A4637" s="124">
        <v>32707</v>
      </c>
      <c r="B4637" s="74">
        <v>108</v>
      </c>
      <c r="C4637" s="74" t="s">
        <v>405</v>
      </c>
      <c r="D4637" s="76" t="s">
        <v>2179</v>
      </c>
      <c r="E4637" s="76" t="s">
        <v>1751</v>
      </c>
      <c r="F4637" s="74">
        <v>43</v>
      </c>
      <c r="G4637" s="76" t="s">
        <v>1646</v>
      </c>
      <c r="H4637" s="76" t="s">
        <v>1646</v>
      </c>
      <c r="I4637" s="74">
        <v>0.5</v>
      </c>
      <c r="J4637" s="77" t="s">
        <v>1753</v>
      </c>
      <c r="K4637" s="13" t="s">
        <v>1648</v>
      </c>
      <c r="L4637" s="13" t="s">
        <v>1646</v>
      </c>
      <c r="M4637" s="13" t="s">
        <v>1646</v>
      </c>
      <c r="N4637" s="13" t="s">
        <v>1646</v>
      </c>
      <c r="O4637" t="s">
        <v>1648</v>
      </c>
      <c r="P4637" s="13" t="s">
        <v>1646</v>
      </c>
      <c r="Q4637" s="13" t="s">
        <v>1646</v>
      </c>
      <c r="R4637" s="13" t="s">
        <v>1646</v>
      </c>
      <c r="S4637" s="13" t="s">
        <v>1646</v>
      </c>
      <c r="T4637" s="13" t="s">
        <v>1646</v>
      </c>
      <c r="U4637" s="13" t="s">
        <v>1646</v>
      </c>
      <c r="V4637" s="13" t="s">
        <v>1646</v>
      </c>
      <c r="W4637" s="13" t="s">
        <v>1646</v>
      </c>
    </row>
    <row r="4638" spans="1:23" ht="12.75" customHeight="1" x14ac:dyDescent="0.2">
      <c r="A4638" s="124">
        <v>32707</v>
      </c>
      <c r="B4638" s="74">
        <v>108</v>
      </c>
      <c r="C4638" s="74" t="s">
        <v>405</v>
      </c>
      <c r="D4638" s="76" t="s">
        <v>2180</v>
      </c>
      <c r="E4638" s="76" t="s">
        <v>1751</v>
      </c>
      <c r="F4638" s="74">
        <v>54</v>
      </c>
      <c r="G4638" s="76" t="s">
        <v>1646</v>
      </c>
      <c r="H4638" s="76" t="s">
        <v>1646</v>
      </c>
      <c r="I4638" s="74">
        <v>1.1499999999999999</v>
      </c>
      <c r="J4638" s="77" t="s">
        <v>1753</v>
      </c>
      <c r="K4638" s="13" t="s">
        <v>1648</v>
      </c>
      <c r="L4638" s="13" t="s">
        <v>1646</v>
      </c>
      <c r="M4638" s="13" t="s">
        <v>1646</v>
      </c>
      <c r="N4638" s="13" t="s">
        <v>1646</v>
      </c>
      <c r="O4638" t="s">
        <v>1648</v>
      </c>
      <c r="P4638" s="13" t="s">
        <v>1646</v>
      </c>
      <c r="Q4638" s="13" t="s">
        <v>1646</v>
      </c>
      <c r="R4638" s="13" t="s">
        <v>1646</v>
      </c>
      <c r="S4638" s="13" t="s">
        <v>1646</v>
      </c>
      <c r="T4638" s="13" t="s">
        <v>1646</v>
      </c>
      <c r="U4638" s="13" t="s">
        <v>1646</v>
      </c>
      <c r="V4638" s="13" t="s">
        <v>1646</v>
      </c>
      <c r="W4638" s="13" t="s">
        <v>1646</v>
      </c>
    </row>
    <row r="4639" spans="1:23" ht="12.75" customHeight="1" x14ac:dyDescent="0.2">
      <c r="A4639" s="124">
        <v>32707</v>
      </c>
      <c r="B4639" s="74">
        <v>108</v>
      </c>
      <c r="C4639" s="74" t="s">
        <v>405</v>
      </c>
      <c r="D4639" s="76" t="s">
        <v>2181</v>
      </c>
      <c r="E4639" s="76" t="s">
        <v>1751</v>
      </c>
      <c r="F4639" s="74">
        <v>59</v>
      </c>
      <c r="G4639" s="76" t="s">
        <v>1646</v>
      </c>
      <c r="H4639" s="76" t="s">
        <v>1646</v>
      </c>
      <c r="I4639" s="74">
        <v>1.6</v>
      </c>
      <c r="J4639" s="77" t="s">
        <v>1753</v>
      </c>
      <c r="K4639" s="13" t="s">
        <v>1648</v>
      </c>
      <c r="L4639" s="13" t="s">
        <v>1646</v>
      </c>
      <c r="M4639" s="13" t="s">
        <v>1646</v>
      </c>
      <c r="N4639" s="13" t="s">
        <v>1646</v>
      </c>
      <c r="O4639" t="s">
        <v>1648</v>
      </c>
      <c r="P4639" s="13" t="s">
        <v>1646</v>
      </c>
      <c r="Q4639" s="13" t="s">
        <v>1646</v>
      </c>
      <c r="R4639" s="13" t="s">
        <v>1646</v>
      </c>
      <c r="S4639" s="13" t="s">
        <v>1646</v>
      </c>
      <c r="T4639" s="13" t="s">
        <v>1646</v>
      </c>
      <c r="U4639" s="13" t="s">
        <v>1646</v>
      </c>
      <c r="V4639" s="13" t="s">
        <v>1646</v>
      </c>
      <c r="W4639" s="13" t="s">
        <v>1646</v>
      </c>
    </row>
    <row r="4640" spans="1:23" ht="12.75" customHeight="1" x14ac:dyDescent="0.2">
      <c r="A4640" s="124">
        <v>32707</v>
      </c>
      <c r="B4640" s="74">
        <v>108</v>
      </c>
      <c r="C4640" s="74" t="s">
        <v>405</v>
      </c>
      <c r="D4640" s="74">
        <v>75</v>
      </c>
      <c r="E4640" s="76" t="s">
        <v>1751</v>
      </c>
      <c r="F4640" s="74">
        <v>50</v>
      </c>
      <c r="G4640" s="76" t="s">
        <v>1646</v>
      </c>
      <c r="H4640" s="76" t="s">
        <v>1646</v>
      </c>
      <c r="I4640" s="74">
        <v>0.85</v>
      </c>
      <c r="J4640" s="77" t="s">
        <v>1753</v>
      </c>
      <c r="K4640" s="13" t="s">
        <v>1648</v>
      </c>
      <c r="L4640" s="13" t="s">
        <v>1646</v>
      </c>
      <c r="M4640" s="13" t="s">
        <v>1646</v>
      </c>
      <c r="N4640" s="13" t="s">
        <v>1646</v>
      </c>
      <c r="O4640" t="s">
        <v>1692</v>
      </c>
      <c r="P4640" s="13" t="s">
        <v>1646</v>
      </c>
      <c r="Q4640" s="13" t="s">
        <v>1646</v>
      </c>
      <c r="R4640" s="13" t="s">
        <v>1646</v>
      </c>
      <c r="S4640" s="13" t="s">
        <v>1646</v>
      </c>
      <c r="T4640" s="13" t="s">
        <v>1646</v>
      </c>
      <c r="U4640" s="13" t="s">
        <v>1646</v>
      </c>
      <c r="V4640" s="13" t="s">
        <v>1646</v>
      </c>
      <c r="W4640" s="13" t="s">
        <v>1646</v>
      </c>
    </row>
    <row r="4641" spans="1:23" ht="12.75" customHeight="1" x14ac:dyDescent="0.2">
      <c r="A4641" s="124">
        <v>32707</v>
      </c>
      <c r="B4641" s="74">
        <v>108</v>
      </c>
      <c r="C4641" s="74" t="s">
        <v>405</v>
      </c>
      <c r="D4641" s="76" t="s">
        <v>2182</v>
      </c>
      <c r="E4641" s="76" t="s">
        <v>1751</v>
      </c>
      <c r="F4641" s="74">
        <v>52</v>
      </c>
      <c r="G4641" s="76" t="s">
        <v>1646</v>
      </c>
      <c r="H4641" s="76" t="s">
        <v>1646</v>
      </c>
      <c r="I4641" s="74">
        <v>0.95</v>
      </c>
      <c r="J4641" s="77" t="s">
        <v>1753</v>
      </c>
      <c r="K4641" s="13" t="s">
        <v>1648</v>
      </c>
      <c r="L4641" s="13" t="s">
        <v>1646</v>
      </c>
      <c r="M4641" s="13" t="s">
        <v>1646</v>
      </c>
      <c r="N4641" s="13" t="s">
        <v>1646</v>
      </c>
      <c r="O4641" t="s">
        <v>1692</v>
      </c>
      <c r="P4641" s="13" t="s">
        <v>1646</v>
      </c>
      <c r="Q4641" s="13" t="s">
        <v>1646</v>
      </c>
      <c r="R4641" s="13" t="s">
        <v>1646</v>
      </c>
      <c r="S4641" s="13" t="s">
        <v>1646</v>
      </c>
      <c r="T4641" s="13" t="s">
        <v>1646</v>
      </c>
      <c r="U4641" s="13" t="s">
        <v>1646</v>
      </c>
      <c r="V4641" s="13" t="s">
        <v>1646</v>
      </c>
      <c r="W4641" s="13" t="s">
        <v>1646</v>
      </c>
    </row>
    <row r="4642" spans="1:23" ht="12.75" customHeight="1" x14ac:dyDescent="0.2">
      <c r="A4642" s="124">
        <v>32707</v>
      </c>
      <c r="B4642" s="74">
        <v>108</v>
      </c>
      <c r="C4642" s="74" t="s">
        <v>405</v>
      </c>
      <c r="D4642" s="76" t="s">
        <v>2183</v>
      </c>
      <c r="E4642" s="76" t="s">
        <v>1751</v>
      </c>
      <c r="F4642" s="74">
        <v>62</v>
      </c>
      <c r="G4642" s="76" t="s">
        <v>1646</v>
      </c>
      <c r="H4642" s="76" t="s">
        <v>1646</v>
      </c>
      <c r="I4642" s="74">
        <v>1.6</v>
      </c>
      <c r="J4642" s="77" t="s">
        <v>1753</v>
      </c>
      <c r="K4642" s="13" t="s">
        <v>1648</v>
      </c>
      <c r="L4642" s="13" t="s">
        <v>1646</v>
      </c>
      <c r="M4642" s="13" t="s">
        <v>1646</v>
      </c>
      <c r="N4642" s="13" t="s">
        <v>1646</v>
      </c>
      <c r="O4642" t="s">
        <v>1648</v>
      </c>
      <c r="P4642" s="13" t="s">
        <v>1646</v>
      </c>
      <c r="Q4642" s="13" t="s">
        <v>1646</v>
      </c>
      <c r="R4642" s="13" t="s">
        <v>1646</v>
      </c>
      <c r="S4642" s="13" t="s">
        <v>1646</v>
      </c>
      <c r="T4642" s="13" t="s">
        <v>1646</v>
      </c>
      <c r="U4642" s="13" t="s">
        <v>1646</v>
      </c>
      <c r="V4642" s="13" t="s">
        <v>1646</v>
      </c>
      <c r="W4642" s="13" t="s">
        <v>1646</v>
      </c>
    </row>
    <row r="4643" spans="1:23" ht="12.75" customHeight="1" x14ac:dyDescent="0.2">
      <c r="A4643" s="124">
        <v>32710</v>
      </c>
      <c r="B4643" s="74">
        <v>108</v>
      </c>
      <c r="C4643" s="74" t="s">
        <v>405</v>
      </c>
      <c r="D4643" s="74" t="s">
        <v>2196</v>
      </c>
      <c r="E4643" s="74" t="s">
        <v>1651</v>
      </c>
      <c r="F4643" s="74">
        <v>341</v>
      </c>
      <c r="G4643" s="74">
        <v>321</v>
      </c>
      <c r="H4643" s="74">
        <v>285</v>
      </c>
      <c r="I4643" s="74">
        <v>375</v>
      </c>
      <c r="J4643" s="77" t="s">
        <v>1646</v>
      </c>
      <c r="K4643" s="13" t="s">
        <v>1646</v>
      </c>
      <c r="L4643" t="s">
        <v>1648</v>
      </c>
      <c r="M4643" t="s">
        <v>1658</v>
      </c>
      <c r="N4643" t="s">
        <v>1748</v>
      </c>
      <c r="O4643" t="s">
        <v>1648</v>
      </c>
      <c r="P4643" s="13" t="s">
        <v>1646</v>
      </c>
      <c r="Q4643" s="13" t="s">
        <v>1646</v>
      </c>
      <c r="R4643" s="13" t="s">
        <v>1646</v>
      </c>
      <c r="S4643" s="13" t="s">
        <v>1646</v>
      </c>
      <c r="T4643" s="13" t="s">
        <v>1646</v>
      </c>
      <c r="U4643" s="13" t="s">
        <v>1646</v>
      </c>
      <c r="V4643" s="13" t="s">
        <v>1646</v>
      </c>
      <c r="W4643" s="13" t="s">
        <v>1646</v>
      </c>
    </row>
    <row r="4644" spans="1:23" ht="12.75" customHeight="1" x14ac:dyDescent="0.2">
      <c r="A4644" s="124">
        <v>32710</v>
      </c>
      <c r="B4644" s="74">
        <v>108</v>
      </c>
      <c r="C4644" s="74" t="s">
        <v>405</v>
      </c>
      <c r="D4644" s="76" t="s">
        <v>2197</v>
      </c>
      <c r="E4644" s="76" t="s">
        <v>1751</v>
      </c>
      <c r="F4644" s="74">
        <v>33</v>
      </c>
      <c r="G4644" s="76" t="s">
        <v>1646</v>
      </c>
      <c r="H4644" s="76" t="s">
        <v>1646</v>
      </c>
      <c r="I4644" s="74">
        <v>0.25</v>
      </c>
      <c r="J4644" s="77" t="s">
        <v>1753</v>
      </c>
      <c r="K4644" s="13" t="s">
        <v>1648</v>
      </c>
      <c r="L4644" s="13" t="s">
        <v>1646</v>
      </c>
      <c r="M4644" s="13" t="s">
        <v>1646</v>
      </c>
      <c r="N4644" s="13" t="s">
        <v>1646</v>
      </c>
      <c r="O4644" t="s">
        <v>1692</v>
      </c>
      <c r="P4644" s="13" t="s">
        <v>1646</v>
      </c>
      <c r="Q4644" s="13" t="s">
        <v>1646</v>
      </c>
      <c r="R4644" s="13" t="s">
        <v>1646</v>
      </c>
      <c r="S4644" s="13" t="s">
        <v>1646</v>
      </c>
      <c r="T4644" s="13" t="s">
        <v>1646</v>
      </c>
      <c r="U4644" s="13" t="s">
        <v>1646</v>
      </c>
      <c r="V4644" s="13" t="s">
        <v>1646</v>
      </c>
      <c r="W4644" s="13" t="s">
        <v>1646</v>
      </c>
    </row>
    <row r="4645" spans="1:23" ht="12.75" customHeight="1" x14ac:dyDescent="0.2">
      <c r="A4645" s="124">
        <v>32710</v>
      </c>
      <c r="B4645" s="74">
        <v>108</v>
      </c>
      <c r="C4645" s="74" t="s">
        <v>405</v>
      </c>
      <c r="D4645" s="76" t="s">
        <v>2198</v>
      </c>
      <c r="E4645" s="76" t="s">
        <v>1751</v>
      </c>
      <c r="F4645" s="74">
        <v>32</v>
      </c>
      <c r="G4645" s="76" t="s">
        <v>1646</v>
      </c>
      <c r="H4645" s="76" t="s">
        <v>1646</v>
      </c>
      <c r="I4645" s="74">
        <v>0.25</v>
      </c>
      <c r="J4645" s="77" t="s">
        <v>1753</v>
      </c>
      <c r="K4645" s="13" t="s">
        <v>1648</v>
      </c>
      <c r="L4645" s="13" t="s">
        <v>1646</v>
      </c>
      <c r="M4645" s="13" t="s">
        <v>1646</v>
      </c>
      <c r="N4645" s="13" t="s">
        <v>1646</v>
      </c>
      <c r="O4645" t="s">
        <v>1692</v>
      </c>
      <c r="P4645" s="13" t="s">
        <v>1646</v>
      </c>
      <c r="Q4645" s="13" t="s">
        <v>1646</v>
      </c>
      <c r="R4645" s="13" t="s">
        <v>1646</v>
      </c>
      <c r="S4645" s="13" t="s">
        <v>1646</v>
      </c>
      <c r="T4645" s="13" t="s">
        <v>1646</v>
      </c>
      <c r="U4645" s="13" t="s">
        <v>1646</v>
      </c>
      <c r="V4645" s="13" t="s">
        <v>1646</v>
      </c>
      <c r="W4645" s="13" t="s">
        <v>1646</v>
      </c>
    </row>
    <row r="4646" spans="1:23" ht="12.75" customHeight="1" x14ac:dyDescent="0.2">
      <c r="A4646" s="124">
        <v>32710</v>
      </c>
      <c r="B4646" s="74">
        <v>108</v>
      </c>
      <c r="C4646" s="74" t="s">
        <v>405</v>
      </c>
      <c r="D4646" s="76" t="s">
        <v>2199</v>
      </c>
      <c r="E4646" s="76" t="s">
        <v>1751</v>
      </c>
      <c r="F4646" s="74">
        <v>59</v>
      </c>
      <c r="G4646" s="76" t="s">
        <v>1646</v>
      </c>
      <c r="H4646" s="76" t="s">
        <v>1646</v>
      </c>
      <c r="I4646" s="74">
        <v>1.2</v>
      </c>
      <c r="J4646" s="77" t="s">
        <v>1753</v>
      </c>
      <c r="K4646" s="13" t="s">
        <v>1648</v>
      </c>
      <c r="L4646" s="13" t="s">
        <v>1646</v>
      </c>
      <c r="M4646" s="13" t="s">
        <v>1646</v>
      </c>
      <c r="N4646" s="13" t="s">
        <v>1646</v>
      </c>
      <c r="O4646" t="s">
        <v>1648</v>
      </c>
      <c r="P4646" s="13" t="s">
        <v>1646</v>
      </c>
      <c r="Q4646" s="13" t="s">
        <v>1646</v>
      </c>
      <c r="R4646" s="13" t="s">
        <v>1646</v>
      </c>
      <c r="S4646" s="13" t="s">
        <v>1646</v>
      </c>
      <c r="T4646" s="13" t="s">
        <v>1646</v>
      </c>
      <c r="U4646" s="13" t="s">
        <v>1646</v>
      </c>
      <c r="V4646" s="13" t="s">
        <v>1646</v>
      </c>
      <c r="W4646" s="13" t="s">
        <v>1646</v>
      </c>
    </row>
    <row r="4647" spans="1:23" ht="12.75" customHeight="1" x14ac:dyDescent="0.2">
      <c r="A4647" s="124">
        <v>32710</v>
      </c>
      <c r="B4647" s="74">
        <v>108</v>
      </c>
      <c r="C4647" s="74" t="s">
        <v>405</v>
      </c>
      <c r="D4647" s="76" t="s">
        <v>2200</v>
      </c>
      <c r="E4647" s="76" t="s">
        <v>1751</v>
      </c>
      <c r="F4647" s="74">
        <v>59</v>
      </c>
      <c r="G4647" s="76" t="s">
        <v>1646</v>
      </c>
      <c r="H4647" s="76" t="s">
        <v>1646</v>
      </c>
      <c r="I4647" s="74">
        <v>1.5</v>
      </c>
      <c r="J4647" s="77" t="s">
        <v>1753</v>
      </c>
      <c r="K4647" s="13" t="s">
        <v>1648</v>
      </c>
      <c r="L4647" s="13" t="s">
        <v>1646</v>
      </c>
      <c r="M4647" s="13" t="s">
        <v>1646</v>
      </c>
      <c r="N4647" s="13" t="s">
        <v>1646</v>
      </c>
      <c r="O4647" t="s">
        <v>1648</v>
      </c>
      <c r="P4647" s="13" t="s">
        <v>1646</v>
      </c>
      <c r="Q4647" s="13" t="s">
        <v>1646</v>
      </c>
      <c r="R4647" s="13" t="s">
        <v>1646</v>
      </c>
      <c r="S4647" s="13" t="s">
        <v>1646</v>
      </c>
      <c r="T4647" s="13" t="s">
        <v>1646</v>
      </c>
      <c r="U4647" s="13" t="s">
        <v>1646</v>
      </c>
      <c r="V4647" s="13" t="s">
        <v>1646</v>
      </c>
      <c r="W4647" s="13" t="s">
        <v>1646</v>
      </c>
    </row>
    <row r="4648" spans="1:23" ht="12.75" customHeight="1" x14ac:dyDescent="0.2">
      <c r="A4648" s="124">
        <v>32710</v>
      </c>
      <c r="B4648" s="74">
        <v>108</v>
      </c>
      <c r="C4648" s="74" t="s">
        <v>405</v>
      </c>
      <c r="D4648" s="74">
        <v>97</v>
      </c>
      <c r="E4648" s="76" t="s">
        <v>1751</v>
      </c>
      <c r="F4648" s="74">
        <v>29</v>
      </c>
      <c r="G4648" s="76" t="s">
        <v>1646</v>
      </c>
      <c r="H4648" s="76" t="s">
        <v>1646</v>
      </c>
      <c r="I4648" s="74">
        <v>0.15</v>
      </c>
      <c r="J4648" s="77" t="s">
        <v>1753</v>
      </c>
      <c r="K4648" s="13" t="s">
        <v>1648</v>
      </c>
      <c r="L4648" s="13" t="s">
        <v>1646</v>
      </c>
      <c r="M4648" s="13" t="s">
        <v>1646</v>
      </c>
      <c r="N4648" s="13" t="s">
        <v>1646</v>
      </c>
      <c r="O4648" t="s">
        <v>1648</v>
      </c>
      <c r="P4648" s="13" t="s">
        <v>1646</v>
      </c>
      <c r="Q4648" s="13" t="s">
        <v>1646</v>
      </c>
      <c r="R4648" s="13" t="s">
        <v>1646</v>
      </c>
      <c r="S4648" s="13" t="s">
        <v>1646</v>
      </c>
      <c r="T4648" s="13" t="s">
        <v>1646</v>
      </c>
      <c r="U4648" s="13" t="s">
        <v>1646</v>
      </c>
      <c r="V4648" s="13" t="s">
        <v>1646</v>
      </c>
      <c r="W4648" s="13" t="s">
        <v>1646</v>
      </c>
    </row>
    <row r="4649" spans="1:23" ht="12.75" customHeight="1" x14ac:dyDescent="0.2">
      <c r="A4649" s="124">
        <v>32713</v>
      </c>
      <c r="B4649" s="74">
        <v>108</v>
      </c>
      <c r="C4649" s="74" t="s">
        <v>405</v>
      </c>
      <c r="D4649" s="74" t="s">
        <v>2210</v>
      </c>
      <c r="E4649" s="74" t="s">
        <v>1651</v>
      </c>
      <c r="F4649" s="74">
        <v>192</v>
      </c>
      <c r="G4649" s="74">
        <v>172</v>
      </c>
      <c r="H4649" s="74">
        <v>155</v>
      </c>
      <c r="I4649" s="74">
        <v>43</v>
      </c>
      <c r="J4649" s="77" t="s">
        <v>1646</v>
      </c>
      <c r="K4649" s="13" t="s">
        <v>1646</v>
      </c>
      <c r="L4649" t="s">
        <v>1648</v>
      </c>
      <c r="M4649" t="s">
        <v>1879</v>
      </c>
      <c r="N4649" t="s">
        <v>1748</v>
      </c>
      <c r="O4649" t="s">
        <v>1646</v>
      </c>
      <c r="P4649" s="13" t="s">
        <v>1646</v>
      </c>
      <c r="Q4649" s="13" t="s">
        <v>1646</v>
      </c>
      <c r="R4649" s="13" t="s">
        <v>1646</v>
      </c>
      <c r="S4649" s="13" t="s">
        <v>1646</v>
      </c>
      <c r="T4649" s="13" t="s">
        <v>1646</v>
      </c>
      <c r="U4649" s="13" t="s">
        <v>1646</v>
      </c>
      <c r="V4649" s="13" t="s">
        <v>1646</v>
      </c>
      <c r="W4649" s="13" t="s">
        <v>1646</v>
      </c>
    </row>
    <row r="4650" spans="1:23" ht="12.75" customHeight="1" x14ac:dyDescent="0.2">
      <c r="A4650" s="124">
        <v>32713</v>
      </c>
      <c r="B4650" s="74">
        <v>108</v>
      </c>
      <c r="C4650" s="74" t="s">
        <v>405</v>
      </c>
      <c r="D4650" s="74" t="s">
        <v>2211</v>
      </c>
      <c r="E4650" s="74" t="s">
        <v>1651</v>
      </c>
      <c r="F4650" s="74">
        <v>210</v>
      </c>
      <c r="G4650" s="74">
        <v>191</v>
      </c>
      <c r="H4650" s="74">
        <v>172</v>
      </c>
      <c r="I4650" s="74">
        <v>57</v>
      </c>
      <c r="J4650" s="77" t="s">
        <v>1646</v>
      </c>
      <c r="K4650" s="13" t="s">
        <v>1646</v>
      </c>
      <c r="L4650" t="s">
        <v>1648</v>
      </c>
      <c r="M4650" t="s">
        <v>1879</v>
      </c>
      <c r="N4650" t="s">
        <v>1748</v>
      </c>
      <c r="O4650" s="74" t="s">
        <v>1646</v>
      </c>
      <c r="P4650" s="13" t="s">
        <v>1646</v>
      </c>
      <c r="Q4650" s="13" t="s">
        <v>1646</v>
      </c>
      <c r="R4650" s="13" t="s">
        <v>1646</v>
      </c>
      <c r="S4650" s="13" t="s">
        <v>1646</v>
      </c>
      <c r="T4650" s="13" t="s">
        <v>1646</v>
      </c>
      <c r="U4650" s="13" t="s">
        <v>1646</v>
      </c>
      <c r="V4650" s="13" t="s">
        <v>1646</v>
      </c>
      <c r="W4650" s="13" t="s">
        <v>1646</v>
      </c>
    </row>
    <row r="4651" spans="1:23" ht="12.75" customHeight="1" x14ac:dyDescent="0.2">
      <c r="A4651" s="124">
        <v>32713</v>
      </c>
      <c r="B4651" s="74">
        <v>108</v>
      </c>
      <c r="C4651" s="74" t="s">
        <v>405</v>
      </c>
      <c r="D4651" s="74" t="s">
        <v>2212</v>
      </c>
      <c r="E4651" s="74" t="s">
        <v>1651</v>
      </c>
      <c r="F4651" s="74">
        <v>244</v>
      </c>
      <c r="G4651" s="74">
        <v>224</v>
      </c>
      <c r="H4651" s="74">
        <v>198</v>
      </c>
      <c r="I4651" s="74">
        <v>100</v>
      </c>
      <c r="J4651" s="77" t="s">
        <v>1646</v>
      </c>
      <c r="K4651" s="13" t="s">
        <v>1646</v>
      </c>
      <c r="L4651" t="s">
        <v>1648</v>
      </c>
      <c r="M4651" t="s">
        <v>1658</v>
      </c>
      <c r="N4651" t="s">
        <v>1748</v>
      </c>
      <c r="O4651" s="74" t="s">
        <v>1646</v>
      </c>
      <c r="P4651" s="13" t="s">
        <v>1646</v>
      </c>
      <c r="Q4651" s="13" t="s">
        <v>1646</v>
      </c>
      <c r="R4651" s="13" t="s">
        <v>1646</v>
      </c>
      <c r="S4651" s="13" t="s">
        <v>1646</v>
      </c>
      <c r="T4651" s="13" t="s">
        <v>1646</v>
      </c>
      <c r="U4651" s="13" t="s">
        <v>1646</v>
      </c>
      <c r="V4651" s="13" t="s">
        <v>1646</v>
      </c>
      <c r="W4651" s="13" t="s">
        <v>1646</v>
      </c>
    </row>
    <row r="4652" spans="1:23" ht="12.75" customHeight="1" x14ac:dyDescent="0.2">
      <c r="A4652" s="124">
        <v>32713</v>
      </c>
      <c r="B4652" s="74">
        <v>108</v>
      </c>
      <c r="C4652" s="74" t="s">
        <v>405</v>
      </c>
      <c r="D4652" s="74">
        <v>98</v>
      </c>
      <c r="E4652" s="76" t="s">
        <v>1751</v>
      </c>
      <c r="F4652" s="74">
        <v>50</v>
      </c>
      <c r="G4652" s="76" t="s">
        <v>1646</v>
      </c>
      <c r="H4652" s="76" t="s">
        <v>1646</v>
      </c>
      <c r="I4652" s="74">
        <v>0.8</v>
      </c>
      <c r="J4652" s="77" t="s">
        <v>1753</v>
      </c>
      <c r="K4652" s="13" t="s">
        <v>1648</v>
      </c>
      <c r="L4652" s="13" t="s">
        <v>1646</v>
      </c>
      <c r="M4652" s="13" t="s">
        <v>1646</v>
      </c>
      <c r="N4652" s="13" t="s">
        <v>1646</v>
      </c>
      <c r="O4652" s="74" t="s">
        <v>1646</v>
      </c>
      <c r="P4652" s="13" t="s">
        <v>1646</v>
      </c>
      <c r="Q4652" s="13" t="s">
        <v>1646</v>
      </c>
      <c r="R4652" s="13" t="s">
        <v>1646</v>
      </c>
      <c r="S4652" s="13" t="s">
        <v>1646</v>
      </c>
      <c r="T4652" s="13" t="s">
        <v>1646</v>
      </c>
      <c r="U4652" s="13" t="s">
        <v>1646</v>
      </c>
      <c r="V4652" s="13" t="s">
        <v>1646</v>
      </c>
      <c r="W4652" s="13" t="s">
        <v>1646</v>
      </c>
    </row>
    <row r="4653" spans="1:23" ht="12.75" customHeight="1" x14ac:dyDescent="0.2">
      <c r="A4653" s="124">
        <v>32713</v>
      </c>
      <c r="B4653" s="74">
        <v>108</v>
      </c>
      <c r="C4653" s="74" t="s">
        <v>405</v>
      </c>
      <c r="D4653" s="76" t="s">
        <v>2213</v>
      </c>
      <c r="E4653" s="76" t="s">
        <v>1751</v>
      </c>
      <c r="F4653" s="74">
        <v>38</v>
      </c>
      <c r="G4653" s="76" t="s">
        <v>1646</v>
      </c>
      <c r="H4653" s="76" t="s">
        <v>1646</v>
      </c>
      <c r="I4653" s="74">
        <v>0.35</v>
      </c>
      <c r="J4653" s="77" t="s">
        <v>1753</v>
      </c>
      <c r="K4653" s="13" t="s">
        <v>1648</v>
      </c>
      <c r="L4653" s="13" t="s">
        <v>1646</v>
      </c>
      <c r="M4653" s="13" t="s">
        <v>1646</v>
      </c>
      <c r="N4653" s="13" t="s">
        <v>1646</v>
      </c>
      <c r="O4653" t="s">
        <v>1692</v>
      </c>
      <c r="P4653" s="13" t="s">
        <v>1646</v>
      </c>
      <c r="Q4653" s="13" t="s">
        <v>1646</v>
      </c>
      <c r="R4653" s="13" t="s">
        <v>1646</v>
      </c>
      <c r="S4653" s="13" t="s">
        <v>1646</v>
      </c>
      <c r="T4653" s="13" t="s">
        <v>1646</v>
      </c>
      <c r="U4653" s="13" t="s">
        <v>1646</v>
      </c>
      <c r="V4653" s="13" t="s">
        <v>1646</v>
      </c>
      <c r="W4653" s="13" t="s">
        <v>1646</v>
      </c>
    </row>
    <row r="4654" spans="1:23" ht="12.75" customHeight="1" x14ac:dyDescent="0.2">
      <c r="A4654" s="124">
        <v>32713</v>
      </c>
      <c r="B4654" s="74">
        <v>108</v>
      </c>
      <c r="C4654" s="74" t="s">
        <v>405</v>
      </c>
      <c r="D4654" s="76" t="s">
        <v>2214</v>
      </c>
      <c r="E4654" s="76" t="s">
        <v>1751</v>
      </c>
      <c r="F4654" s="74">
        <v>56</v>
      </c>
      <c r="G4654" s="76" t="s">
        <v>1646</v>
      </c>
      <c r="H4654" s="76" t="s">
        <v>1646</v>
      </c>
      <c r="I4654" s="74">
        <v>1.3</v>
      </c>
      <c r="J4654" s="77" t="s">
        <v>1753</v>
      </c>
      <c r="K4654" s="13" t="s">
        <v>1648</v>
      </c>
      <c r="L4654" s="13" t="s">
        <v>1646</v>
      </c>
      <c r="M4654" s="13" t="s">
        <v>1646</v>
      </c>
      <c r="N4654" s="13" t="s">
        <v>1646</v>
      </c>
      <c r="O4654" s="74" t="s">
        <v>1646</v>
      </c>
      <c r="P4654" s="13" t="s">
        <v>1646</v>
      </c>
      <c r="Q4654" s="13" t="s">
        <v>1646</v>
      </c>
      <c r="R4654" s="13" t="s">
        <v>1646</v>
      </c>
      <c r="S4654" s="13" t="s">
        <v>1646</v>
      </c>
      <c r="T4654" s="13" t="s">
        <v>1646</v>
      </c>
      <c r="U4654" s="13" t="s">
        <v>1646</v>
      </c>
      <c r="V4654" s="13" t="s">
        <v>1646</v>
      </c>
      <c r="W4654" s="13" t="s">
        <v>1646</v>
      </c>
    </row>
    <row r="4655" spans="1:23" ht="12.75" customHeight="1" x14ac:dyDescent="0.2">
      <c r="A4655" s="124">
        <v>32713</v>
      </c>
      <c r="B4655" s="74">
        <v>108</v>
      </c>
      <c r="C4655" s="74" t="s">
        <v>405</v>
      </c>
      <c r="D4655" s="74">
        <v>100</v>
      </c>
      <c r="E4655" s="76" t="s">
        <v>1751</v>
      </c>
      <c r="F4655" s="74">
        <v>43</v>
      </c>
      <c r="G4655" s="76" t="s">
        <v>1646</v>
      </c>
      <c r="H4655" s="76" t="s">
        <v>1646</v>
      </c>
      <c r="I4655" s="74">
        <v>0.5</v>
      </c>
      <c r="J4655" s="77" t="s">
        <v>1753</v>
      </c>
      <c r="K4655" s="13" t="s">
        <v>1648</v>
      </c>
      <c r="L4655" s="13" t="s">
        <v>1646</v>
      </c>
      <c r="M4655" s="13" t="s">
        <v>1646</v>
      </c>
      <c r="N4655" s="13" t="s">
        <v>1646</v>
      </c>
      <c r="O4655" s="74" t="s">
        <v>1646</v>
      </c>
      <c r="P4655" s="13" t="s">
        <v>1646</v>
      </c>
      <c r="Q4655" s="13" t="s">
        <v>1646</v>
      </c>
      <c r="R4655" s="13" t="s">
        <v>1646</v>
      </c>
      <c r="S4655" s="13" t="s">
        <v>1646</v>
      </c>
      <c r="T4655" s="13" t="s">
        <v>1646</v>
      </c>
      <c r="U4655" s="13" t="s">
        <v>1646</v>
      </c>
      <c r="V4655" s="13" t="s">
        <v>1646</v>
      </c>
      <c r="W4655" s="13" t="s">
        <v>1646</v>
      </c>
    </row>
    <row r="4656" spans="1:23" ht="12.75" customHeight="1" x14ac:dyDescent="0.2">
      <c r="A4656" s="124">
        <v>32713</v>
      </c>
      <c r="B4656" s="74">
        <v>108</v>
      </c>
      <c r="C4656" s="74" t="s">
        <v>405</v>
      </c>
      <c r="D4656" s="76" t="s">
        <v>2215</v>
      </c>
      <c r="E4656" s="76" t="s">
        <v>1751</v>
      </c>
      <c r="F4656" s="74">
        <v>42</v>
      </c>
      <c r="G4656" s="76" t="s">
        <v>1646</v>
      </c>
      <c r="H4656" s="76" t="s">
        <v>1646</v>
      </c>
      <c r="I4656" s="74">
        <v>0.5</v>
      </c>
      <c r="J4656" s="77" t="s">
        <v>1753</v>
      </c>
      <c r="K4656" s="13" t="s">
        <v>1648</v>
      </c>
      <c r="L4656" s="13" t="s">
        <v>1646</v>
      </c>
      <c r="M4656" s="13" t="s">
        <v>1646</v>
      </c>
      <c r="N4656" s="13" t="s">
        <v>1646</v>
      </c>
      <c r="O4656" s="74" t="s">
        <v>1646</v>
      </c>
      <c r="P4656" s="13" t="s">
        <v>1646</v>
      </c>
      <c r="Q4656" s="13" t="s">
        <v>1646</v>
      </c>
      <c r="R4656" s="13" t="s">
        <v>1646</v>
      </c>
      <c r="S4656" s="13" t="s">
        <v>1646</v>
      </c>
      <c r="T4656" s="13" t="s">
        <v>1646</v>
      </c>
      <c r="U4656" s="13" t="s">
        <v>1646</v>
      </c>
      <c r="V4656" s="13" t="s">
        <v>1646</v>
      </c>
      <c r="W4656" s="13" t="s">
        <v>1646</v>
      </c>
    </row>
    <row r="4657" spans="1:23" ht="12.75" customHeight="1" x14ac:dyDescent="0.2">
      <c r="A4657" s="124">
        <v>32713</v>
      </c>
      <c r="B4657" s="74">
        <v>108</v>
      </c>
      <c r="C4657" s="74" t="s">
        <v>405</v>
      </c>
      <c r="D4657" s="76" t="s">
        <v>2216</v>
      </c>
      <c r="E4657" s="76" t="s">
        <v>1751</v>
      </c>
      <c r="F4657" s="74">
        <v>45</v>
      </c>
      <c r="G4657" s="76" t="s">
        <v>1646</v>
      </c>
      <c r="H4657" s="76" t="s">
        <v>1646</v>
      </c>
      <c r="I4657" s="74">
        <v>0.7</v>
      </c>
      <c r="J4657" s="77" t="s">
        <v>1753</v>
      </c>
      <c r="K4657" s="13" t="s">
        <v>1648</v>
      </c>
      <c r="L4657" s="13" t="s">
        <v>1646</v>
      </c>
      <c r="M4657" s="13" t="s">
        <v>1646</v>
      </c>
      <c r="N4657" s="13" t="s">
        <v>1646</v>
      </c>
      <c r="O4657" s="74" t="s">
        <v>1646</v>
      </c>
      <c r="P4657" s="13" t="s">
        <v>1646</v>
      </c>
      <c r="Q4657" s="13" t="s">
        <v>1646</v>
      </c>
      <c r="R4657" s="13" t="s">
        <v>1646</v>
      </c>
      <c r="S4657" s="13" t="s">
        <v>1646</v>
      </c>
      <c r="T4657" s="13" t="s">
        <v>1646</v>
      </c>
      <c r="U4657" s="13" t="s">
        <v>1646</v>
      </c>
      <c r="V4657" s="13" t="s">
        <v>1646</v>
      </c>
      <c r="W4657" s="13" t="s">
        <v>1646</v>
      </c>
    </row>
    <row r="4658" spans="1:23" ht="12.75" customHeight="1" x14ac:dyDescent="0.2">
      <c r="A4658" s="124">
        <v>32713</v>
      </c>
      <c r="B4658" s="74">
        <v>108</v>
      </c>
      <c r="C4658" s="74" t="s">
        <v>405</v>
      </c>
      <c r="D4658" s="74">
        <v>102</v>
      </c>
      <c r="E4658" s="76" t="s">
        <v>1751</v>
      </c>
      <c r="F4658" s="74">
        <v>60</v>
      </c>
      <c r="G4658" s="76" t="s">
        <v>1646</v>
      </c>
      <c r="H4658" s="76" t="s">
        <v>1646</v>
      </c>
      <c r="I4658" s="74">
        <v>1.4</v>
      </c>
      <c r="J4658" s="77" t="s">
        <v>1753</v>
      </c>
      <c r="K4658" s="13" t="s">
        <v>1648</v>
      </c>
      <c r="L4658" s="13" t="s">
        <v>1646</v>
      </c>
      <c r="M4658" s="13" t="s">
        <v>1646</v>
      </c>
      <c r="N4658" s="13" t="s">
        <v>1646</v>
      </c>
      <c r="O4658" t="s">
        <v>1692</v>
      </c>
      <c r="P4658" s="13" t="s">
        <v>1646</v>
      </c>
      <c r="Q4658" s="13" t="s">
        <v>1646</v>
      </c>
      <c r="R4658" s="13" t="s">
        <v>1646</v>
      </c>
      <c r="S4658" s="13" t="s">
        <v>1646</v>
      </c>
      <c r="T4658" s="13" t="s">
        <v>1646</v>
      </c>
      <c r="U4658" s="13" t="s">
        <v>1646</v>
      </c>
      <c r="V4658" s="13" t="s">
        <v>1646</v>
      </c>
      <c r="W4658" s="13" t="s">
        <v>1646</v>
      </c>
    </row>
    <row r="4659" spans="1:23" ht="12.75" customHeight="1" x14ac:dyDescent="0.2">
      <c r="A4659" s="124">
        <v>32716</v>
      </c>
      <c r="B4659" s="74">
        <v>108</v>
      </c>
      <c r="C4659" s="74" t="s">
        <v>405</v>
      </c>
      <c r="D4659" s="74" t="s">
        <v>2230</v>
      </c>
      <c r="E4659" s="74" t="s">
        <v>1651</v>
      </c>
      <c r="F4659" s="74">
        <v>206</v>
      </c>
      <c r="G4659" s="74">
        <v>192</v>
      </c>
      <c r="H4659" s="74">
        <v>177</v>
      </c>
      <c r="I4659" s="74">
        <v>76</v>
      </c>
      <c r="J4659" s="77" t="s">
        <v>1646</v>
      </c>
      <c r="K4659" s="13" t="s">
        <v>1646</v>
      </c>
      <c r="L4659" t="s">
        <v>1648</v>
      </c>
      <c r="M4659" t="s">
        <v>1879</v>
      </c>
      <c r="N4659" t="s">
        <v>1748</v>
      </c>
      <c r="O4659" s="74">
        <v>55.85</v>
      </c>
      <c r="P4659" s="13" t="s">
        <v>1646</v>
      </c>
      <c r="Q4659" s="13" t="s">
        <v>1646</v>
      </c>
      <c r="R4659" s="13" t="s">
        <v>1646</v>
      </c>
      <c r="S4659" s="13" t="s">
        <v>1646</v>
      </c>
      <c r="T4659" s="13" t="s">
        <v>1646</v>
      </c>
      <c r="U4659" s="13" t="s">
        <v>1646</v>
      </c>
      <c r="V4659" s="13" t="s">
        <v>1646</v>
      </c>
      <c r="W4659" s="13" t="s">
        <v>1646</v>
      </c>
    </row>
    <row r="4660" spans="1:23" ht="12.75" customHeight="1" x14ac:dyDescent="0.2">
      <c r="A4660" s="124">
        <v>32716</v>
      </c>
      <c r="B4660" s="74">
        <v>108</v>
      </c>
      <c r="C4660" s="74" t="s">
        <v>405</v>
      </c>
      <c r="D4660" s="74" t="s">
        <v>2231</v>
      </c>
      <c r="E4660" s="74" t="s">
        <v>1651</v>
      </c>
      <c r="F4660" s="74">
        <v>221</v>
      </c>
      <c r="G4660" s="74">
        <v>201</v>
      </c>
      <c r="H4660" s="74">
        <v>193</v>
      </c>
      <c r="I4660" s="74">
        <v>97</v>
      </c>
      <c r="J4660" s="77" t="s">
        <v>1646</v>
      </c>
      <c r="K4660" s="13" t="s">
        <v>1646</v>
      </c>
      <c r="L4660" t="s">
        <v>1648</v>
      </c>
      <c r="M4660" t="s">
        <v>1658</v>
      </c>
      <c r="N4660" t="s">
        <v>1748</v>
      </c>
      <c r="O4660" s="74">
        <v>63.55</v>
      </c>
      <c r="P4660" s="13" t="s">
        <v>1646</v>
      </c>
      <c r="Q4660" s="13" t="s">
        <v>1646</v>
      </c>
      <c r="R4660" s="13" t="s">
        <v>1646</v>
      </c>
      <c r="S4660" s="13" t="s">
        <v>1646</v>
      </c>
      <c r="T4660" s="13" t="s">
        <v>1646</v>
      </c>
      <c r="U4660" s="13" t="s">
        <v>1646</v>
      </c>
      <c r="V4660" s="13" t="s">
        <v>1646</v>
      </c>
      <c r="W4660" s="13" t="s">
        <v>1646</v>
      </c>
    </row>
    <row r="4661" spans="1:23" ht="12.75" customHeight="1" x14ac:dyDescent="0.2">
      <c r="A4661" s="124">
        <v>32716</v>
      </c>
      <c r="B4661" s="74">
        <v>108</v>
      </c>
      <c r="C4661" s="74" t="s">
        <v>405</v>
      </c>
      <c r="D4661" s="74" t="s">
        <v>2232</v>
      </c>
      <c r="E4661" s="74" t="s">
        <v>1688</v>
      </c>
      <c r="F4661" s="74">
        <v>215</v>
      </c>
      <c r="G4661" s="74">
        <v>194</v>
      </c>
      <c r="H4661" s="74">
        <v>178</v>
      </c>
      <c r="I4661" s="74">
        <v>105</v>
      </c>
      <c r="J4661" s="77" t="s">
        <v>1646</v>
      </c>
      <c r="K4661" s="13" t="s">
        <v>1646</v>
      </c>
      <c r="L4661" t="s">
        <v>1648</v>
      </c>
      <c r="M4661" t="s">
        <v>1879</v>
      </c>
      <c r="N4661" t="s">
        <v>1748</v>
      </c>
      <c r="O4661" t="s">
        <v>1648</v>
      </c>
      <c r="P4661" s="13" t="s">
        <v>1646</v>
      </c>
      <c r="Q4661" s="13" t="s">
        <v>1646</v>
      </c>
      <c r="R4661" s="13" t="s">
        <v>1646</v>
      </c>
      <c r="S4661" s="13" t="s">
        <v>1646</v>
      </c>
      <c r="T4661" s="13" t="s">
        <v>1646</v>
      </c>
      <c r="U4661" s="13" t="s">
        <v>1646</v>
      </c>
      <c r="V4661" s="13" t="s">
        <v>1646</v>
      </c>
      <c r="W4661" s="13" t="s">
        <v>1646</v>
      </c>
    </row>
    <row r="4662" spans="1:23" ht="12.75" customHeight="1" x14ac:dyDescent="0.2">
      <c r="A4662" s="124">
        <v>32716</v>
      </c>
      <c r="B4662" s="74">
        <v>108</v>
      </c>
      <c r="C4662" s="74" t="s">
        <v>405</v>
      </c>
      <c r="D4662" s="74" t="s">
        <v>2233</v>
      </c>
      <c r="E4662" s="74" t="s">
        <v>1688</v>
      </c>
      <c r="F4662" s="74">
        <v>283</v>
      </c>
      <c r="G4662" s="74">
        <v>257</v>
      </c>
      <c r="H4662" s="74">
        <v>239</v>
      </c>
      <c r="I4662" s="74">
        <v>240</v>
      </c>
      <c r="J4662" s="77" t="s">
        <v>1646</v>
      </c>
      <c r="K4662" s="13" t="s">
        <v>1646</v>
      </c>
      <c r="L4662" t="s">
        <v>1648</v>
      </c>
      <c r="M4662" t="s">
        <v>1649</v>
      </c>
      <c r="N4662" t="s">
        <v>1748</v>
      </c>
      <c r="O4662" t="s">
        <v>1648</v>
      </c>
      <c r="P4662" s="13" t="s">
        <v>1646</v>
      </c>
      <c r="Q4662" s="13" t="s">
        <v>1646</v>
      </c>
      <c r="R4662" s="13" t="s">
        <v>1646</v>
      </c>
      <c r="S4662" s="13" t="s">
        <v>1646</v>
      </c>
      <c r="T4662" s="13" t="s">
        <v>1646</v>
      </c>
      <c r="U4662" s="13" t="s">
        <v>1646</v>
      </c>
      <c r="V4662" s="13" t="s">
        <v>1646</v>
      </c>
      <c r="W4662" s="13" t="s">
        <v>1646</v>
      </c>
    </row>
    <row r="4663" spans="1:23" ht="12.75" customHeight="1" x14ac:dyDescent="0.2">
      <c r="A4663" s="124">
        <v>32716</v>
      </c>
      <c r="B4663" s="74">
        <v>108</v>
      </c>
      <c r="C4663" s="74" t="s">
        <v>405</v>
      </c>
      <c r="D4663" s="74">
        <v>114</v>
      </c>
      <c r="E4663" s="76" t="s">
        <v>1751</v>
      </c>
      <c r="F4663" s="74">
        <v>60</v>
      </c>
      <c r="G4663" s="76" t="s">
        <v>1646</v>
      </c>
      <c r="H4663" s="76" t="s">
        <v>1646</v>
      </c>
      <c r="I4663" s="74">
        <v>1.8</v>
      </c>
      <c r="J4663" s="77" t="s">
        <v>1753</v>
      </c>
      <c r="K4663" s="13" t="s">
        <v>1648</v>
      </c>
      <c r="L4663" s="13" t="s">
        <v>1646</v>
      </c>
      <c r="M4663" s="13" t="s">
        <v>1646</v>
      </c>
      <c r="N4663" s="13" t="s">
        <v>1646</v>
      </c>
      <c r="O4663" s="74" t="s">
        <v>1646</v>
      </c>
      <c r="P4663" s="13" t="s">
        <v>1646</v>
      </c>
      <c r="Q4663" s="13" t="s">
        <v>1646</v>
      </c>
      <c r="R4663" s="13" t="s">
        <v>1646</v>
      </c>
      <c r="S4663" s="13" t="s">
        <v>1646</v>
      </c>
      <c r="T4663" s="13" t="s">
        <v>1646</v>
      </c>
      <c r="U4663" s="13" t="s">
        <v>1646</v>
      </c>
      <c r="V4663" s="13" t="s">
        <v>1646</v>
      </c>
      <c r="W4663" s="13" t="s">
        <v>1646</v>
      </c>
    </row>
    <row r="4664" spans="1:23" ht="12.75" customHeight="1" x14ac:dyDescent="0.2">
      <c r="A4664" s="124">
        <v>32716</v>
      </c>
      <c r="B4664" s="74">
        <v>108</v>
      </c>
      <c r="C4664" s="74" t="s">
        <v>405</v>
      </c>
      <c r="D4664" s="74">
        <v>115</v>
      </c>
      <c r="E4664" s="76" t="s">
        <v>1751</v>
      </c>
      <c r="F4664" s="74">
        <v>59</v>
      </c>
      <c r="G4664" s="76" t="s">
        <v>1646</v>
      </c>
      <c r="H4664" s="76" t="s">
        <v>1646</v>
      </c>
      <c r="I4664" s="74">
        <v>1.45</v>
      </c>
      <c r="J4664" s="77" t="s">
        <v>1753</v>
      </c>
      <c r="K4664" s="13" t="s">
        <v>1648</v>
      </c>
      <c r="L4664" s="13" t="s">
        <v>1646</v>
      </c>
      <c r="M4664" s="13" t="s">
        <v>1646</v>
      </c>
      <c r="N4664" s="13" t="s">
        <v>1646</v>
      </c>
      <c r="O4664" s="74" t="s">
        <v>1646</v>
      </c>
      <c r="P4664" s="13" t="s">
        <v>1646</v>
      </c>
      <c r="Q4664" s="13" t="s">
        <v>1646</v>
      </c>
      <c r="R4664" s="13" t="s">
        <v>1646</v>
      </c>
      <c r="S4664" s="13" t="s">
        <v>1646</v>
      </c>
      <c r="T4664" s="13" t="s">
        <v>1646</v>
      </c>
      <c r="U4664" s="13" t="s">
        <v>1646</v>
      </c>
      <c r="V4664" s="13" t="s">
        <v>1646</v>
      </c>
      <c r="W4664" s="13" t="s">
        <v>1646</v>
      </c>
    </row>
    <row r="4665" spans="1:23" ht="12.75" customHeight="1" x14ac:dyDescent="0.2">
      <c r="A4665" s="124">
        <v>32716</v>
      </c>
      <c r="B4665" s="74">
        <v>108</v>
      </c>
      <c r="C4665" s="74" t="s">
        <v>405</v>
      </c>
      <c r="D4665" s="74">
        <v>116</v>
      </c>
      <c r="E4665" s="76" t="s">
        <v>1751</v>
      </c>
      <c r="F4665" s="74">
        <v>55</v>
      </c>
      <c r="G4665" s="76" t="s">
        <v>1646</v>
      </c>
      <c r="H4665" s="76" t="s">
        <v>1646</v>
      </c>
      <c r="I4665" s="74">
        <v>1.1000000000000001</v>
      </c>
      <c r="J4665" s="77" t="s">
        <v>1753</v>
      </c>
      <c r="K4665" s="13" t="s">
        <v>1648</v>
      </c>
      <c r="L4665" s="13" t="s">
        <v>1646</v>
      </c>
      <c r="M4665" s="13" t="s">
        <v>1646</v>
      </c>
      <c r="N4665" s="13" t="s">
        <v>1646</v>
      </c>
      <c r="O4665" s="74" t="s">
        <v>1646</v>
      </c>
      <c r="P4665" s="13" t="s">
        <v>1646</v>
      </c>
      <c r="Q4665" s="13" t="s">
        <v>1646</v>
      </c>
      <c r="R4665" s="13" t="s">
        <v>1646</v>
      </c>
      <c r="S4665" s="13" t="s">
        <v>1646</v>
      </c>
      <c r="T4665" s="13" t="s">
        <v>1646</v>
      </c>
      <c r="U4665" s="13" t="s">
        <v>1646</v>
      </c>
      <c r="V4665" s="13" t="s">
        <v>1646</v>
      </c>
      <c r="W4665" s="13" t="s">
        <v>1646</v>
      </c>
    </row>
    <row r="4666" spans="1:23" ht="12.75" customHeight="1" x14ac:dyDescent="0.2">
      <c r="A4666" s="124">
        <v>32716</v>
      </c>
      <c r="B4666" s="74">
        <v>108</v>
      </c>
      <c r="C4666" s="74" t="s">
        <v>405</v>
      </c>
      <c r="D4666" s="76" t="s">
        <v>2236</v>
      </c>
      <c r="E4666" s="76" t="s">
        <v>1751</v>
      </c>
      <c r="F4666" s="74">
        <v>63</v>
      </c>
      <c r="G4666" s="76" t="s">
        <v>1646</v>
      </c>
      <c r="H4666" s="76" t="s">
        <v>1646</v>
      </c>
      <c r="I4666" s="74">
        <v>1.3</v>
      </c>
      <c r="J4666" s="77" t="s">
        <v>1753</v>
      </c>
      <c r="K4666" s="13" t="s">
        <v>1648</v>
      </c>
      <c r="L4666" s="13" t="s">
        <v>1646</v>
      </c>
      <c r="M4666" s="13" t="s">
        <v>1646</v>
      </c>
      <c r="N4666" s="13" t="s">
        <v>1646</v>
      </c>
      <c r="O4666" s="13" t="s">
        <v>1646</v>
      </c>
      <c r="P4666" s="13" t="s">
        <v>1646</v>
      </c>
      <c r="Q4666" s="13" t="s">
        <v>1646</v>
      </c>
      <c r="R4666" s="13" t="s">
        <v>1646</v>
      </c>
      <c r="S4666" s="13" t="s">
        <v>1646</v>
      </c>
      <c r="T4666" s="13" t="s">
        <v>1646</v>
      </c>
      <c r="U4666" s="13" t="s">
        <v>1646</v>
      </c>
      <c r="V4666" s="13" t="s">
        <v>1646</v>
      </c>
      <c r="W4666" s="13" t="s">
        <v>1646</v>
      </c>
    </row>
    <row r="4667" spans="1:23" ht="12.75" customHeight="1" x14ac:dyDescent="0.2">
      <c r="A4667" s="124">
        <v>32716</v>
      </c>
      <c r="B4667" s="74">
        <v>108</v>
      </c>
      <c r="C4667" s="74" t="s">
        <v>405</v>
      </c>
      <c r="D4667" s="76" t="s">
        <v>2237</v>
      </c>
      <c r="E4667" s="76" t="s">
        <v>1751</v>
      </c>
      <c r="F4667" s="74">
        <v>55</v>
      </c>
      <c r="G4667" s="76" t="s">
        <v>1646</v>
      </c>
      <c r="H4667" s="76" t="s">
        <v>1646</v>
      </c>
      <c r="I4667" s="74">
        <v>1.05</v>
      </c>
      <c r="J4667" s="77" t="s">
        <v>1753</v>
      </c>
      <c r="K4667" s="13" t="s">
        <v>1648</v>
      </c>
      <c r="L4667" s="13" t="s">
        <v>1646</v>
      </c>
      <c r="M4667" s="13" t="s">
        <v>1646</v>
      </c>
      <c r="N4667" s="13" t="s">
        <v>1646</v>
      </c>
      <c r="O4667" t="s">
        <v>1692</v>
      </c>
      <c r="P4667" s="13" t="s">
        <v>1646</v>
      </c>
      <c r="Q4667" s="13" t="s">
        <v>1646</v>
      </c>
      <c r="R4667" s="13" t="s">
        <v>1646</v>
      </c>
      <c r="S4667" s="13" t="s">
        <v>1646</v>
      </c>
      <c r="T4667" s="13" t="s">
        <v>1646</v>
      </c>
      <c r="U4667" s="13" t="s">
        <v>1646</v>
      </c>
      <c r="V4667" s="13" t="s">
        <v>1646</v>
      </c>
      <c r="W4667" s="13" t="s">
        <v>1646</v>
      </c>
    </row>
    <row r="4668" spans="1:23" ht="12.75" customHeight="1" x14ac:dyDescent="0.2">
      <c r="A4668" s="124">
        <v>32716</v>
      </c>
      <c r="B4668" s="74">
        <v>108</v>
      </c>
      <c r="C4668" s="74" t="s">
        <v>405</v>
      </c>
      <c r="D4668" s="74">
        <v>118</v>
      </c>
      <c r="E4668" s="76" t="s">
        <v>1751</v>
      </c>
      <c r="F4668" s="74">
        <v>49</v>
      </c>
      <c r="G4668" s="76" t="s">
        <v>1646</v>
      </c>
      <c r="H4668" s="76" t="s">
        <v>1646</v>
      </c>
      <c r="I4668" s="74">
        <v>0.7</v>
      </c>
      <c r="J4668" s="77" t="s">
        <v>1753</v>
      </c>
      <c r="K4668" s="13" t="s">
        <v>1648</v>
      </c>
      <c r="L4668" s="13" t="s">
        <v>1646</v>
      </c>
      <c r="M4668" s="13" t="s">
        <v>1646</v>
      </c>
      <c r="N4668" s="13" t="s">
        <v>1646</v>
      </c>
      <c r="O4668" s="13" t="s">
        <v>1646</v>
      </c>
      <c r="P4668" s="13" t="s">
        <v>1646</v>
      </c>
      <c r="Q4668">
        <v>2</v>
      </c>
      <c r="R4668" s="13" t="s">
        <v>1646</v>
      </c>
      <c r="S4668" s="13" t="s">
        <v>1646</v>
      </c>
      <c r="T4668" s="13" t="s">
        <v>1646</v>
      </c>
      <c r="U4668" s="13" t="s">
        <v>1646</v>
      </c>
      <c r="V4668" s="13" t="s">
        <v>1646</v>
      </c>
      <c r="W4668" s="13" t="s">
        <v>1646</v>
      </c>
    </row>
    <row r="4669" spans="1:23" ht="12.75" customHeight="1" x14ac:dyDescent="0.2">
      <c r="A4669" s="124">
        <v>32716</v>
      </c>
      <c r="B4669" s="74">
        <v>108</v>
      </c>
      <c r="C4669" s="74" t="s">
        <v>405</v>
      </c>
      <c r="D4669" s="76" t="s">
        <v>2238</v>
      </c>
      <c r="E4669" s="76" t="s">
        <v>1751</v>
      </c>
      <c r="F4669" s="74">
        <v>46</v>
      </c>
      <c r="G4669" s="76" t="s">
        <v>1646</v>
      </c>
      <c r="H4669" s="76" t="s">
        <v>1646</v>
      </c>
      <c r="I4669" s="74">
        <v>0.75</v>
      </c>
      <c r="J4669" s="77" t="s">
        <v>1753</v>
      </c>
      <c r="K4669" s="13" t="s">
        <v>1648</v>
      </c>
      <c r="L4669" s="13" t="s">
        <v>1646</v>
      </c>
      <c r="M4669" s="13" t="s">
        <v>1646</v>
      </c>
      <c r="N4669" s="13" t="s">
        <v>1646</v>
      </c>
      <c r="O4669" s="13" t="s">
        <v>1646</v>
      </c>
      <c r="P4669" s="13" t="s">
        <v>1646</v>
      </c>
      <c r="Q4669">
        <v>2</v>
      </c>
      <c r="R4669" s="13" t="s">
        <v>1646</v>
      </c>
      <c r="S4669" s="13" t="s">
        <v>1646</v>
      </c>
      <c r="T4669" s="13" t="s">
        <v>1646</v>
      </c>
      <c r="U4669" s="13" t="s">
        <v>1646</v>
      </c>
      <c r="V4669" s="13" t="s">
        <v>1646</v>
      </c>
      <c r="W4669" s="13" t="s">
        <v>1646</v>
      </c>
    </row>
    <row r="4670" spans="1:23" ht="12.75" customHeight="1" x14ac:dyDescent="0.2">
      <c r="A4670" s="124">
        <v>32716</v>
      </c>
      <c r="B4670" s="74">
        <v>108</v>
      </c>
      <c r="C4670" s="74" t="s">
        <v>405</v>
      </c>
      <c r="D4670" s="76" t="s">
        <v>2239</v>
      </c>
      <c r="E4670" s="76" t="s">
        <v>1751</v>
      </c>
      <c r="F4670" s="74">
        <v>58</v>
      </c>
      <c r="G4670" s="76" t="s">
        <v>1646</v>
      </c>
      <c r="H4670" s="76" t="s">
        <v>1646</v>
      </c>
      <c r="I4670" s="74">
        <v>1.4</v>
      </c>
      <c r="J4670" s="77" t="s">
        <v>1753</v>
      </c>
      <c r="K4670" s="13" t="s">
        <v>1648</v>
      </c>
      <c r="L4670" s="13" t="s">
        <v>1646</v>
      </c>
      <c r="M4670" s="13" t="s">
        <v>1646</v>
      </c>
      <c r="N4670" s="13" t="s">
        <v>1646</v>
      </c>
      <c r="O4670" s="13" t="s">
        <v>1646</v>
      </c>
      <c r="P4670" s="13" t="s">
        <v>1646</v>
      </c>
      <c r="Q4670">
        <v>2</v>
      </c>
      <c r="R4670" s="13" t="s">
        <v>1646</v>
      </c>
      <c r="S4670" s="13" t="s">
        <v>1646</v>
      </c>
      <c r="T4670" s="13" t="s">
        <v>1646</v>
      </c>
      <c r="U4670" s="13" t="s">
        <v>1646</v>
      </c>
      <c r="V4670" s="13" t="s">
        <v>1646</v>
      </c>
      <c r="W4670" s="13" t="s">
        <v>1646</v>
      </c>
    </row>
    <row r="4671" spans="1:23" ht="12.75" customHeight="1" x14ac:dyDescent="0.2">
      <c r="A4671" s="124">
        <v>32716</v>
      </c>
      <c r="B4671" s="74">
        <v>108</v>
      </c>
      <c r="C4671" s="74" t="s">
        <v>405</v>
      </c>
      <c r="D4671" s="74">
        <v>120</v>
      </c>
      <c r="E4671" s="76" t="s">
        <v>1751</v>
      </c>
      <c r="F4671" s="74">
        <v>44</v>
      </c>
      <c r="G4671" s="76" t="s">
        <v>1646</v>
      </c>
      <c r="H4671" s="76" t="s">
        <v>1646</v>
      </c>
      <c r="I4671" s="74">
        <v>0.8</v>
      </c>
      <c r="J4671" s="77" t="s">
        <v>1753</v>
      </c>
      <c r="K4671" s="13" t="s">
        <v>1648</v>
      </c>
      <c r="L4671" s="13" t="s">
        <v>1646</v>
      </c>
      <c r="M4671" s="13" t="s">
        <v>1646</v>
      </c>
      <c r="N4671" s="13" t="s">
        <v>1646</v>
      </c>
      <c r="O4671" s="13" t="s">
        <v>1646</v>
      </c>
      <c r="P4671" s="13" t="s">
        <v>1646</v>
      </c>
      <c r="Q4671">
        <v>2</v>
      </c>
      <c r="R4671" s="13" t="s">
        <v>1646</v>
      </c>
      <c r="S4671" s="13" t="s">
        <v>1646</v>
      </c>
      <c r="T4671" s="13" t="s">
        <v>1646</v>
      </c>
      <c r="U4671" s="13" t="s">
        <v>1646</v>
      </c>
      <c r="V4671" s="13" t="s">
        <v>1646</v>
      </c>
      <c r="W4671" s="13" t="s">
        <v>1646</v>
      </c>
    </row>
    <row r="4672" spans="1:23" ht="12.75" customHeight="1" x14ac:dyDescent="0.2">
      <c r="A4672" s="124">
        <v>32716</v>
      </c>
      <c r="B4672" s="74">
        <v>108</v>
      </c>
      <c r="C4672" s="74" t="s">
        <v>405</v>
      </c>
      <c r="D4672" s="76" t="s">
        <v>2240</v>
      </c>
      <c r="E4672" s="76" t="s">
        <v>1751</v>
      </c>
      <c r="F4672" s="74">
        <v>53</v>
      </c>
      <c r="G4672" s="76" t="s">
        <v>1646</v>
      </c>
      <c r="H4672" s="76" t="s">
        <v>1646</v>
      </c>
      <c r="I4672" s="74">
        <v>1.55</v>
      </c>
      <c r="J4672" s="77" t="s">
        <v>1753</v>
      </c>
      <c r="K4672" s="13" t="s">
        <v>1648</v>
      </c>
      <c r="L4672" s="13" t="s">
        <v>1646</v>
      </c>
      <c r="M4672" s="13" t="s">
        <v>1646</v>
      </c>
      <c r="N4672" s="13" t="s">
        <v>1646</v>
      </c>
      <c r="O4672" s="13" t="s">
        <v>1646</v>
      </c>
      <c r="P4672" s="13" t="s">
        <v>1646</v>
      </c>
      <c r="Q4672">
        <v>2</v>
      </c>
      <c r="R4672" s="13" t="s">
        <v>1646</v>
      </c>
      <c r="S4672" s="13" t="s">
        <v>1646</v>
      </c>
      <c r="T4672" s="13" t="s">
        <v>1646</v>
      </c>
      <c r="U4672" s="13" t="s">
        <v>1646</v>
      </c>
      <c r="V4672" s="13" t="s">
        <v>1646</v>
      </c>
      <c r="W4672" s="13" t="s">
        <v>1646</v>
      </c>
    </row>
    <row r="4673" spans="1:23" ht="12.75" customHeight="1" x14ac:dyDescent="0.2">
      <c r="A4673" s="124">
        <v>32716</v>
      </c>
      <c r="B4673" s="74">
        <v>108</v>
      </c>
      <c r="C4673" s="74" t="s">
        <v>405</v>
      </c>
      <c r="D4673" s="76" t="s">
        <v>2241</v>
      </c>
      <c r="E4673" s="76" t="s">
        <v>1751</v>
      </c>
      <c r="F4673" s="74">
        <v>59</v>
      </c>
      <c r="G4673" s="76" t="s">
        <v>1646</v>
      </c>
      <c r="H4673" s="76" t="s">
        <v>1646</v>
      </c>
      <c r="I4673" s="74">
        <v>1.75</v>
      </c>
      <c r="J4673" s="77" t="s">
        <v>1753</v>
      </c>
      <c r="K4673" s="13" t="s">
        <v>1648</v>
      </c>
      <c r="L4673" s="13" t="s">
        <v>1646</v>
      </c>
      <c r="M4673" s="13" t="s">
        <v>1646</v>
      </c>
      <c r="N4673" s="13" t="s">
        <v>1646</v>
      </c>
      <c r="O4673" s="13" t="s">
        <v>1646</v>
      </c>
      <c r="P4673" s="13" t="s">
        <v>1646</v>
      </c>
      <c r="Q4673">
        <v>3</v>
      </c>
      <c r="R4673" s="13" t="s">
        <v>1646</v>
      </c>
      <c r="S4673" s="13" t="s">
        <v>1646</v>
      </c>
      <c r="T4673" s="13" t="s">
        <v>1646</v>
      </c>
      <c r="U4673" s="13" t="s">
        <v>1646</v>
      </c>
      <c r="V4673" s="13" t="s">
        <v>1646</v>
      </c>
      <c r="W4673" s="13" t="s">
        <v>1646</v>
      </c>
    </row>
    <row r="4674" spans="1:23" ht="12.75" customHeight="1" x14ac:dyDescent="0.2">
      <c r="A4674" s="124">
        <v>32716</v>
      </c>
      <c r="B4674" s="74">
        <v>108</v>
      </c>
      <c r="C4674" s="74" t="s">
        <v>405</v>
      </c>
      <c r="D4674" s="76" t="s">
        <v>2242</v>
      </c>
      <c r="E4674" s="76" t="s">
        <v>1751</v>
      </c>
      <c r="F4674" s="74">
        <v>60</v>
      </c>
      <c r="G4674" s="76" t="s">
        <v>1646</v>
      </c>
      <c r="H4674" s="76" t="s">
        <v>1646</v>
      </c>
      <c r="I4674" s="74">
        <v>1.95</v>
      </c>
      <c r="J4674" s="77" t="s">
        <v>1753</v>
      </c>
      <c r="K4674" s="13" t="s">
        <v>1648</v>
      </c>
      <c r="L4674" s="13" t="s">
        <v>1646</v>
      </c>
      <c r="M4674" s="13" t="s">
        <v>1646</v>
      </c>
      <c r="N4674" s="13" t="s">
        <v>1646</v>
      </c>
      <c r="O4674" s="13" t="s">
        <v>1646</v>
      </c>
      <c r="P4674" s="13" t="s">
        <v>1646</v>
      </c>
      <c r="Q4674">
        <v>4</v>
      </c>
      <c r="R4674" s="13" t="s">
        <v>1646</v>
      </c>
      <c r="S4674" s="13" t="s">
        <v>1646</v>
      </c>
      <c r="T4674" s="13" t="s">
        <v>1646</v>
      </c>
      <c r="U4674" s="13" t="s">
        <v>1646</v>
      </c>
      <c r="V4674" s="13" t="s">
        <v>1646</v>
      </c>
      <c r="W4674" s="13" t="s">
        <v>1646</v>
      </c>
    </row>
    <row r="4675" spans="1:23" ht="12.75" customHeight="1" x14ac:dyDescent="0.2">
      <c r="A4675" s="124">
        <v>32719</v>
      </c>
      <c r="B4675" s="74">
        <v>108</v>
      </c>
      <c r="C4675" s="74" t="s">
        <v>405</v>
      </c>
      <c r="D4675" s="74" t="s">
        <v>2244</v>
      </c>
      <c r="E4675" s="74" t="s">
        <v>1651</v>
      </c>
      <c r="F4675" s="74">
        <v>215</v>
      </c>
      <c r="G4675" s="74">
        <v>194</v>
      </c>
      <c r="H4675" s="74">
        <v>183</v>
      </c>
      <c r="I4675" s="74">
        <v>90</v>
      </c>
      <c r="J4675" s="77" t="s">
        <v>1646</v>
      </c>
      <c r="K4675" s="13" t="s">
        <v>1646</v>
      </c>
      <c r="L4675" t="s">
        <v>1692</v>
      </c>
      <c r="M4675" t="s">
        <v>1879</v>
      </c>
      <c r="N4675" t="s">
        <v>1748</v>
      </c>
      <c r="O4675" s="13" t="s">
        <v>1646</v>
      </c>
      <c r="P4675" s="13" t="s">
        <v>1646</v>
      </c>
      <c r="Q4675">
        <v>1</v>
      </c>
      <c r="R4675" s="13" t="s">
        <v>1646</v>
      </c>
      <c r="S4675" s="13" t="s">
        <v>1646</v>
      </c>
      <c r="T4675" s="13" t="s">
        <v>1646</v>
      </c>
      <c r="U4675" s="13" t="s">
        <v>1646</v>
      </c>
      <c r="V4675" s="13" t="s">
        <v>1646</v>
      </c>
      <c r="W4675" s="13" t="s">
        <v>1646</v>
      </c>
    </row>
    <row r="4676" spans="1:23" ht="12.75" customHeight="1" x14ac:dyDescent="0.2">
      <c r="A4676" s="124">
        <v>32719</v>
      </c>
      <c r="B4676" s="74">
        <v>108</v>
      </c>
      <c r="C4676" s="74" t="s">
        <v>405</v>
      </c>
      <c r="D4676" s="76" t="s">
        <v>2245</v>
      </c>
      <c r="E4676" s="76" t="s">
        <v>1751</v>
      </c>
      <c r="F4676" s="74">
        <v>52</v>
      </c>
      <c r="G4676" s="76" t="s">
        <v>1646</v>
      </c>
      <c r="H4676" s="76" t="s">
        <v>1646</v>
      </c>
      <c r="I4676" s="74">
        <v>1.05</v>
      </c>
      <c r="J4676" s="77" t="s">
        <v>1753</v>
      </c>
      <c r="K4676" s="13" t="s">
        <v>1648</v>
      </c>
      <c r="L4676" s="13" t="s">
        <v>1646</v>
      </c>
      <c r="M4676" s="13" t="s">
        <v>1646</v>
      </c>
      <c r="N4676" s="13" t="s">
        <v>1646</v>
      </c>
      <c r="O4676" s="13" t="s">
        <v>1646</v>
      </c>
      <c r="P4676" s="13" t="s">
        <v>1646</v>
      </c>
      <c r="Q4676">
        <v>2</v>
      </c>
      <c r="R4676" s="13" t="s">
        <v>1646</v>
      </c>
      <c r="S4676" s="13" t="s">
        <v>1646</v>
      </c>
      <c r="T4676" s="13" t="s">
        <v>1646</v>
      </c>
      <c r="U4676" s="13" t="s">
        <v>1646</v>
      </c>
      <c r="V4676" s="13" t="s">
        <v>1646</v>
      </c>
      <c r="W4676" s="13" t="s">
        <v>1646</v>
      </c>
    </row>
    <row r="4677" spans="1:23" ht="12.75" customHeight="1" x14ac:dyDescent="0.2">
      <c r="A4677" s="124">
        <v>32719</v>
      </c>
      <c r="B4677" s="74">
        <v>108</v>
      </c>
      <c r="C4677" s="74" t="s">
        <v>405</v>
      </c>
      <c r="D4677" s="74">
        <v>122</v>
      </c>
      <c r="E4677" s="76" t="s">
        <v>1751</v>
      </c>
      <c r="F4677" s="74">
        <v>64</v>
      </c>
      <c r="G4677" s="76" t="s">
        <v>1646</v>
      </c>
      <c r="H4677" s="76" t="s">
        <v>1646</v>
      </c>
      <c r="I4677" s="74">
        <v>2.2999999999999998</v>
      </c>
      <c r="J4677" s="77" t="s">
        <v>1753</v>
      </c>
      <c r="K4677" s="13" t="s">
        <v>1648</v>
      </c>
      <c r="L4677" s="13" t="s">
        <v>1646</v>
      </c>
      <c r="M4677" s="13" t="s">
        <v>1646</v>
      </c>
      <c r="N4677" s="13" t="s">
        <v>1646</v>
      </c>
      <c r="O4677" s="13" t="s">
        <v>1646</v>
      </c>
      <c r="P4677" s="13" t="s">
        <v>1646</v>
      </c>
      <c r="Q4677">
        <v>1</v>
      </c>
      <c r="R4677" s="13" t="s">
        <v>1646</v>
      </c>
      <c r="S4677" s="13" t="s">
        <v>1646</v>
      </c>
      <c r="T4677" s="13" t="s">
        <v>1646</v>
      </c>
      <c r="U4677" s="13" t="s">
        <v>1646</v>
      </c>
      <c r="V4677" s="13" t="s">
        <v>1646</v>
      </c>
      <c r="W4677" s="13" t="s">
        <v>1646</v>
      </c>
    </row>
    <row r="4678" spans="1:23" ht="12.75" customHeight="1" x14ac:dyDescent="0.2">
      <c r="A4678" s="124">
        <v>32719</v>
      </c>
      <c r="B4678" s="74">
        <v>108</v>
      </c>
      <c r="C4678" s="74" t="s">
        <v>405</v>
      </c>
      <c r="D4678" s="76" t="s">
        <v>2246</v>
      </c>
      <c r="E4678" s="76" t="s">
        <v>1751</v>
      </c>
      <c r="F4678" s="74">
        <v>45</v>
      </c>
      <c r="G4678" s="76" t="s">
        <v>1646</v>
      </c>
      <c r="H4678" s="76" t="s">
        <v>1646</v>
      </c>
      <c r="I4678" s="74">
        <v>0.65</v>
      </c>
      <c r="J4678" s="77" t="s">
        <v>1753</v>
      </c>
      <c r="K4678" s="13" t="s">
        <v>1648</v>
      </c>
      <c r="L4678" s="13" t="s">
        <v>1646</v>
      </c>
      <c r="M4678" s="13" t="s">
        <v>1646</v>
      </c>
      <c r="N4678" s="13" t="s">
        <v>1646</v>
      </c>
      <c r="O4678" s="13" t="s">
        <v>1646</v>
      </c>
      <c r="P4678" s="13" t="s">
        <v>1646</v>
      </c>
      <c r="Q4678">
        <v>2</v>
      </c>
      <c r="R4678" s="13" t="s">
        <v>1646</v>
      </c>
      <c r="S4678" s="13" t="s">
        <v>1646</v>
      </c>
      <c r="T4678" s="13" t="s">
        <v>1646</v>
      </c>
      <c r="U4678" s="13" t="s">
        <v>1646</v>
      </c>
      <c r="V4678" s="13" t="s">
        <v>1646</v>
      </c>
      <c r="W4678" s="13" t="s">
        <v>1646</v>
      </c>
    </row>
    <row r="4679" spans="1:23" ht="12.75" customHeight="1" x14ac:dyDescent="0.2">
      <c r="A4679" s="124">
        <v>32719</v>
      </c>
      <c r="B4679" s="74">
        <v>108</v>
      </c>
      <c r="C4679" s="74" t="s">
        <v>405</v>
      </c>
      <c r="D4679" s="76" t="s">
        <v>2247</v>
      </c>
      <c r="E4679" s="76" t="s">
        <v>1751</v>
      </c>
      <c r="F4679" s="74">
        <v>65</v>
      </c>
      <c r="G4679" s="76" t="s">
        <v>1646</v>
      </c>
      <c r="H4679" s="76" t="s">
        <v>1646</v>
      </c>
      <c r="I4679" s="74">
        <v>1.9</v>
      </c>
      <c r="J4679" s="77" t="s">
        <v>1753</v>
      </c>
      <c r="K4679" s="13" t="s">
        <v>1648</v>
      </c>
      <c r="L4679" s="13" t="s">
        <v>1646</v>
      </c>
      <c r="M4679" s="13" t="s">
        <v>1646</v>
      </c>
      <c r="N4679" s="13" t="s">
        <v>1646</v>
      </c>
      <c r="O4679" s="13" t="s">
        <v>1646</v>
      </c>
      <c r="P4679" s="13" t="s">
        <v>1646</v>
      </c>
      <c r="Q4679">
        <v>2</v>
      </c>
      <c r="R4679" s="13" t="s">
        <v>1646</v>
      </c>
      <c r="S4679" s="13" t="s">
        <v>1646</v>
      </c>
      <c r="T4679" s="13" t="s">
        <v>1646</v>
      </c>
      <c r="U4679" s="13" t="s">
        <v>1646</v>
      </c>
      <c r="V4679" s="13" t="s">
        <v>1646</v>
      </c>
      <c r="W4679" s="13" t="s">
        <v>1646</v>
      </c>
    </row>
    <row r="4680" spans="1:23" ht="12.75" customHeight="1" x14ac:dyDescent="0.2">
      <c r="A4680" s="124">
        <v>32719</v>
      </c>
      <c r="B4680" s="74">
        <v>108</v>
      </c>
      <c r="C4680" s="74" t="s">
        <v>405</v>
      </c>
      <c r="D4680" s="74">
        <v>124</v>
      </c>
      <c r="E4680" s="76" t="s">
        <v>1751</v>
      </c>
      <c r="F4680" s="74">
        <v>57</v>
      </c>
      <c r="G4680" s="76" t="s">
        <v>1646</v>
      </c>
      <c r="H4680" s="76" t="s">
        <v>1646</v>
      </c>
      <c r="I4680" s="74">
        <v>1.3</v>
      </c>
      <c r="J4680" s="77" t="s">
        <v>1753</v>
      </c>
      <c r="K4680" s="13" t="s">
        <v>1648</v>
      </c>
      <c r="L4680" s="13" t="s">
        <v>1646</v>
      </c>
      <c r="M4680" s="13" t="s">
        <v>1646</v>
      </c>
      <c r="N4680" s="13" t="s">
        <v>1646</v>
      </c>
      <c r="O4680" s="13" t="s">
        <v>1646</v>
      </c>
      <c r="P4680" s="13" t="s">
        <v>1646</v>
      </c>
      <c r="Q4680">
        <v>2</v>
      </c>
      <c r="R4680" s="13" t="s">
        <v>1646</v>
      </c>
      <c r="S4680" s="13" t="s">
        <v>1646</v>
      </c>
      <c r="T4680" s="13" t="s">
        <v>1646</v>
      </c>
      <c r="U4680" s="13" t="s">
        <v>1646</v>
      </c>
      <c r="V4680" s="13" t="s">
        <v>1646</v>
      </c>
      <c r="W4680" s="13" t="s">
        <v>1646</v>
      </c>
    </row>
    <row r="4681" spans="1:23" ht="12.75" customHeight="1" x14ac:dyDescent="0.2">
      <c r="A4681" s="124">
        <v>32722</v>
      </c>
      <c r="B4681" s="74">
        <v>108</v>
      </c>
      <c r="C4681" s="74" t="s">
        <v>405</v>
      </c>
      <c r="D4681" s="74" t="s">
        <v>2249</v>
      </c>
      <c r="E4681" s="74" t="s">
        <v>1651</v>
      </c>
      <c r="F4681" s="74">
        <v>331</v>
      </c>
      <c r="G4681" s="74">
        <v>310</v>
      </c>
      <c r="H4681" s="74">
        <v>287</v>
      </c>
      <c r="I4681" s="74">
        <v>370</v>
      </c>
      <c r="J4681" s="77" t="s">
        <v>1646</v>
      </c>
      <c r="K4681" s="13" t="s">
        <v>1646</v>
      </c>
      <c r="L4681" t="s">
        <v>1648</v>
      </c>
      <c r="M4681" t="s">
        <v>1649</v>
      </c>
      <c r="N4681" t="s">
        <v>1748</v>
      </c>
      <c r="O4681" s="13" t="s">
        <v>1646</v>
      </c>
      <c r="P4681" s="13" t="s">
        <v>1646</v>
      </c>
      <c r="Q4681">
        <v>3</v>
      </c>
      <c r="R4681" s="13" t="s">
        <v>1646</v>
      </c>
      <c r="S4681" s="13" t="s">
        <v>1646</v>
      </c>
      <c r="T4681" s="13" t="s">
        <v>1646</v>
      </c>
      <c r="U4681" s="13" t="s">
        <v>1646</v>
      </c>
      <c r="V4681" s="13" t="s">
        <v>1646</v>
      </c>
      <c r="W4681" s="13" t="s">
        <v>1646</v>
      </c>
    </row>
    <row r="4682" spans="1:23" ht="12.75" customHeight="1" x14ac:dyDescent="0.2">
      <c r="A4682" s="124">
        <v>32722</v>
      </c>
      <c r="B4682" s="74">
        <v>108</v>
      </c>
      <c r="C4682" s="74" t="s">
        <v>405</v>
      </c>
      <c r="D4682" s="74">
        <v>125</v>
      </c>
      <c r="E4682" s="76" t="s">
        <v>1751</v>
      </c>
      <c r="F4682" s="74">
        <v>64</v>
      </c>
      <c r="G4682" s="76" t="s">
        <v>1646</v>
      </c>
      <c r="H4682" s="76" t="s">
        <v>1646</v>
      </c>
      <c r="I4682" s="74">
        <v>2.4500000000000002</v>
      </c>
      <c r="J4682" s="77" t="s">
        <v>1753</v>
      </c>
      <c r="K4682" s="13" t="s">
        <v>1648</v>
      </c>
      <c r="L4682" s="13" t="s">
        <v>1646</v>
      </c>
      <c r="M4682" s="13" t="s">
        <v>1646</v>
      </c>
      <c r="N4682" s="13" t="s">
        <v>1646</v>
      </c>
      <c r="O4682" s="13" t="s">
        <v>1646</v>
      </c>
      <c r="P4682" s="13" t="s">
        <v>1646</v>
      </c>
      <c r="Q4682">
        <v>2</v>
      </c>
      <c r="R4682" s="13" t="s">
        <v>1646</v>
      </c>
      <c r="S4682" s="13" t="s">
        <v>1646</v>
      </c>
      <c r="T4682" s="13" t="s">
        <v>1646</v>
      </c>
      <c r="U4682" s="13" t="s">
        <v>1646</v>
      </c>
      <c r="V4682" s="13" t="s">
        <v>1646</v>
      </c>
      <c r="W4682" s="13" t="s">
        <v>1646</v>
      </c>
    </row>
    <row r="4683" spans="1:23" ht="12.75" customHeight="1" x14ac:dyDescent="0.2">
      <c r="A4683" s="124">
        <v>32722</v>
      </c>
      <c r="B4683" s="74">
        <v>108</v>
      </c>
      <c r="C4683" s="74" t="s">
        <v>405</v>
      </c>
      <c r="D4683" s="74">
        <v>126</v>
      </c>
      <c r="E4683" s="76" t="s">
        <v>1751</v>
      </c>
      <c r="F4683" s="74">
        <v>66</v>
      </c>
      <c r="G4683" s="76" t="s">
        <v>1646</v>
      </c>
      <c r="H4683" s="76" t="s">
        <v>1646</v>
      </c>
      <c r="I4683" s="74">
        <v>2.35</v>
      </c>
      <c r="J4683" s="77" t="s">
        <v>1753</v>
      </c>
      <c r="K4683" s="13" t="s">
        <v>1648</v>
      </c>
      <c r="L4683" s="13" t="s">
        <v>1646</v>
      </c>
      <c r="M4683" s="13" t="s">
        <v>1646</v>
      </c>
      <c r="N4683" s="13" t="s">
        <v>1646</v>
      </c>
      <c r="O4683" s="13" t="s">
        <v>1646</v>
      </c>
      <c r="P4683" s="13" t="s">
        <v>1646</v>
      </c>
      <c r="Q4683">
        <v>3</v>
      </c>
      <c r="R4683" s="13" t="s">
        <v>1646</v>
      </c>
      <c r="S4683" s="13" t="s">
        <v>1646</v>
      </c>
      <c r="T4683" s="13" t="s">
        <v>1646</v>
      </c>
      <c r="U4683" s="13" t="s">
        <v>1646</v>
      </c>
      <c r="V4683" s="13" t="s">
        <v>1646</v>
      </c>
      <c r="W4683" s="13" t="s">
        <v>1646</v>
      </c>
    </row>
    <row r="4684" spans="1:23" ht="12.75" customHeight="1" x14ac:dyDescent="0.2">
      <c r="A4684" s="124">
        <v>32722</v>
      </c>
      <c r="B4684" s="74">
        <v>108</v>
      </c>
      <c r="C4684" s="74" t="s">
        <v>405</v>
      </c>
      <c r="D4684" s="74">
        <v>127</v>
      </c>
      <c r="E4684" s="76" t="s">
        <v>1751</v>
      </c>
      <c r="F4684" s="74">
        <v>49</v>
      </c>
      <c r="G4684" s="76" t="s">
        <v>1646</v>
      </c>
      <c r="H4684" s="76" t="s">
        <v>1646</v>
      </c>
      <c r="I4684" s="74">
        <v>0.8</v>
      </c>
      <c r="J4684" s="77" t="s">
        <v>1753</v>
      </c>
      <c r="K4684" s="13" t="s">
        <v>1648</v>
      </c>
      <c r="L4684" s="13" t="s">
        <v>1646</v>
      </c>
      <c r="M4684" s="13" t="s">
        <v>1646</v>
      </c>
      <c r="N4684" s="13" t="s">
        <v>1646</v>
      </c>
      <c r="O4684" s="13" t="s">
        <v>1646</v>
      </c>
      <c r="P4684" s="13" t="s">
        <v>1646</v>
      </c>
      <c r="Q4684">
        <v>2</v>
      </c>
      <c r="R4684" s="13" t="s">
        <v>1646</v>
      </c>
      <c r="S4684" s="13" t="s">
        <v>1646</v>
      </c>
      <c r="T4684" s="13" t="s">
        <v>1646</v>
      </c>
      <c r="U4684" s="13" t="s">
        <v>1646</v>
      </c>
      <c r="V4684" s="13" t="s">
        <v>1646</v>
      </c>
      <c r="W4684" s="13" t="s">
        <v>1646</v>
      </c>
    </row>
    <row r="4685" spans="1:23" ht="12.75" customHeight="1" x14ac:dyDescent="0.2">
      <c r="A4685" s="124">
        <v>32722</v>
      </c>
      <c r="B4685" s="74">
        <v>108</v>
      </c>
      <c r="C4685" s="74" t="s">
        <v>405</v>
      </c>
      <c r="D4685" s="74">
        <v>128</v>
      </c>
      <c r="E4685" s="76" t="s">
        <v>1751</v>
      </c>
      <c r="F4685" s="74">
        <v>56</v>
      </c>
      <c r="G4685" s="76" t="s">
        <v>1646</v>
      </c>
      <c r="H4685" s="76" t="s">
        <v>1646</v>
      </c>
      <c r="I4685" s="74">
        <v>1.3</v>
      </c>
      <c r="J4685" s="77" t="s">
        <v>1753</v>
      </c>
      <c r="K4685" s="13" t="s">
        <v>1648</v>
      </c>
      <c r="L4685" s="13" t="s">
        <v>1646</v>
      </c>
      <c r="M4685" s="13" t="s">
        <v>1646</v>
      </c>
      <c r="N4685" s="13" t="s">
        <v>1646</v>
      </c>
      <c r="O4685" s="13" t="s">
        <v>1646</v>
      </c>
      <c r="P4685" s="13" t="s">
        <v>1646</v>
      </c>
      <c r="Q4685">
        <v>2</v>
      </c>
      <c r="R4685" s="13" t="s">
        <v>1646</v>
      </c>
      <c r="S4685" s="13" t="s">
        <v>1646</v>
      </c>
      <c r="T4685" s="13" t="s">
        <v>1646</v>
      </c>
      <c r="U4685" s="13" t="s">
        <v>1646</v>
      </c>
      <c r="V4685" s="13" t="s">
        <v>1646</v>
      </c>
      <c r="W4685" s="13" t="s">
        <v>1646</v>
      </c>
    </row>
    <row r="4686" spans="1:23" ht="12.75" customHeight="1" x14ac:dyDescent="0.2">
      <c r="A4686" s="124">
        <v>32722</v>
      </c>
      <c r="B4686" s="74">
        <v>108</v>
      </c>
      <c r="C4686" s="74" t="s">
        <v>405</v>
      </c>
      <c r="D4686" s="74">
        <v>129</v>
      </c>
      <c r="E4686" s="76" t="s">
        <v>1751</v>
      </c>
      <c r="F4686" s="74">
        <v>44</v>
      </c>
      <c r="G4686" s="76" t="s">
        <v>1646</v>
      </c>
      <c r="H4686" s="76" t="s">
        <v>1646</v>
      </c>
      <c r="I4686" s="74">
        <v>0.55000000000000004</v>
      </c>
      <c r="J4686" s="77" t="s">
        <v>1753</v>
      </c>
      <c r="K4686" s="13" t="s">
        <v>1648</v>
      </c>
      <c r="L4686" s="13" t="s">
        <v>1646</v>
      </c>
      <c r="M4686" s="13" t="s">
        <v>1646</v>
      </c>
      <c r="N4686" s="13" t="s">
        <v>1646</v>
      </c>
      <c r="O4686" s="13" t="s">
        <v>1646</v>
      </c>
      <c r="P4686" s="13" t="s">
        <v>1646</v>
      </c>
      <c r="Q4686">
        <v>3</v>
      </c>
      <c r="R4686" s="13" t="s">
        <v>1646</v>
      </c>
      <c r="S4686" s="13" t="s">
        <v>1646</v>
      </c>
      <c r="T4686" s="13" t="s">
        <v>1646</v>
      </c>
      <c r="U4686" s="13" t="s">
        <v>1646</v>
      </c>
      <c r="V4686" s="13" t="s">
        <v>1646</v>
      </c>
      <c r="W4686" s="13" t="s">
        <v>1646</v>
      </c>
    </row>
    <row r="4687" spans="1:23" ht="12.75" customHeight="1" x14ac:dyDescent="0.2">
      <c r="A4687" s="124">
        <v>32737</v>
      </c>
      <c r="B4687" s="74">
        <v>108</v>
      </c>
      <c r="C4687" s="74" t="s">
        <v>405</v>
      </c>
      <c r="D4687" s="74" t="s">
        <v>2258</v>
      </c>
      <c r="E4687" s="74" t="s">
        <v>1651</v>
      </c>
      <c r="F4687" s="74">
        <v>415</v>
      </c>
      <c r="G4687" s="74">
        <v>378</v>
      </c>
      <c r="H4687" s="74">
        <v>359</v>
      </c>
      <c r="I4687" s="74">
        <v>705</v>
      </c>
      <c r="J4687" s="77" t="s">
        <v>1646</v>
      </c>
      <c r="K4687" s="13" t="s">
        <v>1646</v>
      </c>
      <c r="L4687" t="s">
        <v>1648</v>
      </c>
      <c r="M4687" t="s">
        <v>1649</v>
      </c>
      <c r="N4687" t="s">
        <v>1748</v>
      </c>
      <c r="O4687" s="13" t="s">
        <v>1646</v>
      </c>
      <c r="P4687" s="13" t="s">
        <v>1646</v>
      </c>
      <c r="Q4687">
        <v>2</v>
      </c>
      <c r="R4687" s="13" t="s">
        <v>1646</v>
      </c>
      <c r="S4687" s="13" t="s">
        <v>1646</v>
      </c>
      <c r="T4687" s="13" t="s">
        <v>1646</v>
      </c>
      <c r="U4687" s="13" t="s">
        <v>1646</v>
      </c>
      <c r="V4687" s="13" t="s">
        <v>1646</v>
      </c>
      <c r="W4687" s="13" t="s">
        <v>1646</v>
      </c>
    </row>
    <row r="4688" spans="1:23" ht="12.75" customHeight="1" x14ac:dyDescent="0.2">
      <c r="A4688" s="124">
        <v>33047</v>
      </c>
      <c r="B4688" s="74">
        <v>108</v>
      </c>
      <c r="C4688" s="74" t="s">
        <v>405</v>
      </c>
      <c r="D4688" s="74" t="s">
        <v>2270</v>
      </c>
      <c r="E4688" s="74" t="s">
        <v>1651</v>
      </c>
      <c r="F4688" s="74">
        <v>218</v>
      </c>
      <c r="G4688" s="74">
        <v>200</v>
      </c>
      <c r="H4688" s="74" t="s">
        <v>1646</v>
      </c>
      <c r="I4688" s="74">
        <v>100</v>
      </c>
      <c r="J4688" s="75" t="s">
        <v>1646</v>
      </c>
      <c r="K4688" t="s">
        <v>1648</v>
      </c>
      <c r="L4688" t="s">
        <v>1648</v>
      </c>
      <c r="M4688" t="s">
        <v>1646</v>
      </c>
      <c r="N4688" t="s">
        <v>1646</v>
      </c>
      <c r="O4688" t="s">
        <v>1646</v>
      </c>
      <c r="P4688" s="13" t="s">
        <v>1646</v>
      </c>
      <c r="Q4688" t="s">
        <v>1646</v>
      </c>
      <c r="R4688" s="13" t="s">
        <v>1646</v>
      </c>
      <c r="S4688" s="13" t="s">
        <v>1646</v>
      </c>
      <c r="T4688" s="13" t="s">
        <v>1646</v>
      </c>
      <c r="U4688" s="13" t="s">
        <v>1646</v>
      </c>
      <c r="V4688" s="13" t="s">
        <v>1646</v>
      </c>
      <c r="W4688" t="s">
        <v>2271</v>
      </c>
    </row>
    <row r="4689" spans="1:23" ht="12.75" customHeight="1" x14ac:dyDescent="0.2">
      <c r="A4689" s="124">
        <v>33047</v>
      </c>
      <c r="B4689" s="74">
        <v>108</v>
      </c>
      <c r="C4689" s="74" t="s">
        <v>405</v>
      </c>
      <c r="D4689" s="74" t="s">
        <v>2272</v>
      </c>
      <c r="E4689" s="74" t="s">
        <v>1651</v>
      </c>
      <c r="F4689" s="74">
        <v>180</v>
      </c>
      <c r="G4689" s="74">
        <v>168</v>
      </c>
      <c r="H4689" s="74" t="s">
        <v>1646</v>
      </c>
      <c r="I4689" s="74">
        <v>58</v>
      </c>
      <c r="J4689" s="75" t="s">
        <v>1646</v>
      </c>
      <c r="K4689" t="s">
        <v>1648</v>
      </c>
      <c r="L4689" t="s">
        <v>1648</v>
      </c>
      <c r="M4689" t="s">
        <v>1646</v>
      </c>
      <c r="N4689" t="s">
        <v>1646</v>
      </c>
      <c r="O4689" t="s">
        <v>1646</v>
      </c>
      <c r="P4689" s="13" t="s">
        <v>1646</v>
      </c>
      <c r="Q4689" t="s">
        <v>1646</v>
      </c>
      <c r="R4689" s="13" t="s">
        <v>1646</v>
      </c>
      <c r="S4689" s="13" t="s">
        <v>1646</v>
      </c>
      <c r="T4689" s="13" t="s">
        <v>1646</v>
      </c>
      <c r="U4689" s="13" t="s">
        <v>1646</v>
      </c>
      <c r="V4689" s="13" t="s">
        <v>1646</v>
      </c>
      <c r="W4689" t="s">
        <v>1646</v>
      </c>
    </row>
    <row r="4690" spans="1:23" ht="12.75" customHeight="1" x14ac:dyDescent="0.2">
      <c r="A4690" s="124">
        <v>33047</v>
      </c>
      <c r="B4690" s="74">
        <v>108</v>
      </c>
      <c r="C4690" s="74" t="s">
        <v>405</v>
      </c>
      <c r="D4690" s="74" t="s">
        <v>2273</v>
      </c>
      <c r="E4690" s="74" t="s">
        <v>1651</v>
      </c>
      <c r="F4690" s="74">
        <v>192</v>
      </c>
      <c r="G4690" s="74">
        <v>177</v>
      </c>
      <c r="H4690" s="74" t="s">
        <v>1646</v>
      </c>
      <c r="I4690" s="74">
        <v>66</v>
      </c>
      <c r="J4690" s="75" t="s">
        <v>1646</v>
      </c>
      <c r="K4690" t="s">
        <v>1648</v>
      </c>
      <c r="L4690" t="s">
        <v>1648</v>
      </c>
      <c r="M4690" t="s">
        <v>1646</v>
      </c>
      <c r="N4690" t="s">
        <v>1646</v>
      </c>
      <c r="O4690" t="s">
        <v>1646</v>
      </c>
      <c r="P4690" s="13" t="s">
        <v>1646</v>
      </c>
      <c r="Q4690" t="s">
        <v>1646</v>
      </c>
      <c r="R4690" s="13" t="s">
        <v>1646</v>
      </c>
      <c r="S4690" s="13" t="s">
        <v>1646</v>
      </c>
      <c r="T4690" s="13" t="s">
        <v>1646</v>
      </c>
      <c r="U4690" s="13" t="s">
        <v>1646</v>
      </c>
      <c r="V4690" s="13" t="s">
        <v>1646</v>
      </c>
      <c r="W4690" t="s">
        <v>1646</v>
      </c>
    </row>
    <row r="4691" spans="1:23" ht="12.75" customHeight="1" x14ac:dyDescent="0.2">
      <c r="A4691" s="124">
        <v>33047</v>
      </c>
      <c r="B4691" s="74">
        <v>108</v>
      </c>
      <c r="C4691" s="74" t="s">
        <v>405</v>
      </c>
      <c r="D4691" s="74" t="s">
        <v>2274</v>
      </c>
      <c r="E4691" s="74" t="s">
        <v>1651</v>
      </c>
      <c r="F4691" s="74">
        <v>176</v>
      </c>
      <c r="G4691" s="74">
        <v>162</v>
      </c>
      <c r="H4691" s="74" t="s">
        <v>1646</v>
      </c>
      <c r="I4691" s="74">
        <v>50</v>
      </c>
      <c r="J4691" s="75" t="s">
        <v>1646</v>
      </c>
      <c r="K4691" t="s">
        <v>1648</v>
      </c>
      <c r="L4691" t="s">
        <v>1648</v>
      </c>
      <c r="M4691" t="s">
        <v>1646</v>
      </c>
      <c r="N4691" t="s">
        <v>1646</v>
      </c>
      <c r="O4691" t="s">
        <v>1646</v>
      </c>
      <c r="P4691" s="13" t="s">
        <v>1646</v>
      </c>
      <c r="Q4691" t="s">
        <v>1646</v>
      </c>
      <c r="R4691" s="13" t="s">
        <v>1646</v>
      </c>
      <c r="S4691" s="13" t="s">
        <v>1646</v>
      </c>
      <c r="T4691" s="13" t="s">
        <v>1646</v>
      </c>
      <c r="U4691" s="13" t="s">
        <v>1646</v>
      </c>
      <c r="V4691" s="13" t="s">
        <v>1646</v>
      </c>
      <c r="W4691" t="s">
        <v>1646</v>
      </c>
    </row>
    <row r="4692" spans="1:23" ht="12.75" customHeight="1" x14ac:dyDescent="0.2">
      <c r="A4692" s="124">
        <v>33047</v>
      </c>
      <c r="B4692" s="74">
        <v>108</v>
      </c>
      <c r="C4692" s="74" t="s">
        <v>405</v>
      </c>
      <c r="D4692" s="74" t="s">
        <v>2275</v>
      </c>
      <c r="E4692" s="74" t="s">
        <v>1651</v>
      </c>
      <c r="F4692" s="74">
        <v>180</v>
      </c>
      <c r="G4692" s="74">
        <v>169</v>
      </c>
      <c r="H4692" s="74" t="s">
        <v>1646</v>
      </c>
      <c r="I4692" s="74">
        <v>55</v>
      </c>
      <c r="J4692" s="75" t="s">
        <v>1646</v>
      </c>
      <c r="K4692" t="s">
        <v>1648</v>
      </c>
      <c r="L4692" t="s">
        <v>1648</v>
      </c>
      <c r="M4692" t="s">
        <v>1646</v>
      </c>
      <c r="N4692" t="s">
        <v>1646</v>
      </c>
      <c r="O4692" t="s">
        <v>1646</v>
      </c>
      <c r="P4692" s="13" t="s">
        <v>1646</v>
      </c>
      <c r="Q4692" t="s">
        <v>1646</v>
      </c>
      <c r="R4692" s="13" t="s">
        <v>1646</v>
      </c>
      <c r="S4692" s="13" t="s">
        <v>1646</v>
      </c>
      <c r="T4692" s="13" t="s">
        <v>1646</v>
      </c>
      <c r="U4692" s="13" t="s">
        <v>1646</v>
      </c>
      <c r="V4692" s="13" t="s">
        <v>1646</v>
      </c>
      <c r="W4692" t="s">
        <v>2276</v>
      </c>
    </row>
    <row r="4693" spans="1:23" ht="12.75" customHeight="1" x14ac:dyDescent="0.2">
      <c r="A4693" s="124">
        <v>33047</v>
      </c>
      <c r="B4693" s="74">
        <v>108</v>
      </c>
      <c r="C4693" s="74" t="s">
        <v>405</v>
      </c>
      <c r="D4693" s="74" t="s">
        <v>2277</v>
      </c>
      <c r="E4693" s="74" t="s">
        <v>1651</v>
      </c>
      <c r="F4693" s="74">
        <v>190</v>
      </c>
      <c r="G4693" s="74">
        <v>175</v>
      </c>
      <c r="H4693" s="74" t="s">
        <v>1646</v>
      </c>
      <c r="I4693" s="74">
        <v>65</v>
      </c>
      <c r="J4693" s="75" t="s">
        <v>1646</v>
      </c>
      <c r="K4693" t="s">
        <v>1648</v>
      </c>
      <c r="L4693" t="s">
        <v>1648</v>
      </c>
      <c r="M4693" t="s">
        <v>1646</v>
      </c>
      <c r="N4693" t="s">
        <v>1646</v>
      </c>
      <c r="O4693" t="s">
        <v>1646</v>
      </c>
      <c r="P4693" s="13" t="s">
        <v>1646</v>
      </c>
      <c r="Q4693" t="s">
        <v>1646</v>
      </c>
      <c r="R4693" s="13" t="s">
        <v>1646</v>
      </c>
      <c r="S4693" s="13" t="s">
        <v>1646</v>
      </c>
      <c r="T4693" s="13" t="s">
        <v>1646</v>
      </c>
      <c r="U4693" s="13" t="s">
        <v>1646</v>
      </c>
      <c r="V4693" s="13" t="s">
        <v>1646</v>
      </c>
      <c r="W4693" t="s">
        <v>2276</v>
      </c>
    </row>
    <row r="4694" spans="1:23" ht="12.75" customHeight="1" x14ac:dyDescent="0.2">
      <c r="A4694" s="124">
        <v>33047</v>
      </c>
      <c r="B4694" s="74">
        <v>108</v>
      </c>
      <c r="C4694" s="74" t="s">
        <v>405</v>
      </c>
      <c r="D4694" s="74" t="s">
        <v>2278</v>
      </c>
      <c r="E4694" s="74" t="s">
        <v>1651</v>
      </c>
      <c r="F4694" s="74">
        <v>285</v>
      </c>
      <c r="G4694" s="74">
        <v>262</v>
      </c>
      <c r="H4694" s="74" t="s">
        <v>1646</v>
      </c>
      <c r="I4694" s="74">
        <v>220</v>
      </c>
      <c r="J4694" s="75" t="s">
        <v>1646</v>
      </c>
      <c r="K4694" t="s">
        <v>1648</v>
      </c>
      <c r="L4694" t="s">
        <v>1648</v>
      </c>
      <c r="M4694" t="s">
        <v>1646</v>
      </c>
      <c r="N4694" t="s">
        <v>1646</v>
      </c>
      <c r="O4694" t="s">
        <v>1646</v>
      </c>
      <c r="P4694" s="13" t="s">
        <v>1646</v>
      </c>
      <c r="Q4694" t="s">
        <v>1646</v>
      </c>
      <c r="R4694" s="13" t="s">
        <v>1646</v>
      </c>
      <c r="S4694" s="13" t="s">
        <v>1646</v>
      </c>
      <c r="T4694" s="13" t="s">
        <v>1646</v>
      </c>
      <c r="U4694" s="13" t="s">
        <v>1646</v>
      </c>
      <c r="V4694" s="13" t="s">
        <v>1646</v>
      </c>
      <c r="W4694" t="s">
        <v>2276</v>
      </c>
    </row>
    <row r="4695" spans="1:23" ht="12.75" customHeight="1" x14ac:dyDescent="0.2">
      <c r="A4695" s="124">
        <v>33047</v>
      </c>
      <c r="B4695" s="74">
        <v>108</v>
      </c>
      <c r="C4695" s="74" t="s">
        <v>405</v>
      </c>
      <c r="D4695" s="74" t="s">
        <v>2279</v>
      </c>
      <c r="E4695" s="74" t="s">
        <v>1651</v>
      </c>
      <c r="F4695" s="74">
        <v>302</v>
      </c>
      <c r="G4695" s="74">
        <v>280</v>
      </c>
      <c r="H4695" s="74" t="s">
        <v>1646</v>
      </c>
      <c r="I4695" s="74">
        <v>285</v>
      </c>
      <c r="J4695" s="75" t="s">
        <v>1646</v>
      </c>
      <c r="K4695" t="s">
        <v>1648</v>
      </c>
      <c r="L4695" t="s">
        <v>1648</v>
      </c>
      <c r="M4695" t="s">
        <v>1646</v>
      </c>
      <c r="N4695" t="s">
        <v>1646</v>
      </c>
      <c r="O4695" t="s">
        <v>1646</v>
      </c>
      <c r="P4695" s="13" t="s">
        <v>1646</v>
      </c>
      <c r="Q4695" t="s">
        <v>1646</v>
      </c>
      <c r="R4695" s="13" t="s">
        <v>1646</v>
      </c>
      <c r="S4695" s="13" t="s">
        <v>1646</v>
      </c>
      <c r="T4695" s="13" t="s">
        <v>1646</v>
      </c>
      <c r="U4695" s="13" t="s">
        <v>1646</v>
      </c>
      <c r="V4695" s="13" t="s">
        <v>1646</v>
      </c>
      <c r="W4695" t="s">
        <v>2276</v>
      </c>
    </row>
    <row r="4696" spans="1:23" ht="12.75" customHeight="1" x14ac:dyDescent="0.2">
      <c r="A4696" s="124">
        <v>33047</v>
      </c>
      <c r="B4696" s="74">
        <v>108</v>
      </c>
      <c r="C4696" s="74" t="s">
        <v>405</v>
      </c>
      <c r="D4696" s="74" t="s">
        <v>2280</v>
      </c>
      <c r="E4696" s="74" t="s">
        <v>1651</v>
      </c>
      <c r="F4696" s="74">
        <v>296</v>
      </c>
      <c r="G4696" s="74">
        <v>181</v>
      </c>
      <c r="H4696" s="74" t="s">
        <v>1646</v>
      </c>
      <c r="I4696" s="74">
        <v>66</v>
      </c>
      <c r="J4696" s="75" t="s">
        <v>1646</v>
      </c>
      <c r="K4696" t="s">
        <v>1648</v>
      </c>
      <c r="L4696" t="s">
        <v>1648</v>
      </c>
      <c r="M4696" t="s">
        <v>1646</v>
      </c>
      <c r="N4696" t="s">
        <v>1646</v>
      </c>
      <c r="O4696" t="s">
        <v>1646</v>
      </c>
      <c r="P4696" s="13" t="s">
        <v>1646</v>
      </c>
      <c r="Q4696" t="s">
        <v>1646</v>
      </c>
      <c r="R4696" s="13" t="s">
        <v>1646</v>
      </c>
      <c r="S4696" s="13" t="s">
        <v>1646</v>
      </c>
      <c r="T4696" s="13" t="s">
        <v>1646</v>
      </c>
      <c r="U4696" s="13" t="s">
        <v>1646</v>
      </c>
      <c r="V4696" s="13" t="s">
        <v>1646</v>
      </c>
      <c r="W4696" t="s">
        <v>2276</v>
      </c>
    </row>
    <row r="4697" spans="1:23" ht="12.75" customHeight="1" x14ac:dyDescent="0.2">
      <c r="A4697" s="124">
        <v>33047</v>
      </c>
      <c r="B4697" s="74">
        <v>108</v>
      </c>
      <c r="C4697" s="74" t="s">
        <v>405</v>
      </c>
      <c r="D4697" s="74" t="s">
        <v>2281</v>
      </c>
      <c r="E4697" s="74" t="s">
        <v>1651</v>
      </c>
      <c r="F4697" s="74">
        <v>225</v>
      </c>
      <c r="G4697" s="74">
        <v>209</v>
      </c>
      <c r="H4697" s="74" t="s">
        <v>1646</v>
      </c>
      <c r="I4697" s="74">
        <v>105</v>
      </c>
      <c r="J4697" s="75" t="s">
        <v>1646</v>
      </c>
      <c r="K4697" t="s">
        <v>1648</v>
      </c>
      <c r="L4697" t="s">
        <v>1648</v>
      </c>
      <c r="M4697" t="s">
        <v>1646</v>
      </c>
      <c r="N4697" t="s">
        <v>1646</v>
      </c>
      <c r="O4697" t="s">
        <v>1646</v>
      </c>
      <c r="P4697" s="13" t="s">
        <v>1646</v>
      </c>
      <c r="Q4697" t="s">
        <v>1646</v>
      </c>
      <c r="R4697" s="13" t="s">
        <v>1646</v>
      </c>
      <c r="S4697" s="13" t="s">
        <v>1646</v>
      </c>
      <c r="T4697" s="13" t="s">
        <v>1646</v>
      </c>
      <c r="U4697" s="13" t="s">
        <v>1646</v>
      </c>
      <c r="V4697" s="13" t="s">
        <v>1646</v>
      </c>
      <c r="W4697" t="s">
        <v>1646</v>
      </c>
    </row>
    <row r="4698" spans="1:23" ht="12.75" customHeight="1" x14ac:dyDescent="0.2">
      <c r="A4698" s="124">
        <v>33047</v>
      </c>
      <c r="B4698" s="74">
        <v>108</v>
      </c>
      <c r="C4698" s="74" t="s">
        <v>405</v>
      </c>
      <c r="D4698" s="74" t="s">
        <v>2282</v>
      </c>
      <c r="E4698" s="74" t="s">
        <v>1651</v>
      </c>
      <c r="F4698" s="74">
        <v>210</v>
      </c>
      <c r="G4698" s="74">
        <v>185</v>
      </c>
      <c r="H4698" s="74" t="s">
        <v>1646</v>
      </c>
      <c r="I4698" s="74">
        <v>76</v>
      </c>
      <c r="J4698" s="75" t="s">
        <v>1646</v>
      </c>
      <c r="K4698" t="s">
        <v>1648</v>
      </c>
      <c r="L4698" t="s">
        <v>1648</v>
      </c>
      <c r="M4698" t="s">
        <v>1646</v>
      </c>
      <c r="N4698" t="s">
        <v>1646</v>
      </c>
      <c r="O4698" t="s">
        <v>1646</v>
      </c>
      <c r="P4698" s="13" t="s">
        <v>1646</v>
      </c>
      <c r="Q4698" t="s">
        <v>1646</v>
      </c>
      <c r="R4698" s="13" t="s">
        <v>1646</v>
      </c>
      <c r="S4698" s="13" t="s">
        <v>1646</v>
      </c>
      <c r="T4698" s="13" t="s">
        <v>1646</v>
      </c>
      <c r="U4698" s="13" t="s">
        <v>1646</v>
      </c>
      <c r="V4698" s="13" t="s">
        <v>1646</v>
      </c>
      <c r="W4698" t="s">
        <v>2276</v>
      </c>
    </row>
    <row r="4699" spans="1:23" ht="12.75" customHeight="1" x14ac:dyDescent="0.2">
      <c r="A4699" s="124">
        <v>33047</v>
      </c>
      <c r="B4699" s="74">
        <v>108</v>
      </c>
      <c r="C4699" s="74" t="s">
        <v>405</v>
      </c>
      <c r="D4699" s="74" t="s">
        <v>2283</v>
      </c>
      <c r="E4699" s="74" t="s">
        <v>1651</v>
      </c>
      <c r="F4699" s="74">
        <v>204</v>
      </c>
      <c r="G4699" s="74">
        <v>187</v>
      </c>
      <c r="H4699" s="74" t="s">
        <v>1646</v>
      </c>
      <c r="I4699" s="74">
        <v>82.5</v>
      </c>
      <c r="J4699" s="75" t="s">
        <v>1646</v>
      </c>
      <c r="K4699" t="s">
        <v>1648</v>
      </c>
      <c r="L4699" t="s">
        <v>1648</v>
      </c>
      <c r="M4699" t="s">
        <v>1646</v>
      </c>
      <c r="N4699" t="s">
        <v>1646</v>
      </c>
      <c r="O4699" t="s">
        <v>1646</v>
      </c>
      <c r="P4699" s="13" t="s">
        <v>1646</v>
      </c>
      <c r="Q4699" t="s">
        <v>1646</v>
      </c>
      <c r="R4699" s="13" t="s">
        <v>1646</v>
      </c>
      <c r="S4699" s="13" t="s">
        <v>1646</v>
      </c>
      <c r="T4699" s="13" t="s">
        <v>1646</v>
      </c>
      <c r="U4699" s="13" t="s">
        <v>1646</v>
      </c>
      <c r="V4699" s="13" t="s">
        <v>1646</v>
      </c>
      <c r="W4699" t="s">
        <v>2276</v>
      </c>
    </row>
    <row r="4700" spans="1:23" ht="12.75" customHeight="1" x14ac:dyDescent="0.2">
      <c r="A4700" s="124">
        <v>33047</v>
      </c>
      <c r="B4700" s="74">
        <v>108</v>
      </c>
      <c r="C4700" s="74" t="s">
        <v>405</v>
      </c>
      <c r="D4700" s="74" t="s">
        <v>2284</v>
      </c>
      <c r="E4700" s="74" t="s">
        <v>1651</v>
      </c>
      <c r="F4700" s="74">
        <v>203</v>
      </c>
      <c r="G4700" s="74">
        <v>181</v>
      </c>
      <c r="H4700" s="74" t="s">
        <v>1646</v>
      </c>
      <c r="I4700" s="74">
        <v>86</v>
      </c>
      <c r="J4700" s="75" t="s">
        <v>1646</v>
      </c>
      <c r="K4700" t="s">
        <v>1648</v>
      </c>
      <c r="L4700" t="s">
        <v>1648</v>
      </c>
      <c r="M4700" t="s">
        <v>1646</v>
      </c>
      <c r="N4700" t="s">
        <v>1646</v>
      </c>
      <c r="O4700" t="s">
        <v>1646</v>
      </c>
      <c r="P4700" s="13" t="s">
        <v>1646</v>
      </c>
      <c r="Q4700" t="s">
        <v>1646</v>
      </c>
      <c r="R4700" s="13" t="s">
        <v>1646</v>
      </c>
      <c r="S4700" s="13" t="s">
        <v>1646</v>
      </c>
      <c r="T4700" s="13" t="s">
        <v>1646</v>
      </c>
      <c r="U4700" s="13" t="s">
        <v>1646</v>
      </c>
      <c r="V4700" s="13" t="s">
        <v>1646</v>
      </c>
      <c r="W4700" t="s">
        <v>2276</v>
      </c>
    </row>
    <row r="4701" spans="1:23" ht="12.75" customHeight="1" x14ac:dyDescent="0.2">
      <c r="A4701" s="124">
        <v>33047</v>
      </c>
      <c r="B4701" s="74">
        <v>108</v>
      </c>
      <c r="C4701" s="74" t="s">
        <v>405</v>
      </c>
      <c r="D4701" s="74" t="s">
        <v>2285</v>
      </c>
      <c r="E4701" s="74" t="s">
        <v>1651</v>
      </c>
      <c r="F4701" s="74">
        <v>261</v>
      </c>
      <c r="G4701" s="74">
        <v>240</v>
      </c>
      <c r="H4701" s="74" t="s">
        <v>1646</v>
      </c>
      <c r="I4701" s="74">
        <v>180</v>
      </c>
      <c r="J4701" s="75" t="s">
        <v>1646</v>
      </c>
      <c r="K4701" t="s">
        <v>1648</v>
      </c>
      <c r="L4701" t="s">
        <v>1648</v>
      </c>
      <c r="M4701" t="s">
        <v>1646</v>
      </c>
      <c r="N4701" t="s">
        <v>1646</v>
      </c>
      <c r="O4701" t="s">
        <v>1646</v>
      </c>
      <c r="P4701" s="13" t="s">
        <v>1646</v>
      </c>
      <c r="Q4701" t="s">
        <v>1646</v>
      </c>
      <c r="R4701" s="13" t="s">
        <v>1646</v>
      </c>
      <c r="S4701" s="13" t="s">
        <v>1646</v>
      </c>
      <c r="T4701" s="13" t="s">
        <v>1646</v>
      </c>
      <c r="U4701" s="13" t="s">
        <v>1646</v>
      </c>
      <c r="V4701" s="13" t="s">
        <v>1646</v>
      </c>
      <c r="W4701" t="s">
        <v>2276</v>
      </c>
    </row>
    <row r="4702" spans="1:23" ht="12.75" customHeight="1" x14ac:dyDescent="0.2">
      <c r="A4702" s="124">
        <v>33047</v>
      </c>
      <c r="B4702" s="74">
        <v>108</v>
      </c>
      <c r="C4702" s="74" t="s">
        <v>405</v>
      </c>
      <c r="D4702" s="74" t="s">
        <v>2286</v>
      </c>
      <c r="E4702" s="74" t="s">
        <v>1651</v>
      </c>
      <c r="F4702" s="74">
        <v>235</v>
      </c>
      <c r="G4702" s="74">
        <v>220</v>
      </c>
      <c r="H4702" s="74" t="s">
        <v>1646</v>
      </c>
      <c r="I4702" s="74">
        <v>130</v>
      </c>
      <c r="J4702" s="75" t="s">
        <v>1646</v>
      </c>
      <c r="K4702" t="s">
        <v>1648</v>
      </c>
      <c r="L4702" t="s">
        <v>1648</v>
      </c>
      <c r="M4702" t="s">
        <v>1646</v>
      </c>
      <c r="N4702" t="s">
        <v>1646</v>
      </c>
      <c r="O4702" t="s">
        <v>1646</v>
      </c>
      <c r="P4702" s="13" t="s">
        <v>1646</v>
      </c>
      <c r="Q4702" t="s">
        <v>1646</v>
      </c>
      <c r="R4702" s="13" t="s">
        <v>1646</v>
      </c>
      <c r="S4702" s="13" t="s">
        <v>1646</v>
      </c>
      <c r="T4702" s="13" t="s">
        <v>1646</v>
      </c>
      <c r="U4702" s="13" t="s">
        <v>1646</v>
      </c>
      <c r="V4702" s="13" t="s">
        <v>1646</v>
      </c>
      <c r="W4702" t="s">
        <v>2276</v>
      </c>
    </row>
    <row r="4703" spans="1:23" ht="12.75" customHeight="1" x14ac:dyDescent="0.2">
      <c r="A4703" s="124">
        <v>33047</v>
      </c>
      <c r="B4703" s="74">
        <v>108</v>
      </c>
      <c r="C4703" s="74" t="s">
        <v>405</v>
      </c>
      <c r="D4703" s="74" t="s">
        <v>2287</v>
      </c>
      <c r="E4703" s="74" t="s">
        <v>1651</v>
      </c>
      <c r="F4703" s="74">
        <v>200</v>
      </c>
      <c r="G4703" s="74">
        <v>185</v>
      </c>
      <c r="H4703" s="74" t="s">
        <v>1646</v>
      </c>
      <c r="I4703" s="74">
        <v>80</v>
      </c>
      <c r="J4703" s="75" t="s">
        <v>1646</v>
      </c>
      <c r="K4703" t="s">
        <v>1648</v>
      </c>
      <c r="L4703" t="s">
        <v>1648</v>
      </c>
      <c r="M4703" t="s">
        <v>1646</v>
      </c>
      <c r="N4703" t="s">
        <v>1646</v>
      </c>
      <c r="O4703" t="s">
        <v>1646</v>
      </c>
      <c r="P4703" s="13" t="s">
        <v>1646</v>
      </c>
      <c r="Q4703" t="s">
        <v>1646</v>
      </c>
      <c r="R4703" s="13" t="s">
        <v>1646</v>
      </c>
      <c r="S4703" s="13" t="s">
        <v>1646</v>
      </c>
      <c r="T4703" s="13" t="s">
        <v>1646</v>
      </c>
      <c r="U4703" s="13" t="s">
        <v>1646</v>
      </c>
      <c r="V4703" s="13" t="s">
        <v>1646</v>
      </c>
      <c r="W4703" t="s">
        <v>2276</v>
      </c>
    </row>
    <row r="4704" spans="1:23" ht="12.75" customHeight="1" x14ac:dyDescent="0.2">
      <c r="A4704" s="124">
        <v>33047</v>
      </c>
      <c r="B4704" s="74">
        <v>108</v>
      </c>
      <c r="C4704" s="74" t="s">
        <v>405</v>
      </c>
      <c r="D4704" s="74" t="s">
        <v>2288</v>
      </c>
      <c r="E4704" s="74" t="s">
        <v>1651</v>
      </c>
      <c r="F4704" s="74">
        <v>180</v>
      </c>
      <c r="G4704" s="74">
        <v>168</v>
      </c>
      <c r="H4704" s="74" t="s">
        <v>1646</v>
      </c>
      <c r="I4704" s="74">
        <v>57</v>
      </c>
      <c r="J4704" s="75" t="s">
        <v>1646</v>
      </c>
      <c r="K4704" t="s">
        <v>1648</v>
      </c>
      <c r="L4704" t="s">
        <v>1648</v>
      </c>
      <c r="M4704" t="s">
        <v>1646</v>
      </c>
      <c r="N4704" t="s">
        <v>1646</v>
      </c>
      <c r="O4704" t="s">
        <v>1646</v>
      </c>
      <c r="P4704" s="13" t="s">
        <v>1646</v>
      </c>
      <c r="Q4704" t="s">
        <v>1646</v>
      </c>
      <c r="R4704" s="13" t="s">
        <v>1646</v>
      </c>
      <c r="S4704" s="13" t="s">
        <v>1646</v>
      </c>
      <c r="T4704" s="13" t="s">
        <v>1646</v>
      </c>
      <c r="U4704" s="13" t="s">
        <v>1646</v>
      </c>
      <c r="V4704" s="13" t="s">
        <v>1646</v>
      </c>
      <c r="W4704" t="s">
        <v>2276</v>
      </c>
    </row>
    <row r="4705" spans="1:23" ht="12.75" customHeight="1" x14ac:dyDescent="0.2">
      <c r="A4705" s="124">
        <v>33047</v>
      </c>
      <c r="B4705" s="74">
        <v>108</v>
      </c>
      <c r="C4705" s="74" t="s">
        <v>405</v>
      </c>
      <c r="D4705" s="74" t="s">
        <v>2289</v>
      </c>
      <c r="E4705" s="74" t="s">
        <v>1651</v>
      </c>
      <c r="F4705" s="74">
        <v>295</v>
      </c>
      <c r="G4705" s="74">
        <v>273</v>
      </c>
      <c r="H4705" s="74" t="s">
        <v>1646</v>
      </c>
      <c r="I4705" s="74">
        <v>305</v>
      </c>
      <c r="J4705" s="75" t="s">
        <v>1646</v>
      </c>
      <c r="K4705" t="s">
        <v>1648</v>
      </c>
      <c r="L4705" t="s">
        <v>1648</v>
      </c>
      <c r="M4705" t="s">
        <v>1646</v>
      </c>
      <c r="N4705" t="s">
        <v>1646</v>
      </c>
      <c r="O4705" t="s">
        <v>1646</v>
      </c>
      <c r="P4705" s="13" t="s">
        <v>1646</v>
      </c>
      <c r="Q4705" t="s">
        <v>1646</v>
      </c>
      <c r="R4705" s="13" t="s">
        <v>1646</v>
      </c>
      <c r="S4705" s="13" t="s">
        <v>1646</v>
      </c>
      <c r="T4705" s="13" t="s">
        <v>1646</v>
      </c>
      <c r="U4705" s="13" t="s">
        <v>1646</v>
      </c>
      <c r="V4705" s="13" t="s">
        <v>1646</v>
      </c>
      <c r="W4705" t="s">
        <v>2276</v>
      </c>
    </row>
    <row r="4706" spans="1:23" ht="12.75" customHeight="1" x14ac:dyDescent="0.2">
      <c r="A4706" s="124">
        <v>33047</v>
      </c>
      <c r="B4706" s="74">
        <v>108</v>
      </c>
      <c r="C4706" s="74" t="s">
        <v>405</v>
      </c>
      <c r="D4706" s="74" t="s">
        <v>2290</v>
      </c>
      <c r="E4706" s="74" t="s">
        <v>1651</v>
      </c>
      <c r="F4706" s="74">
        <v>345</v>
      </c>
      <c r="G4706" s="74">
        <v>317</v>
      </c>
      <c r="H4706" s="74" t="s">
        <v>1646</v>
      </c>
      <c r="I4706" s="74">
        <v>450</v>
      </c>
      <c r="J4706" s="75" t="s">
        <v>1646</v>
      </c>
      <c r="K4706" t="s">
        <v>1648</v>
      </c>
      <c r="L4706" t="s">
        <v>1648</v>
      </c>
      <c r="M4706" t="s">
        <v>1646</v>
      </c>
      <c r="N4706" t="s">
        <v>1646</v>
      </c>
      <c r="O4706" t="s">
        <v>1646</v>
      </c>
      <c r="P4706" s="13" t="s">
        <v>1646</v>
      </c>
      <c r="Q4706" t="s">
        <v>1646</v>
      </c>
      <c r="R4706" s="13" t="s">
        <v>1646</v>
      </c>
      <c r="S4706" s="13" t="s">
        <v>1646</v>
      </c>
      <c r="T4706" s="13" t="s">
        <v>1646</v>
      </c>
      <c r="U4706" s="13" t="s">
        <v>1646</v>
      </c>
      <c r="V4706" s="13" t="s">
        <v>1646</v>
      </c>
      <c r="W4706" t="s">
        <v>2276</v>
      </c>
    </row>
    <row r="4707" spans="1:23" ht="12.75" customHeight="1" x14ac:dyDescent="0.2">
      <c r="A4707" s="124">
        <v>33047</v>
      </c>
      <c r="B4707" s="74">
        <v>108</v>
      </c>
      <c r="C4707" s="74" t="s">
        <v>405</v>
      </c>
      <c r="D4707" s="74" t="s">
        <v>2291</v>
      </c>
      <c r="E4707" s="74" t="s">
        <v>1651</v>
      </c>
      <c r="F4707" s="74">
        <v>210</v>
      </c>
      <c r="G4707" s="74">
        <v>195</v>
      </c>
      <c r="H4707" s="74" t="s">
        <v>1646</v>
      </c>
      <c r="I4707" s="74">
        <v>88</v>
      </c>
      <c r="J4707" s="75" t="s">
        <v>1646</v>
      </c>
      <c r="K4707" t="s">
        <v>1648</v>
      </c>
      <c r="L4707" t="s">
        <v>1648</v>
      </c>
      <c r="M4707" t="s">
        <v>1646</v>
      </c>
      <c r="N4707" t="s">
        <v>1646</v>
      </c>
      <c r="O4707" t="s">
        <v>1646</v>
      </c>
      <c r="P4707" s="13" t="s">
        <v>1646</v>
      </c>
      <c r="Q4707" t="s">
        <v>1646</v>
      </c>
      <c r="R4707" s="13" t="s">
        <v>1646</v>
      </c>
      <c r="S4707" s="13" t="s">
        <v>1646</v>
      </c>
      <c r="T4707" s="13" t="s">
        <v>1646</v>
      </c>
      <c r="U4707" s="13" t="s">
        <v>1646</v>
      </c>
      <c r="V4707" s="13" t="s">
        <v>1646</v>
      </c>
      <c r="W4707" t="s">
        <v>2276</v>
      </c>
    </row>
    <row r="4708" spans="1:23" ht="12.75" customHeight="1" x14ac:dyDescent="0.2">
      <c r="A4708" s="124">
        <v>33047</v>
      </c>
      <c r="B4708" s="74">
        <v>108</v>
      </c>
      <c r="C4708" s="74" t="s">
        <v>405</v>
      </c>
      <c r="D4708" s="74" t="s">
        <v>2292</v>
      </c>
      <c r="E4708" s="74" t="s">
        <v>1651</v>
      </c>
      <c r="F4708" s="74">
        <v>207</v>
      </c>
      <c r="G4708" s="74">
        <v>191</v>
      </c>
      <c r="H4708" s="74" t="s">
        <v>1646</v>
      </c>
      <c r="I4708" s="74">
        <v>80</v>
      </c>
      <c r="J4708" s="75" t="s">
        <v>1646</v>
      </c>
      <c r="K4708" t="s">
        <v>1648</v>
      </c>
      <c r="L4708" t="s">
        <v>1692</v>
      </c>
      <c r="M4708" t="s">
        <v>1646</v>
      </c>
      <c r="N4708" t="s">
        <v>1646</v>
      </c>
      <c r="O4708" t="s">
        <v>1646</v>
      </c>
      <c r="P4708" s="13" t="s">
        <v>1646</v>
      </c>
      <c r="Q4708" t="s">
        <v>1646</v>
      </c>
      <c r="R4708" s="13" t="s">
        <v>1646</v>
      </c>
      <c r="S4708" s="13" t="s">
        <v>1646</v>
      </c>
      <c r="T4708" s="13" t="s">
        <v>1646</v>
      </c>
      <c r="U4708" s="13" t="s">
        <v>1646</v>
      </c>
      <c r="V4708" s="13" t="s">
        <v>1646</v>
      </c>
      <c r="W4708" t="s">
        <v>1646</v>
      </c>
    </row>
    <row r="4709" spans="1:23" ht="12.75" customHeight="1" x14ac:dyDescent="0.2">
      <c r="A4709" s="124">
        <v>33047</v>
      </c>
      <c r="B4709" s="74">
        <v>108</v>
      </c>
      <c r="C4709" s="74" t="s">
        <v>405</v>
      </c>
      <c r="D4709" s="74" t="s">
        <v>2293</v>
      </c>
      <c r="E4709" s="74" t="s">
        <v>1651</v>
      </c>
      <c r="F4709" s="74">
        <v>225</v>
      </c>
      <c r="G4709" s="74">
        <v>207</v>
      </c>
      <c r="H4709" s="74" t="s">
        <v>1646</v>
      </c>
      <c r="I4709" s="74">
        <v>110</v>
      </c>
      <c r="J4709" s="75" t="s">
        <v>1646</v>
      </c>
      <c r="K4709" t="s">
        <v>1648</v>
      </c>
      <c r="L4709" t="s">
        <v>1648</v>
      </c>
      <c r="M4709" t="s">
        <v>1646</v>
      </c>
      <c r="N4709" t="s">
        <v>1646</v>
      </c>
      <c r="O4709" t="s">
        <v>1646</v>
      </c>
      <c r="P4709" s="13" t="s">
        <v>1646</v>
      </c>
      <c r="Q4709" t="s">
        <v>1646</v>
      </c>
      <c r="R4709" s="13" t="s">
        <v>1646</v>
      </c>
      <c r="S4709" s="13" t="s">
        <v>1646</v>
      </c>
      <c r="T4709" s="13" t="s">
        <v>1646</v>
      </c>
      <c r="U4709" s="13" t="s">
        <v>1646</v>
      </c>
      <c r="V4709" s="13" t="s">
        <v>1646</v>
      </c>
      <c r="W4709" t="s">
        <v>1646</v>
      </c>
    </row>
    <row r="4710" spans="1:23" ht="12.75" customHeight="1" x14ac:dyDescent="0.2">
      <c r="A4710" s="124">
        <v>33047</v>
      </c>
      <c r="B4710" s="74">
        <v>108</v>
      </c>
      <c r="C4710" s="74" t="s">
        <v>405</v>
      </c>
      <c r="D4710" s="74" t="s">
        <v>2294</v>
      </c>
      <c r="E4710" s="74" t="s">
        <v>1651</v>
      </c>
      <c r="F4710" s="74">
        <v>265</v>
      </c>
      <c r="G4710" s="74">
        <v>245</v>
      </c>
      <c r="H4710" s="74" t="s">
        <v>1646</v>
      </c>
      <c r="I4710" s="74">
        <v>205</v>
      </c>
      <c r="J4710" s="75" t="s">
        <v>1646</v>
      </c>
      <c r="K4710" t="s">
        <v>1648</v>
      </c>
      <c r="L4710" t="s">
        <v>1648</v>
      </c>
      <c r="M4710" t="s">
        <v>1646</v>
      </c>
      <c r="N4710" t="s">
        <v>1646</v>
      </c>
      <c r="O4710" t="s">
        <v>1646</v>
      </c>
      <c r="P4710" s="13" t="s">
        <v>1646</v>
      </c>
      <c r="Q4710" t="s">
        <v>1646</v>
      </c>
      <c r="R4710" s="13" t="s">
        <v>1646</v>
      </c>
      <c r="S4710" s="13" t="s">
        <v>1646</v>
      </c>
      <c r="T4710" s="13" t="s">
        <v>1646</v>
      </c>
      <c r="U4710" s="13" t="s">
        <v>1646</v>
      </c>
      <c r="V4710" s="13" t="s">
        <v>1646</v>
      </c>
      <c r="W4710" t="s">
        <v>2276</v>
      </c>
    </row>
    <row r="4711" spans="1:23" ht="12.75" customHeight="1" x14ac:dyDescent="0.2">
      <c r="A4711" s="124">
        <v>33047</v>
      </c>
      <c r="B4711" s="74">
        <v>108</v>
      </c>
      <c r="C4711" s="74" t="s">
        <v>405</v>
      </c>
      <c r="D4711" s="74" t="s">
        <v>2295</v>
      </c>
      <c r="E4711" s="74" t="s">
        <v>1651</v>
      </c>
      <c r="F4711" s="74">
        <v>177</v>
      </c>
      <c r="G4711" s="74">
        <v>162</v>
      </c>
      <c r="H4711" s="74" t="s">
        <v>1646</v>
      </c>
      <c r="I4711" s="74">
        <v>51</v>
      </c>
      <c r="J4711" s="75" t="s">
        <v>1646</v>
      </c>
      <c r="K4711" t="s">
        <v>1648</v>
      </c>
      <c r="L4711" t="s">
        <v>1648</v>
      </c>
      <c r="M4711" t="s">
        <v>1646</v>
      </c>
      <c r="N4711" t="s">
        <v>1646</v>
      </c>
      <c r="O4711" t="s">
        <v>1646</v>
      </c>
      <c r="P4711" s="13" t="s">
        <v>1646</v>
      </c>
      <c r="Q4711" t="s">
        <v>1646</v>
      </c>
      <c r="R4711" s="13" t="s">
        <v>1646</v>
      </c>
      <c r="S4711" s="13" t="s">
        <v>1646</v>
      </c>
      <c r="T4711" s="13" t="s">
        <v>1646</v>
      </c>
      <c r="U4711" s="13" t="s">
        <v>1646</v>
      </c>
      <c r="V4711" s="13" t="s">
        <v>1646</v>
      </c>
      <c r="W4711" t="s">
        <v>1646</v>
      </c>
    </row>
    <row r="4712" spans="1:23" ht="12.75" customHeight="1" x14ac:dyDescent="0.2">
      <c r="A4712" s="124">
        <v>33047</v>
      </c>
      <c r="B4712" s="74">
        <v>108</v>
      </c>
      <c r="C4712" s="74" t="s">
        <v>405</v>
      </c>
      <c r="D4712" s="74" t="s">
        <v>2296</v>
      </c>
      <c r="E4712" s="74" t="s">
        <v>1651</v>
      </c>
      <c r="F4712" s="74">
        <v>217</v>
      </c>
      <c r="G4712" s="74">
        <v>200</v>
      </c>
      <c r="H4712" s="74" t="s">
        <v>1646</v>
      </c>
      <c r="I4712" s="74">
        <v>100</v>
      </c>
      <c r="J4712" s="75" t="s">
        <v>1646</v>
      </c>
      <c r="K4712" t="s">
        <v>1648</v>
      </c>
      <c r="L4712" t="s">
        <v>1648</v>
      </c>
      <c r="M4712" t="s">
        <v>1646</v>
      </c>
      <c r="N4712" t="s">
        <v>1646</v>
      </c>
      <c r="O4712" t="s">
        <v>1646</v>
      </c>
      <c r="P4712" s="13" t="s">
        <v>1646</v>
      </c>
      <c r="Q4712" t="s">
        <v>1646</v>
      </c>
      <c r="R4712" s="13" t="s">
        <v>1646</v>
      </c>
      <c r="S4712" s="13" t="s">
        <v>1646</v>
      </c>
      <c r="T4712" s="13" t="s">
        <v>1646</v>
      </c>
      <c r="U4712" s="13" t="s">
        <v>1646</v>
      </c>
      <c r="V4712" s="13" t="s">
        <v>1646</v>
      </c>
      <c r="W4712" t="s">
        <v>1646</v>
      </c>
    </row>
    <row r="4713" spans="1:23" ht="12.75" customHeight="1" x14ac:dyDescent="0.2">
      <c r="A4713" s="124">
        <v>33047</v>
      </c>
      <c r="B4713" s="74">
        <v>108</v>
      </c>
      <c r="C4713" s="74" t="s">
        <v>405</v>
      </c>
      <c r="D4713" s="74" t="s">
        <v>2297</v>
      </c>
      <c r="E4713" s="74" t="s">
        <v>1651</v>
      </c>
      <c r="F4713" s="74">
        <v>209</v>
      </c>
      <c r="G4713" s="74">
        <v>188</v>
      </c>
      <c r="H4713" s="74" t="s">
        <v>1646</v>
      </c>
      <c r="I4713" s="74">
        <v>73</v>
      </c>
      <c r="J4713" s="75" t="s">
        <v>1646</v>
      </c>
      <c r="K4713" t="s">
        <v>1648</v>
      </c>
      <c r="L4713" t="s">
        <v>1648</v>
      </c>
      <c r="M4713" t="s">
        <v>1646</v>
      </c>
      <c r="N4713" t="s">
        <v>1646</v>
      </c>
      <c r="O4713" t="s">
        <v>1646</v>
      </c>
      <c r="P4713" s="13" t="s">
        <v>1646</v>
      </c>
      <c r="Q4713" t="s">
        <v>1646</v>
      </c>
      <c r="R4713" s="13" t="s">
        <v>1646</v>
      </c>
      <c r="S4713" s="13" t="s">
        <v>1646</v>
      </c>
      <c r="T4713" s="13" t="s">
        <v>1646</v>
      </c>
      <c r="U4713" s="13" t="s">
        <v>1646</v>
      </c>
      <c r="V4713" s="13" t="s">
        <v>1646</v>
      </c>
      <c r="W4713" t="s">
        <v>1646</v>
      </c>
    </row>
    <row r="4714" spans="1:23" ht="12.75" customHeight="1" x14ac:dyDescent="0.2">
      <c r="A4714" s="124">
        <v>33047</v>
      </c>
      <c r="B4714" s="74">
        <v>108</v>
      </c>
      <c r="C4714" s="74" t="s">
        <v>405</v>
      </c>
      <c r="D4714" s="74" t="s">
        <v>2298</v>
      </c>
      <c r="E4714" s="74" t="s">
        <v>1651</v>
      </c>
      <c r="F4714" s="74">
        <v>318</v>
      </c>
      <c r="G4714" s="74">
        <v>291</v>
      </c>
      <c r="H4714" s="74" t="s">
        <v>1646</v>
      </c>
      <c r="I4714" s="74">
        <v>310</v>
      </c>
      <c r="J4714" s="75" t="s">
        <v>1646</v>
      </c>
      <c r="K4714" t="s">
        <v>1648</v>
      </c>
      <c r="L4714" t="s">
        <v>1648</v>
      </c>
      <c r="M4714" t="s">
        <v>1646</v>
      </c>
      <c r="N4714" t="s">
        <v>1646</v>
      </c>
      <c r="O4714" t="s">
        <v>1646</v>
      </c>
      <c r="P4714" s="13" t="s">
        <v>1646</v>
      </c>
      <c r="Q4714" t="s">
        <v>1646</v>
      </c>
      <c r="R4714" s="13" t="s">
        <v>1646</v>
      </c>
      <c r="S4714" s="13" t="s">
        <v>1646</v>
      </c>
      <c r="T4714" s="13" t="s">
        <v>1646</v>
      </c>
      <c r="U4714" s="13" t="s">
        <v>1646</v>
      </c>
      <c r="V4714" s="13" t="s">
        <v>1646</v>
      </c>
      <c r="W4714" t="s">
        <v>1646</v>
      </c>
    </row>
    <row r="4715" spans="1:23" ht="12.75" customHeight="1" x14ac:dyDescent="0.2">
      <c r="A4715" s="124">
        <v>33047</v>
      </c>
      <c r="B4715" s="74">
        <v>108</v>
      </c>
      <c r="C4715" s="74" t="s">
        <v>405</v>
      </c>
      <c r="D4715" s="74" t="s">
        <v>2299</v>
      </c>
      <c r="E4715" s="74" t="s">
        <v>1651</v>
      </c>
      <c r="F4715" s="74">
        <v>238</v>
      </c>
      <c r="G4715" s="74">
        <v>218</v>
      </c>
      <c r="H4715" s="74" t="s">
        <v>1646</v>
      </c>
      <c r="I4715" s="74">
        <v>140</v>
      </c>
      <c r="J4715" s="75" t="s">
        <v>1646</v>
      </c>
      <c r="K4715" t="s">
        <v>1648</v>
      </c>
      <c r="L4715" t="s">
        <v>1648</v>
      </c>
      <c r="M4715" t="s">
        <v>1646</v>
      </c>
      <c r="N4715" t="s">
        <v>1646</v>
      </c>
      <c r="O4715" t="s">
        <v>1646</v>
      </c>
      <c r="P4715" s="13" t="s">
        <v>1646</v>
      </c>
      <c r="Q4715" t="s">
        <v>1646</v>
      </c>
      <c r="R4715" s="13" t="s">
        <v>1646</v>
      </c>
      <c r="S4715" s="13" t="s">
        <v>1646</v>
      </c>
      <c r="T4715" s="13" t="s">
        <v>1646</v>
      </c>
      <c r="U4715" s="13" t="s">
        <v>1646</v>
      </c>
      <c r="V4715" s="13" t="s">
        <v>1646</v>
      </c>
      <c r="W4715" t="s">
        <v>1646</v>
      </c>
    </row>
    <row r="4716" spans="1:23" ht="12.75" customHeight="1" x14ac:dyDescent="0.2">
      <c r="A4716" s="124">
        <v>33047</v>
      </c>
      <c r="B4716" s="74">
        <v>108</v>
      </c>
      <c r="C4716" s="74" t="s">
        <v>405</v>
      </c>
      <c r="D4716" s="74" t="s">
        <v>2300</v>
      </c>
      <c r="E4716" s="74" t="s">
        <v>1651</v>
      </c>
      <c r="F4716" s="74">
        <v>181</v>
      </c>
      <c r="G4716" s="74">
        <v>105</v>
      </c>
      <c r="H4716" s="74" t="s">
        <v>1646</v>
      </c>
      <c r="I4716" s="74">
        <v>50</v>
      </c>
      <c r="J4716" s="75" t="s">
        <v>1646</v>
      </c>
      <c r="K4716" t="s">
        <v>1648</v>
      </c>
      <c r="L4716" t="s">
        <v>1692</v>
      </c>
      <c r="M4716" t="s">
        <v>1646</v>
      </c>
      <c r="N4716" t="s">
        <v>1646</v>
      </c>
      <c r="O4716" t="s">
        <v>1646</v>
      </c>
      <c r="P4716" s="13" t="s">
        <v>1646</v>
      </c>
      <c r="Q4716" t="s">
        <v>1646</v>
      </c>
      <c r="R4716" s="13" t="s">
        <v>1646</v>
      </c>
      <c r="S4716" s="13" t="s">
        <v>1646</v>
      </c>
      <c r="T4716" s="13" t="s">
        <v>1646</v>
      </c>
      <c r="U4716" s="13" t="s">
        <v>1646</v>
      </c>
      <c r="V4716" s="13" t="s">
        <v>1646</v>
      </c>
      <c r="W4716" t="s">
        <v>1646</v>
      </c>
    </row>
    <row r="4717" spans="1:23" ht="12.75" customHeight="1" x14ac:dyDescent="0.2">
      <c r="A4717" s="124">
        <v>33047</v>
      </c>
      <c r="B4717" s="74">
        <v>108</v>
      </c>
      <c r="C4717" s="74" t="s">
        <v>405</v>
      </c>
      <c r="D4717" s="74" t="s">
        <v>2301</v>
      </c>
      <c r="E4717" s="74" t="s">
        <v>1651</v>
      </c>
      <c r="F4717" s="74">
        <v>248</v>
      </c>
      <c r="G4717" s="74">
        <v>229</v>
      </c>
      <c r="H4717" s="74" t="s">
        <v>1646</v>
      </c>
      <c r="I4717" s="74">
        <v>175</v>
      </c>
      <c r="J4717" s="75" t="s">
        <v>1646</v>
      </c>
      <c r="K4717" t="s">
        <v>1648</v>
      </c>
      <c r="L4717" t="s">
        <v>1648</v>
      </c>
      <c r="M4717" t="s">
        <v>1646</v>
      </c>
      <c r="N4717" t="s">
        <v>1646</v>
      </c>
      <c r="O4717" t="s">
        <v>1646</v>
      </c>
      <c r="P4717" s="13" t="s">
        <v>1646</v>
      </c>
      <c r="Q4717" t="s">
        <v>1646</v>
      </c>
      <c r="R4717" s="13" t="s">
        <v>1646</v>
      </c>
      <c r="S4717" s="13" t="s">
        <v>1646</v>
      </c>
      <c r="T4717" s="13" t="s">
        <v>1646</v>
      </c>
      <c r="U4717" s="13" t="s">
        <v>1646</v>
      </c>
      <c r="V4717" s="13" t="s">
        <v>1646</v>
      </c>
      <c r="W4717" t="s">
        <v>2271</v>
      </c>
    </row>
    <row r="4718" spans="1:23" ht="12.75" customHeight="1" x14ac:dyDescent="0.2">
      <c r="A4718" s="124">
        <v>33047</v>
      </c>
      <c r="B4718" s="74">
        <v>108</v>
      </c>
      <c r="C4718" s="74" t="s">
        <v>405</v>
      </c>
      <c r="D4718" s="74" t="s">
        <v>2302</v>
      </c>
      <c r="E4718" s="74" t="s">
        <v>1651</v>
      </c>
      <c r="F4718" s="74">
        <v>176</v>
      </c>
      <c r="G4718" s="74">
        <v>165</v>
      </c>
      <c r="H4718" s="74" t="s">
        <v>1646</v>
      </c>
      <c r="I4718" s="74">
        <v>65</v>
      </c>
      <c r="J4718" s="75" t="s">
        <v>1646</v>
      </c>
      <c r="K4718" t="s">
        <v>1648</v>
      </c>
      <c r="L4718" t="s">
        <v>1692</v>
      </c>
      <c r="M4718" t="s">
        <v>1646</v>
      </c>
      <c r="N4718" t="s">
        <v>1646</v>
      </c>
      <c r="O4718" t="s">
        <v>1646</v>
      </c>
      <c r="P4718" s="13" t="s">
        <v>1646</v>
      </c>
      <c r="Q4718" t="s">
        <v>1646</v>
      </c>
      <c r="R4718" s="13" t="s">
        <v>1646</v>
      </c>
      <c r="S4718" s="13" t="s">
        <v>1646</v>
      </c>
      <c r="T4718" s="13" t="s">
        <v>1646</v>
      </c>
      <c r="U4718" s="13" t="s">
        <v>1646</v>
      </c>
      <c r="V4718" s="13" t="s">
        <v>1646</v>
      </c>
      <c r="W4718" t="s">
        <v>1646</v>
      </c>
    </row>
    <row r="4719" spans="1:23" ht="12.75" customHeight="1" x14ac:dyDescent="0.2">
      <c r="A4719" s="124">
        <v>33047</v>
      </c>
      <c r="B4719" s="74">
        <v>108</v>
      </c>
      <c r="C4719" s="74" t="s">
        <v>405</v>
      </c>
      <c r="D4719" s="74" t="s">
        <v>2303</v>
      </c>
      <c r="E4719" s="74" t="s">
        <v>1651</v>
      </c>
      <c r="F4719" s="74">
        <v>188</v>
      </c>
      <c r="G4719" s="74">
        <v>172</v>
      </c>
      <c r="H4719" s="74" t="s">
        <v>1646</v>
      </c>
      <c r="I4719" s="74">
        <v>63</v>
      </c>
      <c r="J4719" s="75" t="s">
        <v>1646</v>
      </c>
      <c r="K4719" t="s">
        <v>1648</v>
      </c>
      <c r="L4719" t="s">
        <v>1648</v>
      </c>
      <c r="M4719" t="s">
        <v>1646</v>
      </c>
      <c r="N4719" t="s">
        <v>1646</v>
      </c>
      <c r="O4719" t="s">
        <v>1646</v>
      </c>
      <c r="P4719" s="13" t="s">
        <v>1646</v>
      </c>
      <c r="Q4719" t="s">
        <v>1646</v>
      </c>
      <c r="R4719" s="13" t="s">
        <v>1646</v>
      </c>
      <c r="S4719" s="13" t="s">
        <v>1646</v>
      </c>
      <c r="T4719" s="13" t="s">
        <v>1646</v>
      </c>
      <c r="U4719" s="13" t="s">
        <v>1646</v>
      </c>
      <c r="V4719" s="13" t="s">
        <v>1646</v>
      </c>
      <c r="W4719" t="s">
        <v>1646</v>
      </c>
    </row>
    <row r="4720" spans="1:23" ht="12.75" customHeight="1" x14ac:dyDescent="0.2">
      <c r="A4720" s="124">
        <v>33047</v>
      </c>
      <c r="B4720" s="74">
        <v>108</v>
      </c>
      <c r="C4720" s="74" t="s">
        <v>405</v>
      </c>
      <c r="D4720" s="74" t="s">
        <v>2304</v>
      </c>
      <c r="E4720" s="74" t="s">
        <v>1651</v>
      </c>
      <c r="F4720" s="74">
        <v>217</v>
      </c>
      <c r="G4720" s="74">
        <v>201</v>
      </c>
      <c r="H4720" s="74" t="s">
        <v>1646</v>
      </c>
      <c r="I4720" s="74">
        <v>100</v>
      </c>
      <c r="J4720" s="75" t="s">
        <v>1646</v>
      </c>
      <c r="K4720" t="s">
        <v>1648</v>
      </c>
      <c r="L4720" t="s">
        <v>1648</v>
      </c>
      <c r="M4720" t="s">
        <v>1646</v>
      </c>
      <c r="N4720" t="s">
        <v>1646</v>
      </c>
      <c r="O4720" t="s">
        <v>1646</v>
      </c>
      <c r="P4720" s="13" t="s">
        <v>1646</v>
      </c>
      <c r="Q4720" t="s">
        <v>1646</v>
      </c>
      <c r="R4720" s="13" t="s">
        <v>1646</v>
      </c>
      <c r="S4720" s="13" t="s">
        <v>1646</v>
      </c>
      <c r="T4720" s="13" t="s">
        <v>1646</v>
      </c>
      <c r="U4720" s="13" t="s">
        <v>1646</v>
      </c>
      <c r="V4720" s="13" t="s">
        <v>1646</v>
      </c>
      <c r="W4720" t="s">
        <v>1646</v>
      </c>
    </row>
    <row r="4721" spans="1:23" ht="12.75" customHeight="1" x14ac:dyDescent="0.2">
      <c r="A4721" s="124">
        <v>33047</v>
      </c>
      <c r="B4721" s="74">
        <v>108</v>
      </c>
      <c r="C4721" s="74" t="s">
        <v>405</v>
      </c>
      <c r="D4721" s="74" t="s">
        <v>2305</v>
      </c>
      <c r="E4721" s="74" t="s">
        <v>1651</v>
      </c>
      <c r="F4721" s="74">
        <v>204</v>
      </c>
      <c r="G4721" s="74">
        <v>187</v>
      </c>
      <c r="H4721" s="74" t="s">
        <v>1646</v>
      </c>
      <c r="I4721" s="74">
        <v>85</v>
      </c>
      <c r="J4721" s="75" t="s">
        <v>1646</v>
      </c>
      <c r="K4721" t="s">
        <v>1648</v>
      </c>
      <c r="L4721" t="s">
        <v>1648</v>
      </c>
      <c r="M4721" t="s">
        <v>1646</v>
      </c>
      <c r="N4721" t="s">
        <v>1646</v>
      </c>
      <c r="O4721" t="s">
        <v>1646</v>
      </c>
      <c r="P4721" s="13" t="s">
        <v>1646</v>
      </c>
      <c r="Q4721" t="s">
        <v>1646</v>
      </c>
      <c r="R4721" s="13" t="s">
        <v>1646</v>
      </c>
      <c r="S4721" s="13" t="s">
        <v>1646</v>
      </c>
      <c r="T4721" s="13" t="s">
        <v>1646</v>
      </c>
      <c r="U4721" s="13" t="s">
        <v>1646</v>
      </c>
      <c r="V4721" s="13" t="s">
        <v>1646</v>
      </c>
      <c r="W4721" t="s">
        <v>2276</v>
      </c>
    </row>
    <row r="4722" spans="1:23" ht="12.75" customHeight="1" x14ac:dyDescent="0.2">
      <c r="A4722" s="124">
        <v>33047</v>
      </c>
      <c r="B4722" s="74">
        <v>108</v>
      </c>
      <c r="C4722" s="74" t="s">
        <v>405</v>
      </c>
      <c r="D4722" s="74" t="s">
        <v>2306</v>
      </c>
      <c r="E4722" s="74" t="s">
        <v>1651</v>
      </c>
      <c r="F4722" s="74">
        <v>208</v>
      </c>
      <c r="G4722" s="74">
        <v>193</v>
      </c>
      <c r="H4722" s="74" t="s">
        <v>1646</v>
      </c>
      <c r="I4722" s="74">
        <v>84</v>
      </c>
      <c r="J4722" s="75" t="s">
        <v>1646</v>
      </c>
      <c r="K4722" t="s">
        <v>1648</v>
      </c>
      <c r="L4722" t="s">
        <v>1648</v>
      </c>
      <c r="M4722" t="s">
        <v>1646</v>
      </c>
      <c r="N4722" t="s">
        <v>1646</v>
      </c>
      <c r="O4722" t="s">
        <v>1646</v>
      </c>
      <c r="P4722" s="13" t="s">
        <v>1646</v>
      </c>
      <c r="Q4722" t="s">
        <v>1646</v>
      </c>
      <c r="R4722" s="13" t="s">
        <v>1646</v>
      </c>
      <c r="S4722" s="13" t="s">
        <v>1646</v>
      </c>
      <c r="T4722" s="13" t="s">
        <v>1646</v>
      </c>
      <c r="U4722" s="13" t="s">
        <v>1646</v>
      </c>
      <c r="V4722" s="13" t="s">
        <v>1646</v>
      </c>
      <c r="W4722" t="s">
        <v>1646</v>
      </c>
    </row>
    <row r="4723" spans="1:23" ht="12.75" customHeight="1" x14ac:dyDescent="0.2">
      <c r="A4723" s="124">
        <v>33047</v>
      </c>
      <c r="B4723" s="74">
        <v>108</v>
      </c>
      <c r="C4723" s="74" t="s">
        <v>405</v>
      </c>
      <c r="D4723" s="74" t="s">
        <v>2307</v>
      </c>
      <c r="E4723" s="74" t="s">
        <v>1651</v>
      </c>
      <c r="F4723" s="74">
        <v>203</v>
      </c>
      <c r="G4723" s="74">
        <v>188</v>
      </c>
      <c r="H4723" s="74" t="s">
        <v>1646</v>
      </c>
      <c r="I4723" s="74">
        <v>93</v>
      </c>
      <c r="J4723" s="75" t="s">
        <v>1646</v>
      </c>
      <c r="K4723" t="s">
        <v>1648</v>
      </c>
      <c r="L4723" t="s">
        <v>1648</v>
      </c>
      <c r="M4723" t="s">
        <v>1646</v>
      </c>
      <c r="N4723" t="s">
        <v>1646</v>
      </c>
      <c r="O4723" t="s">
        <v>1646</v>
      </c>
      <c r="P4723" s="13" t="s">
        <v>1646</v>
      </c>
      <c r="Q4723" t="s">
        <v>1646</v>
      </c>
      <c r="R4723" s="13" t="s">
        <v>1646</v>
      </c>
      <c r="S4723" s="13" t="s">
        <v>1646</v>
      </c>
      <c r="T4723" s="13" t="s">
        <v>1646</v>
      </c>
      <c r="U4723" s="13" t="s">
        <v>1646</v>
      </c>
      <c r="V4723" s="13" t="s">
        <v>1646</v>
      </c>
      <c r="W4723" t="s">
        <v>1646</v>
      </c>
    </row>
    <row r="4724" spans="1:23" ht="12.75" customHeight="1" x14ac:dyDescent="0.2">
      <c r="A4724" s="124">
        <v>33047</v>
      </c>
      <c r="B4724" s="74">
        <v>108</v>
      </c>
      <c r="C4724" s="74" t="s">
        <v>405</v>
      </c>
      <c r="D4724" s="74" t="s">
        <v>2308</v>
      </c>
      <c r="E4724" s="74" t="s">
        <v>1651</v>
      </c>
      <c r="F4724" s="74">
        <v>238</v>
      </c>
      <c r="G4724" s="74">
        <v>220</v>
      </c>
      <c r="H4724" s="74" t="s">
        <v>1646</v>
      </c>
      <c r="I4724" s="74">
        <v>160</v>
      </c>
      <c r="J4724" s="75" t="s">
        <v>1646</v>
      </c>
      <c r="K4724" t="s">
        <v>1648</v>
      </c>
      <c r="L4724" t="s">
        <v>1648</v>
      </c>
      <c r="M4724" t="s">
        <v>1646</v>
      </c>
      <c r="N4724" t="s">
        <v>1646</v>
      </c>
      <c r="O4724" t="s">
        <v>1646</v>
      </c>
      <c r="P4724" s="13" t="s">
        <v>1646</v>
      </c>
      <c r="Q4724" t="s">
        <v>1646</v>
      </c>
      <c r="R4724" s="13" t="s">
        <v>1646</v>
      </c>
      <c r="S4724" s="13" t="s">
        <v>1646</v>
      </c>
      <c r="T4724" s="13" t="s">
        <v>1646</v>
      </c>
      <c r="U4724" s="13" t="s">
        <v>1646</v>
      </c>
      <c r="V4724" s="13" t="s">
        <v>1646</v>
      </c>
      <c r="W4724" t="s">
        <v>1646</v>
      </c>
    </row>
    <row r="4725" spans="1:23" ht="12.75" customHeight="1" x14ac:dyDescent="0.2">
      <c r="A4725" s="124">
        <v>33047</v>
      </c>
      <c r="B4725" s="74">
        <v>108</v>
      </c>
      <c r="C4725" s="74" t="s">
        <v>405</v>
      </c>
      <c r="D4725" s="74" t="s">
        <v>2309</v>
      </c>
      <c r="E4725" s="74" t="s">
        <v>1651</v>
      </c>
      <c r="F4725" s="74">
        <v>186</v>
      </c>
      <c r="G4725" s="74">
        <v>173</v>
      </c>
      <c r="H4725" s="74" t="s">
        <v>1646</v>
      </c>
      <c r="I4725" s="74">
        <v>67</v>
      </c>
      <c r="J4725" s="75" t="s">
        <v>1646</v>
      </c>
      <c r="K4725" t="s">
        <v>1648</v>
      </c>
      <c r="L4725" t="s">
        <v>1648</v>
      </c>
      <c r="M4725" t="s">
        <v>1646</v>
      </c>
      <c r="N4725" t="s">
        <v>1646</v>
      </c>
      <c r="O4725" t="s">
        <v>1646</v>
      </c>
      <c r="P4725" s="13" t="s">
        <v>1646</v>
      </c>
      <c r="Q4725" t="s">
        <v>1646</v>
      </c>
      <c r="R4725" s="13" t="s">
        <v>1646</v>
      </c>
      <c r="S4725" s="13" t="s">
        <v>1646</v>
      </c>
      <c r="T4725" s="13" t="s">
        <v>1646</v>
      </c>
      <c r="U4725" s="13" t="s">
        <v>1646</v>
      </c>
      <c r="V4725" s="13" t="s">
        <v>1646</v>
      </c>
      <c r="W4725" t="s">
        <v>1646</v>
      </c>
    </row>
    <row r="4726" spans="1:23" ht="12.75" customHeight="1" x14ac:dyDescent="0.2">
      <c r="A4726" s="124">
        <v>33047</v>
      </c>
      <c r="B4726" s="74">
        <v>108</v>
      </c>
      <c r="C4726" s="74" t="s">
        <v>405</v>
      </c>
      <c r="D4726" s="74" t="s">
        <v>2310</v>
      </c>
      <c r="E4726" s="74" t="s">
        <v>1651</v>
      </c>
      <c r="F4726" s="74">
        <v>193</v>
      </c>
      <c r="G4726" s="74">
        <v>178</v>
      </c>
      <c r="H4726" s="74" t="s">
        <v>1646</v>
      </c>
      <c r="I4726" s="74">
        <v>73</v>
      </c>
      <c r="J4726" s="75" t="s">
        <v>1646</v>
      </c>
      <c r="K4726" t="s">
        <v>1648</v>
      </c>
      <c r="L4726" t="s">
        <v>1648</v>
      </c>
      <c r="M4726" t="s">
        <v>1646</v>
      </c>
      <c r="N4726" t="s">
        <v>1646</v>
      </c>
      <c r="O4726" t="s">
        <v>1646</v>
      </c>
      <c r="P4726" s="13" t="s">
        <v>1646</v>
      </c>
      <c r="Q4726" t="s">
        <v>1646</v>
      </c>
      <c r="R4726" s="13" t="s">
        <v>1646</v>
      </c>
      <c r="S4726" s="13" t="s">
        <v>1646</v>
      </c>
      <c r="T4726" s="13" t="s">
        <v>1646</v>
      </c>
      <c r="U4726" s="13" t="s">
        <v>1646</v>
      </c>
      <c r="V4726" s="13" t="s">
        <v>1646</v>
      </c>
      <c r="W4726" t="s">
        <v>1646</v>
      </c>
    </row>
    <row r="4727" spans="1:23" ht="12.75" customHeight="1" x14ac:dyDescent="0.2">
      <c r="A4727" s="124">
        <v>33047</v>
      </c>
      <c r="B4727" s="74">
        <v>108</v>
      </c>
      <c r="C4727" s="74" t="s">
        <v>405</v>
      </c>
      <c r="D4727" s="74" t="s">
        <v>2311</v>
      </c>
      <c r="E4727" s="74" t="s">
        <v>1651</v>
      </c>
      <c r="F4727" s="74">
        <v>205</v>
      </c>
      <c r="G4727" s="74">
        <v>190</v>
      </c>
      <c r="H4727" s="74" t="s">
        <v>1646</v>
      </c>
      <c r="I4727" s="74">
        <v>96</v>
      </c>
      <c r="J4727" s="75" t="s">
        <v>1646</v>
      </c>
      <c r="K4727" t="s">
        <v>1648</v>
      </c>
      <c r="L4727" t="s">
        <v>1648</v>
      </c>
      <c r="M4727" t="s">
        <v>1646</v>
      </c>
      <c r="N4727" t="s">
        <v>1646</v>
      </c>
      <c r="O4727" t="s">
        <v>1646</v>
      </c>
      <c r="P4727" s="13" t="s">
        <v>1646</v>
      </c>
      <c r="Q4727" t="s">
        <v>1646</v>
      </c>
      <c r="R4727" s="13" t="s">
        <v>1646</v>
      </c>
      <c r="S4727" s="13" t="s">
        <v>1646</v>
      </c>
      <c r="T4727" s="13" t="s">
        <v>1646</v>
      </c>
      <c r="U4727" s="13" t="s">
        <v>1646</v>
      </c>
      <c r="V4727" s="13" t="s">
        <v>1646</v>
      </c>
      <c r="W4727" t="s">
        <v>1646</v>
      </c>
    </row>
    <row r="4728" spans="1:23" ht="12.75" customHeight="1" x14ac:dyDescent="0.2">
      <c r="A4728" s="124">
        <v>33047</v>
      </c>
      <c r="B4728" s="74">
        <v>108</v>
      </c>
      <c r="C4728" s="74" t="s">
        <v>405</v>
      </c>
      <c r="D4728" s="74" t="s">
        <v>2312</v>
      </c>
      <c r="E4728" s="74" t="s">
        <v>1651</v>
      </c>
      <c r="F4728" s="74">
        <v>220</v>
      </c>
      <c r="G4728" s="74">
        <v>204</v>
      </c>
      <c r="H4728" s="74" t="s">
        <v>1646</v>
      </c>
      <c r="I4728" s="74">
        <v>90</v>
      </c>
      <c r="J4728" s="75" t="s">
        <v>1646</v>
      </c>
      <c r="K4728" t="s">
        <v>1648</v>
      </c>
      <c r="L4728" t="s">
        <v>1648</v>
      </c>
      <c r="M4728" t="s">
        <v>1646</v>
      </c>
      <c r="N4728" t="s">
        <v>1646</v>
      </c>
      <c r="O4728" t="s">
        <v>1646</v>
      </c>
      <c r="P4728" s="13" t="s">
        <v>1646</v>
      </c>
      <c r="Q4728" t="s">
        <v>1646</v>
      </c>
      <c r="R4728" s="13" t="s">
        <v>1646</v>
      </c>
      <c r="S4728" s="13" t="s">
        <v>1646</v>
      </c>
      <c r="T4728" s="13" t="s">
        <v>1646</v>
      </c>
      <c r="U4728" s="13" t="s">
        <v>1646</v>
      </c>
      <c r="V4728" s="13" t="s">
        <v>1646</v>
      </c>
      <c r="W4728" t="s">
        <v>1646</v>
      </c>
    </row>
    <row r="4729" spans="1:23" ht="12.75" customHeight="1" x14ac:dyDescent="0.2">
      <c r="A4729" s="124">
        <v>33047</v>
      </c>
      <c r="B4729" s="74">
        <v>108</v>
      </c>
      <c r="C4729" s="74" t="s">
        <v>405</v>
      </c>
      <c r="D4729" s="74" t="s">
        <v>2313</v>
      </c>
      <c r="E4729" s="74" t="s">
        <v>1651</v>
      </c>
      <c r="F4729" s="74">
        <v>216</v>
      </c>
      <c r="G4729" s="74">
        <v>200</v>
      </c>
      <c r="H4729" s="74" t="s">
        <v>1646</v>
      </c>
      <c r="I4729" s="74">
        <v>97</v>
      </c>
      <c r="J4729" s="75" t="s">
        <v>1646</v>
      </c>
      <c r="K4729" t="s">
        <v>1648</v>
      </c>
      <c r="L4729" t="s">
        <v>1648</v>
      </c>
      <c r="M4729" t="s">
        <v>1646</v>
      </c>
      <c r="N4729" t="s">
        <v>1646</v>
      </c>
      <c r="O4729" t="s">
        <v>1646</v>
      </c>
      <c r="P4729" s="13" t="s">
        <v>1646</v>
      </c>
      <c r="Q4729" t="s">
        <v>1646</v>
      </c>
      <c r="R4729" s="13" t="s">
        <v>1646</v>
      </c>
      <c r="S4729" s="13" t="s">
        <v>1646</v>
      </c>
      <c r="T4729" s="13" t="s">
        <v>1646</v>
      </c>
      <c r="U4729" s="13" t="s">
        <v>1646</v>
      </c>
      <c r="V4729" s="13" t="s">
        <v>1646</v>
      </c>
      <c r="W4729" t="s">
        <v>1646</v>
      </c>
    </row>
    <row r="4730" spans="1:23" ht="12.75" customHeight="1" x14ac:dyDescent="0.2">
      <c r="A4730" s="124">
        <v>33047</v>
      </c>
      <c r="B4730" s="74">
        <v>108</v>
      </c>
      <c r="C4730" s="74" t="s">
        <v>405</v>
      </c>
      <c r="D4730" s="74" t="s">
        <v>2314</v>
      </c>
      <c r="E4730" s="74" t="s">
        <v>1651</v>
      </c>
      <c r="F4730" s="74">
        <v>210</v>
      </c>
      <c r="G4730" s="74">
        <v>195</v>
      </c>
      <c r="H4730" s="74" t="s">
        <v>1646</v>
      </c>
      <c r="I4730" s="74">
        <v>95</v>
      </c>
      <c r="J4730" s="75" t="s">
        <v>1646</v>
      </c>
      <c r="K4730" t="s">
        <v>1648</v>
      </c>
      <c r="L4730" t="s">
        <v>1648</v>
      </c>
      <c r="M4730" t="s">
        <v>1646</v>
      </c>
      <c r="N4730" t="s">
        <v>1646</v>
      </c>
      <c r="O4730" t="s">
        <v>1646</v>
      </c>
      <c r="P4730" s="13" t="s">
        <v>1646</v>
      </c>
      <c r="Q4730" t="s">
        <v>1646</v>
      </c>
      <c r="R4730" s="13" t="s">
        <v>1646</v>
      </c>
      <c r="S4730" s="13" t="s">
        <v>1646</v>
      </c>
      <c r="T4730" s="13" t="s">
        <v>1646</v>
      </c>
      <c r="U4730" s="13" t="s">
        <v>1646</v>
      </c>
      <c r="V4730" s="13" t="s">
        <v>1646</v>
      </c>
      <c r="W4730" t="s">
        <v>1646</v>
      </c>
    </row>
    <row r="4731" spans="1:23" ht="12.75" customHeight="1" x14ac:dyDescent="0.2">
      <c r="A4731" s="124">
        <v>33050</v>
      </c>
      <c r="B4731" s="74">
        <v>108</v>
      </c>
      <c r="C4731" s="74" t="s">
        <v>405</v>
      </c>
      <c r="D4731" s="74" t="s">
        <v>2315</v>
      </c>
      <c r="E4731" s="74" t="s">
        <v>1651</v>
      </c>
      <c r="F4731" s="74">
        <v>253</v>
      </c>
      <c r="G4731" s="74">
        <v>234</v>
      </c>
      <c r="H4731" s="74" t="s">
        <v>1646</v>
      </c>
      <c r="I4731" s="74">
        <v>179</v>
      </c>
      <c r="J4731" s="75" t="s">
        <v>1646</v>
      </c>
      <c r="K4731" t="s">
        <v>1648</v>
      </c>
      <c r="L4731" t="s">
        <v>1692</v>
      </c>
      <c r="M4731" t="s">
        <v>1646</v>
      </c>
      <c r="N4731" t="s">
        <v>1646</v>
      </c>
      <c r="O4731" t="s">
        <v>1646</v>
      </c>
      <c r="P4731" s="13" t="s">
        <v>1646</v>
      </c>
      <c r="Q4731" t="s">
        <v>1646</v>
      </c>
      <c r="R4731" s="13" t="s">
        <v>1646</v>
      </c>
      <c r="S4731" s="13" t="s">
        <v>1646</v>
      </c>
      <c r="T4731" s="13" t="s">
        <v>1646</v>
      </c>
      <c r="U4731" s="13" t="s">
        <v>1646</v>
      </c>
      <c r="V4731" s="13" t="s">
        <v>1646</v>
      </c>
      <c r="W4731" t="s">
        <v>1646</v>
      </c>
    </row>
    <row r="4732" spans="1:23" ht="12.75" customHeight="1" x14ac:dyDescent="0.2">
      <c r="A4732" s="124">
        <v>33050</v>
      </c>
      <c r="B4732" s="74">
        <v>108</v>
      </c>
      <c r="C4732" s="74" t="s">
        <v>405</v>
      </c>
      <c r="D4732" s="74" t="s">
        <v>2316</v>
      </c>
      <c r="E4732" s="74" t="s">
        <v>1651</v>
      </c>
      <c r="F4732" s="74">
        <v>222</v>
      </c>
      <c r="G4732" s="74">
        <v>187</v>
      </c>
      <c r="H4732" s="74" t="s">
        <v>1646</v>
      </c>
      <c r="I4732" s="74">
        <v>92.5</v>
      </c>
      <c r="J4732" s="75" t="s">
        <v>1646</v>
      </c>
      <c r="K4732" t="s">
        <v>1648</v>
      </c>
      <c r="L4732" t="s">
        <v>1648</v>
      </c>
      <c r="M4732" t="s">
        <v>1646</v>
      </c>
      <c r="N4732" t="s">
        <v>1646</v>
      </c>
      <c r="O4732" t="s">
        <v>1646</v>
      </c>
      <c r="P4732" s="13" t="s">
        <v>1646</v>
      </c>
      <c r="Q4732" t="s">
        <v>1646</v>
      </c>
      <c r="R4732" s="13" t="s">
        <v>1646</v>
      </c>
      <c r="S4732" s="13" t="s">
        <v>1646</v>
      </c>
      <c r="T4732" s="13" t="s">
        <v>1646</v>
      </c>
      <c r="U4732" s="13" t="s">
        <v>1646</v>
      </c>
      <c r="V4732" s="13" t="s">
        <v>1646</v>
      </c>
      <c r="W4732" t="s">
        <v>2276</v>
      </c>
    </row>
    <row r="4733" spans="1:23" ht="12.75" customHeight="1" x14ac:dyDescent="0.2">
      <c r="A4733" s="124">
        <v>33050</v>
      </c>
      <c r="B4733" s="74">
        <v>108</v>
      </c>
      <c r="C4733" s="74" t="s">
        <v>405</v>
      </c>
      <c r="D4733" s="74" t="s">
        <v>2317</v>
      </c>
      <c r="E4733" s="74" t="s">
        <v>1651</v>
      </c>
      <c r="F4733" s="74">
        <v>250</v>
      </c>
      <c r="G4733" s="74">
        <v>231</v>
      </c>
      <c r="H4733" s="74" t="s">
        <v>1646</v>
      </c>
      <c r="I4733" s="74">
        <v>171</v>
      </c>
      <c r="J4733" s="75" t="s">
        <v>1646</v>
      </c>
      <c r="K4733" t="s">
        <v>1648</v>
      </c>
      <c r="L4733" t="s">
        <v>1648</v>
      </c>
      <c r="M4733" t="s">
        <v>1646</v>
      </c>
      <c r="N4733" t="s">
        <v>1646</v>
      </c>
      <c r="O4733" t="s">
        <v>1646</v>
      </c>
      <c r="P4733" s="13" t="s">
        <v>1646</v>
      </c>
      <c r="Q4733" t="s">
        <v>1646</v>
      </c>
      <c r="R4733" s="13" t="s">
        <v>1646</v>
      </c>
      <c r="S4733" s="13" t="s">
        <v>1646</v>
      </c>
      <c r="T4733" s="13" t="s">
        <v>1646</v>
      </c>
      <c r="U4733" s="13" t="s">
        <v>1646</v>
      </c>
      <c r="V4733" s="13" t="s">
        <v>1646</v>
      </c>
      <c r="W4733" t="s">
        <v>2271</v>
      </c>
    </row>
    <row r="4734" spans="1:23" ht="12.75" customHeight="1" x14ac:dyDescent="0.2">
      <c r="A4734" s="124">
        <v>33050</v>
      </c>
      <c r="B4734" s="74">
        <v>108</v>
      </c>
      <c r="C4734" s="74" t="s">
        <v>405</v>
      </c>
      <c r="D4734" s="74" t="s">
        <v>2318</v>
      </c>
      <c r="E4734" s="74" t="s">
        <v>1651</v>
      </c>
      <c r="F4734" s="74">
        <v>196</v>
      </c>
      <c r="G4734" s="74">
        <v>180</v>
      </c>
      <c r="H4734" s="74" t="s">
        <v>1646</v>
      </c>
      <c r="I4734" s="74">
        <v>72</v>
      </c>
      <c r="J4734" s="75" t="s">
        <v>1646</v>
      </c>
      <c r="K4734" t="s">
        <v>1648</v>
      </c>
      <c r="L4734" t="s">
        <v>1648</v>
      </c>
      <c r="M4734" t="s">
        <v>1646</v>
      </c>
      <c r="N4734" t="s">
        <v>1646</v>
      </c>
      <c r="O4734" t="s">
        <v>1646</v>
      </c>
      <c r="P4734" s="13" t="s">
        <v>1646</v>
      </c>
      <c r="Q4734" t="s">
        <v>1646</v>
      </c>
      <c r="R4734" s="13" t="s">
        <v>1646</v>
      </c>
      <c r="S4734" s="13" t="s">
        <v>1646</v>
      </c>
      <c r="T4734" s="13" t="s">
        <v>1646</v>
      </c>
      <c r="U4734" s="13" t="s">
        <v>1646</v>
      </c>
      <c r="V4734" s="13" t="s">
        <v>1646</v>
      </c>
      <c r="W4734" t="s">
        <v>2271</v>
      </c>
    </row>
    <row r="4735" spans="1:23" ht="12.75" customHeight="1" x14ac:dyDescent="0.2">
      <c r="A4735" s="124">
        <v>33050</v>
      </c>
      <c r="B4735" s="74">
        <v>108</v>
      </c>
      <c r="C4735" s="74" t="s">
        <v>405</v>
      </c>
      <c r="D4735" s="74" t="s">
        <v>2319</v>
      </c>
      <c r="E4735" s="74" t="s">
        <v>1651</v>
      </c>
      <c r="F4735" s="74">
        <v>197</v>
      </c>
      <c r="G4735" s="74">
        <v>184</v>
      </c>
      <c r="H4735" s="74" t="s">
        <v>1646</v>
      </c>
      <c r="I4735" s="74">
        <v>75</v>
      </c>
      <c r="J4735" s="75" t="s">
        <v>1646</v>
      </c>
      <c r="K4735" t="s">
        <v>1648</v>
      </c>
      <c r="L4735" t="s">
        <v>1648</v>
      </c>
      <c r="M4735" t="s">
        <v>1646</v>
      </c>
      <c r="N4735" t="s">
        <v>1646</v>
      </c>
      <c r="O4735" t="s">
        <v>1646</v>
      </c>
      <c r="P4735" s="13" t="s">
        <v>1646</v>
      </c>
      <c r="Q4735" t="s">
        <v>1646</v>
      </c>
      <c r="R4735" s="13" t="s">
        <v>1646</v>
      </c>
      <c r="S4735" s="13" t="s">
        <v>1646</v>
      </c>
      <c r="T4735" s="13" t="s">
        <v>1646</v>
      </c>
      <c r="U4735" s="13" t="s">
        <v>1646</v>
      </c>
      <c r="V4735" s="13" t="s">
        <v>1646</v>
      </c>
      <c r="W4735" t="s">
        <v>2276</v>
      </c>
    </row>
    <row r="4736" spans="1:23" ht="12.75" customHeight="1" x14ac:dyDescent="0.2">
      <c r="A4736" s="124">
        <v>33050</v>
      </c>
      <c r="B4736" s="74">
        <v>108</v>
      </c>
      <c r="C4736" s="74" t="s">
        <v>405</v>
      </c>
      <c r="D4736" s="74" t="s">
        <v>2320</v>
      </c>
      <c r="E4736" s="74" t="s">
        <v>1651</v>
      </c>
      <c r="F4736" s="74">
        <v>183</v>
      </c>
      <c r="G4736" s="74">
        <v>169</v>
      </c>
      <c r="H4736" s="74" t="s">
        <v>1646</v>
      </c>
      <c r="I4736" s="74">
        <v>58.3</v>
      </c>
      <c r="J4736" s="75" t="s">
        <v>1646</v>
      </c>
      <c r="K4736" t="s">
        <v>1648</v>
      </c>
      <c r="L4736" t="s">
        <v>1648</v>
      </c>
      <c r="M4736" t="s">
        <v>1646</v>
      </c>
      <c r="N4736" t="s">
        <v>1646</v>
      </c>
      <c r="O4736" t="s">
        <v>1646</v>
      </c>
      <c r="P4736" s="13" t="s">
        <v>1646</v>
      </c>
      <c r="Q4736" t="s">
        <v>1646</v>
      </c>
      <c r="R4736" s="13" t="s">
        <v>1646</v>
      </c>
      <c r="S4736" s="13" t="s">
        <v>1646</v>
      </c>
      <c r="T4736" s="13" t="s">
        <v>1646</v>
      </c>
      <c r="U4736" s="13" t="s">
        <v>1646</v>
      </c>
      <c r="V4736" s="13" t="s">
        <v>1646</v>
      </c>
      <c r="W4736" t="s">
        <v>2276</v>
      </c>
    </row>
    <row r="4737" spans="1:23" ht="12.75" customHeight="1" x14ac:dyDescent="0.2">
      <c r="A4737" s="124">
        <v>33050</v>
      </c>
      <c r="B4737" s="74">
        <v>108</v>
      </c>
      <c r="C4737" s="74" t="s">
        <v>405</v>
      </c>
      <c r="D4737" s="74" t="s">
        <v>2321</v>
      </c>
      <c r="E4737" s="74" t="s">
        <v>1651</v>
      </c>
      <c r="F4737" s="74">
        <v>204</v>
      </c>
      <c r="G4737" s="74">
        <v>187</v>
      </c>
      <c r="H4737" s="74" t="s">
        <v>1646</v>
      </c>
      <c r="I4737" s="74">
        <v>80</v>
      </c>
      <c r="J4737" s="75" t="s">
        <v>1646</v>
      </c>
      <c r="K4737" t="s">
        <v>1648</v>
      </c>
      <c r="L4737" t="s">
        <v>1692</v>
      </c>
      <c r="M4737" t="s">
        <v>1646</v>
      </c>
      <c r="N4737" t="s">
        <v>1646</v>
      </c>
      <c r="O4737" t="s">
        <v>1646</v>
      </c>
      <c r="P4737" s="13" t="s">
        <v>1646</v>
      </c>
      <c r="Q4737" t="s">
        <v>1646</v>
      </c>
      <c r="R4737" s="13" t="s">
        <v>1646</v>
      </c>
      <c r="S4737" s="13" t="s">
        <v>1646</v>
      </c>
      <c r="T4737" s="13" t="s">
        <v>1646</v>
      </c>
      <c r="U4737" s="13" t="s">
        <v>1646</v>
      </c>
      <c r="V4737" s="13" t="s">
        <v>1646</v>
      </c>
      <c r="W4737" t="s">
        <v>1646</v>
      </c>
    </row>
    <row r="4738" spans="1:23" ht="12.75" customHeight="1" x14ac:dyDescent="0.2">
      <c r="A4738" s="124">
        <v>33050</v>
      </c>
      <c r="B4738" s="74">
        <v>108</v>
      </c>
      <c r="C4738" s="74" t="s">
        <v>405</v>
      </c>
      <c r="D4738" s="74" t="s">
        <v>2322</v>
      </c>
      <c r="E4738" s="74" t="s">
        <v>1651</v>
      </c>
      <c r="F4738" s="74">
        <v>206</v>
      </c>
      <c r="G4738" s="74">
        <v>191</v>
      </c>
      <c r="H4738" s="74" t="s">
        <v>1646</v>
      </c>
      <c r="I4738" s="74">
        <v>85.5</v>
      </c>
      <c r="J4738" s="75" t="s">
        <v>1646</v>
      </c>
      <c r="K4738" t="s">
        <v>1648</v>
      </c>
      <c r="L4738" t="s">
        <v>1648</v>
      </c>
      <c r="M4738" t="s">
        <v>1646</v>
      </c>
      <c r="N4738" t="s">
        <v>1646</v>
      </c>
      <c r="O4738" t="s">
        <v>1646</v>
      </c>
      <c r="P4738" s="13" t="s">
        <v>1646</v>
      </c>
      <c r="Q4738" t="s">
        <v>1646</v>
      </c>
      <c r="R4738" s="13" t="s">
        <v>1646</v>
      </c>
      <c r="S4738" s="13" t="s">
        <v>1646</v>
      </c>
      <c r="T4738" s="13" t="s">
        <v>1646</v>
      </c>
      <c r="U4738" s="13" t="s">
        <v>1646</v>
      </c>
      <c r="V4738" s="13" t="s">
        <v>1646</v>
      </c>
      <c r="W4738" t="s">
        <v>2271</v>
      </c>
    </row>
    <row r="4739" spans="1:23" ht="12.75" customHeight="1" x14ac:dyDescent="0.2">
      <c r="A4739" s="124">
        <v>33050</v>
      </c>
      <c r="B4739" s="74">
        <v>108</v>
      </c>
      <c r="C4739" s="74" t="s">
        <v>405</v>
      </c>
      <c r="D4739" s="74" t="s">
        <v>2323</v>
      </c>
      <c r="E4739" s="74" t="s">
        <v>1651</v>
      </c>
      <c r="F4739" s="74">
        <v>240</v>
      </c>
      <c r="G4739" s="74">
        <v>220</v>
      </c>
      <c r="H4739" s="74" t="s">
        <v>1646</v>
      </c>
      <c r="I4739" s="74">
        <v>139</v>
      </c>
      <c r="J4739" s="75" t="s">
        <v>1646</v>
      </c>
      <c r="K4739" t="s">
        <v>1648</v>
      </c>
      <c r="L4739" t="s">
        <v>1648</v>
      </c>
      <c r="M4739" t="s">
        <v>1646</v>
      </c>
      <c r="N4739" t="s">
        <v>1646</v>
      </c>
      <c r="O4739" t="s">
        <v>1646</v>
      </c>
      <c r="P4739" s="13" t="s">
        <v>1646</v>
      </c>
      <c r="Q4739" t="s">
        <v>1646</v>
      </c>
      <c r="R4739" s="13" t="s">
        <v>1646</v>
      </c>
      <c r="S4739" s="13" t="s">
        <v>1646</v>
      </c>
      <c r="T4739" s="13" t="s">
        <v>1646</v>
      </c>
      <c r="U4739" s="13" t="s">
        <v>1646</v>
      </c>
      <c r="V4739" s="13" t="s">
        <v>1646</v>
      </c>
      <c r="W4739" t="s">
        <v>2271</v>
      </c>
    </row>
    <row r="4740" spans="1:23" ht="12.75" customHeight="1" x14ac:dyDescent="0.2">
      <c r="A4740" s="124">
        <v>33050</v>
      </c>
      <c r="B4740" s="74">
        <v>108</v>
      </c>
      <c r="C4740" s="74" t="s">
        <v>405</v>
      </c>
      <c r="D4740" s="74" t="s">
        <v>2324</v>
      </c>
      <c r="E4740" s="74" t="s">
        <v>1651</v>
      </c>
      <c r="F4740" s="74">
        <v>248</v>
      </c>
      <c r="G4740" s="74">
        <v>230</v>
      </c>
      <c r="H4740" s="74" t="s">
        <v>1646</v>
      </c>
      <c r="I4740" s="74">
        <v>169</v>
      </c>
      <c r="J4740" s="75" t="s">
        <v>1646</v>
      </c>
      <c r="K4740" t="s">
        <v>1648</v>
      </c>
      <c r="L4740" t="s">
        <v>1692</v>
      </c>
      <c r="M4740" t="s">
        <v>1646</v>
      </c>
      <c r="N4740" t="s">
        <v>1646</v>
      </c>
      <c r="O4740" t="s">
        <v>1646</v>
      </c>
      <c r="P4740" s="13" t="s">
        <v>1646</v>
      </c>
      <c r="Q4740" t="s">
        <v>1646</v>
      </c>
      <c r="R4740" s="13" t="s">
        <v>1646</v>
      </c>
      <c r="S4740" s="13" t="s">
        <v>1646</v>
      </c>
      <c r="T4740" s="13" t="s">
        <v>1646</v>
      </c>
      <c r="U4740" s="13" t="s">
        <v>1646</v>
      </c>
      <c r="V4740" s="13" t="s">
        <v>1646</v>
      </c>
      <c r="W4740" t="s">
        <v>1646</v>
      </c>
    </row>
    <row r="4741" spans="1:23" ht="12.75" customHeight="1" x14ac:dyDescent="0.2">
      <c r="A4741" s="124">
        <v>33050</v>
      </c>
      <c r="B4741" s="74">
        <v>108</v>
      </c>
      <c r="C4741" s="74" t="s">
        <v>405</v>
      </c>
      <c r="D4741" s="74" t="s">
        <v>2325</v>
      </c>
      <c r="E4741" s="74" t="s">
        <v>1651</v>
      </c>
      <c r="F4741" s="74">
        <v>182</v>
      </c>
      <c r="G4741" s="74">
        <v>164</v>
      </c>
      <c r="H4741" s="74" t="s">
        <v>1646</v>
      </c>
      <c r="I4741" s="74">
        <v>57</v>
      </c>
      <c r="J4741" s="75" t="s">
        <v>1646</v>
      </c>
      <c r="K4741" t="s">
        <v>1648</v>
      </c>
      <c r="L4741" t="s">
        <v>1692</v>
      </c>
      <c r="M4741" t="s">
        <v>1646</v>
      </c>
      <c r="N4741" t="s">
        <v>1646</v>
      </c>
      <c r="O4741" t="s">
        <v>1646</v>
      </c>
      <c r="P4741" s="13" t="s">
        <v>1646</v>
      </c>
      <c r="Q4741" t="s">
        <v>1646</v>
      </c>
      <c r="R4741" s="13" t="s">
        <v>1646</v>
      </c>
      <c r="S4741" s="13" t="s">
        <v>1646</v>
      </c>
      <c r="T4741" s="13" t="s">
        <v>1646</v>
      </c>
      <c r="U4741" s="13" t="s">
        <v>1646</v>
      </c>
      <c r="V4741" s="13" t="s">
        <v>1646</v>
      </c>
      <c r="W4741" t="s">
        <v>1646</v>
      </c>
    </row>
    <row r="4742" spans="1:23" ht="12.75" customHeight="1" x14ac:dyDescent="0.2">
      <c r="A4742" s="124">
        <v>33050</v>
      </c>
      <c r="B4742" s="74">
        <v>108</v>
      </c>
      <c r="C4742" s="74" t="s">
        <v>405</v>
      </c>
      <c r="D4742" s="74" t="s">
        <v>2326</v>
      </c>
      <c r="E4742" s="74" t="s">
        <v>1651</v>
      </c>
      <c r="F4742" s="74">
        <v>203</v>
      </c>
      <c r="G4742" s="74">
        <v>187</v>
      </c>
      <c r="H4742" s="74" t="s">
        <v>1646</v>
      </c>
      <c r="I4742" s="74">
        <v>82.5</v>
      </c>
      <c r="J4742" s="75" t="s">
        <v>1646</v>
      </c>
      <c r="K4742" t="s">
        <v>1648</v>
      </c>
      <c r="L4742" t="s">
        <v>1692</v>
      </c>
      <c r="M4742" t="s">
        <v>1646</v>
      </c>
      <c r="N4742" t="s">
        <v>1646</v>
      </c>
      <c r="O4742" t="s">
        <v>1646</v>
      </c>
      <c r="P4742" s="13" t="s">
        <v>1646</v>
      </c>
      <c r="Q4742" t="s">
        <v>1646</v>
      </c>
      <c r="R4742" s="13" t="s">
        <v>1646</v>
      </c>
      <c r="S4742" s="13" t="s">
        <v>1646</v>
      </c>
      <c r="T4742" s="13" t="s">
        <v>1646</v>
      </c>
      <c r="U4742" s="13" t="s">
        <v>1646</v>
      </c>
      <c r="V4742" s="13" t="s">
        <v>1646</v>
      </c>
      <c r="W4742" t="s">
        <v>2271</v>
      </c>
    </row>
    <row r="4743" spans="1:23" ht="12.75" customHeight="1" x14ac:dyDescent="0.2">
      <c r="A4743" s="124">
        <v>33050</v>
      </c>
      <c r="B4743" s="74">
        <v>108</v>
      </c>
      <c r="C4743" s="74" t="s">
        <v>405</v>
      </c>
      <c r="D4743" s="74" t="s">
        <v>2327</v>
      </c>
      <c r="E4743" s="74" t="s">
        <v>1651</v>
      </c>
      <c r="F4743" s="74">
        <v>193</v>
      </c>
      <c r="G4743" s="74">
        <v>178</v>
      </c>
      <c r="H4743" s="74" t="s">
        <v>1646</v>
      </c>
      <c r="I4743" s="74">
        <v>76.5</v>
      </c>
      <c r="J4743" s="75" t="s">
        <v>1646</v>
      </c>
      <c r="K4743" t="s">
        <v>1648</v>
      </c>
      <c r="L4743" t="s">
        <v>1648</v>
      </c>
      <c r="M4743" t="s">
        <v>1646</v>
      </c>
      <c r="N4743" t="s">
        <v>1646</v>
      </c>
      <c r="O4743" t="s">
        <v>1646</v>
      </c>
      <c r="P4743" s="13" t="s">
        <v>1646</v>
      </c>
      <c r="Q4743" t="s">
        <v>1646</v>
      </c>
      <c r="R4743" s="13" t="s">
        <v>1646</v>
      </c>
      <c r="S4743" s="13" t="s">
        <v>1646</v>
      </c>
      <c r="T4743" s="13" t="s">
        <v>1646</v>
      </c>
      <c r="U4743" s="13" t="s">
        <v>1646</v>
      </c>
      <c r="V4743" s="13" t="s">
        <v>1646</v>
      </c>
      <c r="W4743" t="s">
        <v>2271</v>
      </c>
    </row>
    <row r="4744" spans="1:23" ht="12.75" customHeight="1" x14ac:dyDescent="0.2">
      <c r="A4744" s="124">
        <v>33050</v>
      </c>
      <c r="B4744" s="74">
        <v>108</v>
      </c>
      <c r="C4744" s="74" t="s">
        <v>405</v>
      </c>
      <c r="D4744" s="74" t="s">
        <v>2328</v>
      </c>
      <c r="E4744" s="74" t="s">
        <v>1651</v>
      </c>
      <c r="F4744" s="74">
        <v>210</v>
      </c>
      <c r="G4744" s="74">
        <v>193</v>
      </c>
      <c r="H4744" s="74" t="s">
        <v>1646</v>
      </c>
      <c r="I4744" s="74">
        <v>99</v>
      </c>
      <c r="J4744" s="75" t="s">
        <v>1646</v>
      </c>
      <c r="K4744" t="s">
        <v>1648</v>
      </c>
      <c r="L4744" t="s">
        <v>1648</v>
      </c>
      <c r="M4744" t="s">
        <v>1646</v>
      </c>
      <c r="N4744" t="s">
        <v>1646</v>
      </c>
      <c r="O4744" t="s">
        <v>1646</v>
      </c>
      <c r="P4744" s="13" t="s">
        <v>1646</v>
      </c>
      <c r="Q4744" t="s">
        <v>1646</v>
      </c>
      <c r="R4744" s="13" t="s">
        <v>1646</v>
      </c>
      <c r="S4744" s="13" t="s">
        <v>1646</v>
      </c>
      <c r="T4744" s="13" t="s">
        <v>1646</v>
      </c>
      <c r="U4744" s="13" t="s">
        <v>1646</v>
      </c>
      <c r="V4744" s="13" t="s">
        <v>1646</v>
      </c>
      <c r="W4744" t="s">
        <v>2276</v>
      </c>
    </row>
    <row r="4745" spans="1:23" ht="12.75" customHeight="1" x14ac:dyDescent="0.2">
      <c r="A4745" s="124">
        <v>34167</v>
      </c>
      <c r="B4745" s="74">
        <v>108</v>
      </c>
      <c r="C4745" s="74" t="s">
        <v>405</v>
      </c>
      <c r="D4745" s="74">
        <v>1</v>
      </c>
      <c r="E4745" s="74" t="s">
        <v>1688</v>
      </c>
      <c r="F4745" s="74">
        <v>218</v>
      </c>
      <c r="G4745" s="74">
        <v>198</v>
      </c>
      <c r="H4745" s="74" t="s">
        <v>1646</v>
      </c>
      <c r="I4745" s="74">
        <v>90</v>
      </c>
      <c r="J4745" s="75" t="s">
        <v>2338</v>
      </c>
      <c r="K4745" t="s">
        <v>1648</v>
      </c>
      <c r="L4745" t="s">
        <v>1648</v>
      </c>
      <c r="M4745" t="s">
        <v>1658</v>
      </c>
      <c r="N4745" t="s">
        <v>1652</v>
      </c>
      <c r="O4745" t="s">
        <v>1648</v>
      </c>
      <c r="P4745" s="13" t="s">
        <v>1646</v>
      </c>
      <c r="Q4745" t="s">
        <v>1646</v>
      </c>
      <c r="R4745" s="13" t="s">
        <v>1646</v>
      </c>
      <c r="S4745" s="13" t="s">
        <v>1646</v>
      </c>
      <c r="T4745" s="13" t="s">
        <v>1646</v>
      </c>
      <c r="U4745" s="13" t="s">
        <v>1646</v>
      </c>
      <c r="V4745" s="13" t="s">
        <v>1646</v>
      </c>
      <c r="W4745" t="s">
        <v>1646</v>
      </c>
    </row>
    <row r="4746" spans="1:23" ht="12.75" customHeight="1" x14ac:dyDescent="0.2">
      <c r="A4746" s="124">
        <v>34167</v>
      </c>
      <c r="B4746" s="74">
        <v>108</v>
      </c>
      <c r="C4746" s="74" t="s">
        <v>405</v>
      </c>
      <c r="D4746" s="74">
        <v>1</v>
      </c>
      <c r="E4746" s="74" t="s">
        <v>1651</v>
      </c>
      <c r="F4746" s="74">
        <v>423</v>
      </c>
      <c r="G4746" s="74">
        <v>303</v>
      </c>
      <c r="H4746" s="74" t="s">
        <v>1646</v>
      </c>
      <c r="I4746" s="74">
        <v>630</v>
      </c>
      <c r="J4746" s="75" t="s">
        <v>2338</v>
      </c>
      <c r="K4746" t="s">
        <v>1648</v>
      </c>
      <c r="L4746" t="s">
        <v>1648</v>
      </c>
      <c r="M4746" t="s">
        <v>1658</v>
      </c>
      <c r="N4746" t="s">
        <v>1652</v>
      </c>
      <c r="O4746" t="s">
        <v>1648</v>
      </c>
      <c r="P4746" s="13" t="s">
        <v>1646</v>
      </c>
      <c r="Q4746" t="s">
        <v>1646</v>
      </c>
      <c r="R4746" s="13" t="s">
        <v>1646</v>
      </c>
      <c r="S4746" s="13" t="s">
        <v>1646</v>
      </c>
      <c r="T4746" s="13" t="s">
        <v>1646</v>
      </c>
      <c r="U4746" s="13" t="s">
        <v>1646</v>
      </c>
      <c r="V4746" s="13" t="s">
        <v>1646</v>
      </c>
      <c r="W4746" t="s">
        <v>1646</v>
      </c>
    </row>
    <row r="4747" spans="1:23" ht="12.75" customHeight="1" x14ac:dyDescent="0.2">
      <c r="A4747" s="124">
        <v>34167</v>
      </c>
      <c r="B4747" s="74">
        <v>108</v>
      </c>
      <c r="C4747" s="74" t="s">
        <v>405</v>
      </c>
      <c r="D4747" s="74">
        <v>2</v>
      </c>
      <c r="E4747" s="74" t="s">
        <v>1651</v>
      </c>
      <c r="F4747" s="74">
        <v>425</v>
      </c>
      <c r="G4747" s="74">
        <v>382</v>
      </c>
      <c r="H4747" s="74" t="s">
        <v>1646</v>
      </c>
      <c r="I4747" s="74">
        <v>640</v>
      </c>
      <c r="J4747" s="75" t="s">
        <v>2338</v>
      </c>
      <c r="K4747" t="s">
        <v>1648</v>
      </c>
      <c r="L4747" t="s">
        <v>1648</v>
      </c>
      <c r="M4747" t="s">
        <v>1649</v>
      </c>
      <c r="N4747" t="s">
        <v>1652</v>
      </c>
      <c r="O4747" t="s">
        <v>1648</v>
      </c>
      <c r="P4747" s="13" t="s">
        <v>1646</v>
      </c>
      <c r="Q4747" t="s">
        <v>1646</v>
      </c>
      <c r="R4747" s="13" t="s">
        <v>1646</v>
      </c>
      <c r="S4747" s="13" t="s">
        <v>1646</v>
      </c>
      <c r="T4747" s="13" t="s">
        <v>1646</v>
      </c>
      <c r="U4747" s="13" t="s">
        <v>1646</v>
      </c>
      <c r="V4747" s="13" t="s">
        <v>1646</v>
      </c>
      <c r="W4747" t="s">
        <v>1646</v>
      </c>
    </row>
    <row r="4748" spans="1:23" ht="12.75" customHeight="1" x14ac:dyDescent="0.2">
      <c r="A4748" s="124">
        <v>34167</v>
      </c>
      <c r="B4748" s="74">
        <v>108</v>
      </c>
      <c r="C4748" s="74" t="s">
        <v>405</v>
      </c>
      <c r="D4748" s="74">
        <v>3</v>
      </c>
      <c r="E4748" s="74" t="s">
        <v>1651</v>
      </c>
      <c r="F4748" s="74">
        <v>407</v>
      </c>
      <c r="G4748" s="74">
        <v>373</v>
      </c>
      <c r="H4748" s="74" t="s">
        <v>1646</v>
      </c>
      <c r="I4748" s="74">
        <v>600</v>
      </c>
      <c r="J4748" s="75" t="s">
        <v>2338</v>
      </c>
      <c r="K4748" t="s">
        <v>1648</v>
      </c>
      <c r="L4748" t="s">
        <v>1648</v>
      </c>
      <c r="M4748" t="s">
        <v>1649</v>
      </c>
      <c r="N4748" t="s">
        <v>1652</v>
      </c>
      <c r="O4748" t="s">
        <v>1648</v>
      </c>
      <c r="P4748" s="13" t="s">
        <v>1646</v>
      </c>
      <c r="Q4748" t="s">
        <v>1646</v>
      </c>
      <c r="R4748" s="13" t="s">
        <v>1646</v>
      </c>
      <c r="S4748" s="13" t="s">
        <v>1646</v>
      </c>
      <c r="T4748" s="13" t="s">
        <v>1646</v>
      </c>
      <c r="U4748" s="13" t="s">
        <v>1646</v>
      </c>
      <c r="V4748" s="13" t="s">
        <v>1646</v>
      </c>
      <c r="W4748" t="s">
        <v>1646</v>
      </c>
    </row>
    <row r="4749" spans="1:23" ht="12.75" customHeight="1" x14ac:dyDescent="0.2">
      <c r="A4749" s="124">
        <v>34167</v>
      </c>
      <c r="B4749" s="74">
        <v>108</v>
      </c>
      <c r="C4749" s="74" t="s">
        <v>405</v>
      </c>
      <c r="D4749" s="74">
        <v>4</v>
      </c>
      <c r="E4749" s="74" t="s">
        <v>1651</v>
      </c>
      <c r="F4749" s="74">
        <v>430</v>
      </c>
      <c r="G4749" s="74">
        <v>390</v>
      </c>
      <c r="H4749" s="74" t="s">
        <v>1646</v>
      </c>
      <c r="I4749" s="74">
        <v>670</v>
      </c>
      <c r="J4749" s="75" t="s">
        <v>2338</v>
      </c>
      <c r="K4749" t="s">
        <v>1648</v>
      </c>
      <c r="L4749" t="s">
        <v>1648</v>
      </c>
      <c r="M4749" t="s">
        <v>1658</v>
      </c>
      <c r="N4749" t="s">
        <v>1652</v>
      </c>
      <c r="O4749" t="s">
        <v>1648</v>
      </c>
      <c r="P4749" s="13" t="s">
        <v>1646</v>
      </c>
      <c r="Q4749" t="s">
        <v>1646</v>
      </c>
      <c r="R4749" s="13" t="s">
        <v>1646</v>
      </c>
      <c r="S4749" s="13" t="s">
        <v>1646</v>
      </c>
      <c r="T4749" s="13" t="s">
        <v>1646</v>
      </c>
      <c r="U4749" s="13" t="s">
        <v>1646</v>
      </c>
      <c r="V4749" s="13" t="s">
        <v>1646</v>
      </c>
      <c r="W4749" t="s">
        <v>1646</v>
      </c>
    </row>
    <row r="4750" spans="1:23" ht="12.75" customHeight="1" x14ac:dyDescent="0.2">
      <c r="A4750" s="124">
        <v>34167</v>
      </c>
      <c r="B4750" s="74">
        <v>108</v>
      </c>
      <c r="C4750" s="74" t="s">
        <v>405</v>
      </c>
      <c r="D4750" s="74">
        <v>5</v>
      </c>
      <c r="E4750" s="74" t="s">
        <v>1651</v>
      </c>
      <c r="F4750" s="74">
        <v>459</v>
      </c>
      <c r="G4750" s="74">
        <v>419</v>
      </c>
      <c r="H4750" s="74" t="s">
        <v>1646</v>
      </c>
      <c r="I4750" s="74">
        <v>1100</v>
      </c>
      <c r="J4750" s="75" t="s">
        <v>2338</v>
      </c>
      <c r="K4750" t="s">
        <v>1648</v>
      </c>
      <c r="L4750" t="s">
        <v>1648</v>
      </c>
      <c r="M4750" t="s">
        <v>1649</v>
      </c>
      <c r="N4750" t="s">
        <v>1652</v>
      </c>
      <c r="O4750" t="s">
        <v>1648</v>
      </c>
      <c r="P4750" s="13" t="s">
        <v>1646</v>
      </c>
      <c r="Q4750" t="s">
        <v>1646</v>
      </c>
      <c r="R4750" s="13" t="s">
        <v>1646</v>
      </c>
      <c r="S4750" s="13" t="s">
        <v>1646</v>
      </c>
      <c r="T4750" s="13" t="s">
        <v>1646</v>
      </c>
      <c r="U4750" s="13" t="s">
        <v>1646</v>
      </c>
      <c r="V4750" s="13" t="s">
        <v>1646</v>
      </c>
      <c r="W4750" t="s">
        <v>1646</v>
      </c>
    </row>
    <row r="4751" spans="1:23" ht="12.75" customHeight="1" x14ac:dyDescent="0.2">
      <c r="A4751" s="124">
        <v>34167</v>
      </c>
      <c r="B4751" s="74">
        <v>108</v>
      </c>
      <c r="C4751" s="74" t="s">
        <v>405</v>
      </c>
      <c r="D4751" s="74">
        <v>6</v>
      </c>
      <c r="E4751" s="74" t="s">
        <v>1651</v>
      </c>
      <c r="F4751" s="74">
        <v>444</v>
      </c>
      <c r="G4751" s="74">
        <v>408</v>
      </c>
      <c r="H4751" s="74" t="s">
        <v>1646</v>
      </c>
      <c r="I4751" s="74">
        <v>770</v>
      </c>
      <c r="J4751" s="75" t="s">
        <v>2338</v>
      </c>
      <c r="K4751" t="s">
        <v>1648</v>
      </c>
      <c r="L4751" t="s">
        <v>1648</v>
      </c>
      <c r="M4751" t="s">
        <v>1658</v>
      </c>
      <c r="N4751" t="s">
        <v>1652</v>
      </c>
      <c r="O4751" t="s">
        <v>1648</v>
      </c>
      <c r="P4751" s="13" t="s">
        <v>1646</v>
      </c>
      <c r="Q4751" t="s">
        <v>1646</v>
      </c>
      <c r="R4751" s="13" t="s">
        <v>1646</v>
      </c>
      <c r="S4751" s="13" t="s">
        <v>1646</v>
      </c>
      <c r="T4751" s="13" t="s">
        <v>1646</v>
      </c>
      <c r="U4751" s="13" t="s">
        <v>1646</v>
      </c>
      <c r="V4751" s="13" t="s">
        <v>1646</v>
      </c>
      <c r="W4751" t="s">
        <v>1646</v>
      </c>
    </row>
    <row r="4752" spans="1:23" ht="12.75" customHeight="1" x14ac:dyDescent="0.2">
      <c r="A4752" s="124">
        <v>34167</v>
      </c>
      <c r="B4752" s="74">
        <v>108</v>
      </c>
      <c r="C4752" s="74" t="s">
        <v>405</v>
      </c>
      <c r="D4752" s="74">
        <v>7</v>
      </c>
      <c r="E4752" s="74" t="s">
        <v>1651</v>
      </c>
      <c r="F4752" s="74">
        <v>444</v>
      </c>
      <c r="G4752" s="74">
        <v>400</v>
      </c>
      <c r="H4752" s="74" t="s">
        <v>1646</v>
      </c>
      <c r="I4752" s="74">
        <v>830</v>
      </c>
      <c r="J4752" s="75" t="s">
        <v>2338</v>
      </c>
      <c r="K4752" s="74">
        <v>1</v>
      </c>
      <c r="L4752" t="s">
        <v>1648</v>
      </c>
      <c r="M4752" t="s">
        <v>1658</v>
      </c>
      <c r="N4752" t="s">
        <v>1727</v>
      </c>
      <c r="O4752" t="s">
        <v>1648</v>
      </c>
      <c r="P4752" s="13" t="s">
        <v>1646</v>
      </c>
      <c r="Q4752" t="s">
        <v>1646</v>
      </c>
      <c r="R4752" s="13" t="s">
        <v>1646</v>
      </c>
      <c r="S4752" s="13" t="s">
        <v>1646</v>
      </c>
      <c r="T4752" s="13" t="s">
        <v>1646</v>
      </c>
      <c r="U4752" s="13" t="s">
        <v>1646</v>
      </c>
      <c r="V4752" s="13" t="s">
        <v>1646</v>
      </c>
      <c r="W4752" t="s">
        <v>1646</v>
      </c>
    </row>
    <row r="4753" spans="1:23" ht="12.75" customHeight="1" x14ac:dyDescent="0.2">
      <c r="A4753" s="124">
        <v>34167</v>
      </c>
      <c r="B4753" s="74">
        <v>108</v>
      </c>
      <c r="C4753" s="74" t="s">
        <v>405</v>
      </c>
      <c r="D4753" s="74">
        <v>8</v>
      </c>
      <c r="E4753" s="74" t="s">
        <v>1651</v>
      </c>
      <c r="F4753" s="74">
        <v>460</v>
      </c>
      <c r="G4753" s="74">
        <v>420</v>
      </c>
      <c r="H4753" s="74" t="s">
        <v>1646</v>
      </c>
      <c r="I4753" s="74">
        <v>900</v>
      </c>
      <c r="J4753" s="75" t="s">
        <v>2338</v>
      </c>
      <c r="K4753" t="s">
        <v>1648</v>
      </c>
      <c r="L4753" t="s">
        <v>1648</v>
      </c>
      <c r="M4753" t="s">
        <v>1649</v>
      </c>
      <c r="N4753" t="s">
        <v>1727</v>
      </c>
      <c r="O4753" t="s">
        <v>1648</v>
      </c>
      <c r="P4753" s="13" t="s">
        <v>1646</v>
      </c>
      <c r="Q4753" t="s">
        <v>1646</v>
      </c>
      <c r="R4753" s="13" t="s">
        <v>1646</v>
      </c>
      <c r="S4753" s="13" t="s">
        <v>1646</v>
      </c>
      <c r="T4753" s="13" t="s">
        <v>1646</v>
      </c>
      <c r="U4753" s="13" t="s">
        <v>1646</v>
      </c>
      <c r="V4753" s="13" t="s">
        <v>1646</v>
      </c>
      <c r="W4753" t="s">
        <v>2430</v>
      </c>
    </row>
    <row r="4754" spans="1:23" ht="12.75" customHeight="1" x14ac:dyDescent="0.2">
      <c r="A4754" s="124">
        <v>34167</v>
      </c>
      <c r="B4754" s="74">
        <v>108</v>
      </c>
      <c r="C4754" s="74" t="s">
        <v>405</v>
      </c>
      <c r="D4754" s="74">
        <v>9</v>
      </c>
      <c r="E4754" s="74" t="s">
        <v>1651</v>
      </c>
      <c r="F4754" s="74">
        <v>439</v>
      </c>
      <c r="G4754" s="74">
        <v>398</v>
      </c>
      <c r="H4754" s="74" t="s">
        <v>1646</v>
      </c>
      <c r="I4754" s="74">
        <v>790</v>
      </c>
      <c r="J4754" s="75" t="s">
        <v>2338</v>
      </c>
      <c r="K4754" t="s">
        <v>1648</v>
      </c>
      <c r="L4754" t="s">
        <v>1648</v>
      </c>
      <c r="M4754" t="s">
        <v>1649</v>
      </c>
      <c r="N4754" t="s">
        <v>1652</v>
      </c>
      <c r="O4754" t="s">
        <v>1648</v>
      </c>
      <c r="P4754" s="13" t="s">
        <v>1646</v>
      </c>
      <c r="Q4754" t="s">
        <v>1646</v>
      </c>
      <c r="R4754" s="13" t="s">
        <v>1646</v>
      </c>
      <c r="S4754" s="13" t="s">
        <v>1646</v>
      </c>
      <c r="T4754" s="13" t="s">
        <v>1646</v>
      </c>
      <c r="U4754" s="13" t="s">
        <v>1646</v>
      </c>
      <c r="V4754" s="13" t="s">
        <v>1646</v>
      </c>
      <c r="W4754" t="s">
        <v>1646</v>
      </c>
    </row>
    <row r="4755" spans="1:23" ht="12.75" customHeight="1" x14ac:dyDescent="0.2">
      <c r="A4755" s="124">
        <v>34167</v>
      </c>
      <c r="B4755" s="74">
        <v>108</v>
      </c>
      <c r="C4755" s="74" t="s">
        <v>405</v>
      </c>
      <c r="D4755" s="74">
        <v>10</v>
      </c>
      <c r="E4755" s="74" t="s">
        <v>1651</v>
      </c>
      <c r="F4755" s="74">
        <v>120</v>
      </c>
      <c r="G4755" s="74">
        <v>112</v>
      </c>
      <c r="H4755" s="74" t="s">
        <v>1646</v>
      </c>
      <c r="I4755" s="74">
        <v>11</v>
      </c>
      <c r="J4755" s="75" t="s">
        <v>2338</v>
      </c>
      <c r="K4755" t="s">
        <v>1648</v>
      </c>
      <c r="L4755" t="s">
        <v>1692</v>
      </c>
      <c r="M4755" t="s">
        <v>1879</v>
      </c>
      <c r="N4755" t="s">
        <v>1652</v>
      </c>
      <c r="O4755" t="s">
        <v>1692</v>
      </c>
      <c r="P4755" s="13" t="s">
        <v>1646</v>
      </c>
      <c r="Q4755" t="s">
        <v>1646</v>
      </c>
      <c r="R4755" s="13" t="s">
        <v>1646</v>
      </c>
      <c r="S4755" s="13" t="s">
        <v>1646</v>
      </c>
      <c r="T4755" s="13" t="s">
        <v>1646</v>
      </c>
      <c r="U4755" s="13" t="s">
        <v>1646</v>
      </c>
      <c r="V4755" s="13" t="s">
        <v>1646</v>
      </c>
      <c r="W4755" t="s">
        <v>2438</v>
      </c>
    </row>
    <row r="4756" spans="1:23" ht="12.75" customHeight="1" x14ac:dyDescent="0.2">
      <c r="A4756" s="124">
        <v>34167</v>
      </c>
      <c r="B4756" s="74">
        <v>108</v>
      </c>
      <c r="C4756" s="74" t="s">
        <v>405</v>
      </c>
      <c r="D4756" s="74">
        <v>11</v>
      </c>
      <c r="E4756" s="74" t="s">
        <v>1651</v>
      </c>
      <c r="F4756" s="74">
        <v>120</v>
      </c>
      <c r="G4756" s="74">
        <v>112</v>
      </c>
      <c r="H4756" s="74" t="s">
        <v>1646</v>
      </c>
      <c r="I4756" s="74">
        <v>9</v>
      </c>
      <c r="J4756" s="75" t="s">
        <v>2338</v>
      </c>
      <c r="K4756" s="74">
        <v>1</v>
      </c>
      <c r="L4756" t="s">
        <v>1692</v>
      </c>
      <c r="M4756" t="s">
        <v>1879</v>
      </c>
      <c r="N4756" t="s">
        <v>1652</v>
      </c>
      <c r="O4756" t="s">
        <v>1692</v>
      </c>
      <c r="P4756" s="13" t="s">
        <v>1646</v>
      </c>
      <c r="Q4756" t="s">
        <v>1646</v>
      </c>
      <c r="R4756" s="13" t="s">
        <v>1646</v>
      </c>
      <c r="S4756" s="13" t="s">
        <v>1646</v>
      </c>
      <c r="T4756" s="13" t="s">
        <v>1646</v>
      </c>
      <c r="U4756" s="13" t="s">
        <v>1646</v>
      </c>
      <c r="V4756" s="13" t="s">
        <v>1646</v>
      </c>
      <c r="W4756" t="s">
        <v>2438</v>
      </c>
    </row>
    <row r="4757" spans="1:23" ht="12.75" customHeight="1" x14ac:dyDescent="0.2">
      <c r="A4757" s="124">
        <v>34883</v>
      </c>
      <c r="B4757" s="74">
        <v>108</v>
      </c>
      <c r="C4757" s="74" t="s">
        <v>405</v>
      </c>
      <c r="D4757" s="74">
        <v>3</v>
      </c>
      <c r="E4757" s="74" t="s">
        <v>1651</v>
      </c>
      <c r="F4757" s="74">
        <v>502</v>
      </c>
      <c r="G4757" s="74">
        <v>443</v>
      </c>
      <c r="H4757" s="74" t="s">
        <v>1646</v>
      </c>
      <c r="I4757" s="74">
        <v>1240</v>
      </c>
      <c r="J4757" s="75" t="s">
        <v>1646</v>
      </c>
      <c r="K4757" t="s">
        <v>1646</v>
      </c>
      <c r="L4757" t="s">
        <v>1646</v>
      </c>
      <c r="M4757" t="s">
        <v>1646</v>
      </c>
      <c r="N4757" t="s">
        <v>1646</v>
      </c>
      <c r="O4757" t="s">
        <v>1646</v>
      </c>
      <c r="P4757" t="s">
        <v>1646</v>
      </c>
      <c r="Q4757" t="s">
        <v>1646</v>
      </c>
      <c r="R4757" t="s">
        <v>1646</v>
      </c>
      <c r="S4757" t="s">
        <v>1646</v>
      </c>
      <c r="T4757" t="s">
        <v>1646</v>
      </c>
      <c r="U4757" t="s">
        <v>1646</v>
      </c>
      <c r="V4757" t="s">
        <v>1646</v>
      </c>
      <c r="W4757" t="s">
        <v>1646</v>
      </c>
    </row>
    <row r="4758" spans="1:23" ht="12.75" customHeight="1" x14ac:dyDescent="0.2">
      <c r="A4758" s="124">
        <v>34883</v>
      </c>
      <c r="B4758" s="74">
        <v>108</v>
      </c>
      <c r="C4758" s="74" t="s">
        <v>405</v>
      </c>
      <c r="D4758" s="74">
        <v>4</v>
      </c>
      <c r="E4758" s="74" t="s">
        <v>1651</v>
      </c>
      <c r="F4758" s="74">
        <v>499</v>
      </c>
      <c r="G4758" s="74">
        <v>462</v>
      </c>
      <c r="H4758" s="74" t="s">
        <v>1646</v>
      </c>
      <c r="I4758" s="74">
        <v>1310</v>
      </c>
      <c r="J4758" s="75" t="s">
        <v>1646</v>
      </c>
      <c r="K4758" t="s">
        <v>1646</v>
      </c>
      <c r="L4758" t="s">
        <v>1646</v>
      </c>
      <c r="M4758" t="s">
        <v>1646</v>
      </c>
      <c r="N4758" t="s">
        <v>1646</v>
      </c>
      <c r="O4758" t="s">
        <v>1646</v>
      </c>
      <c r="P4758" t="s">
        <v>1646</v>
      </c>
      <c r="Q4758" t="s">
        <v>1646</v>
      </c>
      <c r="R4758" t="s">
        <v>1646</v>
      </c>
      <c r="S4758" t="s">
        <v>1646</v>
      </c>
      <c r="T4758" t="s">
        <v>1646</v>
      </c>
      <c r="U4758" t="s">
        <v>1646</v>
      </c>
      <c r="V4758" t="s">
        <v>1646</v>
      </c>
      <c r="W4758" t="s">
        <v>1646</v>
      </c>
    </row>
    <row r="4759" spans="1:23" ht="12.75" customHeight="1" x14ac:dyDescent="0.2">
      <c r="A4759" s="124">
        <v>34883</v>
      </c>
      <c r="B4759" s="74">
        <v>108</v>
      </c>
      <c r="C4759" s="74" t="s">
        <v>405</v>
      </c>
      <c r="D4759" s="74">
        <v>5</v>
      </c>
      <c r="E4759" s="74" t="s">
        <v>1651</v>
      </c>
      <c r="F4759" s="74">
        <v>508</v>
      </c>
      <c r="G4759" s="74">
        <v>463</v>
      </c>
      <c r="H4759" s="74" t="s">
        <v>1646</v>
      </c>
      <c r="I4759" s="74">
        <v>1380</v>
      </c>
      <c r="J4759" s="75" t="s">
        <v>1646</v>
      </c>
      <c r="K4759" t="s">
        <v>1646</v>
      </c>
      <c r="L4759" t="s">
        <v>1646</v>
      </c>
      <c r="M4759" t="s">
        <v>1646</v>
      </c>
      <c r="N4759" t="s">
        <v>1646</v>
      </c>
      <c r="O4759" t="s">
        <v>1646</v>
      </c>
      <c r="P4759" t="s">
        <v>1646</v>
      </c>
      <c r="Q4759" t="s">
        <v>1646</v>
      </c>
      <c r="R4759" t="s">
        <v>1646</v>
      </c>
      <c r="S4759" t="s">
        <v>1646</v>
      </c>
      <c r="T4759" t="s">
        <v>1646</v>
      </c>
      <c r="U4759" t="s">
        <v>1646</v>
      </c>
      <c r="V4759" t="s">
        <v>1646</v>
      </c>
      <c r="W4759" t="s">
        <v>1646</v>
      </c>
    </row>
    <row r="4760" spans="1:23" ht="12.75" customHeight="1" x14ac:dyDescent="0.2">
      <c r="A4760" s="124">
        <v>34883</v>
      </c>
      <c r="B4760" s="74">
        <v>108</v>
      </c>
      <c r="C4760" s="74" t="s">
        <v>405</v>
      </c>
      <c r="D4760" s="74">
        <v>6</v>
      </c>
      <c r="E4760" s="74" t="s">
        <v>1651</v>
      </c>
      <c r="F4760" s="74">
        <v>502</v>
      </c>
      <c r="G4760" s="74">
        <v>461</v>
      </c>
      <c r="H4760" s="74" t="s">
        <v>1646</v>
      </c>
      <c r="I4760" s="74">
        <v>1300</v>
      </c>
      <c r="J4760" s="75" t="s">
        <v>1646</v>
      </c>
      <c r="K4760" t="s">
        <v>1646</v>
      </c>
      <c r="L4760" t="s">
        <v>1646</v>
      </c>
      <c r="M4760" t="s">
        <v>1646</v>
      </c>
      <c r="N4760" t="s">
        <v>1646</v>
      </c>
      <c r="O4760" t="s">
        <v>1646</v>
      </c>
      <c r="P4760" t="s">
        <v>1646</v>
      </c>
      <c r="Q4760" t="s">
        <v>1646</v>
      </c>
      <c r="R4760" t="s">
        <v>1646</v>
      </c>
      <c r="S4760" t="s">
        <v>1646</v>
      </c>
      <c r="T4760" t="s">
        <v>1646</v>
      </c>
      <c r="U4760" t="s">
        <v>1646</v>
      </c>
      <c r="V4760" t="s">
        <v>1646</v>
      </c>
      <c r="W4760" t="s">
        <v>1646</v>
      </c>
    </row>
    <row r="4761" spans="1:23" ht="12.75" customHeight="1" x14ac:dyDescent="0.2">
      <c r="A4761" s="124">
        <v>34884</v>
      </c>
      <c r="B4761" s="74">
        <v>108</v>
      </c>
      <c r="C4761" s="74" t="s">
        <v>405</v>
      </c>
      <c r="D4761" s="74">
        <v>7</v>
      </c>
      <c r="E4761" s="74" t="s">
        <v>1651</v>
      </c>
      <c r="F4761" s="74">
        <v>465</v>
      </c>
      <c r="G4761" s="74">
        <v>428</v>
      </c>
      <c r="H4761" s="74" t="s">
        <v>1646</v>
      </c>
      <c r="I4761" s="74">
        <v>1000</v>
      </c>
      <c r="J4761" s="75" t="s">
        <v>1646</v>
      </c>
      <c r="K4761" t="s">
        <v>1646</v>
      </c>
      <c r="L4761" t="s">
        <v>1646</v>
      </c>
      <c r="M4761" t="s">
        <v>1646</v>
      </c>
      <c r="N4761" t="s">
        <v>1646</v>
      </c>
      <c r="O4761" t="s">
        <v>1646</v>
      </c>
      <c r="P4761" t="s">
        <v>1646</v>
      </c>
      <c r="Q4761" t="s">
        <v>1646</v>
      </c>
      <c r="R4761" t="s">
        <v>1646</v>
      </c>
      <c r="S4761" t="s">
        <v>1646</v>
      </c>
      <c r="T4761" t="s">
        <v>1646</v>
      </c>
      <c r="U4761" t="s">
        <v>1646</v>
      </c>
      <c r="V4761" t="s">
        <v>1646</v>
      </c>
      <c r="W4761" t="s">
        <v>1646</v>
      </c>
    </row>
    <row r="4762" spans="1:23" ht="12.75" customHeight="1" x14ac:dyDescent="0.2">
      <c r="A4762" s="124">
        <v>35250</v>
      </c>
      <c r="B4762" s="74">
        <v>108</v>
      </c>
      <c r="C4762" s="74" t="s">
        <v>405</v>
      </c>
      <c r="D4762" s="74">
        <v>8</v>
      </c>
      <c r="E4762" s="74" t="s">
        <v>1651</v>
      </c>
      <c r="F4762" s="74">
        <v>479</v>
      </c>
      <c r="G4762" s="74">
        <v>439</v>
      </c>
      <c r="H4762" s="74" t="s">
        <v>1646</v>
      </c>
      <c r="I4762" s="74">
        <v>1050</v>
      </c>
      <c r="J4762" s="75" t="s">
        <v>1646</v>
      </c>
      <c r="K4762" t="s">
        <v>1646</v>
      </c>
      <c r="L4762" t="s">
        <v>1646</v>
      </c>
      <c r="M4762" t="s">
        <v>1646</v>
      </c>
      <c r="N4762" t="s">
        <v>1646</v>
      </c>
      <c r="O4762" t="s">
        <v>1646</v>
      </c>
      <c r="P4762" t="s">
        <v>1646</v>
      </c>
      <c r="Q4762" t="s">
        <v>1646</v>
      </c>
      <c r="R4762" t="s">
        <v>1646</v>
      </c>
      <c r="S4762" t="s">
        <v>1646</v>
      </c>
      <c r="T4762" t="s">
        <v>1646</v>
      </c>
      <c r="U4762" t="s">
        <v>1646</v>
      </c>
      <c r="V4762" t="s">
        <v>1646</v>
      </c>
      <c r="W4762" t="s">
        <v>1646</v>
      </c>
    </row>
    <row r="4763" spans="1:23" ht="12.75" customHeight="1" x14ac:dyDescent="0.2">
      <c r="A4763" s="124">
        <v>35637</v>
      </c>
      <c r="B4763" s="74">
        <v>108</v>
      </c>
      <c r="C4763" s="74" t="s">
        <v>405</v>
      </c>
      <c r="D4763" s="74" t="s">
        <v>1646</v>
      </c>
      <c r="E4763" s="74" t="s">
        <v>1651</v>
      </c>
      <c r="F4763" s="74">
        <v>374</v>
      </c>
      <c r="G4763" s="74">
        <v>340</v>
      </c>
      <c r="H4763" s="74"/>
      <c r="I4763" s="74">
        <v>385</v>
      </c>
      <c r="J4763" s="77" t="s">
        <v>1763</v>
      </c>
      <c r="K4763" t="s">
        <v>1646</v>
      </c>
      <c r="L4763" t="s">
        <v>1646</v>
      </c>
      <c r="M4763" t="s">
        <v>1646</v>
      </c>
      <c r="N4763" t="s">
        <v>1646</v>
      </c>
      <c r="O4763" t="s">
        <v>1646</v>
      </c>
      <c r="P4763" t="s">
        <v>1646</v>
      </c>
      <c r="Q4763" t="s">
        <v>1646</v>
      </c>
      <c r="R4763" t="s">
        <v>1646</v>
      </c>
      <c r="S4763" t="s">
        <v>1646</v>
      </c>
      <c r="T4763" t="s">
        <v>1646</v>
      </c>
      <c r="U4763" t="s">
        <v>1646</v>
      </c>
      <c r="V4763" t="s">
        <v>1646</v>
      </c>
      <c r="W4763" t="s">
        <v>2537</v>
      </c>
    </row>
    <row r="4764" spans="1:23" ht="12.75" customHeight="1" x14ac:dyDescent="0.2">
      <c r="A4764" s="124">
        <v>35637</v>
      </c>
      <c r="B4764" s="74">
        <v>108</v>
      </c>
      <c r="C4764" s="74" t="s">
        <v>405</v>
      </c>
      <c r="D4764" s="74" t="s">
        <v>1646</v>
      </c>
      <c r="E4764" s="74" t="s">
        <v>1651</v>
      </c>
      <c r="F4764" s="74">
        <v>356</v>
      </c>
      <c r="G4764" s="74">
        <v>322</v>
      </c>
      <c r="H4764" s="74"/>
      <c r="I4764" s="74">
        <v>370</v>
      </c>
      <c r="J4764" s="77" t="s">
        <v>1763</v>
      </c>
      <c r="K4764" t="s">
        <v>1646</v>
      </c>
      <c r="L4764" t="s">
        <v>1646</v>
      </c>
      <c r="M4764" t="s">
        <v>1646</v>
      </c>
      <c r="N4764" t="s">
        <v>1646</v>
      </c>
      <c r="O4764" t="s">
        <v>1646</v>
      </c>
      <c r="P4764" t="s">
        <v>1646</v>
      </c>
      <c r="Q4764" t="s">
        <v>1646</v>
      </c>
      <c r="R4764" t="s">
        <v>1646</v>
      </c>
      <c r="S4764" t="s">
        <v>1646</v>
      </c>
      <c r="T4764" t="s">
        <v>1646</v>
      </c>
      <c r="U4764" t="s">
        <v>1646</v>
      </c>
      <c r="V4764" t="s">
        <v>1646</v>
      </c>
      <c r="W4764" t="s">
        <v>2537</v>
      </c>
    </row>
    <row r="4765" spans="1:23" ht="12.75" customHeight="1" x14ac:dyDescent="0.2">
      <c r="A4765" s="124">
        <v>35637</v>
      </c>
      <c r="B4765" s="74">
        <v>108</v>
      </c>
      <c r="C4765" s="74" t="s">
        <v>405</v>
      </c>
      <c r="D4765" s="74" t="s">
        <v>1646</v>
      </c>
      <c r="E4765" s="74" t="s">
        <v>1651</v>
      </c>
      <c r="F4765" s="74">
        <v>367</v>
      </c>
      <c r="G4765" s="74">
        <v>330</v>
      </c>
      <c r="H4765" s="74"/>
      <c r="I4765" s="74">
        <v>385</v>
      </c>
      <c r="J4765" s="77" t="s">
        <v>1763</v>
      </c>
      <c r="K4765" t="s">
        <v>1646</v>
      </c>
      <c r="L4765" t="s">
        <v>1646</v>
      </c>
      <c r="M4765" t="s">
        <v>1646</v>
      </c>
      <c r="N4765" t="s">
        <v>1646</v>
      </c>
      <c r="O4765" t="s">
        <v>1646</v>
      </c>
      <c r="P4765" t="s">
        <v>1646</v>
      </c>
      <c r="Q4765" t="s">
        <v>1646</v>
      </c>
      <c r="R4765" t="s">
        <v>1646</v>
      </c>
      <c r="S4765" t="s">
        <v>1646</v>
      </c>
      <c r="T4765" t="s">
        <v>1646</v>
      </c>
      <c r="U4765" t="s">
        <v>1646</v>
      </c>
      <c r="V4765" t="s">
        <v>1646</v>
      </c>
      <c r="W4765" t="s">
        <v>1646</v>
      </c>
    </row>
    <row r="4766" spans="1:23" ht="12.75" customHeight="1" x14ac:dyDescent="0.2">
      <c r="A4766" s="124">
        <v>35637</v>
      </c>
      <c r="B4766" s="74">
        <v>108</v>
      </c>
      <c r="C4766" s="74" t="s">
        <v>405</v>
      </c>
      <c r="D4766" s="74" t="s">
        <v>1646</v>
      </c>
      <c r="E4766" s="74" t="s">
        <v>1651</v>
      </c>
      <c r="F4766" s="74">
        <v>341</v>
      </c>
      <c r="G4766" s="74">
        <v>310</v>
      </c>
      <c r="H4766" s="74"/>
      <c r="I4766" s="74">
        <v>299</v>
      </c>
      <c r="J4766" s="77" t="s">
        <v>1763</v>
      </c>
      <c r="K4766" t="s">
        <v>1646</v>
      </c>
      <c r="L4766" t="s">
        <v>1646</v>
      </c>
      <c r="M4766" t="s">
        <v>1646</v>
      </c>
      <c r="N4766" t="s">
        <v>1646</v>
      </c>
      <c r="O4766" t="s">
        <v>1646</v>
      </c>
      <c r="P4766" t="s">
        <v>1646</v>
      </c>
      <c r="Q4766" t="s">
        <v>1646</v>
      </c>
      <c r="R4766" t="s">
        <v>1646</v>
      </c>
      <c r="S4766" t="s">
        <v>1646</v>
      </c>
      <c r="T4766" t="s">
        <v>1646</v>
      </c>
      <c r="U4766" t="s">
        <v>1646</v>
      </c>
      <c r="V4766" t="s">
        <v>1646</v>
      </c>
      <c r="W4766" t="s">
        <v>1646</v>
      </c>
    </row>
    <row r="4767" spans="1:23" ht="12.75" customHeight="1" x14ac:dyDescent="0.2">
      <c r="A4767" s="124">
        <v>35637</v>
      </c>
      <c r="B4767" s="74">
        <v>108</v>
      </c>
      <c r="C4767" s="74" t="s">
        <v>405</v>
      </c>
      <c r="D4767" s="74" t="s">
        <v>1646</v>
      </c>
      <c r="E4767" s="74" t="s">
        <v>1651</v>
      </c>
      <c r="F4767" s="74">
        <v>235</v>
      </c>
      <c r="G4767" s="74">
        <v>204</v>
      </c>
      <c r="H4767" s="74"/>
      <c r="I4767" s="74">
        <v>100</v>
      </c>
      <c r="J4767" s="77" t="s">
        <v>1763</v>
      </c>
      <c r="K4767" t="s">
        <v>1646</v>
      </c>
      <c r="L4767" t="s">
        <v>1646</v>
      </c>
      <c r="M4767" t="s">
        <v>1646</v>
      </c>
      <c r="N4767" t="s">
        <v>1646</v>
      </c>
      <c r="O4767" t="s">
        <v>1646</v>
      </c>
      <c r="P4767" t="s">
        <v>1646</v>
      </c>
      <c r="Q4767" t="s">
        <v>1646</v>
      </c>
      <c r="R4767" t="s">
        <v>1646</v>
      </c>
      <c r="S4767" t="s">
        <v>1646</v>
      </c>
      <c r="T4767" t="s">
        <v>1646</v>
      </c>
      <c r="U4767" t="s">
        <v>1646</v>
      </c>
      <c r="V4767" t="s">
        <v>1646</v>
      </c>
      <c r="W4767" t="s">
        <v>1646</v>
      </c>
    </row>
    <row r="4768" spans="1:23" ht="12.75" customHeight="1" x14ac:dyDescent="0.2">
      <c r="A4768" s="124">
        <v>35637</v>
      </c>
      <c r="B4768" s="74">
        <v>108</v>
      </c>
      <c r="C4768" s="74" t="s">
        <v>405</v>
      </c>
      <c r="D4768" s="74" t="s">
        <v>1646</v>
      </c>
      <c r="E4768" s="74" t="s">
        <v>1651</v>
      </c>
      <c r="F4768" s="74">
        <v>369</v>
      </c>
      <c r="G4768" s="74">
        <v>335</v>
      </c>
      <c r="H4768" s="74"/>
      <c r="I4768" s="74">
        <v>380</v>
      </c>
      <c r="J4768" s="77" t="s">
        <v>1763</v>
      </c>
      <c r="K4768" t="s">
        <v>1646</v>
      </c>
      <c r="L4768" t="s">
        <v>1646</v>
      </c>
      <c r="M4768" t="s">
        <v>1646</v>
      </c>
      <c r="N4768" t="s">
        <v>1646</v>
      </c>
      <c r="O4768" t="s">
        <v>1646</v>
      </c>
      <c r="P4768" t="s">
        <v>1646</v>
      </c>
      <c r="Q4768" t="s">
        <v>1646</v>
      </c>
      <c r="R4768" t="s">
        <v>1646</v>
      </c>
      <c r="S4768" t="s">
        <v>1646</v>
      </c>
      <c r="T4768" t="s">
        <v>1646</v>
      </c>
      <c r="U4768" t="s">
        <v>1646</v>
      </c>
      <c r="V4768" t="s">
        <v>1646</v>
      </c>
      <c r="W4768" t="s">
        <v>1646</v>
      </c>
    </row>
    <row r="4769" spans="1:23" ht="12.75" customHeight="1" x14ac:dyDescent="0.2">
      <c r="A4769" s="124">
        <v>35637</v>
      </c>
      <c r="B4769" s="74">
        <v>108</v>
      </c>
      <c r="C4769" s="74" t="s">
        <v>405</v>
      </c>
      <c r="D4769" s="74" t="s">
        <v>1646</v>
      </c>
      <c r="E4769" s="74" t="s">
        <v>1651</v>
      </c>
      <c r="F4769" s="74">
        <v>232</v>
      </c>
      <c r="G4769" s="74">
        <v>206</v>
      </c>
      <c r="H4769" s="74"/>
      <c r="I4769" s="74">
        <v>95</v>
      </c>
      <c r="J4769" s="77" t="s">
        <v>1763</v>
      </c>
      <c r="K4769" t="s">
        <v>1646</v>
      </c>
      <c r="L4769" t="s">
        <v>1646</v>
      </c>
      <c r="M4769" t="s">
        <v>1646</v>
      </c>
      <c r="N4769" t="s">
        <v>1646</v>
      </c>
      <c r="O4769" t="s">
        <v>1646</v>
      </c>
      <c r="P4769" t="s">
        <v>1646</v>
      </c>
      <c r="Q4769" t="s">
        <v>1646</v>
      </c>
      <c r="R4769" t="s">
        <v>1646</v>
      </c>
      <c r="S4769" t="s">
        <v>1646</v>
      </c>
      <c r="T4769" t="s">
        <v>1646</v>
      </c>
      <c r="U4769" t="s">
        <v>1646</v>
      </c>
      <c r="V4769" t="s">
        <v>1646</v>
      </c>
      <c r="W4769" t="s">
        <v>1646</v>
      </c>
    </row>
    <row r="4770" spans="1:23" ht="12.75" customHeight="1" x14ac:dyDescent="0.2">
      <c r="A4770" s="124">
        <v>35637</v>
      </c>
      <c r="B4770" s="74">
        <v>108</v>
      </c>
      <c r="C4770" s="74" t="s">
        <v>405</v>
      </c>
      <c r="D4770" s="74" t="s">
        <v>1646</v>
      </c>
      <c r="E4770" s="74" t="s">
        <v>1651</v>
      </c>
      <c r="F4770" s="74">
        <v>549</v>
      </c>
      <c r="G4770" s="74">
        <v>500</v>
      </c>
      <c r="H4770" s="74"/>
      <c r="I4770" s="74">
        <v>1500</v>
      </c>
      <c r="J4770" s="77" t="s">
        <v>1763</v>
      </c>
      <c r="K4770" t="s">
        <v>1646</v>
      </c>
      <c r="L4770" t="s">
        <v>1646</v>
      </c>
      <c r="M4770" t="s">
        <v>1646</v>
      </c>
      <c r="N4770" t="s">
        <v>1646</v>
      </c>
      <c r="O4770" t="s">
        <v>1646</v>
      </c>
      <c r="P4770" t="s">
        <v>1646</v>
      </c>
      <c r="Q4770" t="s">
        <v>1646</v>
      </c>
      <c r="R4770" t="s">
        <v>1646</v>
      </c>
      <c r="S4770" t="s">
        <v>1646</v>
      </c>
      <c r="T4770" t="s">
        <v>1646</v>
      </c>
      <c r="U4770" t="s">
        <v>1646</v>
      </c>
      <c r="V4770" t="s">
        <v>1646</v>
      </c>
      <c r="W4770" t="s">
        <v>1646</v>
      </c>
    </row>
    <row r="4771" spans="1:23" ht="12.75" customHeight="1" x14ac:dyDescent="0.2">
      <c r="A4771" s="124">
        <v>35637</v>
      </c>
      <c r="B4771" s="74">
        <v>108</v>
      </c>
      <c r="C4771" s="74" t="s">
        <v>405</v>
      </c>
      <c r="D4771" s="74" t="s">
        <v>1646</v>
      </c>
      <c r="E4771" s="74" t="s">
        <v>1651</v>
      </c>
      <c r="F4771" s="74">
        <v>489</v>
      </c>
      <c r="G4771" s="74">
        <v>450</v>
      </c>
      <c r="H4771" s="74"/>
      <c r="I4771" s="74">
        <v>1140</v>
      </c>
      <c r="J4771" s="77" t="s">
        <v>1763</v>
      </c>
      <c r="K4771" t="s">
        <v>1646</v>
      </c>
      <c r="L4771" t="s">
        <v>1646</v>
      </c>
      <c r="M4771" t="s">
        <v>1646</v>
      </c>
      <c r="N4771" t="s">
        <v>1646</v>
      </c>
      <c r="O4771" t="s">
        <v>1646</v>
      </c>
      <c r="P4771" t="s">
        <v>1646</v>
      </c>
      <c r="Q4771" t="s">
        <v>1646</v>
      </c>
      <c r="R4771" t="s">
        <v>1646</v>
      </c>
      <c r="S4771" t="s">
        <v>1646</v>
      </c>
      <c r="T4771" t="s">
        <v>1646</v>
      </c>
      <c r="U4771" t="s">
        <v>1646</v>
      </c>
      <c r="V4771" t="s">
        <v>1646</v>
      </c>
      <c r="W4771" t="s">
        <v>1646</v>
      </c>
    </row>
    <row r="4772" spans="1:23" ht="12.75" customHeight="1" x14ac:dyDescent="0.2">
      <c r="A4772" s="124">
        <v>35638</v>
      </c>
      <c r="B4772" s="74">
        <v>108</v>
      </c>
      <c r="C4772" s="74" t="s">
        <v>405</v>
      </c>
      <c r="D4772" s="74">
        <v>1</v>
      </c>
      <c r="E4772" s="74" t="s">
        <v>1651</v>
      </c>
      <c r="F4772" s="74">
        <v>527</v>
      </c>
      <c r="G4772" s="74">
        <v>480</v>
      </c>
      <c r="H4772" s="74"/>
      <c r="I4772" s="74">
        <v>1750</v>
      </c>
      <c r="J4772" s="77" t="s">
        <v>1763</v>
      </c>
      <c r="K4772" t="s">
        <v>1646</v>
      </c>
      <c r="L4772" t="s">
        <v>1646</v>
      </c>
      <c r="M4772" t="s">
        <v>1646</v>
      </c>
      <c r="N4772" t="s">
        <v>1646</v>
      </c>
      <c r="O4772" t="s">
        <v>1646</v>
      </c>
      <c r="P4772" t="s">
        <v>1646</v>
      </c>
      <c r="Q4772" t="s">
        <v>1646</v>
      </c>
      <c r="R4772" t="s">
        <v>1646</v>
      </c>
      <c r="S4772" t="s">
        <v>1646</v>
      </c>
      <c r="T4772" t="s">
        <v>1646</v>
      </c>
      <c r="U4772" t="s">
        <v>1646</v>
      </c>
      <c r="V4772" t="s">
        <v>1646</v>
      </c>
      <c r="W4772" t="s">
        <v>1646</v>
      </c>
    </row>
    <row r="4773" spans="1:23" ht="12.75" customHeight="1" x14ac:dyDescent="0.2">
      <c r="A4773" s="124">
        <v>35638</v>
      </c>
      <c r="B4773" s="74">
        <v>108</v>
      </c>
      <c r="C4773" s="74" t="s">
        <v>405</v>
      </c>
      <c r="D4773" s="74">
        <v>2</v>
      </c>
      <c r="E4773" s="74" t="s">
        <v>1651</v>
      </c>
      <c r="F4773" s="74">
        <v>574</v>
      </c>
      <c r="G4773" s="74">
        <v>520</v>
      </c>
      <c r="H4773" s="74"/>
      <c r="I4773" s="74">
        <v>1500</v>
      </c>
      <c r="J4773" s="77" t="s">
        <v>1763</v>
      </c>
      <c r="K4773" t="s">
        <v>1646</v>
      </c>
      <c r="L4773" t="s">
        <v>1646</v>
      </c>
      <c r="M4773" t="s">
        <v>1646</v>
      </c>
      <c r="N4773" t="s">
        <v>1646</v>
      </c>
      <c r="O4773" t="s">
        <v>1646</v>
      </c>
      <c r="P4773" t="s">
        <v>1646</v>
      </c>
      <c r="Q4773" t="s">
        <v>1646</v>
      </c>
      <c r="R4773" t="s">
        <v>1646</v>
      </c>
      <c r="S4773" t="s">
        <v>1646</v>
      </c>
      <c r="T4773" t="s">
        <v>1646</v>
      </c>
      <c r="U4773" t="s">
        <v>1646</v>
      </c>
      <c r="V4773" t="s">
        <v>1646</v>
      </c>
      <c r="W4773" t="s">
        <v>2538</v>
      </c>
    </row>
    <row r="4774" spans="1:23" ht="12.75" customHeight="1" x14ac:dyDescent="0.2">
      <c r="A4774" s="124">
        <v>35638</v>
      </c>
      <c r="B4774" s="74">
        <v>108</v>
      </c>
      <c r="C4774" s="74" t="s">
        <v>405</v>
      </c>
      <c r="D4774" s="74">
        <v>3</v>
      </c>
      <c r="E4774" s="74" t="s">
        <v>1651</v>
      </c>
      <c r="F4774" s="74">
        <v>537</v>
      </c>
      <c r="G4774" s="74">
        <v>490</v>
      </c>
      <c r="H4774" s="74"/>
      <c r="I4774" s="74">
        <v>1400</v>
      </c>
      <c r="J4774" s="77" t="s">
        <v>1763</v>
      </c>
      <c r="K4774" t="s">
        <v>1646</v>
      </c>
      <c r="L4774" t="s">
        <v>1646</v>
      </c>
      <c r="M4774" t="s">
        <v>1646</v>
      </c>
      <c r="N4774" t="s">
        <v>1646</v>
      </c>
      <c r="O4774" t="s">
        <v>1646</v>
      </c>
      <c r="P4774" t="s">
        <v>1646</v>
      </c>
      <c r="Q4774" t="s">
        <v>1646</v>
      </c>
      <c r="R4774" t="s">
        <v>1646</v>
      </c>
      <c r="S4774" t="s">
        <v>1646</v>
      </c>
      <c r="T4774" t="s">
        <v>1646</v>
      </c>
      <c r="U4774" t="s">
        <v>1646</v>
      </c>
      <c r="V4774" t="s">
        <v>1646</v>
      </c>
      <c r="W4774" t="s">
        <v>1646</v>
      </c>
    </row>
    <row r="4775" spans="1:23" ht="12.75" customHeight="1" x14ac:dyDescent="0.2">
      <c r="A4775" s="124">
        <v>35638</v>
      </c>
      <c r="B4775" s="74">
        <v>108</v>
      </c>
      <c r="C4775" s="74" t="s">
        <v>405</v>
      </c>
      <c r="D4775" s="74">
        <v>4</v>
      </c>
      <c r="E4775" s="74" t="s">
        <v>1651</v>
      </c>
      <c r="F4775" s="74">
        <v>527</v>
      </c>
      <c r="G4775" s="74">
        <v>480</v>
      </c>
      <c r="H4775" s="74"/>
      <c r="I4775" s="74" t="s">
        <v>1646</v>
      </c>
      <c r="J4775" s="77" t="s">
        <v>1763</v>
      </c>
      <c r="K4775" t="s">
        <v>1646</v>
      </c>
      <c r="L4775" t="s">
        <v>1646</v>
      </c>
      <c r="M4775" t="s">
        <v>1646</v>
      </c>
      <c r="N4775" t="s">
        <v>1646</v>
      </c>
      <c r="O4775" t="s">
        <v>1646</v>
      </c>
      <c r="P4775" t="s">
        <v>1646</v>
      </c>
      <c r="Q4775" t="s">
        <v>1646</v>
      </c>
      <c r="R4775" t="s">
        <v>1646</v>
      </c>
      <c r="S4775" t="s">
        <v>1646</v>
      </c>
      <c r="T4775" t="s">
        <v>1646</v>
      </c>
      <c r="U4775" t="s">
        <v>1646</v>
      </c>
      <c r="V4775" t="s">
        <v>1646</v>
      </c>
      <c r="W4775" t="s">
        <v>2539</v>
      </c>
    </row>
    <row r="4776" spans="1:23" ht="12.75" customHeight="1" x14ac:dyDescent="0.2">
      <c r="A4776" s="124">
        <v>35638</v>
      </c>
      <c r="B4776" s="74">
        <v>108</v>
      </c>
      <c r="C4776" s="74" t="s">
        <v>405</v>
      </c>
      <c r="D4776" s="74">
        <v>5</v>
      </c>
      <c r="E4776" s="74" t="s">
        <v>1651</v>
      </c>
      <c r="F4776" s="74">
        <v>515</v>
      </c>
      <c r="G4776" s="74">
        <v>467</v>
      </c>
      <c r="H4776" s="74"/>
      <c r="I4776" s="74">
        <v>1400</v>
      </c>
      <c r="J4776" s="77" t="s">
        <v>1763</v>
      </c>
      <c r="K4776" t="s">
        <v>1646</v>
      </c>
      <c r="L4776" t="s">
        <v>1646</v>
      </c>
      <c r="M4776" t="s">
        <v>1646</v>
      </c>
      <c r="N4776" t="s">
        <v>1646</v>
      </c>
      <c r="O4776" t="s">
        <v>1646</v>
      </c>
      <c r="P4776" t="s">
        <v>1646</v>
      </c>
      <c r="Q4776" t="s">
        <v>1646</v>
      </c>
      <c r="R4776" t="s">
        <v>1646</v>
      </c>
      <c r="S4776" t="s">
        <v>1646</v>
      </c>
      <c r="T4776" t="s">
        <v>1646</v>
      </c>
      <c r="U4776" t="s">
        <v>1646</v>
      </c>
      <c r="V4776" t="s">
        <v>1646</v>
      </c>
      <c r="W4776" t="s">
        <v>1646</v>
      </c>
    </row>
    <row r="4777" spans="1:23" ht="12.75" customHeight="1" x14ac:dyDescent="0.2">
      <c r="A4777" s="124">
        <v>35638</v>
      </c>
      <c r="B4777" s="74">
        <v>108</v>
      </c>
      <c r="C4777" s="74" t="s">
        <v>405</v>
      </c>
      <c r="D4777" s="74">
        <v>6</v>
      </c>
      <c r="E4777" s="74" t="s">
        <v>1651</v>
      </c>
      <c r="F4777" s="74">
        <v>267</v>
      </c>
      <c r="G4777" s="74">
        <v>243</v>
      </c>
      <c r="H4777" s="74"/>
      <c r="I4777" s="74">
        <v>145</v>
      </c>
      <c r="J4777" s="77" t="s">
        <v>1763</v>
      </c>
      <c r="K4777" t="s">
        <v>1646</v>
      </c>
      <c r="L4777" t="s">
        <v>1646</v>
      </c>
      <c r="M4777" t="s">
        <v>1646</v>
      </c>
      <c r="N4777" t="s">
        <v>1646</v>
      </c>
      <c r="O4777" t="s">
        <v>1646</v>
      </c>
      <c r="P4777" t="s">
        <v>1646</v>
      </c>
      <c r="Q4777" t="s">
        <v>1646</v>
      </c>
      <c r="R4777" t="s">
        <v>1646</v>
      </c>
      <c r="S4777" t="s">
        <v>1646</v>
      </c>
      <c r="T4777" t="s">
        <v>1646</v>
      </c>
      <c r="U4777" t="s">
        <v>1646</v>
      </c>
      <c r="V4777" t="s">
        <v>1646</v>
      </c>
      <c r="W4777" t="s">
        <v>1646</v>
      </c>
    </row>
    <row r="4778" spans="1:23" ht="12.75" customHeight="1" x14ac:dyDescent="0.2">
      <c r="A4778" s="124">
        <v>35638</v>
      </c>
      <c r="B4778" s="74">
        <v>108</v>
      </c>
      <c r="C4778" s="74" t="s">
        <v>405</v>
      </c>
      <c r="D4778" s="74">
        <v>7</v>
      </c>
      <c r="E4778" s="74" t="s">
        <v>1688</v>
      </c>
      <c r="F4778" s="74">
        <v>365</v>
      </c>
      <c r="G4778" s="74">
        <v>332</v>
      </c>
      <c r="H4778" s="74"/>
      <c r="I4778" s="74">
        <v>485</v>
      </c>
      <c r="J4778" s="77" t="s">
        <v>1763</v>
      </c>
      <c r="K4778" t="s">
        <v>1646</v>
      </c>
      <c r="L4778" t="s">
        <v>1646</v>
      </c>
      <c r="M4778" t="s">
        <v>1646</v>
      </c>
      <c r="N4778" t="s">
        <v>1646</v>
      </c>
      <c r="O4778" t="s">
        <v>1646</v>
      </c>
      <c r="P4778" t="s">
        <v>1646</v>
      </c>
      <c r="Q4778" t="s">
        <v>1646</v>
      </c>
      <c r="R4778" t="s">
        <v>1646</v>
      </c>
      <c r="S4778" t="s">
        <v>1646</v>
      </c>
      <c r="T4778" t="s">
        <v>1646</v>
      </c>
      <c r="U4778" t="s">
        <v>1646</v>
      </c>
      <c r="V4778" t="s">
        <v>1646</v>
      </c>
      <c r="W4778" t="s">
        <v>1646</v>
      </c>
    </row>
    <row r="4779" spans="1:23" ht="12.75" customHeight="1" x14ac:dyDescent="0.2">
      <c r="A4779" s="124">
        <v>35638</v>
      </c>
      <c r="B4779" s="74">
        <v>108</v>
      </c>
      <c r="C4779" s="74" t="s">
        <v>405</v>
      </c>
      <c r="D4779" s="74">
        <v>8</v>
      </c>
      <c r="E4779" s="74" t="s">
        <v>1688</v>
      </c>
      <c r="F4779" s="74">
        <v>213</v>
      </c>
      <c r="G4779" s="74">
        <v>203</v>
      </c>
      <c r="H4779" s="74"/>
      <c r="I4779" s="74">
        <v>90</v>
      </c>
      <c r="J4779" s="77" t="s">
        <v>1763</v>
      </c>
      <c r="K4779" t="s">
        <v>1646</v>
      </c>
      <c r="L4779" t="s">
        <v>1646</v>
      </c>
      <c r="M4779" t="s">
        <v>1646</v>
      </c>
      <c r="N4779" t="s">
        <v>1646</v>
      </c>
      <c r="O4779" t="s">
        <v>1646</v>
      </c>
      <c r="P4779" t="s">
        <v>1646</v>
      </c>
      <c r="Q4779" t="s">
        <v>1646</v>
      </c>
      <c r="R4779" t="s">
        <v>1646</v>
      </c>
      <c r="S4779" t="s">
        <v>1646</v>
      </c>
      <c r="T4779" t="s">
        <v>1646</v>
      </c>
      <c r="U4779" t="s">
        <v>1646</v>
      </c>
      <c r="V4779" t="s">
        <v>1646</v>
      </c>
      <c r="W4779" t="s">
        <v>1646</v>
      </c>
    </row>
    <row r="4780" spans="1:23" ht="12.75" customHeight="1" x14ac:dyDescent="0.2">
      <c r="A4780" s="124">
        <v>35638</v>
      </c>
      <c r="B4780" s="74">
        <v>108</v>
      </c>
      <c r="C4780" s="74" t="s">
        <v>405</v>
      </c>
      <c r="D4780" s="74">
        <v>9</v>
      </c>
      <c r="E4780" s="74" t="s">
        <v>1688</v>
      </c>
      <c r="F4780" s="74">
        <v>212</v>
      </c>
      <c r="G4780" s="74">
        <v>197</v>
      </c>
      <c r="H4780" s="74"/>
      <c r="I4780" s="74" t="s">
        <v>1646</v>
      </c>
      <c r="J4780" s="77" t="s">
        <v>1763</v>
      </c>
      <c r="K4780" t="s">
        <v>1646</v>
      </c>
      <c r="L4780" t="s">
        <v>1646</v>
      </c>
      <c r="M4780" t="s">
        <v>1646</v>
      </c>
      <c r="N4780" t="s">
        <v>1646</v>
      </c>
      <c r="O4780" t="s">
        <v>1646</v>
      </c>
      <c r="P4780" t="s">
        <v>1646</v>
      </c>
      <c r="Q4780" t="s">
        <v>1646</v>
      </c>
      <c r="R4780" t="s">
        <v>1646</v>
      </c>
      <c r="S4780" t="s">
        <v>1646</v>
      </c>
      <c r="T4780" t="s">
        <v>1646</v>
      </c>
      <c r="U4780" t="s">
        <v>1646</v>
      </c>
      <c r="V4780" t="s">
        <v>1646</v>
      </c>
      <c r="W4780" t="s">
        <v>2540</v>
      </c>
    </row>
    <row r="4781" spans="1:23" ht="12.75" customHeight="1" x14ac:dyDescent="0.2">
      <c r="A4781" s="124">
        <v>35638</v>
      </c>
      <c r="B4781" s="74">
        <v>108</v>
      </c>
      <c r="C4781" s="74" t="s">
        <v>405</v>
      </c>
      <c r="D4781" s="74">
        <v>10</v>
      </c>
      <c r="E4781" s="74" t="s">
        <v>1688</v>
      </c>
      <c r="F4781" s="74">
        <v>192</v>
      </c>
      <c r="G4781" s="74">
        <v>187</v>
      </c>
      <c r="H4781" s="74"/>
      <c r="I4781" s="74">
        <v>62</v>
      </c>
      <c r="J4781" s="77" t="s">
        <v>1763</v>
      </c>
      <c r="K4781" t="s">
        <v>1646</v>
      </c>
      <c r="L4781" t="s">
        <v>1646</v>
      </c>
      <c r="M4781" t="s">
        <v>1646</v>
      </c>
      <c r="N4781" t="s">
        <v>1646</v>
      </c>
      <c r="O4781" t="s">
        <v>1646</v>
      </c>
      <c r="P4781" t="s">
        <v>1646</v>
      </c>
      <c r="Q4781" t="s">
        <v>1646</v>
      </c>
      <c r="R4781" t="s">
        <v>1646</v>
      </c>
      <c r="S4781" t="s">
        <v>1646</v>
      </c>
      <c r="T4781" t="s">
        <v>1646</v>
      </c>
      <c r="U4781" t="s">
        <v>1646</v>
      </c>
      <c r="V4781" t="s">
        <v>1646</v>
      </c>
      <c r="W4781" t="s">
        <v>1646</v>
      </c>
    </row>
    <row r="4782" spans="1:23" ht="12.75" customHeight="1" x14ac:dyDescent="0.2">
      <c r="A4782" s="124">
        <v>35638</v>
      </c>
      <c r="B4782" s="74">
        <v>108</v>
      </c>
      <c r="C4782" s="74" t="s">
        <v>405</v>
      </c>
      <c r="D4782" s="74">
        <v>11</v>
      </c>
      <c r="E4782" s="74" t="s">
        <v>1688</v>
      </c>
      <c r="F4782" s="74">
        <v>185</v>
      </c>
      <c r="G4782" s="74">
        <v>170</v>
      </c>
      <c r="H4782" s="74"/>
      <c r="I4782" s="74">
        <v>53</v>
      </c>
      <c r="J4782" s="77" t="s">
        <v>1763</v>
      </c>
      <c r="K4782" t="s">
        <v>1646</v>
      </c>
      <c r="L4782" t="s">
        <v>1646</v>
      </c>
      <c r="M4782" t="s">
        <v>1646</v>
      </c>
      <c r="N4782" t="s">
        <v>1646</v>
      </c>
      <c r="O4782" t="s">
        <v>1646</v>
      </c>
      <c r="P4782" t="s">
        <v>1646</v>
      </c>
      <c r="Q4782" t="s">
        <v>1646</v>
      </c>
      <c r="R4782" t="s">
        <v>1646</v>
      </c>
      <c r="S4782" t="s">
        <v>1646</v>
      </c>
      <c r="T4782" t="s">
        <v>1646</v>
      </c>
      <c r="U4782" t="s">
        <v>1646</v>
      </c>
      <c r="V4782" t="s">
        <v>1646</v>
      </c>
      <c r="W4782" t="s">
        <v>1646</v>
      </c>
    </row>
    <row r="4783" spans="1:23" ht="12.75" customHeight="1" x14ac:dyDescent="0.2">
      <c r="A4783" s="124">
        <v>35638</v>
      </c>
      <c r="B4783" s="74">
        <v>108</v>
      </c>
      <c r="C4783" s="74" t="s">
        <v>405</v>
      </c>
      <c r="D4783" s="74">
        <v>12</v>
      </c>
      <c r="E4783" s="74" t="s">
        <v>1688</v>
      </c>
      <c r="F4783" s="74">
        <v>207</v>
      </c>
      <c r="G4783" s="74">
        <v>188</v>
      </c>
      <c r="H4783" s="74"/>
      <c r="I4783" s="74">
        <v>80</v>
      </c>
      <c r="J4783" s="77" t="s">
        <v>1763</v>
      </c>
      <c r="K4783" t="s">
        <v>1646</v>
      </c>
      <c r="L4783" t="s">
        <v>1646</v>
      </c>
      <c r="M4783" t="s">
        <v>1646</v>
      </c>
      <c r="N4783" t="s">
        <v>1646</v>
      </c>
      <c r="O4783" t="s">
        <v>1646</v>
      </c>
      <c r="P4783" t="s">
        <v>1646</v>
      </c>
      <c r="Q4783" t="s">
        <v>1646</v>
      </c>
      <c r="R4783" t="s">
        <v>1646</v>
      </c>
      <c r="S4783" t="s">
        <v>1646</v>
      </c>
      <c r="T4783" t="s">
        <v>1646</v>
      </c>
      <c r="U4783" t="s">
        <v>1646</v>
      </c>
      <c r="V4783" t="s">
        <v>1646</v>
      </c>
      <c r="W4783" t="s">
        <v>1646</v>
      </c>
    </row>
    <row r="4784" spans="1:23" ht="12.75" customHeight="1" x14ac:dyDescent="0.2">
      <c r="A4784" s="124">
        <v>35638</v>
      </c>
      <c r="B4784" s="74">
        <v>108</v>
      </c>
      <c r="C4784" s="74" t="s">
        <v>405</v>
      </c>
      <c r="D4784" s="74">
        <v>13</v>
      </c>
      <c r="E4784" s="74" t="s">
        <v>1688</v>
      </c>
      <c r="F4784" s="74">
        <v>196</v>
      </c>
      <c r="G4784" s="74">
        <v>180</v>
      </c>
      <c r="H4784" s="74"/>
      <c r="I4784" s="74">
        <v>65</v>
      </c>
      <c r="J4784" s="77" t="s">
        <v>1763</v>
      </c>
      <c r="K4784" t="s">
        <v>1646</v>
      </c>
      <c r="L4784" t="s">
        <v>1646</v>
      </c>
      <c r="M4784" t="s">
        <v>1646</v>
      </c>
      <c r="N4784" t="s">
        <v>1646</v>
      </c>
      <c r="O4784" t="s">
        <v>1646</v>
      </c>
      <c r="P4784" t="s">
        <v>1646</v>
      </c>
      <c r="Q4784" t="s">
        <v>1646</v>
      </c>
      <c r="R4784" t="s">
        <v>1646</v>
      </c>
      <c r="S4784" t="s">
        <v>1646</v>
      </c>
      <c r="T4784" t="s">
        <v>1646</v>
      </c>
      <c r="U4784" t="s">
        <v>1646</v>
      </c>
      <c r="V4784" t="s">
        <v>1646</v>
      </c>
      <c r="W4784" t="s">
        <v>1646</v>
      </c>
    </row>
    <row r="4785" spans="1:23" ht="12.75" customHeight="1" x14ac:dyDescent="0.2">
      <c r="A4785" s="124">
        <v>35638</v>
      </c>
      <c r="B4785" s="74">
        <v>108</v>
      </c>
      <c r="C4785" s="74" t="s">
        <v>405</v>
      </c>
      <c r="D4785" s="74">
        <v>14</v>
      </c>
      <c r="E4785" s="74" t="s">
        <v>1688</v>
      </c>
      <c r="F4785" s="74">
        <v>203</v>
      </c>
      <c r="G4785" s="74">
        <v>185</v>
      </c>
      <c r="H4785" s="74"/>
      <c r="I4785" s="74">
        <v>75</v>
      </c>
      <c r="J4785" s="77" t="s">
        <v>1763</v>
      </c>
      <c r="K4785" t="s">
        <v>1646</v>
      </c>
      <c r="L4785" t="s">
        <v>1646</v>
      </c>
      <c r="M4785" t="s">
        <v>1646</v>
      </c>
      <c r="N4785" t="s">
        <v>1646</v>
      </c>
      <c r="O4785" t="s">
        <v>1646</v>
      </c>
      <c r="P4785" t="s">
        <v>1646</v>
      </c>
      <c r="Q4785" t="s">
        <v>1646</v>
      </c>
      <c r="R4785" t="s">
        <v>1646</v>
      </c>
      <c r="S4785" t="s">
        <v>1646</v>
      </c>
      <c r="T4785" t="s">
        <v>1646</v>
      </c>
      <c r="U4785" t="s">
        <v>1646</v>
      </c>
      <c r="V4785" t="s">
        <v>1646</v>
      </c>
      <c r="W4785" t="s">
        <v>1646</v>
      </c>
    </row>
    <row r="4786" spans="1:23" ht="12.75" customHeight="1" x14ac:dyDescent="0.2">
      <c r="A4786" s="125">
        <v>35932</v>
      </c>
      <c r="B4786" s="76">
        <v>108</v>
      </c>
      <c r="C4786" s="74" t="s">
        <v>405</v>
      </c>
      <c r="D4786" s="104" t="s">
        <v>1646</v>
      </c>
      <c r="E4786" s="81" t="s">
        <v>1725</v>
      </c>
      <c r="F4786" s="81">
        <v>318</v>
      </c>
      <c r="G4786" s="81" t="s">
        <v>1646</v>
      </c>
      <c r="H4786" s="81" t="s">
        <v>1646</v>
      </c>
      <c r="I4786" s="81">
        <v>213</v>
      </c>
      <c r="J4786" s="75" t="s">
        <v>2517</v>
      </c>
      <c r="K4786" t="s">
        <v>1646</v>
      </c>
      <c r="L4786" t="s">
        <v>1646</v>
      </c>
      <c r="M4786" t="s">
        <v>1646</v>
      </c>
      <c r="N4786" t="s">
        <v>1646</v>
      </c>
      <c r="O4786" t="s">
        <v>1646</v>
      </c>
      <c r="P4786" t="s">
        <v>1646</v>
      </c>
      <c r="Q4786" t="s">
        <v>1646</v>
      </c>
      <c r="R4786" t="s">
        <v>1646</v>
      </c>
      <c r="S4786" t="s">
        <v>1646</v>
      </c>
      <c r="T4786" t="s">
        <v>1646</v>
      </c>
      <c r="U4786" t="s">
        <v>1646</v>
      </c>
      <c r="V4786" t="s">
        <v>1646</v>
      </c>
      <c r="W4786" s="13" t="s">
        <v>1646</v>
      </c>
    </row>
    <row r="4787" spans="1:23" ht="12.75" customHeight="1" x14ac:dyDescent="0.2">
      <c r="A4787" s="125">
        <v>35932</v>
      </c>
      <c r="B4787" s="76">
        <v>108</v>
      </c>
      <c r="C4787" s="74" t="s">
        <v>405</v>
      </c>
      <c r="D4787" s="104" t="s">
        <v>3005</v>
      </c>
      <c r="E4787" s="81" t="s">
        <v>1651</v>
      </c>
      <c r="F4787" s="81">
        <v>335</v>
      </c>
      <c r="G4787" s="81" t="s">
        <v>1646</v>
      </c>
      <c r="H4787" s="81" t="s">
        <v>1646</v>
      </c>
      <c r="I4787" s="81">
        <v>310</v>
      </c>
      <c r="J4787" s="75" t="s">
        <v>2517</v>
      </c>
      <c r="K4787" t="s">
        <v>1646</v>
      </c>
      <c r="L4787" t="s">
        <v>1646</v>
      </c>
      <c r="M4787" t="s">
        <v>1646</v>
      </c>
      <c r="N4787" t="s">
        <v>1646</v>
      </c>
      <c r="O4787" t="s">
        <v>1646</v>
      </c>
      <c r="P4787" t="s">
        <v>1646</v>
      </c>
      <c r="Q4787" t="s">
        <v>1646</v>
      </c>
      <c r="R4787" t="s">
        <v>1646</v>
      </c>
      <c r="S4787" t="s">
        <v>1646</v>
      </c>
      <c r="T4787" t="s">
        <v>1646</v>
      </c>
      <c r="U4787" t="s">
        <v>1646</v>
      </c>
      <c r="V4787" t="s">
        <v>1646</v>
      </c>
      <c r="W4787" s="13" t="s">
        <v>1646</v>
      </c>
    </row>
    <row r="4788" spans="1:23" ht="12.75" customHeight="1" x14ac:dyDescent="0.2">
      <c r="A4788" s="125">
        <v>35932</v>
      </c>
      <c r="B4788" s="76">
        <v>108</v>
      </c>
      <c r="C4788" s="74" t="s">
        <v>405</v>
      </c>
      <c r="D4788" s="104" t="s">
        <v>3006</v>
      </c>
      <c r="E4788" s="81" t="s">
        <v>1651</v>
      </c>
      <c r="F4788" s="81">
        <v>258</v>
      </c>
      <c r="G4788" s="81" t="s">
        <v>1646</v>
      </c>
      <c r="H4788" s="81" t="s">
        <v>1646</v>
      </c>
      <c r="I4788" s="81">
        <v>120</v>
      </c>
      <c r="J4788" s="75" t="s">
        <v>2517</v>
      </c>
      <c r="K4788" t="s">
        <v>1646</v>
      </c>
      <c r="L4788" t="s">
        <v>1646</v>
      </c>
      <c r="M4788" t="s">
        <v>1646</v>
      </c>
      <c r="N4788" t="s">
        <v>1646</v>
      </c>
      <c r="O4788" t="s">
        <v>1646</v>
      </c>
      <c r="P4788" t="s">
        <v>1646</v>
      </c>
      <c r="Q4788" t="s">
        <v>1646</v>
      </c>
      <c r="R4788" t="s">
        <v>1646</v>
      </c>
      <c r="S4788" t="s">
        <v>1646</v>
      </c>
      <c r="T4788" t="s">
        <v>1646</v>
      </c>
      <c r="U4788" t="s">
        <v>1646</v>
      </c>
      <c r="V4788" t="s">
        <v>1646</v>
      </c>
      <c r="W4788" s="13" t="s">
        <v>1646</v>
      </c>
    </row>
    <row r="4789" spans="1:23" ht="12.75" customHeight="1" x14ac:dyDescent="0.2">
      <c r="A4789" s="125">
        <v>35932</v>
      </c>
      <c r="B4789" s="76">
        <v>108</v>
      </c>
      <c r="C4789" s="74" t="s">
        <v>405</v>
      </c>
      <c r="D4789" s="104" t="s">
        <v>3007</v>
      </c>
      <c r="E4789" s="81" t="s">
        <v>1651</v>
      </c>
      <c r="F4789" s="81">
        <v>251</v>
      </c>
      <c r="G4789" s="81" t="s">
        <v>1646</v>
      </c>
      <c r="H4789" s="81" t="s">
        <v>1646</v>
      </c>
      <c r="I4789" s="81">
        <v>115</v>
      </c>
      <c r="J4789" s="75" t="s">
        <v>2517</v>
      </c>
      <c r="K4789" t="s">
        <v>1646</v>
      </c>
      <c r="L4789" t="s">
        <v>1646</v>
      </c>
      <c r="M4789" t="s">
        <v>1646</v>
      </c>
      <c r="N4789" t="s">
        <v>1646</v>
      </c>
      <c r="O4789" t="s">
        <v>1646</v>
      </c>
      <c r="P4789" t="s">
        <v>1646</v>
      </c>
      <c r="Q4789" t="s">
        <v>1646</v>
      </c>
      <c r="R4789" t="s">
        <v>1646</v>
      </c>
      <c r="S4789" t="s">
        <v>1646</v>
      </c>
      <c r="T4789" t="s">
        <v>1646</v>
      </c>
      <c r="U4789" t="s">
        <v>1646</v>
      </c>
      <c r="V4789" t="s">
        <v>1646</v>
      </c>
      <c r="W4789" s="13" t="s">
        <v>1646</v>
      </c>
    </row>
    <row r="4790" spans="1:23" ht="12.75" customHeight="1" x14ac:dyDescent="0.2">
      <c r="A4790" s="125">
        <v>35932</v>
      </c>
      <c r="B4790" s="76">
        <v>108</v>
      </c>
      <c r="C4790" s="74" t="s">
        <v>405</v>
      </c>
      <c r="D4790" s="104" t="s">
        <v>3008</v>
      </c>
      <c r="E4790" s="81" t="s">
        <v>1651</v>
      </c>
      <c r="F4790" s="81">
        <v>211</v>
      </c>
      <c r="G4790" s="81" t="s">
        <v>1646</v>
      </c>
      <c r="H4790" s="81" t="s">
        <v>1646</v>
      </c>
      <c r="I4790" s="81">
        <v>58</v>
      </c>
      <c r="J4790" s="75" t="s">
        <v>2517</v>
      </c>
      <c r="K4790" t="s">
        <v>1646</v>
      </c>
      <c r="L4790" t="s">
        <v>1646</v>
      </c>
      <c r="M4790" t="s">
        <v>1646</v>
      </c>
      <c r="N4790" t="s">
        <v>1646</v>
      </c>
      <c r="O4790" t="s">
        <v>1646</v>
      </c>
      <c r="P4790" t="s">
        <v>1646</v>
      </c>
      <c r="Q4790" t="s">
        <v>1646</v>
      </c>
      <c r="R4790" t="s">
        <v>1646</v>
      </c>
      <c r="S4790" t="s">
        <v>1646</v>
      </c>
      <c r="T4790" t="s">
        <v>1646</v>
      </c>
      <c r="U4790" t="s">
        <v>1646</v>
      </c>
      <c r="V4790" t="s">
        <v>1646</v>
      </c>
      <c r="W4790" s="13" t="s">
        <v>1646</v>
      </c>
    </row>
    <row r="4791" spans="1:23" ht="12.75" customHeight="1" x14ac:dyDescent="0.2">
      <c r="A4791" s="125">
        <v>35932</v>
      </c>
      <c r="B4791" s="76">
        <v>108</v>
      </c>
      <c r="C4791" s="74" t="s">
        <v>405</v>
      </c>
      <c r="D4791" s="104" t="s">
        <v>3009</v>
      </c>
      <c r="E4791" s="81" t="s">
        <v>1651</v>
      </c>
      <c r="F4791" s="81">
        <v>405</v>
      </c>
      <c r="G4791" s="81" t="s">
        <v>1646</v>
      </c>
      <c r="H4791" s="81" t="s">
        <v>1646</v>
      </c>
      <c r="I4791" s="81">
        <v>430</v>
      </c>
      <c r="J4791" s="75" t="s">
        <v>2517</v>
      </c>
      <c r="K4791" t="s">
        <v>1646</v>
      </c>
      <c r="L4791" t="s">
        <v>1646</v>
      </c>
      <c r="M4791" t="s">
        <v>1646</v>
      </c>
      <c r="N4791" t="s">
        <v>1646</v>
      </c>
      <c r="O4791" t="s">
        <v>1646</v>
      </c>
      <c r="P4791" t="s">
        <v>1646</v>
      </c>
      <c r="Q4791" t="s">
        <v>1646</v>
      </c>
      <c r="R4791" t="s">
        <v>1646</v>
      </c>
      <c r="S4791" t="s">
        <v>1646</v>
      </c>
      <c r="T4791" t="s">
        <v>1646</v>
      </c>
      <c r="U4791" t="s">
        <v>1646</v>
      </c>
      <c r="V4791" t="s">
        <v>1646</v>
      </c>
      <c r="W4791" s="13" t="s">
        <v>1646</v>
      </c>
    </row>
    <row r="4792" spans="1:23" ht="12.75" customHeight="1" x14ac:dyDescent="0.2">
      <c r="A4792" s="125">
        <v>35932</v>
      </c>
      <c r="B4792" s="76">
        <v>108</v>
      </c>
      <c r="C4792" s="74" t="s">
        <v>405</v>
      </c>
      <c r="D4792" s="104" t="s">
        <v>3010</v>
      </c>
      <c r="E4792" s="81" t="s">
        <v>1651</v>
      </c>
      <c r="F4792" s="81">
        <v>269</v>
      </c>
      <c r="G4792" s="81" t="s">
        <v>1646</v>
      </c>
      <c r="H4792" s="81" t="s">
        <v>1646</v>
      </c>
      <c r="I4792" s="81">
        <v>122</v>
      </c>
      <c r="J4792" s="75" t="s">
        <v>2517</v>
      </c>
      <c r="K4792" t="s">
        <v>1646</v>
      </c>
      <c r="L4792" t="s">
        <v>1646</v>
      </c>
      <c r="M4792" t="s">
        <v>1646</v>
      </c>
      <c r="N4792" t="s">
        <v>1646</v>
      </c>
      <c r="O4792" t="s">
        <v>1646</v>
      </c>
      <c r="P4792" t="s">
        <v>1646</v>
      </c>
      <c r="Q4792" t="s">
        <v>1646</v>
      </c>
      <c r="R4792" t="s">
        <v>1646</v>
      </c>
      <c r="S4792" t="s">
        <v>1646</v>
      </c>
      <c r="T4792" t="s">
        <v>1646</v>
      </c>
      <c r="U4792" t="s">
        <v>1646</v>
      </c>
      <c r="V4792" t="s">
        <v>1646</v>
      </c>
      <c r="W4792" s="13" t="s">
        <v>1646</v>
      </c>
    </row>
    <row r="4793" spans="1:23" ht="12.75" customHeight="1" x14ac:dyDescent="0.2">
      <c r="A4793" s="125">
        <v>35932</v>
      </c>
      <c r="B4793" s="76">
        <v>108</v>
      </c>
      <c r="C4793" s="74" t="s">
        <v>405</v>
      </c>
      <c r="D4793" s="104" t="s">
        <v>3011</v>
      </c>
      <c r="E4793" s="81" t="s">
        <v>1651</v>
      </c>
      <c r="F4793" s="81">
        <v>328</v>
      </c>
      <c r="G4793" s="81" t="s">
        <v>1646</v>
      </c>
      <c r="H4793" s="81" t="s">
        <v>1646</v>
      </c>
      <c r="I4793" s="81">
        <v>252</v>
      </c>
      <c r="J4793" s="75" t="s">
        <v>2517</v>
      </c>
      <c r="K4793" t="s">
        <v>1646</v>
      </c>
      <c r="L4793" t="s">
        <v>1646</v>
      </c>
      <c r="M4793" t="s">
        <v>1646</v>
      </c>
      <c r="N4793" t="s">
        <v>1646</v>
      </c>
      <c r="O4793" t="s">
        <v>1646</v>
      </c>
      <c r="P4793" t="s">
        <v>1646</v>
      </c>
      <c r="Q4793" t="s">
        <v>1646</v>
      </c>
      <c r="R4793" t="s">
        <v>1646</v>
      </c>
      <c r="S4793" t="s">
        <v>1646</v>
      </c>
      <c r="T4793" t="s">
        <v>1646</v>
      </c>
      <c r="U4793" t="s">
        <v>1646</v>
      </c>
      <c r="V4793" t="s">
        <v>1646</v>
      </c>
      <c r="W4793" s="13" t="s">
        <v>1646</v>
      </c>
    </row>
    <row r="4794" spans="1:23" ht="12.75" customHeight="1" x14ac:dyDescent="0.2">
      <c r="A4794" s="125">
        <v>35932</v>
      </c>
      <c r="B4794" s="76">
        <v>108</v>
      </c>
      <c r="C4794" s="74" t="s">
        <v>405</v>
      </c>
      <c r="D4794" s="104" t="s">
        <v>1646</v>
      </c>
      <c r="E4794" s="81" t="s">
        <v>1651</v>
      </c>
      <c r="F4794" s="81">
        <v>549</v>
      </c>
      <c r="G4794" s="81" t="s">
        <v>1646</v>
      </c>
      <c r="H4794" s="81" t="s">
        <v>1646</v>
      </c>
      <c r="I4794" s="81">
        <v>1584</v>
      </c>
      <c r="J4794" s="75" t="s">
        <v>2517</v>
      </c>
      <c r="K4794" t="s">
        <v>1646</v>
      </c>
      <c r="L4794" t="s">
        <v>1646</v>
      </c>
      <c r="M4794" t="s">
        <v>1646</v>
      </c>
      <c r="N4794" t="s">
        <v>1646</v>
      </c>
      <c r="O4794" t="s">
        <v>1646</v>
      </c>
      <c r="P4794" t="s">
        <v>1646</v>
      </c>
      <c r="Q4794" t="s">
        <v>1646</v>
      </c>
      <c r="R4794" t="s">
        <v>1646</v>
      </c>
      <c r="S4794" t="s">
        <v>1646</v>
      </c>
      <c r="T4794" t="s">
        <v>1646</v>
      </c>
      <c r="U4794" t="s">
        <v>1646</v>
      </c>
      <c r="V4794" t="s">
        <v>1646</v>
      </c>
      <c r="W4794" s="13" t="s">
        <v>1646</v>
      </c>
    </row>
    <row r="4795" spans="1:23" ht="12.75" customHeight="1" x14ac:dyDescent="0.2">
      <c r="A4795" s="125">
        <v>35935</v>
      </c>
      <c r="B4795" s="76">
        <v>108</v>
      </c>
      <c r="C4795" s="74" t="s">
        <v>405</v>
      </c>
      <c r="D4795" s="104" t="s">
        <v>3038</v>
      </c>
      <c r="E4795" s="81" t="s">
        <v>1651</v>
      </c>
      <c r="F4795" s="81">
        <v>261</v>
      </c>
      <c r="G4795" s="81" t="s">
        <v>1646</v>
      </c>
      <c r="H4795" s="81" t="s">
        <v>1646</v>
      </c>
      <c r="I4795" s="81">
        <v>109</v>
      </c>
      <c r="J4795" s="75" t="s">
        <v>2517</v>
      </c>
      <c r="K4795" t="s">
        <v>1646</v>
      </c>
      <c r="L4795" t="s">
        <v>1646</v>
      </c>
      <c r="M4795" t="s">
        <v>1646</v>
      </c>
      <c r="N4795" t="s">
        <v>1646</v>
      </c>
      <c r="O4795" t="s">
        <v>1646</v>
      </c>
      <c r="P4795" t="s">
        <v>1646</v>
      </c>
      <c r="Q4795" t="s">
        <v>1646</v>
      </c>
      <c r="R4795" t="s">
        <v>1646</v>
      </c>
      <c r="S4795" t="s">
        <v>1646</v>
      </c>
      <c r="T4795" t="s">
        <v>1646</v>
      </c>
      <c r="U4795" t="s">
        <v>1646</v>
      </c>
      <c r="V4795" t="s">
        <v>1646</v>
      </c>
      <c r="W4795" s="13" t="s">
        <v>1646</v>
      </c>
    </row>
    <row r="4796" spans="1:23" ht="12.75" customHeight="1" x14ac:dyDescent="0.2">
      <c r="A4796" s="125">
        <v>35935</v>
      </c>
      <c r="B4796" s="76">
        <v>108</v>
      </c>
      <c r="C4796" s="74" t="s">
        <v>405</v>
      </c>
      <c r="D4796" s="104" t="s">
        <v>3039</v>
      </c>
      <c r="E4796" s="81" t="s">
        <v>1651</v>
      </c>
      <c r="F4796" s="81">
        <v>375</v>
      </c>
      <c r="G4796" s="81" t="s">
        <v>1646</v>
      </c>
      <c r="H4796" s="81" t="s">
        <v>1646</v>
      </c>
      <c r="I4796" s="81">
        <v>398</v>
      </c>
      <c r="J4796" s="75" t="s">
        <v>2517</v>
      </c>
      <c r="K4796" t="s">
        <v>1646</v>
      </c>
      <c r="L4796" t="s">
        <v>1646</v>
      </c>
      <c r="M4796" t="s">
        <v>1646</v>
      </c>
      <c r="N4796" t="s">
        <v>1646</v>
      </c>
      <c r="O4796" t="s">
        <v>1646</v>
      </c>
      <c r="P4796" t="s">
        <v>1646</v>
      </c>
      <c r="Q4796" t="s">
        <v>1646</v>
      </c>
      <c r="R4796" t="s">
        <v>1646</v>
      </c>
      <c r="S4796" t="s">
        <v>1646</v>
      </c>
      <c r="T4796" t="s">
        <v>1646</v>
      </c>
      <c r="U4796" t="s">
        <v>1646</v>
      </c>
      <c r="V4796" t="s">
        <v>1646</v>
      </c>
      <c r="W4796" s="13" t="s">
        <v>1646</v>
      </c>
    </row>
    <row r="4797" spans="1:23" ht="12.75" customHeight="1" x14ac:dyDescent="0.2">
      <c r="A4797" s="125">
        <v>35935</v>
      </c>
      <c r="B4797" s="76">
        <v>108</v>
      </c>
      <c r="C4797" s="74" t="s">
        <v>405</v>
      </c>
      <c r="D4797" s="104" t="s">
        <v>3040</v>
      </c>
      <c r="E4797" s="81" t="s">
        <v>1651</v>
      </c>
      <c r="F4797" s="81">
        <v>532</v>
      </c>
      <c r="G4797" s="81" t="s">
        <v>1646</v>
      </c>
      <c r="H4797" s="81" t="s">
        <v>1646</v>
      </c>
      <c r="I4797" s="81">
        <v>1378</v>
      </c>
      <c r="J4797" s="75" t="s">
        <v>2517</v>
      </c>
      <c r="K4797" t="s">
        <v>1646</v>
      </c>
      <c r="L4797" t="s">
        <v>1646</v>
      </c>
      <c r="M4797" t="s">
        <v>1646</v>
      </c>
      <c r="N4797" t="s">
        <v>1646</v>
      </c>
      <c r="O4797" t="s">
        <v>1646</v>
      </c>
      <c r="P4797" t="s">
        <v>1646</v>
      </c>
      <c r="Q4797" t="s">
        <v>1646</v>
      </c>
      <c r="R4797" t="s">
        <v>1646</v>
      </c>
      <c r="S4797" t="s">
        <v>1646</v>
      </c>
      <c r="T4797" t="s">
        <v>1646</v>
      </c>
      <c r="U4797" t="s">
        <v>1646</v>
      </c>
      <c r="V4797" t="s">
        <v>1646</v>
      </c>
      <c r="W4797" s="13" t="s">
        <v>1646</v>
      </c>
    </row>
    <row r="4798" spans="1:23" ht="12.75" customHeight="1" x14ac:dyDescent="0.2">
      <c r="A4798" s="125">
        <v>35935</v>
      </c>
      <c r="B4798" s="76">
        <v>108</v>
      </c>
      <c r="C4798" s="74" t="s">
        <v>405</v>
      </c>
      <c r="D4798" s="104" t="s">
        <v>3041</v>
      </c>
      <c r="E4798" s="81" t="s">
        <v>1651</v>
      </c>
      <c r="F4798" s="81">
        <v>385</v>
      </c>
      <c r="G4798" s="81" t="s">
        <v>1646</v>
      </c>
      <c r="H4798" s="81" t="s">
        <v>1646</v>
      </c>
      <c r="I4798" s="81">
        <v>428</v>
      </c>
      <c r="J4798" s="75" t="s">
        <v>2517</v>
      </c>
      <c r="K4798" t="s">
        <v>1646</v>
      </c>
      <c r="L4798" t="s">
        <v>1646</v>
      </c>
      <c r="M4798" t="s">
        <v>1646</v>
      </c>
      <c r="N4798" t="s">
        <v>1646</v>
      </c>
      <c r="O4798" t="s">
        <v>1646</v>
      </c>
      <c r="P4798" t="s">
        <v>1646</v>
      </c>
      <c r="Q4798" t="s">
        <v>1646</v>
      </c>
      <c r="R4798" t="s">
        <v>1646</v>
      </c>
      <c r="S4798" t="s">
        <v>1646</v>
      </c>
      <c r="T4798" t="s">
        <v>1646</v>
      </c>
      <c r="U4798" t="s">
        <v>1646</v>
      </c>
      <c r="V4798" t="s">
        <v>1646</v>
      </c>
      <c r="W4798" s="13" t="s">
        <v>1646</v>
      </c>
    </row>
    <row r="4799" spans="1:23" ht="12.75" customHeight="1" x14ac:dyDescent="0.2">
      <c r="A4799" s="125">
        <v>35935</v>
      </c>
      <c r="B4799" s="76">
        <v>108</v>
      </c>
      <c r="C4799" s="74" t="s">
        <v>405</v>
      </c>
      <c r="D4799" s="104" t="s">
        <v>3042</v>
      </c>
      <c r="E4799" s="81" t="s">
        <v>1651</v>
      </c>
      <c r="F4799" s="81">
        <v>419</v>
      </c>
      <c r="G4799" s="81" t="s">
        <v>1646</v>
      </c>
      <c r="H4799" s="81" t="s">
        <v>1646</v>
      </c>
      <c r="I4799" s="81">
        <v>525</v>
      </c>
      <c r="J4799" s="75" t="s">
        <v>2517</v>
      </c>
      <c r="K4799" t="s">
        <v>1646</v>
      </c>
      <c r="L4799" t="s">
        <v>1646</v>
      </c>
      <c r="M4799" t="s">
        <v>1646</v>
      </c>
      <c r="N4799" t="s">
        <v>1646</v>
      </c>
      <c r="O4799" t="s">
        <v>1646</v>
      </c>
      <c r="P4799" t="s">
        <v>1646</v>
      </c>
      <c r="Q4799" t="s">
        <v>1646</v>
      </c>
      <c r="R4799" t="s">
        <v>1646</v>
      </c>
      <c r="S4799" t="s">
        <v>1646</v>
      </c>
      <c r="T4799" t="s">
        <v>1646</v>
      </c>
      <c r="U4799" t="s">
        <v>1646</v>
      </c>
      <c r="V4799" t="s">
        <v>1646</v>
      </c>
      <c r="W4799" s="13" t="s">
        <v>1646</v>
      </c>
    </row>
    <row r="4800" spans="1:23" ht="12.75" customHeight="1" x14ac:dyDescent="0.2">
      <c r="A4800" s="125">
        <v>35935</v>
      </c>
      <c r="B4800" s="76">
        <v>108</v>
      </c>
      <c r="C4800" s="74" t="s">
        <v>405</v>
      </c>
      <c r="D4800" s="104" t="s">
        <v>1646</v>
      </c>
      <c r="E4800" s="81" t="s">
        <v>1651</v>
      </c>
      <c r="F4800" s="81">
        <v>517</v>
      </c>
      <c r="G4800" s="81" t="s">
        <v>1646</v>
      </c>
      <c r="H4800" s="81" t="s">
        <v>1646</v>
      </c>
      <c r="I4800" s="81">
        <v>1233</v>
      </c>
      <c r="J4800" s="75" t="s">
        <v>2517</v>
      </c>
      <c r="K4800" t="s">
        <v>1646</v>
      </c>
      <c r="L4800" t="s">
        <v>1646</v>
      </c>
      <c r="M4800" t="s">
        <v>1646</v>
      </c>
      <c r="N4800" t="s">
        <v>1646</v>
      </c>
      <c r="O4800" t="s">
        <v>1646</v>
      </c>
      <c r="P4800" t="s">
        <v>1646</v>
      </c>
      <c r="Q4800" t="s">
        <v>1646</v>
      </c>
      <c r="R4800" t="s">
        <v>1646</v>
      </c>
      <c r="S4800" t="s">
        <v>1646</v>
      </c>
      <c r="T4800" t="s">
        <v>1646</v>
      </c>
      <c r="U4800" t="s">
        <v>1646</v>
      </c>
      <c r="V4800" t="s">
        <v>1646</v>
      </c>
      <c r="W4800" s="13" t="s">
        <v>1646</v>
      </c>
    </row>
    <row r="4801" spans="1:23" ht="12.75" customHeight="1" x14ac:dyDescent="0.2">
      <c r="A4801" s="125">
        <v>35977</v>
      </c>
      <c r="B4801" s="76">
        <v>108</v>
      </c>
      <c r="C4801" s="74" t="s">
        <v>405</v>
      </c>
      <c r="D4801" s="76" t="s">
        <v>1646</v>
      </c>
      <c r="E4801" s="76" t="s">
        <v>1688</v>
      </c>
      <c r="F4801" s="76">
        <v>348</v>
      </c>
      <c r="G4801" s="76" t="s">
        <v>1646</v>
      </c>
      <c r="H4801" s="76" t="s">
        <v>1646</v>
      </c>
      <c r="I4801" s="76">
        <v>376</v>
      </c>
      <c r="J4801" s="75" t="s">
        <v>2517</v>
      </c>
      <c r="K4801" t="s">
        <v>1646</v>
      </c>
      <c r="L4801" t="s">
        <v>1646</v>
      </c>
      <c r="M4801" t="s">
        <v>1646</v>
      </c>
      <c r="N4801" t="s">
        <v>1646</v>
      </c>
      <c r="O4801" t="s">
        <v>1646</v>
      </c>
      <c r="P4801" t="s">
        <v>1646</v>
      </c>
      <c r="Q4801" t="s">
        <v>1646</v>
      </c>
      <c r="R4801" t="s">
        <v>1646</v>
      </c>
      <c r="S4801" t="s">
        <v>1646</v>
      </c>
      <c r="T4801" t="s">
        <v>1646</v>
      </c>
      <c r="U4801" t="s">
        <v>1646</v>
      </c>
      <c r="V4801" t="s">
        <v>1646</v>
      </c>
      <c r="W4801" s="13" t="s">
        <v>1646</v>
      </c>
    </row>
    <row r="4802" spans="1:23" ht="12.75" customHeight="1" x14ac:dyDescent="0.2">
      <c r="A4802" s="125">
        <v>35977</v>
      </c>
      <c r="B4802" s="76">
        <v>108</v>
      </c>
      <c r="C4802" s="74" t="s">
        <v>405</v>
      </c>
      <c r="D4802" s="76" t="s">
        <v>1646</v>
      </c>
      <c r="E4802" s="76" t="s">
        <v>1651</v>
      </c>
      <c r="F4802" s="76">
        <v>407</v>
      </c>
      <c r="G4802" s="76" t="s">
        <v>1646</v>
      </c>
      <c r="H4802" s="76" t="s">
        <v>1646</v>
      </c>
      <c r="I4802" s="76">
        <v>488</v>
      </c>
      <c r="J4802" s="75" t="s">
        <v>2517</v>
      </c>
      <c r="K4802" t="s">
        <v>1646</v>
      </c>
      <c r="L4802" t="s">
        <v>1646</v>
      </c>
      <c r="M4802" t="s">
        <v>1646</v>
      </c>
      <c r="N4802" t="s">
        <v>1646</v>
      </c>
      <c r="O4802" t="s">
        <v>1646</v>
      </c>
      <c r="P4802" t="s">
        <v>1646</v>
      </c>
      <c r="Q4802" t="s">
        <v>1646</v>
      </c>
      <c r="R4802" t="s">
        <v>1646</v>
      </c>
      <c r="S4802" t="s">
        <v>1646</v>
      </c>
      <c r="T4802" t="s">
        <v>1646</v>
      </c>
      <c r="U4802" t="s">
        <v>1646</v>
      </c>
      <c r="V4802" t="s">
        <v>1646</v>
      </c>
      <c r="W4802" s="13" t="s">
        <v>1646</v>
      </c>
    </row>
    <row r="4803" spans="1:23" ht="12.75" customHeight="1" x14ac:dyDescent="0.2">
      <c r="A4803" s="125">
        <v>35977</v>
      </c>
      <c r="B4803" s="76">
        <v>108</v>
      </c>
      <c r="C4803" s="74" t="s">
        <v>405</v>
      </c>
      <c r="D4803" s="76" t="s">
        <v>1646</v>
      </c>
      <c r="E4803" s="76" t="s">
        <v>1651</v>
      </c>
      <c r="F4803" s="76">
        <v>540</v>
      </c>
      <c r="G4803" s="76" t="s">
        <v>1646</v>
      </c>
      <c r="H4803" s="76" t="s">
        <v>1646</v>
      </c>
      <c r="I4803" s="76">
        <v>1579</v>
      </c>
      <c r="J4803" s="75" t="s">
        <v>2517</v>
      </c>
      <c r="K4803" t="s">
        <v>1646</v>
      </c>
      <c r="L4803" t="s">
        <v>1646</v>
      </c>
      <c r="M4803" t="s">
        <v>1646</v>
      </c>
      <c r="N4803" t="s">
        <v>1646</v>
      </c>
      <c r="O4803" t="s">
        <v>1646</v>
      </c>
      <c r="P4803" t="s">
        <v>1646</v>
      </c>
      <c r="Q4803" t="s">
        <v>1646</v>
      </c>
      <c r="R4803" t="s">
        <v>1646</v>
      </c>
      <c r="S4803" t="s">
        <v>1646</v>
      </c>
      <c r="T4803" t="s">
        <v>1646</v>
      </c>
      <c r="U4803" t="s">
        <v>1646</v>
      </c>
      <c r="V4803" t="s">
        <v>1646</v>
      </c>
      <c r="W4803" s="13" t="s">
        <v>1646</v>
      </c>
    </row>
    <row r="4804" spans="1:23" ht="12.75" customHeight="1" x14ac:dyDescent="0.2">
      <c r="A4804" s="125">
        <v>35977</v>
      </c>
      <c r="B4804" s="76">
        <v>108</v>
      </c>
      <c r="C4804" s="74" t="s">
        <v>405</v>
      </c>
      <c r="D4804" s="76" t="s">
        <v>1646</v>
      </c>
      <c r="E4804" s="76" t="s">
        <v>1651</v>
      </c>
      <c r="F4804" s="76">
        <v>371</v>
      </c>
      <c r="G4804" s="76" t="s">
        <v>1646</v>
      </c>
      <c r="H4804" s="76" t="s">
        <v>1646</v>
      </c>
      <c r="I4804" s="76">
        <v>351</v>
      </c>
      <c r="J4804" s="75" t="s">
        <v>2517</v>
      </c>
      <c r="K4804" t="s">
        <v>1646</v>
      </c>
      <c r="L4804" t="s">
        <v>1646</v>
      </c>
      <c r="M4804" t="s">
        <v>1646</v>
      </c>
      <c r="N4804" t="s">
        <v>1646</v>
      </c>
      <c r="O4804" t="s">
        <v>1646</v>
      </c>
      <c r="P4804" t="s">
        <v>1646</v>
      </c>
      <c r="Q4804" t="s">
        <v>1646</v>
      </c>
      <c r="R4804" t="s">
        <v>1646</v>
      </c>
      <c r="S4804" t="s">
        <v>1646</v>
      </c>
      <c r="T4804" t="s">
        <v>1646</v>
      </c>
      <c r="U4804" t="s">
        <v>1646</v>
      </c>
      <c r="V4804" t="s">
        <v>1646</v>
      </c>
      <c r="W4804" s="13" t="s">
        <v>1646</v>
      </c>
    </row>
    <row r="4805" spans="1:23" ht="12.75" customHeight="1" x14ac:dyDescent="0.2">
      <c r="A4805" s="125">
        <v>35977</v>
      </c>
      <c r="B4805" s="76">
        <v>108</v>
      </c>
      <c r="C4805" s="74" t="s">
        <v>405</v>
      </c>
      <c r="D4805" s="76" t="s">
        <v>1646</v>
      </c>
      <c r="E4805" s="76" t="s">
        <v>1651</v>
      </c>
      <c r="F4805" s="76">
        <v>245</v>
      </c>
      <c r="G4805" s="76" t="s">
        <v>1646</v>
      </c>
      <c r="H4805" s="76" t="s">
        <v>1646</v>
      </c>
      <c r="I4805" s="76">
        <v>102</v>
      </c>
      <c r="J4805" s="75" t="s">
        <v>2517</v>
      </c>
      <c r="K4805" t="s">
        <v>1646</v>
      </c>
      <c r="L4805" t="s">
        <v>1646</v>
      </c>
      <c r="M4805" t="s">
        <v>1646</v>
      </c>
      <c r="N4805" t="s">
        <v>1646</v>
      </c>
      <c r="O4805" t="s">
        <v>1646</v>
      </c>
      <c r="P4805" t="s">
        <v>1646</v>
      </c>
      <c r="Q4805" t="s">
        <v>1646</v>
      </c>
      <c r="R4805" t="s">
        <v>1646</v>
      </c>
      <c r="S4805" t="s">
        <v>1646</v>
      </c>
      <c r="T4805" t="s">
        <v>1646</v>
      </c>
      <c r="U4805" t="s">
        <v>1646</v>
      </c>
      <c r="V4805" t="s">
        <v>1646</v>
      </c>
      <c r="W4805" s="13" t="s">
        <v>1646</v>
      </c>
    </row>
    <row r="4806" spans="1:23" ht="12.75" customHeight="1" x14ac:dyDescent="0.2">
      <c r="A4806" s="125">
        <v>35998</v>
      </c>
      <c r="B4806" s="76">
        <v>108</v>
      </c>
      <c r="C4806" s="74" t="s">
        <v>405</v>
      </c>
      <c r="D4806" s="76" t="s">
        <v>1646</v>
      </c>
      <c r="E4806" s="76" t="s">
        <v>1688</v>
      </c>
      <c r="F4806" s="76">
        <v>335</v>
      </c>
      <c r="G4806" s="76" t="s">
        <v>1646</v>
      </c>
      <c r="H4806" s="76" t="s">
        <v>1646</v>
      </c>
      <c r="I4806" s="76">
        <v>346</v>
      </c>
      <c r="J4806" s="77" t="s">
        <v>1763</v>
      </c>
      <c r="K4806" t="s">
        <v>1646</v>
      </c>
      <c r="L4806" t="s">
        <v>1646</v>
      </c>
      <c r="M4806" t="s">
        <v>1646</v>
      </c>
      <c r="N4806" t="s">
        <v>1646</v>
      </c>
      <c r="O4806" t="s">
        <v>1646</v>
      </c>
      <c r="P4806" t="s">
        <v>1646</v>
      </c>
      <c r="Q4806" t="s">
        <v>1646</v>
      </c>
      <c r="R4806" t="s">
        <v>1646</v>
      </c>
      <c r="S4806" t="s">
        <v>1646</v>
      </c>
      <c r="T4806" t="s">
        <v>1646</v>
      </c>
      <c r="U4806" t="s">
        <v>1646</v>
      </c>
      <c r="V4806" t="s">
        <v>1646</v>
      </c>
      <c r="W4806" s="13" t="s">
        <v>1646</v>
      </c>
    </row>
    <row r="4807" spans="1:23" ht="12.75" customHeight="1" x14ac:dyDescent="0.2">
      <c r="A4807" s="125">
        <v>35998</v>
      </c>
      <c r="B4807" s="76">
        <v>108</v>
      </c>
      <c r="C4807" s="74" t="s">
        <v>405</v>
      </c>
      <c r="D4807" s="76" t="s">
        <v>1646</v>
      </c>
      <c r="E4807" s="76" t="s">
        <v>1688</v>
      </c>
      <c r="F4807" s="76">
        <v>368</v>
      </c>
      <c r="G4807" s="76" t="s">
        <v>1646</v>
      </c>
      <c r="H4807" s="76" t="s">
        <v>1646</v>
      </c>
      <c r="I4807" s="76">
        <v>480</v>
      </c>
      <c r="J4807" s="77" t="s">
        <v>1763</v>
      </c>
      <c r="K4807" t="s">
        <v>1646</v>
      </c>
      <c r="L4807" t="s">
        <v>1646</v>
      </c>
      <c r="M4807" t="s">
        <v>1646</v>
      </c>
      <c r="N4807" t="s">
        <v>1646</v>
      </c>
      <c r="O4807" t="s">
        <v>1646</v>
      </c>
      <c r="P4807" t="s">
        <v>1646</v>
      </c>
      <c r="Q4807" t="s">
        <v>1646</v>
      </c>
      <c r="R4807" t="s">
        <v>1646</v>
      </c>
      <c r="S4807" t="s">
        <v>1646</v>
      </c>
      <c r="T4807" t="s">
        <v>1646</v>
      </c>
      <c r="U4807" t="s">
        <v>1646</v>
      </c>
      <c r="V4807" t="s">
        <v>1646</v>
      </c>
      <c r="W4807" s="13" t="s">
        <v>1646</v>
      </c>
    </row>
    <row r="4808" spans="1:23" ht="12.75" customHeight="1" x14ac:dyDescent="0.2">
      <c r="A4808" s="125">
        <v>35998</v>
      </c>
      <c r="B4808" s="76">
        <v>108</v>
      </c>
      <c r="C4808" s="74" t="s">
        <v>405</v>
      </c>
      <c r="D4808" s="76" t="s">
        <v>1646</v>
      </c>
      <c r="E4808" s="76" t="s">
        <v>1688</v>
      </c>
      <c r="F4808" s="76">
        <v>337</v>
      </c>
      <c r="G4808" s="76" t="s">
        <v>1646</v>
      </c>
      <c r="H4808" s="76" t="s">
        <v>1646</v>
      </c>
      <c r="I4808" s="76">
        <v>355</v>
      </c>
      <c r="J4808" s="77" t="s">
        <v>1763</v>
      </c>
      <c r="K4808" t="s">
        <v>1646</v>
      </c>
      <c r="L4808" t="s">
        <v>1646</v>
      </c>
      <c r="M4808" t="s">
        <v>1646</v>
      </c>
      <c r="N4808" t="s">
        <v>1646</v>
      </c>
      <c r="O4808" t="s">
        <v>1646</v>
      </c>
      <c r="P4808" t="s">
        <v>1646</v>
      </c>
      <c r="Q4808" t="s">
        <v>1646</v>
      </c>
      <c r="R4808" t="s">
        <v>1646</v>
      </c>
      <c r="S4808" t="s">
        <v>1646</v>
      </c>
      <c r="T4808" t="s">
        <v>1646</v>
      </c>
      <c r="U4808" t="s">
        <v>1646</v>
      </c>
      <c r="V4808" t="s">
        <v>1646</v>
      </c>
      <c r="W4808" s="13" t="s">
        <v>1646</v>
      </c>
    </row>
    <row r="4809" spans="1:23" ht="12.75" customHeight="1" x14ac:dyDescent="0.2">
      <c r="A4809" s="125">
        <v>35998</v>
      </c>
      <c r="B4809" s="76">
        <v>108</v>
      </c>
      <c r="C4809" s="74" t="s">
        <v>405</v>
      </c>
      <c r="D4809" s="76" t="s">
        <v>1646</v>
      </c>
      <c r="E4809" s="76" t="s">
        <v>1688</v>
      </c>
      <c r="F4809" s="76">
        <v>379</v>
      </c>
      <c r="G4809" s="76" t="s">
        <v>1646</v>
      </c>
      <c r="H4809" s="76" t="s">
        <v>1646</v>
      </c>
      <c r="I4809" s="76">
        <v>493</v>
      </c>
      <c r="J4809" s="77" t="s">
        <v>1763</v>
      </c>
      <c r="K4809" t="s">
        <v>1646</v>
      </c>
      <c r="L4809" t="s">
        <v>1646</v>
      </c>
      <c r="M4809" t="s">
        <v>1646</v>
      </c>
      <c r="N4809" t="s">
        <v>1646</v>
      </c>
      <c r="O4809" t="s">
        <v>1646</v>
      </c>
      <c r="P4809" t="s">
        <v>1646</v>
      </c>
      <c r="Q4809" t="s">
        <v>1646</v>
      </c>
      <c r="R4809" t="s">
        <v>1646</v>
      </c>
      <c r="S4809" t="s">
        <v>1646</v>
      </c>
      <c r="T4809" t="s">
        <v>1646</v>
      </c>
      <c r="U4809" t="s">
        <v>1646</v>
      </c>
      <c r="V4809" t="s">
        <v>1646</v>
      </c>
      <c r="W4809" s="13" t="s">
        <v>1646</v>
      </c>
    </row>
    <row r="4810" spans="1:23" ht="12.75" customHeight="1" x14ac:dyDescent="0.2">
      <c r="A4810" s="125">
        <v>35998</v>
      </c>
      <c r="B4810" s="76">
        <v>108</v>
      </c>
      <c r="C4810" s="74" t="s">
        <v>405</v>
      </c>
      <c r="D4810" s="76" t="s">
        <v>1646</v>
      </c>
      <c r="E4810" s="76" t="s">
        <v>1688</v>
      </c>
      <c r="F4810" s="76">
        <v>385</v>
      </c>
      <c r="G4810" s="76" t="s">
        <v>1646</v>
      </c>
      <c r="H4810" s="76" t="s">
        <v>1646</v>
      </c>
      <c r="I4810" s="76">
        <v>517</v>
      </c>
      <c r="J4810" s="77" t="s">
        <v>1763</v>
      </c>
      <c r="K4810" t="s">
        <v>1646</v>
      </c>
      <c r="L4810" t="s">
        <v>1646</v>
      </c>
      <c r="M4810" t="s">
        <v>1646</v>
      </c>
      <c r="N4810" t="s">
        <v>1646</v>
      </c>
      <c r="O4810" t="s">
        <v>1646</v>
      </c>
      <c r="P4810" t="s">
        <v>1646</v>
      </c>
      <c r="Q4810" t="s">
        <v>1646</v>
      </c>
      <c r="R4810" t="s">
        <v>1646</v>
      </c>
      <c r="S4810" t="s">
        <v>1646</v>
      </c>
      <c r="T4810" t="s">
        <v>1646</v>
      </c>
      <c r="U4810" t="s">
        <v>1646</v>
      </c>
      <c r="V4810" t="s">
        <v>1646</v>
      </c>
      <c r="W4810" s="13" t="s">
        <v>1646</v>
      </c>
    </row>
    <row r="4811" spans="1:23" ht="12.75" customHeight="1" x14ac:dyDescent="0.2">
      <c r="A4811" s="125">
        <v>35998</v>
      </c>
      <c r="B4811" s="76">
        <v>108</v>
      </c>
      <c r="C4811" s="74" t="s">
        <v>405</v>
      </c>
      <c r="D4811" s="76" t="s">
        <v>1646</v>
      </c>
      <c r="E4811" s="76" t="s">
        <v>1651</v>
      </c>
      <c r="F4811" s="76">
        <v>535</v>
      </c>
      <c r="G4811" s="76" t="s">
        <v>1646</v>
      </c>
      <c r="H4811" s="76" t="s">
        <v>1646</v>
      </c>
      <c r="I4811" s="76">
        <v>1200</v>
      </c>
      <c r="J4811" s="77" t="s">
        <v>1763</v>
      </c>
      <c r="K4811" t="s">
        <v>1646</v>
      </c>
      <c r="L4811" t="s">
        <v>1646</v>
      </c>
      <c r="M4811" t="s">
        <v>1646</v>
      </c>
      <c r="N4811" t="s">
        <v>1646</v>
      </c>
      <c r="O4811" t="s">
        <v>1646</v>
      </c>
      <c r="P4811" t="s">
        <v>1646</v>
      </c>
      <c r="Q4811" t="s">
        <v>1646</v>
      </c>
      <c r="R4811" t="s">
        <v>1646</v>
      </c>
      <c r="S4811" t="s">
        <v>1646</v>
      </c>
      <c r="T4811" t="s">
        <v>1646</v>
      </c>
      <c r="U4811" t="s">
        <v>1646</v>
      </c>
      <c r="V4811" t="s">
        <v>1646</v>
      </c>
      <c r="W4811" s="13" t="s">
        <v>1646</v>
      </c>
    </row>
    <row r="4812" spans="1:23" ht="12.75" customHeight="1" x14ac:dyDescent="0.2">
      <c r="A4812" s="124">
        <v>36347</v>
      </c>
      <c r="B4812" s="74">
        <v>108</v>
      </c>
      <c r="C4812" s="74" t="s">
        <v>405</v>
      </c>
      <c r="D4812" s="74" t="s">
        <v>2800</v>
      </c>
      <c r="E4812" s="74" t="s">
        <v>1651</v>
      </c>
      <c r="F4812" s="74">
        <v>360</v>
      </c>
      <c r="G4812" s="74">
        <v>329</v>
      </c>
      <c r="H4812" s="74"/>
      <c r="I4812" s="74">
        <v>375</v>
      </c>
      <c r="J4812" s="77" t="s">
        <v>1763</v>
      </c>
      <c r="K4812" t="s">
        <v>1646</v>
      </c>
      <c r="L4812" t="s">
        <v>1646</v>
      </c>
      <c r="M4812" t="s">
        <v>1646</v>
      </c>
      <c r="N4812" t="s">
        <v>1646</v>
      </c>
      <c r="O4812" t="s">
        <v>1646</v>
      </c>
      <c r="P4812" t="s">
        <v>1646</v>
      </c>
      <c r="Q4812" t="s">
        <v>1646</v>
      </c>
      <c r="R4812" t="s">
        <v>1646</v>
      </c>
      <c r="S4812" t="s">
        <v>1646</v>
      </c>
      <c r="T4812" t="s">
        <v>1646</v>
      </c>
      <c r="U4812" t="s">
        <v>1646</v>
      </c>
      <c r="V4812" t="s">
        <v>1646</v>
      </c>
      <c r="W4812" t="s">
        <v>1646</v>
      </c>
    </row>
    <row r="4813" spans="1:23" ht="12.75" customHeight="1" x14ac:dyDescent="0.2">
      <c r="A4813" s="124">
        <v>36347</v>
      </c>
      <c r="B4813" s="74">
        <v>108</v>
      </c>
      <c r="C4813" s="74" t="s">
        <v>405</v>
      </c>
      <c r="D4813" s="74" t="s">
        <v>2801</v>
      </c>
      <c r="E4813" s="74" t="s">
        <v>1651</v>
      </c>
      <c r="F4813" s="74">
        <v>335</v>
      </c>
      <c r="G4813" s="74">
        <v>305</v>
      </c>
      <c r="H4813" s="74"/>
      <c r="I4813" s="74">
        <v>270</v>
      </c>
      <c r="J4813" s="77" t="s">
        <v>1763</v>
      </c>
      <c r="K4813" t="s">
        <v>1646</v>
      </c>
      <c r="L4813" t="s">
        <v>1646</v>
      </c>
      <c r="M4813" t="s">
        <v>1646</v>
      </c>
      <c r="N4813" t="s">
        <v>1646</v>
      </c>
      <c r="O4813" t="s">
        <v>1646</v>
      </c>
      <c r="P4813" t="s">
        <v>1646</v>
      </c>
      <c r="Q4813" t="s">
        <v>1646</v>
      </c>
      <c r="R4813" t="s">
        <v>1646</v>
      </c>
      <c r="S4813" t="s">
        <v>1646</v>
      </c>
      <c r="T4813" t="s">
        <v>1646</v>
      </c>
      <c r="U4813" t="s">
        <v>1646</v>
      </c>
      <c r="V4813" t="s">
        <v>1646</v>
      </c>
      <c r="W4813" t="s">
        <v>1646</v>
      </c>
    </row>
    <row r="4814" spans="1:23" ht="12.75" customHeight="1" x14ac:dyDescent="0.2">
      <c r="A4814" s="124">
        <v>36347</v>
      </c>
      <c r="B4814" s="74">
        <v>108</v>
      </c>
      <c r="C4814" s="74" t="s">
        <v>405</v>
      </c>
      <c r="D4814" s="74" t="s">
        <v>2802</v>
      </c>
      <c r="E4814" s="74" t="s">
        <v>1688</v>
      </c>
      <c r="F4814" s="74">
        <v>404</v>
      </c>
      <c r="G4814" s="74">
        <v>367</v>
      </c>
      <c r="H4814" s="74"/>
      <c r="I4814" s="74">
        <v>600</v>
      </c>
      <c r="J4814" s="77" t="s">
        <v>1763</v>
      </c>
      <c r="K4814" t="s">
        <v>1646</v>
      </c>
      <c r="L4814" t="s">
        <v>1646</v>
      </c>
      <c r="M4814" t="s">
        <v>1646</v>
      </c>
      <c r="N4814" t="s">
        <v>1646</v>
      </c>
      <c r="O4814" t="s">
        <v>1646</v>
      </c>
      <c r="P4814" t="s">
        <v>1646</v>
      </c>
      <c r="Q4814" t="s">
        <v>1646</v>
      </c>
      <c r="R4814" t="s">
        <v>1646</v>
      </c>
      <c r="S4814" t="s">
        <v>1646</v>
      </c>
      <c r="T4814" t="s">
        <v>1646</v>
      </c>
      <c r="U4814" t="s">
        <v>1646</v>
      </c>
      <c r="V4814" t="s">
        <v>1646</v>
      </c>
      <c r="W4814" t="s">
        <v>2803</v>
      </c>
    </row>
    <row r="4815" spans="1:23" ht="12.75" customHeight="1" x14ac:dyDescent="0.2">
      <c r="A4815" s="124">
        <v>36348</v>
      </c>
      <c r="B4815" s="74">
        <v>108</v>
      </c>
      <c r="C4815" s="74" t="s">
        <v>405</v>
      </c>
      <c r="D4815" s="74" t="s">
        <v>2804</v>
      </c>
      <c r="E4815" s="74" t="s">
        <v>1651</v>
      </c>
      <c r="F4815" s="74">
        <v>504</v>
      </c>
      <c r="G4815" s="74">
        <v>457</v>
      </c>
      <c r="H4815" s="74"/>
      <c r="I4815" s="74">
        <v>1325</v>
      </c>
      <c r="J4815" s="75" t="s">
        <v>2517</v>
      </c>
      <c r="K4815" t="s">
        <v>1646</v>
      </c>
      <c r="L4815" t="s">
        <v>1646</v>
      </c>
      <c r="M4815" t="s">
        <v>1646</v>
      </c>
      <c r="N4815" t="s">
        <v>1646</v>
      </c>
      <c r="O4815" t="s">
        <v>1646</v>
      </c>
      <c r="P4815" t="s">
        <v>1646</v>
      </c>
      <c r="Q4815" t="s">
        <v>1646</v>
      </c>
      <c r="R4815" t="s">
        <v>1646</v>
      </c>
      <c r="S4815" t="s">
        <v>1646</v>
      </c>
      <c r="T4815" t="s">
        <v>1646</v>
      </c>
      <c r="U4815" t="s">
        <v>1646</v>
      </c>
      <c r="V4815" t="s">
        <v>1646</v>
      </c>
      <c r="W4815" t="s">
        <v>2803</v>
      </c>
    </row>
    <row r="4816" spans="1:23" ht="12.75" customHeight="1" x14ac:dyDescent="0.2">
      <c r="A4816" s="124">
        <v>36348</v>
      </c>
      <c r="B4816" s="74">
        <v>108</v>
      </c>
      <c r="C4816" s="74" t="s">
        <v>405</v>
      </c>
      <c r="D4816" s="74" t="s">
        <v>2805</v>
      </c>
      <c r="E4816" s="74" t="s">
        <v>1651</v>
      </c>
      <c r="F4816" s="74">
        <v>357</v>
      </c>
      <c r="G4816" s="74">
        <v>319</v>
      </c>
      <c r="H4816" s="74"/>
      <c r="I4816" s="74">
        <v>340</v>
      </c>
      <c r="J4816" s="77" t="s">
        <v>1763</v>
      </c>
      <c r="K4816" t="s">
        <v>1646</v>
      </c>
      <c r="L4816" t="s">
        <v>1646</v>
      </c>
      <c r="M4816" t="s">
        <v>1646</v>
      </c>
      <c r="N4816" t="s">
        <v>1646</v>
      </c>
      <c r="O4816" t="s">
        <v>1646</v>
      </c>
      <c r="P4816" t="s">
        <v>1646</v>
      </c>
      <c r="Q4816" t="s">
        <v>1646</v>
      </c>
      <c r="R4816" t="s">
        <v>1646</v>
      </c>
      <c r="S4816" t="s">
        <v>1646</v>
      </c>
      <c r="T4816" t="s">
        <v>1646</v>
      </c>
      <c r="U4816" t="s">
        <v>1646</v>
      </c>
      <c r="V4816" t="s">
        <v>1646</v>
      </c>
      <c r="W4816" t="s">
        <v>2806</v>
      </c>
    </row>
    <row r="4817" spans="1:23" ht="12.75" customHeight="1" x14ac:dyDescent="0.2">
      <c r="A4817" s="124">
        <v>36348</v>
      </c>
      <c r="B4817" s="74">
        <v>108</v>
      </c>
      <c r="C4817" s="74" t="s">
        <v>405</v>
      </c>
      <c r="D4817" s="74" t="s">
        <v>2807</v>
      </c>
      <c r="E4817" s="74" t="s">
        <v>1651</v>
      </c>
      <c r="F4817" s="74">
        <v>302</v>
      </c>
      <c r="G4817" s="74">
        <v>275</v>
      </c>
      <c r="H4817" s="74"/>
      <c r="I4817" s="74">
        <v>235</v>
      </c>
      <c r="J4817" s="77" t="s">
        <v>1763</v>
      </c>
      <c r="K4817" t="s">
        <v>1646</v>
      </c>
      <c r="L4817" t="s">
        <v>1646</v>
      </c>
      <c r="M4817" t="s">
        <v>1646</v>
      </c>
      <c r="N4817" t="s">
        <v>1646</v>
      </c>
      <c r="O4817" t="s">
        <v>1646</v>
      </c>
      <c r="P4817" t="s">
        <v>1646</v>
      </c>
      <c r="Q4817" t="s">
        <v>1646</v>
      </c>
      <c r="R4817" t="s">
        <v>1646</v>
      </c>
      <c r="S4817" t="s">
        <v>1646</v>
      </c>
      <c r="T4817" t="s">
        <v>1646</v>
      </c>
      <c r="U4817" t="s">
        <v>1646</v>
      </c>
      <c r="V4817" t="s">
        <v>1646</v>
      </c>
      <c r="W4817" t="s">
        <v>2808</v>
      </c>
    </row>
    <row r="4818" spans="1:23" ht="12.75" customHeight="1" x14ac:dyDescent="0.2">
      <c r="A4818" s="124">
        <v>36348</v>
      </c>
      <c r="B4818" s="74">
        <v>108</v>
      </c>
      <c r="C4818" s="74" t="s">
        <v>405</v>
      </c>
      <c r="D4818" s="74" t="s">
        <v>2809</v>
      </c>
      <c r="E4818" s="74" t="s">
        <v>1688</v>
      </c>
      <c r="F4818" s="74">
        <v>371</v>
      </c>
      <c r="G4818" s="74">
        <v>342</v>
      </c>
      <c r="H4818" s="74"/>
      <c r="I4818" s="74">
        <v>458</v>
      </c>
      <c r="J4818" s="77" t="s">
        <v>1763</v>
      </c>
      <c r="K4818" t="s">
        <v>1646</v>
      </c>
      <c r="L4818" t="s">
        <v>1646</v>
      </c>
      <c r="M4818" t="s">
        <v>1646</v>
      </c>
      <c r="N4818" t="s">
        <v>1646</v>
      </c>
      <c r="O4818" t="s">
        <v>1646</v>
      </c>
      <c r="P4818" t="s">
        <v>1646</v>
      </c>
      <c r="Q4818" t="s">
        <v>1646</v>
      </c>
      <c r="R4818" t="s">
        <v>1646</v>
      </c>
      <c r="S4818" t="s">
        <v>1646</v>
      </c>
      <c r="T4818" t="s">
        <v>1646</v>
      </c>
      <c r="U4818" t="s">
        <v>1646</v>
      </c>
      <c r="V4818" t="s">
        <v>1646</v>
      </c>
      <c r="W4818" t="s">
        <v>1646</v>
      </c>
    </row>
    <row r="4819" spans="1:23" ht="12.75" customHeight="1" x14ac:dyDescent="0.2">
      <c r="A4819" s="124">
        <v>36349</v>
      </c>
      <c r="B4819" s="74">
        <v>108</v>
      </c>
      <c r="C4819" s="74" t="s">
        <v>405</v>
      </c>
      <c r="D4819" s="74" t="s">
        <v>2810</v>
      </c>
      <c r="E4819" s="74" t="s">
        <v>1651</v>
      </c>
      <c r="F4819" s="74">
        <v>538</v>
      </c>
      <c r="G4819" s="74">
        <v>492</v>
      </c>
      <c r="H4819" s="74"/>
      <c r="I4819" s="74">
        <v>1500</v>
      </c>
      <c r="J4819" s="77" t="s">
        <v>1763</v>
      </c>
      <c r="K4819" t="s">
        <v>1646</v>
      </c>
      <c r="L4819" t="s">
        <v>1646</v>
      </c>
      <c r="M4819" t="s">
        <v>1646</v>
      </c>
      <c r="N4819" t="s">
        <v>1646</v>
      </c>
      <c r="O4819" t="s">
        <v>1646</v>
      </c>
      <c r="P4819" t="s">
        <v>1646</v>
      </c>
      <c r="Q4819" t="s">
        <v>1646</v>
      </c>
      <c r="R4819" t="s">
        <v>1646</v>
      </c>
      <c r="S4819" t="s">
        <v>1646</v>
      </c>
      <c r="T4819" t="s">
        <v>1646</v>
      </c>
      <c r="U4819" t="s">
        <v>1646</v>
      </c>
      <c r="V4819" t="s">
        <v>1646</v>
      </c>
      <c r="W4819" t="s">
        <v>1646</v>
      </c>
    </row>
    <row r="4820" spans="1:23" ht="12.75" customHeight="1" x14ac:dyDescent="0.2">
      <c r="A4820" s="124">
        <v>36349</v>
      </c>
      <c r="B4820" s="74">
        <v>108</v>
      </c>
      <c r="C4820" s="74" t="s">
        <v>405</v>
      </c>
      <c r="D4820" s="74" t="s">
        <v>2811</v>
      </c>
      <c r="E4820" s="74" t="s">
        <v>1651</v>
      </c>
      <c r="F4820" s="74">
        <v>469</v>
      </c>
      <c r="G4820" s="74">
        <v>427</v>
      </c>
      <c r="H4820" s="74"/>
      <c r="I4820" s="74">
        <v>815</v>
      </c>
      <c r="J4820" s="77" t="s">
        <v>1763</v>
      </c>
      <c r="K4820" t="s">
        <v>1646</v>
      </c>
      <c r="L4820" t="s">
        <v>1646</v>
      </c>
      <c r="M4820" t="s">
        <v>1646</v>
      </c>
      <c r="N4820" t="s">
        <v>1646</v>
      </c>
      <c r="O4820" t="s">
        <v>1646</v>
      </c>
      <c r="P4820" t="s">
        <v>1646</v>
      </c>
      <c r="Q4820" t="s">
        <v>1646</v>
      </c>
      <c r="R4820" t="s">
        <v>1646</v>
      </c>
      <c r="S4820" t="s">
        <v>1646</v>
      </c>
      <c r="T4820" t="s">
        <v>1646</v>
      </c>
      <c r="U4820" t="s">
        <v>1646</v>
      </c>
      <c r="V4820" t="s">
        <v>1646</v>
      </c>
      <c r="W4820" t="s">
        <v>1646</v>
      </c>
    </row>
    <row r="4821" spans="1:23" ht="12.75" customHeight="1" x14ac:dyDescent="0.2">
      <c r="A4821" s="124">
        <v>36349</v>
      </c>
      <c r="B4821" s="74">
        <v>108</v>
      </c>
      <c r="C4821" s="74" t="s">
        <v>405</v>
      </c>
      <c r="D4821" s="74" t="s">
        <v>2812</v>
      </c>
      <c r="E4821" s="74" t="s">
        <v>1651</v>
      </c>
      <c r="F4821" s="74">
        <v>521</v>
      </c>
      <c r="G4821" s="74">
        <v>476</v>
      </c>
      <c r="H4821" s="74"/>
      <c r="I4821" s="74">
        <v>1275</v>
      </c>
      <c r="J4821" s="77" t="s">
        <v>1763</v>
      </c>
      <c r="K4821" t="s">
        <v>1646</v>
      </c>
      <c r="L4821" t="s">
        <v>1646</v>
      </c>
      <c r="M4821" t="s">
        <v>1646</v>
      </c>
      <c r="N4821" t="s">
        <v>1646</v>
      </c>
      <c r="O4821" t="s">
        <v>1646</v>
      </c>
      <c r="P4821" t="s">
        <v>1646</v>
      </c>
      <c r="Q4821" t="s">
        <v>1646</v>
      </c>
      <c r="R4821" t="s">
        <v>1646</v>
      </c>
      <c r="S4821" t="s">
        <v>1646</v>
      </c>
      <c r="T4821" t="s">
        <v>1646</v>
      </c>
      <c r="U4821" t="s">
        <v>1646</v>
      </c>
      <c r="V4821" t="s">
        <v>1646</v>
      </c>
      <c r="W4821" t="s">
        <v>1646</v>
      </c>
    </row>
    <row r="4822" spans="1:23" ht="12.75" customHeight="1" x14ac:dyDescent="0.2">
      <c r="A4822" s="124">
        <v>36349</v>
      </c>
      <c r="B4822" s="74">
        <v>108</v>
      </c>
      <c r="C4822" s="74" t="s">
        <v>405</v>
      </c>
      <c r="D4822" s="74" t="s">
        <v>2813</v>
      </c>
      <c r="E4822" s="74" t="s">
        <v>1651</v>
      </c>
      <c r="F4822" s="74">
        <v>527</v>
      </c>
      <c r="G4822" s="74">
        <v>482</v>
      </c>
      <c r="H4822" s="74"/>
      <c r="I4822" s="74">
        <v>1600</v>
      </c>
      <c r="J4822" s="77" t="s">
        <v>1763</v>
      </c>
      <c r="K4822" t="s">
        <v>1646</v>
      </c>
      <c r="L4822" t="s">
        <v>1646</v>
      </c>
      <c r="M4822" t="s">
        <v>1646</v>
      </c>
      <c r="N4822" t="s">
        <v>1646</v>
      </c>
      <c r="O4822" t="s">
        <v>1646</v>
      </c>
      <c r="P4822" t="s">
        <v>1646</v>
      </c>
      <c r="Q4822" t="s">
        <v>1646</v>
      </c>
      <c r="R4822" t="s">
        <v>1646</v>
      </c>
      <c r="S4822" t="s">
        <v>1646</v>
      </c>
      <c r="T4822" t="s">
        <v>1646</v>
      </c>
      <c r="U4822" t="s">
        <v>1646</v>
      </c>
      <c r="V4822" t="s">
        <v>1646</v>
      </c>
      <c r="W4822" t="s">
        <v>1646</v>
      </c>
    </row>
    <row r="4823" spans="1:23" ht="12.75" customHeight="1" x14ac:dyDescent="0.2">
      <c r="A4823" s="124">
        <v>36349</v>
      </c>
      <c r="B4823" s="74">
        <v>108</v>
      </c>
      <c r="C4823" s="74" t="s">
        <v>405</v>
      </c>
      <c r="D4823" s="74" t="s">
        <v>2814</v>
      </c>
      <c r="E4823" s="74" t="s">
        <v>1688</v>
      </c>
      <c r="F4823" s="74">
        <v>204</v>
      </c>
      <c r="G4823" s="74">
        <v>184</v>
      </c>
      <c r="H4823" s="74"/>
      <c r="I4823" s="74">
        <v>67.5</v>
      </c>
      <c r="J4823" s="75" t="s">
        <v>2815</v>
      </c>
      <c r="K4823" t="s">
        <v>1646</v>
      </c>
      <c r="L4823" t="s">
        <v>1646</v>
      </c>
      <c r="M4823" t="s">
        <v>1646</v>
      </c>
      <c r="N4823" t="s">
        <v>1646</v>
      </c>
      <c r="O4823" t="s">
        <v>1646</v>
      </c>
      <c r="P4823" t="s">
        <v>1646</v>
      </c>
      <c r="Q4823" t="s">
        <v>1646</v>
      </c>
      <c r="R4823" t="s">
        <v>1646</v>
      </c>
      <c r="S4823" t="s">
        <v>1646</v>
      </c>
      <c r="T4823" t="s">
        <v>1646</v>
      </c>
      <c r="U4823" t="s">
        <v>1646</v>
      </c>
      <c r="V4823" t="s">
        <v>1646</v>
      </c>
      <c r="W4823" t="s">
        <v>1646</v>
      </c>
    </row>
    <row r="4824" spans="1:23" ht="12.75" customHeight="1" x14ac:dyDescent="0.2">
      <c r="A4824" s="124">
        <v>36349</v>
      </c>
      <c r="B4824" s="74">
        <v>108</v>
      </c>
      <c r="C4824" s="74" t="s">
        <v>405</v>
      </c>
      <c r="D4824" s="74" t="s">
        <v>2816</v>
      </c>
      <c r="E4824" s="74" t="s">
        <v>1688</v>
      </c>
      <c r="F4824" s="74">
        <v>210</v>
      </c>
      <c r="G4824" s="74">
        <v>191</v>
      </c>
      <c r="H4824" s="74"/>
      <c r="I4824" s="74">
        <v>76</v>
      </c>
      <c r="J4824" s="75" t="s">
        <v>2815</v>
      </c>
      <c r="K4824" t="s">
        <v>1646</v>
      </c>
      <c r="L4824" t="s">
        <v>1646</v>
      </c>
      <c r="M4824" t="s">
        <v>1646</v>
      </c>
      <c r="N4824" t="s">
        <v>1646</v>
      </c>
      <c r="O4824" t="s">
        <v>1646</v>
      </c>
      <c r="P4824" t="s">
        <v>1646</v>
      </c>
      <c r="Q4824" t="s">
        <v>1646</v>
      </c>
      <c r="R4824" t="s">
        <v>1646</v>
      </c>
      <c r="S4824" t="s">
        <v>1646</v>
      </c>
      <c r="T4824" t="s">
        <v>1646</v>
      </c>
      <c r="U4824" t="s">
        <v>1646</v>
      </c>
      <c r="V4824" t="s">
        <v>1646</v>
      </c>
      <c r="W4824" t="s">
        <v>1646</v>
      </c>
    </row>
    <row r="4825" spans="1:23" ht="12.75" customHeight="1" x14ac:dyDescent="0.2">
      <c r="A4825" s="124">
        <v>36349</v>
      </c>
      <c r="B4825" s="74">
        <v>108</v>
      </c>
      <c r="C4825" s="74" t="s">
        <v>405</v>
      </c>
      <c r="D4825" s="74" t="s">
        <v>2817</v>
      </c>
      <c r="E4825" s="74" t="s">
        <v>1688</v>
      </c>
      <c r="F4825" s="74">
        <v>236</v>
      </c>
      <c r="G4825" s="74">
        <v>216</v>
      </c>
      <c r="H4825" s="74"/>
      <c r="I4825" s="74">
        <v>112</v>
      </c>
      <c r="J4825" s="75" t="s">
        <v>2815</v>
      </c>
      <c r="K4825" t="s">
        <v>1646</v>
      </c>
      <c r="L4825" t="s">
        <v>1646</v>
      </c>
      <c r="M4825" t="s">
        <v>1646</v>
      </c>
      <c r="N4825" t="s">
        <v>1646</v>
      </c>
      <c r="O4825" t="s">
        <v>1646</v>
      </c>
      <c r="P4825" t="s">
        <v>1646</v>
      </c>
      <c r="Q4825" t="s">
        <v>1646</v>
      </c>
      <c r="R4825" t="s">
        <v>1646</v>
      </c>
      <c r="S4825" t="s">
        <v>1646</v>
      </c>
      <c r="T4825" t="s">
        <v>1646</v>
      </c>
      <c r="U4825" t="s">
        <v>1646</v>
      </c>
      <c r="V4825" t="s">
        <v>1646</v>
      </c>
      <c r="W4825" t="s">
        <v>1646</v>
      </c>
    </row>
    <row r="4826" spans="1:23" ht="12.75" customHeight="1" x14ac:dyDescent="0.2">
      <c r="A4826" s="124">
        <v>36349</v>
      </c>
      <c r="B4826" s="74">
        <v>108</v>
      </c>
      <c r="C4826" s="74" t="s">
        <v>405</v>
      </c>
      <c r="D4826" s="74" t="s">
        <v>2818</v>
      </c>
      <c r="E4826" s="74" t="s">
        <v>1688</v>
      </c>
      <c r="F4826" s="74">
        <v>276</v>
      </c>
      <c r="G4826" s="74">
        <v>256</v>
      </c>
      <c r="H4826" s="74"/>
      <c r="I4826" s="74">
        <v>215</v>
      </c>
      <c r="J4826" s="75" t="s">
        <v>2815</v>
      </c>
      <c r="K4826" t="s">
        <v>1646</v>
      </c>
      <c r="L4826" t="s">
        <v>1646</v>
      </c>
      <c r="M4826" t="s">
        <v>1646</v>
      </c>
      <c r="N4826" t="s">
        <v>1646</v>
      </c>
      <c r="O4826" t="s">
        <v>1646</v>
      </c>
      <c r="P4826" t="s">
        <v>1646</v>
      </c>
      <c r="Q4826" t="s">
        <v>1646</v>
      </c>
      <c r="R4826" t="s">
        <v>1646</v>
      </c>
      <c r="S4826" t="s">
        <v>1646</v>
      </c>
      <c r="T4826" t="s">
        <v>1646</v>
      </c>
      <c r="U4826" t="s">
        <v>1646</v>
      </c>
      <c r="V4826" t="s">
        <v>1646</v>
      </c>
      <c r="W4826" t="s">
        <v>1646</v>
      </c>
    </row>
    <row r="4827" spans="1:23" ht="12.75" customHeight="1" x14ac:dyDescent="0.2">
      <c r="A4827" s="124">
        <v>36349</v>
      </c>
      <c r="B4827" s="74">
        <v>108</v>
      </c>
      <c r="C4827" s="74" t="s">
        <v>405</v>
      </c>
      <c r="D4827" s="74" t="s">
        <v>2819</v>
      </c>
      <c r="E4827" s="74" t="s">
        <v>1688</v>
      </c>
      <c r="F4827" s="74">
        <v>332</v>
      </c>
      <c r="G4827" s="74">
        <v>305</v>
      </c>
      <c r="H4827" s="74"/>
      <c r="I4827" s="74">
        <v>340</v>
      </c>
      <c r="J4827" s="75" t="s">
        <v>2815</v>
      </c>
      <c r="K4827" t="s">
        <v>1646</v>
      </c>
      <c r="L4827" t="s">
        <v>1646</v>
      </c>
      <c r="M4827" t="s">
        <v>1646</v>
      </c>
      <c r="N4827" t="s">
        <v>1646</v>
      </c>
      <c r="O4827" t="s">
        <v>1646</v>
      </c>
      <c r="P4827" t="s">
        <v>1646</v>
      </c>
      <c r="Q4827" t="s">
        <v>1646</v>
      </c>
      <c r="R4827" t="s">
        <v>1646</v>
      </c>
      <c r="S4827" t="s">
        <v>1646</v>
      </c>
      <c r="T4827" t="s">
        <v>1646</v>
      </c>
      <c r="U4827" t="s">
        <v>1646</v>
      </c>
      <c r="V4827" t="s">
        <v>1646</v>
      </c>
      <c r="W4827" t="s">
        <v>1646</v>
      </c>
    </row>
    <row r="4828" spans="1:23" ht="12.75" customHeight="1" x14ac:dyDescent="0.2">
      <c r="A4828" s="124">
        <v>36349</v>
      </c>
      <c r="B4828" s="74">
        <v>108</v>
      </c>
      <c r="C4828" s="74" t="s">
        <v>405</v>
      </c>
      <c r="D4828" s="74" t="s">
        <v>2820</v>
      </c>
      <c r="E4828" s="74" t="s">
        <v>1688</v>
      </c>
      <c r="F4828" s="74">
        <v>187</v>
      </c>
      <c r="G4828" s="74">
        <v>173</v>
      </c>
      <c r="H4828" s="74"/>
      <c r="I4828" s="74">
        <v>55</v>
      </c>
      <c r="J4828" s="75" t="s">
        <v>2815</v>
      </c>
      <c r="K4828" t="s">
        <v>1646</v>
      </c>
      <c r="L4828" t="s">
        <v>1646</v>
      </c>
      <c r="M4828" t="s">
        <v>1646</v>
      </c>
      <c r="N4828" t="s">
        <v>1646</v>
      </c>
      <c r="O4828" t="s">
        <v>1646</v>
      </c>
      <c r="P4828" t="s">
        <v>1646</v>
      </c>
      <c r="Q4828" t="s">
        <v>1646</v>
      </c>
      <c r="R4828" t="s">
        <v>1646</v>
      </c>
      <c r="S4828" t="s">
        <v>1646</v>
      </c>
      <c r="T4828" t="s">
        <v>1646</v>
      </c>
      <c r="U4828" t="s">
        <v>1646</v>
      </c>
      <c r="V4828" t="s">
        <v>1646</v>
      </c>
      <c r="W4828" t="s">
        <v>1646</v>
      </c>
    </row>
    <row r="4829" spans="1:23" ht="12.75" customHeight="1" x14ac:dyDescent="0.2">
      <c r="A4829" s="124">
        <v>36349</v>
      </c>
      <c r="B4829" s="74">
        <v>108</v>
      </c>
      <c r="C4829" s="74" t="s">
        <v>405</v>
      </c>
      <c r="D4829" s="74" t="s">
        <v>2821</v>
      </c>
      <c r="E4829" s="74" t="s">
        <v>1688</v>
      </c>
      <c r="F4829" s="74">
        <v>298</v>
      </c>
      <c r="G4829" s="74">
        <v>273</v>
      </c>
      <c r="H4829" s="74"/>
      <c r="I4829" s="74">
        <v>270</v>
      </c>
      <c r="J4829" s="75" t="s">
        <v>2815</v>
      </c>
      <c r="K4829" t="s">
        <v>1646</v>
      </c>
      <c r="L4829" t="s">
        <v>1646</v>
      </c>
      <c r="M4829" t="s">
        <v>1646</v>
      </c>
      <c r="N4829" t="s">
        <v>1646</v>
      </c>
      <c r="O4829" t="s">
        <v>1646</v>
      </c>
      <c r="P4829" t="s">
        <v>1646</v>
      </c>
      <c r="Q4829" t="s">
        <v>1646</v>
      </c>
      <c r="R4829" t="s">
        <v>1646</v>
      </c>
      <c r="S4829" t="s">
        <v>1646</v>
      </c>
      <c r="T4829" t="s">
        <v>1646</v>
      </c>
      <c r="U4829" t="s">
        <v>1646</v>
      </c>
      <c r="V4829" t="s">
        <v>1646</v>
      </c>
      <c r="W4829" t="s">
        <v>1646</v>
      </c>
    </row>
    <row r="4830" spans="1:23" ht="12.75" customHeight="1" x14ac:dyDescent="0.2">
      <c r="A4830" s="124">
        <v>36349</v>
      </c>
      <c r="B4830" s="74">
        <v>108</v>
      </c>
      <c r="C4830" s="74" t="s">
        <v>405</v>
      </c>
      <c r="D4830" s="74" t="s">
        <v>2822</v>
      </c>
      <c r="E4830" s="74" t="s">
        <v>1688</v>
      </c>
      <c r="F4830" s="74">
        <v>210</v>
      </c>
      <c r="G4830" s="74">
        <v>195</v>
      </c>
      <c r="H4830" s="74"/>
      <c r="I4830" s="74">
        <v>77</v>
      </c>
      <c r="J4830" s="75" t="s">
        <v>2815</v>
      </c>
      <c r="K4830" t="s">
        <v>1646</v>
      </c>
      <c r="L4830" t="s">
        <v>1646</v>
      </c>
      <c r="M4830" t="s">
        <v>1646</v>
      </c>
      <c r="N4830" t="s">
        <v>1646</v>
      </c>
      <c r="O4830" t="s">
        <v>1646</v>
      </c>
      <c r="P4830" t="s">
        <v>1646</v>
      </c>
      <c r="Q4830" t="s">
        <v>1646</v>
      </c>
      <c r="R4830" t="s">
        <v>1646</v>
      </c>
      <c r="S4830" t="s">
        <v>1646</v>
      </c>
      <c r="T4830" t="s">
        <v>1646</v>
      </c>
      <c r="U4830" t="s">
        <v>1646</v>
      </c>
      <c r="V4830" t="s">
        <v>1646</v>
      </c>
      <c r="W4830" t="s">
        <v>1646</v>
      </c>
    </row>
    <row r="4831" spans="1:23" ht="12.75" customHeight="1" x14ac:dyDescent="0.2">
      <c r="A4831" s="124">
        <v>36349</v>
      </c>
      <c r="B4831" s="74">
        <v>108</v>
      </c>
      <c r="C4831" s="74" t="s">
        <v>405</v>
      </c>
      <c r="D4831" s="74" t="s">
        <v>2823</v>
      </c>
      <c r="E4831" s="74" t="s">
        <v>1688</v>
      </c>
      <c r="F4831" s="74">
        <v>394</v>
      </c>
      <c r="G4831" s="74">
        <v>362</v>
      </c>
      <c r="H4831" s="74"/>
      <c r="I4831" s="74">
        <v>535</v>
      </c>
      <c r="J4831" s="75" t="s">
        <v>2815</v>
      </c>
      <c r="K4831" t="s">
        <v>1646</v>
      </c>
      <c r="L4831" t="s">
        <v>1646</v>
      </c>
      <c r="M4831" t="s">
        <v>1646</v>
      </c>
      <c r="N4831" t="s">
        <v>1646</v>
      </c>
      <c r="O4831" t="s">
        <v>1646</v>
      </c>
      <c r="P4831" t="s">
        <v>1646</v>
      </c>
      <c r="Q4831" t="s">
        <v>1646</v>
      </c>
      <c r="R4831" t="s">
        <v>1646</v>
      </c>
      <c r="S4831" t="s">
        <v>1646</v>
      </c>
      <c r="T4831" t="s">
        <v>1646</v>
      </c>
      <c r="U4831" t="s">
        <v>1646</v>
      </c>
      <c r="V4831" t="s">
        <v>1646</v>
      </c>
      <c r="W4831" t="s">
        <v>1646</v>
      </c>
    </row>
    <row r="4832" spans="1:23" ht="12.75" customHeight="1" x14ac:dyDescent="0.2">
      <c r="A4832" s="124">
        <v>36350</v>
      </c>
      <c r="B4832" s="74">
        <v>108</v>
      </c>
      <c r="C4832" s="74" t="s">
        <v>405</v>
      </c>
      <c r="D4832" s="74" t="s">
        <v>2829</v>
      </c>
      <c r="E4832" s="74" t="s">
        <v>1688</v>
      </c>
      <c r="F4832" s="74">
        <v>253</v>
      </c>
      <c r="G4832" s="74">
        <v>233</v>
      </c>
      <c r="H4832" s="74"/>
      <c r="I4832" s="74">
        <v>155</v>
      </c>
      <c r="J4832" s="77" t="s">
        <v>1763</v>
      </c>
      <c r="K4832" t="s">
        <v>1646</v>
      </c>
      <c r="L4832" t="s">
        <v>1646</v>
      </c>
      <c r="M4832" t="s">
        <v>1646</v>
      </c>
      <c r="N4832" t="s">
        <v>1646</v>
      </c>
      <c r="O4832" t="s">
        <v>1646</v>
      </c>
      <c r="P4832" t="s">
        <v>1646</v>
      </c>
      <c r="Q4832" t="s">
        <v>1646</v>
      </c>
      <c r="R4832" t="s">
        <v>1646</v>
      </c>
      <c r="S4832" t="s">
        <v>1646</v>
      </c>
      <c r="T4832" t="s">
        <v>1646</v>
      </c>
      <c r="U4832" t="s">
        <v>1646</v>
      </c>
      <c r="V4832" t="s">
        <v>1646</v>
      </c>
      <c r="W4832" t="s">
        <v>2803</v>
      </c>
    </row>
    <row r="4833" spans="1:23" ht="12.75" customHeight="1" x14ac:dyDescent="0.2">
      <c r="A4833" s="124">
        <v>36350</v>
      </c>
      <c r="B4833" s="74">
        <v>108</v>
      </c>
      <c r="C4833" s="74" t="s">
        <v>405</v>
      </c>
      <c r="D4833" s="74" t="s">
        <v>2830</v>
      </c>
      <c r="E4833" s="74" t="s">
        <v>1688</v>
      </c>
      <c r="F4833" s="74">
        <v>259</v>
      </c>
      <c r="G4833" s="74">
        <v>236</v>
      </c>
      <c r="H4833" s="74"/>
      <c r="I4833" s="74">
        <v>160</v>
      </c>
      <c r="J4833" s="77" t="s">
        <v>1763</v>
      </c>
      <c r="K4833" t="s">
        <v>1646</v>
      </c>
      <c r="L4833" t="s">
        <v>1646</v>
      </c>
      <c r="M4833" t="s">
        <v>1646</v>
      </c>
      <c r="N4833" t="s">
        <v>1646</v>
      </c>
      <c r="O4833" t="s">
        <v>1646</v>
      </c>
      <c r="P4833" t="s">
        <v>1646</v>
      </c>
      <c r="Q4833" t="s">
        <v>1646</v>
      </c>
      <c r="R4833" t="s">
        <v>1646</v>
      </c>
      <c r="S4833" t="s">
        <v>1646</v>
      </c>
      <c r="T4833" t="s">
        <v>1646</v>
      </c>
      <c r="U4833" t="s">
        <v>1646</v>
      </c>
      <c r="V4833" t="s">
        <v>1646</v>
      </c>
      <c r="W4833" t="s">
        <v>2831</v>
      </c>
    </row>
    <row r="4834" spans="1:23" ht="12.75" customHeight="1" x14ac:dyDescent="0.2">
      <c r="A4834" s="124">
        <v>36350</v>
      </c>
      <c r="B4834" s="74">
        <v>108</v>
      </c>
      <c r="C4834" s="74" t="s">
        <v>405</v>
      </c>
      <c r="D4834" s="74" t="s">
        <v>2832</v>
      </c>
      <c r="E4834" s="74" t="s">
        <v>1651</v>
      </c>
      <c r="F4834" s="74">
        <v>572</v>
      </c>
      <c r="G4834" s="74">
        <v>526</v>
      </c>
      <c r="H4834" s="74"/>
      <c r="I4834" s="74">
        <v>2250</v>
      </c>
      <c r="J4834" s="77" t="s">
        <v>1763</v>
      </c>
      <c r="K4834" t="s">
        <v>1646</v>
      </c>
      <c r="L4834" t="s">
        <v>1646</v>
      </c>
      <c r="M4834" t="s">
        <v>1646</v>
      </c>
      <c r="N4834" t="s">
        <v>1646</v>
      </c>
      <c r="O4834" t="s">
        <v>1646</v>
      </c>
      <c r="P4834" t="s">
        <v>1646</v>
      </c>
      <c r="Q4834" t="s">
        <v>1646</v>
      </c>
      <c r="R4834" t="s">
        <v>1646</v>
      </c>
      <c r="S4834" t="s">
        <v>1646</v>
      </c>
      <c r="T4834" t="s">
        <v>1646</v>
      </c>
      <c r="U4834" t="s">
        <v>1646</v>
      </c>
      <c r="V4834" t="s">
        <v>1646</v>
      </c>
      <c r="W4834" t="s">
        <v>2831</v>
      </c>
    </row>
    <row r="4835" spans="1:23" ht="12.75" customHeight="1" x14ac:dyDescent="0.2">
      <c r="A4835" s="124">
        <v>36350</v>
      </c>
      <c r="B4835" s="74">
        <v>108</v>
      </c>
      <c r="C4835" s="74" t="s">
        <v>405</v>
      </c>
      <c r="D4835" s="74" t="s">
        <v>2833</v>
      </c>
      <c r="E4835" s="74" t="s">
        <v>1651</v>
      </c>
      <c r="F4835" s="74">
        <v>250</v>
      </c>
      <c r="G4835" s="74">
        <v>228</v>
      </c>
      <c r="H4835" s="74"/>
      <c r="I4835" s="74">
        <v>116.5</v>
      </c>
      <c r="J4835" s="77" t="s">
        <v>1763</v>
      </c>
      <c r="K4835" t="s">
        <v>1646</v>
      </c>
      <c r="L4835" t="s">
        <v>1646</v>
      </c>
      <c r="M4835" t="s">
        <v>1646</v>
      </c>
      <c r="N4835" t="s">
        <v>1646</v>
      </c>
      <c r="O4835" t="s">
        <v>1646</v>
      </c>
      <c r="P4835" t="s">
        <v>1646</v>
      </c>
      <c r="Q4835" t="s">
        <v>1646</v>
      </c>
      <c r="R4835" t="s">
        <v>1646</v>
      </c>
      <c r="S4835" t="s">
        <v>1646</v>
      </c>
      <c r="T4835" t="s">
        <v>1646</v>
      </c>
      <c r="U4835" t="s">
        <v>1646</v>
      </c>
      <c r="V4835" t="s">
        <v>1646</v>
      </c>
      <c r="W4835" t="s">
        <v>1646</v>
      </c>
    </row>
    <row r="4836" spans="1:23" ht="12.75" customHeight="1" x14ac:dyDescent="0.2">
      <c r="A4836" s="124">
        <v>36350</v>
      </c>
      <c r="B4836" s="74">
        <v>108</v>
      </c>
      <c r="C4836" s="74" t="s">
        <v>405</v>
      </c>
      <c r="D4836" s="74" t="s">
        <v>2834</v>
      </c>
      <c r="E4836" s="74" t="s">
        <v>1651</v>
      </c>
      <c r="F4836" s="74">
        <v>371</v>
      </c>
      <c r="G4836" s="74">
        <v>339</v>
      </c>
      <c r="H4836" s="74"/>
      <c r="I4836" s="74">
        <v>365</v>
      </c>
      <c r="J4836" s="77" t="s">
        <v>1763</v>
      </c>
      <c r="K4836" t="s">
        <v>1646</v>
      </c>
      <c r="L4836" t="s">
        <v>1646</v>
      </c>
      <c r="M4836" t="s">
        <v>1646</v>
      </c>
      <c r="N4836" t="s">
        <v>1646</v>
      </c>
      <c r="O4836" t="s">
        <v>1646</v>
      </c>
      <c r="P4836" t="s">
        <v>1646</v>
      </c>
      <c r="Q4836" t="s">
        <v>1646</v>
      </c>
      <c r="R4836" t="s">
        <v>1646</v>
      </c>
      <c r="S4836" t="s">
        <v>1646</v>
      </c>
      <c r="T4836" t="s">
        <v>1646</v>
      </c>
      <c r="U4836" t="s">
        <v>1646</v>
      </c>
      <c r="V4836" t="s">
        <v>1646</v>
      </c>
      <c r="W4836" t="s">
        <v>1646</v>
      </c>
    </row>
    <row r="4837" spans="1:23" ht="12.75" customHeight="1" x14ac:dyDescent="0.2">
      <c r="A4837" s="124">
        <v>36710</v>
      </c>
      <c r="B4837" s="74">
        <v>108</v>
      </c>
      <c r="C4837" s="74" t="s">
        <v>405</v>
      </c>
      <c r="D4837" s="74" t="s">
        <v>1646</v>
      </c>
      <c r="E4837" s="74" t="s">
        <v>1688</v>
      </c>
      <c r="F4837" s="74">
        <v>330</v>
      </c>
      <c r="G4837" s="74" t="s">
        <v>1646</v>
      </c>
      <c r="H4837" s="74" t="s">
        <v>1646</v>
      </c>
      <c r="I4837" s="74">
        <v>370</v>
      </c>
      <c r="J4837" s="77" t="s">
        <v>1763</v>
      </c>
      <c r="K4837" t="s">
        <v>1646</v>
      </c>
      <c r="L4837" t="s">
        <v>1646</v>
      </c>
      <c r="M4837" t="s">
        <v>1646</v>
      </c>
      <c r="N4837" t="s">
        <v>1646</v>
      </c>
      <c r="O4837" t="s">
        <v>1646</v>
      </c>
      <c r="P4837" t="s">
        <v>1646</v>
      </c>
      <c r="Q4837" t="s">
        <v>1646</v>
      </c>
      <c r="R4837" t="s">
        <v>1646</v>
      </c>
      <c r="S4837" t="s">
        <v>1646</v>
      </c>
      <c r="T4837" t="s">
        <v>1646</v>
      </c>
      <c r="U4837" t="s">
        <v>1646</v>
      </c>
      <c r="V4837" t="s">
        <v>1646</v>
      </c>
      <c r="W4837" s="13" t="s">
        <v>1646</v>
      </c>
    </row>
    <row r="4838" spans="1:23" ht="12.75" customHeight="1" x14ac:dyDescent="0.2">
      <c r="A4838" s="124">
        <v>36710</v>
      </c>
      <c r="B4838" s="74">
        <v>108</v>
      </c>
      <c r="C4838" s="74" t="s">
        <v>405</v>
      </c>
      <c r="D4838" s="74" t="s">
        <v>1646</v>
      </c>
      <c r="E4838" s="74" t="s">
        <v>1688</v>
      </c>
      <c r="F4838" s="74">
        <v>366</v>
      </c>
      <c r="G4838" s="74" t="s">
        <v>1646</v>
      </c>
      <c r="H4838" s="74" t="s">
        <v>1646</v>
      </c>
      <c r="I4838" s="74">
        <v>366</v>
      </c>
      <c r="J4838" s="77" t="s">
        <v>1763</v>
      </c>
      <c r="K4838" t="s">
        <v>1646</v>
      </c>
      <c r="L4838" t="s">
        <v>1646</v>
      </c>
      <c r="M4838" t="s">
        <v>1646</v>
      </c>
      <c r="N4838" t="s">
        <v>1646</v>
      </c>
      <c r="O4838" t="s">
        <v>1646</v>
      </c>
      <c r="P4838" t="s">
        <v>1646</v>
      </c>
      <c r="Q4838" t="s">
        <v>1646</v>
      </c>
      <c r="R4838" t="s">
        <v>1646</v>
      </c>
      <c r="S4838" t="s">
        <v>1646</v>
      </c>
      <c r="T4838" t="s">
        <v>1646</v>
      </c>
      <c r="U4838" t="s">
        <v>1646</v>
      </c>
      <c r="V4838" t="s">
        <v>1646</v>
      </c>
      <c r="W4838" s="13" t="s">
        <v>1646</v>
      </c>
    </row>
    <row r="4839" spans="1:23" ht="12.75" customHeight="1" x14ac:dyDescent="0.2">
      <c r="A4839" s="124">
        <v>36710</v>
      </c>
      <c r="B4839" s="74">
        <v>108</v>
      </c>
      <c r="C4839" s="74" t="s">
        <v>405</v>
      </c>
      <c r="D4839" s="74" t="s">
        <v>1646</v>
      </c>
      <c r="E4839" s="74" t="s">
        <v>1688</v>
      </c>
      <c r="F4839" s="74">
        <v>268</v>
      </c>
      <c r="G4839" s="74" t="s">
        <v>1646</v>
      </c>
      <c r="H4839" s="74" t="s">
        <v>1646</v>
      </c>
      <c r="I4839" s="74">
        <v>206</v>
      </c>
      <c r="J4839" s="77" t="s">
        <v>1763</v>
      </c>
      <c r="K4839" t="s">
        <v>1646</v>
      </c>
      <c r="L4839" t="s">
        <v>1646</v>
      </c>
      <c r="M4839" t="s">
        <v>1646</v>
      </c>
      <c r="N4839" t="s">
        <v>1646</v>
      </c>
      <c r="O4839" t="s">
        <v>1646</v>
      </c>
      <c r="P4839" t="s">
        <v>1646</v>
      </c>
      <c r="Q4839" t="s">
        <v>1646</v>
      </c>
      <c r="R4839" t="s">
        <v>1646</v>
      </c>
      <c r="S4839" t="s">
        <v>1646</v>
      </c>
      <c r="T4839" t="s">
        <v>1646</v>
      </c>
      <c r="U4839" t="s">
        <v>1646</v>
      </c>
      <c r="V4839" t="s">
        <v>1646</v>
      </c>
      <c r="W4839" s="13" t="s">
        <v>1646</v>
      </c>
    </row>
    <row r="4840" spans="1:23" ht="12.75" customHeight="1" x14ac:dyDescent="0.2">
      <c r="A4840" s="124">
        <v>36710</v>
      </c>
      <c r="B4840" s="74">
        <v>108</v>
      </c>
      <c r="C4840" s="74" t="s">
        <v>405</v>
      </c>
      <c r="D4840" s="74" t="s">
        <v>1646</v>
      </c>
      <c r="E4840" s="74" t="s">
        <v>1651</v>
      </c>
      <c r="F4840" s="74">
        <v>535</v>
      </c>
      <c r="G4840" s="74" t="s">
        <v>1646</v>
      </c>
      <c r="H4840" s="74" t="s">
        <v>1646</v>
      </c>
      <c r="I4840" s="74">
        <v>1694</v>
      </c>
      <c r="J4840" s="77" t="s">
        <v>1763</v>
      </c>
      <c r="K4840" t="s">
        <v>1646</v>
      </c>
      <c r="L4840" t="s">
        <v>1646</v>
      </c>
      <c r="M4840" t="s">
        <v>1646</v>
      </c>
      <c r="N4840" t="s">
        <v>1646</v>
      </c>
      <c r="O4840" t="s">
        <v>1646</v>
      </c>
      <c r="P4840" t="s">
        <v>1646</v>
      </c>
      <c r="Q4840" t="s">
        <v>1646</v>
      </c>
      <c r="R4840" t="s">
        <v>1646</v>
      </c>
      <c r="S4840" t="s">
        <v>1646</v>
      </c>
      <c r="T4840" t="s">
        <v>1646</v>
      </c>
      <c r="U4840" t="s">
        <v>1646</v>
      </c>
      <c r="V4840" t="s">
        <v>1646</v>
      </c>
      <c r="W4840" s="13" t="s">
        <v>1646</v>
      </c>
    </row>
    <row r="4841" spans="1:23" ht="12.75" customHeight="1" x14ac:dyDescent="0.2">
      <c r="A4841" s="124">
        <v>36710</v>
      </c>
      <c r="B4841" s="74">
        <v>108</v>
      </c>
      <c r="C4841" s="74" t="s">
        <v>405</v>
      </c>
      <c r="D4841" s="74" t="s">
        <v>1646</v>
      </c>
      <c r="E4841" s="74" t="s">
        <v>1651</v>
      </c>
      <c r="F4841" s="74">
        <v>530</v>
      </c>
      <c r="G4841" s="74" t="s">
        <v>1646</v>
      </c>
      <c r="H4841" s="74" t="s">
        <v>1646</v>
      </c>
      <c r="I4841" s="74">
        <v>1520</v>
      </c>
      <c r="J4841" s="77" t="s">
        <v>1763</v>
      </c>
      <c r="K4841" t="s">
        <v>1646</v>
      </c>
      <c r="L4841" t="s">
        <v>1646</v>
      </c>
      <c r="M4841" t="s">
        <v>1646</v>
      </c>
      <c r="N4841" t="s">
        <v>1646</v>
      </c>
      <c r="O4841" t="s">
        <v>1646</v>
      </c>
      <c r="P4841" t="s">
        <v>1646</v>
      </c>
      <c r="Q4841" t="s">
        <v>1646</v>
      </c>
      <c r="R4841" t="s">
        <v>1646</v>
      </c>
      <c r="S4841" t="s">
        <v>1646</v>
      </c>
      <c r="T4841" t="s">
        <v>1646</v>
      </c>
      <c r="U4841" t="s">
        <v>1646</v>
      </c>
      <c r="V4841" t="s">
        <v>1646</v>
      </c>
      <c r="W4841" s="13" t="s">
        <v>1646</v>
      </c>
    </row>
    <row r="4842" spans="1:23" ht="12.75" customHeight="1" x14ac:dyDescent="0.2">
      <c r="A4842" s="124">
        <v>36710</v>
      </c>
      <c r="B4842" s="74">
        <v>108</v>
      </c>
      <c r="C4842" s="74" t="s">
        <v>405</v>
      </c>
      <c r="D4842" s="74" t="s">
        <v>1646</v>
      </c>
      <c r="E4842" s="74" t="s">
        <v>1651</v>
      </c>
      <c r="F4842" s="74">
        <v>537</v>
      </c>
      <c r="G4842" s="74" t="s">
        <v>1646</v>
      </c>
      <c r="H4842" s="74" t="s">
        <v>1646</v>
      </c>
      <c r="I4842" s="74">
        <v>1634</v>
      </c>
      <c r="J4842" s="77" t="s">
        <v>1763</v>
      </c>
      <c r="K4842" t="s">
        <v>1646</v>
      </c>
      <c r="L4842" t="s">
        <v>1646</v>
      </c>
      <c r="M4842" t="s">
        <v>1646</v>
      </c>
      <c r="N4842" t="s">
        <v>1646</v>
      </c>
      <c r="O4842" t="s">
        <v>1646</v>
      </c>
      <c r="P4842" t="s">
        <v>1646</v>
      </c>
      <c r="Q4842" t="s">
        <v>1646</v>
      </c>
      <c r="R4842" t="s">
        <v>1646</v>
      </c>
      <c r="S4842" t="s">
        <v>1646</v>
      </c>
      <c r="T4842" t="s">
        <v>1646</v>
      </c>
      <c r="U4842" t="s">
        <v>1646</v>
      </c>
      <c r="V4842" t="s">
        <v>1646</v>
      </c>
      <c r="W4842" s="13" t="s">
        <v>1646</v>
      </c>
    </row>
    <row r="4843" spans="1:23" ht="12.75" customHeight="1" x14ac:dyDescent="0.2">
      <c r="A4843" s="124">
        <v>36710</v>
      </c>
      <c r="B4843" s="74">
        <v>108</v>
      </c>
      <c r="C4843" s="74" t="s">
        <v>405</v>
      </c>
      <c r="D4843" s="74" t="s">
        <v>1646</v>
      </c>
      <c r="E4843" s="74" t="s">
        <v>1651</v>
      </c>
      <c r="F4843" s="74">
        <v>365</v>
      </c>
      <c r="G4843" s="74" t="s">
        <v>1646</v>
      </c>
      <c r="H4843" s="74" t="s">
        <v>1646</v>
      </c>
      <c r="I4843" s="74">
        <v>408</v>
      </c>
      <c r="J4843" s="77" t="s">
        <v>1763</v>
      </c>
      <c r="K4843" t="s">
        <v>1646</v>
      </c>
      <c r="L4843" t="s">
        <v>1646</v>
      </c>
      <c r="M4843" t="s">
        <v>1646</v>
      </c>
      <c r="N4843" t="s">
        <v>1646</v>
      </c>
      <c r="O4843" t="s">
        <v>1646</v>
      </c>
      <c r="P4843" t="s">
        <v>1646</v>
      </c>
      <c r="Q4843" t="s">
        <v>1646</v>
      </c>
      <c r="R4843" t="s">
        <v>1646</v>
      </c>
      <c r="S4843" t="s">
        <v>1646</v>
      </c>
      <c r="T4843" t="s">
        <v>1646</v>
      </c>
      <c r="U4843" t="s">
        <v>1646</v>
      </c>
      <c r="V4843" t="s">
        <v>1646</v>
      </c>
      <c r="W4843" s="13" t="s">
        <v>1646</v>
      </c>
    </row>
    <row r="4844" spans="1:23" ht="12.75" customHeight="1" x14ac:dyDescent="0.2">
      <c r="A4844" s="124">
        <v>36710</v>
      </c>
      <c r="B4844" s="74">
        <v>108</v>
      </c>
      <c r="C4844" s="74" t="s">
        <v>405</v>
      </c>
      <c r="D4844" s="74" t="s">
        <v>1646</v>
      </c>
      <c r="E4844" s="74" t="s">
        <v>1651</v>
      </c>
      <c r="F4844" s="74">
        <v>525</v>
      </c>
      <c r="G4844" s="74" t="s">
        <v>1646</v>
      </c>
      <c r="H4844" s="74" t="s">
        <v>1646</v>
      </c>
      <c r="I4844" s="74">
        <v>1641</v>
      </c>
      <c r="J4844" s="77" t="s">
        <v>1763</v>
      </c>
      <c r="K4844" t="s">
        <v>1646</v>
      </c>
      <c r="L4844" t="s">
        <v>1646</v>
      </c>
      <c r="M4844" t="s">
        <v>1646</v>
      </c>
      <c r="N4844" t="s">
        <v>1646</v>
      </c>
      <c r="O4844" t="s">
        <v>1646</v>
      </c>
      <c r="P4844" t="s">
        <v>1646</v>
      </c>
      <c r="Q4844" t="s">
        <v>1646</v>
      </c>
      <c r="R4844" t="s">
        <v>1646</v>
      </c>
      <c r="S4844" t="s">
        <v>1646</v>
      </c>
      <c r="T4844" t="s">
        <v>1646</v>
      </c>
      <c r="U4844" t="s">
        <v>1646</v>
      </c>
      <c r="V4844" t="s">
        <v>1646</v>
      </c>
      <c r="W4844" s="13" t="s">
        <v>1646</v>
      </c>
    </row>
    <row r="4845" spans="1:23" ht="12.75" customHeight="1" x14ac:dyDescent="0.2">
      <c r="A4845" s="124">
        <v>36710</v>
      </c>
      <c r="B4845" s="74">
        <v>108</v>
      </c>
      <c r="C4845" s="74" t="s">
        <v>405</v>
      </c>
      <c r="D4845" s="74" t="s">
        <v>1646</v>
      </c>
      <c r="E4845" s="74" t="s">
        <v>1651</v>
      </c>
      <c r="F4845" s="74">
        <v>511</v>
      </c>
      <c r="G4845" s="74" t="s">
        <v>1646</v>
      </c>
      <c r="H4845" s="74" t="s">
        <v>1646</v>
      </c>
      <c r="I4845" s="74">
        <v>1266</v>
      </c>
      <c r="J4845" s="77" t="s">
        <v>1763</v>
      </c>
      <c r="K4845" t="s">
        <v>1646</v>
      </c>
      <c r="L4845" t="s">
        <v>1646</v>
      </c>
      <c r="M4845" t="s">
        <v>1646</v>
      </c>
      <c r="N4845" t="s">
        <v>1646</v>
      </c>
      <c r="O4845" t="s">
        <v>1646</v>
      </c>
      <c r="P4845" t="s">
        <v>1646</v>
      </c>
      <c r="Q4845" t="s">
        <v>1646</v>
      </c>
      <c r="R4845" t="s">
        <v>1646</v>
      </c>
      <c r="S4845" t="s">
        <v>1646</v>
      </c>
      <c r="T4845" t="s">
        <v>1646</v>
      </c>
      <c r="U4845" t="s">
        <v>1646</v>
      </c>
      <c r="V4845" t="s">
        <v>1646</v>
      </c>
      <c r="W4845" s="13" t="s">
        <v>1646</v>
      </c>
    </row>
    <row r="4846" spans="1:23" ht="12.75" customHeight="1" x14ac:dyDescent="0.2">
      <c r="A4846" s="124">
        <v>36710</v>
      </c>
      <c r="B4846" s="74">
        <v>108</v>
      </c>
      <c r="C4846" s="74" t="s">
        <v>405</v>
      </c>
      <c r="D4846" s="74" t="s">
        <v>1646</v>
      </c>
      <c r="E4846" s="74" t="s">
        <v>1651</v>
      </c>
      <c r="F4846" s="74">
        <v>516</v>
      </c>
      <c r="G4846" s="74" t="s">
        <v>1646</v>
      </c>
      <c r="H4846" s="74" t="s">
        <v>1646</v>
      </c>
      <c r="I4846" s="74">
        <v>1508</v>
      </c>
      <c r="J4846" s="77" t="s">
        <v>1763</v>
      </c>
      <c r="K4846" t="s">
        <v>1646</v>
      </c>
      <c r="L4846" t="s">
        <v>1646</v>
      </c>
      <c r="M4846" t="s">
        <v>1646</v>
      </c>
      <c r="N4846" t="s">
        <v>1646</v>
      </c>
      <c r="O4846" t="s">
        <v>1646</v>
      </c>
      <c r="P4846" t="s">
        <v>1646</v>
      </c>
      <c r="Q4846" t="s">
        <v>1646</v>
      </c>
      <c r="R4846" t="s">
        <v>1646</v>
      </c>
      <c r="S4846" t="s">
        <v>1646</v>
      </c>
      <c r="T4846" t="s">
        <v>1646</v>
      </c>
      <c r="U4846" t="s">
        <v>1646</v>
      </c>
      <c r="V4846" t="s">
        <v>1646</v>
      </c>
      <c r="W4846" s="13" t="s">
        <v>1646</v>
      </c>
    </row>
    <row r="4847" spans="1:23" ht="12.75" customHeight="1" x14ac:dyDescent="0.2">
      <c r="A4847" s="124">
        <v>36710</v>
      </c>
      <c r="B4847" s="74">
        <v>108</v>
      </c>
      <c r="C4847" s="74" t="s">
        <v>405</v>
      </c>
      <c r="D4847" s="74" t="s">
        <v>1646</v>
      </c>
      <c r="E4847" s="74" t="s">
        <v>1651</v>
      </c>
      <c r="F4847" s="74">
        <v>528</v>
      </c>
      <c r="G4847" s="74" t="s">
        <v>1646</v>
      </c>
      <c r="H4847" s="74" t="s">
        <v>1646</v>
      </c>
      <c r="I4847" s="74">
        <v>1496</v>
      </c>
      <c r="J4847" s="77" t="s">
        <v>1763</v>
      </c>
      <c r="K4847" t="s">
        <v>1646</v>
      </c>
      <c r="L4847" t="s">
        <v>1646</v>
      </c>
      <c r="M4847" t="s">
        <v>1646</v>
      </c>
      <c r="N4847" t="s">
        <v>1646</v>
      </c>
      <c r="O4847" t="s">
        <v>1646</v>
      </c>
      <c r="P4847" t="s">
        <v>1646</v>
      </c>
      <c r="Q4847" t="s">
        <v>1646</v>
      </c>
      <c r="R4847" t="s">
        <v>1646</v>
      </c>
      <c r="S4847" t="s">
        <v>1646</v>
      </c>
      <c r="T4847" t="s">
        <v>1646</v>
      </c>
      <c r="U4847" t="s">
        <v>1646</v>
      </c>
      <c r="V4847" t="s">
        <v>1646</v>
      </c>
      <c r="W4847" s="13" t="s">
        <v>1646</v>
      </c>
    </row>
    <row r="4848" spans="1:23" ht="12.75" customHeight="1" x14ac:dyDescent="0.2">
      <c r="A4848" s="124">
        <v>36710</v>
      </c>
      <c r="B4848" s="74">
        <v>108</v>
      </c>
      <c r="C4848" s="74" t="s">
        <v>405</v>
      </c>
      <c r="D4848" s="74" t="s">
        <v>1646</v>
      </c>
      <c r="E4848" s="74" t="s">
        <v>1651</v>
      </c>
      <c r="F4848" s="74">
        <v>522</v>
      </c>
      <c r="G4848" s="74" t="s">
        <v>1646</v>
      </c>
      <c r="H4848" s="74" t="s">
        <v>1646</v>
      </c>
      <c r="I4848" s="74">
        <v>1468</v>
      </c>
      <c r="J4848" s="77" t="s">
        <v>1763</v>
      </c>
      <c r="K4848" t="s">
        <v>1646</v>
      </c>
      <c r="L4848" t="s">
        <v>1646</v>
      </c>
      <c r="M4848" t="s">
        <v>1646</v>
      </c>
      <c r="N4848" t="s">
        <v>1646</v>
      </c>
      <c r="O4848" t="s">
        <v>1646</v>
      </c>
      <c r="P4848" t="s">
        <v>1646</v>
      </c>
      <c r="Q4848" t="s">
        <v>1646</v>
      </c>
      <c r="R4848" t="s">
        <v>1646</v>
      </c>
      <c r="S4848" t="s">
        <v>1646</v>
      </c>
      <c r="T4848" t="s">
        <v>1646</v>
      </c>
      <c r="U4848" t="s">
        <v>1646</v>
      </c>
      <c r="V4848" t="s">
        <v>1646</v>
      </c>
      <c r="W4848" s="13" t="s">
        <v>1646</v>
      </c>
    </row>
    <row r="4849" spans="1:23" ht="12.75" customHeight="1" x14ac:dyDescent="0.2">
      <c r="A4849" s="124">
        <v>37753</v>
      </c>
      <c r="B4849" s="74">
        <v>108</v>
      </c>
      <c r="C4849" s="74" t="s">
        <v>405</v>
      </c>
      <c r="D4849" s="103" t="s">
        <v>1646</v>
      </c>
      <c r="E4849" s="74" t="s">
        <v>1651</v>
      </c>
      <c r="F4849" s="74">
        <v>207</v>
      </c>
      <c r="G4849" s="74" t="s">
        <v>1646</v>
      </c>
      <c r="H4849" s="74" t="s">
        <v>1646</v>
      </c>
      <c r="I4849" s="74">
        <v>68</v>
      </c>
      <c r="J4849" s="75" t="s">
        <v>2517</v>
      </c>
      <c r="K4849" t="s">
        <v>1646</v>
      </c>
      <c r="L4849" t="s">
        <v>1646</v>
      </c>
      <c r="M4849" t="s">
        <v>1646</v>
      </c>
      <c r="N4849" t="s">
        <v>1646</v>
      </c>
      <c r="O4849" t="s">
        <v>1646</v>
      </c>
      <c r="P4849" t="s">
        <v>1646</v>
      </c>
      <c r="Q4849" t="s">
        <v>1646</v>
      </c>
      <c r="R4849" t="s">
        <v>1646</v>
      </c>
      <c r="S4849" t="s">
        <v>1646</v>
      </c>
      <c r="T4849" t="s">
        <v>1646</v>
      </c>
      <c r="U4849" t="s">
        <v>1646</v>
      </c>
      <c r="V4849" t="s">
        <v>1646</v>
      </c>
      <c r="W4849" s="13" t="s">
        <v>1646</v>
      </c>
    </row>
    <row r="4850" spans="1:23" ht="12.75" customHeight="1" x14ac:dyDescent="0.2">
      <c r="A4850" s="124">
        <v>37753</v>
      </c>
      <c r="B4850" s="74">
        <v>108</v>
      </c>
      <c r="C4850" s="74" t="s">
        <v>405</v>
      </c>
      <c r="D4850" s="103" t="s">
        <v>1646</v>
      </c>
      <c r="E4850" s="74" t="s">
        <v>1651</v>
      </c>
      <c r="F4850" s="74">
        <v>276</v>
      </c>
      <c r="G4850" s="74" t="s">
        <v>1646</v>
      </c>
      <c r="H4850" s="74" t="s">
        <v>1646</v>
      </c>
      <c r="I4850" s="74">
        <v>163</v>
      </c>
      <c r="J4850" s="75" t="s">
        <v>2517</v>
      </c>
      <c r="K4850" t="s">
        <v>1646</v>
      </c>
      <c r="L4850" t="s">
        <v>1646</v>
      </c>
      <c r="M4850" t="s">
        <v>1646</v>
      </c>
      <c r="N4850" t="s">
        <v>1646</v>
      </c>
      <c r="O4850" t="s">
        <v>1646</v>
      </c>
      <c r="P4850" t="s">
        <v>1646</v>
      </c>
      <c r="Q4850" t="s">
        <v>1646</v>
      </c>
      <c r="R4850" t="s">
        <v>1646</v>
      </c>
      <c r="S4850" t="s">
        <v>1646</v>
      </c>
      <c r="T4850" t="s">
        <v>1646</v>
      </c>
      <c r="U4850" t="s">
        <v>1646</v>
      </c>
      <c r="V4850" t="s">
        <v>1646</v>
      </c>
      <c r="W4850" s="13" t="s">
        <v>1646</v>
      </c>
    </row>
    <row r="4851" spans="1:23" ht="12.75" customHeight="1" x14ac:dyDescent="0.2">
      <c r="A4851" s="124">
        <v>37753</v>
      </c>
      <c r="B4851" s="74">
        <v>108</v>
      </c>
      <c r="C4851" s="74" t="s">
        <v>405</v>
      </c>
      <c r="D4851" s="103" t="s">
        <v>1646</v>
      </c>
      <c r="E4851" s="74" t="s">
        <v>1651</v>
      </c>
      <c r="F4851" s="74">
        <v>325</v>
      </c>
      <c r="G4851" s="74" t="s">
        <v>1646</v>
      </c>
      <c r="H4851" s="74" t="s">
        <v>1646</v>
      </c>
      <c r="I4851" s="74">
        <v>220</v>
      </c>
      <c r="J4851" s="75" t="s">
        <v>2517</v>
      </c>
      <c r="K4851" t="s">
        <v>1646</v>
      </c>
      <c r="L4851" t="s">
        <v>1646</v>
      </c>
      <c r="M4851" t="s">
        <v>1646</v>
      </c>
      <c r="N4851" t="s">
        <v>1646</v>
      </c>
      <c r="O4851" t="s">
        <v>1646</v>
      </c>
      <c r="P4851" t="s">
        <v>1646</v>
      </c>
      <c r="Q4851" t="s">
        <v>1646</v>
      </c>
      <c r="R4851" t="s">
        <v>1646</v>
      </c>
      <c r="S4851" t="s">
        <v>1646</v>
      </c>
      <c r="T4851" t="s">
        <v>1646</v>
      </c>
      <c r="U4851" t="s">
        <v>1646</v>
      </c>
      <c r="V4851" t="s">
        <v>1646</v>
      </c>
      <c r="W4851" s="13" t="s">
        <v>1646</v>
      </c>
    </row>
    <row r="4852" spans="1:23" ht="12.75" customHeight="1" x14ac:dyDescent="0.2">
      <c r="A4852" s="124">
        <v>37753</v>
      </c>
      <c r="B4852" s="74">
        <v>108</v>
      </c>
      <c r="C4852" s="74" t="s">
        <v>405</v>
      </c>
      <c r="D4852" s="103" t="s">
        <v>1646</v>
      </c>
      <c r="E4852" s="74" t="s">
        <v>1651</v>
      </c>
      <c r="F4852" s="74">
        <v>409</v>
      </c>
      <c r="G4852" s="74" t="s">
        <v>1646</v>
      </c>
      <c r="H4852" s="74" t="s">
        <v>1646</v>
      </c>
      <c r="I4852" s="74">
        <v>534</v>
      </c>
      <c r="J4852" s="75" t="s">
        <v>2517</v>
      </c>
      <c r="K4852" t="s">
        <v>1646</v>
      </c>
      <c r="L4852" t="s">
        <v>1646</v>
      </c>
      <c r="M4852" t="s">
        <v>1646</v>
      </c>
      <c r="N4852" t="s">
        <v>1646</v>
      </c>
      <c r="O4852" t="s">
        <v>1646</v>
      </c>
      <c r="P4852" t="s">
        <v>1646</v>
      </c>
      <c r="Q4852" t="s">
        <v>1646</v>
      </c>
      <c r="R4852" t="s">
        <v>1646</v>
      </c>
      <c r="S4852" t="s">
        <v>1646</v>
      </c>
      <c r="T4852" t="s">
        <v>1646</v>
      </c>
      <c r="U4852" t="s">
        <v>1646</v>
      </c>
      <c r="V4852" t="s">
        <v>1646</v>
      </c>
      <c r="W4852" s="13" t="s">
        <v>1646</v>
      </c>
    </row>
    <row r="4853" spans="1:23" ht="12.75" customHeight="1" x14ac:dyDescent="0.2">
      <c r="A4853" s="124">
        <v>37753</v>
      </c>
      <c r="B4853" s="74">
        <v>108</v>
      </c>
      <c r="C4853" s="74" t="s">
        <v>405</v>
      </c>
      <c r="D4853" s="103" t="s">
        <v>1646</v>
      </c>
      <c r="E4853" s="74" t="s">
        <v>1651</v>
      </c>
      <c r="F4853" s="74">
        <v>420</v>
      </c>
      <c r="G4853" s="74" t="s">
        <v>1646</v>
      </c>
      <c r="H4853" s="74" t="s">
        <v>1646</v>
      </c>
      <c r="I4853" s="74">
        <v>612</v>
      </c>
      <c r="J4853" s="75" t="s">
        <v>2517</v>
      </c>
      <c r="K4853" t="s">
        <v>1646</v>
      </c>
      <c r="L4853" t="s">
        <v>1646</v>
      </c>
      <c r="M4853" t="s">
        <v>1646</v>
      </c>
      <c r="N4853" t="s">
        <v>1646</v>
      </c>
      <c r="O4853" t="s">
        <v>1646</v>
      </c>
      <c r="P4853" t="s">
        <v>1646</v>
      </c>
      <c r="Q4853" t="s">
        <v>1646</v>
      </c>
      <c r="R4853" t="s">
        <v>1646</v>
      </c>
      <c r="S4853" t="s">
        <v>1646</v>
      </c>
      <c r="T4853" t="s">
        <v>1646</v>
      </c>
      <c r="U4853" t="s">
        <v>1646</v>
      </c>
      <c r="V4853" t="s">
        <v>1646</v>
      </c>
      <c r="W4853" s="13" t="s">
        <v>1646</v>
      </c>
    </row>
    <row r="4854" spans="1:23" ht="12.75" customHeight="1" x14ac:dyDescent="0.2">
      <c r="A4854" s="124">
        <v>37753</v>
      </c>
      <c r="B4854" s="74">
        <v>108</v>
      </c>
      <c r="C4854" s="74" t="s">
        <v>405</v>
      </c>
      <c r="D4854" s="103" t="s">
        <v>1646</v>
      </c>
      <c r="E4854" s="74" t="s">
        <v>1651</v>
      </c>
      <c r="F4854" s="74">
        <v>427</v>
      </c>
      <c r="G4854" s="74" t="s">
        <v>1646</v>
      </c>
      <c r="H4854" s="74" t="s">
        <v>1646</v>
      </c>
      <c r="I4854" s="74">
        <v>548</v>
      </c>
      <c r="J4854" s="75" t="s">
        <v>2517</v>
      </c>
      <c r="K4854" t="s">
        <v>1646</v>
      </c>
      <c r="L4854" t="s">
        <v>1646</v>
      </c>
      <c r="M4854" t="s">
        <v>1646</v>
      </c>
      <c r="N4854" t="s">
        <v>1646</v>
      </c>
      <c r="O4854" t="s">
        <v>1646</v>
      </c>
      <c r="P4854" t="s">
        <v>1646</v>
      </c>
      <c r="Q4854" t="s">
        <v>1646</v>
      </c>
      <c r="R4854" t="s">
        <v>1646</v>
      </c>
      <c r="S4854" t="s">
        <v>1646</v>
      </c>
      <c r="T4854" t="s">
        <v>1646</v>
      </c>
      <c r="U4854" t="s">
        <v>1646</v>
      </c>
      <c r="V4854" t="s">
        <v>1646</v>
      </c>
      <c r="W4854" s="13" t="s">
        <v>1646</v>
      </c>
    </row>
    <row r="4855" spans="1:23" ht="12.75" customHeight="1" x14ac:dyDescent="0.2">
      <c r="A4855" s="124">
        <v>37753</v>
      </c>
      <c r="B4855" s="74">
        <v>108</v>
      </c>
      <c r="C4855" s="74" t="s">
        <v>405</v>
      </c>
      <c r="D4855" s="103" t="s">
        <v>1646</v>
      </c>
      <c r="E4855" s="74" t="s">
        <v>1651</v>
      </c>
      <c r="F4855" s="74">
        <v>474</v>
      </c>
      <c r="G4855" s="74" t="s">
        <v>1646</v>
      </c>
      <c r="H4855" s="74" t="s">
        <v>1646</v>
      </c>
      <c r="I4855" s="74">
        <v>763</v>
      </c>
      <c r="J4855" s="75" t="s">
        <v>2517</v>
      </c>
      <c r="K4855" t="s">
        <v>1646</v>
      </c>
      <c r="L4855" t="s">
        <v>1646</v>
      </c>
      <c r="M4855" t="s">
        <v>1646</v>
      </c>
      <c r="N4855" t="s">
        <v>1646</v>
      </c>
      <c r="O4855" t="s">
        <v>1646</v>
      </c>
      <c r="P4855" t="s">
        <v>1646</v>
      </c>
      <c r="Q4855" t="s">
        <v>1646</v>
      </c>
      <c r="R4855" t="s">
        <v>1646</v>
      </c>
      <c r="S4855" t="s">
        <v>1646</v>
      </c>
      <c r="T4855" t="s">
        <v>1646</v>
      </c>
      <c r="U4855" t="s">
        <v>1646</v>
      </c>
      <c r="V4855" t="s">
        <v>1646</v>
      </c>
      <c r="W4855" s="13" t="s">
        <v>1646</v>
      </c>
    </row>
    <row r="4856" spans="1:23" ht="12.75" customHeight="1" x14ac:dyDescent="0.2">
      <c r="A4856" s="124">
        <v>37755</v>
      </c>
      <c r="B4856" s="74">
        <v>108</v>
      </c>
      <c r="C4856" s="74" t="s">
        <v>405</v>
      </c>
      <c r="D4856" s="103" t="s">
        <v>1646</v>
      </c>
      <c r="E4856" s="74" t="s">
        <v>1646</v>
      </c>
      <c r="F4856" s="74" t="s">
        <v>1646</v>
      </c>
      <c r="G4856" s="74" t="s">
        <v>1646</v>
      </c>
      <c r="H4856" s="74" t="s">
        <v>1646</v>
      </c>
      <c r="I4856" s="74" t="s">
        <v>1646</v>
      </c>
      <c r="J4856" s="75" t="s">
        <v>2517</v>
      </c>
      <c r="K4856" t="s">
        <v>1646</v>
      </c>
      <c r="L4856" t="s">
        <v>1646</v>
      </c>
      <c r="M4856" t="s">
        <v>1646</v>
      </c>
      <c r="N4856" t="s">
        <v>1646</v>
      </c>
      <c r="O4856" t="s">
        <v>1646</v>
      </c>
      <c r="P4856" t="s">
        <v>1646</v>
      </c>
      <c r="Q4856" t="s">
        <v>1646</v>
      </c>
      <c r="R4856" t="s">
        <v>1646</v>
      </c>
      <c r="S4856" t="s">
        <v>1646</v>
      </c>
      <c r="T4856" t="s">
        <v>1646</v>
      </c>
      <c r="U4856" t="s">
        <v>1646</v>
      </c>
      <c r="V4856" t="s">
        <v>1646</v>
      </c>
      <c r="W4856" s="13" t="s">
        <v>1646</v>
      </c>
    </row>
    <row r="4857" spans="1:23" ht="12.75" customHeight="1" x14ac:dyDescent="0.2">
      <c r="A4857" s="124">
        <v>37759</v>
      </c>
      <c r="B4857" s="74">
        <v>108</v>
      </c>
      <c r="C4857" s="74" t="s">
        <v>405</v>
      </c>
      <c r="D4857" s="103" t="s">
        <v>1646</v>
      </c>
      <c r="E4857" s="74" t="s">
        <v>1651</v>
      </c>
      <c r="F4857" s="74">
        <v>398</v>
      </c>
      <c r="G4857" s="74" t="s">
        <v>1646</v>
      </c>
      <c r="H4857" s="74" t="s">
        <v>1646</v>
      </c>
      <c r="I4857" s="74">
        <v>500</v>
      </c>
      <c r="J4857" s="77" t="s">
        <v>1763</v>
      </c>
      <c r="K4857" t="s">
        <v>1646</v>
      </c>
      <c r="L4857" t="s">
        <v>1646</v>
      </c>
      <c r="M4857" t="s">
        <v>1646</v>
      </c>
      <c r="N4857" t="s">
        <v>1646</v>
      </c>
      <c r="O4857" t="s">
        <v>1646</v>
      </c>
      <c r="P4857" t="s">
        <v>1646</v>
      </c>
      <c r="Q4857" t="s">
        <v>1646</v>
      </c>
      <c r="R4857" t="s">
        <v>1646</v>
      </c>
      <c r="S4857" t="s">
        <v>1646</v>
      </c>
      <c r="T4857" t="s">
        <v>1646</v>
      </c>
      <c r="U4857" t="s">
        <v>1646</v>
      </c>
      <c r="V4857" t="s">
        <v>1646</v>
      </c>
      <c r="W4857" s="13" t="s">
        <v>1646</v>
      </c>
    </row>
    <row r="4858" spans="1:23" ht="12.75" customHeight="1" x14ac:dyDescent="0.2">
      <c r="A4858" s="124">
        <v>38110</v>
      </c>
      <c r="B4858" s="74">
        <v>108</v>
      </c>
      <c r="C4858" s="74" t="s">
        <v>405</v>
      </c>
      <c r="D4858" s="103" t="s">
        <v>1646</v>
      </c>
      <c r="E4858" s="74" t="s">
        <v>1651</v>
      </c>
      <c r="F4858" s="74">
        <v>382</v>
      </c>
      <c r="G4858" s="74" t="s">
        <v>1646</v>
      </c>
      <c r="H4858" s="74" t="s">
        <v>1646</v>
      </c>
      <c r="I4858" s="74">
        <v>417</v>
      </c>
      <c r="J4858" s="75" t="s">
        <v>2517</v>
      </c>
      <c r="K4858" t="s">
        <v>1646</v>
      </c>
      <c r="L4858" t="s">
        <v>1646</v>
      </c>
      <c r="M4858" t="s">
        <v>1646</v>
      </c>
      <c r="N4858" t="s">
        <v>1646</v>
      </c>
      <c r="O4858" t="s">
        <v>1646</v>
      </c>
      <c r="P4858" t="s">
        <v>1646</v>
      </c>
      <c r="Q4858" t="s">
        <v>1646</v>
      </c>
      <c r="R4858" t="s">
        <v>1646</v>
      </c>
      <c r="S4858" t="s">
        <v>1646</v>
      </c>
      <c r="T4858" t="s">
        <v>1646</v>
      </c>
      <c r="U4858" t="s">
        <v>1646</v>
      </c>
      <c r="V4858" t="s">
        <v>1646</v>
      </c>
      <c r="W4858" s="13" t="s">
        <v>1646</v>
      </c>
    </row>
    <row r="4859" spans="1:23" ht="12.75" customHeight="1" x14ac:dyDescent="0.2">
      <c r="A4859" s="124">
        <v>38173</v>
      </c>
      <c r="B4859" s="74">
        <v>108</v>
      </c>
      <c r="C4859" s="74" t="s">
        <v>405</v>
      </c>
      <c r="D4859" s="103" t="s">
        <v>1646</v>
      </c>
      <c r="E4859" s="83" t="s">
        <v>1688</v>
      </c>
      <c r="F4859" s="74">
        <v>311</v>
      </c>
      <c r="G4859" s="74" t="s">
        <v>1646</v>
      </c>
      <c r="H4859" s="74" t="s">
        <v>1646</v>
      </c>
      <c r="I4859" s="74">
        <v>272</v>
      </c>
      <c r="J4859" s="77" t="s">
        <v>1763</v>
      </c>
      <c r="K4859" t="s">
        <v>1646</v>
      </c>
      <c r="L4859" t="s">
        <v>1646</v>
      </c>
      <c r="M4859" t="s">
        <v>1646</v>
      </c>
      <c r="N4859" t="s">
        <v>1646</v>
      </c>
      <c r="O4859" t="s">
        <v>1646</v>
      </c>
      <c r="P4859" t="s">
        <v>1646</v>
      </c>
      <c r="Q4859" t="s">
        <v>1646</v>
      </c>
      <c r="R4859" t="s">
        <v>1646</v>
      </c>
      <c r="S4859" t="s">
        <v>1646</v>
      </c>
      <c r="T4859" t="s">
        <v>1646</v>
      </c>
      <c r="U4859" t="s">
        <v>1646</v>
      </c>
      <c r="V4859" t="s">
        <v>1646</v>
      </c>
      <c r="W4859" s="13" t="s">
        <v>1646</v>
      </c>
    </row>
    <row r="4860" spans="1:23" ht="12.75" customHeight="1" x14ac:dyDescent="0.2">
      <c r="A4860" s="124">
        <v>38173</v>
      </c>
      <c r="B4860" s="74">
        <v>108</v>
      </c>
      <c r="C4860" s="74" t="s">
        <v>405</v>
      </c>
      <c r="D4860" s="103" t="s">
        <v>1646</v>
      </c>
      <c r="E4860" s="83" t="s">
        <v>1651</v>
      </c>
      <c r="F4860" s="74">
        <v>519</v>
      </c>
      <c r="G4860" s="74" t="s">
        <v>1646</v>
      </c>
      <c r="H4860" s="74" t="s">
        <v>1646</v>
      </c>
      <c r="I4860" s="74">
        <v>1500</v>
      </c>
      <c r="J4860" s="77" t="s">
        <v>1763</v>
      </c>
      <c r="K4860" t="s">
        <v>1646</v>
      </c>
      <c r="L4860" t="s">
        <v>1646</v>
      </c>
      <c r="M4860" t="s">
        <v>1646</v>
      </c>
      <c r="N4860" t="s">
        <v>1646</v>
      </c>
      <c r="O4860" t="s">
        <v>1646</v>
      </c>
      <c r="P4860" t="s">
        <v>1646</v>
      </c>
      <c r="Q4860" t="s">
        <v>1646</v>
      </c>
      <c r="R4860" t="s">
        <v>1646</v>
      </c>
      <c r="S4860" t="s">
        <v>1646</v>
      </c>
      <c r="T4860" t="s">
        <v>1646</v>
      </c>
      <c r="U4860" t="s">
        <v>1646</v>
      </c>
      <c r="V4860" t="s">
        <v>1646</v>
      </c>
      <c r="W4860" s="13" t="s">
        <v>1646</v>
      </c>
    </row>
    <row r="4861" spans="1:23" ht="12.75" customHeight="1" x14ac:dyDescent="0.2">
      <c r="A4861" s="124">
        <v>38189</v>
      </c>
      <c r="B4861" s="74">
        <v>108</v>
      </c>
      <c r="C4861" s="74" t="s">
        <v>405</v>
      </c>
      <c r="D4861" s="103" t="s">
        <v>1646</v>
      </c>
      <c r="E4861" s="83" t="s">
        <v>1688</v>
      </c>
      <c r="F4861" s="74">
        <v>185</v>
      </c>
      <c r="G4861" s="74" t="s">
        <v>1646</v>
      </c>
      <c r="H4861" s="74" t="s">
        <v>1646</v>
      </c>
      <c r="I4861" s="74">
        <v>54</v>
      </c>
      <c r="J4861" s="77" t="s">
        <v>1763</v>
      </c>
      <c r="K4861" t="s">
        <v>1646</v>
      </c>
      <c r="L4861" t="s">
        <v>1646</v>
      </c>
      <c r="M4861" t="s">
        <v>1646</v>
      </c>
      <c r="N4861" t="s">
        <v>1646</v>
      </c>
      <c r="O4861" t="s">
        <v>1646</v>
      </c>
      <c r="P4861" t="s">
        <v>1646</v>
      </c>
      <c r="Q4861" t="s">
        <v>1646</v>
      </c>
      <c r="R4861" t="s">
        <v>1646</v>
      </c>
      <c r="S4861" t="s">
        <v>1646</v>
      </c>
      <c r="T4861" t="s">
        <v>1646</v>
      </c>
      <c r="U4861" t="s">
        <v>1646</v>
      </c>
      <c r="V4861" t="s">
        <v>1646</v>
      </c>
      <c r="W4861" s="13" t="s">
        <v>1646</v>
      </c>
    </row>
    <row r="4862" spans="1:23" ht="12.75" customHeight="1" x14ac:dyDescent="0.2">
      <c r="A4862" s="124">
        <v>38189</v>
      </c>
      <c r="B4862" s="74">
        <v>108</v>
      </c>
      <c r="C4862" s="74" t="s">
        <v>405</v>
      </c>
      <c r="D4862" s="103" t="s">
        <v>1646</v>
      </c>
      <c r="E4862" s="83" t="s">
        <v>1688</v>
      </c>
      <c r="F4862" s="74">
        <v>205</v>
      </c>
      <c r="G4862" s="74" t="s">
        <v>1646</v>
      </c>
      <c r="H4862" s="74" t="s">
        <v>1646</v>
      </c>
      <c r="I4862" s="74">
        <v>77</v>
      </c>
      <c r="J4862" s="77" t="s">
        <v>1763</v>
      </c>
      <c r="K4862" t="s">
        <v>1646</v>
      </c>
      <c r="L4862" t="s">
        <v>1646</v>
      </c>
      <c r="M4862" t="s">
        <v>1646</v>
      </c>
      <c r="N4862" t="s">
        <v>1646</v>
      </c>
      <c r="O4862" t="s">
        <v>1646</v>
      </c>
      <c r="P4862" t="s">
        <v>1646</v>
      </c>
      <c r="Q4862" t="s">
        <v>1646</v>
      </c>
      <c r="R4862" t="s">
        <v>1646</v>
      </c>
      <c r="S4862" t="s">
        <v>1646</v>
      </c>
      <c r="T4862" t="s">
        <v>1646</v>
      </c>
      <c r="U4862" t="s">
        <v>1646</v>
      </c>
      <c r="V4862" t="s">
        <v>1646</v>
      </c>
      <c r="W4862" s="13" t="s">
        <v>1646</v>
      </c>
    </row>
    <row r="4863" spans="1:23" ht="12.75" customHeight="1" x14ac:dyDescent="0.2">
      <c r="A4863" s="124">
        <v>38189</v>
      </c>
      <c r="B4863" s="74">
        <v>108</v>
      </c>
      <c r="C4863" s="74" t="s">
        <v>405</v>
      </c>
      <c r="D4863" s="103" t="s">
        <v>1646</v>
      </c>
      <c r="E4863" s="83" t="s">
        <v>1688</v>
      </c>
      <c r="F4863" s="74">
        <v>345</v>
      </c>
      <c r="G4863" s="74" t="s">
        <v>1646</v>
      </c>
      <c r="H4863" s="74" t="s">
        <v>1646</v>
      </c>
      <c r="I4863" s="74">
        <v>401</v>
      </c>
      <c r="J4863" s="77" t="s">
        <v>1763</v>
      </c>
      <c r="K4863" t="s">
        <v>1646</v>
      </c>
      <c r="L4863" t="s">
        <v>1646</v>
      </c>
      <c r="M4863" t="s">
        <v>1646</v>
      </c>
      <c r="N4863" t="s">
        <v>1646</v>
      </c>
      <c r="O4863" t="s">
        <v>1646</v>
      </c>
      <c r="P4863" t="s">
        <v>1646</v>
      </c>
      <c r="Q4863" t="s">
        <v>1646</v>
      </c>
      <c r="R4863" t="s">
        <v>1646</v>
      </c>
      <c r="S4863" t="s">
        <v>1646</v>
      </c>
      <c r="T4863" t="s">
        <v>1646</v>
      </c>
      <c r="U4863" t="s">
        <v>1646</v>
      </c>
      <c r="V4863" t="s">
        <v>1646</v>
      </c>
      <c r="W4863" s="13" t="s">
        <v>1646</v>
      </c>
    </row>
    <row r="4864" spans="1:23" ht="12.75" customHeight="1" x14ac:dyDescent="0.2">
      <c r="A4864" s="124">
        <v>38189</v>
      </c>
      <c r="B4864" s="74">
        <v>108</v>
      </c>
      <c r="C4864" s="74" t="s">
        <v>405</v>
      </c>
      <c r="D4864" s="103" t="s">
        <v>1646</v>
      </c>
      <c r="E4864" s="83" t="s">
        <v>1651</v>
      </c>
      <c r="F4864" s="74">
        <v>196</v>
      </c>
      <c r="G4864" s="74" t="s">
        <v>1646</v>
      </c>
      <c r="H4864" s="74" t="s">
        <v>1646</v>
      </c>
      <c r="I4864" s="74">
        <v>55</v>
      </c>
      <c r="J4864" s="77" t="s">
        <v>1763</v>
      </c>
      <c r="K4864" t="s">
        <v>1646</v>
      </c>
      <c r="L4864" t="s">
        <v>1646</v>
      </c>
      <c r="M4864" t="s">
        <v>1646</v>
      </c>
      <c r="N4864" t="s">
        <v>1646</v>
      </c>
      <c r="O4864" t="s">
        <v>1646</v>
      </c>
      <c r="P4864" t="s">
        <v>1646</v>
      </c>
      <c r="Q4864" t="s">
        <v>1646</v>
      </c>
      <c r="R4864" t="s">
        <v>1646</v>
      </c>
      <c r="S4864" t="s">
        <v>1646</v>
      </c>
      <c r="T4864" t="s">
        <v>1646</v>
      </c>
      <c r="U4864" t="s">
        <v>1646</v>
      </c>
      <c r="V4864" t="s">
        <v>1646</v>
      </c>
      <c r="W4864" s="13" t="s">
        <v>1646</v>
      </c>
    </row>
    <row r="4865" spans="1:23" ht="12.75" customHeight="1" x14ac:dyDescent="0.2">
      <c r="A4865" s="124">
        <v>38189</v>
      </c>
      <c r="B4865" s="74">
        <v>108</v>
      </c>
      <c r="C4865" s="74" t="s">
        <v>405</v>
      </c>
      <c r="D4865" s="103" t="s">
        <v>1646</v>
      </c>
      <c r="E4865" s="83" t="s">
        <v>1651</v>
      </c>
      <c r="F4865" s="74">
        <v>204</v>
      </c>
      <c r="G4865" s="74" t="s">
        <v>1646</v>
      </c>
      <c r="H4865" s="74" t="s">
        <v>1646</v>
      </c>
      <c r="I4865" s="74">
        <v>60</v>
      </c>
      <c r="J4865" s="77" t="s">
        <v>1763</v>
      </c>
      <c r="K4865" t="s">
        <v>1646</v>
      </c>
      <c r="L4865" t="s">
        <v>1646</v>
      </c>
      <c r="M4865" t="s">
        <v>1646</v>
      </c>
      <c r="N4865" t="s">
        <v>1646</v>
      </c>
      <c r="O4865" t="s">
        <v>1646</v>
      </c>
      <c r="P4865" t="s">
        <v>1646</v>
      </c>
      <c r="Q4865" t="s">
        <v>1646</v>
      </c>
      <c r="R4865" t="s">
        <v>1646</v>
      </c>
      <c r="S4865" t="s">
        <v>1646</v>
      </c>
      <c r="T4865" t="s">
        <v>1646</v>
      </c>
      <c r="U4865" t="s">
        <v>1646</v>
      </c>
      <c r="V4865" t="s">
        <v>1646</v>
      </c>
      <c r="W4865" s="13" t="s">
        <v>1646</v>
      </c>
    </row>
    <row r="4866" spans="1:23" ht="12.75" customHeight="1" x14ac:dyDescent="0.2">
      <c r="A4866" s="124">
        <v>38199</v>
      </c>
      <c r="B4866" s="74">
        <v>108</v>
      </c>
      <c r="C4866" s="74" t="s">
        <v>405</v>
      </c>
      <c r="D4866" s="103" t="s">
        <v>1646</v>
      </c>
      <c r="E4866" s="83" t="s">
        <v>1688</v>
      </c>
      <c r="F4866" s="74">
        <v>125</v>
      </c>
      <c r="G4866" s="74" t="s">
        <v>1646</v>
      </c>
      <c r="H4866" s="74" t="s">
        <v>1646</v>
      </c>
      <c r="I4866" s="74">
        <v>14</v>
      </c>
      <c r="J4866" s="77" t="s">
        <v>1763</v>
      </c>
      <c r="K4866" t="s">
        <v>1646</v>
      </c>
      <c r="L4866" t="s">
        <v>1646</v>
      </c>
      <c r="M4866" t="s">
        <v>1646</v>
      </c>
      <c r="N4866" t="s">
        <v>1646</v>
      </c>
      <c r="O4866" t="s">
        <v>1646</v>
      </c>
      <c r="P4866" t="s">
        <v>1646</v>
      </c>
      <c r="Q4866" t="s">
        <v>1646</v>
      </c>
      <c r="R4866" t="s">
        <v>1646</v>
      </c>
      <c r="S4866" t="s">
        <v>1646</v>
      </c>
      <c r="T4866" t="s">
        <v>1646</v>
      </c>
      <c r="U4866" t="s">
        <v>1646</v>
      </c>
      <c r="V4866" t="s">
        <v>1646</v>
      </c>
      <c r="W4866" s="13" t="s">
        <v>1646</v>
      </c>
    </row>
    <row r="4867" spans="1:23" ht="12.75" customHeight="1" x14ac:dyDescent="0.2">
      <c r="A4867" s="124">
        <v>38199</v>
      </c>
      <c r="B4867" s="74">
        <v>108</v>
      </c>
      <c r="C4867" s="74" t="s">
        <v>405</v>
      </c>
      <c r="D4867" s="103" t="s">
        <v>1646</v>
      </c>
      <c r="E4867" s="83" t="s">
        <v>1688</v>
      </c>
      <c r="F4867" s="74">
        <v>185</v>
      </c>
      <c r="G4867" s="74" t="s">
        <v>1646</v>
      </c>
      <c r="H4867" s="74" t="s">
        <v>1646</v>
      </c>
      <c r="I4867" s="74">
        <v>49</v>
      </c>
      <c r="J4867" s="77" t="s">
        <v>1763</v>
      </c>
      <c r="K4867" t="s">
        <v>1646</v>
      </c>
      <c r="L4867" t="s">
        <v>1646</v>
      </c>
      <c r="M4867" t="s">
        <v>1646</v>
      </c>
      <c r="N4867" t="s">
        <v>1646</v>
      </c>
      <c r="O4867" t="s">
        <v>1646</v>
      </c>
      <c r="P4867" t="s">
        <v>1646</v>
      </c>
      <c r="Q4867" t="s">
        <v>1646</v>
      </c>
      <c r="R4867" t="s">
        <v>1646</v>
      </c>
      <c r="S4867" t="s">
        <v>1646</v>
      </c>
      <c r="T4867" t="s">
        <v>1646</v>
      </c>
      <c r="U4867" t="s">
        <v>1646</v>
      </c>
      <c r="V4867" t="s">
        <v>1646</v>
      </c>
      <c r="W4867" s="13" t="s">
        <v>1646</v>
      </c>
    </row>
    <row r="4868" spans="1:23" x14ac:dyDescent="0.2">
      <c r="A4868" s="124">
        <v>38199</v>
      </c>
      <c r="B4868" s="74">
        <v>108</v>
      </c>
      <c r="C4868" s="74" t="s">
        <v>405</v>
      </c>
      <c r="D4868" s="103" t="s">
        <v>1646</v>
      </c>
      <c r="E4868" s="83" t="s">
        <v>1688</v>
      </c>
      <c r="F4868" s="74">
        <v>311</v>
      </c>
      <c r="G4868" s="74" t="s">
        <v>1646</v>
      </c>
      <c r="H4868" s="74" t="s">
        <v>1646</v>
      </c>
      <c r="I4868" s="74">
        <v>304</v>
      </c>
      <c r="J4868" s="77" t="s">
        <v>1763</v>
      </c>
      <c r="K4868" t="s">
        <v>1646</v>
      </c>
      <c r="L4868" t="s">
        <v>1646</v>
      </c>
      <c r="M4868" t="s">
        <v>1646</v>
      </c>
      <c r="N4868" t="s">
        <v>1646</v>
      </c>
      <c r="O4868" t="s">
        <v>1646</v>
      </c>
      <c r="P4868" t="s">
        <v>1646</v>
      </c>
      <c r="Q4868" t="s">
        <v>1646</v>
      </c>
      <c r="R4868" t="s">
        <v>1646</v>
      </c>
      <c r="S4868" t="s">
        <v>1646</v>
      </c>
      <c r="T4868" t="s">
        <v>1646</v>
      </c>
      <c r="U4868" t="s">
        <v>1646</v>
      </c>
      <c r="V4868" t="s">
        <v>1646</v>
      </c>
      <c r="W4868" s="13" t="s">
        <v>1646</v>
      </c>
    </row>
    <row r="4869" spans="1:23" x14ac:dyDescent="0.2">
      <c r="A4869" s="124">
        <v>38199</v>
      </c>
      <c r="B4869" s="74">
        <v>108</v>
      </c>
      <c r="C4869" s="74" t="s">
        <v>405</v>
      </c>
      <c r="D4869" s="103" t="s">
        <v>1646</v>
      </c>
      <c r="E4869" s="83" t="s">
        <v>1688</v>
      </c>
      <c r="F4869" s="74">
        <v>365</v>
      </c>
      <c r="G4869" s="74" t="s">
        <v>1646</v>
      </c>
      <c r="H4869" s="74" t="s">
        <v>1646</v>
      </c>
      <c r="I4869" s="74">
        <v>469</v>
      </c>
      <c r="J4869" s="77" t="s">
        <v>1763</v>
      </c>
      <c r="K4869" t="s">
        <v>1646</v>
      </c>
      <c r="L4869" t="s">
        <v>1646</v>
      </c>
      <c r="M4869" t="s">
        <v>1646</v>
      </c>
      <c r="N4869" t="s">
        <v>1646</v>
      </c>
      <c r="O4869" t="s">
        <v>1646</v>
      </c>
      <c r="P4869" t="s">
        <v>1646</v>
      </c>
      <c r="Q4869" t="s">
        <v>1646</v>
      </c>
      <c r="R4869" t="s">
        <v>1646</v>
      </c>
      <c r="S4869" t="s">
        <v>1646</v>
      </c>
      <c r="T4869" t="s">
        <v>1646</v>
      </c>
      <c r="U4869" t="s">
        <v>1646</v>
      </c>
      <c r="V4869" t="s">
        <v>1646</v>
      </c>
      <c r="W4869" s="13" t="s">
        <v>1646</v>
      </c>
    </row>
    <row r="4870" spans="1:23" x14ac:dyDescent="0.2">
      <c r="A4870" s="124">
        <v>38199</v>
      </c>
      <c r="B4870" s="74">
        <v>108</v>
      </c>
      <c r="C4870" s="74" t="s">
        <v>405</v>
      </c>
      <c r="D4870" s="103" t="s">
        <v>1646</v>
      </c>
      <c r="E4870" s="83" t="s">
        <v>1645</v>
      </c>
      <c r="F4870" s="74">
        <v>533</v>
      </c>
      <c r="G4870" s="74" t="s">
        <v>1646</v>
      </c>
      <c r="H4870" s="74" t="s">
        <v>1646</v>
      </c>
      <c r="I4870" s="74">
        <v>1400</v>
      </c>
      <c r="J4870" s="77" t="s">
        <v>1763</v>
      </c>
      <c r="K4870" t="s">
        <v>1646</v>
      </c>
      <c r="L4870" t="s">
        <v>1646</v>
      </c>
      <c r="M4870" t="s">
        <v>1646</v>
      </c>
      <c r="N4870" t="s">
        <v>1646</v>
      </c>
      <c r="O4870" t="s">
        <v>1646</v>
      </c>
      <c r="P4870" t="s">
        <v>1646</v>
      </c>
      <c r="Q4870" t="s">
        <v>1646</v>
      </c>
      <c r="R4870" t="s">
        <v>1646</v>
      </c>
      <c r="S4870" t="s">
        <v>1646</v>
      </c>
      <c r="T4870" t="s">
        <v>1646</v>
      </c>
      <c r="U4870" t="s">
        <v>1646</v>
      </c>
      <c r="V4870" t="s">
        <v>1646</v>
      </c>
      <c r="W4870" s="13" t="s">
        <v>1646</v>
      </c>
    </row>
    <row r="4871" spans="1:23" ht="12.75" customHeight="1" x14ac:dyDescent="0.2">
      <c r="A4871" s="124">
        <v>38532</v>
      </c>
      <c r="B4871" s="74">
        <v>108</v>
      </c>
      <c r="C4871" s="74" t="s">
        <v>405</v>
      </c>
      <c r="D4871" s="74" t="s">
        <v>3133</v>
      </c>
      <c r="E4871" s="74" t="s">
        <v>1651</v>
      </c>
      <c r="F4871" s="74">
        <v>265</v>
      </c>
      <c r="G4871" s="74" t="s">
        <v>1646</v>
      </c>
      <c r="H4871" s="74" t="s">
        <v>1646</v>
      </c>
      <c r="I4871" s="74">
        <v>143</v>
      </c>
      <c r="J4871" s="77" t="s">
        <v>1763</v>
      </c>
      <c r="K4871" t="s">
        <v>1646</v>
      </c>
      <c r="L4871" t="s">
        <v>1646</v>
      </c>
      <c r="M4871" t="s">
        <v>1646</v>
      </c>
      <c r="N4871" t="s">
        <v>1646</v>
      </c>
      <c r="O4871" t="s">
        <v>1646</v>
      </c>
      <c r="P4871" t="s">
        <v>1646</v>
      </c>
      <c r="Q4871" t="s">
        <v>1646</v>
      </c>
      <c r="R4871" t="s">
        <v>1646</v>
      </c>
      <c r="S4871" t="s">
        <v>1646</v>
      </c>
      <c r="T4871" t="s">
        <v>1646</v>
      </c>
      <c r="U4871" t="s">
        <v>1646</v>
      </c>
      <c r="V4871" t="s">
        <v>1646</v>
      </c>
      <c r="W4871" s="13" t="s">
        <v>1646</v>
      </c>
    </row>
    <row r="4872" spans="1:23" ht="12.75" customHeight="1" x14ac:dyDescent="0.2">
      <c r="A4872" s="124">
        <v>38532</v>
      </c>
      <c r="B4872" s="74">
        <v>108</v>
      </c>
      <c r="C4872" s="74" t="s">
        <v>405</v>
      </c>
      <c r="D4872" s="74" t="s">
        <v>3134</v>
      </c>
      <c r="E4872" s="74" t="s">
        <v>1651</v>
      </c>
      <c r="F4872" s="74">
        <v>605</v>
      </c>
      <c r="G4872" s="74" t="s">
        <v>1646</v>
      </c>
      <c r="H4872" s="74" t="s">
        <v>1646</v>
      </c>
      <c r="I4872" s="74">
        <v>2120</v>
      </c>
      <c r="J4872" s="77" t="s">
        <v>1763</v>
      </c>
      <c r="K4872" t="s">
        <v>1646</v>
      </c>
      <c r="L4872" t="s">
        <v>1646</v>
      </c>
      <c r="M4872" t="s">
        <v>1646</v>
      </c>
      <c r="N4872" t="s">
        <v>1646</v>
      </c>
      <c r="O4872" t="s">
        <v>1646</v>
      </c>
      <c r="P4872" t="s">
        <v>1646</v>
      </c>
      <c r="Q4872" t="s">
        <v>1646</v>
      </c>
      <c r="R4872" t="s">
        <v>1646</v>
      </c>
      <c r="S4872" t="s">
        <v>1646</v>
      </c>
      <c r="T4872" t="s">
        <v>1646</v>
      </c>
      <c r="U4872" t="s">
        <v>1646</v>
      </c>
      <c r="V4872" t="s">
        <v>1646</v>
      </c>
      <c r="W4872" s="13" t="s">
        <v>1646</v>
      </c>
    </row>
    <row r="4873" spans="1:23" ht="12.75" customHeight="1" x14ac:dyDescent="0.2">
      <c r="A4873" s="124">
        <v>38532</v>
      </c>
      <c r="B4873" s="74">
        <v>108</v>
      </c>
      <c r="C4873" s="74" t="s">
        <v>405</v>
      </c>
      <c r="D4873" s="74" t="s">
        <v>3135</v>
      </c>
      <c r="E4873" s="74" t="s">
        <v>1751</v>
      </c>
      <c r="F4873" s="74" t="s">
        <v>1646</v>
      </c>
      <c r="G4873" s="74" t="s">
        <v>1646</v>
      </c>
      <c r="H4873" s="74" t="s">
        <v>1646</v>
      </c>
      <c r="I4873" s="74" t="s">
        <v>1646</v>
      </c>
      <c r="J4873" s="77" t="s">
        <v>1763</v>
      </c>
      <c r="K4873" t="s">
        <v>1646</v>
      </c>
      <c r="L4873" t="s">
        <v>1646</v>
      </c>
      <c r="M4873" t="s">
        <v>1646</v>
      </c>
      <c r="N4873" t="s">
        <v>1646</v>
      </c>
      <c r="O4873" t="s">
        <v>1646</v>
      </c>
      <c r="P4873" t="s">
        <v>1646</v>
      </c>
      <c r="Q4873" t="s">
        <v>1646</v>
      </c>
      <c r="R4873" t="s">
        <v>1646</v>
      </c>
      <c r="S4873" t="s">
        <v>1646</v>
      </c>
      <c r="T4873" t="s">
        <v>1646</v>
      </c>
      <c r="U4873" t="s">
        <v>1646</v>
      </c>
      <c r="V4873" t="s">
        <v>1646</v>
      </c>
      <c r="W4873" s="13" t="s">
        <v>1646</v>
      </c>
    </row>
    <row r="4874" spans="1:23" ht="12.75" customHeight="1" x14ac:dyDescent="0.2">
      <c r="A4874" s="124">
        <v>38532</v>
      </c>
      <c r="B4874" s="74">
        <v>108</v>
      </c>
      <c r="C4874" s="74" t="s">
        <v>405</v>
      </c>
      <c r="D4874" s="74" t="s">
        <v>3136</v>
      </c>
      <c r="E4874" s="74" t="s">
        <v>1751</v>
      </c>
      <c r="F4874" s="74" t="s">
        <v>1646</v>
      </c>
      <c r="G4874" s="74" t="s">
        <v>1646</v>
      </c>
      <c r="H4874" s="74" t="s">
        <v>1646</v>
      </c>
      <c r="I4874" s="74" t="s">
        <v>1646</v>
      </c>
      <c r="J4874" s="77" t="s">
        <v>1763</v>
      </c>
      <c r="K4874" t="s">
        <v>1646</v>
      </c>
      <c r="L4874" t="s">
        <v>1646</v>
      </c>
      <c r="M4874" t="s">
        <v>1646</v>
      </c>
      <c r="N4874" t="s">
        <v>1646</v>
      </c>
      <c r="O4874" t="s">
        <v>1646</v>
      </c>
      <c r="P4874" t="s">
        <v>1646</v>
      </c>
      <c r="Q4874" t="s">
        <v>1646</v>
      </c>
      <c r="R4874" t="s">
        <v>1646</v>
      </c>
      <c r="S4874" t="s">
        <v>1646</v>
      </c>
      <c r="T4874" t="s">
        <v>1646</v>
      </c>
      <c r="U4874" t="s">
        <v>1646</v>
      </c>
      <c r="V4874" t="s">
        <v>1646</v>
      </c>
      <c r="W4874" s="13" t="s">
        <v>1646</v>
      </c>
    </row>
    <row r="4875" spans="1:23" ht="12.75" customHeight="1" x14ac:dyDescent="0.2">
      <c r="A4875" s="124">
        <v>38532</v>
      </c>
      <c r="B4875" s="74">
        <v>108</v>
      </c>
      <c r="C4875" s="74" t="s">
        <v>405</v>
      </c>
      <c r="D4875" s="74" t="s">
        <v>3137</v>
      </c>
      <c r="E4875" s="74" t="s">
        <v>1751</v>
      </c>
      <c r="F4875" s="74" t="s">
        <v>1646</v>
      </c>
      <c r="G4875" s="74" t="s">
        <v>1646</v>
      </c>
      <c r="H4875" s="74" t="s">
        <v>1646</v>
      </c>
      <c r="I4875" s="74" t="s">
        <v>1646</v>
      </c>
      <c r="J4875" s="77" t="s">
        <v>1763</v>
      </c>
      <c r="K4875" t="s">
        <v>1646</v>
      </c>
      <c r="L4875" t="s">
        <v>1646</v>
      </c>
      <c r="M4875" t="s">
        <v>1646</v>
      </c>
      <c r="N4875" t="s">
        <v>1646</v>
      </c>
      <c r="O4875" t="s">
        <v>1646</v>
      </c>
      <c r="P4875" t="s">
        <v>1646</v>
      </c>
      <c r="Q4875" t="s">
        <v>1646</v>
      </c>
      <c r="R4875" t="s">
        <v>1646</v>
      </c>
      <c r="S4875" t="s">
        <v>1646</v>
      </c>
      <c r="T4875" t="s">
        <v>1646</v>
      </c>
      <c r="U4875" t="s">
        <v>1646</v>
      </c>
      <c r="V4875" t="s">
        <v>1646</v>
      </c>
      <c r="W4875" s="13" t="s">
        <v>1646</v>
      </c>
    </row>
    <row r="4876" spans="1:23" ht="12.75" customHeight="1" x14ac:dyDescent="0.2">
      <c r="A4876" s="124">
        <v>38532</v>
      </c>
      <c r="B4876" s="74">
        <v>108</v>
      </c>
      <c r="C4876" s="74" t="s">
        <v>405</v>
      </c>
      <c r="D4876" s="74" t="s">
        <v>3138</v>
      </c>
      <c r="E4876" s="74" t="s">
        <v>1751</v>
      </c>
      <c r="F4876" s="74" t="s">
        <v>1646</v>
      </c>
      <c r="G4876" s="74" t="s">
        <v>1646</v>
      </c>
      <c r="H4876" s="74" t="s">
        <v>1646</v>
      </c>
      <c r="I4876" s="74" t="s">
        <v>1646</v>
      </c>
      <c r="J4876" s="77" t="s">
        <v>1763</v>
      </c>
      <c r="K4876" t="s">
        <v>1646</v>
      </c>
      <c r="L4876" t="s">
        <v>1646</v>
      </c>
      <c r="M4876" t="s">
        <v>1646</v>
      </c>
      <c r="N4876" t="s">
        <v>1646</v>
      </c>
      <c r="O4876" t="s">
        <v>1646</v>
      </c>
      <c r="P4876" t="s">
        <v>1646</v>
      </c>
      <c r="Q4876" t="s">
        <v>1646</v>
      </c>
      <c r="R4876" t="s">
        <v>1646</v>
      </c>
      <c r="S4876" t="s">
        <v>1646</v>
      </c>
      <c r="T4876" t="s">
        <v>1646</v>
      </c>
      <c r="U4876" t="s">
        <v>1646</v>
      </c>
      <c r="V4876" t="s">
        <v>1646</v>
      </c>
      <c r="W4876" s="13" t="s">
        <v>1646</v>
      </c>
    </row>
    <row r="4877" spans="1:23" ht="12.75" customHeight="1" x14ac:dyDescent="0.2">
      <c r="A4877" s="124">
        <v>38532</v>
      </c>
      <c r="B4877" s="74">
        <v>108</v>
      </c>
      <c r="C4877" s="74" t="s">
        <v>405</v>
      </c>
      <c r="D4877" s="74" t="s">
        <v>3139</v>
      </c>
      <c r="E4877" s="74" t="s">
        <v>1751</v>
      </c>
      <c r="F4877" s="74" t="s">
        <v>1646</v>
      </c>
      <c r="G4877" s="74" t="s">
        <v>1646</v>
      </c>
      <c r="H4877" s="74" t="s">
        <v>1646</v>
      </c>
      <c r="I4877" s="74" t="s">
        <v>1646</v>
      </c>
      <c r="J4877" s="77" t="s">
        <v>1763</v>
      </c>
      <c r="K4877" t="s">
        <v>1646</v>
      </c>
      <c r="L4877" t="s">
        <v>1646</v>
      </c>
      <c r="M4877" t="s">
        <v>1646</v>
      </c>
      <c r="N4877" t="s">
        <v>1646</v>
      </c>
      <c r="O4877" t="s">
        <v>1646</v>
      </c>
      <c r="P4877" t="s">
        <v>1646</v>
      </c>
      <c r="Q4877" t="s">
        <v>1646</v>
      </c>
      <c r="R4877" t="s">
        <v>1646</v>
      </c>
      <c r="S4877" t="s">
        <v>1646</v>
      </c>
      <c r="T4877" t="s">
        <v>1646</v>
      </c>
      <c r="U4877" t="s">
        <v>1646</v>
      </c>
      <c r="V4877" t="s">
        <v>1646</v>
      </c>
      <c r="W4877" s="13" t="s">
        <v>1646</v>
      </c>
    </row>
    <row r="4878" spans="1:23" ht="12.75" customHeight="1" x14ac:dyDescent="0.2">
      <c r="A4878" s="124">
        <v>38532</v>
      </c>
      <c r="B4878" s="74">
        <v>108</v>
      </c>
      <c r="C4878" s="74" t="s">
        <v>405</v>
      </c>
      <c r="D4878" s="74" t="s">
        <v>3140</v>
      </c>
      <c r="E4878" s="74" t="s">
        <v>1751</v>
      </c>
      <c r="F4878" s="74" t="s">
        <v>1646</v>
      </c>
      <c r="G4878" s="74" t="s">
        <v>1646</v>
      </c>
      <c r="H4878" s="74" t="s">
        <v>1646</v>
      </c>
      <c r="I4878" s="74" t="s">
        <v>1646</v>
      </c>
      <c r="J4878" s="77" t="s">
        <v>1763</v>
      </c>
      <c r="K4878" t="s">
        <v>1646</v>
      </c>
      <c r="L4878" t="s">
        <v>1646</v>
      </c>
      <c r="M4878" t="s">
        <v>1646</v>
      </c>
      <c r="N4878" t="s">
        <v>1646</v>
      </c>
      <c r="O4878" t="s">
        <v>1646</v>
      </c>
      <c r="P4878" t="s">
        <v>1646</v>
      </c>
      <c r="Q4878" t="s">
        <v>1646</v>
      </c>
      <c r="R4878" t="s">
        <v>1646</v>
      </c>
      <c r="S4878" t="s">
        <v>1646</v>
      </c>
      <c r="T4878" t="s">
        <v>1646</v>
      </c>
      <c r="U4878" t="s">
        <v>1646</v>
      </c>
      <c r="V4878" t="s">
        <v>1646</v>
      </c>
      <c r="W4878" s="13" t="s">
        <v>1646</v>
      </c>
    </row>
    <row r="4879" spans="1:23" ht="12.75" customHeight="1" x14ac:dyDescent="0.2">
      <c r="A4879" s="124">
        <v>38532</v>
      </c>
      <c r="B4879" s="74">
        <v>108</v>
      </c>
      <c r="C4879" s="74" t="s">
        <v>405</v>
      </c>
      <c r="D4879" s="74" t="s">
        <v>3141</v>
      </c>
      <c r="E4879" s="74" t="s">
        <v>1751</v>
      </c>
      <c r="F4879" s="74" t="s">
        <v>1646</v>
      </c>
      <c r="G4879" s="74" t="s">
        <v>1646</v>
      </c>
      <c r="H4879" s="74" t="s">
        <v>1646</v>
      </c>
      <c r="I4879" s="74" t="s">
        <v>1646</v>
      </c>
      <c r="J4879" s="77" t="s">
        <v>1763</v>
      </c>
      <c r="K4879" t="s">
        <v>1646</v>
      </c>
      <c r="L4879" t="s">
        <v>1646</v>
      </c>
      <c r="M4879" t="s">
        <v>1646</v>
      </c>
      <c r="N4879" t="s">
        <v>1646</v>
      </c>
      <c r="O4879" t="s">
        <v>1646</v>
      </c>
      <c r="P4879" t="s">
        <v>1646</v>
      </c>
      <c r="Q4879" t="s">
        <v>1646</v>
      </c>
      <c r="R4879" t="s">
        <v>1646</v>
      </c>
      <c r="S4879" t="s">
        <v>1646</v>
      </c>
      <c r="T4879" t="s">
        <v>1646</v>
      </c>
      <c r="U4879" t="s">
        <v>1646</v>
      </c>
      <c r="V4879" t="s">
        <v>1646</v>
      </c>
      <c r="W4879" s="13" t="s">
        <v>1646</v>
      </c>
    </row>
    <row r="4880" spans="1:23" ht="12.75" customHeight="1" x14ac:dyDescent="0.2">
      <c r="A4880" s="124">
        <v>38540</v>
      </c>
      <c r="B4880" s="74">
        <v>108</v>
      </c>
      <c r="C4880" s="74" t="s">
        <v>405</v>
      </c>
      <c r="D4880" s="74" t="s">
        <v>3150</v>
      </c>
      <c r="E4880" s="74" t="s">
        <v>1688</v>
      </c>
      <c r="F4880" s="74">
        <v>300</v>
      </c>
      <c r="G4880" s="74" t="s">
        <v>1646</v>
      </c>
      <c r="H4880" s="74" t="s">
        <v>1646</v>
      </c>
      <c r="I4880" s="74">
        <v>254</v>
      </c>
      <c r="J4880" s="77" t="s">
        <v>1763</v>
      </c>
      <c r="K4880" t="s">
        <v>1646</v>
      </c>
      <c r="L4880" t="s">
        <v>1646</v>
      </c>
      <c r="M4880" t="s">
        <v>1646</v>
      </c>
      <c r="N4880" t="s">
        <v>1646</v>
      </c>
      <c r="O4880" t="s">
        <v>1646</v>
      </c>
      <c r="P4880" t="s">
        <v>1646</v>
      </c>
      <c r="Q4880" t="s">
        <v>1646</v>
      </c>
      <c r="R4880" t="s">
        <v>1646</v>
      </c>
      <c r="S4880" t="s">
        <v>1646</v>
      </c>
      <c r="T4880" t="s">
        <v>1646</v>
      </c>
      <c r="U4880" t="s">
        <v>1646</v>
      </c>
      <c r="V4880" t="s">
        <v>1646</v>
      </c>
      <c r="W4880" s="13" t="s">
        <v>1646</v>
      </c>
    </row>
    <row r="4881" spans="1:23" ht="12.75" customHeight="1" x14ac:dyDescent="0.2">
      <c r="A4881" s="124">
        <v>38540</v>
      </c>
      <c r="B4881" s="74">
        <v>108</v>
      </c>
      <c r="C4881" s="74" t="s">
        <v>405</v>
      </c>
      <c r="D4881" s="74" t="s">
        <v>3151</v>
      </c>
      <c r="E4881" s="74" t="s">
        <v>1688</v>
      </c>
      <c r="F4881" s="74">
        <v>309</v>
      </c>
      <c r="G4881" s="74" t="s">
        <v>1646</v>
      </c>
      <c r="H4881" s="74" t="s">
        <v>1646</v>
      </c>
      <c r="I4881" s="74">
        <v>256</v>
      </c>
      <c r="J4881" s="75" t="s">
        <v>3116</v>
      </c>
      <c r="K4881" t="s">
        <v>1646</v>
      </c>
      <c r="L4881" t="s">
        <v>1646</v>
      </c>
      <c r="M4881" t="s">
        <v>1646</v>
      </c>
      <c r="N4881" t="s">
        <v>1646</v>
      </c>
      <c r="O4881" t="s">
        <v>1646</v>
      </c>
      <c r="P4881" t="s">
        <v>1646</v>
      </c>
      <c r="Q4881" t="s">
        <v>1646</v>
      </c>
      <c r="R4881" t="s">
        <v>1646</v>
      </c>
      <c r="S4881" t="s">
        <v>1646</v>
      </c>
      <c r="T4881" t="s">
        <v>1646</v>
      </c>
      <c r="U4881" t="s">
        <v>1646</v>
      </c>
      <c r="V4881" t="s">
        <v>1646</v>
      </c>
      <c r="W4881" s="13" t="s">
        <v>1646</v>
      </c>
    </row>
    <row r="4882" spans="1:23" ht="12.75" customHeight="1" x14ac:dyDescent="0.2">
      <c r="A4882" s="124">
        <v>38540</v>
      </c>
      <c r="B4882" s="74">
        <v>108</v>
      </c>
      <c r="C4882" s="74" t="s">
        <v>405</v>
      </c>
      <c r="D4882" s="74" t="s">
        <v>3152</v>
      </c>
      <c r="E4882" s="74" t="s">
        <v>1688</v>
      </c>
      <c r="F4882" s="74">
        <v>297</v>
      </c>
      <c r="G4882" s="74" t="s">
        <v>1646</v>
      </c>
      <c r="H4882" s="74" t="s">
        <v>1646</v>
      </c>
      <c r="I4882" s="74">
        <v>256</v>
      </c>
      <c r="J4882" s="75" t="s">
        <v>3116</v>
      </c>
      <c r="K4882" t="s">
        <v>1646</v>
      </c>
      <c r="L4882" t="s">
        <v>1646</v>
      </c>
      <c r="M4882" t="s">
        <v>1646</v>
      </c>
      <c r="N4882" t="s">
        <v>1646</v>
      </c>
      <c r="O4882" t="s">
        <v>1646</v>
      </c>
      <c r="P4882" t="s">
        <v>1646</v>
      </c>
      <c r="Q4882" t="s">
        <v>1646</v>
      </c>
      <c r="R4882" t="s">
        <v>1646</v>
      </c>
      <c r="S4882" t="s">
        <v>1646</v>
      </c>
      <c r="T4882" t="s">
        <v>1646</v>
      </c>
      <c r="U4882" t="s">
        <v>1646</v>
      </c>
      <c r="V4882" t="s">
        <v>1646</v>
      </c>
      <c r="W4882" s="13" t="s">
        <v>1646</v>
      </c>
    </row>
    <row r="4883" spans="1:23" ht="12.75" customHeight="1" x14ac:dyDescent="0.2">
      <c r="A4883" s="124">
        <v>38540</v>
      </c>
      <c r="B4883" s="74">
        <v>108</v>
      </c>
      <c r="C4883" s="74" t="s">
        <v>405</v>
      </c>
      <c r="D4883" s="74" t="s">
        <v>3153</v>
      </c>
      <c r="E4883" s="74" t="s">
        <v>1688</v>
      </c>
      <c r="F4883" s="74">
        <v>315</v>
      </c>
      <c r="G4883" s="74" t="s">
        <v>1646</v>
      </c>
      <c r="H4883" s="74" t="s">
        <v>1646</v>
      </c>
      <c r="I4883" s="74">
        <v>258</v>
      </c>
      <c r="J4883" s="75" t="s">
        <v>3116</v>
      </c>
      <c r="K4883" t="s">
        <v>1646</v>
      </c>
      <c r="L4883" t="s">
        <v>1646</v>
      </c>
      <c r="M4883" t="s">
        <v>1646</v>
      </c>
      <c r="N4883" t="s">
        <v>1646</v>
      </c>
      <c r="O4883" t="s">
        <v>1646</v>
      </c>
      <c r="P4883" t="s">
        <v>1646</v>
      </c>
      <c r="Q4883" t="s">
        <v>1646</v>
      </c>
      <c r="R4883" t="s">
        <v>1646</v>
      </c>
      <c r="S4883" t="s">
        <v>1646</v>
      </c>
      <c r="T4883" t="s">
        <v>1646</v>
      </c>
      <c r="U4883" t="s">
        <v>1646</v>
      </c>
      <c r="V4883" t="s">
        <v>1646</v>
      </c>
      <c r="W4883" s="13" t="s">
        <v>1646</v>
      </c>
    </row>
    <row r="4884" spans="1:23" ht="12.75" customHeight="1" x14ac:dyDescent="0.2">
      <c r="A4884" s="124">
        <v>38540</v>
      </c>
      <c r="B4884" s="74">
        <v>108</v>
      </c>
      <c r="C4884" s="74" t="s">
        <v>405</v>
      </c>
      <c r="D4884" s="74" t="s">
        <v>3154</v>
      </c>
      <c r="E4884" s="74" t="s">
        <v>1651</v>
      </c>
      <c r="F4884" s="74">
        <v>499</v>
      </c>
      <c r="G4884" s="74" t="s">
        <v>1646</v>
      </c>
      <c r="H4884" s="74" t="s">
        <v>1646</v>
      </c>
      <c r="I4884" s="74">
        <v>1234</v>
      </c>
      <c r="J4884" s="75" t="s">
        <v>3116</v>
      </c>
      <c r="K4884" t="s">
        <v>1646</v>
      </c>
      <c r="L4884" t="s">
        <v>1646</v>
      </c>
      <c r="M4884" t="s">
        <v>1646</v>
      </c>
      <c r="N4884" t="s">
        <v>1646</v>
      </c>
      <c r="O4884" t="s">
        <v>1646</v>
      </c>
      <c r="P4884" t="s">
        <v>1646</v>
      </c>
      <c r="Q4884" t="s">
        <v>1646</v>
      </c>
      <c r="R4884" t="s">
        <v>1646</v>
      </c>
      <c r="S4884" t="s">
        <v>1646</v>
      </c>
      <c r="T4884" t="s">
        <v>1646</v>
      </c>
      <c r="U4884" t="s">
        <v>1646</v>
      </c>
      <c r="V4884" t="s">
        <v>1646</v>
      </c>
      <c r="W4884" s="13" t="s">
        <v>1646</v>
      </c>
    </row>
    <row r="4885" spans="1:23" ht="12.75" customHeight="1" x14ac:dyDescent="0.2">
      <c r="A4885" s="124">
        <v>38540</v>
      </c>
      <c r="B4885" s="74">
        <v>108</v>
      </c>
      <c r="C4885" s="74" t="s">
        <v>405</v>
      </c>
      <c r="D4885" s="74" t="s">
        <v>3155</v>
      </c>
      <c r="E4885" s="74" t="s">
        <v>1651</v>
      </c>
      <c r="F4885" s="74">
        <v>496</v>
      </c>
      <c r="G4885" s="74" t="s">
        <v>1646</v>
      </c>
      <c r="H4885" s="74" t="s">
        <v>1646</v>
      </c>
      <c r="I4885" s="74">
        <v>1014</v>
      </c>
      <c r="J4885" s="75" t="s">
        <v>3116</v>
      </c>
      <c r="K4885" t="s">
        <v>1646</v>
      </c>
      <c r="L4885" t="s">
        <v>1646</v>
      </c>
      <c r="M4885" t="s">
        <v>1646</v>
      </c>
      <c r="N4885" t="s">
        <v>1646</v>
      </c>
      <c r="O4885" t="s">
        <v>1646</v>
      </c>
      <c r="P4885" t="s">
        <v>1646</v>
      </c>
      <c r="Q4885" t="s">
        <v>1646</v>
      </c>
      <c r="R4885" t="s">
        <v>1646</v>
      </c>
      <c r="S4885" t="s">
        <v>1646</v>
      </c>
      <c r="T4885" t="s">
        <v>1646</v>
      </c>
      <c r="U4885" t="s">
        <v>1646</v>
      </c>
      <c r="V4885" t="s">
        <v>1646</v>
      </c>
      <c r="W4885" s="13" t="s">
        <v>1646</v>
      </c>
    </row>
    <row r="4886" spans="1:23" ht="12.75" customHeight="1" x14ac:dyDescent="0.2">
      <c r="A4886" s="124">
        <v>38540</v>
      </c>
      <c r="B4886" s="74">
        <v>108</v>
      </c>
      <c r="C4886" s="74" t="s">
        <v>405</v>
      </c>
      <c r="D4886" s="74" t="s">
        <v>3156</v>
      </c>
      <c r="E4886" s="74" t="s">
        <v>1651</v>
      </c>
      <c r="F4886" s="74">
        <v>439</v>
      </c>
      <c r="G4886" s="74" t="s">
        <v>1646</v>
      </c>
      <c r="H4886" s="74" t="s">
        <v>1646</v>
      </c>
      <c r="I4886" s="74">
        <v>758</v>
      </c>
      <c r="J4886" s="75" t="s">
        <v>3116</v>
      </c>
      <c r="K4886" t="s">
        <v>1646</v>
      </c>
      <c r="L4886" t="s">
        <v>1646</v>
      </c>
      <c r="M4886" t="s">
        <v>1646</v>
      </c>
      <c r="N4886" t="s">
        <v>1646</v>
      </c>
      <c r="O4886" t="s">
        <v>1646</v>
      </c>
      <c r="P4886" t="s">
        <v>1646</v>
      </c>
      <c r="Q4886" t="s">
        <v>1646</v>
      </c>
      <c r="R4886" t="s">
        <v>1646</v>
      </c>
      <c r="S4886" t="s">
        <v>1646</v>
      </c>
      <c r="T4886" t="s">
        <v>1646</v>
      </c>
      <c r="U4886" t="s">
        <v>1646</v>
      </c>
      <c r="V4886" t="s">
        <v>1646</v>
      </c>
      <c r="W4886" s="13" t="s">
        <v>1646</v>
      </c>
    </row>
    <row r="4887" spans="1:23" ht="12.75" customHeight="1" x14ac:dyDescent="0.2">
      <c r="A4887" s="124">
        <v>38540</v>
      </c>
      <c r="B4887" s="74">
        <v>108</v>
      </c>
      <c r="C4887" s="74" t="s">
        <v>405</v>
      </c>
      <c r="D4887" s="74" t="s">
        <v>3157</v>
      </c>
      <c r="E4887" s="74" t="s">
        <v>1651</v>
      </c>
      <c r="F4887" s="74">
        <v>454</v>
      </c>
      <c r="G4887" s="74" t="s">
        <v>1646</v>
      </c>
      <c r="H4887" s="74" t="s">
        <v>1646</v>
      </c>
      <c r="I4887" s="74">
        <v>751</v>
      </c>
      <c r="J4887" s="75" t="s">
        <v>3116</v>
      </c>
      <c r="K4887" t="s">
        <v>1646</v>
      </c>
      <c r="L4887" t="s">
        <v>1646</v>
      </c>
      <c r="M4887" t="s">
        <v>1646</v>
      </c>
      <c r="N4887" t="s">
        <v>1646</v>
      </c>
      <c r="O4887" t="s">
        <v>1646</v>
      </c>
      <c r="P4887" t="s">
        <v>1646</v>
      </c>
      <c r="Q4887" t="s">
        <v>1646</v>
      </c>
      <c r="R4887" t="s">
        <v>1646</v>
      </c>
      <c r="S4887" t="s">
        <v>1646</v>
      </c>
      <c r="T4887" t="s">
        <v>1646</v>
      </c>
      <c r="U4887" t="s">
        <v>1646</v>
      </c>
      <c r="V4887" t="s">
        <v>1646</v>
      </c>
      <c r="W4887" s="13" t="s">
        <v>1646</v>
      </c>
    </row>
    <row r="4888" spans="1:23" ht="12.75" customHeight="1" x14ac:dyDescent="0.2">
      <c r="A4888" s="124">
        <v>38540</v>
      </c>
      <c r="B4888" s="74">
        <v>108</v>
      </c>
      <c r="C4888" s="74" t="s">
        <v>405</v>
      </c>
      <c r="D4888" s="74" t="s">
        <v>3158</v>
      </c>
      <c r="E4888" s="74" t="s">
        <v>1651</v>
      </c>
      <c r="F4888" s="74">
        <v>509</v>
      </c>
      <c r="G4888" s="74" t="s">
        <v>1646</v>
      </c>
      <c r="H4888" s="74" t="s">
        <v>1646</v>
      </c>
      <c r="I4888" s="74">
        <v>1211</v>
      </c>
      <c r="J4888" s="75" t="s">
        <v>3116</v>
      </c>
      <c r="K4888" t="s">
        <v>1646</v>
      </c>
      <c r="L4888" t="s">
        <v>1646</v>
      </c>
      <c r="M4888" t="s">
        <v>1646</v>
      </c>
      <c r="N4888" t="s">
        <v>1646</v>
      </c>
      <c r="O4888" t="s">
        <v>1646</v>
      </c>
      <c r="P4888" t="s">
        <v>1646</v>
      </c>
      <c r="Q4888" t="s">
        <v>1646</v>
      </c>
      <c r="R4888" t="s">
        <v>1646</v>
      </c>
      <c r="S4888" t="s">
        <v>1646</v>
      </c>
      <c r="T4888" t="s">
        <v>1646</v>
      </c>
      <c r="U4888" t="s">
        <v>1646</v>
      </c>
      <c r="V4888" t="s">
        <v>1646</v>
      </c>
      <c r="W4888" s="13" t="s">
        <v>1646</v>
      </c>
    </row>
    <row r="4889" spans="1:23" ht="12.75" customHeight="1" x14ac:dyDescent="0.2">
      <c r="A4889" s="124">
        <v>38541</v>
      </c>
      <c r="B4889" s="74">
        <v>108</v>
      </c>
      <c r="C4889" s="74" t="s">
        <v>405</v>
      </c>
      <c r="D4889" s="74" t="s">
        <v>3159</v>
      </c>
      <c r="E4889" s="74" t="s">
        <v>1688</v>
      </c>
      <c r="F4889" s="74">
        <v>308</v>
      </c>
      <c r="G4889" s="74" t="s">
        <v>1646</v>
      </c>
      <c r="H4889" s="74" t="s">
        <v>1646</v>
      </c>
      <c r="I4889" s="74">
        <v>253</v>
      </c>
      <c r="J4889" s="75" t="s">
        <v>3116</v>
      </c>
      <c r="K4889" t="s">
        <v>1646</v>
      </c>
      <c r="L4889" t="s">
        <v>1646</v>
      </c>
      <c r="M4889" t="s">
        <v>1646</v>
      </c>
      <c r="N4889" t="s">
        <v>1646</v>
      </c>
      <c r="O4889" t="s">
        <v>1646</v>
      </c>
      <c r="P4889" t="s">
        <v>1646</v>
      </c>
      <c r="Q4889" t="s">
        <v>1646</v>
      </c>
      <c r="R4889" t="s">
        <v>1646</v>
      </c>
      <c r="S4889" t="s">
        <v>1646</v>
      </c>
      <c r="T4889" t="s">
        <v>1646</v>
      </c>
      <c r="U4889" t="s">
        <v>1646</v>
      </c>
      <c r="V4889" t="s">
        <v>1646</v>
      </c>
      <c r="W4889" s="13" t="s">
        <v>1646</v>
      </c>
    </row>
    <row r="4890" spans="1:23" ht="12.75" customHeight="1" x14ac:dyDescent="0.2">
      <c r="A4890" s="124">
        <v>38541</v>
      </c>
      <c r="B4890" s="74">
        <v>108</v>
      </c>
      <c r="C4890" s="74" t="s">
        <v>405</v>
      </c>
      <c r="D4890" s="74" t="s">
        <v>3160</v>
      </c>
      <c r="E4890" s="74" t="s">
        <v>1688</v>
      </c>
      <c r="F4890" s="74">
        <v>242</v>
      </c>
      <c r="G4890" s="74" t="s">
        <v>1646</v>
      </c>
      <c r="H4890" s="74" t="s">
        <v>1646</v>
      </c>
      <c r="I4890" s="74">
        <v>117</v>
      </c>
      <c r="J4890" s="75" t="s">
        <v>3116</v>
      </c>
      <c r="K4890" t="s">
        <v>1646</v>
      </c>
      <c r="L4890" t="s">
        <v>1646</v>
      </c>
      <c r="M4890" t="s">
        <v>1646</v>
      </c>
      <c r="N4890" t="s">
        <v>1646</v>
      </c>
      <c r="O4890" t="s">
        <v>1646</v>
      </c>
      <c r="P4890" t="s">
        <v>1646</v>
      </c>
      <c r="Q4890" t="s">
        <v>1646</v>
      </c>
      <c r="R4890" t="s">
        <v>1646</v>
      </c>
      <c r="S4890" t="s">
        <v>1646</v>
      </c>
      <c r="T4890" t="s">
        <v>1646</v>
      </c>
      <c r="U4890" t="s">
        <v>1646</v>
      </c>
      <c r="V4890" t="s">
        <v>1646</v>
      </c>
      <c r="W4890" s="13" t="s">
        <v>1646</v>
      </c>
    </row>
    <row r="4891" spans="1:23" ht="12.75" customHeight="1" x14ac:dyDescent="0.2">
      <c r="A4891" s="124">
        <v>38541</v>
      </c>
      <c r="B4891" s="74">
        <v>108</v>
      </c>
      <c r="C4891" s="74" t="s">
        <v>405</v>
      </c>
      <c r="D4891" s="74" t="s">
        <v>3161</v>
      </c>
      <c r="E4891" s="74" t="s">
        <v>1688</v>
      </c>
      <c r="F4891" s="74">
        <v>338</v>
      </c>
      <c r="G4891" s="74" t="s">
        <v>1646</v>
      </c>
      <c r="H4891" s="74" t="s">
        <v>1646</v>
      </c>
      <c r="I4891" s="74">
        <v>387</v>
      </c>
      <c r="J4891" s="75" t="s">
        <v>3116</v>
      </c>
      <c r="K4891" t="s">
        <v>1646</v>
      </c>
      <c r="L4891" t="s">
        <v>1646</v>
      </c>
      <c r="M4891" t="s">
        <v>1646</v>
      </c>
      <c r="N4891" t="s">
        <v>1646</v>
      </c>
      <c r="O4891" t="s">
        <v>1646</v>
      </c>
      <c r="P4891" t="s">
        <v>1646</v>
      </c>
      <c r="Q4891" t="s">
        <v>1646</v>
      </c>
      <c r="R4891" t="s">
        <v>1646</v>
      </c>
      <c r="S4891" t="s">
        <v>1646</v>
      </c>
      <c r="T4891" t="s">
        <v>1646</v>
      </c>
      <c r="U4891" t="s">
        <v>1646</v>
      </c>
      <c r="V4891" t="s">
        <v>1646</v>
      </c>
      <c r="W4891" s="13" t="s">
        <v>1646</v>
      </c>
    </row>
    <row r="4892" spans="1:23" ht="12.75" customHeight="1" x14ac:dyDescent="0.2">
      <c r="A4892" s="124">
        <v>38541</v>
      </c>
      <c r="B4892" s="74">
        <v>108</v>
      </c>
      <c r="C4892" s="74" t="s">
        <v>405</v>
      </c>
      <c r="D4892" s="74" t="s">
        <v>3162</v>
      </c>
      <c r="E4892" s="74" t="s">
        <v>1688</v>
      </c>
      <c r="F4892" s="74">
        <v>242</v>
      </c>
      <c r="G4892" s="74" t="s">
        <v>1646</v>
      </c>
      <c r="H4892" s="74" t="s">
        <v>1646</v>
      </c>
      <c r="I4892" s="74">
        <v>130</v>
      </c>
      <c r="J4892" s="75" t="s">
        <v>3116</v>
      </c>
      <c r="K4892" t="s">
        <v>1646</v>
      </c>
      <c r="L4892" t="s">
        <v>1646</v>
      </c>
      <c r="M4892" t="s">
        <v>1646</v>
      </c>
      <c r="N4892" t="s">
        <v>1646</v>
      </c>
      <c r="O4892" t="s">
        <v>1646</v>
      </c>
      <c r="P4892" t="s">
        <v>1646</v>
      </c>
      <c r="Q4892" t="s">
        <v>1646</v>
      </c>
      <c r="R4892" t="s">
        <v>1646</v>
      </c>
      <c r="S4892" t="s">
        <v>1646</v>
      </c>
      <c r="T4892" t="s">
        <v>1646</v>
      </c>
      <c r="U4892" t="s">
        <v>1646</v>
      </c>
      <c r="V4892" t="s">
        <v>1646</v>
      </c>
      <c r="W4892" s="13" t="s">
        <v>1646</v>
      </c>
    </row>
    <row r="4893" spans="1:23" ht="12.75" customHeight="1" x14ac:dyDescent="0.2">
      <c r="A4893" s="124">
        <v>38541</v>
      </c>
      <c r="B4893" s="74">
        <v>108</v>
      </c>
      <c r="C4893" s="74" t="s">
        <v>405</v>
      </c>
      <c r="D4893" s="74" t="s">
        <v>3163</v>
      </c>
      <c r="E4893" s="74" t="s">
        <v>1651</v>
      </c>
      <c r="F4893" s="74">
        <v>369</v>
      </c>
      <c r="G4893" s="74" t="s">
        <v>1646</v>
      </c>
      <c r="H4893" s="74" t="s">
        <v>1646</v>
      </c>
      <c r="I4893" s="74">
        <v>414</v>
      </c>
      <c r="J4893" s="75" t="s">
        <v>3116</v>
      </c>
      <c r="K4893" t="s">
        <v>1646</v>
      </c>
      <c r="L4893" t="s">
        <v>1646</v>
      </c>
      <c r="M4893" t="s">
        <v>1646</v>
      </c>
      <c r="N4893" t="s">
        <v>1646</v>
      </c>
      <c r="O4893" t="s">
        <v>1646</v>
      </c>
      <c r="P4893" t="s">
        <v>1646</v>
      </c>
      <c r="Q4893" t="s">
        <v>1646</v>
      </c>
      <c r="R4893" t="s">
        <v>1646</v>
      </c>
      <c r="S4893" t="s">
        <v>1646</v>
      </c>
      <c r="T4893" t="s">
        <v>1646</v>
      </c>
      <c r="U4893" t="s">
        <v>1646</v>
      </c>
      <c r="V4893" t="s">
        <v>1646</v>
      </c>
      <c r="W4893" s="13" t="s">
        <v>1646</v>
      </c>
    </row>
    <row r="4894" spans="1:23" ht="12.75" customHeight="1" x14ac:dyDescent="0.2">
      <c r="A4894" s="124">
        <v>38541</v>
      </c>
      <c r="B4894" s="74">
        <v>108</v>
      </c>
      <c r="C4894" s="74" t="s">
        <v>405</v>
      </c>
      <c r="D4894" s="74" t="s">
        <v>3164</v>
      </c>
      <c r="E4894" s="74" t="s">
        <v>1651</v>
      </c>
      <c r="F4894" s="74">
        <v>364</v>
      </c>
      <c r="G4894" s="74" t="s">
        <v>1646</v>
      </c>
      <c r="H4894" s="74" t="s">
        <v>1646</v>
      </c>
      <c r="I4894" s="74">
        <v>367</v>
      </c>
      <c r="J4894" s="75" t="s">
        <v>3116</v>
      </c>
      <c r="K4894" t="s">
        <v>1646</v>
      </c>
      <c r="L4894" t="s">
        <v>1646</v>
      </c>
      <c r="M4894" t="s">
        <v>1646</v>
      </c>
      <c r="N4894" t="s">
        <v>1646</v>
      </c>
      <c r="O4894" t="s">
        <v>1646</v>
      </c>
      <c r="P4894" t="s">
        <v>1646</v>
      </c>
      <c r="Q4894" t="s">
        <v>1646</v>
      </c>
      <c r="R4894" t="s">
        <v>1646</v>
      </c>
      <c r="S4894" t="s">
        <v>1646</v>
      </c>
      <c r="T4894" t="s">
        <v>1646</v>
      </c>
      <c r="U4894" t="s">
        <v>1646</v>
      </c>
      <c r="V4894" t="s">
        <v>1646</v>
      </c>
      <c r="W4894" s="13" t="s">
        <v>1646</v>
      </c>
    </row>
    <row r="4895" spans="1:23" ht="12.75" customHeight="1" x14ac:dyDescent="0.2">
      <c r="A4895" s="124">
        <v>38541</v>
      </c>
      <c r="B4895" s="74">
        <v>108</v>
      </c>
      <c r="C4895" s="74" t="s">
        <v>405</v>
      </c>
      <c r="D4895" s="74" t="s">
        <v>3165</v>
      </c>
      <c r="E4895" s="74" t="s">
        <v>1651</v>
      </c>
      <c r="F4895" s="74">
        <v>364</v>
      </c>
      <c r="G4895" s="74" t="s">
        <v>1646</v>
      </c>
      <c r="H4895" s="74" t="s">
        <v>1646</v>
      </c>
      <c r="I4895" s="74">
        <v>360</v>
      </c>
      <c r="J4895" s="75" t="s">
        <v>3116</v>
      </c>
      <c r="K4895" t="s">
        <v>1646</v>
      </c>
      <c r="L4895" t="s">
        <v>1646</v>
      </c>
      <c r="M4895" t="s">
        <v>1646</v>
      </c>
      <c r="N4895" t="s">
        <v>1646</v>
      </c>
      <c r="O4895" t="s">
        <v>1646</v>
      </c>
      <c r="P4895" t="s">
        <v>1646</v>
      </c>
      <c r="Q4895" t="s">
        <v>1646</v>
      </c>
      <c r="R4895" t="s">
        <v>1646</v>
      </c>
      <c r="S4895" t="s">
        <v>1646</v>
      </c>
      <c r="T4895" t="s">
        <v>1646</v>
      </c>
      <c r="U4895" t="s">
        <v>1646</v>
      </c>
      <c r="V4895" t="s">
        <v>1646</v>
      </c>
      <c r="W4895" s="13" t="s">
        <v>1646</v>
      </c>
    </row>
    <row r="4896" spans="1:23" ht="12.75" customHeight="1" x14ac:dyDescent="0.2">
      <c r="A4896" s="124">
        <v>38541</v>
      </c>
      <c r="B4896" s="74">
        <v>108</v>
      </c>
      <c r="C4896" s="74" t="s">
        <v>405</v>
      </c>
      <c r="D4896" s="74" t="s">
        <v>3166</v>
      </c>
      <c r="E4896" s="74" t="s">
        <v>1651</v>
      </c>
      <c r="F4896" s="74">
        <v>406</v>
      </c>
      <c r="G4896" s="74" t="s">
        <v>1646</v>
      </c>
      <c r="H4896" s="74" t="s">
        <v>1646</v>
      </c>
      <c r="I4896" s="74">
        <v>560</v>
      </c>
      <c r="J4896" s="75" t="s">
        <v>3116</v>
      </c>
      <c r="K4896" t="s">
        <v>1646</v>
      </c>
      <c r="L4896" t="s">
        <v>1646</v>
      </c>
      <c r="M4896" t="s">
        <v>1646</v>
      </c>
      <c r="N4896" t="s">
        <v>1646</v>
      </c>
      <c r="O4896" t="s">
        <v>1646</v>
      </c>
      <c r="P4896" t="s">
        <v>1646</v>
      </c>
      <c r="Q4896" t="s">
        <v>1646</v>
      </c>
      <c r="R4896" t="s">
        <v>1646</v>
      </c>
      <c r="S4896" t="s">
        <v>1646</v>
      </c>
      <c r="T4896" t="s">
        <v>1646</v>
      </c>
      <c r="U4896" t="s">
        <v>1646</v>
      </c>
      <c r="V4896" t="s">
        <v>1646</v>
      </c>
      <c r="W4896" s="13" t="s">
        <v>1646</v>
      </c>
    </row>
    <row r="4897" spans="1:23" ht="12.75" customHeight="1" x14ac:dyDescent="0.2">
      <c r="A4897" s="124">
        <v>38541</v>
      </c>
      <c r="B4897" s="74">
        <v>108</v>
      </c>
      <c r="C4897" s="74" t="s">
        <v>405</v>
      </c>
      <c r="D4897" s="74" t="s">
        <v>3167</v>
      </c>
      <c r="E4897" s="74" t="s">
        <v>1651</v>
      </c>
      <c r="F4897" s="74">
        <v>467</v>
      </c>
      <c r="G4897" s="74" t="s">
        <v>1646</v>
      </c>
      <c r="H4897" s="74" t="s">
        <v>1646</v>
      </c>
      <c r="I4897" s="74">
        <v>937</v>
      </c>
      <c r="J4897" s="77" t="s">
        <v>1763</v>
      </c>
      <c r="K4897" t="s">
        <v>1646</v>
      </c>
      <c r="L4897" t="s">
        <v>1646</v>
      </c>
      <c r="M4897" t="s">
        <v>1646</v>
      </c>
      <c r="N4897" t="s">
        <v>1646</v>
      </c>
      <c r="O4897" t="s">
        <v>1646</v>
      </c>
      <c r="P4897" t="s">
        <v>1646</v>
      </c>
      <c r="Q4897" t="s">
        <v>1646</v>
      </c>
      <c r="R4897" t="s">
        <v>1646</v>
      </c>
      <c r="S4897" t="s">
        <v>1646</v>
      </c>
      <c r="T4897" t="s">
        <v>1646</v>
      </c>
      <c r="U4897" t="s">
        <v>1646</v>
      </c>
      <c r="V4897" t="s">
        <v>1646</v>
      </c>
      <c r="W4897" s="13" t="s">
        <v>1646</v>
      </c>
    </row>
    <row r="4898" spans="1:23" ht="12.75" customHeight="1" x14ac:dyDescent="0.2">
      <c r="A4898" s="124">
        <v>38554</v>
      </c>
      <c r="B4898" s="74">
        <v>108</v>
      </c>
      <c r="C4898" s="74" t="s">
        <v>405</v>
      </c>
      <c r="D4898" s="74" t="s">
        <v>3193</v>
      </c>
      <c r="E4898" s="74" t="s">
        <v>1688</v>
      </c>
      <c r="F4898" s="74">
        <v>185</v>
      </c>
      <c r="G4898" s="74" t="s">
        <v>1646</v>
      </c>
      <c r="H4898" s="74" t="s">
        <v>1646</v>
      </c>
      <c r="I4898" s="74">
        <v>52</v>
      </c>
      <c r="J4898" s="77" t="s">
        <v>1763</v>
      </c>
      <c r="K4898" t="s">
        <v>1646</v>
      </c>
      <c r="L4898" t="s">
        <v>1646</v>
      </c>
      <c r="M4898" t="s">
        <v>1646</v>
      </c>
      <c r="N4898" t="s">
        <v>1646</v>
      </c>
      <c r="O4898" t="s">
        <v>1646</v>
      </c>
      <c r="P4898" t="s">
        <v>1646</v>
      </c>
      <c r="Q4898" t="s">
        <v>1646</v>
      </c>
      <c r="R4898" t="s">
        <v>1646</v>
      </c>
      <c r="S4898" t="s">
        <v>1646</v>
      </c>
      <c r="T4898" t="s">
        <v>1646</v>
      </c>
      <c r="U4898" t="s">
        <v>1646</v>
      </c>
      <c r="V4898" t="s">
        <v>1646</v>
      </c>
      <c r="W4898" s="13" t="s">
        <v>1646</v>
      </c>
    </row>
    <row r="4899" spans="1:23" ht="12.75" customHeight="1" x14ac:dyDescent="0.2">
      <c r="A4899" s="124">
        <v>38554</v>
      </c>
      <c r="B4899" s="74">
        <v>108</v>
      </c>
      <c r="C4899" s="74" t="s">
        <v>405</v>
      </c>
      <c r="D4899" s="74" t="s">
        <v>3194</v>
      </c>
      <c r="E4899" s="74" t="s">
        <v>1688</v>
      </c>
      <c r="F4899" s="74">
        <v>179</v>
      </c>
      <c r="G4899" s="74" t="s">
        <v>1646</v>
      </c>
      <c r="H4899" s="74" t="s">
        <v>1646</v>
      </c>
      <c r="I4899" s="74">
        <v>49</v>
      </c>
      <c r="J4899" s="77" t="s">
        <v>1763</v>
      </c>
      <c r="K4899" t="s">
        <v>1646</v>
      </c>
      <c r="L4899" t="s">
        <v>1646</v>
      </c>
      <c r="M4899" t="s">
        <v>1646</v>
      </c>
      <c r="N4899" t="s">
        <v>1646</v>
      </c>
      <c r="O4899" t="s">
        <v>1646</v>
      </c>
      <c r="P4899" t="s">
        <v>1646</v>
      </c>
      <c r="Q4899" t="s">
        <v>1646</v>
      </c>
      <c r="R4899" t="s">
        <v>1646</v>
      </c>
      <c r="S4899" t="s">
        <v>1646</v>
      </c>
      <c r="T4899" t="s">
        <v>1646</v>
      </c>
      <c r="U4899" t="s">
        <v>1646</v>
      </c>
      <c r="V4899" t="s">
        <v>1646</v>
      </c>
      <c r="W4899" s="13" t="s">
        <v>1646</v>
      </c>
    </row>
    <row r="4900" spans="1:23" ht="12.75" customHeight="1" x14ac:dyDescent="0.2">
      <c r="A4900" s="124">
        <v>38554</v>
      </c>
      <c r="B4900" s="74">
        <v>108</v>
      </c>
      <c r="C4900" s="74" t="s">
        <v>405</v>
      </c>
      <c r="D4900" s="74" t="s">
        <v>3195</v>
      </c>
      <c r="E4900" s="74" t="s">
        <v>1688</v>
      </c>
      <c r="F4900" s="74">
        <v>180</v>
      </c>
      <c r="G4900" s="74" t="s">
        <v>1646</v>
      </c>
      <c r="H4900" s="74" t="s">
        <v>1646</v>
      </c>
      <c r="I4900" s="74">
        <v>48</v>
      </c>
      <c r="J4900" s="77" t="s">
        <v>1763</v>
      </c>
      <c r="K4900" t="s">
        <v>1646</v>
      </c>
      <c r="L4900" t="s">
        <v>1646</v>
      </c>
      <c r="M4900" t="s">
        <v>1646</v>
      </c>
      <c r="N4900" t="s">
        <v>1646</v>
      </c>
      <c r="O4900" t="s">
        <v>1646</v>
      </c>
      <c r="P4900" t="s">
        <v>1646</v>
      </c>
      <c r="Q4900" t="s">
        <v>1646</v>
      </c>
      <c r="R4900" t="s">
        <v>1646</v>
      </c>
      <c r="S4900" t="s">
        <v>1646</v>
      </c>
      <c r="T4900" t="s">
        <v>1646</v>
      </c>
      <c r="U4900" t="s">
        <v>1646</v>
      </c>
      <c r="V4900" t="s">
        <v>1646</v>
      </c>
      <c r="W4900" s="13" t="s">
        <v>1646</v>
      </c>
    </row>
    <row r="4901" spans="1:23" ht="12.75" customHeight="1" x14ac:dyDescent="0.2">
      <c r="A4901" s="124">
        <v>38554</v>
      </c>
      <c r="B4901" s="74">
        <v>108</v>
      </c>
      <c r="C4901" s="74" t="s">
        <v>405</v>
      </c>
      <c r="D4901" s="74" t="s">
        <v>3196</v>
      </c>
      <c r="E4901" s="74" t="s">
        <v>1688</v>
      </c>
      <c r="F4901" s="74">
        <v>225</v>
      </c>
      <c r="G4901" s="74" t="s">
        <v>1646</v>
      </c>
      <c r="H4901" s="74" t="s">
        <v>1646</v>
      </c>
      <c r="I4901" s="74">
        <v>98</v>
      </c>
      <c r="J4901" s="77" t="s">
        <v>1763</v>
      </c>
      <c r="K4901" t="s">
        <v>1646</v>
      </c>
      <c r="L4901" t="s">
        <v>1646</v>
      </c>
      <c r="M4901" t="s">
        <v>1646</v>
      </c>
      <c r="N4901" t="s">
        <v>1646</v>
      </c>
      <c r="O4901" t="s">
        <v>1646</v>
      </c>
      <c r="P4901" t="s">
        <v>1646</v>
      </c>
      <c r="Q4901" t="s">
        <v>1646</v>
      </c>
      <c r="R4901" t="s">
        <v>1646</v>
      </c>
      <c r="S4901" t="s">
        <v>1646</v>
      </c>
      <c r="T4901" t="s">
        <v>1646</v>
      </c>
      <c r="U4901" t="s">
        <v>1646</v>
      </c>
      <c r="V4901" t="s">
        <v>1646</v>
      </c>
      <c r="W4901" s="13" t="s">
        <v>1646</v>
      </c>
    </row>
    <row r="4902" spans="1:23" ht="12.75" customHeight="1" x14ac:dyDescent="0.2">
      <c r="A4902" s="124">
        <v>38554</v>
      </c>
      <c r="B4902" s="74">
        <v>108</v>
      </c>
      <c r="C4902" s="74" t="s">
        <v>405</v>
      </c>
      <c r="D4902" s="74" t="s">
        <v>3197</v>
      </c>
      <c r="E4902" s="74" t="s">
        <v>1688</v>
      </c>
      <c r="F4902" s="74">
        <v>190</v>
      </c>
      <c r="G4902" s="74" t="s">
        <v>1646</v>
      </c>
      <c r="H4902" s="74" t="s">
        <v>1646</v>
      </c>
      <c r="I4902" s="74">
        <v>68</v>
      </c>
      <c r="J4902" s="77" t="s">
        <v>1763</v>
      </c>
      <c r="K4902" t="s">
        <v>1646</v>
      </c>
      <c r="L4902" t="s">
        <v>1646</v>
      </c>
      <c r="M4902" t="s">
        <v>1646</v>
      </c>
      <c r="N4902" t="s">
        <v>1646</v>
      </c>
      <c r="O4902" t="s">
        <v>1646</v>
      </c>
      <c r="P4902" t="s">
        <v>1646</v>
      </c>
      <c r="Q4902" t="s">
        <v>1646</v>
      </c>
      <c r="R4902" t="s">
        <v>1646</v>
      </c>
      <c r="S4902" t="s">
        <v>1646</v>
      </c>
      <c r="T4902" t="s">
        <v>1646</v>
      </c>
      <c r="U4902" t="s">
        <v>1646</v>
      </c>
      <c r="V4902" t="s">
        <v>1646</v>
      </c>
      <c r="W4902" s="13" t="s">
        <v>1646</v>
      </c>
    </row>
    <row r="4903" spans="1:23" ht="12.75" customHeight="1" x14ac:dyDescent="0.2">
      <c r="A4903" s="124">
        <v>38554</v>
      </c>
      <c r="B4903" s="74">
        <v>108</v>
      </c>
      <c r="C4903" s="74" t="s">
        <v>405</v>
      </c>
      <c r="D4903" s="74" t="s">
        <v>3198</v>
      </c>
      <c r="E4903" s="74" t="s">
        <v>1688</v>
      </c>
      <c r="F4903" s="74">
        <v>206</v>
      </c>
      <c r="G4903" s="74" t="s">
        <v>1646</v>
      </c>
      <c r="H4903" s="74" t="s">
        <v>1646</v>
      </c>
      <c r="I4903" s="74">
        <v>70</v>
      </c>
      <c r="J4903" s="77" t="s">
        <v>1763</v>
      </c>
      <c r="K4903" t="s">
        <v>1646</v>
      </c>
      <c r="L4903" t="s">
        <v>1646</v>
      </c>
      <c r="M4903" t="s">
        <v>1646</v>
      </c>
      <c r="N4903" t="s">
        <v>1646</v>
      </c>
      <c r="O4903" t="s">
        <v>1646</v>
      </c>
      <c r="P4903" t="s">
        <v>1646</v>
      </c>
      <c r="Q4903" t="s">
        <v>1646</v>
      </c>
      <c r="R4903" t="s">
        <v>1646</v>
      </c>
      <c r="S4903" t="s">
        <v>1646</v>
      </c>
      <c r="T4903" t="s">
        <v>1646</v>
      </c>
      <c r="U4903" t="s">
        <v>1646</v>
      </c>
      <c r="V4903" t="s">
        <v>1646</v>
      </c>
      <c r="W4903" s="13" t="s">
        <v>1646</v>
      </c>
    </row>
    <row r="4904" spans="1:23" ht="12.75" customHeight="1" x14ac:dyDescent="0.2">
      <c r="A4904" s="124">
        <v>38554</v>
      </c>
      <c r="B4904" s="74">
        <v>108</v>
      </c>
      <c r="C4904" s="74" t="s">
        <v>405</v>
      </c>
      <c r="D4904" s="74" t="s">
        <v>3199</v>
      </c>
      <c r="E4904" s="74" t="s">
        <v>1688</v>
      </c>
      <c r="F4904" s="74">
        <v>260</v>
      </c>
      <c r="G4904" s="74" t="s">
        <v>1646</v>
      </c>
      <c r="H4904" s="74" t="s">
        <v>1646</v>
      </c>
      <c r="I4904" s="74">
        <v>175</v>
      </c>
      <c r="J4904" s="77" t="s">
        <v>1763</v>
      </c>
      <c r="K4904" t="s">
        <v>1646</v>
      </c>
      <c r="L4904" t="s">
        <v>1646</v>
      </c>
      <c r="M4904" t="s">
        <v>1646</v>
      </c>
      <c r="N4904" t="s">
        <v>1646</v>
      </c>
      <c r="O4904" t="s">
        <v>1646</v>
      </c>
      <c r="P4904" t="s">
        <v>1646</v>
      </c>
      <c r="Q4904" t="s">
        <v>1646</v>
      </c>
      <c r="R4904" t="s">
        <v>1646</v>
      </c>
      <c r="S4904" t="s">
        <v>1646</v>
      </c>
      <c r="T4904" t="s">
        <v>1646</v>
      </c>
      <c r="U4904" t="s">
        <v>1646</v>
      </c>
      <c r="V4904" t="s">
        <v>1646</v>
      </c>
      <c r="W4904" s="13" t="s">
        <v>1646</v>
      </c>
    </row>
    <row r="4905" spans="1:23" ht="12.75" customHeight="1" x14ac:dyDescent="0.2">
      <c r="A4905" s="124">
        <v>38554</v>
      </c>
      <c r="B4905" s="74">
        <v>108</v>
      </c>
      <c r="C4905" s="74" t="s">
        <v>405</v>
      </c>
      <c r="D4905" s="74" t="s">
        <v>3200</v>
      </c>
      <c r="E4905" s="74" t="s">
        <v>1688</v>
      </c>
      <c r="F4905" s="74">
        <v>366</v>
      </c>
      <c r="G4905" s="74" t="s">
        <v>1646</v>
      </c>
      <c r="H4905" s="74" t="s">
        <v>1646</v>
      </c>
      <c r="I4905" s="74">
        <v>389</v>
      </c>
      <c r="J4905" s="77" t="s">
        <v>1763</v>
      </c>
      <c r="K4905" t="s">
        <v>1646</v>
      </c>
      <c r="L4905" t="s">
        <v>1646</v>
      </c>
      <c r="M4905" t="s">
        <v>1646</v>
      </c>
      <c r="N4905" t="s">
        <v>1646</v>
      </c>
      <c r="O4905" t="s">
        <v>1646</v>
      </c>
      <c r="P4905" t="s">
        <v>1646</v>
      </c>
      <c r="Q4905" t="s">
        <v>1646</v>
      </c>
      <c r="R4905" t="s">
        <v>1646</v>
      </c>
      <c r="S4905" t="s">
        <v>1646</v>
      </c>
      <c r="T4905" t="s">
        <v>1646</v>
      </c>
      <c r="U4905" t="s">
        <v>1646</v>
      </c>
      <c r="V4905" t="s">
        <v>1646</v>
      </c>
      <c r="W4905" s="13" t="s">
        <v>1646</v>
      </c>
    </row>
    <row r="4906" spans="1:23" ht="12.75" customHeight="1" x14ac:dyDescent="0.2">
      <c r="A4906" s="124">
        <v>38554</v>
      </c>
      <c r="B4906" s="74">
        <v>108</v>
      </c>
      <c r="C4906" s="74" t="s">
        <v>405</v>
      </c>
      <c r="D4906" s="74" t="s">
        <v>3201</v>
      </c>
      <c r="E4906" s="74" t="s">
        <v>1688</v>
      </c>
      <c r="F4906" s="74">
        <v>244</v>
      </c>
      <c r="G4906" s="74" t="s">
        <v>1646</v>
      </c>
      <c r="H4906" s="74" t="s">
        <v>1646</v>
      </c>
      <c r="I4906" s="74">
        <v>126</v>
      </c>
      <c r="J4906" s="77" t="s">
        <v>1763</v>
      </c>
      <c r="K4906" t="s">
        <v>1646</v>
      </c>
      <c r="L4906" t="s">
        <v>1646</v>
      </c>
      <c r="M4906" t="s">
        <v>1646</v>
      </c>
      <c r="N4906" t="s">
        <v>1646</v>
      </c>
      <c r="O4906" t="s">
        <v>1646</v>
      </c>
      <c r="P4906" t="s">
        <v>1646</v>
      </c>
      <c r="Q4906" t="s">
        <v>1646</v>
      </c>
      <c r="R4906" t="s">
        <v>1646</v>
      </c>
      <c r="S4906" t="s">
        <v>1646</v>
      </c>
      <c r="T4906" t="s">
        <v>1646</v>
      </c>
      <c r="U4906" t="s">
        <v>1646</v>
      </c>
      <c r="V4906" t="s">
        <v>1646</v>
      </c>
      <c r="W4906" s="13" t="s">
        <v>1646</v>
      </c>
    </row>
    <row r="4907" spans="1:23" ht="12.75" customHeight="1" x14ac:dyDescent="0.2">
      <c r="A4907" s="124">
        <v>38554</v>
      </c>
      <c r="B4907" s="74">
        <v>108</v>
      </c>
      <c r="C4907" s="74" t="s">
        <v>405</v>
      </c>
      <c r="D4907" s="74" t="s">
        <v>3202</v>
      </c>
      <c r="E4907" s="74" t="s">
        <v>1688</v>
      </c>
      <c r="F4907" s="74">
        <v>181</v>
      </c>
      <c r="G4907" s="74" t="s">
        <v>1646</v>
      </c>
      <c r="H4907" s="74" t="s">
        <v>1646</v>
      </c>
      <c r="I4907" s="74">
        <v>49</v>
      </c>
      <c r="J4907" s="77" t="s">
        <v>1763</v>
      </c>
      <c r="K4907" t="s">
        <v>1646</v>
      </c>
      <c r="L4907" t="s">
        <v>1646</v>
      </c>
      <c r="M4907" t="s">
        <v>1646</v>
      </c>
      <c r="N4907" t="s">
        <v>1646</v>
      </c>
      <c r="O4907" t="s">
        <v>1646</v>
      </c>
      <c r="P4907" t="s">
        <v>1646</v>
      </c>
      <c r="Q4907" t="s">
        <v>1646</v>
      </c>
      <c r="R4907" t="s">
        <v>1646</v>
      </c>
      <c r="S4907" t="s">
        <v>1646</v>
      </c>
      <c r="T4907" t="s">
        <v>1646</v>
      </c>
      <c r="U4907" t="s">
        <v>1646</v>
      </c>
      <c r="V4907" t="s">
        <v>1646</v>
      </c>
      <c r="W4907" s="13" t="s">
        <v>1646</v>
      </c>
    </row>
    <row r="4908" spans="1:23" ht="12.75" customHeight="1" x14ac:dyDescent="0.2">
      <c r="A4908" s="124">
        <v>38554</v>
      </c>
      <c r="B4908" s="74">
        <v>108</v>
      </c>
      <c r="C4908" s="74" t="s">
        <v>405</v>
      </c>
      <c r="D4908" s="74" t="s">
        <v>3203</v>
      </c>
      <c r="E4908" s="74" t="s">
        <v>1688</v>
      </c>
      <c r="F4908" s="74">
        <v>183</v>
      </c>
      <c r="G4908" s="74" t="s">
        <v>1646</v>
      </c>
      <c r="H4908" s="74" t="s">
        <v>1646</v>
      </c>
      <c r="I4908" s="74">
        <v>49</v>
      </c>
      <c r="J4908" s="77" t="s">
        <v>1763</v>
      </c>
      <c r="K4908" t="s">
        <v>1646</v>
      </c>
      <c r="L4908" t="s">
        <v>1646</v>
      </c>
      <c r="M4908" t="s">
        <v>1646</v>
      </c>
      <c r="N4908" t="s">
        <v>1646</v>
      </c>
      <c r="O4908" t="s">
        <v>1646</v>
      </c>
      <c r="P4908" t="s">
        <v>1646</v>
      </c>
      <c r="Q4908" t="s">
        <v>1646</v>
      </c>
      <c r="R4908" t="s">
        <v>1646</v>
      </c>
      <c r="S4908" t="s">
        <v>1646</v>
      </c>
      <c r="T4908" t="s">
        <v>1646</v>
      </c>
      <c r="U4908" t="s">
        <v>1646</v>
      </c>
      <c r="V4908" t="s">
        <v>1646</v>
      </c>
      <c r="W4908" s="13" t="s">
        <v>1646</v>
      </c>
    </row>
    <row r="4909" spans="1:23" ht="12.75" customHeight="1" x14ac:dyDescent="0.2">
      <c r="A4909" s="124">
        <v>38554</v>
      </c>
      <c r="B4909" s="74">
        <v>108</v>
      </c>
      <c r="C4909" s="74" t="s">
        <v>405</v>
      </c>
      <c r="D4909" s="74" t="s">
        <v>3204</v>
      </c>
      <c r="E4909" s="74" t="s">
        <v>1651</v>
      </c>
      <c r="F4909" s="74">
        <v>583</v>
      </c>
      <c r="G4909" s="74" t="s">
        <v>1646</v>
      </c>
      <c r="H4909" s="74" t="s">
        <v>1646</v>
      </c>
      <c r="I4909" s="74">
        <v>2320</v>
      </c>
      <c r="J4909" s="77" t="s">
        <v>1763</v>
      </c>
      <c r="K4909" t="s">
        <v>1646</v>
      </c>
      <c r="L4909" t="s">
        <v>1646</v>
      </c>
      <c r="M4909" t="s">
        <v>1646</v>
      </c>
      <c r="N4909" t="s">
        <v>1646</v>
      </c>
      <c r="O4909" t="s">
        <v>1646</v>
      </c>
      <c r="P4909" t="s">
        <v>1646</v>
      </c>
      <c r="Q4909" t="s">
        <v>1646</v>
      </c>
      <c r="R4909" t="s">
        <v>1646</v>
      </c>
      <c r="S4909" t="s">
        <v>1646</v>
      </c>
      <c r="T4909" t="s">
        <v>1646</v>
      </c>
      <c r="U4909" t="s">
        <v>1646</v>
      </c>
      <c r="V4909" t="s">
        <v>1646</v>
      </c>
      <c r="W4909" s="13" t="s">
        <v>1646</v>
      </c>
    </row>
    <row r="4910" spans="1:23" ht="12.75" customHeight="1" x14ac:dyDescent="0.2">
      <c r="A4910" s="124">
        <v>38554</v>
      </c>
      <c r="B4910" s="74">
        <v>108</v>
      </c>
      <c r="C4910" s="74" t="s">
        <v>405</v>
      </c>
      <c r="D4910" s="74" t="s">
        <v>3205</v>
      </c>
      <c r="E4910" s="74" t="s">
        <v>1651</v>
      </c>
      <c r="F4910" s="74">
        <v>176</v>
      </c>
      <c r="G4910" s="74" t="s">
        <v>1646</v>
      </c>
      <c r="H4910" s="74" t="s">
        <v>1646</v>
      </c>
      <c r="I4910" s="74">
        <v>162</v>
      </c>
      <c r="J4910" s="77" t="s">
        <v>1763</v>
      </c>
      <c r="K4910" t="s">
        <v>1646</v>
      </c>
      <c r="L4910" t="s">
        <v>1646</v>
      </c>
      <c r="M4910" t="s">
        <v>1646</v>
      </c>
      <c r="N4910" t="s">
        <v>1646</v>
      </c>
      <c r="O4910" t="s">
        <v>1646</v>
      </c>
      <c r="P4910" t="s">
        <v>1646</v>
      </c>
      <c r="Q4910" t="s">
        <v>1646</v>
      </c>
      <c r="R4910" t="s">
        <v>1646</v>
      </c>
      <c r="S4910" t="s">
        <v>1646</v>
      </c>
      <c r="T4910" t="s">
        <v>1646</v>
      </c>
      <c r="U4910" t="s">
        <v>1646</v>
      </c>
      <c r="V4910" t="s">
        <v>1646</v>
      </c>
      <c r="W4910" s="13" t="s">
        <v>1646</v>
      </c>
    </row>
    <row r="4911" spans="1:23" ht="12.75" customHeight="1" x14ac:dyDescent="0.2">
      <c r="A4911" s="124">
        <v>38554</v>
      </c>
      <c r="B4911" s="74">
        <v>108</v>
      </c>
      <c r="C4911" s="74" t="s">
        <v>405</v>
      </c>
      <c r="D4911" s="74" t="s">
        <v>3206</v>
      </c>
      <c r="E4911" s="74" t="s">
        <v>1651</v>
      </c>
      <c r="F4911" s="74">
        <v>505</v>
      </c>
      <c r="G4911" s="74" t="s">
        <v>1646</v>
      </c>
      <c r="H4911" s="74" t="s">
        <v>1646</v>
      </c>
      <c r="I4911" s="74">
        <v>1292</v>
      </c>
      <c r="J4911" s="75" t="s">
        <v>3116</v>
      </c>
      <c r="K4911" t="s">
        <v>1646</v>
      </c>
      <c r="L4911" t="s">
        <v>1646</v>
      </c>
      <c r="M4911" t="s">
        <v>1646</v>
      </c>
      <c r="N4911" t="s">
        <v>1646</v>
      </c>
      <c r="O4911" t="s">
        <v>1646</v>
      </c>
      <c r="P4911" t="s">
        <v>1646</v>
      </c>
      <c r="Q4911" t="s">
        <v>1646</v>
      </c>
      <c r="R4911" t="s">
        <v>1646</v>
      </c>
      <c r="S4911" t="s">
        <v>1646</v>
      </c>
      <c r="T4911" t="s">
        <v>1646</v>
      </c>
      <c r="U4911" t="s">
        <v>1646</v>
      </c>
      <c r="V4911" t="s">
        <v>1646</v>
      </c>
      <c r="W4911" s="13" t="s">
        <v>1646</v>
      </c>
    </row>
    <row r="4912" spans="1:23" ht="12.75" customHeight="1" x14ac:dyDescent="0.2">
      <c r="A4912" s="124">
        <v>38554</v>
      </c>
      <c r="B4912" s="74">
        <v>108</v>
      </c>
      <c r="C4912" s="74" t="s">
        <v>405</v>
      </c>
      <c r="D4912" s="74" t="s">
        <v>3207</v>
      </c>
      <c r="E4912" s="74" t="s">
        <v>1651</v>
      </c>
      <c r="F4912" s="74">
        <v>257</v>
      </c>
      <c r="G4912" s="74" t="s">
        <v>1646</v>
      </c>
      <c r="H4912" s="74" t="s">
        <v>1646</v>
      </c>
      <c r="I4912" s="74">
        <v>140</v>
      </c>
      <c r="J4912" s="75" t="s">
        <v>3116</v>
      </c>
      <c r="K4912" t="s">
        <v>1646</v>
      </c>
      <c r="L4912" t="s">
        <v>1646</v>
      </c>
      <c r="M4912" t="s">
        <v>1646</v>
      </c>
      <c r="N4912" t="s">
        <v>1646</v>
      </c>
      <c r="O4912" t="s">
        <v>1646</v>
      </c>
      <c r="P4912" t="s">
        <v>1646</v>
      </c>
      <c r="Q4912" t="s">
        <v>1646</v>
      </c>
      <c r="R4912" t="s">
        <v>1646</v>
      </c>
      <c r="S4912" t="s">
        <v>1646</v>
      </c>
      <c r="T4912" t="s">
        <v>1646</v>
      </c>
      <c r="U4912" t="s">
        <v>1646</v>
      </c>
      <c r="V4912" t="s">
        <v>1646</v>
      </c>
      <c r="W4912" s="13" t="s">
        <v>1646</v>
      </c>
    </row>
    <row r="4913" spans="1:23" ht="12.75" customHeight="1" x14ac:dyDescent="0.2">
      <c r="A4913" s="124">
        <v>38554</v>
      </c>
      <c r="B4913" s="74">
        <v>108</v>
      </c>
      <c r="C4913" s="74" t="s">
        <v>405</v>
      </c>
      <c r="D4913" s="74" t="s">
        <v>3208</v>
      </c>
      <c r="E4913" s="74" t="s">
        <v>1651</v>
      </c>
      <c r="F4913" s="74">
        <v>265</v>
      </c>
      <c r="G4913" s="74" t="s">
        <v>1646</v>
      </c>
      <c r="H4913" s="74" t="s">
        <v>1646</v>
      </c>
      <c r="I4913" s="74">
        <v>144</v>
      </c>
      <c r="J4913" s="75" t="s">
        <v>3116</v>
      </c>
      <c r="K4913" t="s">
        <v>1646</v>
      </c>
      <c r="L4913" t="s">
        <v>1646</v>
      </c>
      <c r="M4913" t="s">
        <v>1646</v>
      </c>
      <c r="N4913" t="s">
        <v>1646</v>
      </c>
      <c r="O4913" t="s">
        <v>1646</v>
      </c>
      <c r="P4913" t="s">
        <v>1646</v>
      </c>
      <c r="Q4913" t="s">
        <v>1646</v>
      </c>
      <c r="R4913" t="s">
        <v>1646</v>
      </c>
      <c r="S4913" t="s">
        <v>1646</v>
      </c>
      <c r="T4913" t="s">
        <v>1646</v>
      </c>
      <c r="U4913" t="s">
        <v>1646</v>
      </c>
      <c r="V4913" t="s">
        <v>1646</v>
      </c>
      <c r="W4913" s="13" t="s">
        <v>1646</v>
      </c>
    </row>
    <row r="4914" spans="1:23" ht="12.75" customHeight="1" x14ac:dyDescent="0.2">
      <c r="A4914" s="124">
        <v>38556</v>
      </c>
      <c r="B4914" s="74">
        <v>108</v>
      </c>
      <c r="C4914" s="74" t="s">
        <v>405</v>
      </c>
      <c r="D4914" s="74" t="s">
        <v>3212</v>
      </c>
      <c r="E4914" s="74" t="s">
        <v>1751</v>
      </c>
      <c r="F4914" s="74">
        <v>62</v>
      </c>
      <c r="G4914" s="74" t="s">
        <v>1646</v>
      </c>
      <c r="H4914" s="74" t="s">
        <v>1646</v>
      </c>
      <c r="I4914" s="74">
        <v>1.67</v>
      </c>
      <c r="J4914" s="75" t="s">
        <v>3116</v>
      </c>
      <c r="K4914" t="s">
        <v>1646</v>
      </c>
      <c r="L4914" t="s">
        <v>1646</v>
      </c>
      <c r="M4914" t="s">
        <v>1646</v>
      </c>
      <c r="N4914" t="s">
        <v>1646</v>
      </c>
      <c r="O4914" t="s">
        <v>1646</v>
      </c>
      <c r="P4914" t="s">
        <v>1646</v>
      </c>
      <c r="Q4914" t="s">
        <v>1646</v>
      </c>
      <c r="R4914" t="s">
        <v>1646</v>
      </c>
      <c r="S4914" t="s">
        <v>1646</v>
      </c>
      <c r="T4914" t="s">
        <v>1646</v>
      </c>
      <c r="U4914" t="s">
        <v>1646</v>
      </c>
      <c r="V4914" t="s">
        <v>1646</v>
      </c>
      <c r="W4914" s="13" t="s">
        <v>1646</v>
      </c>
    </row>
    <row r="4915" spans="1:23" ht="12.75" customHeight="1" x14ac:dyDescent="0.2">
      <c r="A4915" s="124">
        <v>38556</v>
      </c>
      <c r="B4915" s="74">
        <v>108</v>
      </c>
      <c r="C4915" s="74" t="s">
        <v>405</v>
      </c>
      <c r="D4915" s="74" t="s">
        <v>3213</v>
      </c>
      <c r="E4915" s="74" t="s">
        <v>1751</v>
      </c>
      <c r="F4915" s="74">
        <v>53</v>
      </c>
      <c r="G4915" s="74" t="s">
        <v>1646</v>
      </c>
      <c r="H4915" s="74" t="s">
        <v>1646</v>
      </c>
      <c r="I4915" s="74">
        <v>1.08</v>
      </c>
      <c r="J4915" s="75" t="s">
        <v>3116</v>
      </c>
      <c r="K4915" t="s">
        <v>1646</v>
      </c>
      <c r="L4915" t="s">
        <v>1646</v>
      </c>
      <c r="M4915" t="s">
        <v>1646</v>
      </c>
      <c r="N4915" t="s">
        <v>1646</v>
      </c>
      <c r="O4915" t="s">
        <v>1646</v>
      </c>
      <c r="P4915" t="s">
        <v>1646</v>
      </c>
      <c r="Q4915" t="s">
        <v>1646</v>
      </c>
      <c r="R4915" t="s">
        <v>1646</v>
      </c>
      <c r="S4915" t="s">
        <v>1646</v>
      </c>
      <c r="T4915" t="s">
        <v>1646</v>
      </c>
      <c r="U4915" t="s">
        <v>1646</v>
      </c>
      <c r="V4915" t="s">
        <v>1646</v>
      </c>
      <c r="W4915" s="13" t="s">
        <v>1646</v>
      </c>
    </row>
    <row r="4916" spans="1:23" ht="12.75" customHeight="1" x14ac:dyDescent="0.2">
      <c r="A4916" s="124">
        <v>38556</v>
      </c>
      <c r="B4916" s="74">
        <v>108</v>
      </c>
      <c r="C4916" s="74" t="s">
        <v>405</v>
      </c>
      <c r="D4916" s="74" t="s">
        <v>3214</v>
      </c>
      <c r="E4916" s="74" t="s">
        <v>1751</v>
      </c>
      <c r="F4916" s="74">
        <v>63</v>
      </c>
      <c r="G4916" s="74" t="s">
        <v>1646</v>
      </c>
      <c r="H4916" s="74" t="s">
        <v>1646</v>
      </c>
      <c r="I4916" s="74">
        <v>1.95</v>
      </c>
      <c r="J4916" s="75" t="s">
        <v>3116</v>
      </c>
      <c r="K4916" t="s">
        <v>1646</v>
      </c>
      <c r="L4916" t="s">
        <v>1646</v>
      </c>
      <c r="M4916" t="s">
        <v>1646</v>
      </c>
      <c r="N4916" t="s">
        <v>1646</v>
      </c>
      <c r="O4916" t="s">
        <v>1646</v>
      </c>
      <c r="P4916" t="s">
        <v>1646</v>
      </c>
      <c r="Q4916" t="s">
        <v>1646</v>
      </c>
      <c r="R4916" t="s">
        <v>1646</v>
      </c>
      <c r="S4916" t="s">
        <v>1646</v>
      </c>
      <c r="T4916" t="s">
        <v>1646</v>
      </c>
      <c r="U4916" t="s">
        <v>1646</v>
      </c>
      <c r="V4916" t="s">
        <v>1646</v>
      </c>
      <c r="W4916" s="13" t="s">
        <v>1646</v>
      </c>
    </row>
    <row r="4917" spans="1:23" ht="12.75" customHeight="1" x14ac:dyDescent="0.2">
      <c r="A4917" s="124">
        <v>38556</v>
      </c>
      <c r="B4917" s="74">
        <v>108</v>
      </c>
      <c r="C4917" s="74" t="s">
        <v>405</v>
      </c>
      <c r="D4917" s="74" t="s">
        <v>3215</v>
      </c>
      <c r="E4917" s="74" t="s">
        <v>1751</v>
      </c>
      <c r="F4917" s="74">
        <v>67</v>
      </c>
      <c r="G4917" s="74" t="s">
        <v>1646</v>
      </c>
      <c r="H4917" s="74" t="s">
        <v>1646</v>
      </c>
      <c r="I4917" s="74">
        <v>2.65</v>
      </c>
      <c r="J4917" s="75" t="s">
        <v>3116</v>
      </c>
      <c r="K4917" t="s">
        <v>1646</v>
      </c>
      <c r="L4917" t="s">
        <v>1646</v>
      </c>
      <c r="M4917" t="s">
        <v>1646</v>
      </c>
      <c r="N4917" t="s">
        <v>1646</v>
      </c>
      <c r="O4917" t="s">
        <v>1646</v>
      </c>
      <c r="P4917" t="s">
        <v>1646</v>
      </c>
      <c r="Q4917" t="s">
        <v>1646</v>
      </c>
      <c r="R4917" t="s">
        <v>1646</v>
      </c>
      <c r="S4917" t="s">
        <v>1646</v>
      </c>
      <c r="T4917" t="s">
        <v>1646</v>
      </c>
      <c r="U4917" t="s">
        <v>1646</v>
      </c>
      <c r="V4917" t="s">
        <v>1646</v>
      </c>
      <c r="W4917" s="13" t="s">
        <v>1646</v>
      </c>
    </row>
    <row r="4918" spans="1:23" ht="12.75" customHeight="1" x14ac:dyDescent="0.2">
      <c r="A4918" s="124">
        <v>38566</v>
      </c>
      <c r="B4918" s="74">
        <v>108</v>
      </c>
      <c r="C4918" s="74" t="s">
        <v>405</v>
      </c>
      <c r="D4918" s="74" t="s">
        <v>3253</v>
      </c>
      <c r="E4918" s="74" t="s">
        <v>1688</v>
      </c>
      <c r="F4918" s="74">
        <v>225</v>
      </c>
      <c r="G4918" s="74" t="s">
        <v>1646</v>
      </c>
      <c r="H4918" s="74" t="s">
        <v>1646</v>
      </c>
      <c r="I4918" s="74">
        <v>95</v>
      </c>
      <c r="J4918" s="77" t="s">
        <v>1763</v>
      </c>
      <c r="K4918" t="s">
        <v>1646</v>
      </c>
      <c r="L4918" t="s">
        <v>1646</v>
      </c>
      <c r="M4918" t="s">
        <v>1646</v>
      </c>
      <c r="N4918" t="s">
        <v>1646</v>
      </c>
      <c r="O4918" t="s">
        <v>1646</v>
      </c>
      <c r="P4918" t="s">
        <v>1646</v>
      </c>
      <c r="Q4918" t="s">
        <v>1646</v>
      </c>
      <c r="R4918" t="s">
        <v>1646</v>
      </c>
      <c r="S4918" t="s">
        <v>1646</v>
      </c>
      <c r="T4918" t="s">
        <v>1646</v>
      </c>
      <c r="U4918" t="s">
        <v>1646</v>
      </c>
      <c r="V4918" t="s">
        <v>1646</v>
      </c>
      <c r="W4918" s="13" t="s">
        <v>1646</v>
      </c>
    </row>
    <row r="4919" spans="1:23" ht="12.75" customHeight="1" x14ac:dyDescent="0.2">
      <c r="A4919" s="124">
        <v>38566</v>
      </c>
      <c r="B4919" s="74">
        <v>108</v>
      </c>
      <c r="C4919" s="74" t="s">
        <v>405</v>
      </c>
      <c r="D4919" s="74" t="s">
        <v>3254</v>
      </c>
      <c r="E4919" s="74" t="s">
        <v>1688</v>
      </c>
      <c r="F4919" s="74">
        <v>209</v>
      </c>
      <c r="G4919" s="74" t="s">
        <v>1646</v>
      </c>
      <c r="H4919" s="74" t="s">
        <v>1646</v>
      </c>
      <c r="I4919" s="74">
        <v>87</v>
      </c>
      <c r="J4919" s="77" t="s">
        <v>1763</v>
      </c>
      <c r="K4919" t="s">
        <v>1646</v>
      </c>
      <c r="L4919" t="s">
        <v>1646</v>
      </c>
      <c r="M4919" t="s">
        <v>1646</v>
      </c>
      <c r="N4919" t="s">
        <v>1646</v>
      </c>
      <c r="O4919" t="s">
        <v>1646</v>
      </c>
      <c r="P4919" t="s">
        <v>1646</v>
      </c>
      <c r="Q4919" t="s">
        <v>1646</v>
      </c>
      <c r="R4919" t="s">
        <v>1646</v>
      </c>
      <c r="S4919" t="s">
        <v>1646</v>
      </c>
      <c r="T4919" t="s">
        <v>1646</v>
      </c>
      <c r="U4919" t="s">
        <v>1646</v>
      </c>
      <c r="V4919" t="s">
        <v>1646</v>
      </c>
      <c r="W4919" s="13" t="s">
        <v>1646</v>
      </c>
    </row>
    <row r="4920" spans="1:23" ht="12.75" customHeight="1" x14ac:dyDescent="0.2">
      <c r="A4920" s="124">
        <v>38566</v>
      </c>
      <c r="B4920" s="74">
        <v>108</v>
      </c>
      <c r="C4920" s="74" t="s">
        <v>405</v>
      </c>
      <c r="D4920" s="74" t="s">
        <v>3255</v>
      </c>
      <c r="E4920" s="74" t="s">
        <v>1651</v>
      </c>
      <c r="F4920" s="74">
        <v>452</v>
      </c>
      <c r="G4920" s="74" t="s">
        <v>1646</v>
      </c>
      <c r="H4920" s="74" t="s">
        <v>1646</v>
      </c>
      <c r="I4920" s="74">
        <v>883</v>
      </c>
      <c r="J4920" s="77" t="s">
        <v>1763</v>
      </c>
      <c r="K4920" t="s">
        <v>1646</v>
      </c>
      <c r="L4920" t="s">
        <v>1646</v>
      </c>
      <c r="M4920" t="s">
        <v>1646</v>
      </c>
      <c r="N4920" t="s">
        <v>1646</v>
      </c>
      <c r="O4920" t="s">
        <v>1646</v>
      </c>
      <c r="P4920" t="s">
        <v>1646</v>
      </c>
      <c r="Q4920" t="s">
        <v>1646</v>
      </c>
      <c r="R4920" t="s">
        <v>1646</v>
      </c>
      <c r="S4920" t="s">
        <v>1646</v>
      </c>
      <c r="T4920" t="s">
        <v>1646</v>
      </c>
      <c r="U4920" t="s">
        <v>1646</v>
      </c>
      <c r="V4920" t="s">
        <v>1646</v>
      </c>
      <c r="W4920" s="13" t="s">
        <v>1646</v>
      </c>
    </row>
    <row r="4921" spans="1:23" ht="12.75" customHeight="1" x14ac:dyDescent="0.2">
      <c r="A4921" s="124">
        <v>38860</v>
      </c>
      <c r="B4921" s="74">
        <v>108</v>
      </c>
      <c r="C4921" s="74" t="s">
        <v>405</v>
      </c>
      <c r="D4921" s="74" t="s">
        <v>3372</v>
      </c>
      <c r="E4921" s="74" t="s">
        <v>1651</v>
      </c>
      <c r="F4921" s="74">
        <v>266</v>
      </c>
      <c r="G4921" s="74" t="s">
        <v>1646</v>
      </c>
      <c r="H4921" s="74" t="s">
        <v>1646</v>
      </c>
      <c r="I4921" s="74">
        <v>152</v>
      </c>
      <c r="J4921" s="77" t="s">
        <v>4131</v>
      </c>
      <c r="K4921" t="s">
        <v>1646</v>
      </c>
      <c r="L4921" t="s">
        <v>1646</v>
      </c>
      <c r="M4921" t="s">
        <v>1646</v>
      </c>
      <c r="N4921" t="s">
        <v>1646</v>
      </c>
      <c r="O4921" t="s">
        <v>1646</v>
      </c>
      <c r="P4921" t="s">
        <v>1646</v>
      </c>
      <c r="Q4921" t="s">
        <v>1646</v>
      </c>
      <c r="R4921" t="s">
        <v>1646</v>
      </c>
      <c r="S4921" t="s">
        <v>1646</v>
      </c>
      <c r="T4921" t="s">
        <v>1646</v>
      </c>
      <c r="U4921" t="s">
        <v>1646</v>
      </c>
      <c r="V4921" t="s">
        <v>1646</v>
      </c>
      <c r="W4921" s="13" t="s">
        <v>1646</v>
      </c>
    </row>
    <row r="4922" spans="1:23" ht="12.75" customHeight="1" x14ac:dyDescent="0.2">
      <c r="A4922" s="124">
        <v>38860</v>
      </c>
      <c r="B4922" s="74">
        <v>108</v>
      </c>
      <c r="C4922" s="74" t="s">
        <v>405</v>
      </c>
      <c r="D4922" s="74" t="s">
        <v>3373</v>
      </c>
      <c r="E4922" s="74" t="s">
        <v>1651</v>
      </c>
      <c r="F4922" s="74">
        <v>456</v>
      </c>
      <c r="G4922" s="74" t="s">
        <v>1646</v>
      </c>
      <c r="H4922" s="74" t="s">
        <v>1646</v>
      </c>
      <c r="I4922" s="74">
        <v>817</v>
      </c>
      <c r="J4922" s="77" t="s">
        <v>4131</v>
      </c>
      <c r="K4922" t="s">
        <v>1646</v>
      </c>
      <c r="L4922" t="s">
        <v>1646</v>
      </c>
      <c r="M4922" t="s">
        <v>1646</v>
      </c>
      <c r="N4922" t="s">
        <v>1646</v>
      </c>
      <c r="O4922" t="s">
        <v>1646</v>
      </c>
      <c r="P4922" t="s">
        <v>1646</v>
      </c>
      <c r="Q4922" t="s">
        <v>1646</v>
      </c>
      <c r="R4922" t="s">
        <v>1646</v>
      </c>
      <c r="S4922" t="s">
        <v>1646</v>
      </c>
      <c r="T4922" t="s">
        <v>1646</v>
      </c>
      <c r="U4922" t="s">
        <v>1646</v>
      </c>
      <c r="V4922" t="s">
        <v>1646</v>
      </c>
      <c r="W4922" s="13" t="s">
        <v>1646</v>
      </c>
    </row>
    <row r="4923" spans="1:23" ht="12.75" customHeight="1" x14ac:dyDescent="0.2">
      <c r="A4923" s="124">
        <v>38860</v>
      </c>
      <c r="B4923" s="74">
        <v>108</v>
      </c>
      <c r="C4923" s="74" t="s">
        <v>405</v>
      </c>
      <c r="D4923" s="74" t="s">
        <v>3374</v>
      </c>
      <c r="E4923" s="74" t="s">
        <v>1651</v>
      </c>
      <c r="F4923" s="74">
        <v>289</v>
      </c>
      <c r="G4923" s="74" t="s">
        <v>1646</v>
      </c>
      <c r="H4923" s="74" t="s">
        <v>1646</v>
      </c>
      <c r="I4923" s="74">
        <v>195</v>
      </c>
      <c r="J4923" s="77" t="s">
        <v>4131</v>
      </c>
      <c r="K4923" t="s">
        <v>1646</v>
      </c>
      <c r="L4923" t="s">
        <v>1646</v>
      </c>
      <c r="M4923" t="s">
        <v>1646</v>
      </c>
      <c r="N4923" t="s">
        <v>1646</v>
      </c>
      <c r="O4923" t="s">
        <v>1646</v>
      </c>
      <c r="P4923" t="s">
        <v>1646</v>
      </c>
      <c r="Q4923" t="s">
        <v>1646</v>
      </c>
      <c r="R4923" t="s">
        <v>1646</v>
      </c>
      <c r="S4923" t="s">
        <v>1646</v>
      </c>
      <c r="T4923" t="s">
        <v>1646</v>
      </c>
      <c r="U4923" t="s">
        <v>1646</v>
      </c>
      <c r="V4923" t="s">
        <v>1646</v>
      </c>
      <c r="W4923" s="13" t="s">
        <v>1646</v>
      </c>
    </row>
    <row r="4924" spans="1:23" ht="12.75" customHeight="1" x14ac:dyDescent="0.2">
      <c r="A4924" s="124">
        <v>38861</v>
      </c>
      <c r="B4924" s="74">
        <v>108</v>
      </c>
      <c r="C4924" s="74" t="s">
        <v>405</v>
      </c>
      <c r="D4924" s="74" t="s">
        <v>3375</v>
      </c>
      <c r="E4924" s="74" t="s">
        <v>1725</v>
      </c>
      <c r="F4924" s="74">
        <v>394</v>
      </c>
      <c r="G4924" s="74" t="s">
        <v>1646</v>
      </c>
      <c r="H4924" s="74" t="s">
        <v>1646</v>
      </c>
      <c r="I4924" s="74">
        <v>295</v>
      </c>
      <c r="J4924" s="77" t="s">
        <v>4131</v>
      </c>
      <c r="K4924" t="s">
        <v>1646</v>
      </c>
      <c r="L4924" t="s">
        <v>1646</v>
      </c>
      <c r="M4924" t="s">
        <v>1646</v>
      </c>
      <c r="N4924" t="s">
        <v>1646</v>
      </c>
      <c r="O4924" t="s">
        <v>1646</v>
      </c>
      <c r="P4924" t="s">
        <v>1646</v>
      </c>
      <c r="Q4924" t="s">
        <v>1646</v>
      </c>
      <c r="R4924" t="s">
        <v>1646</v>
      </c>
      <c r="S4924" t="s">
        <v>1646</v>
      </c>
      <c r="T4924" t="s">
        <v>1646</v>
      </c>
      <c r="U4924" t="s">
        <v>1646</v>
      </c>
      <c r="V4924" t="s">
        <v>1646</v>
      </c>
      <c r="W4924" s="13" t="s">
        <v>1646</v>
      </c>
    </row>
    <row r="4925" spans="1:23" ht="12.75" customHeight="1" x14ac:dyDescent="0.2">
      <c r="A4925" s="124">
        <v>38861</v>
      </c>
      <c r="B4925" s="74">
        <v>108</v>
      </c>
      <c r="C4925" s="74" t="s">
        <v>405</v>
      </c>
      <c r="D4925" s="74" t="s">
        <v>3376</v>
      </c>
      <c r="E4925" s="74" t="s">
        <v>1651</v>
      </c>
      <c r="F4925" s="74">
        <v>523</v>
      </c>
      <c r="G4925" s="74" t="s">
        <v>1646</v>
      </c>
      <c r="H4925" s="74" t="s">
        <v>1646</v>
      </c>
      <c r="I4925" s="74">
        <v>1268</v>
      </c>
      <c r="J4925" s="77" t="s">
        <v>4131</v>
      </c>
      <c r="K4925" t="s">
        <v>1646</v>
      </c>
      <c r="L4925" t="s">
        <v>1646</v>
      </c>
      <c r="M4925" t="s">
        <v>1646</v>
      </c>
      <c r="N4925" t="s">
        <v>1646</v>
      </c>
      <c r="O4925" t="s">
        <v>1646</v>
      </c>
      <c r="P4925" t="s">
        <v>1646</v>
      </c>
      <c r="Q4925" t="s">
        <v>1646</v>
      </c>
      <c r="R4925" t="s">
        <v>1646</v>
      </c>
      <c r="S4925" t="s">
        <v>1646</v>
      </c>
      <c r="T4925" t="s">
        <v>1646</v>
      </c>
      <c r="U4925" t="s">
        <v>1646</v>
      </c>
      <c r="V4925" t="s">
        <v>1646</v>
      </c>
      <c r="W4925" s="13" t="s">
        <v>1646</v>
      </c>
    </row>
    <row r="4926" spans="1:23" ht="12.75" customHeight="1" x14ac:dyDescent="0.2">
      <c r="A4926" s="124">
        <v>38887</v>
      </c>
      <c r="B4926" s="74">
        <v>108</v>
      </c>
      <c r="C4926" s="74" t="s">
        <v>405</v>
      </c>
      <c r="D4926" s="74" t="s">
        <v>3381</v>
      </c>
      <c r="E4926" s="74" t="s">
        <v>1688</v>
      </c>
      <c r="F4926" s="74">
        <v>305</v>
      </c>
      <c r="G4926" s="74" t="s">
        <v>1646</v>
      </c>
      <c r="H4926" s="74" t="s">
        <v>1646</v>
      </c>
      <c r="I4926" s="74">
        <v>247</v>
      </c>
      <c r="J4926" s="77" t="s">
        <v>1763</v>
      </c>
      <c r="K4926" t="s">
        <v>1646</v>
      </c>
      <c r="L4926" t="s">
        <v>1646</v>
      </c>
      <c r="M4926" t="s">
        <v>1646</v>
      </c>
      <c r="N4926" t="s">
        <v>1646</v>
      </c>
      <c r="O4926" t="s">
        <v>1646</v>
      </c>
      <c r="P4926" t="s">
        <v>1646</v>
      </c>
      <c r="Q4926" t="s">
        <v>1646</v>
      </c>
      <c r="R4926" t="s">
        <v>1646</v>
      </c>
      <c r="S4926" t="s">
        <v>1646</v>
      </c>
      <c r="T4926" t="s">
        <v>1646</v>
      </c>
      <c r="U4926" t="s">
        <v>1646</v>
      </c>
      <c r="V4926" t="s">
        <v>1646</v>
      </c>
      <c r="W4926" s="13" t="s">
        <v>1646</v>
      </c>
    </row>
    <row r="4927" spans="1:23" ht="12.75" customHeight="1" x14ac:dyDescent="0.2">
      <c r="A4927" s="124">
        <v>38887</v>
      </c>
      <c r="B4927" s="74">
        <v>108</v>
      </c>
      <c r="C4927" s="74" t="s">
        <v>405</v>
      </c>
      <c r="D4927" s="74" t="s">
        <v>3382</v>
      </c>
      <c r="E4927" s="74" t="s">
        <v>1688</v>
      </c>
      <c r="F4927" s="74">
        <v>283</v>
      </c>
      <c r="G4927" s="74" t="s">
        <v>1646</v>
      </c>
      <c r="H4927" s="74" t="s">
        <v>1646</v>
      </c>
      <c r="I4927" s="74">
        <v>199</v>
      </c>
      <c r="J4927" s="75" t="s">
        <v>2517</v>
      </c>
      <c r="K4927" t="s">
        <v>1646</v>
      </c>
      <c r="L4927" t="s">
        <v>1646</v>
      </c>
      <c r="M4927" t="s">
        <v>1646</v>
      </c>
      <c r="N4927" t="s">
        <v>1646</v>
      </c>
      <c r="O4927" t="s">
        <v>1646</v>
      </c>
      <c r="P4927" t="s">
        <v>1646</v>
      </c>
      <c r="Q4927" t="s">
        <v>1646</v>
      </c>
      <c r="R4927" t="s">
        <v>1646</v>
      </c>
      <c r="S4927" t="s">
        <v>1646</v>
      </c>
      <c r="T4927" t="s">
        <v>1646</v>
      </c>
      <c r="U4927" t="s">
        <v>1646</v>
      </c>
      <c r="V4927" t="s">
        <v>1646</v>
      </c>
      <c r="W4927" s="13" t="s">
        <v>1646</v>
      </c>
    </row>
    <row r="4928" spans="1:23" ht="12.75" customHeight="1" x14ac:dyDescent="0.2">
      <c r="A4928" s="124">
        <v>38887</v>
      </c>
      <c r="B4928" s="74">
        <v>108</v>
      </c>
      <c r="C4928" s="74" t="s">
        <v>405</v>
      </c>
      <c r="D4928" s="74" t="s">
        <v>3383</v>
      </c>
      <c r="E4928" s="74" t="s">
        <v>1651</v>
      </c>
      <c r="F4928" s="74">
        <v>542</v>
      </c>
      <c r="G4928" s="74" t="s">
        <v>1646</v>
      </c>
      <c r="H4928" s="74" t="s">
        <v>1646</v>
      </c>
      <c r="I4928" s="74">
        <v>1417</v>
      </c>
      <c r="J4928" s="77" t="s">
        <v>1763</v>
      </c>
      <c r="K4928" t="s">
        <v>1646</v>
      </c>
      <c r="L4928" t="s">
        <v>1646</v>
      </c>
      <c r="M4928" t="s">
        <v>1646</v>
      </c>
      <c r="N4928" t="s">
        <v>1646</v>
      </c>
      <c r="O4928" t="s">
        <v>1646</v>
      </c>
      <c r="P4928" t="s">
        <v>1646</v>
      </c>
      <c r="Q4928" t="s">
        <v>1646</v>
      </c>
      <c r="R4928" t="s">
        <v>1646</v>
      </c>
      <c r="S4928" t="s">
        <v>1646</v>
      </c>
      <c r="T4928" t="s">
        <v>1646</v>
      </c>
      <c r="U4928" t="s">
        <v>1646</v>
      </c>
      <c r="V4928" t="s">
        <v>1646</v>
      </c>
      <c r="W4928" s="13" t="s">
        <v>1646</v>
      </c>
    </row>
    <row r="4929" spans="1:23" ht="12.75" customHeight="1" x14ac:dyDescent="0.2">
      <c r="A4929" s="124">
        <v>38887</v>
      </c>
      <c r="B4929" s="74">
        <v>108</v>
      </c>
      <c r="C4929" s="74" t="s">
        <v>405</v>
      </c>
      <c r="D4929" s="74" t="s">
        <v>3384</v>
      </c>
      <c r="E4929" s="74" t="s">
        <v>1651</v>
      </c>
      <c r="F4929" s="74">
        <v>439</v>
      </c>
      <c r="G4929" s="74" t="s">
        <v>1646</v>
      </c>
      <c r="H4929" s="74" t="s">
        <v>1646</v>
      </c>
      <c r="I4929" s="74">
        <v>646</v>
      </c>
      <c r="J4929" s="75" t="s">
        <v>2517</v>
      </c>
      <c r="K4929" t="s">
        <v>1646</v>
      </c>
      <c r="L4929" t="s">
        <v>1646</v>
      </c>
      <c r="M4929" t="s">
        <v>1646</v>
      </c>
      <c r="N4929" t="s">
        <v>1646</v>
      </c>
      <c r="O4929" t="s">
        <v>1646</v>
      </c>
      <c r="P4929" t="s">
        <v>1646</v>
      </c>
      <c r="Q4929" t="s">
        <v>1646</v>
      </c>
      <c r="R4929" t="s">
        <v>1646</v>
      </c>
      <c r="S4929" t="s">
        <v>1646</v>
      </c>
      <c r="T4929" t="s">
        <v>1646</v>
      </c>
      <c r="U4929" t="s">
        <v>1646</v>
      </c>
      <c r="V4929" t="s">
        <v>1646</v>
      </c>
      <c r="W4929" s="13" t="s">
        <v>1646</v>
      </c>
    </row>
    <row r="4930" spans="1:23" ht="12.75" customHeight="1" x14ac:dyDescent="0.2">
      <c r="A4930" s="124">
        <v>38887</v>
      </c>
      <c r="B4930" s="74">
        <v>108</v>
      </c>
      <c r="C4930" s="74" t="s">
        <v>405</v>
      </c>
      <c r="D4930" s="74" t="s">
        <v>3385</v>
      </c>
      <c r="E4930" s="74" t="s">
        <v>1651</v>
      </c>
      <c r="F4930" s="74">
        <v>550</v>
      </c>
      <c r="G4930" s="74" t="s">
        <v>1646</v>
      </c>
      <c r="H4930" s="74" t="s">
        <v>1646</v>
      </c>
      <c r="I4930" s="74">
        <v>1650</v>
      </c>
      <c r="J4930" s="75" t="s">
        <v>2517</v>
      </c>
      <c r="K4930" t="s">
        <v>1646</v>
      </c>
      <c r="L4930" t="s">
        <v>1646</v>
      </c>
      <c r="M4930" t="s">
        <v>1646</v>
      </c>
      <c r="N4930" t="s">
        <v>1646</v>
      </c>
      <c r="O4930" t="s">
        <v>1646</v>
      </c>
      <c r="P4930" t="s">
        <v>1646</v>
      </c>
      <c r="Q4930" t="s">
        <v>1646</v>
      </c>
      <c r="R4930" t="s">
        <v>1646</v>
      </c>
      <c r="S4930" t="s">
        <v>1646</v>
      </c>
      <c r="T4930" t="s">
        <v>1646</v>
      </c>
      <c r="U4930" t="s">
        <v>1646</v>
      </c>
      <c r="V4930" t="s">
        <v>1646</v>
      </c>
      <c r="W4930" s="13" t="s">
        <v>1646</v>
      </c>
    </row>
    <row r="4931" spans="1:23" ht="12.75" customHeight="1" x14ac:dyDescent="0.2">
      <c r="A4931" s="124">
        <v>38892</v>
      </c>
      <c r="B4931" s="74">
        <v>108</v>
      </c>
      <c r="C4931" s="74" t="s">
        <v>405</v>
      </c>
      <c r="D4931" s="106" t="s">
        <v>3386</v>
      </c>
      <c r="E4931" s="74" t="s">
        <v>1688</v>
      </c>
      <c r="F4931" s="74">
        <v>243</v>
      </c>
      <c r="G4931" s="74" t="s">
        <v>1646</v>
      </c>
      <c r="H4931" s="74" t="s">
        <v>1646</v>
      </c>
      <c r="I4931" s="74">
        <v>134</v>
      </c>
      <c r="J4931" s="77" t="s">
        <v>1763</v>
      </c>
      <c r="K4931" t="s">
        <v>1646</v>
      </c>
      <c r="L4931" t="s">
        <v>1646</v>
      </c>
      <c r="M4931" t="s">
        <v>1646</v>
      </c>
      <c r="N4931" t="s">
        <v>1646</v>
      </c>
      <c r="O4931" t="s">
        <v>1646</v>
      </c>
      <c r="P4931" t="s">
        <v>1646</v>
      </c>
      <c r="Q4931" t="s">
        <v>1646</v>
      </c>
      <c r="R4931" t="s">
        <v>1646</v>
      </c>
      <c r="S4931" t="s">
        <v>1646</v>
      </c>
      <c r="T4931" t="s">
        <v>1646</v>
      </c>
      <c r="U4931" t="s">
        <v>1646</v>
      </c>
      <c r="V4931" t="s">
        <v>1646</v>
      </c>
      <c r="W4931" s="13" t="s">
        <v>1646</v>
      </c>
    </row>
    <row r="4932" spans="1:23" ht="12.75" customHeight="1" x14ac:dyDescent="0.2">
      <c r="A4932" s="124">
        <v>38892</v>
      </c>
      <c r="B4932" s="74">
        <v>108</v>
      </c>
      <c r="C4932" s="74" t="s">
        <v>405</v>
      </c>
      <c r="D4932" s="106" t="s">
        <v>3387</v>
      </c>
      <c r="E4932" s="74" t="s">
        <v>1688</v>
      </c>
      <c r="F4932" s="74">
        <v>221</v>
      </c>
      <c r="G4932" s="74" t="s">
        <v>1646</v>
      </c>
      <c r="H4932" s="74" t="s">
        <v>1646</v>
      </c>
      <c r="I4932" s="74">
        <v>98</v>
      </c>
      <c r="J4932" s="77" t="s">
        <v>1763</v>
      </c>
      <c r="K4932" t="s">
        <v>1646</v>
      </c>
      <c r="L4932" t="s">
        <v>1646</v>
      </c>
      <c r="M4932" t="s">
        <v>1646</v>
      </c>
      <c r="N4932" t="s">
        <v>1646</v>
      </c>
      <c r="O4932" t="s">
        <v>1646</v>
      </c>
      <c r="P4932" t="s">
        <v>1646</v>
      </c>
      <c r="Q4932" t="s">
        <v>1646</v>
      </c>
      <c r="R4932" t="s">
        <v>1646</v>
      </c>
      <c r="S4932" t="s">
        <v>1646</v>
      </c>
      <c r="T4932" t="s">
        <v>1646</v>
      </c>
      <c r="U4932" t="s">
        <v>1646</v>
      </c>
      <c r="V4932" t="s">
        <v>1646</v>
      </c>
      <c r="W4932" s="13" t="s">
        <v>1646</v>
      </c>
    </row>
    <row r="4933" spans="1:23" ht="12.75" customHeight="1" x14ac:dyDescent="0.2">
      <c r="A4933" s="124">
        <v>38892</v>
      </c>
      <c r="B4933" s="74">
        <v>108</v>
      </c>
      <c r="C4933" s="74" t="s">
        <v>405</v>
      </c>
      <c r="D4933" s="106" t="s">
        <v>3388</v>
      </c>
      <c r="E4933" s="74" t="s">
        <v>1688</v>
      </c>
      <c r="F4933" s="74">
        <v>207</v>
      </c>
      <c r="G4933" s="74" t="s">
        <v>1646</v>
      </c>
      <c r="H4933" s="74" t="s">
        <v>1646</v>
      </c>
      <c r="I4933" s="74">
        <v>77</v>
      </c>
      <c r="J4933" s="77" t="s">
        <v>1763</v>
      </c>
      <c r="K4933" t="s">
        <v>1646</v>
      </c>
      <c r="L4933" t="s">
        <v>1646</v>
      </c>
      <c r="M4933" t="s">
        <v>1646</v>
      </c>
      <c r="N4933" t="s">
        <v>1646</v>
      </c>
      <c r="O4933" t="s">
        <v>1646</v>
      </c>
      <c r="P4933" t="s">
        <v>1646</v>
      </c>
      <c r="Q4933" t="s">
        <v>1646</v>
      </c>
      <c r="R4933" t="s">
        <v>1646</v>
      </c>
      <c r="S4933" t="s">
        <v>1646</v>
      </c>
      <c r="T4933" t="s">
        <v>1646</v>
      </c>
      <c r="U4933" t="s">
        <v>1646</v>
      </c>
      <c r="V4933" t="s">
        <v>1646</v>
      </c>
      <c r="W4933" s="13" t="s">
        <v>1646</v>
      </c>
    </row>
    <row r="4934" spans="1:23" ht="12.75" customHeight="1" x14ac:dyDescent="0.2">
      <c r="A4934" s="124">
        <v>38892</v>
      </c>
      <c r="B4934" s="74">
        <v>108</v>
      </c>
      <c r="C4934" s="74" t="s">
        <v>405</v>
      </c>
      <c r="D4934" s="106" t="s">
        <v>3389</v>
      </c>
      <c r="E4934" s="74" t="s">
        <v>1688</v>
      </c>
      <c r="F4934" s="74">
        <v>201</v>
      </c>
      <c r="G4934" s="74" t="s">
        <v>1646</v>
      </c>
      <c r="H4934" s="74" t="s">
        <v>1646</v>
      </c>
      <c r="I4934" s="74">
        <v>69</v>
      </c>
      <c r="J4934" s="77" t="s">
        <v>1763</v>
      </c>
      <c r="K4934" t="s">
        <v>1646</v>
      </c>
      <c r="L4934" t="s">
        <v>1646</v>
      </c>
      <c r="M4934" t="s">
        <v>1646</v>
      </c>
      <c r="N4934" t="s">
        <v>1646</v>
      </c>
      <c r="O4934" t="s">
        <v>1646</v>
      </c>
      <c r="P4934" t="s">
        <v>1646</v>
      </c>
      <c r="Q4934" t="s">
        <v>1646</v>
      </c>
      <c r="R4934" t="s">
        <v>1646</v>
      </c>
      <c r="S4934" t="s">
        <v>1646</v>
      </c>
      <c r="T4934" t="s">
        <v>1646</v>
      </c>
      <c r="U4934" t="s">
        <v>1646</v>
      </c>
      <c r="V4934" t="s">
        <v>1646</v>
      </c>
      <c r="W4934" s="13" t="s">
        <v>1646</v>
      </c>
    </row>
    <row r="4935" spans="1:23" ht="12.75" customHeight="1" x14ac:dyDescent="0.2">
      <c r="A4935" s="124">
        <v>38892</v>
      </c>
      <c r="B4935" s="74">
        <v>108</v>
      </c>
      <c r="C4935" s="74" t="s">
        <v>405</v>
      </c>
      <c r="D4935" s="106" t="s">
        <v>3390</v>
      </c>
      <c r="E4935" s="74" t="s">
        <v>1688</v>
      </c>
      <c r="F4935" s="74">
        <v>336</v>
      </c>
      <c r="G4935" s="74" t="s">
        <v>1646</v>
      </c>
      <c r="H4935" s="74" t="s">
        <v>1646</v>
      </c>
      <c r="I4935" s="74">
        <v>362</v>
      </c>
      <c r="J4935" s="77" t="s">
        <v>1763</v>
      </c>
      <c r="K4935" t="s">
        <v>1646</v>
      </c>
      <c r="L4935" t="s">
        <v>1646</v>
      </c>
      <c r="M4935" t="s">
        <v>1646</v>
      </c>
      <c r="N4935" t="s">
        <v>1646</v>
      </c>
      <c r="O4935" t="s">
        <v>1646</v>
      </c>
      <c r="P4935" t="s">
        <v>1646</v>
      </c>
      <c r="Q4935" t="s">
        <v>1646</v>
      </c>
      <c r="R4935" t="s">
        <v>1646</v>
      </c>
      <c r="S4935" t="s">
        <v>1646</v>
      </c>
      <c r="T4935" t="s">
        <v>1646</v>
      </c>
      <c r="U4935" t="s">
        <v>1646</v>
      </c>
      <c r="V4935" t="s">
        <v>1646</v>
      </c>
      <c r="W4935" s="13" t="s">
        <v>1646</v>
      </c>
    </row>
    <row r="4936" spans="1:23" ht="12.75" customHeight="1" x14ac:dyDescent="0.2">
      <c r="A4936" s="124">
        <v>38892</v>
      </c>
      <c r="B4936" s="74">
        <v>108</v>
      </c>
      <c r="C4936" s="74" t="s">
        <v>405</v>
      </c>
      <c r="D4936" s="106" t="s">
        <v>3391</v>
      </c>
      <c r="E4936" s="74" t="s">
        <v>1688</v>
      </c>
      <c r="F4936" s="74">
        <v>297</v>
      </c>
      <c r="G4936" s="74" t="s">
        <v>1646</v>
      </c>
      <c r="H4936" s="74" t="s">
        <v>1646</v>
      </c>
      <c r="I4936" s="74">
        <v>211</v>
      </c>
      <c r="J4936" s="77" t="s">
        <v>1763</v>
      </c>
      <c r="K4936" t="s">
        <v>1646</v>
      </c>
      <c r="L4936" t="s">
        <v>1646</v>
      </c>
      <c r="M4936" t="s">
        <v>1646</v>
      </c>
      <c r="N4936" t="s">
        <v>1646</v>
      </c>
      <c r="O4936" t="s">
        <v>1646</v>
      </c>
      <c r="P4936" t="s">
        <v>1646</v>
      </c>
      <c r="Q4936" t="s">
        <v>1646</v>
      </c>
      <c r="R4936" t="s">
        <v>1646</v>
      </c>
      <c r="S4936" t="s">
        <v>1646</v>
      </c>
      <c r="T4936" t="s">
        <v>1646</v>
      </c>
      <c r="U4936" t="s">
        <v>1646</v>
      </c>
      <c r="V4936" t="s">
        <v>1646</v>
      </c>
      <c r="W4936" s="13" t="s">
        <v>1646</v>
      </c>
    </row>
    <row r="4937" spans="1:23" ht="12.75" customHeight="1" x14ac:dyDescent="0.2">
      <c r="A4937" s="124">
        <v>38892</v>
      </c>
      <c r="B4937" s="74">
        <v>108</v>
      </c>
      <c r="C4937" s="74" t="s">
        <v>405</v>
      </c>
      <c r="D4937" s="106" t="s">
        <v>3392</v>
      </c>
      <c r="E4937" s="74" t="s">
        <v>1688</v>
      </c>
      <c r="F4937" s="74">
        <v>263</v>
      </c>
      <c r="G4937" s="74" t="s">
        <v>1646</v>
      </c>
      <c r="H4937" s="74" t="s">
        <v>1646</v>
      </c>
      <c r="I4937" s="74">
        <v>167</v>
      </c>
      <c r="J4937" s="77" t="s">
        <v>1763</v>
      </c>
      <c r="K4937" t="s">
        <v>1646</v>
      </c>
      <c r="L4937" t="s">
        <v>1646</v>
      </c>
      <c r="M4937" t="s">
        <v>1646</v>
      </c>
      <c r="N4937" t="s">
        <v>1646</v>
      </c>
      <c r="O4937" t="s">
        <v>1646</v>
      </c>
      <c r="P4937" t="s">
        <v>1646</v>
      </c>
      <c r="Q4937" t="s">
        <v>1646</v>
      </c>
      <c r="R4937" t="s">
        <v>1646</v>
      </c>
      <c r="S4937" t="s">
        <v>1646</v>
      </c>
      <c r="T4937" t="s">
        <v>1646</v>
      </c>
      <c r="U4937" t="s">
        <v>1646</v>
      </c>
      <c r="V4937" t="s">
        <v>1646</v>
      </c>
      <c r="W4937" s="13" t="s">
        <v>1646</v>
      </c>
    </row>
    <row r="4938" spans="1:23" ht="12.75" customHeight="1" x14ac:dyDescent="0.2">
      <c r="A4938" s="124">
        <v>38892</v>
      </c>
      <c r="B4938" s="74">
        <v>108</v>
      </c>
      <c r="C4938" s="74" t="s">
        <v>405</v>
      </c>
      <c r="D4938" s="106" t="s">
        <v>3393</v>
      </c>
      <c r="E4938" s="74" t="s">
        <v>1688</v>
      </c>
      <c r="F4938" s="74">
        <v>227</v>
      </c>
      <c r="G4938" s="74" t="s">
        <v>1646</v>
      </c>
      <c r="H4938" s="74" t="s">
        <v>1646</v>
      </c>
      <c r="I4938" s="74">
        <v>101</v>
      </c>
      <c r="J4938" s="77" t="s">
        <v>1763</v>
      </c>
      <c r="K4938" t="s">
        <v>1646</v>
      </c>
      <c r="L4938" t="s">
        <v>1646</v>
      </c>
      <c r="M4938" t="s">
        <v>1646</v>
      </c>
      <c r="N4938" t="s">
        <v>1646</v>
      </c>
      <c r="O4938" t="s">
        <v>1646</v>
      </c>
      <c r="P4938" t="s">
        <v>1646</v>
      </c>
      <c r="Q4938" t="s">
        <v>1646</v>
      </c>
      <c r="R4938" t="s">
        <v>1646</v>
      </c>
      <c r="S4938" t="s">
        <v>1646</v>
      </c>
      <c r="T4938" t="s">
        <v>1646</v>
      </c>
      <c r="U4938" t="s">
        <v>1646</v>
      </c>
      <c r="V4938" t="s">
        <v>1646</v>
      </c>
      <c r="W4938" s="13" t="s">
        <v>1646</v>
      </c>
    </row>
    <row r="4939" spans="1:23" ht="12.75" customHeight="1" x14ac:dyDescent="0.2">
      <c r="A4939" s="124">
        <v>38892</v>
      </c>
      <c r="B4939" s="74">
        <v>108</v>
      </c>
      <c r="C4939" s="74" t="s">
        <v>405</v>
      </c>
      <c r="D4939" s="106" t="s">
        <v>3394</v>
      </c>
      <c r="E4939" s="74" t="s">
        <v>1688</v>
      </c>
      <c r="F4939" s="74">
        <v>180</v>
      </c>
      <c r="G4939" s="74" t="s">
        <v>1646</v>
      </c>
      <c r="H4939" s="74" t="s">
        <v>1646</v>
      </c>
      <c r="I4939" s="74">
        <v>46</v>
      </c>
      <c r="J4939" s="77" t="s">
        <v>1763</v>
      </c>
      <c r="K4939" t="s">
        <v>1646</v>
      </c>
      <c r="L4939" t="s">
        <v>1646</v>
      </c>
      <c r="M4939" t="s">
        <v>1646</v>
      </c>
      <c r="N4939" t="s">
        <v>1646</v>
      </c>
      <c r="O4939" t="s">
        <v>1646</v>
      </c>
      <c r="P4939" t="s">
        <v>1646</v>
      </c>
      <c r="Q4939" t="s">
        <v>1646</v>
      </c>
      <c r="R4939" t="s">
        <v>1646</v>
      </c>
      <c r="S4939" t="s">
        <v>1646</v>
      </c>
      <c r="T4939" t="s">
        <v>1646</v>
      </c>
      <c r="U4939" t="s">
        <v>1646</v>
      </c>
      <c r="V4939" t="s">
        <v>1646</v>
      </c>
      <c r="W4939" s="13" t="s">
        <v>1646</v>
      </c>
    </row>
    <row r="4940" spans="1:23" ht="12.75" customHeight="1" x14ac:dyDescent="0.2">
      <c r="A4940" s="124">
        <v>38892</v>
      </c>
      <c r="B4940" s="74">
        <v>108</v>
      </c>
      <c r="C4940" s="74" t="s">
        <v>405</v>
      </c>
      <c r="D4940" s="106" t="s">
        <v>3395</v>
      </c>
      <c r="E4940" s="74" t="s">
        <v>1688</v>
      </c>
      <c r="F4940" s="74">
        <v>257</v>
      </c>
      <c r="G4940" s="74" t="s">
        <v>1646</v>
      </c>
      <c r="H4940" s="74" t="s">
        <v>1646</v>
      </c>
      <c r="I4940" s="74">
        <v>167</v>
      </c>
      <c r="J4940" s="77" t="s">
        <v>1763</v>
      </c>
      <c r="K4940" t="s">
        <v>1646</v>
      </c>
      <c r="L4940" t="s">
        <v>1646</v>
      </c>
      <c r="M4940" t="s">
        <v>1646</v>
      </c>
      <c r="N4940" t="s">
        <v>1646</v>
      </c>
      <c r="O4940" t="s">
        <v>1646</v>
      </c>
      <c r="P4940" t="s">
        <v>1646</v>
      </c>
      <c r="Q4940" t="s">
        <v>1646</v>
      </c>
      <c r="R4940" t="s">
        <v>1646</v>
      </c>
      <c r="S4940" t="s">
        <v>1646</v>
      </c>
      <c r="T4940" t="s">
        <v>1646</v>
      </c>
      <c r="U4940" t="s">
        <v>1646</v>
      </c>
      <c r="V4940" t="s">
        <v>1646</v>
      </c>
      <c r="W4940" s="13" t="s">
        <v>1646</v>
      </c>
    </row>
    <row r="4941" spans="1:23" ht="12.75" customHeight="1" x14ac:dyDescent="0.2">
      <c r="A4941" s="124">
        <v>38892</v>
      </c>
      <c r="B4941" s="74">
        <v>108</v>
      </c>
      <c r="C4941" s="74" t="s">
        <v>405</v>
      </c>
      <c r="D4941" s="106" t="s">
        <v>3396</v>
      </c>
      <c r="E4941" s="74" t="s">
        <v>1688</v>
      </c>
      <c r="F4941" s="74">
        <v>284</v>
      </c>
      <c r="G4941" s="74" t="s">
        <v>1646</v>
      </c>
      <c r="H4941" s="74" t="s">
        <v>1646</v>
      </c>
      <c r="I4941" s="74">
        <v>206</v>
      </c>
      <c r="J4941" s="77" t="s">
        <v>1763</v>
      </c>
      <c r="K4941" t="s">
        <v>1646</v>
      </c>
      <c r="L4941" t="s">
        <v>1646</v>
      </c>
      <c r="M4941" t="s">
        <v>1646</v>
      </c>
      <c r="N4941" t="s">
        <v>1646</v>
      </c>
      <c r="O4941" t="s">
        <v>1646</v>
      </c>
      <c r="P4941" t="s">
        <v>1646</v>
      </c>
      <c r="Q4941" t="s">
        <v>1646</v>
      </c>
      <c r="R4941" t="s">
        <v>1646</v>
      </c>
      <c r="S4941" t="s">
        <v>1646</v>
      </c>
      <c r="T4941" t="s">
        <v>1646</v>
      </c>
      <c r="U4941" t="s">
        <v>1646</v>
      </c>
      <c r="V4941" t="s">
        <v>1646</v>
      </c>
      <c r="W4941" s="13" t="s">
        <v>1646</v>
      </c>
    </row>
    <row r="4942" spans="1:23" ht="12.75" customHeight="1" x14ac:dyDescent="0.2">
      <c r="A4942" s="124">
        <v>38892</v>
      </c>
      <c r="B4942" s="74">
        <v>108</v>
      </c>
      <c r="C4942" s="74" t="s">
        <v>405</v>
      </c>
      <c r="D4942" s="106" t="s">
        <v>3397</v>
      </c>
      <c r="E4942" s="74" t="s">
        <v>1688</v>
      </c>
      <c r="F4942" s="74">
        <v>216</v>
      </c>
      <c r="G4942" s="74" t="s">
        <v>1646</v>
      </c>
      <c r="H4942" s="74" t="s">
        <v>1646</v>
      </c>
      <c r="I4942" s="74">
        <v>78</v>
      </c>
      <c r="J4942" s="77" t="s">
        <v>1763</v>
      </c>
      <c r="K4942" t="s">
        <v>1646</v>
      </c>
      <c r="L4942" t="s">
        <v>1646</v>
      </c>
      <c r="M4942" t="s">
        <v>1646</v>
      </c>
      <c r="N4942" t="s">
        <v>1646</v>
      </c>
      <c r="O4942" t="s">
        <v>1646</v>
      </c>
      <c r="P4942" t="s">
        <v>1646</v>
      </c>
      <c r="Q4942" t="s">
        <v>1646</v>
      </c>
      <c r="R4942" t="s">
        <v>1646</v>
      </c>
      <c r="S4942" t="s">
        <v>1646</v>
      </c>
      <c r="T4942" t="s">
        <v>1646</v>
      </c>
      <c r="U4942" t="s">
        <v>1646</v>
      </c>
      <c r="V4942" t="s">
        <v>1646</v>
      </c>
      <c r="W4942" s="13" t="s">
        <v>1646</v>
      </c>
    </row>
    <row r="4943" spans="1:23" ht="12.75" customHeight="1" x14ac:dyDescent="0.2">
      <c r="A4943" s="124">
        <v>38892</v>
      </c>
      <c r="B4943" s="74">
        <v>108</v>
      </c>
      <c r="C4943" s="74" t="s">
        <v>405</v>
      </c>
      <c r="D4943" s="106" t="s">
        <v>3398</v>
      </c>
      <c r="E4943" s="74" t="s">
        <v>1651</v>
      </c>
      <c r="F4943" s="74">
        <v>535</v>
      </c>
      <c r="G4943" s="74" t="s">
        <v>1646</v>
      </c>
      <c r="H4943" s="74" t="s">
        <v>1646</v>
      </c>
      <c r="I4943" s="74">
        <v>1415</v>
      </c>
      <c r="J4943" s="77" t="s">
        <v>1763</v>
      </c>
      <c r="K4943" t="s">
        <v>1646</v>
      </c>
      <c r="L4943" t="s">
        <v>1646</v>
      </c>
      <c r="M4943" t="s">
        <v>1646</v>
      </c>
      <c r="N4943" t="s">
        <v>1646</v>
      </c>
      <c r="O4943" t="s">
        <v>1646</v>
      </c>
      <c r="P4943" t="s">
        <v>1646</v>
      </c>
      <c r="Q4943" t="s">
        <v>1646</v>
      </c>
      <c r="R4943" t="s">
        <v>1646</v>
      </c>
      <c r="S4943" t="s">
        <v>1646</v>
      </c>
      <c r="T4943" t="s">
        <v>1646</v>
      </c>
      <c r="U4943" t="s">
        <v>1646</v>
      </c>
      <c r="V4943" t="s">
        <v>1646</v>
      </c>
      <c r="W4943" s="13" t="s">
        <v>1646</v>
      </c>
    </row>
    <row r="4944" spans="1:23" ht="12.75" customHeight="1" x14ac:dyDescent="0.2">
      <c r="A4944" s="124">
        <v>38892</v>
      </c>
      <c r="B4944" s="74">
        <v>108</v>
      </c>
      <c r="C4944" s="74" t="s">
        <v>405</v>
      </c>
      <c r="D4944" s="106" t="s">
        <v>3399</v>
      </c>
      <c r="E4944" s="74" t="s">
        <v>1651</v>
      </c>
      <c r="F4944" s="74">
        <v>466</v>
      </c>
      <c r="G4944" s="74" t="s">
        <v>1646</v>
      </c>
      <c r="H4944" s="74" t="s">
        <v>1646</v>
      </c>
      <c r="I4944" s="74">
        <v>779</v>
      </c>
      <c r="J4944" s="77" t="s">
        <v>1763</v>
      </c>
      <c r="K4944" t="s">
        <v>1646</v>
      </c>
      <c r="L4944" t="s">
        <v>1646</v>
      </c>
      <c r="M4944" t="s">
        <v>1646</v>
      </c>
      <c r="N4944" t="s">
        <v>1646</v>
      </c>
      <c r="O4944" t="s">
        <v>1646</v>
      </c>
      <c r="P4944" t="s">
        <v>1646</v>
      </c>
      <c r="Q4944" t="s">
        <v>1646</v>
      </c>
      <c r="R4944" t="s">
        <v>1646</v>
      </c>
      <c r="S4944" t="s">
        <v>1646</v>
      </c>
      <c r="T4944" t="s">
        <v>1646</v>
      </c>
      <c r="U4944" t="s">
        <v>1646</v>
      </c>
      <c r="V4944" t="s">
        <v>1646</v>
      </c>
      <c r="W4944" s="13" t="s">
        <v>1646</v>
      </c>
    </row>
    <row r="4945" spans="1:23" ht="12.75" customHeight="1" x14ac:dyDescent="0.2">
      <c r="A4945" s="124">
        <v>38892</v>
      </c>
      <c r="B4945" s="74">
        <v>108</v>
      </c>
      <c r="C4945" s="74" t="s">
        <v>405</v>
      </c>
      <c r="D4945" s="106" t="s">
        <v>3400</v>
      </c>
      <c r="E4945" s="74" t="s">
        <v>1651</v>
      </c>
      <c r="F4945" s="74">
        <v>523</v>
      </c>
      <c r="G4945" s="74" t="s">
        <v>1646</v>
      </c>
      <c r="H4945" s="74" t="s">
        <v>1646</v>
      </c>
      <c r="I4945" s="74">
        <v>1499</v>
      </c>
      <c r="J4945" s="77" t="s">
        <v>1763</v>
      </c>
      <c r="K4945" t="s">
        <v>1646</v>
      </c>
      <c r="L4945" t="s">
        <v>1646</v>
      </c>
      <c r="M4945" t="s">
        <v>1646</v>
      </c>
      <c r="N4945" t="s">
        <v>1646</v>
      </c>
      <c r="O4945" t="s">
        <v>1646</v>
      </c>
      <c r="P4945" t="s">
        <v>1646</v>
      </c>
      <c r="Q4945" t="s">
        <v>1646</v>
      </c>
      <c r="R4945" t="s">
        <v>1646</v>
      </c>
      <c r="S4945" t="s">
        <v>1646</v>
      </c>
      <c r="T4945" t="s">
        <v>1646</v>
      </c>
      <c r="U4945" t="s">
        <v>1646</v>
      </c>
      <c r="V4945" t="s">
        <v>1646</v>
      </c>
      <c r="W4945" s="13" t="s">
        <v>1646</v>
      </c>
    </row>
    <row r="4946" spans="1:23" ht="12.75" customHeight="1" x14ac:dyDescent="0.2">
      <c r="A4946" s="124">
        <v>38892</v>
      </c>
      <c r="B4946" s="74">
        <v>108</v>
      </c>
      <c r="C4946" s="74" t="s">
        <v>405</v>
      </c>
      <c r="D4946" s="106" t="s">
        <v>3401</v>
      </c>
      <c r="E4946" s="74" t="s">
        <v>1651</v>
      </c>
      <c r="F4946" s="74">
        <v>535</v>
      </c>
      <c r="G4946" s="74" t="s">
        <v>1646</v>
      </c>
      <c r="H4946" s="74" t="s">
        <v>1646</v>
      </c>
      <c r="I4946" s="74">
        <v>1414</v>
      </c>
      <c r="J4946" s="77" t="s">
        <v>1763</v>
      </c>
      <c r="K4946" t="s">
        <v>1646</v>
      </c>
      <c r="L4946" t="s">
        <v>1646</v>
      </c>
      <c r="M4946" t="s">
        <v>1646</v>
      </c>
      <c r="N4946" t="s">
        <v>1646</v>
      </c>
      <c r="O4946" t="s">
        <v>1646</v>
      </c>
      <c r="P4946" t="s">
        <v>1646</v>
      </c>
      <c r="Q4946" t="s">
        <v>1646</v>
      </c>
      <c r="R4946" t="s">
        <v>1646</v>
      </c>
      <c r="S4946" t="s">
        <v>1646</v>
      </c>
      <c r="T4946" t="s">
        <v>1646</v>
      </c>
      <c r="U4946" t="s">
        <v>1646</v>
      </c>
      <c r="V4946" t="s">
        <v>1646</v>
      </c>
      <c r="W4946" s="13" t="s">
        <v>1646</v>
      </c>
    </row>
    <row r="4947" spans="1:23" ht="12.75" customHeight="1" x14ac:dyDescent="0.2">
      <c r="A4947" s="124">
        <v>38892</v>
      </c>
      <c r="B4947" s="74">
        <v>108</v>
      </c>
      <c r="C4947" s="74" t="s">
        <v>405</v>
      </c>
      <c r="D4947" s="106" t="s">
        <v>3402</v>
      </c>
      <c r="E4947" s="74" t="s">
        <v>1651</v>
      </c>
      <c r="F4947" s="74">
        <v>504</v>
      </c>
      <c r="G4947" s="74" t="s">
        <v>1646</v>
      </c>
      <c r="H4947" s="74" t="s">
        <v>1646</v>
      </c>
      <c r="I4947" s="74">
        <v>1012</v>
      </c>
      <c r="J4947" s="77" t="s">
        <v>1763</v>
      </c>
      <c r="K4947" t="s">
        <v>1646</v>
      </c>
      <c r="L4947" t="s">
        <v>1646</v>
      </c>
      <c r="M4947" t="s">
        <v>1646</v>
      </c>
      <c r="N4947" t="s">
        <v>1646</v>
      </c>
      <c r="O4947" t="s">
        <v>1646</v>
      </c>
      <c r="P4947" t="s">
        <v>1646</v>
      </c>
      <c r="Q4947" t="s">
        <v>1646</v>
      </c>
      <c r="R4947" t="s">
        <v>1646</v>
      </c>
      <c r="S4947" t="s">
        <v>1646</v>
      </c>
      <c r="T4947" t="s">
        <v>1646</v>
      </c>
      <c r="U4947" t="s">
        <v>1646</v>
      </c>
      <c r="V4947" t="s">
        <v>1646</v>
      </c>
      <c r="W4947" s="13" t="s">
        <v>1646</v>
      </c>
    </row>
    <row r="4948" spans="1:23" ht="12.75" customHeight="1" x14ac:dyDescent="0.2">
      <c r="A4948" s="124">
        <v>38892</v>
      </c>
      <c r="B4948" s="74">
        <v>108</v>
      </c>
      <c r="C4948" s="74" t="s">
        <v>405</v>
      </c>
      <c r="D4948" s="106" t="s">
        <v>3403</v>
      </c>
      <c r="E4948" s="74" t="s">
        <v>1651</v>
      </c>
      <c r="F4948" s="74">
        <v>518</v>
      </c>
      <c r="G4948" s="74" t="s">
        <v>1646</v>
      </c>
      <c r="H4948" s="74" t="s">
        <v>1646</v>
      </c>
      <c r="I4948" s="74">
        <v>1317</v>
      </c>
      <c r="J4948" s="77" t="s">
        <v>1763</v>
      </c>
      <c r="K4948" t="s">
        <v>1646</v>
      </c>
      <c r="L4948" t="s">
        <v>1646</v>
      </c>
      <c r="M4948" t="s">
        <v>1646</v>
      </c>
      <c r="N4948" t="s">
        <v>1646</v>
      </c>
      <c r="O4948" t="s">
        <v>1646</v>
      </c>
      <c r="P4948" t="s">
        <v>1646</v>
      </c>
      <c r="Q4948" t="s">
        <v>1646</v>
      </c>
      <c r="R4948" t="s">
        <v>1646</v>
      </c>
      <c r="S4948" t="s">
        <v>1646</v>
      </c>
      <c r="T4948" t="s">
        <v>1646</v>
      </c>
      <c r="U4948" t="s">
        <v>1646</v>
      </c>
      <c r="V4948" t="s">
        <v>1646</v>
      </c>
      <c r="W4948" s="13" t="s">
        <v>1646</v>
      </c>
    </row>
    <row r="4949" spans="1:23" ht="12.75" customHeight="1" x14ac:dyDescent="0.2">
      <c r="A4949" s="124">
        <v>38892</v>
      </c>
      <c r="B4949" s="74">
        <v>108</v>
      </c>
      <c r="C4949" s="74" t="s">
        <v>405</v>
      </c>
      <c r="D4949" s="106" t="s">
        <v>3404</v>
      </c>
      <c r="E4949" s="74" t="s">
        <v>1751</v>
      </c>
      <c r="F4949" s="74">
        <v>47</v>
      </c>
      <c r="G4949" s="74" t="s">
        <v>1646</v>
      </c>
      <c r="H4949" s="74" t="s">
        <v>1646</v>
      </c>
      <c r="I4949" s="74">
        <v>1.03</v>
      </c>
      <c r="J4949" s="75" t="s">
        <v>1753</v>
      </c>
      <c r="K4949" t="s">
        <v>1646</v>
      </c>
      <c r="L4949" t="s">
        <v>1646</v>
      </c>
      <c r="M4949" t="s">
        <v>1646</v>
      </c>
      <c r="N4949" t="s">
        <v>1646</v>
      </c>
      <c r="O4949" t="s">
        <v>1646</v>
      </c>
      <c r="P4949" t="s">
        <v>1646</v>
      </c>
      <c r="Q4949" t="s">
        <v>1646</v>
      </c>
      <c r="R4949" t="s">
        <v>1646</v>
      </c>
      <c r="S4949" t="s">
        <v>1646</v>
      </c>
      <c r="T4949" t="s">
        <v>1646</v>
      </c>
      <c r="U4949" t="s">
        <v>1646</v>
      </c>
      <c r="V4949" t="s">
        <v>1646</v>
      </c>
      <c r="W4949" s="13" t="s">
        <v>1646</v>
      </c>
    </row>
    <row r="4950" spans="1:23" ht="12.75" customHeight="1" x14ac:dyDescent="0.2">
      <c r="A4950" s="124">
        <v>38908</v>
      </c>
      <c r="B4950" s="74">
        <v>108</v>
      </c>
      <c r="C4950" s="74" t="s">
        <v>405</v>
      </c>
      <c r="D4950" s="74" t="s">
        <v>3458</v>
      </c>
      <c r="E4950" s="74" t="s">
        <v>1688</v>
      </c>
      <c r="F4950" s="74">
        <v>235</v>
      </c>
      <c r="G4950" s="74" t="s">
        <v>1646</v>
      </c>
      <c r="H4950" s="74" t="s">
        <v>1646</v>
      </c>
      <c r="I4950" s="74">
        <v>111</v>
      </c>
      <c r="J4950" s="75" t="s">
        <v>2517</v>
      </c>
      <c r="K4950" t="s">
        <v>1646</v>
      </c>
      <c r="L4950" t="s">
        <v>1646</v>
      </c>
      <c r="M4950" t="s">
        <v>1646</v>
      </c>
      <c r="N4950" t="s">
        <v>1646</v>
      </c>
      <c r="O4950" t="s">
        <v>1646</v>
      </c>
      <c r="P4950" t="s">
        <v>1646</v>
      </c>
      <c r="Q4950" t="s">
        <v>1646</v>
      </c>
      <c r="R4950" t="s">
        <v>1646</v>
      </c>
      <c r="S4950" t="s">
        <v>1646</v>
      </c>
      <c r="T4950" t="s">
        <v>1646</v>
      </c>
      <c r="U4950" t="s">
        <v>1646</v>
      </c>
      <c r="V4950" t="s">
        <v>1646</v>
      </c>
      <c r="W4950" s="13" t="s">
        <v>1646</v>
      </c>
    </row>
    <row r="4951" spans="1:23" ht="12.75" customHeight="1" x14ac:dyDescent="0.2">
      <c r="A4951" s="124">
        <v>38908</v>
      </c>
      <c r="B4951" s="74">
        <v>108</v>
      </c>
      <c r="C4951" s="74" t="s">
        <v>405</v>
      </c>
      <c r="D4951" s="74" t="s">
        <v>3459</v>
      </c>
      <c r="E4951" s="74" t="s">
        <v>1688</v>
      </c>
      <c r="F4951" s="74">
        <v>363</v>
      </c>
      <c r="G4951" s="74" t="s">
        <v>1646</v>
      </c>
      <c r="H4951" s="74" t="s">
        <v>1646</v>
      </c>
      <c r="I4951" s="74">
        <v>304</v>
      </c>
      <c r="J4951" s="77" t="s">
        <v>1763</v>
      </c>
      <c r="K4951" t="s">
        <v>1646</v>
      </c>
      <c r="L4951" t="s">
        <v>1646</v>
      </c>
      <c r="M4951" t="s">
        <v>1646</v>
      </c>
      <c r="N4951" t="s">
        <v>1646</v>
      </c>
      <c r="O4951" t="s">
        <v>1646</v>
      </c>
      <c r="P4951" t="s">
        <v>1646</v>
      </c>
      <c r="Q4951" t="s">
        <v>1646</v>
      </c>
      <c r="R4951" t="s">
        <v>1646</v>
      </c>
      <c r="S4951" t="s">
        <v>1646</v>
      </c>
      <c r="T4951" t="s">
        <v>1646</v>
      </c>
      <c r="U4951" t="s">
        <v>1646</v>
      </c>
      <c r="V4951" t="s">
        <v>1646</v>
      </c>
      <c r="W4951" s="13" t="s">
        <v>1646</v>
      </c>
    </row>
    <row r="4952" spans="1:23" ht="12.75" customHeight="1" x14ac:dyDescent="0.2">
      <c r="A4952" s="124">
        <v>38908</v>
      </c>
      <c r="B4952" s="74">
        <v>108</v>
      </c>
      <c r="C4952" s="74" t="s">
        <v>405</v>
      </c>
      <c r="D4952" s="74" t="s">
        <v>3460</v>
      </c>
      <c r="E4952" s="74" t="s">
        <v>1688</v>
      </c>
      <c r="F4952" s="74">
        <v>196</v>
      </c>
      <c r="G4952" s="74" t="s">
        <v>1646</v>
      </c>
      <c r="H4952" s="74" t="s">
        <v>1646</v>
      </c>
      <c r="I4952" s="74">
        <v>77</v>
      </c>
      <c r="J4952" s="77" t="s">
        <v>1763</v>
      </c>
      <c r="K4952" t="s">
        <v>1646</v>
      </c>
      <c r="L4952" t="s">
        <v>1646</v>
      </c>
      <c r="M4952" t="s">
        <v>1646</v>
      </c>
      <c r="N4952" t="s">
        <v>1646</v>
      </c>
      <c r="O4952" t="s">
        <v>1646</v>
      </c>
      <c r="P4952" t="s">
        <v>1646</v>
      </c>
      <c r="Q4952" t="s">
        <v>1646</v>
      </c>
      <c r="R4952" t="s">
        <v>1646</v>
      </c>
      <c r="S4952" t="s">
        <v>1646</v>
      </c>
      <c r="T4952" t="s">
        <v>1646</v>
      </c>
      <c r="U4952" t="s">
        <v>1646</v>
      </c>
      <c r="V4952" t="s">
        <v>1646</v>
      </c>
      <c r="W4952" s="13" t="s">
        <v>1646</v>
      </c>
    </row>
    <row r="4953" spans="1:23" ht="12.75" customHeight="1" x14ac:dyDescent="0.2">
      <c r="A4953" s="124">
        <v>38908</v>
      </c>
      <c r="B4953" s="74">
        <v>108</v>
      </c>
      <c r="C4953" s="74" t="s">
        <v>405</v>
      </c>
      <c r="D4953" s="74" t="s">
        <v>3461</v>
      </c>
      <c r="E4953" s="74" t="s">
        <v>1688</v>
      </c>
      <c r="F4953" s="74">
        <v>282</v>
      </c>
      <c r="G4953" s="74" t="s">
        <v>1646</v>
      </c>
      <c r="H4953" s="74" t="s">
        <v>1646</v>
      </c>
      <c r="I4953" s="74">
        <v>221</v>
      </c>
      <c r="J4953" s="77" t="s">
        <v>1763</v>
      </c>
      <c r="K4953" t="s">
        <v>1646</v>
      </c>
      <c r="L4953" t="s">
        <v>1646</v>
      </c>
      <c r="M4953" t="s">
        <v>1646</v>
      </c>
      <c r="N4953" t="s">
        <v>1646</v>
      </c>
      <c r="O4953" t="s">
        <v>1646</v>
      </c>
      <c r="P4953" t="s">
        <v>1646</v>
      </c>
      <c r="Q4953" t="s">
        <v>1646</v>
      </c>
      <c r="R4953" t="s">
        <v>1646</v>
      </c>
      <c r="S4953" t="s">
        <v>1646</v>
      </c>
      <c r="T4953" t="s">
        <v>1646</v>
      </c>
      <c r="U4953" t="s">
        <v>1646</v>
      </c>
      <c r="V4953" t="s">
        <v>1646</v>
      </c>
      <c r="W4953" s="13" t="s">
        <v>1646</v>
      </c>
    </row>
    <row r="4954" spans="1:23" ht="12.75" customHeight="1" x14ac:dyDescent="0.2">
      <c r="A4954" s="124">
        <v>38908</v>
      </c>
      <c r="B4954" s="74">
        <v>108</v>
      </c>
      <c r="C4954" s="74" t="s">
        <v>405</v>
      </c>
      <c r="D4954" s="74" t="s">
        <v>3462</v>
      </c>
      <c r="E4954" s="74" t="s">
        <v>1688</v>
      </c>
      <c r="F4954" s="74">
        <v>224</v>
      </c>
      <c r="G4954" s="74" t="s">
        <v>1646</v>
      </c>
      <c r="H4954" s="74" t="s">
        <v>1646</v>
      </c>
      <c r="I4954" s="74">
        <v>104</v>
      </c>
      <c r="J4954" s="77" t="s">
        <v>1763</v>
      </c>
      <c r="K4954" t="s">
        <v>1646</v>
      </c>
      <c r="L4954" t="s">
        <v>1646</v>
      </c>
      <c r="M4954" t="s">
        <v>1646</v>
      </c>
      <c r="N4954" t="s">
        <v>1646</v>
      </c>
      <c r="O4954" t="s">
        <v>1646</v>
      </c>
      <c r="P4954" t="s">
        <v>1646</v>
      </c>
      <c r="Q4954" t="s">
        <v>1646</v>
      </c>
      <c r="R4954" t="s">
        <v>1646</v>
      </c>
      <c r="S4954" t="s">
        <v>1646</v>
      </c>
      <c r="T4954" t="s">
        <v>1646</v>
      </c>
      <c r="U4954" t="s">
        <v>1646</v>
      </c>
      <c r="V4954" t="s">
        <v>1646</v>
      </c>
      <c r="W4954" s="13" t="s">
        <v>1646</v>
      </c>
    </row>
    <row r="4955" spans="1:23" ht="12.75" customHeight="1" x14ac:dyDescent="0.2">
      <c r="A4955" s="124">
        <v>38908</v>
      </c>
      <c r="B4955" s="74">
        <v>108</v>
      </c>
      <c r="C4955" s="74" t="s">
        <v>405</v>
      </c>
      <c r="D4955" s="74" t="s">
        <v>3463</v>
      </c>
      <c r="E4955" s="74" t="s">
        <v>1688</v>
      </c>
      <c r="F4955" s="74">
        <v>252</v>
      </c>
      <c r="G4955" s="74" t="s">
        <v>1646</v>
      </c>
      <c r="H4955" s="74" t="s">
        <v>1646</v>
      </c>
      <c r="I4955" s="74">
        <v>157</v>
      </c>
      <c r="J4955" s="77" t="s">
        <v>1763</v>
      </c>
      <c r="K4955" t="s">
        <v>1646</v>
      </c>
      <c r="L4955" t="s">
        <v>1646</v>
      </c>
      <c r="M4955" t="s">
        <v>1646</v>
      </c>
      <c r="N4955" t="s">
        <v>1646</v>
      </c>
      <c r="O4955" t="s">
        <v>1646</v>
      </c>
      <c r="P4955" t="s">
        <v>1646</v>
      </c>
      <c r="Q4955" t="s">
        <v>1646</v>
      </c>
      <c r="R4955" t="s">
        <v>1646</v>
      </c>
      <c r="S4955" t="s">
        <v>1646</v>
      </c>
      <c r="T4955" t="s">
        <v>1646</v>
      </c>
      <c r="U4955" t="s">
        <v>1646</v>
      </c>
      <c r="V4955" t="s">
        <v>1646</v>
      </c>
      <c r="W4955" s="13" t="s">
        <v>1646</v>
      </c>
    </row>
    <row r="4956" spans="1:23" ht="12.75" customHeight="1" x14ac:dyDescent="0.2">
      <c r="A4956" s="124">
        <v>38908</v>
      </c>
      <c r="B4956" s="74">
        <v>108</v>
      </c>
      <c r="C4956" s="74" t="s">
        <v>405</v>
      </c>
      <c r="D4956" s="74" t="s">
        <v>3464</v>
      </c>
      <c r="E4956" s="74" t="s">
        <v>1688</v>
      </c>
      <c r="F4956" s="74">
        <v>254</v>
      </c>
      <c r="G4956" s="74" t="s">
        <v>1646</v>
      </c>
      <c r="H4956" s="74" t="s">
        <v>1646</v>
      </c>
      <c r="I4956" s="74">
        <v>144</v>
      </c>
      <c r="J4956" s="77" t="s">
        <v>1763</v>
      </c>
      <c r="K4956" t="s">
        <v>1646</v>
      </c>
      <c r="L4956" t="s">
        <v>1646</v>
      </c>
      <c r="M4956" t="s">
        <v>1646</v>
      </c>
      <c r="N4956" t="s">
        <v>1646</v>
      </c>
      <c r="O4956" t="s">
        <v>1646</v>
      </c>
      <c r="P4956" t="s">
        <v>1646</v>
      </c>
      <c r="Q4956" t="s">
        <v>1646</v>
      </c>
      <c r="R4956" t="s">
        <v>1646</v>
      </c>
      <c r="S4956" t="s">
        <v>1646</v>
      </c>
      <c r="T4956" t="s">
        <v>1646</v>
      </c>
      <c r="U4956" t="s">
        <v>1646</v>
      </c>
      <c r="V4956" t="s">
        <v>1646</v>
      </c>
      <c r="W4956" s="13" t="s">
        <v>1646</v>
      </c>
    </row>
    <row r="4957" spans="1:23" ht="12.75" customHeight="1" x14ac:dyDescent="0.2">
      <c r="A4957" s="124">
        <v>38908</v>
      </c>
      <c r="B4957" s="74">
        <v>108</v>
      </c>
      <c r="C4957" s="74" t="s">
        <v>405</v>
      </c>
      <c r="D4957" s="74" t="s">
        <v>3465</v>
      </c>
      <c r="E4957" s="74" t="s">
        <v>1688</v>
      </c>
      <c r="F4957" s="74">
        <v>318</v>
      </c>
      <c r="G4957" s="74" t="s">
        <v>1646</v>
      </c>
      <c r="H4957" s="74" t="s">
        <v>1646</v>
      </c>
      <c r="I4957" s="74">
        <v>296</v>
      </c>
      <c r="J4957" s="75" t="s">
        <v>2517</v>
      </c>
      <c r="K4957" t="s">
        <v>1646</v>
      </c>
      <c r="L4957" t="s">
        <v>1646</v>
      </c>
      <c r="M4957" t="s">
        <v>1646</v>
      </c>
      <c r="N4957" t="s">
        <v>1646</v>
      </c>
      <c r="O4957" t="s">
        <v>1646</v>
      </c>
      <c r="P4957" t="s">
        <v>1646</v>
      </c>
      <c r="Q4957" t="s">
        <v>1646</v>
      </c>
      <c r="R4957" t="s">
        <v>1646</v>
      </c>
      <c r="S4957" t="s">
        <v>1646</v>
      </c>
      <c r="T4957" t="s">
        <v>1646</v>
      </c>
      <c r="U4957" t="s">
        <v>1646</v>
      </c>
      <c r="V4957" t="s">
        <v>1646</v>
      </c>
      <c r="W4957" s="13" t="s">
        <v>1646</v>
      </c>
    </row>
    <row r="4958" spans="1:23" ht="12.75" customHeight="1" x14ac:dyDescent="0.2">
      <c r="A4958" s="124">
        <v>38908</v>
      </c>
      <c r="B4958" s="74">
        <v>108</v>
      </c>
      <c r="C4958" s="74" t="s">
        <v>405</v>
      </c>
      <c r="D4958" s="74" t="s">
        <v>3466</v>
      </c>
      <c r="E4958" s="74" t="s">
        <v>1688</v>
      </c>
      <c r="F4958" s="74">
        <v>282</v>
      </c>
      <c r="G4958" s="74" t="s">
        <v>1646</v>
      </c>
      <c r="H4958" s="74" t="s">
        <v>1646</v>
      </c>
      <c r="I4958" s="74">
        <v>213</v>
      </c>
      <c r="J4958" s="77" t="s">
        <v>1763</v>
      </c>
      <c r="K4958" t="s">
        <v>1646</v>
      </c>
      <c r="L4958" t="s">
        <v>1646</v>
      </c>
      <c r="M4958" t="s">
        <v>1646</v>
      </c>
      <c r="N4958" t="s">
        <v>1646</v>
      </c>
      <c r="O4958" t="s">
        <v>1646</v>
      </c>
      <c r="P4958" t="s">
        <v>1646</v>
      </c>
      <c r="Q4958" t="s">
        <v>1646</v>
      </c>
      <c r="R4958" t="s">
        <v>1646</v>
      </c>
      <c r="S4958" t="s">
        <v>1646</v>
      </c>
      <c r="T4958" t="s">
        <v>1646</v>
      </c>
      <c r="U4958" t="s">
        <v>1646</v>
      </c>
      <c r="V4958" t="s">
        <v>1646</v>
      </c>
      <c r="W4958" s="13" t="s">
        <v>1646</v>
      </c>
    </row>
    <row r="4959" spans="1:23" ht="12.75" customHeight="1" x14ac:dyDescent="0.2">
      <c r="A4959" s="124">
        <v>38908</v>
      </c>
      <c r="B4959" s="74">
        <v>108</v>
      </c>
      <c r="C4959" s="74" t="s">
        <v>405</v>
      </c>
      <c r="D4959" s="74" t="s">
        <v>3467</v>
      </c>
      <c r="E4959" s="74" t="s">
        <v>1688</v>
      </c>
      <c r="F4959" s="74">
        <v>220</v>
      </c>
      <c r="G4959" s="74" t="s">
        <v>1646</v>
      </c>
      <c r="H4959" s="74" t="s">
        <v>1646</v>
      </c>
      <c r="I4959" s="74">
        <v>87</v>
      </c>
      <c r="J4959" s="77" t="s">
        <v>1763</v>
      </c>
      <c r="K4959" t="s">
        <v>1646</v>
      </c>
      <c r="L4959" t="s">
        <v>1646</v>
      </c>
      <c r="M4959" t="s">
        <v>1646</v>
      </c>
      <c r="N4959" t="s">
        <v>1646</v>
      </c>
      <c r="O4959" t="s">
        <v>1646</v>
      </c>
      <c r="P4959" t="s">
        <v>1646</v>
      </c>
      <c r="Q4959" t="s">
        <v>1646</v>
      </c>
      <c r="R4959" t="s">
        <v>1646</v>
      </c>
      <c r="S4959" t="s">
        <v>1646</v>
      </c>
      <c r="T4959" t="s">
        <v>1646</v>
      </c>
      <c r="U4959" t="s">
        <v>1646</v>
      </c>
      <c r="V4959" t="s">
        <v>1646</v>
      </c>
      <c r="W4959" s="13" t="s">
        <v>1646</v>
      </c>
    </row>
    <row r="4960" spans="1:23" ht="12.75" customHeight="1" x14ac:dyDescent="0.2">
      <c r="A4960" s="124">
        <v>38908</v>
      </c>
      <c r="B4960" s="74">
        <v>108</v>
      </c>
      <c r="C4960" s="74" t="s">
        <v>405</v>
      </c>
      <c r="D4960" s="74" t="s">
        <v>3468</v>
      </c>
      <c r="E4960" s="74" t="s">
        <v>1688</v>
      </c>
      <c r="F4960" s="74">
        <v>185</v>
      </c>
      <c r="G4960" s="74" t="s">
        <v>1646</v>
      </c>
      <c r="H4960" s="74" t="s">
        <v>1646</v>
      </c>
      <c r="I4960" s="74">
        <v>48</v>
      </c>
      <c r="J4960" s="77" t="s">
        <v>1763</v>
      </c>
      <c r="K4960" t="s">
        <v>1646</v>
      </c>
      <c r="L4960" t="s">
        <v>1646</v>
      </c>
      <c r="M4960" t="s">
        <v>1646</v>
      </c>
      <c r="N4960" t="s">
        <v>1646</v>
      </c>
      <c r="O4960" t="s">
        <v>1646</v>
      </c>
      <c r="P4960" t="s">
        <v>1646</v>
      </c>
      <c r="Q4960" t="s">
        <v>1646</v>
      </c>
      <c r="R4960" t="s">
        <v>1646</v>
      </c>
      <c r="S4960" t="s">
        <v>1646</v>
      </c>
      <c r="T4960" t="s">
        <v>1646</v>
      </c>
      <c r="U4960" t="s">
        <v>1646</v>
      </c>
      <c r="V4960" t="s">
        <v>1646</v>
      </c>
      <c r="W4960" s="13" t="s">
        <v>1646</v>
      </c>
    </row>
    <row r="4961" spans="1:23" ht="12.75" customHeight="1" x14ac:dyDescent="0.2">
      <c r="A4961" s="124">
        <v>38908</v>
      </c>
      <c r="B4961" s="74">
        <v>108</v>
      </c>
      <c r="C4961" s="74" t="s">
        <v>405</v>
      </c>
      <c r="D4961" s="74" t="s">
        <v>3469</v>
      </c>
      <c r="E4961" s="74" t="s">
        <v>1688</v>
      </c>
      <c r="F4961" s="74">
        <v>314</v>
      </c>
      <c r="G4961" s="74" t="s">
        <v>1646</v>
      </c>
      <c r="H4961" s="74" t="s">
        <v>1646</v>
      </c>
      <c r="I4961" s="74">
        <v>285</v>
      </c>
      <c r="J4961" s="77" t="s">
        <v>1763</v>
      </c>
      <c r="K4961" t="s">
        <v>1646</v>
      </c>
      <c r="L4961" t="s">
        <v>1646</v>
      </c>
      <c r="M4961" t="s">
        <v>1646</v>
      </c>
      <c r="N4961" t="s">
        <v>1646</v>
      </c>
      <c r="O4961" t="s">
        <v>1646</v>
      </c>
      <c r="P4961" t="s">
        <v>1646</v>
      </c>
      <c r="Q4961" t="s">
        <v>1646</v>
      </c>
      <c r="R4961" t="s">
        <v>1646</v>
      </c>
      <c r="S4961" t="s">
        <v>1646</v>
      </c>
      <c r="T4961" t="s">
        <v>1646</v>
      </c>
      <c r="U4961" t="s">
        <v>1646</v>
      </c>
      <c r="V4961" t="s">
        <v>1646</v>
      </c>
      <c r="W4961" s="13" t="s">
        <v>1646</v>
      </c>
    </row>
    <row r="4962" spans="1:23" ht="12.75" customHeight="1" x14ac:dyDescent="0.2">
      <c r="A4962" s="124">
        <v>38908</v>
      </c>
      <c r="B4962" s="74">
        <v>108</v>
      </c>
      <c r="C4962" s="74" t="s">
        <v>405</v>
      </c>
      <c r="D4962" s="74" t="s">
        <v>3470</v>
      </c>
      <c r="E4962" s="74" t="s">
        <v>1688</v>
      </c>
      <c r="F4962" s="74">
        <v>203</v>
      </c>
      <c r="G4962" s="74" t="s">
        <v>1646</v>
      </c>
      <c r="H4962" s="74" t="s">
        <v>1646</v>
      </c>
      <c r="I4962" s="74">
        <v>75</v>
      </c>
      <c r="J4962" s="77" t="s">
        <v>1763</v>
      </c>
      <c r="K4962" t="s">
        <v>1646</v>
      </c>
      <c r="L4962" t="s">
        <v>1646</v>
      </c>
      <c r="M4962" t="s">
        <v>1646</v>
      </c>
      <c r="N4962" t="s">
        <v>1646</v>
      </c>
      <c r="O4962" t="s">
        <v>1646</v>
      </c>
      <c r="P4962" t="s">
        <v>1646</v>
      </c>
      <c r="Q4962" t="s">
        <v>1646</v>
      </c>
      <c r="R4962" t="s">
        <v>1646</v>
      </c>
      <c r="S4962" t="s">
        <v>1646</v>
      </c>
      <c r="T4962" t="s">
        <v>1646</v>
      </c>
      <c r="U4962" t="s">
        <v>1646</v>
      </c>
      <c r="V4962" t="s">
        <v>1646</v>
      </c>
      <c r="W4962" s="13" t="s">
        <v>1646</v>
      </c>
    </row>
    <row r="4963" spans="1:23" ht="12.75" customHeight="1" x14ac:dyDescent="0.2">
      <c r="A4963" s="124">
        <v>38908</v>
      </c>
      <c r="B4963" s="74">
        <v>108</v>
      </c>
      <c r="C4963" s="74" t="s">
        <v>405</v>
      </c>
      <c r="D4963" s="74" t="s">
        <v>3471</v>
      </c>
      <c r="E4963" s="74" t="s">
        <v>1688</v>
      </c>
      <c r="F4963" s="74">
        <v>215</v>
      </c>
      <c r="G4963" s="74" t="s">
        <v>1646</v>
      </c>
      <c r="H4963" s="74" t="s">
        <v>1646</v>
      </c>
      <c r="I4963" s="74">
        <v>71</v>
      </c>
      <c r="J4963" s="77" t="s">
        <v>1763</v>
      </c>
      <c r="K4963" t="s">
        <v>1646</v>
      </c>
      <c r="L4963" t="s">
        <v>1646</v>
      </c>
      <c r="M4963" t="s">
        <v>1646</v>
      </c>
      <c r="N4963" t="s">
        <v>1646</v>
      </c>
      <c r="O4963" t="s">
        <v>1646</v>
      </c>
      <c r="P4963" t="s">
        <v>1646</v>
      </c>
      <c r="Q4963" t="s">
        <v>1646</v>
      </c>
      <c r="R4963" t="s">
        <v>1646</v>
      </c>
      <c r="S4963" t="s">
        <v>1646</v>
      </c>
      <c r="T4963" t="s">
        <v>1646</v>
      </c>
      <c r="U4963" t="s">
        <v>1646</v>
      </c>
      <c r="V4963" t="s">
        <v>1646</v>
      </c>
      <c r="W4963" s="13" t="s">
        <v>1646</v>
      </c>
    </row>
    <row r="4964" spans="1:23" ht="12.75" customHeight="1" x14ac:dyDescent="0.2">
      <c r="A4964" s="124">
        <v>38908</v>
      </c>
      <c r="B4964" s="74">
        <v>108</v>
      </c>
      <c r="C4964" s="74" t="s">
        <v>405</v>
      </c>
      <c r="D4964" s="74" t="s">
        <v>3472</v>
      </c>
      <c r="E4964" s="74" t="s">
        <v>1651</v>
      </c>
      <c r="F4964" s="74">
        <v>460</v>
      </c>
      <c r="G4964" s="74" t="s">
        <v>1646</v>
      </c>
      <c r="H4964" s="74" t="s">
        <v>1646</v>
      </c>
      <c r="I4964" s="74">
        <v>1002</v>
      </c>
      <c r="J4964" s="75" t="s">
        <v>2517</v>
      </c>
      <c r="K4964" t="s">
        <v>1646</v>
      </c>
      <c r="L4964" t="s">
        <v>1646</v>
      </c>
      <c r="M4964" t="s">
        <v>1646</v>
      </c>
      <c r="N4964" t="s">
        <v>1646</v>
      </c>
      <c r="O4964" t="s">
        <v>1646</v>
      </c>
      <c r="P4964" t="s">
        <v>1646</v>
      </c>
      <c r="Q4964" t="s">
        <v>1646</v>
      </c>
      <c r="R4964" t="s">
        <v>1646</v>
      </c>
      <c r="S4964" t="s">
        <v>1646</v>
      </c>
      <c r="T4964" t="s">
        <v>1646</v>
      </c>
      <c r="U4964" t="s">
        <v>1646</v>
      </c>
      <c r="V4964" t="s">
        <v>1646</v>
      </c>
      <c r="W4964" s="13" t="s">
        <v>1646</v>
      </c>
    </row>
    <row r="4965" spans="1:23" ht="12.75" customHeight="1" x14ac:dyDescent="0.2">
      <c r="A4965" s="124">
        <v>38908</v>
      </c>
      <c r="B4965" s="74">
        <v>108</v>
      </c>
      <c r="C4965" s="74" t="s">
        <v>405</v>
      </c>
      <c r="D4965" s="74" t="s">
        <v>3473</v>
      </c>
      <c r="E4965" s="74" t="s">
        <v>1651</v>
      </c>
      <c r="F4965" s="74">
        <v>300</v>
      </c>
      <c r="G4965" s="74" t="s">
        <v>1646</v>
      </c>
      <c r="H4965" s="74" t="s">
        <v>1646</v>
      </c>
      <c r="I4965" s="74">
        <v>197</v>
      </c>
      <c r="J4965" s="77" t="s">
        <v>1763</v>
      </c>
      <c r="K4965" t="s">
        <v>1646</v>
      </c>
      <c r="L4965" t="s">
        <v>1646</v>
      </c>
      <c r="M4965" t="s">
        <v>1646</v>
      </c>
      <c r="N4965" t="s">
        <v>1646</v>
      </c>
      <c r="O4965" t="s">
        <v>1646</v>
      </c>
      <c r="P4965" t="s">
        <v>1646</v>
      </c>
      <c r="Q4965" t="s">
        <v>1646</v>
      </c>
      <c r="R4965" t="s">
        <v>1646</v>
      </c>
      <c r="S4965" t="s">
        <v>1646</v>
      </c>
      <c r="T4965" t="s">
        <v>1646</v>
      </c>
      <c r="U4965" t="s">
        <v>1646</v>
      </c>
      <c r="V4965" t="s">
        <v>1646</v>
      </c>
      <c r="W4965" s="13" t="s">
        <v>1646</v>
      </c>
    </row>
    <row r="4966" spans="1:23" ht="12.75" customHeight="1" x14ac:dyDescent="0.2">
      <c r="A4966" s="124">
        <v>38908</v>
      </c>
      <c r="B4966" s="74">
        <v>108</v>
      </c>
      <c r="C4966" s="74" t="s">
        <v>405</v>
      </c>
      <c r="D4966" s="74" t="s">
        <v>3474</v>
      </c>
      <c r="E4966" s="74" t="s">
        <v>1651</v>
      </c>
      <c r="F4966" s="74">
        <v>299</v>
      </c>
      <c r="G4966" s="74" t="s">
        <v>1646</v>
      </c>
      <c r="H4966" s="74" t="s">
        <v>1646</v>
      </c>
      <c r="I4966" s="74">
        <v>195</v>
      </c>
      <c r="J4966" s="77" t="s">
        <v>1763</v>
      </c>
      <c r="K4966" t="s">
        <v>1646</v>
      </c>
      <c r="L4966" t="s">
        <v>1646</v>
      </c>
      <c r="M4966" t="s">
        <v>1646</v>
      </c>
      <c r="N4966" t="s">
        <v>1646</v>
      </c>
      <c r="O4966" t="s">
        <v>1646</v>
      </c>
      <c r="P4966" t="s">
        <v>1646</v>
      </c>
      <c r="Q4966" t="s">
        <v>1646</v>
      </c>
      <c r="R4966" t="s">
        <v>1646</v>
      </c>
      <c r="S4966" t="s">
        <v>1646</v>
      </c>
      <c r="T4966" t="s">
        <v>1646</v>
      </c>
      <c r="U4966" t="s">
        <v>1646</v>
      </c>
      <c r="V4966" t="s">
        <v>1646</v>
      </c>
      <c r="W4966" s="13" t="s">
        <v>1646</v>
      </c>
    </row>
    <row r="4967" spans="1:23" ht="12.75" customHeight="1" x14ac:dyDescent="0.2">
      <c r="A4967" s="124">
        <v>38908</v>
      </c>
      <c r="B4967" s="74">
        <v>108</v>
      </c>
      <c r="C4967" s="74" t="s">
        <v>405</v>
      </c>
      <c r="D4967" s="74" t="s">
        <v>3475</v>
      </c>
      <c r="E4967" s="74" t="s">
        <v>1651</v>
      </c>
      <c r="F4967" s="74">
        <v>513</v>
      </c>
      <c r="G4967" s="74" t="s">
        <v>1646</v>
      </c>
      <c r="H4967" s="74" t="s">
        <v>1646</v>
      </c>
      <c r="I4967" s="74">
        <v>1164</v>
      </c>
      <c r="J4967" s="75" t="s">
        <v>2517</v>
      </c>
      <c r="K4967" t="s">
        <v>1646</v>
      </c>
      <c r="L4967" t="s">
        <v>1646</v>
      </c>
      <c r="M4967" t="s">
        <v>1646</v>
      </c>
      <c r="N4967" t="s">
        <v>1646</v>
      </c>
      <c r="O4967" t="s">
        <v>1646</v>
      </c>
      <c r="P4967" t="s">
        <v>1646</v>
      </c>
      <c r="Q4967" t="s">
        <v>1646</v>
      </c>
      <c r="R4967" t="s">
        <v>1646</v>
      </c>
      <c r="S4967" t="s">
        <v>1646</v>
      </c>
      <c r="T4967" t="s">
        <v>1646</v>
      </c>
      <c r="U4967" t="s">
        <v>1646</v>
      </c>
      <c r="V4967" t="s">
        <v>1646</v>
      </c>
      <c r="W4967" s="13" t="s">
        <v>1646</v>
      </c>
    </row>
    <row r="4968" spans="1:23" ht="12.75" customHeight="1" x14ac:dyDescent="0.2">
      <c r="A4968" s="124">
        <v>38908</v>
      </c>
      <c r="B4968" s="74">
        <v>108</v>
      </c>
      <c r="C4968" s="74" t="s">
        <v>405</v>
      </c>
      <c r="D4968" s="74" t="s">
        <v>3476</v>
      </c>
      <c r="E4968" s="74" t="s">
        <v>1651</v>
      </c>
      <c r="F4968" s="74">
        <v>302</v>
      </c>
      <c r="G4968" s="74" t="s">
        <v>1646</v>
      </c>
      <c r="H4968" s="74" t="s">
        <v>1646</v>
      </c>
      <c r="I4968" s="74">
        <v>217</v>
      </c>
      <c r="J4968" s="77" t="s">
        <v>1763</v>
      </c>
      <c r="K4968" t="s">
        <v>1646</v>
      </c>
      <c r="L4968" t="s">
        <v>1646</v>
      </c>
      <c r="M4968" t="s">
        <v>1646</v>
      </c>
      <c r="N4968" t="s">
        <v>1646</v>
      </c>
      <c r="O4968" t="s">
        <v>1646</v>
      </c>
      <c r="P4968" t="s">
        <v>1646</v>
      </c>
      <c r="Q4968" t="s">
        <v>1646</v>
      </c>
      <c r="R4968" t="s">
        <v>1646</v>
      </c>
      <c r="S4968" t="s">
        <v>1646</v>
      </c>
      <c r="T4968" t="s">
        <v>1646</v>
      </c>
      <c r="U4968" t="s">
        <v>1646</v>
      </c>
      <c r="V4968" t="s">
        <v>1646</v>
      </c>
      <c r="W4968" s="13" t="s">
        <v>1646</v>
      </c>
    </row>
    <row r="4969" spans="1:23" ht="12.75" customHeight="1" x14ac:dyDescent="0.2">
      <c r="A4969" s="125">
        <v>39212</v>
      </c>
      <c r="B4969" s="76">
        <v>108</v>
      </c>
      <c r="C4969" s="74" t="s">
        <v>405</v>
      </c>
      <c r="D4969" s="104" t="s">
        <v>3561</v>
      </c>
      <c r="E4969" s="76" t="s">
        <v>1651</v>
      </c>
      <c r="F4969" s="76">
        <v>356</v>
      </c>
      <c r="G4969" s="76" t="s">
        <v>1646</v>
      </c>
      <c r="H4969" s="76" t="s">
        <v>1646</v>
      </c>
      <c r="I4969" s="76">
        <v>354</v>
      </c>
      <c r="J4969" s="75" t="s">
        <v>2517</v>
      </c>
      <c r="K4969" t="s">
        <v>1646</v>
      </c>
      <c r="L4969" t="s">
        <v>1646</v>
      </c>
      <c r="M4969" t="s">
        <v>1646</v>
      </c>
      <c r="N4969" t="s">
        <v>1646</v>
      </c>
      <c r="O4969" t="s">
        <v>1646</v>
      </c>
      <c r="P4969" t="s">
        <v>1646</v>
      </c>
      <c r="Q4969" t="s">
        <v>1646</v>
      </c>
      <c r="R4969" t="s">
        <v>1646</v>
      </c>
      <c r="S4969" t="s">
        <v>1646</v>
      </c>
      <c r="T4969" t="s">
        <v>1646</v>
      </c>
      <c r="U4969" t="s">
        <v>1646</v>
      </c>
      <c r="V4969" t="s">
        <v>1646</v>
      </c>
      <c r="W4969" s="13" t="s">
        <v>1646</v>
      </c>
    </row>
    <row r="4970" spans="1:23" ht="12.75" customHeight="1" x14ac:dyDescent="0.2">
      <c r="A4970" s="125">
        <v>39212</v>
      </c>
      <c r="B4970" s="76">
        <v>108</v>
      </c>
      <c r="C4970" s="74" t="s">
        <v>405</v>
      </c>
      <c r="D4970" s="104" t="s">
        <v>3562</v>
      </c>
      <c r="E4970" s="76" t="s">
        <v>1651</v>
      </c>
      <c r="F4970" s="76">
        <v>326</v>
      </c>
      <c r="G4970" s="76" t="s">
        <v>1646</v>
      </c>
      <c r="H4970" s="76" t="s">
        <v>1646</v>
      </c>
      <c r="I4970" s="76">
        <v>281</v>
      </c>
      <c r="J4970" s="75" t="s">
        <v>2517</v>
      </c>
      <c r="K4970" t="s">
        <v>1646</v>
      </c>
      <c r="L4970" t="s">
        <v>1646</v>
      </c>
      <c r="M4970" t="s">
        <v>1646</v>
      </c>
      <c r="N4970" t="s">
        <v>1646</v>
      </c>
      <c r="O4970" t="s">
        <v>1646</v>
      </c>
      <c r="P4970" t="s">
        <v>1646</v>
      </c>
      <c r="Q4970" t="s">
        <v>1646</v>
      </c>
      <c r="R4970" t="s">
        <v>1646</v>
      </c>
      <c r="S4970" t="s">
        <v>1646</v>
      </c>
      <c r="T4970" t="s">
        <v>1646</v>
      </c>
      <c r="U4970" t="s">
        <v>1646</v>
      </c>
      <c r="V4970" t="s">
        <v>1646</v>
      </c>
      <c r="W4970" s="13" t="s">
        <v>1646</v>
      </c>
    </row>
    <row r="4971" spans="1:23" ht="12.75" customHeight="1" x14ac:dyDescent="0.2">
      <c r="A4971" s="125">
        <v>39212</v>
      </c>
      <c r="B4971" s="76">
        <v>108</v>
      </c>
      <c r="C4971" s="74" t="s">
        <v>405</v>
      </c>
      <c r="D4971" s="104" t="s">
        <v>3563</v>
      </c>
      <c r="E4971" s="76" t="s">
        <v>1651</v>
      </c>
      <c r="F4971" s="76">
        <v>384</v>
      </c>
      <c r="G4971" s="76" t="s">
        <v>1646</v>
      </c>
      <c r="H4971" s="76" t="s">
        <v>1646</v>
      </c>
      <c r="I4971" s="76">
        <v>455</v>
      </c>
      <c r="J4971" s="75" t="s">
        <v>2517</v>
      </c>
      <c r="K4971" t="s">
        <v>1646</v>
      </c>
      <c r="L4971" t="s">
        <v>1646</v>
      </c>
      <c r="M4971" t="s">
        <v>1646</v>
      </c>
      <c r="N4971" t="s">
        <v>1646</v>
      </c>
      <c r="O4971" t="s">
        <v>1646</v>
      </c>
      <c r="P4971" t="s">
        <v>1646</v>
      </c>
      <c r="Q4971" t="s">
        <v>1646</v>
      </c>
      <c r="R4971" t="s">
        <v>1646</v>
      </c>
      <c r="S4971" t="s">
        <v>1646</v>
      </c>
      <c r="T4971" t="s">
        <v>1646</v>
      </c>
      <c r="U4971" t="s">
        <v>1646</v>
      </c>
      <c r="V4971" t="s">
        <v>1646</v>
      </c>
      <c r="W4971" s="13" t="s">
        <v>1646</v>
      </c>
    </row>
    <row r="4972" spans="1:23" ht="12.75" customHeight="1" x14ac:dyDescent="0.2">
      <c r="A4972" s="125">
        <v>39212</v>
      </c>
      <c r="B4972" s="76">
        <v>108</v>
      </c>
      <c r="C4972" s="74" t="s">
        <v>405</v>
      </c>
      <c r="D4972" s="104" t="s">
        <v>3564</v>
      </c>
      <c r="E4972" s="76" t="s">
        <v>1651</v>
      </c>
      <c r="F4972" s="76">
        <v>351</v>
      </c>
      <c r="G4972" s="76" t="s">
        <v>1646</v>
      </c>
      <c r="H4972" s="76" t="s">
        <v>1646</v>
      </c>
      <c r="I4972" s="76">
        <v>344</v>
      </c>
      <c r="J4972" s="75" t="s">
        <v>2517</v>
      </c>
      <c r="K4972" t="s">
        <v>1646</v>
      </c>
      <c r="L4972" t="s">
        <v>1646</v>
      </c>
      <c r="M4972" t="s">
        <v>1646</v>
      </c>
      <c r="N4972" t="s">
        <v>1646</v>
      </c>
      <c r="O4972" t="s">
        <v>1646</v>
      </c>
      <c r="P4972" t="s">
        <v>1646</v>
      </c>
      <c r="Q4972" t="s">
        <v>1646</v>
      </c>
      <c r="R4972" t="s">
        <v>1646</v>
      </c>
      <c r="S4972" t="s">
        <v>1646</v>
      </c>
      <c r="T4972" t="s">
        <v>1646</v>
      </c>
      <c r="U4972" t="s">
        <v>1646</v>
      </c>
      <c r="V4972" t="s">
        <v>1646</v>
      </c>
      <c r="W4972" s="13" t="s">
        <v>1646</v>
      </c>
    </row>
    <row r="4973" spans="1:23" ht="12.75" customHeight="1" x14ac:dyDescent="0.2">
      <c r="A4973" s="125">
        <v>39218</v>
      </c>
      <c r="B4973" s="76">
        <v>108</v>
      </c>
      <c r="C4973" s="74" t="s">
        <v>405</v>
      </c>
      <c r="D4973" s="104" t="s">
        <v>1646</v>
      </c>
      <c r="E4973" s="76" t="s">
        <v>3115</v>
      </c>
      <c r="F4973" s="76" t="s">
        <v>1646</v>
      </c>
      <c r="G4973" s="76" t="s">
        <v>1646</v>
      </c>
      <c r="H4973" s="76" t="s">
        <v>1646</v>
      </c>
      <c r="I4973" s="76" t="s">
        <v>1646</v>
      </c>
      <c r="J4973" s="84" t="s">
        <v>1646</v>
      </c>
      <c r="K4973" t="s">
        <v>1646</v>
      </c>
      <c r="L4973" t="s">
        <v>1646</v>
      </c>
      <c r="M4973" t="s">
        <v>1646</v>
      </c>
      <c r="N4973" t="s">
        <v>1646</v>
      </c>
      <c r="O4973" t="s">
        <v>1646</v>
      </c>
      <c r="P4973" t="s">
        <v>1646</v>
      </c>
      <c r="Q4973" t="s">
        <v>1646</v>
      </c>
      <c r="R4973" t="s">
        <v>1646</v>
      </c>
      <c r="S4973" t="s">
        <v>1646</v>
      </c>
      <c r="T4973" t="s">
        <v>1646</v>
      </c>
      <c r="U4973" t="s">
        <v>1646</v>
      </c>
      <c r="V4973" t="s">
        <v>1646</v>
      </c>
      <c r="W4973" s="13" t="s">
        <v>1646</v>
      </c>
    </row>
    <row r="4974" spans="1:23" ht="12.75" customHeight="1" x14ac:dyDescent="0.2">
      <c r="A4974" s="125">
        <v>39253</v>
      </c>
      <c r="B4974" s="76">
        <v>108</v>
      </c>
      <c r="C4974" s="74" t="s">
        <v>405</v>
      </c>
      <c r="D4974" s="76" t="s">
        <v>3612</v>
      </c>
      <c r="E4974" s="76" t="s">
        <v>1651</v>
      </c>
      <c r="F4974" s="76">
        <v>520</v>
      </c>
      <c r="G4974" s="76" t="s">
        <v>1646</v>
      </c>
      <c r="H4974" s="76" t="s">
        <v>1646</v>
      </c>
      <c r="I4974" s="76">
        <v>1380</v>
      </c>
      <c r="J4974" s="77" t="s">
        <v>1763</v>
      </c>
      <c r="K4974" t="s">
        <v>1646</v>
      </c>
      <c r="L4974" t="s">
        <v>1646</v>
      </c>
      <c r="M4974" t="s">
        <v>1646</v>
      </c>
      <c r="N4974" t="s">
        <v>1646</v>
      </c>
      <c r="O4974" t="s">
        <v>1646</v>
      </c>
      <c r="P4974" t="s">
        <v>1646</v>
      </c>
      <c r="Q4974" t="s">
        <v>1646</v>
      </c>
      <c r="R4974" t="s">
        <v>1646</v>
      </c>
      <c r="S4974" t="s">
        <v>1646</v>
      </c>
      <c r="T4974" t="s">
        <v>1646</v>
      </c>
      <c r="U4974" t="s">
        <v>1646</v>
      </c>
      <c r="V4974" t="s">
        <v>1646</v>
      </c>
      <c r="W4974" s="13" t="s">
        <v>1646</v>
      </c>
    </row>
    <row r="4975" spans="1:23" ht="12.75" customHeight="1" x14ac:dyDescent="0.2">
      <c r="A4975" s="125">
        <v>39253</v>
      </c>
      <c r="B4975" s="76">
        <v>108</v>
      </c>
      <c r="C4975" s="74" t="s">
        <v>405</v>
      </c>
      <c r="D4975" s="76" t="s">
        <v>3613</v>
      </c>
      <c r="E4975" s="76" t="s">
        <v>1651</v>
      </c>
      <c r="F4975" s="76">
        <v>498</v>
      </c>
      <c r="G4975" s="76" t="s">
        <v>1646</v>
      </c>
      <c r="H4975" s="76" t="s">
        <v>1646</v>
      </c>
      <c r="I4975" s="76">
        <v>1088</v>
      </c>
      <c r="J4975" s="77" t="s">
        <v>1763</v>
      </c>
      <c r="K4975" t="s">
        <v>1646</v>
      </c>
      <c r="L4975" t="s">
        <v>1646</v>
      </c>
      <c r="M4975" t="s">
        <v>1646</v>
      </c>
      <c r="N4975" t="s">
        <v>1646</v>
      </c>
      <c r="O4975" t="s">
        <v>1646</v>
      </c>
      <c r="P4975" t="s">
        <v>1646</v>
      </c>
      <c r="Q4975" t="s">
        <v>1646</v>
      </c>
      <c r="R4975" t="s">
        <v>1646</v>
      </c>
      <c r="S4975" t="s">
        <v>1646</v>
      </c>
      <c r="T4975" t="s">
        <v>1646</v>
      </c>
      <c r="U4975" t="s">
        <v>1646</v>
      </c>
      <c r="V4975" t="s">
        <v>1646</v>
      </c>
      <c r="W4975" s="13" t="s">
        <v>1646</v>
      </c>
    </row>
    <row r="4976" spans="1:23" ht="12.75" customHeight="1" x14ac:dyDescent="0.2">
      <c r="A4976" s="125">
        <v>39253</v>
      </c>
      <c r="B4976" s="76">
        <v>108</v>
      </c>
      <c r="C4976" s="74" t="s">
        <v>405</v>
      </c>
      <c r="D4976" s="76" t="s">
        <v>3614</v>
      </c>
      <c r="E4976" s="76" t="s">
        <v>1688</v>
      </c>
      <c r="F4976" s="76">
        <v>178</v>
      </c>
      <c r="G4976" s="76" t="s">
        <v>1646</v>
      </c>
      <c r="H4976" s="76" t="s">
        <v>1646</v>
      </c>
      <c r="I4976" s="76">
        <v>48</v>
      </c>
      <c r="J4976" s="77" t="s">
        <v>1763</v>
      </c>
      <c r="K4976" t="s">
        <v>1646</v>
      </c>
      <c r="L4976" t="s">
        <v>1646</v>
      </c>
      <c r="M4976" t="s">
        <v>1646</v>
      </c>
      <c r="N4976" t="s">
        <v>1646</v>
      </c>
      <c r="O4976" t="s">
        <v>1646</v>
      </c>
      <c r="P4976" t="s">
        <v>1646</v>
      </c>
      <c r="Q4976" t="s">
        <v>1646</v>
      </c>
      <c r="R4976" t="s">
        <v>1646</v>
      </c>
      <c r="S4976" t="s">
        <v>1646</v>
      </c>
      <c r="T4976" t="s">
        <v>1646</v>
      </c>
      <c r="U4976" t="s">
        <v>1646</v>
      </c>
      <c r="V4976" t="s">
        <v>1646</v>
      </c>
      <c r="W4976" s="13" t="s">
        <v>1646</v>
      </c>
    </row>
    <row r="4977" spans="1:23" ht="12.75" customHeight="1" x14ac:dyDescent="0.2">
      <c r="A4977" s="125">
        <v>39253</v>
      </c>
      <c r="B4977" s="76">
        <v>108</v>
      </c>
      <c r="C4977" s="74" t="s">
        <v>405</v>
      </c>
      <c r="D4977" s="76" t="s">
        <v>3615</v>
      </c>
      <c r="E4977" s="76" t="s">
        <v>1688</v>
      </c>
      <c r="F4977" s="76">
        <v>181</v>
      </c>
      <c r="G4977" s="76" t="s">
        <v>1646</v>
      </c>
      <c r="H4977" s="76" t="s">
        <v>1646</v>
      </c>
      <c r="I4977" s="76">
        <v>52</v>
      </c>
      <c r="J4977" s="77" t="s">
        <v>1763</v>
      </c>
      <c r="K4977" t="s">
        <v>1646</v>
      </c>
      <c r="L4977" t="s">
        <v>1646</v>
      </c>
      <c r="M4977" t="s">
        <v>1646</v>
      </c>
      <c r="N4977" t="s">
        <v>1646</v>
      </c>
      <c r="O4977" t="s">
        <v>1646</v>
      </c>
      <c r="P4977" t="s">
        <v>1646</v>
      </c>
      <c r="Q4977" t="s">
        <v>1646</v>
      </c>
      <c r="R4977" t="s">
        <v>1646</v>
      </c>
      <c r="S4977" t="s">
        <v>1646</v>
      </c>
      <c r="T4977" t="s">
        <v>1646</v>
      </c>
      <c r="U4977" t="s">
        <v>1646</v>
      </c>
      <c r="V4977" t="s">
        <v>1646</v>
      </c>
      <c r="W4977" s="13" t="s">
        <v>1646</v>
      </c>
    </row>
    <row r="4978" spans="1:23" ht="12.75" customHeight="1" x14ac:dyDescent="0.2">
      <c r="A4978" s="125">
        <v>39253</v>
      </c>
      <c r="B4978" s="76">
        <v>108</v>
      </c>
      <c r="C4978" s="74" t="s">
        <v>405</v>
      </c>
      <c r="D4978" s="76" t="s">
        <v>3616</v>
      </c>
      <c r="E4978" s="76" t="s">
        <v>1688</v>
      </c>
      <c r="F4978" s="76">
        <v>204</v>
      </c>
      <c r="G4978" s="76" t="s">
        <v>1646</v>
      </c>
      <c r="H4978" s="76" t="s">
        <v>1646</v>
      </c>
      <c r="I4978" s="76">
        <v>80</v>
      </c>
      <c r="J4978" s="77" t="s">
        <v>1763</v>
      </c>
      <c r="K4978" t="s">
        <v>1646</v>
      </c>
      <c r="L4978" t="s">
        <v>1646</v>
      </c>
      <c r="M4978" t="s">
        <v>1646</v>
      </c>
      <c r="N4978" t="s">
        <v>1646</v>
      </c>
      <c r="O4978" t="s">
        <v>1646</v>
      </c>
      <c r="P4978" t="s">
        <v>1646</v>
      </c>
      <c r="Q4978" t="s">
        <v>1646</v>
      </c>
      <c r="R4978" t="s">
        <v>1646</v>
      </c>
      <c r="S4978" t="s">
        <v>1646</v>
      </c>
      <c r="T4978" t="s">
        <v>1646</v>
      </c>
      <c r="U4978" t="s">
        <v>1646</v>
      </c>
      <c r="V4978" t="s">
        <v>1646</v>
      </c>
      <c r="W4978" s="13" t="s">
        <v>1646</v>
      </c>
    </row>
    <row r="4979" spans="1:23" ht="12.75" customHeight="1" x14ac:dyDescent="0.2">
      <c r="A4979" s="125">
        <v>39253</v>
      </c>
      <c r="B4979" s="76">
        <v>108</v>
      </c>
      <c r="C4979" s="74" t="s">
        <v>405</v>
      </c>
      <c r="D4979" s="76" t="s">
        <v>3617</v>
      </c>
      <c r="E4979" s="76" t="s">
        <v>1651</v>
      </c>
      <c r="F4979" s="76">
        <v>303</v>
      </c>
      <c r="G4979" s="76" t="s">
        <v>1646</v>
      </c>
      <c r="H4979" s="76" t="s">
        <v>1646</v>
      </c>
      <c r="I4979" s="76">
        <v>229</v>
      </c>
      <c r="J4979" s="77" t="s">
        <v>1763</v>
      </c>
      <c r="K4979" t="s">
        <v>1646</v>
      </c>
      <c r="L4979" t="s">
        <v>1646</v>
      </c>
      <c r="M4979" t="s">
        <v>1646</v>
      </c>
      <c r="N4979" t="s">
        <v>1646</v>
      </c>
      <c r="O4979" t="s">
        <v>1646</v>
      </c>
      <c r="P4979" t="s">
        <v>1646</v>
      </c>
      <c r="Q4979" t="s">
        <v>1646</v>
      </c>
      <c r="R4979" t="s">
        <v>1646</v>
      </c>
      <c r="S4979" t="s">
        <v>1646</v>
      </c>
      <c r="T4979" t="s">
        <v>1646</v>
      </c>
      <c r="U4979" t="s">
        <v>1646</v>
      </c>
      <c r="V4979" t="s">
        <v>1646</v>
      </c>
      <c r="W4979" s="13" t="s">
        <v>1646</v>
      </c>
    </row>
    <row r="4980" spans="1:23" ht="12.75" customHeight="1" x14ac:dyDescent="0.2">
      <c r="A4980" s="125">
        <v>39253</v>
      </c>
      <c r="B4980" s="76">
        <v>108</v>
      </c>
      <c r="C4980" s="74" t="s">
        <v>405</v>
      </c>
      <c r="D4980" s="76" t="s">
        <v>3618</v>
      </c>
      <c r="E4980" s="76" t="s">
        <v>1651</v>
      </c>
      <c r="F4980" s="76">
        <v>235</v>
      </c>
      <c r="G4980" s="76" t="s">
        <v>1646</v>
      </c>
      <c r="H4980" s="76" t="s">
        <v>1646</v>
      </c>
      <c r="I4980" s="76">
        <v>90</v>
      </c>
      <c r="J4980" s="77" t="s">
        <v>1763</v>
      </c>
      <c r="K4980" t="s">
        <v>1646</v>
      </c>
      <c r="L4980" t="s">
        <v>1646</v>
      </c>
      <c r="M4980" t="s">
        <v>1646</v>
      </c>
      <c r="N4980" t="s">
        <v>1646</v>
      </c>
      <c r="O4980" t="s">
        <v>1646</v>
      </c>
      <c r="P4980" t="s">
        <v>1646</v>
      </c>
      <c r="Q4980" t="s">
        <v>1646</v>
      </c>
      <c r="R4980" t="s">
        <v>1646</v>
      </c>
      <c r="S4980" t="s">
        <v>1646</v>
      </c>
      <c r="T4980" t="s">
        <v>1646</v>
      </c>
      <c r="U4980" t="s">
        <v>1646</v>
      </c>
      <c r="V4980" t="s">
        <v>1646</v>
      </c>
      <c r="W4980" s="13" t="s">
        <v>1646</v>
      </c>
    </row>
    <row r="4981" spans="1:23" ht="12.75" customHeight="1" x14ac:dyDescent="0.2">
      <c r="A4981" s="125">
        <v>39266</v>
      </c>
      <c r="B4981" s="76">
        <v>108</v>
      </c>
      <c r="C4981" s="74" t="s">
        <v>405</v>
      </c>
      <c r="D4981" s="76" t="s">
        <v>3723</v>
      </c>
      <c r="E4981" s="76" t="s">
        <v>1751</v>
      </c>
      <c r="F4981" s="76">
        <v>30</v>
      </c>
      <c r="G4981" s="76" t="s">
        <v>1646</v>
      </c>
      <c r="H4981" s="76" t="s">
        <v>1646</v>
      </c>
      <c r="I4981" s="76">
        <v>0.22</v>
      </c>
      <c r="J4981" s="77" t="s">
        <v>3620</v>
      </c>
      <c r="K4981" t="s">
        <v>1646</v>
      </c>
      <c r="L4981" t="s">
        <v>1646</v>
      </c>
      <c r="M4981" t="s">
        <v>1646</v>
      </c>
      <c r="N4981" t="s">
        <v>1646</v>
      </c>
      <c r="O4981" t="s">
        <v>1646</v>
      </c>
      <c r="P4981" t="s">
        <v>1646</v>
      </c>
      <c r="Q4981" t="s">
        <v>1646</v>
      </c>
      <c r="R4981" t="s">
        <v>1646</v>
      </c>
      <c r="S4981" t="s">
        <v>1646</v>
      </c>
      <c r="T4981" t="s">
        <v>1646</v>
      </c>
      <c r="U4981" t="s">
        <v>1646</v>
      </c>
      <c r="V4981" t="s">
        <v>1646</v>
      </c>
      <c r="W4981" s="13" t="s">
        <v>1646</v>
      </c>
    </row>
    <row r="4982" spans="1:23" ht="12.75" customHeight="1" x14ac:dyDescent="0.2">
      <c r="A4982" s="125">
        <v>39266</v>
      </c>
      <c r="B4982" s="76">
        <v>108</v>
      </c>
      <c r="C4982" s="74" t="s">
        <v>405</v>
      </c>
      <c r="D4982" s="76" t="s">
        <v>3724</v>
      </c>
      <c r="E4982" s="76" t="s">
        <v>1751</v>
      </c>
      <c r="F4982" s="76">
        <v>35</v>
      </c>
      <c r="G4982" s="76" t="s">
        <v>1646</v>
      </c>
      <c r="H4982" s="76" t="s">
        <v>1646</v>
      </c>
      <c r="I4982" s="76">
        <v>0.36</v>
      </c>
      <c r="J4982" s="77" t="s">
        <v>3620</v>
      </c>
      <c r="K4982" t="s">
        <v>1646</v>
      </c>
      <c r="L4982" t="s">
        <v>1646</v>
      </c>
      <c r="M4982" t="s">
        <v>1646</v>
      </c>
      <c r="N4982" t="s">
        <v>1646</v>
      </c>
      <c r="O4982" t="s">
        <v>1646</v>
      </c>
      <c r="P4982" t="s">
        <v>1646</v>
      </c>
      <c r="Q4982" t="s">
        <v>1646</v>
      </c>
      <c r="R4982" t="s">
        <v>1646</v>
      </c>
      <c r="S4982" t="s">
        <v>1646</v>
      </c>
      <c r="T4982" t="s">
        <v>1646</v>
      </c>
      <c r="U4982" t="s">
        <v>1646</v>
      </c>
      <c r="V4982" t="s">
        <v>1646</v>
      </c>
      <c r="W4982" s="13" t="s">
        <v>1646</v>
      </c>
    </row>
    <row r="4983" spans="1:23" ht="12.75" customHeight="1" x14ac:dyDescent="0.2">
      <c r="A4983" s="125">
        <v>39266</v>
      </c>
      <c r="B4983" s="76">
        <v>108</v>
      </c>
      <c r="C4983" s="74" t="s">
        <v>405</v>
      </c>
      <c r="D4983" s="76" t="s">
        <v>3725</v>
      </c>
      <c r="E4983" s="76" t="s">
        <v>1751</v>
      </c>
      <c r="F4983" s="76">
        <v>35</v>
      </c>
      <c r="G4983" s="76" t="s">
        <v>1646</v>
      </c>
      <c r="H4983" s="76" t="s">
        <v>1646</v>
      </c>
      <c r="I4983" s="76">
        <v>0.38</v>
      </c>
      <c r="J4983" s="77" t="s">
        <v>3620</v>
      </c>
      <c r="K4983" t="s">
        <v>1646</v>
      </c>
      <c r="L4983" t="s">
        <v>1646</v>
      </c>
      <c r="M4983" t="s">
        <v>1646</v>
      </c>
      <c r="N4983" t="s">
        <v>1646</v>
      </c>
      <c r="O4983" t="s">
        <v>1646</v>
      </c>
      <c r="P4983" t="s">
        <v>1646</v>
      </c>
      <c r="Q4983" t="s">
        <v>1646</v>
      </c>
      <c r="R4983" t="s">
        <v>1646</v>
      </c>
      <c r="S4983" t="s">
        <v>1646</v>
      </c>
      <c r="T4983" t="s">
        <v>1646</v>
      </c>
      <c r="U4983" t="s">
        <v>1646</v>
      </c>
      <c r="V4983" t="s">
        <v>1646</v>
      </c>
      <c r="W4983" s="13" t="s">
        <v>1646</v>
      </c>
    </row>
    <row r="4984" spans="1:23" ht="12.75" customHeight="1" x14ac:dyDescent="0.2">
      <c r="A4984" s="125">
        <v>39266</v>
      </c>
      <c r="B4984" s="76">
        <v>108</v>
      </c>
      <c r="C4984" s="74" t="s">
        <v>405</v>
      </c>
      <c r="D4984" s="76" t="s">
        <v>3726</v>
      </c>
      <c r="E4984" s="76" t="s">
        <v>1751</v>
      </c>
      <c r="F4984" s="76">
        <v>36</v>
      </c>
      <c r="G4984" s="76" t="s">
        <v>1646</v>
      </c>
      <c r="H4984" s="76" t="s">
        <v>1646</v>
      </c>
      <c r="I4984" s="76">
        <v>0.41</v>
      </c>
      <c r="J4984" s="77" t="s">
        <v>3620</v>
      </c>
      <c r="K4984" t="s">
        <v>1646</v>
      </c>
      <c r="L4984" t="s">
        <v>1646</v>
      </c>
      <c r="M4984" t="s">
        <v>1646</v>
      </c>
      <c r="N4984" t="s">
        <v>1646</v>
      </c>
      <c r="O4984" t="s">
        <v>1646</v>
      </c>
      <c r="P4984" t="s">
        <v>1646</v>
      </c>
      <c r="Q4984" t="s">
        <v>1646</v>
      </c>
      <c r="R4984" t="s">
        <v>1646</v>
      </c>
      <c r="S4984" t="s">
        <v>1646</v>
      </c>
      <c r="T4984" t="s">
        <v>1646</v>
      </c>
      <c r="U4984" t="s">
        <v>1646</v>
      </c>
      <c r="V4984" t="s">
        <v>1646</v>
      </c>
      <c r="W4984" s="13" t="s">
        <v>1646</v>
      </c>
    </row>
    <row r="4985" spans="1:23" ht="12.75" customHeight="1" x14ac:dyDescent="0.2">
      <c r="A4985" s="125">
        <v>39266</v>
      </c>
      <c r="B4985" s="76">
        <v>108</v>
      </c>
      <c r="C4985" s="74" t="s">
        <v>405</v>
      </c>
      <c r="D4985" s="76" t="s">
        <v>3727</v>
      </c>
      <c r="E4985" s="76" t="s">
        <v>1751</v>
      </c>
      <c r="F4985" s="76">
        <v>58</v>
      </c>
      <c r="G4985" s="76" t="s">
        <v>1646</v>
      </c>
      <c r="H4985" s="76" t="s">
        <v>1646</v>
      </c>
      <c r="I4985" s="76">
        <v>1.86</v>
      </c>
      <c r="J4985" s="77" t="s">
        <v>3620</v>
      </c>
      <c r="K4985" t="s">
        <v>1646</v>
      </c>
      <c r="L4985" t="s">
        <v>1646</v>
      </c>
      <c r="M4985" t="s">
        <v>1646</v>
      </c>
      <c r="N4985" t="s">
        <v>1646</v>
      </c>
      <c r="O4985" t="s">
        <v>1646</v>
      </c>
      <c r="P4985" t="s">
        <v>1646</v>
      </c>
      <c r="Q4985" t="s">
        <v>1646</v>
      </c>
      <c r="R4985" t="s">
        <v>1646</v>
      </c>
      <c r="S4985" t="s">
        <v>1646</v>
      </c>
      <c r="T4985" t="s">
        <v>1646</v>
      </c>
      <c r="U4985" t="s">
        <v>1646</v>
      </c>
      <c r="V4985" t="s">
        <v>1646</v>
      </c>
      <c r="W4985" s="13" t="s">
        <v>1646</v>
      </c>
    </row>
    <row r="4986" spans="1:23" ht="12.75" customHeight="1" x14ac:dyDescent="0.2">
      <c r="A4986" s="125">
        <v>39272</v>
      </c>
      <c r="B4986" s="76">
        <v>108</v>
      </c>
      <c r="C4986" s="74" t="s">
        <v>405</v>
      </c>
      <c r="D4986" s="76" t="s">
        <v>3733</v>
      </c>
      <c r="E4986" s="76" t="s">
        <v>1688</v>
      </c>
      <c r="F4986" s="76">
        <v>225</v>
      </c>
      <c r="G4986" s="76" t="s">
        <v>1646</v>
      </c>
      <c r="H4986" s="76" t="s">
        <v>1646</v>
      </c>
      <c r="I4986" s="76">
        <v>117</v>
      </c>
      <c r="J4986" s="75" t="s">
        <v>1776</v>
      </c>
      <c r="K4986" t="s">
        <v>1646</v>
      </c>
      <c r="L4986" t="s">
        <v>1646</v>
      </c>
      <c r="M4986" t="s">
        <v>1646</v>
      </c>
      <c r="N4986" t="s">
        <v>1646</v>
      </c>
      <c r="O4986" t="s">
        <v>1646</v>
      </c>
      <c r="P4986" t="s">
        <v>1646</v>
      </c>
      <c r="Q4986" t="s">
        <v>1646</v>
      </c>
      <c r="R4986" t="s">
        <v>1646</v>
      </c>
      <c r="S4986" t="s">
        <v>1646</v>
      </c>
      <c r="T4986" t="s">
        <v>1646</v>
      </c>
      <c r="U4986" t="s">
        <v>1646</v>
      </c>
      <c r="V4986" t="s">
        <v>1646</v>
      </c>
      <c r="W4986" s="13" t="s">
        <v>1646</v>
      </c>
    </row>
    <row r="4987" spans="1:23" ht="12.75" customHeight="1" x14ac:dyDescent="0.2">
      <c r="A4987" s="125">
        <v>39272</v>
      </c>
      <c r="B4987" s="76">
        <v>108</v>
      </c>
      <c r="C4987" s="74" t="s">
        <v>405</v>
      </c>
      <c r="D4987" s="76" t="s">
        <v>3734</v>
      </c>
      <c r="E4987" s="76" t="s">
        <v>1651</v>
      </c>
      <c r="F4987" s="76">
        <v>565</v>
      </c>
      <c r="G4987" s="76" t="s">
        <v>1646</v>
      </c>
      <c r="H4987" s="76" t="s">
        <v>1646</v>
      </c>
      <c r="I4987" s="76">
        <v>1310</v>
      </c>
      <c r="J4987" s="77" t="s">
        <v>1763</v>
      </c>
      <c r="K4987" t="s">
        <v>1646</v>
      </c>
      <c r="L4987" t="s">
        <v>1646</v>
      </c>
      <c r="M4987" t="s">
        <v>1646</v>
      </c>
      <c r="N4987" t="s">
        <v>1646</v>
      </c>
      <c r="O4987" t="s">
        <v>1646</v>
      </c>
      <c r="P4987" t="s">
        <v>1646</v>
      </c>
      <c r="Q4987" t="s">
        <v>1646</v>
      </c>
      <c r="R4987" t="s">
        <v>1646</v>
      </c>
      <c r="S4987" t="s">
        <v>1646</v>
      </c>
      <c r="T4987" t="s">
        <v>1646</v>
      </c>
      <c r="U4987" t="s">
        <v>1646</v>
      </c>
      <c r="V4987" t="s">
        <v>1646</v>
      </c>
      <c r="W4987" s="13" t="s">
        <v>1646</v>
      </c>
    </row>
    <row r="4988" spans="1:23" ht="12.75" customHeight="1" x14ac:dyDescent="0.2">
      <c r="A4988" s="125">
        <v>39272</v>
      </c>
      <c r="B4988" s="76">
        <v>108</v>
      </c>
      <c r="C4988" s="74" t="s">
        <v>405</v>
      </c>
      <c r="D4988" s="76" t="s">
        <v>3735</v>
      </c>
      <c r="E4988" s="76" t="s">
        <v>1651</v>
      </c>
      <c r="F4988" s="76">
        <v>475</v>
      </c>
      <c r="G4988" s="76" t="s">
        <v>1646</v>
      </c>
      <c r="H4988" s="76" t="s">
        <v>1646</v>
      </c>
      <c r="I4988" s="76">
        <v>578</v>
      </c>
      <c r="J4988" s="77" t="s">
        <v>1763</v>
      </c>
      <c r="K4988" t="s">
        <v>1646</v>
      </c>
      <c r="L4988" t="s">
        <v>1646</v>
      </c>
      <c r="M4988" t="s">
        <v>1646</v>
      </c>
      <c r="N4988" t="s">
        <v>1646</v>
      </c>
      <c r="O4988" t="s">
        <v>1646</v>
      </c>
      <c r="P4988" t="s">
        <v>1646</v>
      </c>
      <c r="Q4988" t="s">
        <v>1646</v>
      </c>
      <c r="R4988" t="s">
        <v>1646</v>
      </c>
      <c r="S4988" t="s">
        <v>1646</v>
      </c>
      <c r="T4988" t="s">
        <v>1646</v>
      </c>
      <c r="U4988" t="s">
        <v>1646</v>
      </c>
      <c r="V4988" t="s">
        <v>1646</v>
      </c>
      <c r="W4988" s="13" t="s">
        <v>1646</v>
      </c>
    </row>
    <row r="4989" spans="1:23" ht="12.75" customHeight="1" x14ac:dyDescent="0.2">
      <c r="A4989" s="125">
        <v>39279</v>
      </c>
      <c r="B4989" s="76">
        <v>108</v>
      </c>
      <c r="C4989" s="74" t="s">
        <v>405</v>
      </c>
      <c r="D4989" s="76" t="s">
        <v>3736</v>
      </c>
      <c r="E4989" s="76" t="s">
        <v>1688</v>
      </c>
      <c r="F4989" s="76">
        <v>354</v>
      </c>
      <c r="G4989" s="76" t="s">
        <v>1646</v>
      </c>
      <c r="H4989" s="76" t="s">
        <v>1646</v>
      </c>
      <c r="I4989" s="76">
        <v>365</v>
      </c>
      <c r="J4989" s="77" t="s">
        <v>1763</v>
      </c>
      <c r="K4989" t="s">
        <v>1646</v>
      </c>
      <c r="L4989" t="s">
        <v>1646</v>
      </c>
      <c r="M4989" t="s">
        <v>1646</v>
      </c>
      <c r="N4989" t="s">
        <v>1646</v>
      </c>
      <c r="O4989" t="s">
        <v>1646</v>
      </c>
      <c r="P4989" t="s">
        <v>1646</v>
      </c>
      <c r="Q4989" t="s">
        <v>1646</v>
      </c>
      <c r="R4989" t="s">
        <v>1646</v>
      </c>
      <c r="S4989" t="s">
        <v>1646</v>
      </c>
      <c r="T4989" t="s">
        <v>1646</v>
      </c>
      <c r="U4989" t="s">
        <v>1646</v>
      </c>
      <c r="V4989" t="s">
        <v>1646</v>
      </c>
      <c r="W4989" s="13" t="s">
        <v>1646</v>
      </c>
    </row>
    <row r="4990" spans="1:23" ht="12.75" customHeight="1" x14ac:dyDescent="0.2">
      <c r="A4990" s="125">
        <v>39279</v>
      </c>
      <c r="B4990" s="76">
        <v>108</v>
      </c>
      <c r="C4990" s="74" t="s">
        <v>405</v>
      </c>
      <c r="D4990" s="76" t="s">
        <v>3737</v>
      </c>
      <c r="E4990" s="76" t="s">
        <v>1651</v>
      </c>
      <c r="F4990" s="76">
        <v>217</v>
      </c>
      <c r="G4990" s="76" t="s">
        <v>1646</v>
      </c>
      <c r="H4990" s="76" t="s">
        <v>1646</v>
      </c>
      <c r="I4990" s="76">
        <v>44</v>
      </c>
      <c r="J4990" s="77" t="s">
        <v>1763</v>
      </c>
      <c r="K4990" t="s">
        <v>1646</v>
      </c>
      <c r="L4990" t="s">
        <v>1646</v>
      </c>
      <c r="M4990" t="s">
        <v>1646</v>
      </c>
      <c r="N4990" t="s">
        <v>1646</v>
      </c>
      <c r="O4990" t="s">
        <v>1646</v>
      </c>
      <c r="P4990" t="s">
        <v>1646</v>
      </c>
      <c r="Q4990" t="s">
        <v>1646</v>
      </c>
      <c r="R4990" t="s">
        <v>1646</v>
      </c>
      <c r="S4990" t="s">
        <v>1646</v>
      </c>
      <c r="T4990" t="s">
        <v>1646</v>
      </c>
      <c r="U4990" t="s">
        <v>1646</v>
      </c>
      <c r="V4990" t="s">
        <v>1646</v>
      </c>
      <c r="W4990" s="13" t="s">
        <v>1646</v>
      </c>
    </row>
    <row r="4991" spans="1:23" ht="12.75" customHeight="1" x14ac:dyDescent="0.2">
      <c r="A4991" s="125">
        <v>39279</v>
      </c>
      <c r="B4991" s="76">
        <v>108</v>
      </c>
      <c r="C4991" s="74" t="s">
        <v>405</v>
      </c>
      <c r="D4991" s="76" t="s">
        <v>3738</v>
      </c>
      <c r="E4991" s="76" t="s">
        <v>1688</v>
      </c>
      <c r="F4991" s="76">
        <v>274</v>
      </c>
      <c r="G4991" s="76" t="s">
        <v>1646</v>
      </c>
      <c r="H4991" s="76" t="s">
        <v>1646</v>
      </c>
      <c r="I4991" s="76">
        <v>200</v>
      </c>
      <c r="J4991" s="77" t="s">
        <v>1763</v>
      </c>
      <c r="K4991" t="s">
        <v>1646</v>
      </c>
      <c r="L4991" t="s">
        <v>1646</v>
      </c>
      <c r="M4991" t="s">
        <v>1646</v>
      </c>
      <c r="N4991" t="s">
        <v>1646</v>
      </c>
      <c r="O4991" t="s">
        <v>1646</v>
      </c>
      <c r="P4991" t="s">
        <v>1646</v>
      </c>
      <c r="Q4991" t="s">
        <v>1646</v>
      </c>
      <c r="R4991" t="s">
        <v>1646</v>
      </c>
      <c r="S4991" t="s">
        <v>1646</v>
      </c>
      <c r="T4991" t="s">
        <v>1646</v>
      </c>
      <c r="U4991" t="s">
        <v>1646</v>
      </c>
      <c r="V4991" t="s">
        <v>1646</v>
      </c>
      <c r="W4991" s="13" t="s">
        <v>1646</v>
      </c>
    </row>
    <row r="4992" spans="1:23" ht="12.75" customHeight="1" x14ac:dyDescent="0.2">
      <c r="A4992" s="125">
        <v>39279</v>
      </c>
      <c r="B4992" s="76">
        <v>108</v>
      </c>
      <c r="C4992" s="74" t="s">
        <v>405</v>
      </c>
      <c r="D4992" s="76" t="s">
        <v>3739</v>
      </c>
      <c r="E4992" s="76" t="s">
        <v>1651</v>
      </c>
      <c r="F4992" s="76">
        <v>377</v>
      </c>
      <c r="G4992" s="76" t="s">
        <v>1646</v>
      </c>
      <c r="H4992" s="76" t="s">
        <v>1646</v>
      </c>
      <c r="I4992" s="76">
        <v>219</v>
      </c>
      <c r="J4992" s="77" t="s">
        <v>1763</v>
      </c>
      <c r="K4992" t="s">
        <v>1646</v>
      </c>
      <c r="L4992" t="s">
        <v>1646</v>
      </c>
      <c r="M4992" t="s">
        <v>1646</v>
      </c>
      <c r="N4992" t="s">
        <v>1646</v>
      </c>
      <c r="O4992" t="s">
        <v>1646</v>
      </c>
      <c r="P4992" t="s">
        <v>1646</v>
      </c>
      <c r="Q4992" t="s">
        <v>1646</v>
      </c>
      <c r="R4992" t="s">
        <v>1646</v>
      </c>
      <c r="S4992" t="s">
        <v>1646</v>
      </c>
      <c r="T4992" t="s">
        <v>1646</v>
      </c>
      <c r="U4992" t="s">
        <v>1646</v>
      </c>
      <c r="V4992" t="s">
        <v>1646</v>
      </c>
      <c r="W4992" s="13" t="s">
        <v>1646</v>
      </c>
    </row>
    <row r="4993" spans="1:23" ht="12.75" customHeight="1" x14ac:dyDescent="0.2">
      <c r="A4993" s="125">
        <v>39279</v>
      </c>
      <c r="B4993" s="76">
        <v>108</v>
      </c>
      <c r="C4993" s="74" t="s">
        <v>405</v>
      </c>
      <c r="D4993" s="76" t="s">
        <v>3740</v>
      </c>
      <c r="E4993" s="76" t="s">
        <v>1688</v>
      </c>
      <c r="F4993" s="76">
        <v>241</v>
      </c>
      <c r="G4993" s="76" t="s">
        <v>1646</v>
      </c>
      <c r="H4993" s="76" t="s">
        <v>1646</v>
      </c>
      <c r="I4993" s="76">
        <v>129</v>
      </c>
      <c r="J4993" s="77" t="s">
        <v>1763</v>
      </c>
      <c r="K4993" t="s">
        <v>1646</v>
      </c>
      <c r="L4993" t="s">
        <v>1646</v>
      </c>
      <c r="M4993" t="s">
        <v>1646</v>
      </c>
      <c r="N4993" t="s">
        <v>1646</v>
      </c>
      <c r="O4993" t="s">
        <v>1646</v>
      </c>
      <c r="P4993" t="s">
        <v>1646</v>
      </c>
      <c r="Q4993" t="s">
        <v>1646</v>
      </c>
      <c r="R4993" t="s">
        <v>1646</v>
      </c>
      <c r="S4993" t="s">
        <v>1646</v>
      </c>
      <c r="T4993" t="s">
        <v>1646</v>
      </c>
      <c r="U4993" t="s">
        <v>1646</v>
      </c>
      <c r="V4993" t="s">
        <v>1646</v>
      </c>
      <c r="W4993" s="13" t="s">
        <v>1646</v>
      </c>
    </row>
    <row r="4994" spans="1:23" ht="12.75" customHeight="1" x14ac:dyDescent="0.2">
      <c r="A4994" s="125">
        <v>39279</v>
      </c>
      <c r="B4994" s="76">
        <v>108</v>
      </c>
      <c r="C4994" s="74" t="s">
        <v>405</v>
      </c>
      <c r="D4994" s="76" t="s">
        <v>3741</v>
      </c>
      <c r="E4994" s="76" t="s">
        <v>1688</v>
      </c>
      <c r="F4994" s="76">
        <v>270</v>
      </c>
      <c r="G4994" s="76" t="s">
        <v>1646</v>
      </c>
      <c r="H4994" s="76" t="s">
        <v>1646</v>
      </c>
      <c r="I4994" s="76">
        <v>183</v>
      </c>
      <c r="J4994" s="77" t="s">
        <v>1763</v>
      </c>
      <c r="K4994" t="s">
        <v>1646</v>
      </c>
      <c r="L4994" t="s">
        <v>1646</v>
      </c>
      <c r="M4994" t="s">
        <v>1646</v>
      </c>
      <c r="N4994" t="s">
        <v>1646</v>
      </c>
      <c r="O4994" t="s">
        <v>1646</v>
      </c>
      <c r="P4994" t="s">
        <v>1646</v>
      </c>
      <c r="Q4994" t="s">
        <v>1646</v>
      </c>
      <c r="R4994" t="s">
        <v>1646</v>
      </c>
      <c r="S4994" t="s">
        <v>1646</v>
      </c>
      <c r="T4994" t="s">
        <v>1646</v>
      </c>
      <c r="U4994" t="s">
        <v>1646</v>
      </c>
      <c r="V4994" t="s">
        <v>1646</v>
      </c>
      <c r="W4994" s="13" t="s">
        <v>1646</v>
      </c>
    </row>
    <row r="4995" spans="1:23" ht="12.75" customHeight="1" x14ac:dyDescent="0.2">
      <c r="A4995" s="125">
        <v>39279</v>
      </c>
      <c r="B4995" s="76">
        <v>108</v>
      </c>
      <c r="C4995" s="74" t="s">
        <v>405</v>
      </c>
      <c r="D4995" s="76" t="s">
        <v>3742</v>
      </c>
      <c r="E4995" s="76" t="s">
        <v>1688</v>
      </c>
      <c r="F4995" s="76">
        <v>257</v>
      </c>
      <c r="G4995" s="76" t="s">
        <v>1646</v>
      </c>
      <c r="H4995" s="76" t="s">
        <v>1646</v>
      </c>
      <c r="I4995" s="76">
        <v>175</v>
      </c>
      <c r="J4995" s="77" t="s">
        <v>1763</v>
      </c>
      <c r="K4995" t="s">
        <v>1646</v>
      </c>
      <c r="L4995" t="s">
        <v>1646</v>
      </c>
      <c r="M4995" t="s">
        <v>1646</v>
      </c>
      <c r="N4995" t="s">
        <v>1646</v>
      </c>
      <c r="O4995" t="s">
        <v>1646</v>
      </c>
      <c r="P4995" t="s">
        <v>1646</v>
      </c>
      <c r="Q4995" t="s">
        <v>1646</v>
      </c>
      <c r="R4995" t="s">
        <v>1646</v>
      </c>
      <c r="S4995" t="s">
        <v>1646</v>
      </c>
      <c r="T4995" t="s">
        <v>1646</v>
      </c>
      <c r="U4995" t="s">
        <v>1646</v>
      </c>
      <c r="V4995" t="s">
        <v>1646</v>
      </c>
      <c r="W4995" s="13" t="s">
        <v>1646</v>
      </c>
    </row>
    <row r="4996" spans="1:23" ht="12.75" customHeight="1" x14ac:dyDescent="0.2">
      <c r="A4996" s="125">
        <v>39286</v>
      </c>
      <c r="B4996" s="76">
        <v>108</v>
      </c>
      <c r="C4996" s="74" t="s">
        <v>405</v>
      </c>
      <c r="D4996" s="76" t="s">
        <v>3785</v>
      </c>
      <c r="E4996" s="76" t="s">
        <v>1688</v>
      </c>
      <c r="F4996" s="76">
        <v>220</v>
      </c>
      <c r="G4996" s="76" t="s">
        <v>1646</v>
      </c>
      <c r="H4996" s="76" t="s">
        <v>1646</v>
      </c>
      <c r="I4996" s="76">
        <v>50</v>
      </c>
      <c r="J4996" s="77" t="s">
        <v>1763</v>
      </c>
      <c r="K4996" t="s">
        <v>1646</v>
      </c>
      <c r="L4996" t="s">
        <v>1646</v>
      </c>
      <c r="M4996" t="s">
        <v>1646</v>
      </c>
      <c r="N4996" t="s">
        <v>1646</v>
      </c>
      <c r="O4996" t="s">
        <v>1646</v>
      </c>
      <c r="P4996" t="s">
        <v>1646</v>
      </c>
      <c r="Q4996" t="s">
        <v>1646</v>
      </c>
      <c r="R4996" t="s">
        <v>1646</v>
      </c>
      <c r="S4996" t="s">
        <v>1646</v>
      </c>
      <c r="T4996" t="s">
        <v>1646</v>
      </c>
      <c r="U4996" t="s">
        <v>1646</v>
      </c>
      <c r="V4996" t="s">
        <v>1646</v>
      </c>
      <c r="W4996" s="13" t="s">
        <v>1646</v>
      </c>
    </row>
    <row r="4997" spans="1:23" ht="12.75" customHeight="1" x14ac:dyDescent="0.2">
      <c r="A4997" s="125">
        <v>39286</v>
      </c>
      <c r="B4997" s="76">
        <v>108</v>
      </c>
      <c r="C4997" s="74" t="s">
        <v>405</v>
      </c>
      <c r="D4997" s="76" t="s">
        <v>3786</v>
      </c>
      <c r="E4997" s="76" t="s">
        <v>1688</v>
      </c>
      <c r="F4997" s="76">
        <v>225</v>
      </c>
      <c r="G4997" s="76" t="s">
        <v>1646</v>
      </c>
      <c r="H4997" s="76" t="s">
        <v>1646</v>
      </c>
      <c r="I4997" s="76">
        <v>60</v>
      </c>
      <c r="J4997" s="77" t="s">
        <v>1763</v>
      </c>
      <c r="K4997" t="s">
        <v>1646</v>
      </c>
      <c r="L4997" t="s">
        <v>1646</v>
      </c>
      <c r="M4997" t="s">
        <v>1646</v>
      </c>
      <c r="N4997" t="s">
        <v>1646</v>
      </c>
      <c r="O4997" t="s">
        <v>1646</v>
      </c>
      <c r="P4997" t="s">
        <v>1646</v>
      </c>
      <c r="Q4997" t="s">
        <v>1646</v>
      </c>
      <c r="R4997" t="s">
        <v>1646</v>
      </c>
      <c r="S4997" t="s">
        <v>1646</v>
      </c>
      <c r="T4997" t="s">
        <v>1646</v>
      </c>
      <c r="U4997" t="s">
        <v>1646</v>
      </c>
      <c r="V4997" t="s">
        <v>1646</v>
      </c>
      <c r="W4997" s="13" t="s">
        <v>1646</v>
      </c>
    </row>
    <row r="4998" spans="1:23" ht="12.75" customHeight="1" x14ac:dyDescent="0.2">
      <c r="A4998" s="125">
        <v>39286</v>
      </c>
      <c r="B4998" s="76">
        <v>108</v>
      </c>
      <c r="C4998" s="74" t="s">
        <v>405</v>
      </c>
      <c r="D4998" s="76" t="s">
        <v>3787</v>
      </c>
      <c r="E4998" s="76" t="s">
        <v>1651</v>
      </c>
      <c r="F4998" s="76">
        <v>520</v>
      </c>
      <c r="G4998" s="76" t="s">
        <v>1646</v>
      </c>
      <c r="H4998" s="76" t="s">
        <v>1646</v>
      </c>
      <c r="I4998" s="76">
        <v>670</v>
      </c>
      <c r="J4998" s="77" t="s">
        <v>1763</v>
      </c>
      <c r="K4998" t="s">
        <v>1646</v>
      </c>
      <c r="L4998" t="s">
        <v>1646</v>
      </c>
      <c r="M4998" t="s">
        <v>1646</v>
      </c>
      <c r="N4998" t="s">
        <v>1646</v>
      </c>
      <c r="O4998" t="s">
        <v>1646</v>
      </c>
      <c r="P4998" t="s">
        <v>1646</v>
      </c>
      <c r="Q4998" t="s">
        <v>1646</v>
      </c>
      <c r="R4998" t="s">
        <v>1646</v>
      </c>
      <c r="S4998" t="s">
        <v>1646</v>
      </c>
      <c r="T4998" t="s">
        <v>1646</v>
      </c>
      <c r="U4998" t="s">
        <v>1646</v>
      </c>
      <c r="V4998" t="s">
        <v>1646</v>
      </c>
      <c r="W4998" s="13" t="s">
        <v>1646</v>
      </c>
    </row>
    <row r="4999" spans="1:23" ht="12.75" customHeight="1" x14ac:dyDescent="0.2">
      <c r="A4999" s="125">
        <v>39286</v>
      </c>
      <c r="B4999" s="76">
        <v>108</v>
      </c>
      <c r="C4999" s="74" t="s">
        <v>405</v>
      </c>
      <c r="D4999" s="76" t="s">
        <v>3788</v>
      </c>
      <c r="E4999" s="76" t="s">
        <v>1651</v>
      </c>
      <c r="F4999" s="76">
        <v>470</v>
      </c>
      <c r="G4999" s="76" t="s">
        <v>1646</v>
      </c>
      <c r="H4999" s="76" t="s">
        <v>1646</v>
      </c>
      <c r="I4999" s="76">
        <v>450</v>
      </c>
      <c r="J4999" s="77" t="s">
        <v>1763</v>
      </c>
      <c r="K4999" t="s">
        <v>1646</v>
      </c>
      <c r="L4999" t="s">
        <v>1646</v>
      </c>
      <c r="M4999" t="s">
        <v>1646</v>
      </c>
      <c r="N4999" t="s">
        <v>1646</v>
      </c>
      <c r="O4999" t="s">
        <v>1646</v>
      </c>
      <c r="P4999" t="s">
        <v>1646</v>
      </c>
      <c r="Q4999" t="s">
        <v>1646</v>
      </c>
      <c r="R4999" t="s">
        <v>1646</v>
      </c>
      <c r="S4999" t="s">
        <v>1646</v>
      </c>
      <c r="T4999" t="s">
        <v>1646</v>
      </c>
      <c r="U4999" t="s">
        <v>1646</v>
      </c>
      <c r="V4999" t="s">
        <v>1646</v>
      </c>
      <c r="W4999" s="13" t="s">
        <v>1646</v>
      </c>
    </row>
    <row r="5000" spans="1:23" ht="12.75" customHeight="1" x14ac:dyDescent="0.2">
      <c r="A5000" s="125">
        <v>39286</v>
      </c>
      <c r="B5000" s="76">
        <v>108</v>
      </c>
      <c r="C5000" s="74" t="s">
        <v>405</v>
      </c>
      <c r="D5000" s="76" t="s">
        <v>3789</v>
      </c>
      <c r="E5000" s="76" t="s">
        <v>1688</v>
      </c>
      <c r="F5000" s="76">
        <v>220</v>
      </c>
      <c r="G5000" s="76" t="s">
        <v>1646</v>
      </c>
      <c r="H5000" s="76" t="s">
        <v>1646</v>
      </c>
      <c r="I5000" s="76">
        <v>55</v>
      </c>
      <c r="J5000" s="77" t="s">
        <v>1763</v>
      </c>
      <c r="K5000" t="s">
        <v>1646</v>
      </c>
      <c r="L5000" t="s">
        <v>1646</v>
      </c>
      <c r="M5000" t="s">
        <v>1646</v>
      </c>
      <c r="N5000" t="s">
        <v>1646</v>
      </c>
      <c r="O5000" t="s">
        <v>1646</v>
      </c>
      <c r="P5000" t="s">
        <v>1646</v>
      </c>
      <c r="Q5000" t="s">
        <v>1646</v>
      </c>
      <c r="R5000" t="s">
        <v>1646</v>
      </c>
      <c r="S5000" t="s">
        <v>1646</v>
      </c>
      <c r="T5000" t="s">
        <v>1646</v>
      </c>
      <c r="U5000" t="s">
        <v>1646</v>
      </c>
      <c r="V5000" t="s">
        <v>1646</v>
      </c>
      <c r="W5000" s="13" t="s">
        <v>1646</v>
      </c>
    </row>
    <row r="5001" spans="1:23" ht="12.75" customHeight="1" x14ac:dyDescent="0.2">
      <c r="A5001" s="125">
        <v>39286</v>
      </c>
      <c r="B5001" s="76">
        <v>108</v>
      </c>
      <c r="C5001" s="74" t="s">
        <v>405</v>
      </c>
      <c r="D5001" s="76" t="s">
        <v>3790</v>
      </c>
      <c r="E5001" s="76" t="s">
        <v>1688</v>
      </c>
      <c r="F5001" s="76">
        <v>215</v>
      </c>
      <c r="G5001" s="76" t="s">
        <v>1646</v>
      </c>
      <c r="H5001" s="76" t="s">
        <v>1646</v>
      </c>
      <c r="I5001" s="76">
        <v>54</v>
      </c>
      <c r="J5001" s="77" t="s">
        <v>1763</v>
      </c>
      <c r="K5001" t="s">
        <v>1646</v>
      </c>
      <c r="L5001" t="s">
        <v>1646</v>
      </c>
      <c r="M5001" t="s">
        <v>1646</v>
      </c>
      <c r="N5001" t="s">
        <v>1646</v>
      </c>
      <c r="O5001" t="s">
        <v>1646</v>
      </c>
      <c r="P5001" t="s">
        <v>1646</v>
      </c>
      <c r="Q5001" t="s">
        <v>1646</v>
      </c>
      <c r="R5001" t="s">
        <v>1646</v>
      </c>
      <c r="S5001" t="s">
        <v>1646</v>
      </c>
      <c r="T5001" t="s">
        <v>1646</v>
      </c>
      <c r="U5001" t="s">
        <v>1646</v>
      </c>
      <c r="V5001" t="s">
        <v>1646</v>
      </c>
      <c r="W5001" s="13" t="s">
        <v>1646</v>
      </c>
    </row>
    <row r="5002" spans="1:23" ht="12.75" customHeight="1" x14ac:dyDescent="0.2">
      <c r="A5002" s="125">
        <v>39290</v>
      </c>
      <c r="B5002" s="76">
        <v>108</v>
      </c>
      <c r="C5002" s="74" t="s">
        <v>405</v>
      </c>
      <c r="D5002" s="76" t="s">
        <v>3804</v>
      </c>
      <c r="E5002" s="76" t="s">
        <v>1688</v>
      </c>
      <c r="F5002" s="76">
        <v>219</v>
      </c>
      <c r="G5002" s="76" t="s">
        <v>1646</v>
      </c>
      <c r="H5002" s="76" t="s">
        <v>1646</v>
      </c>
      <c r="I5002" s="76">
        <v>81</v>
      </c>
      <c r="J5002" s="77" t="s">
        <v>1763</v>
      </c>
      <c r="K5002" t="s">
        <v>1646</v>
      </c>
      <c r="L5002" t="s">
        <v>1646</v>
      </c>
      <c r="M5002" t="s">
        <v>1646</v>
      </c>
      <c r="N5002" t="s">
        <v>1646</v>
      </c>
      <c r="O5002" t="s">
        <v>1646</v>
      </c>
      <c r="P5002" t="s">
        <v>1646</v>
      </c>
      <c r="Q5002" t="s">
        <v>1646</v>
      </c>
      <c r="R5002" t="s">
        <v>1646</v>
      </c>
      <c r="S5002" t="s">
        <v>1646</v>
      </c>
      <c r="T5002" t="s">
        <v>1646</v>
      </c>
      <c r="U5002" t="s">
        <v>1646</v>
      </c>
      <c r="V5002" t="s">
        <v>1646</v>
      </c>
      <c r="W5002" s="13" t="s">
        <v>1646</v>
      </c>
    </row>
    <row r="5003" spans="1:23" ht="12.75" customHeight="1" x14ac:dyDescent="0.2">
      <c r="A5003" s="125">
        <v>39290</v>
      </c>
      <c r="B5003" s="76">
        <v>108</v>
      </c>
      <c r="C5003" s="74" t="s">
        <v>405</v>
      </c>
      <c r="D5003" s="76" t="s">
        <v>3805</v>
      </c>
      <c r="E5003" s="76" t="s">
        <v>1651</v>
      </c>
      <c r="F5003" s="76">
        <v>220</v>
      </c>
      <c r="G5003" s="76" t="s">
        <v>1646</v>
      </c>
      <c r="H5003" s="76" t="s">
        <v>1646</v>
      </c>
      <c r="I5003" s="76">
        <v>70</v>
      </c>
      <c r="J5003" s="77" t="s">
        <v>1763</v>
      </c>
      <c r="K5003" t="s">
        <v>1646</v>
      </c>
      <c r="L5003" t="s">
        <v>1646</v>
      </c>
      <c r="M5003" t="s">
        <v>1646</v>
      </c>
      <c r="N5003" t="s">
        <v>1646</v>
      </c>
      <c r="O5003" t="s">
        <v>1646</v>
      </c>
      <c r="P5003" t="s">
        <v>1646</v>
      </c>
      <c r="Q5003" t="s">
        <v>1646</v>
      </c>
      <c r="R5003" t="s">
        <v>1646</v>
      </c>
      <c r="S5003" t="s">
        <v>1646</v>
      </c>
      <c r="T5003" t="s">
        <v>1646</v>
      </c>
      <c r="U5003" t="s">
        <v>1646</v>
      </c>
      <c r="V5003" t="s">
        <v>1646</v>
      </c>
      <c r="W5003" s="13" t="s">
        <v>1646</v>
      </c>
    </row>
    <row r="5004" spans="1:23" ht="12.75" customHeight="1" x14ac:dyDescent="0.2">
      <c r="A5004" s="125">
        <v>39295</v>
      </c>
      <c r="B5004" s="76">
        <v>108</v>
      </c>
      <c r="C5004" s="74" t="s">
        <v>405</v>
      </c>
      <c r="D5004" s="76" t="s">
        <v>3807</v>
      </c>
      <c r="E5004" s="76" t="s">
        <v>1688</v>
      </c>
      <c r="F5004" s="76">
        <v>224</v>
      </c>
      <c r="G5004" s="76" t="s">
        <v>1646</v>
      </c>
      <c r="H5004" s="76" t="s">
        <v>1646</v>
      </c>
      <c r="I5004" s="76">
        <v>98</v>
      </c>
      <c r="J5004" s="77" t="s">
        <v>1763</v>
      </c>
      <c r="K5004" t="s">
        <v>1646</v>
      </c>
      <c r="L5004" t="s">
        <v>1646</v>
      </c>
      <c r="M5004" t="s">
        <v>1646</v>
      </c>
      <c r="N5004" t="s">
        <v>1646</v>
      </c>
      <c r="O5004" t="s">
        <v>1646</v>
      </c>
      <c r="P5004" t="s">
        <v>1646</v>
      </c>
      <c r="Q5004" t="s">
        <v>1646</v>
      </c>
      <c r="R5004" t="s">
        <v>1646</v>
      </c>
      <c r="S5004" t="s">
        <v>1646</v>
      </c>
      <c r="T5004" t="s">
        <v>1646</v>
      </c>
      <c r="U5004" t="s">
        <v>1646</v>
      </c>
      <c r="V5004" t="s">
        <v>1646</v>
      </c>
      <c r="W5004" s="13" t="s">
        <v>1646</v>
      </c>
    </row>
    <row r="5005" spans="1:23" ht="12.75" customHeight="1" x14ac:dyDescent="0.2">
      <c r="A5005" s="125">
        <v>39295</v>
      </c>
      <c r="B5005" s="76">
        <v>108</v>
      </c>
      <c r="C5005" s="74" t="s">
        <v>405</v>
      </c>
      <c r="D5005" s="76" t="s">
        <v>3808</v>
      </c>
      <c r="E5005" s="76" t="s">
        <v>1651</v>
      </c>
      <c r="F5005" s="76">
        <v>221</v>
      </c>
      <c r="G5005" s="76" t="s">
        <v>1646</v>
      </c>
      <c r="H5005" s="76" t="s">
        <v>1646</v>
      </c>
      <c r="I5005" s="76">
        <v>78</v>
      </c>
      <c r="J5005" s="77" t="s">
        <v>1763</v>
      </c>
      <c r="K5005" t="s">
        <v>1646</v>
      </c>
      <c r="L5005" t="s">
        <v>1646</v>
      </c>
      <c r="M5005" t="s">
        <v>1646</v>
      </c>
      <c r="N5005" t="s">
        <v>1646</v>
      </c>
      <c r="O5005" t="s">
        <v>1646</v>
      </c>
      <c r="P5005" t="s">
        <v>1646</v>
      </c>
      <c r="Q5005" t="s">
        <v>1646</v>
      </c>
      <c r="R5005" t="s">
        <v>1646</v>
      </c>
      <c r="S5005" t="s">
        <v>1646</v>
      </c>
      <c r="T5005" t="s">
        <v>1646</v>
      </c>
      <c r="U5005" t="s">
        <v>1646</v>
      </c>
      <c r="V5005" t="s">
        <v>1646</v>
      </c>
      <c r="W5005" s="13" t="s">
        <v>1646</v>
      </c>
    </row>
    <row r="5006" spans="1:23" ht="12.75" customHeight="1" x14ac:dyDescent="0.2">
      <c r="A5006" s="125">
        <v>39295</v>
      </c>
      <c r="B5006" s="76">
        <v>108</v>
      </c>
      <c r="C5006" s="74" t="s">
        <v>405</v>
      </c>
      <c r="D5006" s="76" t="s">
        <v>3809</v>
      </c>
      <c r="E5006" s="76" t="s">
        <v>1651</v>
      </c>
      <c r="F5006" s="76">
        <v>226</v>
      </c>
      <c r="G5006" s="76" t="s">
        <v>1646</v>
      </c>
      <c r="H5006" s="76" t="s">
        <v>1646</v>
      </c>
      <c r="I5006" s="76">
        <v>90</v>
      </c>
      <c r="J5006" s="77" t="s">
        <v>1763</v>
      </c>
      <c r="K5006" t="s">
        <v>1646</v>
      </c>
      <c r="L5006" t="s">
        <v>1646</v>
      </c>
      <c r="M5006" t="s">
        <v>1646</v>
      </c>
      <c r="N5006" t="s">
        <v>1646</v>
      </c>
      <c r="O5006" t="s">
        <v>1646</v>
      </c>
      <c r="P5006" t="s">
        <v>1646</v>
      </c>
      <c r="Q5006" t="s">
        <v>1646</v>
      </c>
      <c r="R5006" t="s">
        <v>1646</v>
      </c>
      <c r="S5006" t="s">
        <v>1646</v>
      </c>
      <c r="T5006" t="s">
        <v>1646</v>
      </c>
      <c r="U5006" t="s">
        <v>1646</v>
      </c>
      <c r="V5006" t="s">
        <v>1646</v>
      </c>
      <c r="W5006" s="13" t="s">
        <v>1646</v>
      </c>
    </row>
    <row r="5007" spans="1:23" ht="12.75" customHeight="1" x14ac:dyDescent="0.2">
      <c r="A5007" s="125">
        <v>39296</v>
      </c>
      <c r="B5007" s="76">
        <v>108</v>
      </c>
      <c r="C5007" s="74" t="s">
        <v>405</v>
      </c>
      <c r="D5007" s="76" t="s">
        <v>3810</v>
      </c>
      <c r="E5007" s="76" t="s">
        <v>1651</v>
      </c>
      <c r="F5007" s="76">
        <v>235</v>
      </c>
      <c r="G5007" s="76" t="s">
        <v>1646</v>
      </c>
      <c r="H5007" s="76" t="s">
        <v>1646</v>
      </c>
      <c r="I5007" s="76">
        <v>90</v>
      </c>
      <c r="J5007" s="77" t="s">
        <v>1763</v>
      </c>
      <c r="K5007" t="s">
        <v>1646</v>
      </c>
      <c r="L5007" t="s">
        <v>1646</v>
      </c>
      <c r="M5007" t="s">
        <v>1646</v>
      </c>
      <c r="N5007" t="s">
        <v>1646</v>
      </c>
      <c r="O5007" t="s">
        <v>1646</v>
      </c>
      <c r="P5007" t="s">
        <v>1646</v>
      </c>
      <c r="Q5007" t="s">
        <v>1646</v>
      </c>
      <c r="R5007" t="s">
        <v>1646</v>
      </c>
      <c r="S5007" t="s">
        <v>1646</v>
      </c>
      <c r="T5007" t="s">
        <v>1646</v>
      </c>
      <c r="U5007" t="s">
        <v>1646</v>
      </c>
      <c r="V5007" t="s">
        <v>1646</v>
      </c>
      <c r="W5007" s="13" t="s">
        <v>3811</v>
      </c>
    </row>
    <row r="5008" spans="1:23" ht="12.75" customHeight="1" x14ac:dyDescent="0.2">
      <c r="A5008" s="125">
        <v>39296</v>
      </c>
      <c r="B5008" s="76">
        <v>108</v>
      </c>
      <c r="C5008" s="74" t="s">
        <v>405</v>
      </c>
      <c r="D5008" s="76" t="s">
        <v>3812</v>
      </c>
      <c r="E5008" s="76" t="s">
        <v>1651</v>
      </c>
      <c r="F5008" s="76">
        <v>255</v>
      </c>
      <c r="G5008" s="76" t="s">
        <v>1646</v>
      </c>
      <c r="H5008" s="76" t="s">
        <v>1646</v>
      </c>
      <c r="I5008" s="76">
        <v>122</v>
      </c>
      <c r="J5008" s="77" t="s">
        <v>1763</v>
      </c>
      <c r="K5008" t="s">
        <v>1646</v>
      </c>
      <c r="L5008" t="s">
        <v>1646</v>
      </c>
      <c r="M5008" t="s">
        <v>1646</v>
      </c>
      <c r="N5008" t="s">
        <v>1646</v>
      </c>
      <c r="O5008" t="s">
        <v>1646</v>
      </c>
      <c r="P5008" t="s">
        <v>1646</v>
      </c>
      <c r="Q5008" t="s">
        <v>1646</v>
      </c>
      <c r="R5008" t="s">
        <v>1646</v>
      </c>
      <c r="S5008" t="s">
        <v>1646</v>
      </c>
      <c r="T5008" t="s">
        <v>1646</v>
      </c>
      <c r="U5008" t="s">
        <v>1646</v>
      </c>
      <c r="V5008" t="s">
        <v>1646</v>
      </c>
      <c r="W5008" s="13" t="s">
        <v>3813</v>
      </c>
    </row>
    <row r="5009" spans="1:23" ht="12.75" customHeight="1" x14ac:dyDescent="0.2">
      <c r="A5009" s="125">
        <v>39296</v>
      </c>
      <c r="B5009" s="76">
        <v>108</v>
      </c>
      <c r="C5009" s="74" t="s">
        <v>405</v>
      </c>
      <c r="D5009" s="76" t="s">
        <v>3814</v>
      </c>
      <c r="E5009" s="76" t="s">
        <v>1751</v>
      </c>
      <c r="F5009" s="76">
        <v>194</v>
      </c>
      <c r="G5009" s="76" t="s">
        <v>1646</v>
      </c>
      <c r="H5009" s="76" t="s">
        <v>1646</v>
      </c>
      <c r="I5009" s="76">
        <v>46</v>
      </c>
      <c r="J5009" s="77" t="s">
        <v>1763</v>
      </c>
      <c r="K5009" t="s">
        <v>1646</v>
      </c>
      <c r="L5009" t="s">
        <v>1646</v>
      </c>
      <c r="M5009" t="s">
        <v>1646</v>
      </c>
      <c r="N5009" t="s">
        <v>1646</v>
      </c>
      <c r="O5009" t="s">
        <v>1646</v>
      </c>
      <c r="P5009" t="s">
        <v>1646</v>
      </c>
      <c r="Q5009" t="s">
        <v>1646</v>
      </c>
      <c r="R5009" t="s">
        <v>1646</v>
      </c>
      <c r="S5009" t="s">
        <v>1646</v>
      </c>
      <c r="T5009" t="s">
        <v>1646</v>
      </c>
      <c r="U5009" t="s">
        <v>1646</v>
      </c>
      <c r="V5009" t="s">
        <v>1646</v>
      </c>
      <c r="W5009" s="13" t="s">
        <v>3815</v>
      </c>
    </row>
    <row r="5010" spans="1:23" ht="12.75" customHeight="1" x14ac:dyDescent="0.2">
      <c r="A5010" s="125">
        <v>39623</v>
      </c>
      <c r="B5010" s="76">
        <v>108</v>
      </c>
      <c r="C5010" s="74" t="s">
        <v>405</v>
      </c>
      <c r="D5010" s="76" t="s">
        <v>3887</v>
      </c>
      <c r="E5010" s="76" t="s">
        <v>1651</v>
      </c>
      <c r="F5010" s="76">
        <v>331</v>
      </c>
      <c r="G5010" s="76" t="s">
        <v>1646</v>
      </c>
      <c r="H5010" s="76" t="s">
        <v>1646</v>
      </c>
      <c r="I5010" s="76">
        <v>219</v>
      </c>
      <c r="J5010" s="75" t="s">
        <v>2517</v>
      </c>
      <c r="K5010" t="s">
        <v>1646</v>
      </c>
      <c r="L5010" t="s">
        <v>1646</v>
      </c>
      <c r="M5010" t="s">
        <v>1646</v>
      </c>
      <c r="N5010" t="s">
        <v>1646</v>
      </c>
      <c r="O5010" t="s">
        <v>1646</v>
      </c>
      <c r="P5010" t="s">
        <v>1646</v>
      </c>
      <c r="Q5010" t="s">
        <v>1646</v>
      </c>
      <c r="R5010" t="s">
        <v>1646</v>
      </c>
      <c r="S5010" t="s">
        <v>1646</v>
      </c>
      <c r="T5010" t="s">
        <v>1646</v>
      </c>
      <c r="U5010" t="s">
        <v>1646</v>
      </c>
      <c r="V5010" t="s">
        <v>1646</v>
      </c>
      <c r="W5010" s="13" t="s">
        <v>1646</v>
      </c>
    </row>
    <row r="5011" spans="1:23" ht="12.75" customHeight="1" x14ac:dyDescent="0.2">
      <c r="A5011" s="125">
        <v>39623</v>
      </c>
      <c r="B5011" s="76">
        <v>108</v>
      </c>
      <c r="C5011" s="74" t="s">
        <v>405</v>
      </c>
      <c r="D5011" s="76" t="s">
        <v>3888</v>
      </c>
      <c r="E5011" s="76" t="s">
        <v>1651</v>
      </c>
      <c r="F5011" s="76">
        <v>445</v>
      </c>
      <c r="G5011" s="76" t="s">
        <v>1646</v>
      </c>
      <c r="H5011" s="76" t="s">
        <v>1646</v>
      </c>
      <c r="I5011" s="76">
        <v>241</v>
      </c>
      <c r="J5011" s="75" t="s">
        <v>2517</v>
      </c>
      <c r="K5011" t="s">
        <v>1646</v>
      </c>
      <c r="L5011" t="s">
        <v>1646</v>
      </c>
      <c r="M5011" t="s">
        <v>1646</v>
      </c>
      <c r="N5011" t="s">
        <v>1646</v>
      </c>
      <c r="O5011" t="s">
        <v>1646</v>
      </c>
      <c r="P5011" t="s">
        <v>1646</v>
      </c>
      <c r="Q5011" t="s">
        <v>1646</v>
      </c>
      <c r="R5011" t="s">
        <v>1646</v>
      </c>
      <c r="S5011" t="s">
        <v>1646</v>
      </c>
      <c r="T5011" t="s">
        <v>1646</v>
      </c>
      <c r="U5011" t="s">
        <v>1646</v>
      </c>
      <c r="V5011" t="s">
        <v>1646</v>
      </c>
      <c r="W5011" s="13" t="s">
        <v>1646</v>
      </c>
    </row>
    <row r="5012" spans="1:23" ht="12.75" customHeight="1" x14ac:dyDescent="0.2">
      <c r="A5012" s="125">
        <v>39627</v>
      </c>
      <c r="B5012" s="76">
        <v>108</v>
      </c>
      <c r="C5012" s="74" t="s">
        <v>405</v>
      </c>
      <c r="D5012" s="76" t="s">
        <v>3907</v>
      </c>
      <c r="E5012" s="76" t="s">
        <v>2329</v>
      </c>
      <c r="F5012" s="76">
        <v>208</v>
      </c>
      <c r="G5012" s="76" t="s">
        <v>1646</v>
      </c>
      <c r="H5012" s="76" t="s">
        <v>1646</v>
      </c>
      <c r="I5012" s="76">
        <v>75</v>
      </c>
      <c r="J5012" s="77" t="s">
        <v>1731</v>
      </c>
      <c r="K5012" t="s">
        <v>1646</v>
      </c>
      <c r="L5012" t="s">
        <v>1646</v>
      </c>
      <c r="M5012" t="s">
        <v>1646</v>
      </c>
      <c r="N5012" t="s">
        <v>1646</v>
      </c>
      <c r="O5012" t="s">
        <v>1646</v>
      </c>
      <c r="P5012" t="s">
        <v>1646</v>
      </c>
      <c r="Q5012" t="s">
        <v>1646</v>
      </c>
      <c r="R5012" t="s">
        <v>1646</v>
      </c>
      <c r="S5012" t="s">
        <v>1646</v>
      </c>
      <c r="T5012" t="s">
        <v>1646</v>
      </c>
      <c r="U5012" t="s">
        <v>1646</v>
      </c>
      <c r="V5012" t="s">
        <v>1646</v>
      </c>
      <c r="W5012" s="13" t="s">
        <v>1646</v>
      </c>
    </row>
    <row r="5013" spans="1:23" ht="12.75" customHeight="1" x14ac:dyDescent="0.2">
      <c r="A5013" s="125">
        <v>39627</v>
      </c>
      <c r="B5013" s="76">
        <v>108</v>
      </c>
      <c r="C5013" s="74" t="s">
        <v>405</v>
      </c>
      <c r="D5013" s="76" t="s">
        <v>3908</v>
      </c>
      <c r="E5013" s="76" t="s">
        <v>1651</v>
      </c>
      <c r="F5013" s="76">
        <v>404</v>
      </c>
      <c r="G5013" s="76" t="s">
        <v>1646</v>
      </c>
      <c r="H5013" s="76" t="s">
        <v>1646</v>
      </c>
      <c r="I5013" s="76">
        <v>527</v>
      </c>
      <c r="J5013" s="77" t="s">
        <v>1731</v>
      </c>
      <c r="K5013" t="s">
        <v>1646</v>
      </c>
      <c r="L5013" t="s">
        <v>1646</v>
      </c>
      <c r="M5013" t="s">
        <v>1646</v>
      </c>
      <c r="N5013" t="s">
        <v>1646</v>
      </c>
      <c r="O5013" t="s">
        <v>1646</v>
      </c>
      <c r="P5013" t="s">
        <v>1646</v>
      </c>
      <c r="Q5013" t="s">
        <v>1646</v>
      </c>
      <c r="R5013" t="s">
        <v>1646</v>
      </c>
      <c r="S5013" t="s">
        <v>1646</v>
      </c>
      <c r="T5013" t="s">
        <v>1646</v>
      </c>
      <c r="U5013" t="s">
        <v>1646</v>
      </c>
      <c r="V5013" t="s">
        <v>1646</v>
      </c>
      <c r="W5013" s="13" t="s">
        <v>1646</v>
      </c>
    </row>
    <row r="5014" spans="1:23" ht="12.75" customHeight="1" x14ac:dyDescent="0.2">
      <c r="A5014" s="125">
        <v>39627</v>
      </c>
      <c r="B5014" s="76">
        <v>108</v>
      </c>
      <c r="C5014" s="74" t="s">
        <v>405</v>
      </c>
      <c r="D5014" s="76" t="s">
        <v>3909</v>
      </c>
      <c r="E5014" s="76" t="s">
        <v>1651</v>
      </c>
      <c r="F5014" s="76">
        <v>553</v>
      </c>
      <c r="G5014" s="76" t="s">
        <v>1646</v>
      </c>
      <c r="H5014" s="76" t="s">
        <v>1646</v>
      </c>
      <c r="I5014" s="76">
        <v>1907</v>
      </c>
      <c r="J5014" s="77" t="s">
        <v>1731</v>
      </c>
      <c r="K5014" t="s">
        <v>1646</v>
      </c>
      <c r="L5014" t="s">
        <v>1646</v>
      </c>
      <c r="M5014" t="s">
        <v>1646</v>
      </c>
      <c r="N5014" t="s">
        <v>1646</v>
      </c>
      <c r="O5014" t="s">
        <v>1646</v>
      </c>
      <c r="P5014" t="s">
        <v>1646</v>
      </c>
      <c r="Q5014" t="s">
        <v>1646</v>
      </c>
      <c r="R5014" t="s">
        <v>1646</v>
      </c>
      <c r="S5014" t="s">
        <v>1646</v>
      </c>
      <c r="T5014" t="s">
        <v>1646</v>
      </c>
      <c r="U5014" t="s">
        <v>1646</v>
      </c>
      <c r="V5014" t="s">
        <v>1646</v>
      </c>
      <c r="W5014" s="13" t="s">
        <v>1646</v>
      </c>
    </row>
    <row r="5015" spans="1:23" ht="12.75" customHeight="1" x14ac:dyDescent="0.2">
      <c r="A5015" s="125">
        <v>39627</v>
      </c>
      <c r="B5015" s="76">
        <v>108</v>
      </c>
      <c r="C5015" s="74" t="s">
        <v>405</v>
      </c>
      <c r="D5015" s="76" t="s">
        <v>3910</v>
      </c>
      <c r="E5015" s="76" t="s">
        <v>1651</v>
      </c>
      <c r="F5015" s="76">
        <v>523</v>
      </c>
      <c r="G5015" s="76" t="s">
        <v>1646</v>
      </c>
      <c r="H5015" s="76" t="s">
        <v>1646</v>
      </c>
      <c r="I5015" s="76">
        <v>1422</v>
      </c>
      <c r="J5015" s="77" t="s">
        <v>1731</v>
      </c>
      <c r="K5015" t="s">
        <v>1646</v>
      </c>
      <c r="L5015" t="s">
        <v>1646</v>
      </c>
      <c r="M5015" t="s">
        <v>1646</v>
      </c>
      <c r="N5015" t="s">
        <v>1646</v>
      </c>
      <c r="O5015" t="s">
        <v>1646</v>
      </c>
      <c r="P5015" t="s">
        <v>1646</v>
      </c>
      <c r="Q5015" t="s">
        <v>1646</v>
      </c>
      <c r="R5015" t="s">
        <v>1646</v>
      </c>
      <c r="S5015" t="s">
        <v>1646</v>
      </c>
      <c r="T5015" t="s">
        <v>1646</v>
      </c>
      <c r="U5015" t="s">
        <v>1646</v>
      </c>
      <c r="V5015" t="s">
        <v>1646</v>
      </c>
      <c r="W5015" s="13" t="s">
        <v>1646</v>
      </c>
    </row>
    <row r="5016" spans="1:23" ht="12.75" customHeight="1" x14ac:dyDescent="0.2">
      <c r="A5016" s="125">
        <v>39627</v>
      </c>
      <c r="B5016" s="76">
        <v>108</v>
      </c>
      <c r="C5016" s="74" t="s">
        <v>405</v>
      </c>
      <c r="D5016" s="76" t="s">
        <v>3911</v>
      </c>
      <c r="E5016" s="76" t="s">
        <v>1688</v>
      </c>
      <c r="F5016" s="76">
        <v>277</v>
      </c>
      <c r="G5016" s="76" t="s">
        <v>1646</v>
      </c>
      <c r="H5016" s="76" t="s">
        <v>1646</v>
      </c>
      <c r="I5016" s="76">
        <v>215</v>
      </c>
      <c r="J5016" s="77" t="s">
        <v>1731</v>
      </c>
      <c r="K5016" t="s">
        <v>1646</v>
      </c>
      <c r="L5016" t="s">
        <v>1646</v>
      </c>
      <c r="M5016" t="s">
        <v>1646</v>
      </c>
      <c r="N5016" t="s">
        <v>1646</v>
      </c>
      <c r="O5016" t="s">
        <v>1646</v>
      </c>
      <c r="P5016" t="s">
        <v>1646</v>
      </c>
      <c r="Q5016" t="s">
        <v>1646</v>
      </c>
      <c r="R5016" t="s">
        <v>1646</v>
      </c>
      <c r="S5016" t="s">
        <v>1646</v>
      </c>
      <c r="T5016" t="s">
        <v>1646</v>
      </c>
      <c r="U5016" t="s">
        <v>1646</v>
      </c>
      <c r="V5016" t="s">
        <v>1646</v>
      </c>
      <c r="W5016" s="13" t="s">
        <v>1646</v>
      </c>
    </row>
    <row r="5017" spans="1:23" ht="12.75" customHeight="1" x14ac:dyDescent="0.2">
      <c r="A5017" s="125">
        <v>39627</v>
      </c>
      <c r="B5017" s="76">
        <v>108</v>
      </c>
      <c r="C5017" s="74" t="s">
        <v>405</v>
      </c>
      <c r="D5017" s="76" t="s">
        <v>3912</v>
      </c>
      <c r="E5017" s="76" t="s">
        <v>1688</v>
      </c>
      <c r="F5017" s="76">
        <v>208</v>
      </c>
      <c r="G5017" s="76" t="s">
        <v>1646</v>
      </c>
      <c r="H5017" s="76" t="s">
        <v>1646</v>
      </c>
      <c r="I5017" s="76">
        <v>77</v>
      </c>
      <c r="J5017" s="77" t="s">
        <v>1731</v>
      </c>
      <c r="K5017" t="s">
        <v>1646</v>
      </c>
      <c r="L5017" t="s">
        <v>1646</v>
      </c>
      <c r="M5017" t="s">
        <v>1646</v>
      </c>
      <c r="N5017" t="s">
        <v>1646</v>
      </c>
      <c r="O5017" t="s">
        <v>1646</v>
      </c>
      <c r="P5017" t="s">
        <v>1646</v>
      </c>
      <c r="Q5017" t="s">
        <v>1646</v>
      </c>
      <c r="R5017" t="s">
        <v>1646</v>
      </c>
      <c r="S5017" t="s">
        <v>1646</v>
      </c>
      <c r="T5017" t="s">
        <v>1646</v>
      </c>
      <c r="U5017" t="s">
        <v>1646</v>
      </c>
      <c r="V5017" t="s">
        <v>1646</v>
      </c>
      <c r="W5017" s="13" t="s">
        <v>1646</v>
      </c>
    </row>
    <row r="5018" spans="1:23" ht="12.75" customHeight="1" x14ac:dyDescent="0.2">
      <c r="A5018" s="125">
        <v>39627</v>
      </c>
      <c r="B5018" s="76">
        <v>108</v>
      </c>
      <c r="C5018" s="74" t="s">
        <v>405</v>
      </c>
      <c r="D5018" s="76" t="s">
        <v>3913</v>
      </c>
      <c r="E5018" s="76" t="s">
        <v>1688</v>
      </c>
      <c r="F5018" s="76">
        <v>209</v>
      </c>
      <c r="G5018" s="76" t="s">
        <v>1646</v>
      </c>
      <c r="H5018" s="76" t="s">
        <v>1646</v>
      </c>
      <c r="I5018" s="76">
        <v>83</v>
      </c>
      <c r="J5018" s="77" t="s">
        <v>1731</v>
      </c>
      <c r="K5018" t="s">
        <v>1646</v>
      </c>
      <c r="L5018" t="s">
        <v>1646</v>
      </c>
      <c r="M5018" t="s">
        <v>1646</v>
      </c>
      <c r="N5018" t="s">
        <v>1646</v>
      </c>
      <c r="O5018" t="s">
        <v>1646</v>
      </c>
      <c r="P5018" t="s">
        <v>1646</v>
      </c>
      <c r="Q5018" t="s">
        <v>1646</v>
      </c>
      <c r="R5018" t="s">
        <v>1646</v>
      </c>
      <c r="S5018" t="s">
        <v>1646</v>
      </c>
      <c r="T5018" t="s">
        <v>1646</v>
      </c>
      <c r="U5018" t="s">
        <v>1646</v>
      </c>
      <c r="V5018" t="s">
        <v>1646</v>
      </c>
      <c r="W5018" s="13" t="s">
        <v>1646</v>
      </c>
    </row>
    <row r="5019" spans="1:23" ht="12.75" customHeight="1" x14ac:dyDescent="0.2">
      <c r="A5019" s="125">
        <v>40017</v>
      </c>
      <c r="B5019" s="76">
        <v>108</v>
      </c>
      <c r="C5019" s="74" t="s">
        <v>405</v>
      </c>
      <c r="D5019" s="76" t="s">
        <v>4014</v>
      </c>
      <c r="E5019" s="76" t="s">
        <v>1651</v>
      </c>
      <c r="F5019" s="76">
        <v>457</v>
      </c>
      <c r="G5019" s="76" t="s">
        <v>1646</v>
      </c>
      <c r="H5019" s="76" t="s">
        <v>1646</v>
      </c>
      <c r="I5019" s="76">
        <v>750</v>
      </c>
      <c r="J5019" s="77" t="s">
        <v>1763</v>
      </c>
      <c r="K5019" t="s">
        <v>1646</v>
      </c>
      <c r="L5019" t="s">
        <v>1646</v>
      </c>
      <c r="M5019" t="s">
        <v>1646</v>
      </c>
      <c r="N5019" t="s">
        <v>1646</v>
      </c>
      <c r="O5019" t="s">
        <v>1646</v>
      </c>
      <c r="P5019" t="s">
        <v>1646</v>
      </c>
      <c r="Q5019" t="s">
        <v>1646</v>
      </c>
      <c r="R5019" t="s">
        <v>1646</v>
      </c>
      <c r="S5019" t="s">
        <v>1646</v>
      </c>
      <c r="T5019" t="s">
        <v>1646</v>
      </c>
      <c r="U5019" t="s">
        <v>1646</v>
      </c>
      <c r="V5019" t="s">
        <v>1646</v>
      </c>
      <c r="W5019" s="13" t="s">
        <v>1646</v>
      </c>
    </row>
    <row r="5020" spans="1:23" ht="12.75" customHeight="1" x14ac:dyDescent="0.2">
      <c r="A5020" s="125">
        <v>40017</v>
      </c>
      <c r="B5020" s="76">
        <v>108</v>
      </c>
      <c r="C5020" s="74" t="s">
        <v>405</v>
      </c>
      <c r="D5020" s="76" t="s">
        <v>4015</v>
      </c>
      <c r="E5020" s="76" t="s">
        <v>1688</v>
      </c>
      <c r="F5020" s="76">
        <v>302</v>
      </c>
      <c r="G5020" s="76" t="s">
        <v>1646</v>
      </c>
      <c r="H5020" s="76" t="s">
        <v>1646</v>
      </c>
      <c r="I5020" s="76">
        <v>266</v>
      </c>
      <c r="J5020" s="77" t="s">
        <v>1763</v>
      </c>
      <c r="K5020" t="s">
        <v>1646</v>
      </c>
      <c r="L5020" t="s">
        <v>1646</v>
      </c>
      <c r="M5020" t="s">
        <v>1646</v>
      </c>
      <c r="N5020" t="s">
        <v>1646</v>
      </c>
      <c r="O5020" t="s">
        <v>1646</v>
      </c>
      <c r="P5020" t="s">
        <v>1646</v>
      </c>
      <c r="Q5020" t="s">
        <v>1646</v>
      </c>
      <c r="R5020" t="s">
        <v>1646</v>
      </c>
      <c r="S5020" t="s">
        <v>1646</v>
      </c>
      <c r="T5020" t="s">
        <v>1646</v>
      </c>
      <c r="U5020" t="s">
        <v>1646</v>
      </c>
      <c r="V5020" t="s">
        <v>1646</v>
      </c>
      <c r="W5020" s="13" t="s">
        <v>1646</v>
      </c>
    </row>
    <row r="5021" spans="1:23" ht="12.75" customHeight="1" x14ac:dyDescent="0.2">
      <c r="A5021" s="125">
        <v>40017</v>
      </c>
      <c r="B5021" s="76">
        <v>108</v>
      </c>
      <c r="C5021" s="74" t="s">
        <v>405</v>
      </c>
      <c r="D5021" s="76" t="s">
        <v>4016</v>
      </c>
      <c r="E5021" s="76" t="s">
        <v>1688</v>
      </c>
      <c r="F5021" s="76">
        <v>244</v>
      </c>
      <c r="G5021" s="76" t="s">
        <v>1646</v>
      </c>
      <c r="H5021" s="76" t="s">
        <v>1646</v>
      </c>
      <c r="I5021" s="76">
        <v>135</v>
      </c>
      <c r="J5021" s="77" t="s">
        <v>1763</v>
      </c>
      <c r="K5021" t="s">
        <v>1646</v>
      </c>
      <c r="L5021" t="s">
        <v>1646</v>
      </c>
      <c r="M5021" t="s">
        <v>1646</v>
      </c>
      <c r="N5021" t="s">
        <v>1646</v>
      </c>
      <c r="O5021" t="s">
        <v>1646</v>
      </c>
      <c r="P5021" t="s">
        <v>1646</v>
      </c>
      <c r="Q5021" t="s">
        <v>1646</v>
      </c>
      <c r="R5021" t="s">
        <v>1646</v>
      </c>
      <c r="S5021" t="s">
        <v>1646</v>
      </c>
      <c r="T5021" t="s">
        <v>1646</v>
      </c>
      <c r="U5021" t="s">
        <v>1646</v>
      </c>
      <c r="V5021" t="s">
        <v>1646</v>
      </c>
      <c r="W5021" s="13" t="s">
        <v>1646</v>
      </c>
    </row>
    <row r="5022" spans="1:23" ht="12.75" customHeight="1" x14ac:dyDescent="0.2">
      <c r="A5022" s="125">
        <v>40017</v>
      </c>
      <c r="B5022" s="76">
        <v>108</v>
      </c>
      <c r="C5022" s="74" t="s">
        <v>405</v>
      </c>
      <c r="D5022" s="76" t="s">
        <v>4017</v>
      </c>
      <c r="E5022" s="76" t="s">
        <v>1688</v>
      </c>
      <c r="F5022" s="76">
        <v>290</v>
      </c>
      <c r="G5022" s="76" t="s">
        <v>1646</v>
      </c>
      <c r="H5022" s="76" t="s">
        <v>1646</v>
      </c>
      <c r="I5022" s="76">
        <v>222</v>
      </c>
      <c r="J5022" s="77" t="s">
        <v>1763</v>
      </c>
      <c r="K5022" t="s">
        <v>1646</v>
      </c>
      <c r="L5022" t="s">
        <v>1646</v>
      </c>
      <c r="M5022" t="s">
        <v>1646</v>
      </c>
      <c r="N5022" t="s">
        <v>1646</v>
      </c>
      <c r="O5022" t="s">
        <v>1646</v>
      </c>
      <c r="P5022" t="s">
        <v>1646</v>
      </c>
      <c r="Q5022" t="s">
        <v>1646</v>
      </c>
      <c r="R5022" t="s">
        <v>1646</v>
      </c>
      <c r="S5022" t="s">
        <v>1646</v>
      </c>
      <c r="T5022" t="s">
        <v>1646</v>
      </c>
      <c r="U5022" t="s">
        <v>1646</v>
      </c>
      <c r="V5022" t="s">
        <v>1646</v>
      </c>
      <c r="W5022" s="13" t="s">
        <v>1646</v>
      </c>
    </row>
    <row r="5023" spans="1:23" ht="12.75" customHeight="1" x14ac:dyDescent="0.2">
      <c r="A5023" s="125">
        <v>40017</v>
      </c>
      <c r="B5023" s="76">
        <v>108</v>
      </c>
      <c r="C5023" s="74" t="s">
        <v>405</v>
      </c>
      <c r="D5023" s="76" t="s">
        <v>4018</v>
      </c>
      <c r="E5023" s="76" t="s">
        <v>1688</v>
      </c>
      <c r="F5023" s="76">
        <v>260</v>
      </c>
      <c r="G5023" s="76" t="s">
        <v>1646</v>
      </c>
      <c r="H5023" s="76" t="s">
        <v>1646</v>
      </c>
      <c r="I5023" s="76">
        <v>194</v>
      </c>
      <c r="J5023" s="77" t="s">
        <v>1763</v>
      </c>
      <c r="K5023" t="s">
        <v>1646</v>
      </c>
      <c r="L5023" t="s">
        <v>1646</v>
      </c>
      <c r="M5023" t="s">
        <v>1646</v>
      </c>
      <c r="N5023" t="s">
        <v>1646</v>
      </c>
      <c r="O5023" t="s">
        <v>1646</v>
      </c>
      <c r="P5023" t="s">
        <v>1646</v>
      </c>
      <c r="Q5023" t="s">
        <v>1646</v>
      </c>
      <c r="R5023" t="s">
        <v>1646</v>
      </c>
      <c r="S5023" t="s">
        <v>1646</v>
      </c>
      <c r="T5023" t="s">
        <v>1646</v>
      </c>
      <c r="U5023" t="s">
        <v>1646</v>
      </c>
      <c r="V5023" t="s">
        <v>1646</v>
      </c>
      <c r="W5023" s="13" t="s">
        <v>1646</v>
      </c>
    </row>
    <row r="5024" spans="1:23" ht="12.75" customHeight="1" x14ac:dyDescent="0.2">
      <c r="A5024" s="125">
        <v>40017</v>
      </c>
      <c r="B5024" s="76">
        <v>108</v>
      </c>
      <c r="C5024" s="74" t="s">
        <v>405</v>
      </c>
      <c r="D5024" s="76" t="s">
        <v>4019</v>
      </c>
      <c r="E5024" s="76" t="s">
        <v>1688</v>
      </c>
      <c r="F5024" s="76">
        <v>283</v>
      </c>
      <c r="G5024" s="76" t="s">
        <v>1646</v>
      </c>
      <c r="H5024" s="76" t="s">
        <v>1646</v>
      </c>
      <c r="I5024" s="76">
        <v>199</v>
      </c>
      <c r="J5024" s="77" t="s">
        <v>1763</v>
      </c>
      <c r="K5024" t="s">
        <v>1646</v>
      </c>
      <c r="L5024" t="s">
        <v>1646</v>
      </c>
      <c r="M5024" t="s">
        <v>1646</v>
      </c>
      <c r="N5024" t="s">
        <v>1646</v>
      </c>
      <c r="O5024" t="s">
        <v>1646</v>
      </c>
      <c r="P5024" t="s">
        <v>1646</v>
      </c>
      <c r="Q5024" t="s">
        <v>1646</v>
      </c>
      <c r="R5024" t="s">
        <v>1646</v>
      </c>
      <c r="S5024" t="s">
        <v>1646</v>
      </c>
      <c r="T5024" t="s">
        <v>1646</v>
      </c>
      <c r="U5024" t="s">
        <v>1646</v>
      </c>
      <c r="V5024" t="s">
        <v>1646</v>
      </c>
      <c r="W5024" s="13" t="s">
        <v>1646</v>
      </c>
    </row>
    <row r="5025" spans="1:23" ht="12.75" customHeight="1" x14ac:dyDescent="0.2">
      <c r="A5025" s="125">
        <v>40017</v>
      </c>
      <c r="B5025" s="76">
        <v>108</v>
      </c>
      <c r="C5025" s="74" t="s">
        <v>405</v>
      </c>
      <c r="D5025" s="76" t="s">
        <v>4020</v>
      </c>
      <c r="E5025" s="76" t="s">
        <v>1688</v>
      </c>
      <c r="F5025" s="76">
        <v>303</v>
      </c>
      <c r="G5025" s="76" t="s">
        <v>1646</v>
      </c>
      <c r="H5025" s="76" t="s">
        <v>1646</v>
      </c>
      <c r="I5025" s="76">
        <v>263</v>
      </c>
      <c r="J5025" s="77" t="s">
        <v>1763</v>
      </c>
      <c r="K5025" t="s">
        <v>1646</v>
      </c>
      <c r="L5025" t="s">
        <v>1646</v>
      </c>
      <c r="M5025" t="s">
        <v>1646</v>
      </c>
      <c r="N5025" t="s">
        <v>1646</v>
      </c>
      <c r="O5025" t="s">
        <v>1646</v>
      </c>
      <c r="P5025" t="s">
        <v>1646</v>
      </c>
      <c r="Q5025" t="s">
        <v>1646</v>
      </c>
      <c r="R5025" t="s">
        <v>1646</v>
      </c>
      <c r="S5025" t="s">
        <v>1646</v>
      </c>
      <c r="T5025" t="s">
        <v>1646</v>
      </c>
      <c r="U5025" t="s">
        <v>1646</v>
      </c>
      <c r="V5025" t="s">
        <v>1646</v>
      </c>
      <c r="W5025" s="13" t="s">
        <v>1646</v>
      </c>
    </row>
    <row r="5026" spans="1:23" ht="12.75" customHeight="1" x14ac:dyDescent="0.2">
      <c r="A5026" s="125">
        <v>40017</v>
      </c>
      <c r="B5026" s="76">
        <v>108</v>
      </c>
      <c r="C5026" s="74" t="s">
        <v>405</v>
      </c>
      <c r="D5026" s="76" t="s">
        <v>4021</v>
      </c>
      <c r="E5026" s="76" t="s">
        <v>1651</v>
      </c>
      <c r="F5026" s="76">
        <v>360</v>
      </c>
      <c r="G5026" s="76" t="s">
        <v>1646</v>
      </c>
      <c r="H5026" s="76" t="s">
        <v>1646</v>
      </c>
      <c r="I5026" s="76">
        <v>352</v>
      </c>
      <c r="J5026" s="77" t="s">
        <v>1763</v>
      </c>
      <c r="K5026" t="s">
        <v>1646</v>
      </c>
      <c r="L5026" t="s">
        <v>1646</v>
      </c>
      <c r="M5026" t="s">
        <v>1646</v>
      </c>
      <c r="N5026" t="s">
        <v>1646</v>
      </c>
      <c r="O5026" t="s">
        <v>1646</v>
      </c>
      <c r="P5026" t="s">
        <v>1646</v>
      </c>
      <c r="Q5026" t="s">
        <v>1646</v>
      </c>
      <c r="R5026" t="s">
        <v>1646</v>
      </c>
      <c r="S5026" t="s">
        <v>1646</v>
      </c>
      <c r="T5026" t="s">
        <v>1646</v>
      </c>
      <c r="U5026" t="s">
        <v>1646</v>
      </c>
      <c r="V5026" t="s">
        <v>1646</v>
      </c>
      <c r="W5026" s="13" t="s">
        <v>1646</v>
      </c>
    </row>
    <row r="5027" spans="1:23" ht="12.75" customHeight="1" x14ac:dyDescent="0.2">
      <c r="A5027" s="125">
        <v>40020</v>
      </c>
      <c r="B5027" s="76">
        <v>108</v>
      </c>
      <c r="C5027" s="74" t="s">
        <v>405</v>
      </c>
      <c r="D5027" s="76" t="s">
        <v>4022</v>
      </c>
      <c r="E5027" s="76" t="s">
        <v>1651</v>
      </c>
      <c r="F5027" s="76">
        <v>108</v>
      </c>
      <c r="G5027" s="76" t="s">
        <v>1646</v>
      </c>
      <c r="H5027" s="76" t="s">
        <v>1646</v>
      </c>
      <c r="I5027" s="76">
        <v>10</v>
      </c>
      <c r="J5027" s="77" t="s">
        <v>1731</v>
      </c>
      <c r="K5027" t="s">
        <v>1646</v>
      </c>
      <c r="L5027" t="s">
        <v>1646</v>
      </c>
      <c r="M5027" t="s">
        <v>1646</v>
      </c>
      <c r="N5027" t="s">
        <v>1646</v>
      </c>
      <c r="O5027" t="s">
        <v>1646</v>
      </c>
      <c r="P5027" t="s">
        <v>1646</v>
      </c>
      <c r="Q5027" t="s">
        <v>1646</v>
      </c>
      <c r="R5027" t="s">
        <v>1646</v>
      </c>
      <c r="S5027" t="s">
        <v>1646</v>
      </c>
      <c r="T5027" t="s">
        <v>1646</v>
      </c>
      <c r="U5027" t="s">
        <v>1646</v>
      </c>
      <c r="V5027" t="s">
        <v>1646</v>
      </c>
      <c r="W5027" s="13" t="s">
        <v>1646</v>
      </c>
    </row>
    <row r="5028" spans="1:23" ht="12.75" customHeight="1" x14ac:dyDescent="0.2">
      <c r="A5028" s="125">
        <v>40021</v>
      </c>
      <c r="B5028" s="76">
        <v>108</v>
      </c>
      <c r="C5028" s="74" t="s">
        <v>405</v>
      </c>
      <c r="D5028" s="76" t="s">
        <v>4044</v>
      </c>
      <c r="E5028" s="76" t="s">
        <v>1651</v>
      </c>
      <c r="F5028" s="76">
        <v>146</v>
      </c>
      <c r="G5028" s="76" t="s">
        <v>1646</v>
      </c>
      <c r="H5028" s="76" t="s">
        <v>1646</v>
      </c>
      <c r="I5028" s="76">
        <v>22.6</v>
      </c>
      <c r="J5028" s="13" t="s">
        <v>4046</v>
      </c>
      <c r="K5028" t="s">
        <v>1646</v>
      </c>
      <c r="L5028" t="s">
        <v>1646</v>
      </c>
      <c r="M5028" t="s">
        <v>1646</v>
      </c>
      <c r="N5028" t="s">
        <v>1646</v>
      </c>
      <c r="O5028" t="s">
        <v>1646</v>
      </c>
      <c r="P5028" t="s">
        <v>1646</v>
      </c>
      <c r="Q5028" t="s">
        <v>1646</v>
      </c>
      <c r="R5028" t="s">
        <v>1646</v>
      </c>
      <c r="S5028" t="s">
        <v>1646</v>
      </c>
      <c r="T5028" t="s">
        <v>1646</v>
      </c>
      <c r="U5028" t="s">
        <v>1646</v>
      </c>
      <c r="V5028" t="s">
        <v>1646</v>
      </c>
      <c r="W5028" s="13" t="s">
        <v>4045</v>
      </c>
    </row>
    <row r="5029" spans="1:23" ht="12.75" customHeight="1" x14ac:dyDescent="0.2">
      <c r="A5029" s="124">
        <v>38863</v>
      </c>
      <c r="B5029" s="74" t="s">
        <v>1646</v>
      </c>
      <c r="C5029" s="74" t="s">
        <v>3377</v>
      </c>
      <c r="D5029" s="74" t="s">
        <v>3378</v>
      </c>
      <c r="E5029" s="74" t="s">
        <v>1688</v>
      </c>
      <c r="F5029" s="74">
        <v>389</v>
      </c>
      <c r="G5029" s="74" t="s">
        <v>1646</v>
      </c>
      <c r="H5029" s="74" t="s">
        <v>1646</v>
      </c>
      <c r="I5029" s="74">
        <v>512</v>
      </c>
      <c r="J5029" s="75" t="s">
        <v>2943</v>
      </c>
      <c r="K5029" t="s">
        <v>1646</v>
      </c>
      <c r="L5029" t="s">
        <v>1646</v>
      </c>
      <c r="M5029" t="s">
        <v>1646</v>
      </c>
      <c r="N5029" t="s">
        <v>1646</v>
      </c>
      <c r="O5029" t="s">
        <v>1646</v>
      </c>
      <c r="P5029" t="s">
        <v>1646</v>
      </c>
      <c r="Q5029" t="s">
        <v>1646</v>
      </c>
      <c r="R5029" t="s">
        <v>1646</v>
      </c>
      <c r="S5029" t="s">
        <v>1646</v>
      </c>
      <c r="T5029" t="s">
        <v>1646</v>
      </c>
      <c r="U5029" t="s">
        <v>1646</v>
      </c>
      <c r="V5029" t="s">
        <v>1646</v>
      </c>
      <c r="W5029" s="13" t="s">
        <v>1646</v>
      </c>
    </row>
    <row r="5030" spans="1:23" ht="12.75" customHeight="1" x14ac:dyDescent="0.2">
      <c r="A5030" s="124">
        <v>31643</v>
      </c>
      <c r="B5030" s="74">
        <v>109</v>
      </c>
      <c r="C5030" s="74" t="s">
        <v>407</v>
      </c>
      <c r="D5030" s="74">
        <v>201</v>
      </c>
      <c r="E5030" s="74" t="s">
        <v>1651</v>
      </c>
      <c r="F5030" s="74">
        <v>229</v>
      </c>
      <c r="G5030" s="74">
        <v>208</v>
      </c>
      <c r="H5030" s="74">
        <v>191</v>
      </c>
      <c r="I5030" s="74">
        <v>86</v>
      </c>
      <c r="J5030" s="77" t="s">
        <v>1646</v>
      </c>
      <c r="K5030" t="s">
        <v>1648</v>
      </c>
      <c r="L5030" t="s">
        <v>1692</v>
      </c>
      <c r="M5030" t="s">
        <v>1658</v>
      </c>
      <c r="N5030" s="13" t="s">
        <v>1646</v>
      </c>
      <c r="O5030" s="13" t="s">
        <v>1646</v>
      </c>
      <c r="P5030" t="s">
        <v>1692</v>
      </c>
      <c r="Q5030" s="13" t="s">
        <v>1646</v>
      </c>
      <c r="R5030" s="13" t="s">
        <v>1646</v>
      </c>
      <c r="S5030" s="13" t="s">
        <v>1646</v>
      </c>
      <c r="T5030" s="13" t="s">
        <v>1646</v>
      </c>
      <c r="U5030" s="13" t="s">
        <v>1646</v>
      </c>
      <c r="V5030" s="13" t="s">
        <v>1646</v>
      </c>
      <c r="W5030" s="13" t="s">
        <v>1646</v>
      </c>
    </row>
    <row r="5031" spans="1:23" ht="12.75" customHeight="1" x14ac:dyDescent="0.2">
      <c r="A5031" s="124">
        <v>31643</v>
      </c>
      <c r="B5031" s="74">
        <v>109</v>
      </c>
      <c r="C5031" s="74" t="s">
        <v>407</v>
      </c>
      <c r="D5031" s="74">
        <v>202</v>
      </c>
      <c r="E5031" s="74" t="s">
        <v>1651</v>
      </c>
      <c r="F5031" s="74">
        <v>246</v>
      </c>
      <c r="G5031" s="74">
        <v>215</v>
      </c>
      <c r="H5031" s="74">
        <v>204</v>
      </c>
      <c r="I5031" s="74">
        <v>111</v>
      </c>
      <c r="J5031" s="77" t="s">
        <v>1646</v>
      </c>
      <c r="K5031" t="s">
        <v>1648</v>
      </c>
      <c r="L5031" t="s">
        <v>1692</v>
      </c>
      <c r="M5031" s="13" t="s">
        <v>1646</v>
      </c>
      <c r="N5031" s="13" t="s">
        <v>1646</v>
      </c>
      <c r="O5031" s="13" t="s">
        <v>1646</v>
      </c>
      <c r="P5031" t="s">
        <v>1692</v>
      </c>
      <c r="Q5031" s="13" t="s">
        <v>1646</v>
      </c>
      <c r="R5031" s="13" t="s">
        <v>1646</v>
      </c>
      <c r="S5031" s="13" t="s">
        <v>1646</v>
      </c>
      <c r="T5031" s="13" t="s">
        <v>1646</v>
      </c>
      <c r="U5031" s="13" t="s">
        <v>1646</v>
      </c>
      <c r="V5031" s="13" t="s">
        <v>1646</v>
      </c>
      <c r="W5031" s="13" t="s">
        <v>1646</v>
      </c>
    </row>
    <row r="5032" spans="1:23" ht="12.75" customHeight="1" x14ac:dyDescent="0.2">
      <c r="A5032" s="124">
        <v>31643</v>
      </c>
      <c r="B5032" s="74">
        <v>109</v>
      </c>
      <c r="C5032" s="74" t="s">
        <v>407</v>
      </c>
      <c r="D5032" s="74">
        <v>203</v>
      </c>
      <c r="E5032" s="74" t="s">
        <v>1651</v>
      </c>
      <c r="F5032" s="76" t="s">
        <v>1646</v>
      </c>
      <c r="G5032" s="76" t="s">
        <v>1646</v>
      </c>
      <c r="H5032" s="76" t="s">
        <v>1646</v>
      </c>
      <c r="I5032" s="76" t="s">
        <v>1646</v>
      </c>
      <c r="J5032" s="77" t="s">
        <v>1646</v>
      </c>
      <c r="K5032" t="s">
        <v>1692</v>
      </c>
      <c r="L5032" t="s">
        <v>1692</v>
      </c>
      <c r="M5032" s="13" t="s">
        <v>1646</v>
      </c>
      <c r="N5032" s="13" t="s">
        <v>1646</v>
      </c>
      <c r="O5032" s="13" t="s">
        <v>1646</v>
      </c>
      <c r="P5032" t="s">
        <v>1692</v>
      </c>
      <c r="Q5032" s="13" t="s">
        <v>1646</v>
      </c>
      <c r="R5032" s="13" t="s">
        <v>1646</v>
      </c>
      <c r="S5032" s="13" t="s">
        <v>1646</v>
      </c>
      <c r="T5032" s="13" t="s">
        <v>1646</v>
      </c>
      <c r="U5032" s="13" t="s">
        <v>1646</v>
      </c>
      <c r="V5032" s="13" t="s">
        <v>1646</v>
      </c>
      <c r="W5032" t="s">
        <v>1749</v>
      </c>
    </row>
    <row r="5033" spans="1:23" ht="12.75" customHeight="1" x14ac:dyDescent="0.2">
      <c r="A5033" s="124">
        <v>31643</v>
      </c>
      <c r="B5033" s="74">
        <v>109</v>
      </c>
      <c r="C5033" s="74" t="s">
        <v>407</v>
      </c>
      <c r="D5033" s="74">
        <v>204</v>
      </c>
      <c r="E5033" s="74" t="s">
        <v>1651</v>
      </c>
      <c r="F5033" s="74">
        <v>251</v>
      </c>
      <c r="G5033" s="74">
        <v>217</v>
      </c>
      <c r="H5033" s="74">
        <v>210</v>
      </c>
      <c r="I5033" s="74">
        <v>130</v>
      </c>
      <c r="J5033" s="77" t="s">
        <v>1646</v>
      </c>
      <c r="K5033" t="s">
        <v>1648</v>
      </c>
      <c r="L5033" t="s">
        <v>1692</v>
      </c>
      <c r="M5033" s="13" t="s">
        <v>1646</v>
      </c>
      <c r="N5033" s="13" t="s">
        <v>1646</v>
      </c>
      <c r="O5033" s="13" t="s">
        <v>1646</v>
      </c>
      <c r="P5033" t="s">
        <v>1692</v>
      </c>
      <c r="Q5033" s="13" t="s">
        <v>1646</v>
      </c>
      <c r="R5033" s="13" t="s">
        <v>1646</v>
      </c>
      <c r="S5033" s="13" t="s">
        <v>1646</v>
      </c>
      <c r="T5033" s="13" t="s">
        <v>1646</v>
      </c>
      <c r="U5033" s="13" t="s">
        <v>1646</v>
      </c>
      <c r="V5033" s="13" t="s">
        <v>1646</v>
      </c>
      <c r="W5033" s="13" t="s">
        <v>1646</v>
      </c>
    </row>
    <row r="5034" spans="1:23" ht="12.75" customHeight="1" x14ac:dyDescent="0.2">
      <c r="A5034" s="124">
        <v>31643</v>
      </c>
      <c r="B5034" s="74">
        <v>109</v>
      </c>
      <c r="C5034" s="74" t="s">
        <v>407</v>
      </c>
      <c r="D5034" s="74">
        <v>205</v>
      </c>
      <c r="E5034" s="74" t="s">
        <v>1651</v>
      </c>
      <c r="F5034" s="74">
        <v>484</v>
      </c>
      <c r="G5034" s="74">
        <v>441</v>
      </c>
      <c r="H5034" s="74">
        <v>408</v>
      </c>
      <c r="I5034" s="74">
        <v>1210</v>
      </c>
      <c r="J5034" s="77" t="s">
        <v>1646</v>
      </c>
      <c r="K5034" t="s">
        <v>1648</v>
      </c>
      <c r="L5034" t="s">
        <v>1692</v>
      </c>
      <c r="M5034" s="13" t="s">
        <v>1646</v>
      </c>
      <c r="N5034" s="13" t="s">
        <v>1646</v>
      </c>
      <c r="O5034" s="13" t="s">
        <v>1646</v>
      </c>
      <c r="P5034" t="s">
        <v>1692</v>
      </c>
      <c r="Q5034" s="13" t="s">
        <v>1646</v>
      </c>
      <c r="R5034" s="13" t="s">
        <v>1646</v>
      </c>
      <c r="S5034" s="13" t="s">
        <v>1646</v>
      </c>
      <c r="T5034" s="13" t="s">
        <v>1646</v>
      </c>
      <c r="U5034" s="13" t="s">
        <v>1646</v>
      </c>
      <c r="V5034" s="13" t="s">
        <v>1646</v>
      </c>
      <c r="W5034" t="s">
        <v>1750</v>
      </c>
    </row>
    <row r="5035" spans="1:23" ht="12.75" customHeight="1" x14ac:dyDescent="0.2">
      <c r="A5035" s="124">
        <v>31643</v>
      </c>
      <c r="B5035" s="74">
        <v>109</v>
      </c>
      <c r="C5035" s="74" t="s">
        <v>407</v>
      </c>
      <c r="D5035" s="74">
        <v>206</v>
      </c>
      <c r="E5035" s="74" t="s">
        <v>1651</v>
      </c>
      <c r="F5035" s="74">
        <v>252</v>
      </c>
      <c r="G5035" s="74">
        <v>223</v>
      </c>
      <c r="H5035" s="74">
        <v>210</v>
      </c>
      <c r="I5035" s="74">
        <v>145</v>
      </c>
      <c r="J5035" s="77" t="s">
        <v>1646</v>
      </c>
      <c r="K5035" t="s">
        <v>1648</v>
      </c>
      <c r="L5035" t="s">
        <v>1692</v>
      </c>
      <c r="M5035" s="13" t="s">
        <v>1646</v>
      </c>
      <c r="N5035" s="13" t="s">
        <v>1646</v>
      </c>
      <c r="O5035" s="13" t="s">
        <v>1646</v>
      </c>
      <c r="P5035" t="s">
        <v>1692</v>
      </c>
      <c r="Q5035" s="13" t="s">
        <v>1646</v>
      </c>
      <c r="R5035" s="13" t="s">
        <v>1646</v>
      </c>
      <c r="S5035" s="13" t="s">
        <v>1646</v>
      </c>
      <c r="T5035" s="13" t="s">
        <v>1646</v>
      </c>
      <c r="U5035" s="13" t="s">
        <v>1646</v>
      </c>
      <c r="V5035" s="13" t="s">
        <v>1646</v>
      </c>
      <c r="W5035" t="s">
        <v>1750</v>
      </c>
    </row>
    <row r="5036" spans="1:23" ht="12.75" customHeight="1" x14ac:dyDescent="0.2">
      <c r="A5036" s="124">
        <v>31643</v>
      </c>
      <c r="B5036" s="74">
        <v>109</v>
      </c>
      <c r="C5036" s="74" t="s">
        <v>407</v>
      </c>
      <c r="D5036" s="74">
        <v>207</v>
      </c>
      <c r="E5036" s="74" t="s">
        <v>1651</v>
      </c>
      <c r="F5036" s="74">
        <v>514</v>
      </c>
      <c r="G5036" s="74">
        <v>459</v>
      </c>
      <c r="H5036" s="74">
        <v>425</v>
      </c>
      <c r="I5036" s="74">
        <v>1400</v>
      </c>
      <c r="J5036" s="77" t="s">
        <v>1646</v>
      </c>
      <c r="K5036" t="s">
        <v>1648</v>
      </c>
      <c r="L5036" t="s">
        <v>1692</v>
      </c>
      <c r="M5036" t="s">
        <v>1658</v>
      </c>
      <c r="N5036" s="13" t="s">
        <v>1646</v>
      </c>
      <c r="O5036" s="13" t="s">
        <v>1646</v>
      </c>
      <c r="P5036" t="s">
        <v>1692</v>
      </c>
      <c r="Q5036" s="13" t="s">
        <v>1646</v>
      </c>
      <c r="R5036" s="13" t="s">
        <v>1646</v>
      </c>
      <c r="S5036" s="13" t="s">
        <v>1646</v>
      </c>
      <c r="T5036" s="13" t="s">
        <v>1646</v>
      </c>
      <c r="U5036" s="13" t="s">
        <v>1646</v>
      </c>
      <c r="V5036" s="13" t="s">
        <v>1646</v>
      </c>
      <c r="W5036" s="13" t="s">
        <v>1646</v>
      </c>
    </row>
    <row r="5037" spans="1:23" ht="12.75" customHeight="1" x14ac:dyDescent="0.2">
      <c r="A5037" s="124">
        <v>31643</v>
      </c>
      <c r="B5037" s="74">
        <v>109</v>
      </c>
      <c r="C5037" s="74" t="s">
        <v>407</v>
      </c>
      <c r="D5037" s="74">
        <v>208</v>
      </c>
      <c r="E5037" s="74" t="s">
        <v>1651</v>
      </c>
      <c r="F5037" s="74">
        <v>496</v>
      </c>
      <c r="G5037" s="74">
        <v>418</v>
      </c>
      <c r="H5037" s="74">
        <v>395</v>
      </c>
      <c r="I5037" s="74">
        <v>1210</v>
      </c>
      <c r="J5037" s="77" t="s">
        <v>1646</v>
      </c>
      <c r="K5037" t="s">
        <v>1648</v>
      </c>
      <c r="L5037" t="s">
        <v>1692</v>
      </c>
      <c r="M5037" t="s">
        <v>1658</v>
      </c>
      <c r="N5037" s="13" t="s">
        <v>1646</v>
      </c>
      <c r="O5037" s="13" t="s">
        <v>1646</v>
      </c>
      <c r="P5037" t="s">
        <v>1692</v>
      </c>
      <c r="Q5037" s="13" t="s">
        <v>1646</v>
      </c>
      <c r="R5037" s="13" t="s">
        <v>1646</v>
      </c>
      <c r="S5037" s="13" t="s">
        <v>1646</v>
      </c>
      <c r="T5037" s="13" t="s">
        <v>1646</v>
      </c>
      <c r="U5037" s="13" t="s">
        <v>1646</v>
      </c>
      <c r="V5037" s="13" t="s">
        <v>1646</v>
      </c>
      <c r="W5037" s="13" t="s">
        <v>1646</v>
      </c>
    </row>
    <row r="5038" spans="1:23" ht="12.75" customHeight="1" x14ac:dyDescent="0.2">
      <c r="A5038" s="124">
        <v>31643</v>
      </c>
      <c r="B5038" s="74">
        <v>109</v>
      </c>
      <c r="C5038" s="74" t="s">
        <v>407</v>
      </c>
      <c r="D5038" s="74">
        <v>209</v>
      </c>
      <c r="E5038" s="74" t="s">
        <v>1651</v>
      </c>
      <c r="F5038" s="74">
        <v>260</v>
      </c>
      <c r="G5038" s="74">
        <v>227</v>
      </c>
      <c r="H5038" s="74">
        <v>212</v>
      </c>
      <c r="I5038" s="74">
        <v>162</v>
      </c>
      <c r="J5038" s="77" t="s">
        <v>1646</v>
      </c>
      <c r="K5038" t="s">
        <v>1648</v>
      </c>
      <c r="L5038" t="s">
        <v>1692</v>
      </c>
      <c r="M5038" t="s">
        <v>1658</v>
      </c>
      <c r="N5038" s="13" t="s">
        <v>1646</v>
      </c>
      <c r="O5038" s="13" t="s">
        <v>1646</v>
      </c>
      <c r="P5038" t="s">
        <v>1692</v>
      </c>
      <c r="Q5038" s="13" t="s">
        <v>1646</v>
      </c>
      <c r="R5038" s="13" t="s">
        <v>1646</v>
      </c>
      <c r="S5038" s="13" t="s">
        <v>1646</v>
      </c>
      <c r="T5038" s="13" t="s">
        <v>1646</v>
      </c>
      <c r="U5038" s="13" t="s">
        <v>1646</v>
      </c>
      <c r="V5038" s="13" t="s">
        <v>1646</v>
      </c>
      <c r="W5038" s="13" t="s">
        <v>1646</v>
      </c>
    </row>
    <row r="5039" spans="1:23" ht="12.75" customHeight="1" x14ac:dyDescent="0.2">
      <c r="A5039" s="124">
        <v>31643</v>
      </c>
      <c r="B5039" s="74">
        <v>109</v>
      </c>
      <c r="C5039" s="74" t="s">
        <v>407</v>
      </c>
      <c r="D5039" s="74">
        <v>210</v>
      </c>
      <c r="E5039" s="74" t="s">
        <v>1651</v>
      </c>
      <c r="F5039" s="74">
        <v>484</v>
      </c>
      <c r="G5039" s="74">
        <v>414</v>
      </c>
      <c r="H5039" s="74">
        <v>386</v>
      </c>
      <c r="I5039" s="74">
        <v>1350</v>
      </c>
      <c r="J5039" s="77" t="s">
        <v>1646</v>
      </c>
      <c r="K5039" t="s">
        <v>1648</v>
      </c>
      <c r="L5039" t="s">
        <v>1692</v>
      </c>
      <c r="M5039" s="13" t="s">
        <v>1646</v>
      </c>
      <c r="N5039" s="13" t="s">
        <v>1646</v>
      </c>
      <c r="O5039" s="13" t="s">
        <v>1646</v>
      </c>
      <c r="P5039" t="s">
        <v>1692</v>
      </c>
      <c r="Q5039" s="13" t="s">
        <v>1646</v>
      </c>
      <c r="R5039" s="13" t="s">
        <v>1646</v>
      </c>
      <c r="S5039" s="13" t="s">
        <v>1646</v>
      </c>
      <c r="T5039" s="13" t="s">
        <v>1646</v>
      </c>
      <c r="U5039" s="13" t="s">
        <v>1646</v>
      </c>
      <c r="V5039" s="13" t="s">
        <v>1646</v>
      </c>
      <c r="W5039" s="13" t="s">
        <v>1646</v>
      </c>
    </row>
    <row r="5040" spans="1:23" ht="12.75" customHeight="1" x14ac:dyDescent="0.2">
      <c r="A5040" s="124">
        <v>31643</v>
      </c>
      <c r="B5040" s="74">
        <v>109</v>
      </c>
      <c r="C5040" s="74" t="s">
        <v>407</v>
      </c>
      <c r="D5040" s="74">
        <v>211</v>
      </c>
      <c r="E5040" s="74" t="s">
        <v>1651</v>
      </c>
      <c r="F5040" s="74">
        <v>524</v>
      </c>
      <c r="G5040" s="74">
        <v>469</v>
      </c>
      <c r="H5040" s="74">
        <v>430</v>
      </c>
      <c r="I5040" s="74">
        <v>1720</v>
      </c>
      <c r="J5040" s="77" t="s">
        <v>1646</v>
      </c>
      <c r="K5040" t="s">
        <v>1648</v>
      </c>
      <c r="L5040" t="s">
        <v>1692</v>
      </c>
      <c r="M5040" t="s">
        <v>1649</v>
      </c>
      <c r="N5040" t="s">
        <v>1727</v>
      </c>
      <c r="O5040" s="13" t="s">
        <v>1646</v>
      </c>
      <c r="P5040" t="s">
        <v>1692</v>
      </c>
      <c r="Q5040" s="13" t="s">
        <v>1646</v>
      </c>
      <c r="R5040" s="13" t="s">
        <v>1646</v>
      </c>
      <c r="S5040" s="13" t="s">
        <v>1646</v>
      </c>
      <c r="T5040" s="13" t="s">
        <v>1646</v>
      </c>
      <c r="U5040" s="13" t="s">
        <v>1646</v>
      </c>
      <c r="V5040" s="13" t="s">
        <v>1646</v>
      </c>
      <c r="W5040" s="13" t="s">
        <v>1646</v>
      </c>
    </row>
    <row r="5041" spans="1:23" ht="12.75" customHeight="1" x14ac:dyDescent="0.2">
      <c r="A5041" s="124">
        <v>31643</v>
      </c>
      <c r="B5041" s="74">
        <v>109</v>
      </c>
      <c r="C5041" s="74" t="s">
        <v>407</v>
      </c>
      <c r="D5041" s="74">
        <v>212</v>
      </c>
      <c r="E5041" s="74" t="s">
        <v>1651</v>
      </c>
      <c r="F5041" s="74">
        <v>479</v>
      </c>
      <c r="G5041" s="74">
        <v>424</v>
      </c>
      <c r="H5041" s="74">
        <v>385</v>
      </c>
      <c r="I5041" s="74">
        <v>1920</v>
      </c>
      <c r="J5041" s="77" t="s">
        <v>1646</v>
      </c>
      <c r="K5041" t="s">
        <v>1648</v>
      </c>
      <c r="L5041" t="s">
        <v>1648</v>
      </c>
      <c r="M5041" t="s">
        <v>1649</v>
      </c>
      <c r="N5041" t="s">
        <v>1727</v>
      </c>
      <c r="O5041" s="13" t="s">
        <v>1646</v>
      </c>
      <c r="P5041" t="s">
        <v>1692</v>
      </c>
      <c r="Q5041" s="13" t="s">
        <v>1646</v>
      </c>
      <c r="R5041" s="13" t="s">
        <v>1646</v>
      </c>
      <c r="S5041" s="13" t="s">
        <v>1646</v>
      </c>
      <c r="T5041" s="13" t="s">
        <v>1646</v>
      </c>
      <c r="U5041" s="13" t="s">
        <v>1646</v>
      </c>
      <c r="V5041" s="13" t="s">
        <v>1646</v>
      </c>
      <c r="W5041" s="13" t="s">
        <v>1646</v>
      </c>
    </row>
    <row r="5042" spans="1:23" ht="12.75" customHeight="1" x14ac:dyDescent="0.2">
      <c r="A5042" s="124">
        <v>31643</v>
      </c>
      <c r="B5042" s="74">
        <v>109</v>
      </c>
      <c r="C5042" s="74" t="s">
        <v>407</v>
      </c>
      <c r="D5042" s="74">
        <v>213</v>
      </c>
      <c r="E5042" s="74" t="s">
        <v>1651</v>
      </c>
      <c r="F5042" s="74">
        <v>499</v>
      </c>
      <c r="G5042" s="74">
        <v>443</v>
      </c>
      <c r="H5042" s="74">
        <v>404</v>
      </c>
      <c r="I5042" s="74">
        <v>1190</v>
      </c>
      <c r="J5042" s="77" t="s">
        <v>1646</v>
      </c>
      <c r="K5042" t="s">
        <v>1648</v>
      </c>
      <c r="L5042" t="s">
        <v>1648</v>
      </c>
      <c r="M5042" t="s">
        <v>1649</v>
      </c>
      <c r="N5042" t="s">
        <v>1727</v>
      </c>
      <c r="O5042" s="13" t="s">
        <v>1646</v>
      </c>
      <c r="P5042" t="s">
        <v>1692</v>
      </c>
      <c r="Q5042" s="13" t="s">
        <v>1646</v>
      </c>
      <c r="R5042" s="13" t="s">
        <v>1646</v>
      </c>
      <c r="S5042" s="13" t="s">
        <v>1646</v>
      </c>
      <c r="T5042" s="13" t="s">
        <v>1646</v>
      </c>
      <c r="U5042" s="13" t="s">
        <v>1646</v>
      </c>
      <c r="V5042" s="13" t="s">
        <v>1646</v>
      </c>
      <c r="W5042" s="13" t="s">
        <v>1646</v>
      </c>
    </row>
    <row r="5043" spans="1:23" ht="12.75" customHeight="1" x14ac:dyDescent="0.2">
      <c r="A5043" s="124">
        <v>31643</v>
      </c>
      <c r="B5043" s="74">
        <v>109</v>
      </c>
      <c r="C5043" s="74" t="s">
        <v>407</v>
      </c>
      <c r="D5043" s="74">
        <v>214</v>
      </c>
      <c r="E5043" s="74" t="s">
        <v>1651</v>
      </c>
      <c r="F5043" s="74">
        <v>478</v>
      </c>
      <c r="G5043" s="74">
        <v>414</v>
      </c>
      <c r="H5043" s="74">
        <v>395</v>
      </c>
      <c r="I5043" s="74">
        <v>1080</v>
      </c>
      <c r="J5043" s="77" t="s">
        <v>1646</v>
      </c>
      <c r="K5043" t="s">
        <v>1648</v>
      </c>
      <c r="L5043" t="s">
        <v>1692</v>
      </c>
      <c r="M5043" t="s">
        <v>1649</v>
      </c>
      <c r="N5043" t="s">
        <v>1727</v>
      </c>
      <c r="O5043" s="13" t="s">
        <v>1646</v>
      </c>
      <c r="P5043" t="s">
        <v>1692</v>
      </c>
      <c r="Q5043" s="13" t="s">
        <v>1646</v>
      </c>
      <c r="R5043" s="13" t="s">
        <v>1646</v>
      </c>
      <c r="S5043" s="13" t="s">
        <v>1646</v>
      </c>
      <c r="T5043" s="13" t="s">
        <v>1646</v>
      </c>
      <c r="U5043" s="13" t="s">
        <v>1646</v>
      </c>
      <c r="V5043" s="13" t="s">
        <v>1646</v>
      </c>
      <c r="W5043" t="s">
        <v>1750</v>
      </c>
    </row>
    <row r="5044" spans="1:23" ht="12.75" customHeight="1" x14ac:dyDescent="0.2">
      <c r="A5044" s="124">
        <v>31643</v>
      </c>
      <c r="B5044" s="74">
        <v>109</v>
      </c>
      <c r="C5044" s="74" t="s">
        <v>407</v>
      </c>
      <c r="D5044" s="74">
        <v>215</v>
      </c>
      <c r="E5044" s="74" t="s">
        <v>1651</v>
      </c>
      <c r="F5044" s="74">
        <v>526</v>
      </c>
      <c r="G5044" s="74">
        <v>480</v>
      </c>
      <c r="H5044" s="74">
        <v>431</v>
      </c>
      <c r="I5044" s="74">
        <v>1120</v>
      </c>
      <c r="J5044" s="77" t="s">
        <v>1646</v>
      </c>
      <c r="K5044" t="s">
        <v>1648</v>
      </c>
      <c r="L5044" t="s">
        <v>1648</v>
      </c>
      <c r="M5044" t="s">
        <v>1658</v>
      </c>
      <c r="N5044" s="13" t="s">
        <v>1646</v>
      </c>
      <c r="O5044" s="13" t="s">
        <v>1646</v>
      </c>
      <c r="P5044" t="s">
        <v>1692</v>
      </c>
      <c r="Q5044" s="13" t="s">
        <v>1646</v>
      </c>
      <c r="R5044" s="13" t="s">
        <v>1646</v>
      </c>
      <c r="S5044" s="13" t="s">
        <v>1646</v>
      </c>
      <c r="T5044" s="13" t="s">
        <v>1646</v>
      </c>
      <c r="U5044" s="13" t="s">
        <v>1646</v>
      </c>
      <c r="V5044" s="13" t="s">
        <v>1646</v>
      </c>
      <c r="W5044" s="13" t="s">
        <v>1646</v>
      </c>
    </row>
    <row r="5045" spans="1:23" ht="12.75" customHeight="1" x14ac:dyDescent="0.2">
      <c r="A5045" s="124">
        <v>31643</v>
      </c>
      <c r="B5045" s="74">
        <v>109</v>
      </c>
      <c r="C5045" s="74" t="s">
        <v>407</v>
      </c>
      <c r="D5045" s="74">
        <v>216</v>
      </c>
      <c r="E5045" s="74" t="s">
        <v>1651</v>
      </c>
      <c r="F5045" s="74">
        <v>520</v>
      </c>
      <c r="G5045" s="74">
        <v>475</v>
      </c>
      <c r="H5045" s="74">
        <v>425</v>
      </c>
      <c r="I5045" s="74">
        <v>1550</v>
      </c>
      <c r="J5045" s="77" t="s">
        <v>1646</v>
      </c>
      <c r="K5045" t="s">
        <v>1648</v>
      </c>
      <c r="L5045" t="s">
        <v>1692</v>
      </c>
      <c r="M5045" t="s">
        <v>1658</v>
      </c>
      <c r="N5045" s="13" t="s">
        <v>1646</v>
      </c>
      <c r="O5045" s="13" t="s">
        <v>1646</v>
      </c>
      <c r="P5045" t="s">
        <v>1692</v>
      </c>
      <c r="Q5045" s="13" t="s">
        <v>1646</v>
      </c>
      <c r="R5045" s="13" t="s">
        <v>1646</v>
      </c>
      <c r="S5045" s="13" t="s">
        <v>1646</v>
      </c>
      <c r="T5045" s="13" t="s">
        <v>1646</v>
      </c>
      <c r="U5045" s="13" t="s">
        <v>1646</v>
      </c>
      <c r="V5045" s="13" t="s">
        <v>1646</v>
      </c>
      <c r="W5045" s="13" t="s">
        <v>1646</v>
      </c>
    </row>
    <row r="5046" spans="1:23" ht="12.75" customHeight="1" x14ac:dyDescent="0.2">
      <c r="A5046" s="124">
        <v>31643</v>
      </c>
      <c r="B5046" s="74">
        <v>109</v>
      </c>
      <c r="C5046" s="74" t="s">
        <v>407</v>
      </c>
      <c r="D5046" s="74">
        <v>217</v>
      </c>
      <c r="E5046" s="74" t="s">
        <v>1651</v>
      </c>
      <c r="F5046" s="74">
        <v>472</v>
      </c>
      <c r="G5046" s="74">
        <v>431</v>
      </c>
      <c r="H5046" s="74">
        <v>389</v>
      </c>
      <c r="I5046" s="74">
        <v>990</v>
      </c>
      <c r="J5046" s="77" t="s">
        <v>1646</v>
      </c>
      <c r="K5046" t="s">
        <v>1648</v>
      </c>
      <c r="L5046" t="s">
        <v>1648</v>
      </c>
      <c r="M5046" t="s">
        <v>1658</v>
      </c>
      <c r="N5046" s="13" t="s">
        <v>1646</v>
      </c>
      <c r="O5046" s="13" t="s">
        <v>1646</v>
      </c>
      <c r="P5046" t="s">
        <v>1692</v>
      </c>
      <c r="Q5046" s="13" t="s">
        <v>1646</v>
      </c>
      <c r="R5046" s="13" t="s">
        <v>1646</v>
      </c>
      <c r="S5046" s="13" t="s">
        <v>1646</v>
      </c>
      <c r="T5046" s="13" t="s">
        <v>1646</v>
      </c>
      <c r="U5046" s="13" t="s">
        <v>1646</v>
      </c>
      <c r="V5046" s="13" t="s">
        <v>1646</v>
      </c>
      <c r="W5046" s="13" t="s">
        <v>1646</v>
      </c>
    </row>
    <row r="5047" spans="1:23" ht="12.75" customHeight="1" x14ac:dyDescent="0.2">
      <c r="A5047" s="124">
        <v>31643</v>
      </c>
      <c r="B5047" s="74">
        <v>109</v>
      </c>
      <c r="C5047" s="74" t="s">
        <v>407</v>
      </c>
      <c r="D5047" s="74">
        <v>218</v>
      </c>
      <c r="E5047" s="74" t="s">
        <v>1651</v>
      </c>
      <c r="F5047" s="74">
        <v>490</v>
      </c>
      <c r="G5047" s="74">
        <v>447</v>
      </c>
      <c r="H5047" s="74">
        <v>408</v>
      </c>
      <c r="I5047" s="74">
        <v>1200</v>
      </c>
      <c r="J5047" s="77" t="s">
        <v>1646</v>
      </c>
      <c r="K5047" t="s">
        <v>1648</v>
      </c>
      <c r="L5047" t="s">
        <v>1692</v>
      </c>
      <c r="M5047" t="s">
        <v>1658</v>
      </c>
      <c r="N5047" s="13" t="s">
        <v>1646</v>
      </c>
      <c r="O5047" s="13" t="s">
        <v>1646</v>
      </c>
      <c r="P5047" t="s">
        <v>1692</v>
      </c>
      <c r="Q5047" s="13" t="s">
        <v>1646</v>
      </c>
      <c r="R5047" s="13" t="s">
        <v>1646</v>
      </c>
      <c r="S5047" s="13" t="s">
        <v>1646</v>
      </c>
      <c r="T5047" s="13" t="s">
        <v>1646</v>
      </c>
      <c r="U5047" s="13" t="s">
        <v>1646</v>
      </c>
      <c r="V5047" s="13" t="s">
        <v>1646</v>
      </c>
      <c r="W5047" s="13" t="s">
        <v>1646</v>
      </c>
    </row>
    <row r="5048" spans="1:23" ht="12.75" customHeight="1" x14ac:dyDescent="0.2">
      <c r="A5048" s="124">
        <v>31643</v>
      </c>
      <c r="B5048" s="74">
        <v>109</v>
      </c>
      <c r="C5048" s="74" t="s">
        <v>407</v>
      </c>
      <c r="D5048" s="74">
        <v>219</v>
      </c>
      <c r="E5048" s="74" t="s">
        <v>1651</v>
      </c>
      <c r="F5048" s="74">
        <v>487</v>
      </c>
      <c r="G5048" s="74">
        <v>448</v>
      </c>
      <c r="H5048" s="74">
        <v>408</v>
      </c>
      <c r="I5048" s="74">
        <v>1050</v>
      </c>
      <c r="J5048" s="77" t="s">
        <v>1646</v>
      </c>
      <c r="K5048" t="s">
        <v>1648</v>
      </c>
      <c r="L5048" t="s">
        <v>1692</v>
      </c>
      <c r="M5048" t="s">
        <v>1658</v>
      </c>
      <c r="N5048" s="13" t="s">
        <v>1646</v>
      </c>
      <c r="O5048" s="13" t="s">
        <v>1646</v>
      </c>
      <c r="P5048" t="s">
        <v>1692</v>
      </c>
      <c r="Q5048" s="13" t="s">
        <v>1646</v>
      </c>
      <c r="R5048" s="13" t="s">
        <v>1646</v>
      </c>
      <c r="S5048" s="13" t="s">
        <v>1646</v>
      </c>
      <c r="T5048" s="13" t="s">
        <v>1646</v>
      </c>
      <c r="U5048" s="13" t="s">
        <v>1646</v>
      </c>
      <c r="V5048" s="13" t="s">
        <v>1646</v>
      </c>
      <c r="W5048" t="s">
        <v>1750</v>
      </c>
    </row>
    <row r="5049" spans="1:23" ht="12.75" customHeight="1" x14ac:dyDescent="0.2">
      <c r="A5049" s="124">
        <v>31643</v>
      </c>
      <c r="B5049" s="74">
        <v>109</v>
      </c>
      <c r="C5049" s="74" t="s">
        <v>407</v>
      </c>
      <c r="D5049" s="74">
        <v>220</v>
      </c>
      <c r="E5049" s="74" t="s">
        <v>1651</v>
      </c>
      <c r="F5049" s="74">
        <v>482</v>
      </c>
      <c r="G5049" s="74">
        <v>437</v>
      </c>
      <c r="H5049" s="74">
        <v>296</v>
      </c>
      <c r="I5049" s="74">
        <v>1150</v>
      </c>
      <c r="J5049" s="77" t="s">
        <v>1646</v>
      </c>
      <c r="K5049" t="s">
        <v>1648</v>
      </c>
      <c r="L5049" t="s">
        <v>1692</v>
      </c>
      <c r="M5049" t="s">
        <v>1658</v>
      </c>
      <c r="N5049" s="13" t="s">
        <v>1646</v>
      </c>
      <c r="O5049" s="13" t="s">
        <v>1646</v>
      </c>
      <c r="P5049" t="s">
        <v>1692</v>
      </c>
      <c r="Q5049" s="13" t="s">
        <v>1646</v>
      </c>
      <c r="R5049" s="13" t="s">
        <v>1646</v>
      </c>
      <c r="S5049" s="13" t="s">
        <v>1646</v>
      </c>
      <c r="T5049" s="13" t="s">
        <v>1646</v>
      </c>
      <c r="U5049" s="13" t="s">
        <v>1646</v>
      </c>
      <c r="V5049" s="13" t="s">
        <v>1646</v>
      </c>
      <c r="W5049" s="13" t="s">
        <v>1646</v>
      </c>
    </row>
    <row r="5050" spans="1:23" ht="12.75" customHeight="1" x14ac:dyDescent="0.2">
      <c r="A5050" s="124">
        <v>31643</v>
      </c>
      <c r="B5050" s="74">
        <v>109</v>
      </c>
      <c r="C5050" s="74" t="s">
        <v>407</v>
      </c>
      <c r="D5050" s="74">
        <v>221</v>
      </c>
      <c r="E5050" s="74" t="s">
        <v>1651</v>
      </c>
      <c r="F5050" s="74">
        <v>501</v>
      </c>
      <c r="G5050" s="74">
        <v>455</v>
      </c>
      <c r="H5050" s="74">
        <v>414</v>
      </c>
      <c r="I5050" s="74">
        <v>1450</v>
      </c>
      <c r="J5050" s="77" t="s">
        <v>1646</v>
      </c>
      <c r="K5050" t="s">
        <v>1648</v>
      </c>
      <c r="L5050" t="s">
        <v>1648</v>
      </c>
      <c r="M5050" t="s">
        <v>1658</v>
      </c>
      <c r="N5050" s="13" t="s">
        <v>1646</v>
      </c>
      <c r="O5050" s="13" t="s">
        <v>1646</v>
      </c>
      <c r="P5050" t="s">
        <v>1692</v>
      </c>
      <c r="Q5050" s="13" t="s">
        <v>1646</v>
      </c>
      <c r="R5050" s="13" t="s">
        <v>1646</v>
      </c>
      <c r="S5050" s="13" t="s">
        <v>1646</v>
      </c>
      <c r="T5050" s="13" t="s">
        <v>1646</v>
      </c>
      <c r="U5050" s="13" t="s">
        <v>1646</v>
      </c>
      <c r="V5050" s="13" t="s">
        <v>1646</v>
      </c>
      <c r="W5050" s="13" t="s">
        <v>1646</v>
      </c>
    </row>
    <row r="5051" spans="1:23" ht="12.75" customHeight="1" x14ac:dyDescent="0.2">
      <c r="A5051" s="124">
        <v>31643</v>
      </c>
      <c r="B5051" s="74">
        <v>109</v>
      </c>
      <c r="C5051" s="74" t="s">
        <v>407</v>
      </c>
      <c r="D5051" s="74">
        <v>222</v>
      </c>
      <c r="E5051" s="74" t="s">
        <v>1651</v>
      </c>
      <c r="F5051" s="74">
        <v>495</v>
      </c>
      <c r="G5051" s="74">
        <v>450</v>
      </c>
      <c r="H5051" s="74">
        <v>406</v>
      </c>
      <c r="I5051" s="74">
        <v>1200</v>
      </c>
      <c r="J5051" s="77" t="s">
        <v>1646</v>
      </c>
      <c r="K5051" t="s">
        <v>1648</v>
      </c>
      <c r="L5051" t="s">
        <v>1692</v>
      </c>
      <c r="M5051" t="s">
        <v>1658</v>
      </c>
      <c r="N5051" s="13" t="s">
        <v>1646</v>
      </c>
      <c r="O5051" s="13" t="s">
        <v>1646</v>
      </c>
      <c r="P5051" t="s">
        <v>1692</v>
      </c>
      <c r="Q5051" s="13" t="s">
        <v>1646</v>
      </c>
      <c r="R5051" s="13" t="s">
        <v>1646</v>
      </c>
      <c r="S5051" s="13" t="s">
        <v>1646</v>
      </c>
      <c r="T5051" s="13" t="s">
        <v>1646</v>
      </c>
      <c r="U5051" s="13" t="s">
        <v>1646</v>
      </c>
      <c r="V5051" s="13" t="s">
        <v>1646</v>
      </c>
      <c r="W5051" s="13" t="s">
        <v>1646</v>
      </c>
    </row>
    <row r="5052" spans="1:23" ht="12.75" customHeight="1" x14ac:dyDescent="0.2">
      <c r="A5052" s="125">
        <v>31996</v>
      </c>
      <c r="B5052" s="74">
        <v>109</v>
      </c>
      <c r="C5052" s="74" t="s">
        <v>407</v>
      </c>
      <c r="D5052" s="74">
        <v>1</v>
      </c>
      <c r="E5052" s="74" t="s">
        <v>1651</v>
      </c>
      <c r="F5052" s="74">
        <v>519</v>
      </c>
      <c r="G5052" s="74">
        <v>433</v>
      </c>
      <c r="H5052" s="74">
        <v>471</v>
      </c>
      <c r="I5052" s="74">
        <v>1330</v>
      </c>
      <c r="J5052" s="77" t="s">
        <v>1646</v>
      </c>
      <c r="K5052" t="s">
        <v>1648</v>
      </c>
      <c r="L5052" t="s">
        <v>1692</v>
      </c>
      <c r="M5052" t="s">
        <v>1649</v>
      </c>
      <c r="N5052" t="s">
        <v>1727</v>
      </c>
      <c r="O5052">
        <v>168.25</v>
      </c>
      <c r="P5052" t="s">
        <v>1648</v>
      </c>
      <c r="Q5052" s="13" t="s">
        <v>1646</v>
      </c>
      <c r="R5052" s="13" t="s">
        <v>1646</v>
      </c>
      <c r="S5052" s="13" t="s">
        <v>1646</v>
      </c>
      <c r="T5052" s="13" t="s">
        <v>1646</v>
      </c>
      <c r="U5052" s="13" t="s">
        <v>1646</v>
      </c>
      <c r="V5052" s="13" t="s">
        <v>1646</v>
      </c>
      <c r="W5052" t="s">
        <v>1782</v>
      </c>
    </row>
    <row r="5053" spans="1:23" ht="12.75" customHeight="1" x14ac:dyDescent="0.2">
      <c r="A5053" s="125">
        <v>31996</v>
      </c>
      <c r="B5053" s="74">
        <v>109</v>
      </c>
      <c r="C5053" s="74" t="s">
        <v>407</v>
      </c>
      <c r="D5053" s="74">
        <v>2</v>
      </c>
      <c r="E5053" s="74" t="s">
        <v>1651</v>
      </c>
      <c r="F5053" s="74">
        <v>526</v>
      </c>
      <c r="G5053" s="74">
        <v>437</v>
      </c>
      <c r="H5053" s="74">
        <v>480</v>
      </c>
      <c r="I5053" s="74">
        <v>1600</v>
      </c>
      <c r="J5053" s="77" t="s">
        <v>1646</v>
      </c>
      <c r="K5053" t="s">
        <v>1648</v>
      </c>
      <c r="L5053" t="s">
        <v>1692</v>
      </c>
      <c r="M5053" t="s">
        <v>1649</v>
      </c>
      <c r="N5053" t="s">
        <v>1727</v>
      </c>
      <c r="O5053">
        <v>171.9</v>
      </c>
      <c r="P5053" t="s">
        <v>1648</v>
      </c>
      <c r="Q5053" s="13" t="s">
        <v>1646</v>
      </c>
      <c r="R5053" s="13" t="s">
        <v>1646</v>
      </c>
      <c r="S5053" s="13" t="s">
        <v>1646</v>
      </c>
      <c r="T5053" s="13" t="s">
        <v>1646</v>
      </c>
      <c r="U5053" s="13" t="s">
        <v>1646</v>
      </c>
      <c r="V5053" s="13" t="s">
        <v>1646</v>
      </c>
      <c r="W5053" t="s">
        <v>1782</v>
      </c>
    </row>
    <row r="5054" spans="1:23" ht="12.75" customHeight="1" x14ac:dyDescent="0.2">
      <c r="A5054" s="125">
        <v>31996</v>
      </c>
      <c r="B5054" s="74">
        <v>109</v>
      </c>
      <c r="C5054" s="74" t="s">
        <v>407</v>
      </c>
      <c r="D5054" s="74">
        <v>3</v>
      </c>
      <c r="E5054" s="74" t="s">
        <v>1651</v>
      </c>
      <c r="F5054" s="74">
        <v>529</v>
      </c>
      <c r="G5054" s="74">
        <v>440</v>
      </c>
      <c r="H5054" s="74">
        <v>480</v>
      </c>
      <c r="I5054" s="74">
        <v>1300</v>
      </c>
      <c r="J5054" s="77" t="s">
        <v>1646</v>
      </c>
      <c r="K5054" t="s">
        <v>1648</v>
      </c>
      <c r="L5054" t="s">
        <v>1692</v>
      </c>
      <c r="M5054" t="s">
        <v>1658</v>
      </c>
      <c r="N5054" t="s">
        <v>1727</v>
      </c>
      <c r="O5054">
        <v>40.6</v>
      </c>
      <c r="P5054" t="s">
        <v>1648</v>
      </c>
      <c r="Q5054" s="13" t="s">
        <v>1646</v>
      </c>
      <c r="R5054" s="13" t="s">
        <v>1646</v>
      </c>
      <c r="S5054" s="13" t="s">
        <v>1646</v>
      </c>
      <c r="T5054" s="13" t="s">
        <v>1646</v>
      </c>
      <c r="U5054" s="13" t="s">
        <v>1646</v>
      </c>
      <c r="V5054" s="13" t="s">
        <v>1646</v>
      </c>
      <c r="W5054" t="s">
        <v>1782</v>
      </c>
    </row>
    <row r="5055" spans="1:23" ht="12.75" customHeight="1" x14ac:dyDescent="0.2">
      <c r="A5055" s="125">
        <v>31996</v>
      </c>
      <c r="B5055" s="74">
        <v>109</v>
      </c>
      <c r="C5055" s="74" t="s">
        <v>407</v>
      </c>
      <c r="D5055" s="74">
        <v>4</v>
      </c>
      <c r="E5055" s="74" t="s">
        <v>1651</v>
      </c>
      <c r="F5055" s="74">
        <v>410</v>
      </c>
      <c r="G5055" s="74">
        <v>347</v>
      </c>
      <c r="H5055" s="74">
        <v>378</v>
      </c>
      <c r="I5055" s="74">
        <v>565</v>
      </c>
      <c r="J5055" s="77" t="s">
        <v>1646</v>
      </c>
      <c r="K5055" t="s">
        <v>1648</v>
      </c>
      <c r="L5055" t="s">
        <v>1692</v>
      </c>
      <c r="M5055" t="s">
        <v>1649</v>
      </c>
      <c r="N5055" t="s">
        <v>1692</v>
      </c>
      <c r="O5055">
        <v>1.5</v>
      </c>
      <c r="P5055" t="s">
        <v>1648</v>
      </c>
      <c r="Q5055" s="13" t="s">
        <v>1646</v>
      </c>
      <c r="R5055" s="13" t="s">
        <v>1646</v>
      </c>
      <c r="S5055" s="13" t="s">
        <v>1646</v>
      </c>
      <c r="T5055" s="13" t="s">
        <v>1646</v>
      </c>
      <c r="U5055" s="13" t="s">
        <v>1646</v>
      </c>
      <c r="V5055" s="13" t="s">
        <v>1646</v>
      </c>
      <c r="W5055" t="s">
        <v>1782</v>
      </c>
    </row>
    <row r="5056" spans="1:23" ht="12.75" customHeight="1" x14ac:dyDescent="0.2">
      <c r="A5056" s="125">
        <v>31996</v>
      </c>
      <c r="B5056" s="74">
        <v>109</v>
      </c>
      <c r="C5056" s="74" t="s">
        <v>407</v>
      </c>
      <c r="D5056" s="74">
        <v>5</v>
      </c>
      <c r="E5056" s="74" t="s">
        <v>1651</v>
      </c>
      <c r="F5056" s="74">
        <v>476</v>
      </c>
      <c r="G5056" s="74">
        <v>394</v>
      </c>
      <c r="H5056" s="74">
        <v>431</v>
      </c>
      <c r="I5056" s="74">
        <v>1100</v>
      </c>
      <c r="J5056" s="77" t="s">
        <v>1646</v>
      </c>
      <c r="K5056" t="s">
        <v>1648</v>
      </c>
      <c r="L5056" t="s">
        <v>1692</v>
      </c>
      <c r="M5056" t="s">
        <v>1658</v>
      </c>
      <c r="N5056" t="s">
        <v>1727</v>
      </c>
      <c r="O5056">
        <v>30.3</v>
      </c>
      <c r="P5056" t="s">
        <v>1648</v>
      </c>
      <c r="Q5056" s="13" t="s">
        <v>1646</v>
      </c>
      <c r="R5056" s="13" t="s">
        <v>1646</v>
      </c>
      <c r="S5056" s="13" t="s">
        <v>1646</v>
      </c>
      <c r="T5056" s="13" t="s">
        <v>1646</v>
      </c>
      <c r="U5056" s="13" t="s">
        <v>1646</v>
      </c>
      <c r="V5056" s="13" t="s">
        <v>1646</v>
      </c>
      <c r="W5056" t="s">
        <v>1782</v>
      </c>
    </row>
    <row r="5057" spans="1:23" ht="12.75" customHeight="1" x14ac:dyDescent="0.2">
      <c r="A5057" s="125">
        <v>31996</v>
      </c>
      <c r="B5057" s="74">
        <v>109</v>
      </c>
      <c r="C5057" s="74" t="s">
        <v>407</v>
      </c>
      <c r="D5057" s="74">
        <v>6</v>
      </c>
      <c r="E5057" s="74" t="s">
        <v>1651</v>
      </c>
      <c r="F5057" s="74">
        <v>429</v>
      </c>
      <c r="G5057" s="74">
        <v>358</v>
      </c>
      <c r="H5057" s="74">
        <v>389</v>
      </c>
      <c r="I5057" s="74">
        <v>775</v>
      </c>
      <c r="J5057" s="77" t="s">
        <v>1646</v>
      </c>
      <c r="K5057" t="s">
        <v>1648</v>
      </c>
      <c r="L5057" t="s">
        <v>1692</v>
      </c>
      <c r="M5057" t="s">
        <v>1649</v>
      </c>
      <c r="N5057" t="s">
        <v>1692</v>
      </c>
      <c r="O5057">
        <v>1.7</v>
      </c>
      <c r="P5057" t="s">
        <v>1648</v>
      </c>
      <c r="Q5057" s="13" t="s">
        <v>1646</v>
      </c>
      <c r="R5057" s="13" t="s">
        <v>1646</v>
      </c>
      <c r="S5057" s="13" t="s">
        <v>1646</v>
      </c>
      <c r="T5057" s="13" t="s">
        <v>1646</v>
      </c>
      <c r="U5057" s="13" t="s">
        <v>1646</v>
      </c>
      <c r="V5057" s="13" t="s">
        <v>1646</v>
      </c>
      <c r="W5057" s="13" t="s">
        <v>1646</v>
      </c>
    </row>
    <row r="5058" spans="1:23" ht="12.75" customHeight="1" x14ac:dyDescent="0.2">
      <c r="A5058" s="125">
        <v>31996</v>
      </c>
      <c r="B5058" s="74">
        <v>109</v>
      </c>
      <c r="C5058" s="74" t="s">
        <v>407</v>
      </c>
      <c r="D5058" s="74">
        <v>7</v>
      </c>
      <c r="E5058" s="74" t="s">
        <v>1651</v>
      </c>
      <c r="F5058" s="74">
        <v>493</v>
      </c>
      <c r="G5058" s="74">
        <v>410</v>
      </c>
      <c r="H5058" s="74">
        <v>453</v>
      </c>
      <c r="I5058" s="74">
        <v>1150</v>
      </c>
      <c r="J5058" s="77" t="s">
        <v>1646</v>
      </c>
      <c r="K5058" t="s">
        <v>1648</v>
      </c>
      <c r="L5058" t="s">
        <v>1692</v>
      </c>
      <c r="M5058" t="s">
        <v>1649</v>
      </c>
      <c r="N5058" t="s">
        <v>1727</v>
      </c>
      <c r="O5058">
        <v>14.1</v>
      </c>
      <c r="P5058" t="s">
        <v>1648</v>
      </c>
      <c r="Q5058" s="13" t="s">
        <v>1646</v>
      </c>
      <c r="R5058" s="13" t="s">
        <v>1646</v>
      </c>
      <c r="S5058" s="13" t="s">
        <v>1646</v>
      </c>
      <c r="T5058" s="13" t="s">
        <v>1646</v>
      </c>
      <c r="U5058" s="13" t="s">
        <v>1646</v>
      </c>
      <c r="V5058" s="13" t="s">
        <v>1646</v>
      </c>
      <c r="W5058" s="13" t="s">
        <v>1646</v>
      </c>
    </row>
    <row r="5059" spans="1:23" ht="12.75" customHeight="1" x14ac:dyDescent="0.2">
      <c r="A5059" s="125">
        <v>31996</v>
      </c>
      <c r="B5059" s="74">
        <v>109</v>
      </c>
      <c r="C5059" s="74" t="s">
        <v>407</v>
      </c>
      <c r="D5059" s="74">
        <v>8</v>
      </c>
      <c r="E5059" s="74" t="s">
        <v>1651</v>
      </c>
      <c r="F5059" s="74">
        <v>492</v>
      </c>
      <c r="G5059" s="74">
        <v>405</v>
      </c>
      <c r="H5059" s="74">
        <v>441</v>
      </c>
      <c r="I5059" s="74">
        <v>1150</v>
      </c>
      <c r="J5059" s="77" t="s">
        <v>1646</v>
      </c>
      <c r="K5059" t="s">
        <v>1648</v>
      </c>
      <c r="L5059" t="s">
        <v>1692</v>
      </c>
      <c r="M5059" t="s">
        <v>1658</v>
      </c>
      <c r="N5059" t="s">
        <v>1727</v>
      </c>
      <c r="O5059">
        <v>33.950000000000003</v>
      </c>
      <c r="P5059" t="s">
        <v>1648</v>
      </c>
      <c r="Q5059" s="13" t="s">
        <v>1646</v>
      </c>
      <c r="R5059" s="13" t="s">
        <v>1646</v>
      </c>
      <c r="S5059" s="13" t="s">
        <v>1646</v>
      </c>
      <c r="T5059" s="13" t="s">
        <v>1646</v>
      </c>
      <c r="U5059" s="13" t="s">
        <v>1646</v>
      </c>
      <c r="V5059" s="13" t="s">
        <v>1646</v>
      </c>
      <c r="W5059" s="13" t="s">
        <v>1646</v>
      </c>
    </row>
    <row r="5060" spans="1:23" ht="12.75" customHeight="1" x14ac:dyDescent="0.2">
      <c r="A5060" s="125">
        <v>31996</v>
      </c>
      <c r="B5060" s="74">
        <v>109</v>
      </c>
      <c r="C5060" s="74" t="s">
        <v>407</v>
      </c>
      <c r="D5060" s="74">
        <v>9</v>
      </c>
      <c r="E5060" s="74" t="s">
        <v>1651</v>
      </c>
      <c r="F5060" s="74">
        <v>549</v>
      </c>
      <c r="G5060" s="74">
        <v>458</v>
      </c>
      <c r="H5060" s="74">
        <v>500</v>
      </c>
      <c r="I5060" s="74">
        <v>1650</v>
      </c>
      <c r="J5060" s="77" t="s">
        <v>1646</v>
      </c>
      <c r="K5060" t="s">
        <v>1648</v>
      </c>
      <c r="L5060" t="s">
        <v>1692</v>
      </c>
      <c r="M5060" t="s">
        <v>1658</v>
      </c>
      <c r="N5060" t="s">
        <v>1727</v>
      </c>
      <c r="O5060">
        <v>48.6</v>
      </c>
      <c r="P5060" t="s">
        <v>1648</v>
      </c>
      <c r="Q5060" s="13" t="s">
        <v>1646</v>
      </c>
      <c r="R5060" s="13" t="s">
        <v>1646</v>
      </c>
      <c r="S5060" s="13" t="s">
        <v>1646</v>
      </c>
      <c r="T5060" s="13" t="s">
        <v>1646</v>
      </c>
      <c r="U5060" s="13" t="s">
        <v>1646</v>
      </c>
      <c r="V5060" s="13" t="s">
        <v>1646</v>
      </c>
      <c r="W5060" s="13" t="s">
        <v>1646</v>
      </c>
    </row>
    <row r="5061" spans="1:23" ht="12.75" customHeight="1" x14ac:dyDescent="0.2">
      <c r="A5061" s="125">
        <v>31996</v>
      </c>
      <c r="B5061" s="74">
        <v>109</v>
      </c>
      <c r="C5061" s="74" t="s">
        <v>407</v>
      </c>
      <c r="D5061" s="74">
        <v>10</v>
      </c>
      <c r="E5061" s="74" t="s">
        <v>1651</v>
      </c>
      <c r="F5061" s="74">
        <v>343</v>
      </c>
      <c r="G5061" s="74">
        <v>455</v>
      </c>
      <c r="H5061" s="74">
        <v>496</v>
      </c>
      <c r="I5061" s="74">
        <v>1475</v>
      </c>
      <c r="J5061" s="77" t="s">
        <v>1646</v>
      </c>
      <c r="K5061" t="s">
        <v>1648</v>
      </c>
      <c r="L5061" t="s">
        <v>1692</v>
      </c>
      <c r="M5061" t="s">
        <v>1649</v>
      </c>
      <c r="N5061" t="s">
        <v>1727</v>
      </c>
      <c r="O5061">
        <v>141.69999999999999</v>
      </c>
      <c r="P5061" t="s">
        <v>1648</v>
      </c>
      <c r="Q5061" s="13" t="s">
        <v>1646</v>
      </c>
      <c r="R5061" s="13" t="s">
        <v>1646</v>
      </c>
      <c r="S5061" s="13" t="s">
        <v>1646</v>
      </c>
      <c r="T5061" s="13" t="s">
        <v>1646</v>
      </c>
      <c r="U5061" s="13" t="s">
        <v>1646</v>
      </c>
      <c r="V5061" s="13" t="s">
        <v>1646</v>
      </c>
      <c r="W5061" s="13" t="s">
        <v>1646</v>
      </c>
    </row>
    <row r="5062" spans="1:23" ht="12.75" customHeight="1" x14ac:dyDescent="0.2">
      <c r="A5062" s="125">
        <v>31996</v>
      </c>
      <c r="B5062" s="74">
        <v>109</v>
      </c>
      <c r="C5062" s="74" t="s">
        <v>407</v>
      </c>
      <c r="D5062" s="74">
        <v>11</v>
      </c>
      <c r="E5062" s="74" t="s">
        <v>1651</v>
      </c>
      <c r="F5062" s="74">
        <v>497</v>
      </c>
      <c r="G5062" s="74">
        <v>417</v>
      </c>
      <c r="H5062" s="74">
        <v>454</v>
      </c>
      <c r="I5062" s="74">
        <v>1300</v>
      </c>
      <c r="J5062" s="77" t="s">
        <v>1646</v>
      </c>
      <c r="K5062" t="s">
        <v>1648</v>
      </c>
      <c r="L5062" t="s">
        <v>1692</v>
      </c>
      <c r="M5062" t="s">
        <v>1658</v>
      </c>
      <c r="N5062" t="s">
        <v>1727</v>
      </c>
      <c r="O5062">
        <v>38.299999999999997</v>
      </c>
      <c r="P5062" t="s">
        <v>1648</v>
      </c>
      <c r="Q5062" s="13" t="s">
        <v>1646</v>
      </c>
      <c r="R5062" s="13" t="s">
        <v>1646</v>
      </c>
      <c r="S5062" s="13" t="s">
        <v>1646</v>
      </c>
      <c r="T5062" s="13" t="s">
        <v>1646</v>
      </c>
      <c r="U5062" s="13" t="s">
        <v>1646</v>
      </c>
      <c r="V5062" s="13" t="s">
        <v>1646</v>
      </c>
      <c r="W5062" s="13" t="s">
        <v>1646</v>
      </c>
    </row>
    <row r="5063" spans="1:23" ht="12.75" customHeight="1" x14ac:dyDescent="0.2">
      <c r="A5063" s="125">
        <v>31996</v>
      </c>
      <c r="B5063" s="74">
        <v>109</v>
      </c>
      <c r="C5063" s="74" t="s">
        <v>407</v>
      </c>
      <c r="D5063" s="74">
        <v>12</v>
      </c>
      <c r="E5063" s="74" t="s">
        <v>1651</v>
      </c>
      <c r="F5063" s="74">
        <v>491</v>
      </c>
      <c r="G5063" s="74">
        <v>405</v>
      </c>
      <c r="H5063" s="74">
        <v>441</v>
      </c>
      <c r="I5063" s="74">
        <v>1075</v>
      </c>
      <c r="J5063" s="77" t="s">
        <v>1646</v>
      </c>
      <c r="K5063" t="s">
        <v>1648</v>
      </c>
      <c r="L5063" t="s">
        <v>1692</v>
      </c>
      <c r="M5063" t="s">
        <v>1658</v>
      </c>
      <c r="N5063" t="s">
        <v>1727</v>
      </c>
      <c r="O5063">
        <v>27.05</v>
      </c>
      <c r="P5063" t="s">
        <v>1648</v>
      </c>
      <c r="Q5063" s="13" t="s">
        <v>1646</v>
      </c>
      <c r="R5063" s="13" t="s">
        <v>1646</v>
      </c>
      <c r="S5063" s="13" t="s">
        <v>1646</v>
      </c>
      <c r="T5063" s="13" t="s">
        <v>1646</v>
      </c>
      <c r="U5063" s="13" t="s">
        <v>1646</v>
      </c>
      <c r="V5063" s="13" t="s">
        <v>1646</v>
      </c>
      <c r="W5063" s="13" t="s">
        <v>1646</v>
      </c>
    </row>
    <row r="5064" spans="1:23" ht="12.75" customHeight="1" x14ac:dyDescent="0.2">
      <c r="A5064" s="125">
        <v>31996</v>
      </c>
      <c r="B5064" s="74">
        <v>109</v>
      </c>
      <c r="C5064" s="74" t="s">
        <v>407</v>
      </c>
      <c r="D5064" s="74">
        <v>13</v>
      </c>
      <c r="E5064" s="74" t="s">
        <v>1651</v>
      </c>
      <c r="F5064" s="74">
        <v>493</v>
      </c>
      <c r="G5064" s="74">
        <v>451</v>
      </c>
      <c r="H5064" s="74">
        <v>413</v>
      </c>
      <c r="I5064" s="74">
        <v>1225</v>
      </c>
      <c r="J5064" s="77" t="s">
        <v>1646</v>
      </c>
      <c r="K5064" t="s">
        <v>1648</v>
      </c>
      <c r="L5064" t="s">
        <v>1692</v>
      </c>
      <c r="M5064" t="s">
        <v>1649</v>
      </c>
      <c r="N5064" t="s">
        <v>1727</v>
      </c>
      <c r="O5064">
        <v>34.200000000000003</v>
      </c>
      <c r="P5064" t="s">
        <v>1648</v>
      </c>
      <c r="Q5064" s="13" t="s">
        <v>1646</v>
      </c>
      <c r="R5064" s="13" t="s">
        <v>1646</v>
      </c>
      <c r="S5064" s="13" t="s">
        <v>1646</v>
      </c>
      <c r="T5064" s="13" t="s">
        <v>1646</v>
      </c>
      <c r="U5064" s="13" t="s">
        <v>1646</v>
      </c>
      <c r="V5064" s="13" t="s">
        <v>1646</v>
      </c>
      <c r="W5064" s="13" t="s">
        <v>1646</v>
      </c>
    </row>
    <row r="5065" spans="1:23" ht="12.75" customHeight="1" x14ac:dyDescent="0.2">
      <c r="A5065" s="125">
        <v>31996</v>
      </c>
      <c r="B5065" s="74">
        <v>109</v>
      </c>
      <c r="C5065" s="74" t="s">
        <v>407</v>
      </c>
      <c r="D5065" s="74">
        <v>14</v>
      </c>
      <c r="E5065" s="74" t="s">
        <v>1651</v>
      </c>
      <c r="F5065" s="74">
        <v>481</v>
      </c>
      <c r="G5065" s="74">
        <v>437</v>
      </c>
      <c r="H5065" s="74">
        <v>402</v>
      </c>
      <c r="I5065" s="74">
        <v>1225</v>
      </c>
      <c r="J5065" s="77" t="s">
        <v>1646</v>
      </c>
      <c r="K5065" t="s">
        <v>1648</v>
      </c>
      <c r="L5065" t="s">
        <v>1692</v>
      </c>
      <c r="M5065" t="s">
        <v>1649</v>
      </c>
      <c r="N5065" t="s">
        <v>1727</v>
      </c>
      <c r="O5065">
        <v>112.7</v>
      </c>
      <c r="P5065" t="s">
        <v>1648</v>
      </c>
      <c r="Q5065" s="13" t="s">
        <v>1646</v>
      </c>
      <c r="R5065" s="13" t="s">
        <v>1646</v>
      </c>
      <c r="S5065" s="13" t="s">
        <v>1646</v>
      </c>
      <c r="T5065" s="13" t="s">
        <v>1646</v>
      </c>
      <c r="U5065" s="13" t="s">
        <v>1646</v>
      </c>
      <c r="V5065" s="13" t="s">
        <v>1646</v>
      </c>
      <c r="W5065" s="13" t="s">
        <v>1646</v>
      </c>
    </row>
    <row r="5066" spans="1:23" ht="12.75" customHeight="1" x14ac:dyDescent="0.2">
      <c r="A5066" s="125">
        <v>31996</v>
      </c>
      <c r="B5066" s="74">
        <v>109</v>
      </c>
      <c r="C5066" s="74" t="s">
        <v>407</v>
      </c>
      <c r="D5066" s="74">
        <v>15</v>
      </c>
      <c r="E5066" s="74" t="s">
        <v>1651</v>
      </c>
      <c r="F5066" s="74">
        <v>485</v>
      </c>
      <c r="G5066" s="74">
        <v>445</v>
      </c>
      <c r="H5066" s="74">
        <v>408</v>
      </c>
      <c r="I5066" s="74">
        <v>1200</v>
      </c>
      <c r="J5066" s="77" t="s">
        <v>1646</v>
      </c>
      <c r="K5066" t="s">
        <v>1648</v>
      </c>
      <c r="L5066" t="s">
        <v>1692</v>
      </c>
      <c r="M5066" t="s">
        <v>1658</v>
      </c>
      <c r="N5066" t="s">
        <v>1727</v>
      </c>
      <c r="O5066">
        <v>49.9</v>
      </c>
      <c r="P5066" t="s">
        <v>1648</v>
      </c>
      <c r="Q5066" s="13" t="s">
        <v>1646</v>
      </c>
      <c r="R5066" s="13" t="s">
        <v>1646</v>
      </c>
      <c r="S5066" s="13" t="s">
        <v>1646</v>
      </c>
      <c r="T5066" s="13" t="s">
        <v>1646</v>
      </c>
      <c r="U5066" s="13" t="s">
        <v>1646</v>
      </c>
      <c r="V5066" s="13" t="s">
        <v>1646</v>
      </c>
      <c r="W5066" s="13" t="s">
        <v>1646</v>
      </c>
    </row>
    <row r="5067" spans="1:23" ht="12.75" customHeight="1" x14ac:dyDescent="0.2">
      <c r="A5067" s="125">
        <v>31996</v>
      </c>
      <c r="B5067" s="74">
        <v>109</v>
      </c>
      <c r="C5067" s="74" t="s">
        <v>407</v>
      </c>
      <c r="D5067" s="74">
        <v>16</v>
      </c>
      <c r="E5067" s="74" t="s">
        <v>1651</v>
      </c>
      <c r="F5067" s="74">
        <v>486</v>
      </c>
      <c r="G5067" s="74">
        <v>442</v>
      </c>
      <c r="H5067" s="74">
        <v>409</v>
      </c>
      <c r="I5067" s="74">
        <v>1125</v>
      </c>
      <c r="J5067" s="77" t="s">
        <v>1646</v>
      </c>
      <c r="K5067" t="s">
        <v>1648</v>
      </c>
      <c r="L5067" t="s">
        <v>1692</v>
      </c>
      <c r="M5067" t="s">
        <v>1658</v>
      </c>
      <c r="N5067" t="s">
        <v>1727</v>
      </c>
      <c r="O5067" s="13" t="s">
        <v>1646</v>
      </c>
      <c r="P5067" t="s">
        <v>1648</v>
      </c>
      <c r="Q5067" s="13" t="s">
        <v>1646</v>
      </c>
      <c r="R5067" s="13" t="s">
        <v>1646</v>
      </c>
      <c r="S5067" s="13" t="s">
        <v>1646</v>
      </c>
      <c r="T5067" s="13" t="s">
        <v>1646</v>
      </c>
      <c r="U5067" s="13" t="s">
        <v>1646</v>
      </c>
      <c r="V5067" s="13" t="s">
        <v>1646</v>
      </c>
      <c r="W5067" t="s">
        <v>1750</v>
      </c>
    </row>
    <row r="5068" spans="1:23" ht="12.75" customHeight="1" x14ac:dyDescent="0.2">
      <c r="A5068" s="125">
        <v>31996</v>
      </c>
      <c r="B5068" s="74">
        <v>109</v>
      </c>
      <c r="C5068" s="74" t="s">
        <v>407</v>
      </c>
      <c r="D5068" s="74">
        <v>17</v>
      </c>
      <c r="E5068" s="74" t="s">
        <v>1651</v>
      </c>
      <c r="F5068" s="74">
        <v>539</v>
      </c>
      <c r="G5068" s="74">
        <v>485</v>
      </c>
      <c r="H5068" s="74">
        <v>448</v>
      </c>
      <c r="I5068" s="74">
        <v>1575</v>
      </c>
      <c r="J5068" s="77" t="s">
        <v>1646</v>
      </c>
      <c r="K5068" t="s">
        <v>1648</v>
      </c>
      <c r="L5068" t="s">
        <v>1692</v>
      </c>
      <c r="M5068" t="s">
        <v>1658</v>
      </c>
      <c r="N5068" t="s">
        <v>1727</v>
      </c>
      <c r="O5068">
        <v>53.8</v>
      </c>
      <c r="P5068" t="s">
        <v>1648</v>
      </c>
      <c r="Q5068" s="13" t="s">
        <v>1646</v>
      </c>
      <c r="R5068" s="13" t="s">
        <v>1646</v>
      </c>
      <c r="S5068" s="13" t="s">
        <v>1646</v>
      </c>
      <c r="T5068" s="13" t="s">
        <v>1646</v>
      </c>
      <c r="U5068" s="13" t="s">
        <v>1646</v>
      </c>
      <c r="V5068" s="13" t="s">
        <v>1646</v>
      </c>
      <c r="W5068" t="s">
        <v>1750</v>
      </c>
    </row>
    <row r="5069" spans="1:23" ht="12.75" customHeight="1" x14ac:dyDescent="0.2">
      <c r="A5069" s="125">
        <v>31996</v>
      </c>
      <c r="B5069" s="74">
        <v>109</v>
      </c>
      <c r="C5069" s="74" t="s">
        <v>407</v>
      </c>
      <c r="D5069" s="74">
        <v>18</v>
      </c>
      <c r="E5069" s="74" t="s">
        <v>1651</v>
      </c>
      <c r="F5069" s="74">
        <v>491</v>
      </c>
      <c r="G5069" s="74">
        <v>445</v>
      </c>
      <c r="H5069" s="74">
        <v>408</v>
      </c>
      <c r="I5069" s="74">
        <v>1225</v>
      </c>
      <c r="J5069" s="77" t="s">
        <v>1646</v>
      </c>
      <c r="K5069" t="s">
        <v>1648</v>
      </c>
      <c r="L5069" t="s">
        <v>1692</v>
      </c>
      <c r="M5069" t="s">
        <v>1658</v>
      </c>
      <c r="N5069" t="s">
        <v>1727</v>
      </c>
      <c r="O5069">
        <v>34.049999999999997</v>
      </c>
      <c r="P5069" t="s">
        <v>1648</v>
      </c>
      <c r="Q5069" s="13" t="s">
        <v>1646</v>
      </c>
      <c r="R5069" s="13" t="s">
        <v>1646</v>
      </c>
      <c r="S5069" s="13" t="s">
        <v>1646</v>
      </c>
      <c r="T5069" s="13" t="s">
        <v>1646</v>
      </c>
      <c r="U5069" s="13" t="s">
        <v>1646</v>
      </c>
      <c r="V5069" s="13" t="s">
        <v>1646</v>
      </c>
      <c r="W5069" s="13" t="s">
        <v>1646</v>
      </c>
    </row>
    <row r="5070" spans="1:23" ht="12.75" customHeight="1" x14ac:dyDescent="0.2">
      <c r="A5070" s="124">
        <v>32320</v>
      </c>
      <c r="B5070" s="74">
        <v>109</v>
      </c>
      <c r="C5070" s="74" t="s">
        <v>407</v>
      </c>
      <c r="D5070" s="74">
        <v>1</v>
      </c>
      <c r="E5070" s="74" t="s">
        <v>1651</v>
      </c>
      <c r="F5070" s="74">
        <v>486</v>
      </c>
      <c r="G5070" s="74">
        <v>443</v>
      </c>
      <c r="H5070" s="74">
        <v>415</v>
      </c>
      <c r="I5070" s="74">
        <v>1020</v>
      </c>
      <c r="J5070" s="77" t="s">
        <v>1646</v>
      </c>
      <c r="K5070" t="s">
        <v>1648</v>
      </c>
      <c r="L5070" t="s">
        <v>1648</v>
      </c>
      <c r="M5070" t="s">
        <v>1649</v>
      </c>
      <c r="N5070" t="s">
        <v>1727</v>
      </c>
      <c r="O5070" s="13" t="s">
        <v>1646</v>
      </c>
      <c r="P5070" t="s">
        <v>1692</v>
      </c>
      <c r="Q5070" s="13" t="s">
        <v>1646</v>
      </c>
      <c r="R5070" s="13" t="s">
        <v>1646</v>
      </c>
      <c r="S5070" s="13" t="s">
        <v>1646</v>
      </c>
      <c r="T5070" s="13" t="s">
        <v>1646</v>
      </c>
      <c r="U5070" s="13" t="s">
        <v>1646</v>
      </c>
      <c r="V5070" s="13" t="s">
        <v>1646</v>
      </c>
      <c r="W5070" s="13" t="s">
        <v>1646</v>
      </c>
    </row>
    <row r="5071" spans="1:23" ht="12.75" customHeight="1" x14ac:dyDescent="0.2">
      <c r="A5071" s="124">
        <v>32320</v>
      </c>
      <c r="B5071" s="74">
        <v>109</v>
      </c>
      <c r="C5071" s="74" t="s">
        <v>407</v>
      </c>
      <c r="D5071" s="74">
        <v>2</v>
      </c>
      <c r="E5071" s="74" t="s">
        <v>1651</v>
      </c>
      <c r="F5071" s="74">
        <v>505</v>
      </c>
      <c r="G5071" s="74">
        <v>460</v>
      </c>
      <c r="H5071" s="74">
        <v>438</v>
      </c>
      <c r="I5071" s="74">
        <v>1040</v>
      </c>
      <c r="J5071" s="77" t="s">
        <v>1646</v>
      </c>
      <c r="K5071" t="s">
        <v>1648</v>
      </c>
      <c r="L5071" t="s">
        <v>1648</v>
      </c>
      <c r="M5071" t="s">
        <v>1649</v>
      </c>
      <c r="N5071" t="s">
        <v>1727</v>
      </c>
      <c r="O5071" s="13" t="s">
        <v>1646</v>
      </c>
      <c r="P5071" t="s">
        <v>1692</v>
      </c>
      <c r="Q5071" s="13" t="s">
        <v>1646</v>
      </c>
      <c r="R5071" s="13" t="s">
        <v>1646</v>
      </c>
      <c r="S5071" s="13" t="s">
        <v>1646</v>
      </c>
      <c r="T5071" s="13" t="s">
        <v>1646</v>
      </c>
      <c r="U5071" s="13" t="s">
        <v>1646</v>
      </c>
      <c r="V5071" s="13" t="s">
        <v>1646</v>
      </c>
      <c r="W5071" s="13" t="s">
        <v>1646</v>
      </c>
    </row>
    <row r="5072" spans="1:23" ht="12.75" customHeight="1" x14ac:dyDescent="0.2">
      <c r="A5072" s="124">
        <v>32320</v>
      </c>
      <c r="B5072" s="74">
        <v>109</v>
      </c>
      <c r="C5072" s="74" t="s">
        <v>407</v>
      </c>
      <c r="D5072" s="74">
        <v>3</v>
      </c>
      <c r="E5072" s="74" t="s">
        <v>1651</v>
      </c>
      <c r="F5072" s="74">
        <v>436</v>
      </c>
      <c r="G5072" s="74">
        <v>400</v>
      </c>
      <c r="H5072" s="74">
        <v>383</v>
      </c>
      <c r="I5072" s="74">
        <v>675</v>
      </c>
      <c r="J5072" s="77" t="s">
        <v>1646</v>
      </c>
      <c r="K5072" t="s">
        <v>1648</v>
      </c>
      <c r="L5072" t="s">
        <v>1648</v>
      </c>
      <c r="M5072" t="s">
        <v>1649</v>
      </c>
      <c r="N5072" t="s">
        <v>1692</v>
      </c>
      <c r="O5072" s="13" t="s">
        <v>1646</v>
      </c>
      <c r="P5072" t="s">
        <v>1692</v>
      </c>
      <c r="Q5072" s="13" t="s">
        <v>1646</v>
      </c>
      <c r="R5072" s="13" t="s">
        <v>1646</v>
      </c>
      <c r="S5072" s="13" t="s">
        <v>1646</v>
      </c>
      <c r="T5072" s="13" t="s">
        <v>1646</v>
      </c>
      <c r="U5072" s="13" t="s">
        <v>1646</v>
      </c>
      <c r="V5072" s="13" t="s">
        <v>1646</v>
      </c>
      <c r="W5072" t="s">
        <v>1750</v>
      </c>
    </row>
    <row r="5073" spans="1:23" ht="12.75" customHeight="1" x14ac:dyDescent="0.2">
      <c r="A5073" s="124">
        <v>32320</v>
      </c>
      <c r="B5073" s="74">
        <v>109</v>
      </c>
      <c r="C5073" s="74" t="s">
        <v>407</v>
      </c>
      <c r="D5073" s="74">
        <v>4</v>
      </c>
      <c r="E5073" s="74" t="s">
        <v>1651</v>
      </c>
      <c r="F5073" s="74">
        <v>458</v>
      </c>
      <c r="G5073" s="74">
        <v>414</v>
      </c>
      <c r="H5073" s="74">
        <v>385</v>
      </c>
      <c r="I5073" s="74">
        <v>1015</v>
      </c>
      <c r="J5073" s="77" t="s">
        <v>1646</v>
      </c>
      <c r="K5073" t="s">
        <v>1648</v>
      </c>
      <c r="L5073" t="s">
        <v>1648</v>
      </c>
      <c r="M5073" t="s">
        <v>1658</v>
      </c>
      <c r="N5073" t="s">
        <v>1727</v>
      </c>
      <c r="O5073" s="13" t="s">
        <v>1646</v>
      </c>
      <c r="P5073" t="s">
        <v>1692</v>
      </c>
      <c r="Q5073" s="13" t="s">
        <v>1646</v>
      </c>
      <c r="R5073" s="13" t="s">
        <v>1646</v>
      </c>
      <c r="S5073" s="13" t="s">
        <v>1646</v>
      </c>
      <c r="T5073" s="13" t="s">
        <v>1646</v>
      </c>
      <c r="U5073" s="13" t="s">
        <v>1646</v>
      </c>
      <c r="V5073" s="13" t="s">
        <v>1646</v>
      </c>
      <c r="W5073" s="13" t="s">
        <v>1646</v>
      </c>
    </row>
    <row r="5074" spans="1:23" ht="12.75" customHeight="1" x14ac:dyDescent="0.2">
      <c r="A5074" s="124">
        <v>32320</v>
      </c>
      <c r="B5074" s="74">
        <v>109</v>
      </c>
      <c r="C5074" s="74" t="s">
        <v>407</v>
      </c>
      <c r="D5074" s="74">
        <v>5</v>
      </c>
      <c r="E5074" s="74" t="s">
        <v>1651</v>
      </c>
      <c r="F5074" s="74">
        <v>552</v>
      </c>
      <c r="G5074" s="74">
        <v>507</v>
      </c>
      <c r="H5074" s="74">
        <v>479</v>
      </c>
      <c r="I5074" s="74">
        <v>2018</v>
      </c>
      <c r="J5074" s="77" t="s">
        <v>1646</v>
      </c>
      <c r="K5074" t="s">
        <v>1648</v>
      </c>
      <c r="L5074" t="s">
        <v>1648</v>
      </c>
      <c r="M5074" t="s">
        <v>1658</v>
      </c>
      <c r="N5074" s="13" t="s">
        <v>1646</v>
      </c>
      <c r="O5074" s="13" t="s">
        <v>1646</v>
      </c>
      <c r="P5074" t="s">
        <v>1692</v>
      </c>
      <c r="Q5074" s="13" t="s">
        <v>1646</v>
      </c>
      <c r="R5074" s="13" t="s">
        <v>1646</v>
      </c>
      <c r="S5074" s="13" t="s">
        <v>1646</v>
      </c>
      <c r="T5074" s="13" t="s">
        <v>1646</v>
      </c>
      <c r="U5074" s="13" t="s">
        <v>1646</v>
      </c>
      <c r="V5074" s="13" t="s">
        <v>1646</v>
      </c>
      <c r="W5074" s="13" t="s">
        <v>1646</v>
      </c>
    </row>
    <row r="5075" spans="1:23" ht="12.75" customHeight="1" x14ac:dyDescent="0.2">
      <c r="A5075" s="124">
        <v>32320</v>
      </c>
      <c r="B5075" s="74">
        <v>109</v>
      </c>
      <c r="C5075" s="74" t="s">
        <v>407</v>
      </c>
      <c r="D5075" s="74">
        <v>6</v>
      </c>
      <c r="E5075" s="74" t="s">
        <v>1651</v>
      </c>
      <c r="F5075" s="74">
        <v>434</v>
      </c>
      <c r="G5075" s="74">
        <v>397</v>
      </c>
      <c r="H5075" s="74">
        <v>378</v>
      </c>
      <c r="I5075" s="74">
        <v>755</v>
      </c>
      <c r="J5075" s="77" t="s">
        <v>1646</v>
      </c>
      <c r="K5075" t="s">
        <v>1648</v>
      </c>
      <c r="L5075" t="s">
        <v>1648</v>
      </c>
      <c r="M5075" t="s">
        <v>1658</v>
      </c>
      <c r="N5075" t="s">
        <v>1692</v>
      </c>
      <c r="O5075" s="13" t="s">
        <v>1646</v>
      </c>
      <c r="P5075" t="s">
        <v>1692</v>
      </c>
      <c r="Q5075" s="13" t="s">
        <v>1646</v>
      </c>
      <c r="R5075" s="13" t="s">
        <v>1646</v>
      </c>
      <c r="S5075" s="13" t="s">
        <v>1646</v>
      </c>
      <c r="T5075" s="13" t="s">
        <v>1646</v>
      </c>
      <c r="U5075" s="13" t="s">
        <v>1646</v>
      </c>
      <c r="V5075" s="13" t="s">
        <v>1646</v>
      </c>
      <c r="W5075" s="13" t="s">
        <v>1646</v>
      </c>
    </row>
    <row r="5076" spans="1:23" ht="12.75" customHeight="1" x14ac:dyDescent="0.2">
      <c r="A5076" s="124">
        <v>32320</v>
      </c>
      <c r="B5076" s="74">
        <v>109</v>
      </c>
      <c r="C5076" s="74" t="s">
        <v>407</v>
      </c>
      <c r="D5076" s="74">
        <v>7</v>
      </c>
      <c r="E5076" s="74" t="s">
        <v>1651</v>
      </c>
      <c r="F5076" s="74">
        <v>442</v>
      </c>
      <c r="G5076" s="74">
        <v>405</v>
      </c>
      <c r="H5076" s="74">
        <v>380</v>
      </c>
      <c r="I5076" s="74">
        <v>785</v>
      </c>
      <c r="J5076" s="77" t="s">
        <v>1646</v>
      </c>
      <c r="K5076" t="s">
        <v>1648</v>
      </c>
      <c r="L5076" t="s">
        <v>1648</v>
      </c>
      <c r="M5076" t="s">
        <v>1658</v>
      </c>
      <c r="N5076" t="s">
        <v>1692</v>
      </c>
      <c r="O5076" s="13" t="s">
        <v>1646</v>
      </c>
      <c r="P5076" t="s">
        <v>1692</v>
      </c>
      <c r="Q5076" s="13" t="s">
        <v>1646</v>
      </c>
      <c r="R5076" s="13" t="s">
        <v>1646</v>
      </c>
      <c r="S5076" s="13" t="s">
        <v>1646</v>
      </c>
      <c r="T5076" s="13" t="s">
        <v>1646</v>
      </c>
      <c r="U5076" s="13" t="s">
        <v>1646</v>
      </c>
      <c r="V5076" s="13" t="s">
        <v>1646</v>
      </c>
      <c r="W5076" t="s">
        <v>1750</v>
      </c>
    </row>
    <row r="5077" spans="1:23" ht="12.75" customHeight="1" x14ac:dyDescent="0.2">
      <c r="A5077" s="124">
        <v>32320</v>
      </c>
      <c r="B5077" s="74">
        <v>109</v>
      </c>
      <c r="C5077" s="74" t="s">
        <v>407</v>
      </c>
      <c r="D5077" s="74">
        <v>8</v>
      </c>
      <c r="E5077" s="74" t="s">
        <v>1651</v>
      </c>
      <c r="F5077" s="74">
        <v>418</v>
      </c>
      <c r="G5077" s="74">
        <v>280</v>
      </c>
      <c r="H5077" s="74">
        <v>360</v>
      </c>
      <c r="I5077" s="74">
        <v>606</v>
      </c>
      <c r="J5077" s="77" t="s">
        <v>1646</v>
      </c>
      <c r="K5077" t="s">
        <v>1648</v>
      </c>
      <c r="L5077" t="s">
        <v>1692</v>
      </c>
      <c r="M5077" t="s">
        <v>1649</v>
      </c>
      <c r="N5077" s="13" t="s">
        <v>1646</v>
      </c>
      <c r="O5077" s="13" t="s">
        <v>1646</v>
      </c>
      <c r="P5077" t="s">
        <v>1692</v>
      </c>
      <c r="Q5077" s="13" t="s">
        <v>1646</v>
      </c>
      <c r="R5077" s="13" t="s">
        <v>1646</v>
      </c>
      <c r="S5077" s="13" t="s">
        <v>1646</v>
      </c>
      <c r="T5077" s="13" t="s">
        <v>1646</v>
      </c>
      <c r="U5077" s="13" t="s">
        <v>1646</v>
      </c>
      <c r="V5077" s="13" t="s">
        <v>1646</v>
      </c>
      <c r="W5077" s="13" t="s">
        <v>1646</v>
      </c>
    </row>
    <row r="5078" spans="1:23" ht="12.75" customHeight="1" x14ac:dyDescent="0.2">
      <c r="A5078" s="124">
        <v>32320</v>
      </c>
      <c r="B5078" s="74">
        <v>109</v>
      </c>
      <c r="C5078" s="74" t="s">
        <v>407</v>
      </c>
      <c r="D5078" s="74">
        <v>9</v>
      </c>
      <c r="E5078" s="74" t="s">
        <v>1651</v>
      </c>
      <c r="F5078" s="74">
        <v>513</v>
      </c>
      <c r="G5078" s="74">
        <v>477</v>
      </c>
      <c r="H5078" s="74">
        <v>455</v>
      </c>
      <c r="I5078" s="74">
        <v>1025</v>
      </c>
      <c r="J5078" s="77" t="s">
        <v>1646</v>
      </c>
      <c r="K5078" t="s">
        <v>1648</v>
      </c>
      <c r="L5078" t="s">
        <v>1648</v>
      </c>
      <c r="M5078" t="s">
        <v>1658</v>
      </c>
      <c r="N5078" s="13" t="s">
        <v>1646</v>
      </c>
      <c r="O5078" s="13" t="s">
        <v>1646</v>
      </c>
      <c r="P5078" t="s">
        <v>1692</v>
      </c>
      <c r="Q5078" s="13" t="s">
        <v>1646</v>
      </c>
      <c r="R5078" s="13" t="s">
        <v>1646</v>
      </c>
      <c r="S5078" s="13" t="s">
        <v>1646</v>
      </c>
      <c r="T5078" s="13" t="s">
        <v>1646</v>
      </c>
      <c r="U5078" s="13" t="s">
        <v>1646</v>
      </c>
      <c r="V5078" s="13" t="s">
        <v>1646</v>
      </c>
      <c r="W5078" s="13" t="s">
        <v>1646</v>
      </c>
    </row>
    <row r="5079" spans="1:23" ht="12.75" customHeight="1" x14ac:dyDescent="0.2">
      <c r="A5079" s="124">
        <v>32320</v>
      </c>
      <c r="B5079" s="74">
        <v>109</v>
      </c>
      <c r="C5079" s="74" t="s">
        <v>407</v>
      </c>
      <c r="D5079" s="74">
        <v>10</v>
      </c>
      <c r="E5079" s="74" t="s">
        <v>1651</v>
      </c>
      <c r="F5079" s="74">
        <v>442</v>
      </c>
      <c r="G5079" s="74">
        <v>402</v>
      </c>
      <c r="H5079" s="74">
        <v>383</v>
      </c>
      <c r="I5079" s="74">
        <v>781</v>
      </c>
      <c r="J5079" s="77" t="s">
        <v>1646</v>
      </c>
      <c r="K5079" t="s">
        <v>1648</v>
      </c>
      <c r="L5079" t="s">
        <v>1648</v>
      </c>
      <c r="M5079" t="s">
        <v>1658</v>
      </c>
      <c r="N5079" t="s">
        <v>1692</v>
      </c>
      <c r="O5079" s="13" t="s">
        <v>1646</v>
      </c>
      <c r="P5079" t="s">
        <v>1692</v>
      </c>
      <c r="Q5079" s="13" t="s">
        <v>1646</v>
      </c>
      <c r="R5079" s="13" t="s">
        <v>1646</v>
      </c>
      <c r="S5079" s="13" t="s">
        <v>1646</v>
      </c>
      <c r="T5079" s="13" t="s">
        <v>1646</v>
      </c>
      <c r="U5079" s="13" t="s">
        <v>1646</v>
      </c>
      <c r="V5079" s="13" t="s">
        <v>1646</v>
      </c>
      <c r="W5079" s="13" t="s">
        <v>1646</v>
      </c>
    </row>
    <row r="5080" spans="1:23" ht="12.75" customHeight="1" x14ac:dyDescent="0.2">
      <c r="A5080" s="124">
        <v>32320</v>
      </c>
      <c r="B5080" s="74">
        <v>109</v>
      </c>
      <c r="C5080" s="74" t="s">
        <v>407</v>
      </c>
      <c r="D5080" s="74">
        <v>11</v>
      </c>
      <c r="E5080" s="74" t="s">
        <v>1651</v>
      </c>
      <c r="F5080" s="74">
        <v>436</v>
      </c>
      <c r="G5080" s="74">
        <v>404</v>
      </c>
      <c r="H5080" s="74">
        <v>380</v>
      </c>
      <c r="I5080" s="74">
        <v>745</v>
      </c>
      <c r="J5080" s="77" t="s">
        <v>1646</v>
      </c>
      <c r="K5080" t="s">
        <v>1648</v>
      </c>
      <c r="L5080" t="s">
        <v>1648</v>
      </c>
      <c r="M5080" t="s">
        <v>1658</v>
      </c>
      <c r="N5080" t="s">
        <v>1692</v>
      </c>
      <c r="O5080" s="13" t="s">
        <v>1646</v>
      </c>
      <c r="P5080" t="s">
        <v>1692</v>
      </c>
      <c r="Q5080" s="13" t="s">
        <v>1646</v>
      </c>
      <c r="R5080" s="13" t="s">
        <v>1646</v>
      </c>
      <c r="S5080" s="13" t="s">
        <v>1646</v>
      </c>
      <c r="T5080" s="13" t="s">
        <v>1646</v>
      </c>
      <c r="U5080" s="13" t="s">
        <v>1646</v>
      </c>
      <c r="V5080" s="13" t="s">
        <v>1646</v>
      </c>
      <c r="W5080" s="13" t="s">
        <v>1646</v>
      </c>
    </row>
    <row r="5081" spans="1:23" ht="12.75" customHeight="1" x14ac:dyDescent="0.2">
      <c r="A5081" s="124">
        <v>32320</v>
      </c>
      <c r="B5081" s="74">
        <v>109</v>
      </c>
      <c r="C5081" s="74" t="s">
        <v>407</v>
      </c>
      <c r="D5081" s="74">
        <v>12</v>
      </c>
      <c r="E5081" s="74" t="s">
        <v>1651</v>
      </c>
      <c r="F5081" s="74">
        <v>460</v>
      </c>
      <c r="G5081" s="74">
        <v>420</v>
      </c>
      <c r="H5081" s="74">
        <v>397</v>
      </c>
      <c r="I5081" s="74">
        <v>1005</v>
      </c>
      <c r="J5081" s="77" t="s">
        <v>1646</v>
      </c>
      <c r="K5081" t="s">
        <v>1648</v>
      </c>
      <c r="L5081" t="s">
        <v>1648</v>
      </c>
      <c r="M5081" t="s">
        <v>1649</v>
      </c>
      <c r="N5081" t="s">
        <v>1727</v>
      </c>
      <c r="O5081" s="13" t="s">
        <v>1646</v>
      </c>
      <c r="P5081" t="s">
        <v>1692</v>
      </c>
      <c r="Q5081" s="13" t="s">
        <v>1646</v>
      </c>
      <c r="R5081" s="13" t="s">
        <v>1646</v>
      </c>
      <c r="S5081" s="13" t="s">
        <v>1646</v>
      </c>
      <c r="T5081" s="13" t="s">
        <v>1646</v>
      </c>
      <c r="U5081" s="13" t="s">
        <v>1646</v>
      </c>
      <c r="V5081" s="13" t="s">
        <v>1646</v>
      </c>
      <c r="W5081" s="13" t="s">
        <v>1646</v>
      </c>
    </row>
    <row r="5082" spans="1:23" ht="12.75" customHeight="1" x14ac:dyDescent="0.2">
      <c r="A5082" s="124">
        <v>32320</v>
      </c>
      <c r="B5082" s="74">
        <v>109</v>
      </c>
      <c r="C5082" s="74" t="s">
        <v>407</v>
      </c>
      <c r="D5082" s="105" t="s">
        <v>1880</v>
      </c>
      <c r="E5082" s="78" t="s">
        <v>1751</v>
      </c>
      <c r="F5082" s="74">
        <v>47</v>
      </c>
      <c r="G5082" s="76" t="s">
        <v>1646</v>
      </c>
      <c r="H5082" s="76" t="s">
        <v>1646</v>
      </c>
      <c r="I5082" s="74">
        <v>0.7</v>
      </c>
      <c r="J5082" s="77" t="s">
        <v>1753</v>
      </c>
      <c r="K5082" t="s">
        <v>1648</v>
      </c>
      <c r="L5082" s="13" t="s">
        <v>1646</v>
      </c>
      <c r="M5082" s="13" t="s">
        <v>1646</v>
      </c>
      <c r="N5082" s="13" t="s">
        <v>1646</v>
      </c>
      <c r="O5082" s="13" t="s">
        <v>1646</v>
      </c>
      <c r="P5082" s="13" t="s">
        <v>1646</v>
      </c>
      <c r="Q5082">
        <v>3</v>
      </c>
      <c r="R5082" s="13" t="s">
        <v>1646</v>
      </c>
      <c r="S5082" s="13" t="s">
        <v>1646</v>
      </c>
      <c r="T5082" s="13" t="s">
        <v>1646</v>
      </c>
      <c r="U5082" s="13" t="s">
        <v>1646</v>
      </c>
      <c r="V5082" s="13" t="s">
        <v>1646</v>
      </c>
      <c r="W5082" s="13" t="s">
        <v>1646</v>
      </c>
    </row>
    <row r="5083" spans="1:23" ht="12.75" customHeight="1" x14ac:dyDescent="0.2">
      <c r="A5083" s="124">
        <v>32320</v>
      </c>
      <c r="B5083" s="74">
        <v>109</v>
      </c>
      <c r="C5083" s="74" t="s">
        <v>407</v>
      </c>
      <c r="D5083" s="105" t="s">
        <v>1881</v>
      </c>
      <c r="E5083" s="78" t="s">
        <v>1751</v>
      </c>
      <c r="F5083" s="74">
        <v>49</v>
      </c>
      <c r="G5083" s="76" t="s">
        <v>1646</v>
      </c>
      <c r="H5083" s="76" t="s">
        <v>1646</v>
      </c>
      <c r="I5083" s="74">
        <v>0.9</v>
      </c>
      <c r="J5083" s="77" t="s">
        <v>1753</v>
      </c>
      <c r="K5083" t="s">
        <v>1648</v>
      </c>
      <c r="L5083" s="13" t="s">
        <v>1646</v>
      </c>
      <c r="M5083" s="13" t="s">
        <v>1646</v>
      </c>
      <c r="N5083" s="13" t="s">
        <v>1646</v>
      </c>
      <c r="O5083" s="13" t="s">
        <v>1646</v>
      </c>
      <c r="P5083" s="13" t="s">
        <v>1646</v>
      </c>
      <c r="Q5083">
        <v>3</v>
      </c>
      <c r="R5083" s="13" t="s">
        <v>1646</v>
      </c>
      <c r="S5083" s="13" t="s">
        <v>1646</v>
      </c>
      <c r="T5083" s="13" t="s">
        <v>1646</v>
      </c>
      <c r="U5083" s="13" t="s">
        <v>1646</v>
      </c>
      <c r="V5083" s="13" t="s">
        <v>1646</v>
      </c>
      <c r="W5083" s="13" t="s">
        <v>1646</v>
      </c>
    </row>
    <row r="5084" spans="1:23" ht="12.75" customHeight="1" x14ac:dyDescent="0.2">
      <c r="A5084" s="124">
        <v>32320</v>
      </c>
      <c r="B5084" s="74">
        <v>109</v>
      </c>
      <c r="C5084" s="74" t="s">
        <v>407</v>
      </c>
      <c r="D5084" s="105" t="s">
        <v>1882</v>
      </c>
      <c r="E5084" s="78" t="s">
        <v>1751</v>
      </c>
      <c r="F5084" s="74">
        <v>46</v>
      </c>
      <c r="G5084" s="76" t="s">
        <v>1646</v>
      </c>
      <c r="H5084" s="76" t="s">
        <v>1646</v>
      </c>
      <c r="I5084" s="74">
        <v>0.7</v>
      </c>
      <c r="J5084" s="77" t="s">
        <v>1753</v>
      </c>
      <c r="K5084" t="s">
        <v>1648</v>
      </c>
      <c r="L5084" s="13" t="s">
        <v>1646</v>
      </c>
      <c r="M5084" s="13" t="s">
        <v>1646</v>
      </c>
      <c r="N5084" s="13" t="s">
        <v>1646</v>
      </c>
      <c r="O5084" s="13" t="s">
        <v>1646</v>
      </c>
      <c r="P5084" s="13" t="s">
        <v>1646</v>
      </c>
      <c r="Q5084">
        <v>3</v>
      </c>
      <c r="R5084" s="13" t="s">
        <v>1646</v>
      </c>
      <c r="S5084" s="13" t="s">
        <v>1646</v>
      </c>
      <c r="T5084" s="13" t="s">
        <v>1646</v>
      </c>
      <c r="U5084" s="13" t="s">
        <v>1646</v>
      </c>
      <c r="V5084" s="13" t="s">
        <v>1646</v>
      </c>
      <c r="W5084" s="13" t="s">
        <v>1646</v>
      </c>
    </row>
    <row r="5085" spans="1:23" ht="12.75" customHeight="1" x14ac:dyDescent="0.2">
      <c r="A5085" s="124">
        <v>32320</v>
      </c>
      <c r="B5085" s="74">
        <v>109</v>
      </c>
      <c r="C5085" s="74" t="s">
        <v>407</v>
      </c>
      <c r="D5085" s="105" t="s">
        <v>1883</v>
      </c>
      <c r="E5085" s="78" t="s">
        <v>1751</v>
      </c>
      <c r="F5085" s="74">
        <v>28</v>
      </c>
      <c r="G5085" s="76" t="s">
        <v>1646</v>
      </c>
      <c r="H5085" s="76" t="s">
        <v>1646</v>
      </c>
      <c r="I5085" s="74">
        <v>0.15</v>
      </c>
      <c r="J5085" s="77" t="s">
        <v>1753</v>
      </c>
      <c r="K5085" t="s">
        <v>1648</v>
      </c>
      <c r="L5085" s="13" t="s">
        <v>1646</v>
      </c>
      <c r="M5085" s="13" t="s">
        <v>1646</v>
      </c>
      <c r="N5085" s="13" t="s">
        <v>1646</v>
      </c>
      <c r="O5085" s="13" t="s">
        <v>1646</v>
      </c>
      <c r="P5085" s="13" t="s">
        <v>1646</v>
      </c>
      <c r="Q5085">
        <v>1</v>
      </c>
      <c r="R5085" s="13" t="s">
        <v>1646</v>
      </c>
      <c r="S5085" s="13" t="s">
        <v>1646</v>
      </c>
      <c r="T5085" s="13" t="s">
        <v>1646</v>
      </c>
      <c r="U5085" s="13" t="s">
        <v>1646</v>
      </c>
      <c r="V5085" s="13" t="s">
        <v>1646</v>
      </c>
      <c r="W5085" s="13" t="s">
        <v>1646</v>
      </c>
    </row>
    <row r="5086" spans="1:23" ht="12.75" customHeight="1" x14ac:dyDescent="0.2">
      <c r="A5086" s="124">
        <v>32320</v>
      </c>
      <c r="B5086" s="74">
        <v>109</v>
      </c>
      <c r="C5086" s="74" t="s">
        <v>407</v>
      </c>
      <c r="D5086" s="105" t="s">
        <v>1884</v>
      </c>
      <c r="E5086" s="78" t="s">
        <v>1751</v>
      </c>
      <c r="F5086" s="74">
        <v>45</v>
      </c>
      <c r="G5086" s="76" t="s">
        <v>1646</v>
      </c>
      <c r="H5086" s="76" t="s">
        <v>1646</v>
      </c>
      <c r="I5086" s="74">
        <v>0.65</v>
      </c>
      <c r="J5086" s="77" t="s">
        <v>1753</v>
      </c>
      <c r="K5086" t="s">
        <v>1648</v>
      </c>
      <c r="L5086" s="13" t="s">
        <v>1646</v>
      </c>
      <c r="M5086" s="13" t="s">
        <v>1646</v>
      </c>
      <c r="N5086" s="13" t="s">
        <v>1646</v>
      </c>
      <c r="O5086" s="13" t="s">
        <v>1646</v>
      </c>
      <c r="P5086" s="13" t="s">
        <v>1646</v>
      </c>
      <c r="Q5086">
        <v>2</v>
      </c>
      <c r="R5086" s="13" t="s">
        <v>1646</v>
      </c>
      <c r="S5086" s="13" t="s">
        <v>1646</v>
      </c>
      <c r="T5086" s="13" t="s">
        <v>1646</v>
      </c>
      <c r="U5086" s="13" t="s">
        <v>1646</v>
      </c>
      <c r="V5086" s="13" t="s">
        <v>1646</v>
      </c>
      <c r="W5086" s="13" t="s">
        <v>1646</v>
      </c>
    </row>
    <row r="5087" spans="1:23" ht="12.75" customHeight="1" x14ac:dyDescent="0.2">
      <c r="A5087" s="124">
        <v>32320</v>
      </c>
      <c r="B5087" s="74">
        <v>109</v>
      </c>
      <c r="C5087" s="74" t="s">
        <v>407</v>
      </c>
      <c r="D5087" s="105" t="s">
        <v>1885</v>
      </c>
      <c r="E5087" s="78" t="s">
        <v>1751</v>
      </c>
      <c r="F5087" s="74">
        <v>40</v>
      </c>
      <c r="G5087" s="76" t="s">
        <v>1646</v>
      </c>
      <c r="H5087" s="76" t="s">
        <v>1646</v>
      </c>
      <c r="I5087" s="74">
        <v>0.3</v>
      </c>
      <c r="J5087" s="77" t="s">
        <v>1753</v>
      </c>
      <c r="K5087" t="s">
        <v>1648</v>
      </c>
      <c r="L5087" s="13" t="s">
        <v>1646</v>
      </c>
      <c r="M5087" s="13" t="s">
        <v>1646</v>
      </c>
      <c r="N5087" s="13" t="s">
        <v>1646</v>
      </c>
      <c r="O5087" s="13" t="s">
        <v>1646</v>
      </c>
      <c r="P5087" s="13" t="s">
        <v>1646</v>
      </c>
      <c r="Q5087">
        <v>2</v>
      </c>
      <c r="R5087" s="13" t="s">
        <v>1646</v>
      </c>
      <c r="S5087" s="13" t="s">
        <v>1646</v>
      </c>
      <c r="T5087" s="13" t="s">
        <v>1646</v>
      </c>
      <c r="U5087" s="13" t="s">
        <v>1646</v>
      </c>
      <c r="V5087" s="13" t="s">
        <v>1646</v>
      </c>
      <c r="W5087" s="13" t="s">
        <v>1646</v>
      </c>
    </row>
    <row r="5088" spans="1:23" ht="12.75" customHeight="1" x14ac:dyDescent="0.2">
      <c r="A5088" s="124">
        <v>32320</v>
      </c>
      <c r="B5088" s="74">
        <v>109</v>
      </c>
      <c r="C5088" s="74" t="s">
        <v>407</v>
      </c>
      <c r="D5088" s="105" t="s">
        <v>1886</v>
      </c>
      <c r="E5088" s="78" t="s">
        <v>1751</v>
      </c>
      <c r="F5088" s="74">
        <v>42</v>
      </c>
      <c r="G5088" s="76" t="s">
        <v>1646</v>
      </c>
      <c r="H5088" s="76" t="s">
        <v>1646</v>
      </c>
      <c r="I5088" s="74">
        <v>0.45</v>
      </c>
      <c r="J5088" s="77" t="s">
        <v>1753</v>
      </c>
      <c r="K5088" t="s">
        <v>1648</v>
      </c>
      <c r="L5088" s="13" t="s">
        <v>1646</v>
      </c>
      <c r="M5088" s="13" t="s">
        <v>1646</v>
      </c>
      <c r="N5088" s="13" t="s">
        <v>1646</v>
      </c>
      <c r="O5088" s="13" t="s">
        <v>1646</v>
      </c>
      <c r="P5088" s="13" t="s">
        <v>1646</v>
      </c>
      <c r="Q5088">
        <v>2</v>
      </c>
      <c r="R5088" s="13" t="s">
        <v>1646</v>
      </c>
      <c r="S5088" s="13" t="s">
        <v>1646</v>
      </c>
      <c r="T5088" s="13" t="s">
        <v>1646</v>
      </c>
      <c r="U5088" s="13" t="s">
        <v>1646</v>
      </c>
      <c r="V5088" s="13" t="s">
        <v>1646</v>
      </c>
      <c r="W5088" s="13" t="s">
        <v>1646</v>
      </c>
    </row>
    <row r="5089" spans="1:23" ht="12.75" customHeight="1" x14ac:dyDescent="0.2">
      <c r="A5089" s="124">
        <v>32320</v>
      </c>
      <c r="B5089" s="74">
        <v>109</v>
      </c>
      <c r="C5089" s="74" t="s">
        <v>407</v>
      </c>
      <c r="D5089" s="105" t="s">
        <v>1887</v>
      </c>
      <c r="E5089" s="78" t="s">
        <v>1751</v>
      </c>
      <c r="F5089" s="74">
        <v>54</v>
      </c>
      <c r="G5089" s="76" t="s">
        <v>1646</v>
      </c>
      <c r="H5089" s="76" t="s">
        <v>1646</v>
      </c>
      <c r="I5089" s="74">
        <v>1.05</v>
      </c>
      <c r="J5089" s="77" t="s">
        <v>1753</v>
      </c>
      <c r="K5089" t="s">
        <v>1648</v>
      </c>
      <c r="L5089" s="13" t="s">
        <v>1646</v>
      </c>
      <c r="M5089" s="13" t="s">
        <v>1646</v>
      </c>
      <c r="N5089" s="13" t="s">
        <v>1646</v>
      </c>
      <c r="O5089" s="13" t="s">
        <v>1646</v>
      </c>
      <c r="P5089" s="13" t="s">
        <v>1646</v>
      </c>
      <c r="Q5089">
        <v>3</v>
      </c>
      <c r="R5089" s="13" t="s">
        <v>1646</v>
      </c>
      <c r="S5089" s="13" t="s">
        <v>1646</v>
      </c>
      <c r="T5089" s="13" t="s">
        <v>1646</v>
      </c>
      <c r="U5089" s="13" t="s">
        <v>1646</v>
      </c>
      <c r="V5089" s="13" t="s">
        <v>1646</v>
      </c>
      <c r="W5089" s="13" t="s">
        <v>1646</v>
      </c>
    </row>
    <row r="5090" spans="1:23" ht="12.75" customHeight="1" x14ac:dyDescent="0.2">
      <c r="A5090" s="124">
        <v>32320</v>
      </c>
      <c r="B5090" s="74">
        <v>109</v>
      </c>
      <c r="C5090" s="74" t="s">
        <v>407</v>
      </c>
      <c r="D5090" s="105" t="s">
        <v>1888</v>
      </c>
      <c r="E5090" s="78" t="s">
        <v>1751</v>
      </c>
      <c r="F5090" s="74">
        <v>48</v>
      </c>
      <c r="G5090" s="76" t="s">
        <v>1646</v>
      </c>
      <c r="H5090" s="76" t="s">
        <v>1646</v>
      </c>
      <c r="I5090" s="74">
        <v>0.65</v>
      </c>
      <c r="J5090" s="77" t="s">
        <v>1753</v>
      </c>
      <c r="K5090" t="s">
        <v>1648</v>
      </c>
      <c r="L5090" s="13" t="s">
        <v>1646</v>
      </c>
      <c r="M5090" s="13" t="s">
        <v>1646</v>
      </c>
      <c r="N5090" s="13" t="s">
        <v>1646</v>
      </c>
      <c r="O5090" s="13" t="s">
        <v>1646</v>
      </c>
      <c r="P5090" s="13" t="s">
        <v>1646</v>
      </c>
      <c r="Q5090">
        <v>3</v>
      </c>
      <c r="R5090" s="13" t="s">
        <v>1646</v>
      </c>
      <c r="S5090" s="13" t="s">
        <v>1646</v>
      </c>
      <c r="T5090" s="13" t="s">
        <v>1646</v>
      </c>
      <c r="U5090" s="13" t="s">
        <v>1646</v>
      </c>
      <c r="V5090" s="13" t="s">
        <v>1646</v>
      </c>
      <c r="W5090" s="13" t="s">
        <v>1646</v>
      </c>
    </row>
    <row r="5091" spans="1:23" ht="12.75" customHeight="1" x14ac:dyDescent="0.2">
      <c r="A5091" s="124">
        <v>32320</v>
      </c>
      <c r="B5091" s="74">
        <v>109</v>
      </c>
      <c r="C5091" s="74" t="s">
        <v>407</v>
      </c>
      <c r="D5091" s="105" t="s">
        <v>1889</v>
      </c>
      <c r="E5091" s="78" t="s">
        <v>1751</v>
      </c>
      <c r="F5091" s="74">
        <v>54</v>
      </c>
      <c r="G5091" s="76" t="s">
        <v>1646</v>
      </c>
      <c r="H5091" s="76" t="s">
        <v>1646</v>
      </c>
      <c r="I5091" s="74">
        <v>0.95</v>
      </c>
      <c r="J5091" s="77" t="s">
        <v>1753</v>
      </c>
      <c r="K5091" t="s">
        <v>1648</v>
      </c>
      <c r="L5091" s="13" t="s">
        <v>1646</v>
      </c>
      <c r="M5091" s="13" t="s">
        <v>1646</v>
      </c>
      <c r="N5091" s="13" t="s">
        <v>1646</v>
      </c>
      <c r="O5091" s="13" t="s">
        <v>1646</v>
      </c>
      <c r="P5091" s="13" t="s">
        <v>1646</v>
      </c>
      <c r="Q5091">
        <v>5</v>
      </c>
      <c r="R5091" s="13" t="s">
        <v>1646</v>
      </c>
      <c r="S5091" s="13" t="s">
        <v>1646</v>
      </c>
      <c r="T5091" s="13" t="s">
        <v>1646</v>
      </c>
      <c r="U5091" s="13" t="s">
        <v>1646</v>
      </c>
      <c r="V5091" s="13" t="s">
        <v>1646</v>
      </c>
      <c r="W5091" s="13" t="s">
        <v>1646</v>
      </c>
    </row>
    <row r="5092" spans="1:23" ht="12.75" customHeight="1" x14ac:dyDescent="0.2">
      <c r="A5092" s="124">
        <v>32320</v>
      </c>
      <c r="B5092" s="74">
        <v>109</v>
      </c>
      <c r="C5092" s="74" t="s">
        <v>407</v>
      </c>
      <c r="D5092" s="105" t="s">
        <v>1890</v>
      </c>
      <c r="E5092" s="78" t="s">
        <v>1751</v>
      </c>
      <c r="F5092" s="74">
        <v>60</v>
      </c>
      <c r="G5092" s="76" t="s">
        <v>1646</v>
      </c>
      <c r="H5092" s="76" t="s">
        <v>1646</v>
      </c>
      <c r="I5092" s="74">
        <v>1.45</v>
      </c>
      <c r="J5092" s="77" t="s">
        <v>1753</v>
      </c>
      <c r="K5092" t="s">
        <v>1648</v>
      </c>
      <c r="L5092" s="13" t="s">
        <v>1646</v>
      </c>
      <c r="M5092" s="13" t="s">
        <v>1646</v>
      </c>
      <c r="N5092" s="13" t="s">
        <v>1646</v>
      </c>
      <c r="O5092" s="13" t="s">
        <v>1646</v>
      </c>
      <c r="P5092" s="13" t="s">
        <v>1646</v>
      </c>
      <c r="Q5092">
        <v>4</v>
      </c>
      <c r="R5092" s="13" t="s">
        <v>1646</v>
      </c>
      <c r="S5092" s="13" t="s">
        <v>1646</v>
      </c>
      <c r="T5092" s="13" t="s">
        <v>1646</v>
      </c>
      <c r="U5092" s="13" t="s">
        <v>1646</v>
      </c>
      <c r="V5092" s="13" t="s">
        <v>1646</v>
      </c>
      <c r="W5092" s="13" t="s">
        <v>1646</v>
      </c>
    </row>
    <row r="5093" spans="1:23" ht="12.75" customHeight="1" x14ac:dyDescent="0.2">
      <c r="A5093" s="124">
        <v>32320</v>
      </c>
      <c r="B5093" s="74">
        <v>109</v>
      </c>
      <c r="C5093" s="74" t="s">
        <v>407</v>
      </c>
      <c r="D5093" s="105" t="s">
        <v>1891</v>
      </c>
      <c r="E5093" s="78" t="s">
        <v>1751</v>
      </c>
      <c r="F5093" s="74">
        <v>60</v>
      </c>
      <c r="G5093" s="76" t="s">
        <v>1646</v>
      </c>
      <c r="H5093" s="76" t="s">
        <v>1646</v>
      </c>
      <c r="I5093" s="74">
        <v>1.4</v>
      </c>
      <c r="J5093" s="77" t="s">
        <v>1753</v>
      </c>
      <c r="K5093" t="s">
        <v>1648</v>
      </c>
      <c r="L5093" s="13" t="s">
        <v>1646</v>
      </c>
      <c r="M5093" s="13" t="s">
        <v>1646</v>
      </c>
      <c r="N5093" s="13" t="s">
        <v>1646</v>
      </c>
      <c r="O5093" s="13" t="s">
        <v>1646</v>
      </c>
      <c r="P5093" s="13" t="s">
        <v>1646</v>
      </c>
      <c r="Q5093">
        <v>4</v>
      </c>
      <c r="R5093" s="13" t="s">
        <v>1646</v>
      </c>
      <c r="S5093" s="13" t="s">
        <v>1646</v>
      </c>
      <c r="T5093" s="13" t="s">
        <v>1646</v>
      </c>
      <c r="U5093" s="13" t="s">
        <v>1646</v>
      </c>
      <c r="V5093" s="13" t="s">
        <v>1646</v>
      </c>
      <c r="W5093" s="13" t="s">
        <v>1646</v>
      </c>
    </row>
    <row r="5094" spans="1:23" ht="12.75" customHeight="1" x14ac:dyDescent="0.2">
      <c r="A5094" s="124">
        <v>32320</v>
      </c>
      <c r="B5094" s="74">
        <v>109</v>
      </c>
      <c r="C5094" s="74" t="s">
        <v>407</v>
      </c>
      <c r="D5094" s="105" t="s">
        <v>1892</v>
      </c>
      <c r="E5094" s="78" t="s">
        <v>1751</v>
      </c>
      <c r="F5094" s="74">
        <v>47</v>
      </c>
      <c r="G5094" s="76" t="s">
        <v>1646</v>
      </c>
      <c r="H5094" s="76" t="s">
        <v>1646</v>
      </c>
      <c r="I5094" s="74">
        <v>0.7</v>
      </c>
      <c r="J5094" s="77" t="s">
        <v>1753</v>
      </c>
      <c r="K5094" t="s">
        <v>1648</v>
      </c>
      <c r="L5094" s="13" t="s">
        <v>1646</v>
      </c>
      <c r="M5094" s="13" t="s">
        <v>1646</v>
      </c>
      <c r="N5094" s="13" t="s">
        <v>1646</v>
      </c>
      <c r="O5094" s="13" t="s">
        <v>1646</v>
      </c>
      <c r="P5094" s="13" t="s">
        <v>1646</v>
      </c>
      <c r="Q5094">
        <v>2</v>
      </c>
      <c r="R5094" s="13" t="s">
        <v>1646</v>
      </c>
      <c r="S5094" s="13" t="s">
        <v>1646</v>
      </c>
      <c r="T5094" s="13" t="s">
        <v>1646</v>
      </c>
      <c r="U5094" s="13" t="s">
        <v>1646</v>
      </c>
      <c r="V5094" s="13" t="s">
        <v>1646</v>
      </c>
      <c r="W5094" s="13" t="s">
        <v>1646</v>
      </c>
    </row>
    <row r="5095" spans="1:23" ht="12.75" customHeight="1" x14ac:dyDescent="0.2">
      <c r="A5095" s="124">
        <v>32320</v>
      </c>
      <c r="B5095" s="74">
        <v>109</v>
      </c>
      <c r="C5095" s="74" t="s">
        <v>407</v>
      </c>
      <c r="D5095" s="105" t="s">
        <v>1893</v>
      </c>
      <c r="E5095" s="78" t="s">
        <v>1751</v>
      </c>
      <c r="F5095" s="74">
        <v>50</v>
      </c>
      <c r="G5095" s="76" t="s">
        <v>1646</v>
      </c>
      <c r="H5095" s="76" t="s">
        <v>1646</v>
      </c>
      <c r="I5095" s="74">
        <v>0.85</v>
      </c>
      <c r="J5095" s="77" t="s">
        <v>1753</v>
      </c>
      <c r="K5095" t="s">
        <v>1648</v>
      </c>
      <c r="L5095" s="13" t="s">
        <v>1646</v>
      </c>
      <c r="M5095" s="13" t="s">
        <v>1646</v>
      </c>
      <c r="N5095" s="13" t="s">
        <v>1646</v>
      </c>
      <c r="O5095" s="13" t="s">
        <v>1646</v>
      </c>
      <c r="P5095" s="13" t="s">
        <v>1646</v>
      </c>
      <c r="Q5095">
        <v>4</v>
      </c>
      <c r="R5095" s="13" t="s">
        <v>1646</v>
      </c>
      <c r="S5095" s="13" t="s">
        <v>1646</v>
      </c>
      <c r="T5095" s="13" t="s">
        <v>1646</v>
      </c>
      <c r="U5095" s="13" t="s">
        <v>1646</v>
      </c>
      <c r="V5095" s="13" t="s">
        <v>1646</v>
      </c>
      <c r="W5095" s="13" t="s">
        <v>1646</v>
      </c>
    </row>
    <row r="5096" spans="1:23" ht="12.75" customHeight="1" x14ac:dyDescent="0.2">
      <c r="A5096" s="124">
        <v>32320</v>
      </c>
      <c r="B5096" s="74">
        <v>109</v>
      </c>
      <c r="C5096" s="74" t="s">
        <v>407</v>
      </c>
      <c r="D5096" s="105" t="s">
        <v>1894</v>
      </c>
      <c r="E5096" s="78" t="s">
        <v>1751</v>
      </c>
      <c r="F5096" s="74">
        <v>40</v>
      </c>
      <c r="G5096" s="76" t="s">
        <v>1646</v>
      </c>
      <c r="H5096" s="76" t="s">
        <v>1646</v>
      </c>
      <c r="I5096" s="74">
        <v>0.45</v>
      </c>
      <c r="J5096" s="77" t="s">
        <v>1753</v>
      </c>
      <c r="K5096" t="s">
        <v>1648</v>
      </c>
      <c r="L5096" s="13" t="s">
        <v>1646</v>
      </c>
      <c r="M5096" s="13" t="s">
        <v>1646</v>
      </c>
      <c r="N5096" s="13" t="s">
        <v>1646</v>
      </c>
      <c r="O5096" s="13" t="s">
        <v>1646</v>
      </c>
      <c r="P5096" s="13" t="s">
        <v>1646</v>
      </c>
      <c r="Q5096">
        <v>2</v>
      </c>
      <c r="R5096" s="13" t="s">
        <v>1646</v>
      </c>
      <c r="S5096" s="13" t="s">
        <v>1646</v>
      </c>
      <c r="T5096" s="13" t="s">
        <v>1646</v>
      </c>
      <c r="U5096" s="13" t="s">
        <v>1646</v>
      </c>
      <c r="V5096" s="13" t="s">
        <v>1646</v>
      </c>
      <c r="W5096" s="13" t="s">
        <v>1646</v>
      </c>
    </row>
    <row r="5097" spans="1:23" ht="12.75" customHeight="1" x14ac:dyDescent="0.2">
      <c r="A5097" s="124">
        <v>32320</v>
      </c>
      <c r="B5097" s="74">
        <v>109</v>
      </c>
      <c r="C5097" s="74" t="s">
        <v>407</v>
      </c>
      <c r="D5097" s="105" t="s">
        <v>1895</v>
      </c>
      <c r="E5097" s="78" t="s">
        <v>1751</v>
      </c>
      <c r="F5097" s="74">
        <v>25</v>
      </c>
      <c r="G5097" s="76" t="s">
        <v>1646</v>
      </c>
      <c r="H5097" s="76" t="s">
        <v>1646</v>
      </c>
      <c r="I5097" s="74">
        <v>0.1</v>
      </c>
      <c r="J5097" s="77" t="s">
        <v>1753</v>
      </c>
      <c r="K5097" t="s">
        <v>1648</v>
      </c>
      <c r="L5097" s="13" t="s">
        <v>1646</v>
      </c>
      <c r="M5097" s="13" t="s">
        <v>1646</v>
      </c>
      <c r="N5097" s="13" t="s">
        <v>1646</v>
      </c>
      <c r="O5097" s="13" t="s">
        <v>1646</v>
      </c>
      <c r="P5097" s="13" t="s">
        <v>1646</v>
      </c>
      <c r="Q5097">
        <v>1</v>
      </c>
      <c r="R5097" s="13" t="s">
        <v>1646</v>
      </c>
      <c r="S5097" s="13" t="s">
        <v>1646</v>
      </c>
      <c r="T5097" s="13" t="s">
        <v>1646</v>
      </c>
      <c r="U5097" s="13" t="s">
        <v>1646</v>
      </c>
      <c r="V5097" s="13" t="s">
        <v>1646</v>
      </c>
      <c r="W5097" s="13" t="s">
        <v>1646</v>
      </c>
    </row>
    <row r="5098" spans="1:23" ht="12.75" customHeight="1" x14ac:dyDescent="0.2">
      <c r="A5098" s="124">
        <v>32323</v>
      </c>
      <c r="B5098" s="74">
        <v>109</v>
      </c>
      <c r="C5098" s="74" t="s">
        <v>407</v>
      </c>
      <c r="D5098" s="105" t="s">
        <v>1948</v>
      </c>
      <c r="E5098" s="78" t="s">
        <v>1751</v>
      </c>
      <c r="F5098" s="74">
        <v>25</v>
      </c>
      <c r="G5098" s="76" t="s">
        <v>1646</v>
      </c>
      <c r="H5098" s="76" t="s">
        <v>1646</v>
      </c>
      <c r="I5098" s="74">
        <v>0.15</v>
      </c>
      <c r="J5098" s="77" t="s">
        <v>1753</v>
      </c>
      <c r="K5098" t="s">
        <v>1648</v>
      </c>
      <c r="L5098" s="13" t="s">
        <v>1646</v>
      </c>
      <c r="M5098" s="13" t="s">
        <v>1646</v>
      </c>
      <c r="N5098" s="13" t="s">
        <v>1646</v>
      </c>
      <c r="O5098" s="13" t="s">
        <v>1646</v>
      </c>
      <c r="P5098" s="13" t="s">
        <v>1646</v>
      </c>
      <c r="Q5098">
        <v>1</v>
      </c>
      <c r="R5098" s="13" t="s">
        <v>1646</v>
      </c>
      <c r="S5098" s="13" t="s">
        <v>1646</v>
      </c>
      <c r="T5098" s="13" t="s">
        <v>1646</v>
      </c>
      <c r="U5098" s="13" t="s">
        <v>1646</v>
      </c>
      <c r="V5098" s="13" t="s">
        <v>1646</v>
      </c>
      <c r="W5098" s="13" t="s">
        <v>1646</v>
      </c>
    </row>
    <row r="5099" spans="1:23" ht="12.75" customHeight="1" x14ac:dyDescent="0.2">
      <c r="A5099" s="124">
        <v>32323</v>
      </c>
      <c r="B5099" s="74">
        <v>109</v>
      </c>
      <c r="C5099" s="74" t="s">
        <v>407</v>
      </c>
      <c r="D5099" s="105" t="s">
        <v>1949</v>
      </c>
      <c r="E5099" s="78" t="s">
        <v>1751</v>
      </c>
      <c r="F5099" s="74">
        <v>26</v>
      </c>
      <c r="G5099" s="76" t="s">
        <v>1646</v>
      </c>
      <c r="H5099" s="76" t="s">
        <v>1646</v>
      </c>
      <c r="I5099" s="74">
        <v>0.2</v>
      </c>
      <c r="J5099" s="77" t="s">
        <v>1753</v>
      </c>
      <c r="K5099" t="s">
        <v>1648</v>
      </c>
      <c r="L5099" s="13" t="s">
        <v>1646</v>
      </c>
      <c r="M5099" s="13" t="s">
        <v>1646</v>
      </c>
      <c r="N5099" s="13" t="s">
        <v>1646</v>
      </c>
      <c r="O5099" s="13" t="s">
        <v>1646</v>
      </c>
      <c r="P5099" s="13" t="s">
        <v>1646</v>
      </c>
      <c r="Q5099">
        <v>1</v>
      </c>
      <c r="R5099" s="13" t="s">
        <v>1646</v>
      </c>
      <c r="S5099" s="13" t="s">
        <v>1646</v>
      </c>
      <c r="T5099" s="13" t="s">
        <v>1646</v>
      </c>
      <c r="U5099" s="13" t="s">
        <v>1646</v>
      </c>
      <c r="V5099" s="13" t="s">
        <v>1646</v>
      </c>
      <c r="W5099" s="13" t="s">
        <v>1646</v>
      </c>
    </row>
    <row r="5100" spans="1:23" ht="12.75" customHeight="1" x14ac:dyDescent="0.2">
      <c r="A5100" s="124">
        <v>32323</v>
      </c>
      <c r="B5100" s="74">
        <v>109</v>
      </c>
      <c r="C5100" s="74" t="s">
        <v>407</v>
      </c>
      <c r="D5100" s="105" t="s">
        <v>1950</v>
      </c>
      <c r="E5100" s="78" t="s">
        <v>1751</v>
      </c>
      <c r="F5100" s="74">
        <v>54</v>
      </c>
      <c r="G5100" s="76" t="s">
        <v>1646</v>
      </c>
      <c r="H5100" s="76" t="s">
        <v>1646</v>
      </c>
      <c r="I5100" s="74">
        <v>1.3</v>
      </c>
      <c r="J5100" s="77" t="s">
        <v>1753</v>
      </c>
      <c r="K5100" t="s">
        <v>1648</v>
      </c>
      <c r="L5100" s="13" t="s">
        <v>1646</v>
      </c>
      <c r="M5100" s="13" t="s">
        <v>1646</v>
      </c>
      <c r="N5100" s="13" t="s">
        <v>1646</v>
      </c>
      <c r="O5100" s="13" t="s">
        <v>1646</v>
      </c>
      <c r="P5100" s="13" t="s">
        <v>1646</v>
      </c>
      <c r="Q5100">
        <v>3</v>
      </c>
      <c r="R5100" s="13" t="s">
        <v>1646</v>
      </c>
      <c r="S5100" s="13" t="s">
        <v>1646</v>
      </c>
      <c r="T5100" s="13" t="s">
        <v>1646</v>
      </c>
      <c r="U5100" s="13" t="s">
        <v>1646</v>
      </c>
      <c r="V5100" s="13" t="s">
        <v>1646</v>
      </c>
      <c r="W5100" s="13" t="s">
        <v>1646</v>
      </c>
    </row>
    <row r="5101" spans="1:23" ht="12.75" customHeight="1" x14ac:dyDescent="0.2">
      <c r="A5101" s="124">
        <v>32323</v>
      </c>
      <c r="B5101" s="74">
        <v>109</v>
      </c>
      <c r="C5101" s="74" t="s">
        <v>407</v>
      </c>
      <c r="D5101" s="105" t="s">
        <v>1951</v>
      </c>
      <c r="E5101" s="78" t="s">
        <v>1751</v>
      </c>
      <c r="F5101" s="74">
        <v>67</v>
      </c>
      <c r="G5101" s="76" t="s">
        <v>1646</v>
      </c>
      <c r="H5101" s="76" t="s">
        <v>1646</v>
      </c>
      <c r="I5101" s="74">
        <v>2.2999999999999998</v>
      </c>
      <c r="J5101" s="77" t="s">
        <v>1753</v>
      </c>
      <c r="K5101" t="s">
        <v>1648</v>
      </c>
      <c r="L5101" s="13" t="s">
        <v>1646</v>
      </c>
      <c r="M5101" s="13" t="s">
        <v>1646</v>
      </c>
      <c r="N5101" s="13" t="s">
        <v>1646</v>
      </c>
      <c r="O5101" s="13" t="s">
        <v>1646</v>
      </c>
      <c r="P5101" s="13" t="s">
        <v>1646</v>
      </c>
      <c r="Q5101">
        <v>4</v>
      </c>
      <c r="R5101" s="13" t="s">
        <v>1646</v>
      </c>
      <c r="S5101" s="13" t="s">
        <v>1646</v>
      </c>
      <c r="T5101" s="13" t="s">
        <v>1646</v>
      </c>
      <c r="U5101" s="13" t="s">
        <v>1646</v>
      </c>
      <c r="V5101" s="13" t="s">
        <v>1646</v>
      </c>
      <c r="W5101" s="13" t="s">
        <v>1646</v>
      </c>
    </row>
    <row r="5102" spans="1:23" ht="12.75" customHeight="1" x14ac:dyDescent="0.2">
      <c r="A5102" s="124">
        <v>32323</v>
      </c>
      <c r="B5102" s="74">
        <v>109</v>
      </c>
      <c r="C5102" s="74" t="s">
        <v>407</v>
      </c>
      <c r="D5102" s="105" t="s">
        <v>1952</v>
      </c>
      <c r="E5102" s="78" t="s">
        <v>1751</v>
      </c>
      <c r="F5102" s="74">
        <v>57</v>
      </c>
      <c r="G5102" s="76" t="s">
        <v>1646</v>
      </c>
      <c r="H5102" s="76" t="s">
        <v>1646</v>
      </c>
      <c r="I5102" s="74">
        <v>2</v>
      </c>
      <c r="J5102" s="77" t="s">
        <v>1753</v>
      </c>
      <c r="K5102" t="s">
        <v>1648</v>
      </c>
      <c r="L5102" s="13" t="s">
        <v>1646</v>
      </c>
      <c r="M5102" s="13" t="s">
        <v>1646</v>
      </c>
      <c r="N5102" s="13" t="s">
        <v>1646</v>
      </c>
      <c r="O5102" s="13" t="s">
        <v>1646</v>
      </c>
      <c r="P5102" s="13" t="s">
        <v>1646</v>
      </c>
      <c r="Q5102">
        <v>3</v>
      </c>
      <c r="R5102" s="13" t="s">
        <v>1646</v>
      </c>
      <c r="S5102" s="13" t="s">
        <v>1646</v>
      </c>
      <c r="T5102" s="13" t="s">
        <v>1646</v>
      </c>
      <c r="U5102" s="13" t="s">
        <v>1646</v>
      </c>
      <c r="V5102" s="13" t="s">
        <v>1646</v>
      </c>
      <c r="W5102" s="13" t="s">
        <v>1646</v>
      </c>
    </row>
    <row r="5103" spans="1:23" ht="12.75" customHeight="1" x14ac:dyDescent="0.2">
      <c r="A5103" s="124">
        <v>32323</v>
      </c>
      <c r="B5103" s="74">
        <v>109</v>
      </c>
      <c r="C5103" s="74" t="s">
        <v>407</v>
      </c>
      <c r="D5103" s="105" t="s">
        <v>1953</v>
      </c>
      <c r="E5103" s="78" t="s">
        <v>1751</v>
      </c>
      <c r="F5103" s="74">
        <v>50</v>
      </c>
      <c r="G5103" s="76" t="s">
        <v>1646</v>
      </c>
      <c r="H5103" s="76" t="s">
        <v>1646</v>
      </c>
      <c r="I5103" s="74">
        <v>0.95</v>
      </c>
      <c r="J5103" s="77" t="s">
        <v>1753</v>
      </c>
      <c r="K5103" t="s">
        <v>1648</v>
      </c>
      <c r="L5103" s="13" t="s">
        <v>1646</v>
      </c>
      <c r="M5103" s="13" t="s">
        <v>1646</v>
      </c>
      <c r="N5103" s="13" t="s">
        <v>1646</v>
      </c>
      <c r="O5103" s="13" t="s">
        <v>1646</v>
      </c>
      <c r="P5103" s="13" t="s">
        <v>1646</v>
      </c>
      <c r="Q5103">
        <v>3</v>
      </c>
      <c r="R5103" s="13" t="s">
        <v>1646</v>
      </c>
      <c r="S5103" s="13" t="s">
        <v>1646</v>
      </c>
      <c r="T5103" s="13" t="s">
        <v>1646</v>
      </c>
      <c r="U5103" s="13" t="s">
        <v>1646</v>
      </c>
      <c r="V5103" s="13" t="s">
        <v>1646</v>
      </c>
      <c r="W5103" s="13" t="s">
        <v>1646</v>
      </c>
    </row>
    <row r="5104" spans="1:23" ht="12.75" customHeight="1" x14ac:dyDescent="0.2">
      <c r="A5104" s="124">
        <v>32323</v>
      </c>
      <c r="B5104" s="74">
        <v>109</v>
      </c>
      <c r="C5104" s="74" t="s">
        <v>407</v>
      </c>
      <c r="D5104" s="105" t="s">
        <v>1954</v>
      </c>
      <c r="E5104" s="78" t="s">
        <v>1751</v>
      </c>
      <c r="F5104" s="74">
        <v>46</v>
      </c>
      <c r="G5104" s="76" t="s">
        <v>1646</v>
      </c>
      <c r="H5104" s="76" t="s">
        <v>1646</v>
      </c>
      <c r="I5104" s="74">
        <v>1.05</v>
      </c>
      <c r="J5104" s="77" t="s">
        <v>1753</v>
      </c>
      <c r="K5104" t="s">
        <v>1648</v>
      </c>
      <c r="L5104" s="13" t="s">
        <v>1646</v>
      </c>
      <c r="M5104" s="13" t="s">
        <v>1646</v>
      </c>
      <c r="N5104" s="13" t="s">
        <v>1646</v>
      </c>
      <c r="O5104" s="13" t="s">
        <v>1646</v>
      </c>
      <c r="P5104" s="13" t="s">
        <v>1646</v>
      </c>
      <c r="Q5104">
        <v>3</v>
      </c>
      <c r="R5104" s="13" t="s">
        <v>1646</v>
      </c>
      <c r="S5104" s="13" t="s">
        <v>1646</v>
      </c>
      <c r="T5104" s="13" t="s">
        <v>1646</v>
      </c>
      <c r="U5104" s="13" t="s">
        <v>1646</v>
      </c>
      <c r="V5104" s="13" t="s">
        <v>1646</v>
      </c>
      <c r="W5104" s="13" t="s">
        <v>1646</v>
      </c>
    </row>
    <row r="5105" spans="1:23" ht="12.75" customHeight="1" x14ac:dyDescent="0.2">
      <c r="A5105" s="124">
        <v>32323</v>
      </c>
      <c r="B5105" s="74">
        <v>109</v>
      </c>
      <c r="C5105" s="74" t="s">
        <v>407</v>
      </c>
      <c r="D5105" s="105" t="s">
        <v>1955</v>
      </c>
      <c r="E5105" s="78" t="s">
        <v>1751</v>
      </c>
      <c r="F5105" s="74">
        <v>38</v>
      </c>
      <c r="G5105" s="76" t="s">
        <v>1646</v>
      </c>
      <c r="H5105" s="76" t="s">
        <v>1646</v>
      </c>
      <c r="I5105" s="74">
        <v>0.45</v>
      </c>
      <c r="J5105" s="77" t="s">
        <v>1753</v>
      </c>
      <c r="K5105" t="s">
        <v>1648</v>
      </c>
      <c r="L5105" s="13" t="s">
        <v>1646</v>
      </c>
      <c r="M5105" s="13" t="s">
        <v>1646</v>
      </c>
      <c r="N5105" s="13" t="s">
        <v>1646</v>
      </c>
      <c r="O5105" s="13" t="s">
        <v>1646</v>
      </c>
      <c r="P5105" s="13" t="s">
        <v>1646</v>
      </c>
      <c r="Q5105">
        <v>3</v>
      </c>
      <c r="R5105" s="13" t="s">
        <v>1646</v>
      </c>
      <c r="S5105" s="13" t="s">
        <v>1646</v>
      </c>
      <c r="T5105" s="13" t="s">
        <v>1646</v>
      </c>
      <c r="U5105" s="13" t="s">
        <v>1646</v>
      </c>
      <c r="V5105" s="13" t="s">
        <v>1646</v>
      </c>
      <c r="W5105" s="13" t="s">
        <v>1646</v>
      </c>
    </row>
    <row r="5106" spans="1:23" ht="12.75" customHeight="1" x14ac:dyDescent="0.2">
      <c r="A5106" s="124">
        <v>32323</v>
      </c>
      <c r="B5106" s="74">
        <v>109</v>
      </c>
      <c r="C5106" s="74" t="s">
        <v>407</v>
      </c>
      <c r="D5106" s="105" t="s">
        <v>1956</v>
      </c>
      <c r="E5106" s="78" t="s">
        <v>1751</v>
      </c>
      <c r="F5106" s="74">
        <v>52</v>
      </c>
      <c r="G5106" s="76" t="s">
        <v>1646</v>
      </c>
      <c r="H5106" s="76" t="s">
        <v>1646</v>
      </c>
      <c r="I5106" s="74">
        <v>1.1499999999999999</v>
      </c>
      <c r="J5106" s="77" t="s">
        <v>1753</v>
      </c>
      <c r="K5106" t="s">
        <v>1648</v>
      </c>
      <c r="L5106" s="13" t="s">
        <v>1646</v>
      </c>
      <c r="M5106" s="13" t="s">
        <v>1646</v>
      </c>
      <c r="N5106" s="13" t="s">
        <v>1646</v>
      </c>
      <c r="O5106" s="13" t="s">
        <v>1646</v>
      </c>
      <c r="P5106" s="13" t="s">
        <v>1646</v>
      </c>
      <c r="Q5106">
        <v>4</v>
      </c>
      <c r="R5106" s="13" t="s">
        <v>1646</v>
      </c>
      <c r="S5106" s="13" t="s">
        <v>1646</v>
      </c>
      <c r="T5106" s="13" t="s">
        <v>1646</v>
      </c>
      <c r="U5106" s="13" t="s">
        <v>1646</v>
      </c>
      <c r="V5106" s="13" t="s">
        <v>1646</v>
      </c>
      <c r="W5106" s="13" t="s">
        <v>1646</v>
      </c>
    </row>
    <row r="5107" spans="1:23" ht="12.75" customHeight="1" x14ac:dyDescent="0.2">
      <c r="A5107" s="124">
        <v>32323</v>
      </c>
      <c r="B5107" s="74">
        <v>109</v>
      </c>
      <c r="C5107" s="74" t="s">
        <v>407</v>
      </c>
      <c r="D5107" s="105" t="s">
        <v>1957</v>
      </c>
      <c r="E5107" s="78" t="s">
        <v>1751</v>
      </c>
      <c r="F5107" s="74">
        <v>54</v>
      </c>
      <c r="G5107" s="76" t="s">
        <v>1646</v>
      </c>
      <c r="H5107" s="76" t="s">
        <v>1646</v>
      </c>
      <c r="I5107" s="74">
        <v>1.25</v>
      </c>
      <c r="J5107" s="77" t="s">
        <v>1753</v>
      </c>
      <c r="K5107" t="s">
        <v>1648</v>
      </c>
      <c r="L5107" s="13" t="s">
        <v>1646</v>
      </c>
      <c r="M5107" s="13" t="s">
        <v>1646</v>
      </c>
      <c r="N5107" s="13" t="s">
        <v>1646</v>
      </c>
      <c r="O5107" s="13" t="s">
        <v>1646</v>
      </c>
      <c r="P5107" s="13" t="s">
        <v>1646</v>
      </c>
      <c r="Q5107">
        <v>3</v>
      </c>
      <c r="R5107" s="13" t="s">
        <v>1646</v>
      </c>
      <c r="S5107" s="13" t="s">
        <v>1646</v>
      </c>
      <c r="T5107" s="13" t="s">
        <v>1646</v>
      </c>
      <c r="U5107" s="13" t="s">
        <v>1646</v>
      </c>
      <c r="V5107" s="13" t="s">
        <v>1646</v>
      </c>
      <c r="W5107" s="13" t="s">
        <v>1646</v>
      </c>
    </row>
    <row r="5108" spans="1:23" ht="12.75" customHeight="1" x14ac:dyDescent="0.2">
      <c r="A5108" s="124">
        <v>32326</v>
      </c>
      <c r="B5108" s="74">
        <v>109</v>
      </c>
      <c r="C5108" s="74" t="s">
        <v>407</v>
      </c>
      <c r="D5108" s="105" t="s">
        <v>1976</v>
      </c>
      <c r="E5108" s="78" t="s">
        <v>1751</v>
      </c>
      <c r="F5108" s="74">
        <v>44</v>
      </c>
      <c r="G5108" s="76" t="s">
        <v>1646</v>
      </c>
      <c r="H5108" s="76" t="s">
        <v>1646</v>
      </c>
      <c r="I5108" s="74">
        <v>0.65</v>
      </c>
      <c r="J5108" s="77" t="s">
        <v>1753</v>
      </c>
      <c r="K5108" t="s">
        <v>1648</v>
      </c>
      <c r="L5108" s="13" t="s">
        <v>1646</v>
      </c>
      <c r="M5108" s="13" t="s">
        <v>1646</v>
      </c>
      <c r="N5108" s="13" t="s">
        <v>1646</v>
      </c>
      <c r="O5108" s="13" t="s">
        <v>1646</v>
      </c>
      <c r="P5108" s="13" t="s">
        <v>1646</v>
      </c>
      <c r="Q5108">
        <v>3</v>
      </c>
      <c r="R5108" s="13" t="s">
        <v>1646</v>
      </c>
      <c r="S5108" s="13" t="s">
        <v>1646</v>
      </c>
      <c r="T5108" s="13" t="s">
        <v>1646</v>
      </c>
      <c r="U5108" s="13" t="s">
        <v>1646</v>
      </c>
      <c r="V5108" s="13" t="s">
        <v>1646</v>
      </c>
      <c r="W5108" s="13" t="s">
        <v>1646</v>
      </c>
    </row>
    <row r="5109" spans="1:23" ht="12.75" customHeight="1" x14ac:dyDescent="0.2">
      <c r="A5109" s="124">
        <v>32326</v>
      </c>
      <c r="B5109" s="74">
        <v>109</v>
      </c>
      <c r="C5109" s="74" t="s">
        <v>407</v>
      </c>
      <c r="D5109" s="105" t="s">
        <v>1977</v>
      </c>
      <c r="E5109" s="78" t="s">
        <v>1751</v>
      </c>
      <c r="F5109" s="74">
        <v>57</v>
      </c>
      <c r="G5109" s="76" t="s">
        <v>1646</v>
      </c>
      <c r="H5109" s="76" t="s">
        <v>1646</v>
      </c>
      <c r="I5109" s="74">
        <v>1.05</v>
      </c>
      <c r="J5109" s="77" t="s">
        <v>1753</v>
      </c>
      <c r="K5109" t="s">
        <v>1648</v>
      </c>
      <c r="L5109" s="13" t="s">
        <v>1646</v>
      </c>
      <c r="M5109" s="13" t="s">
        <v>1646</v>
      </c>
      <c r="N5109" s="13" t="s">
        <v>1646</v>
      </c>
      <c r="O5109" s="13" t="s">
        <v>1646</v>
      </c>
      <c r="P5109" s="13" t="s">
        <v>1646</v>
      </c>
      <c r="Q5109">
        <v>3</v>
      </c>
      <c r="R5109" s="13" t="s">
        <v>1646</v>
      </c>
      <c r="S5109" s="13" t="s">
        <v>1646</v>
      </c>
      <c r="T5109" s="13" t="s">
        <v>1646</v>
      </c>
      <c r="U5109" s="13" t="s">
        <v>1646</v>
      </c>
      <c r="V5109" s="13" t="s">
        <v>1646</v>
      </c>
      <c r="W5109" s="13" t="s">
        <v>1646</v>
      </c>
    </row>
    <row r="5110" spans="1:23" ht="12.75" customHeight="1" x14ac:dyDescent="0.2">
      <c r="A5110" s="124">
        <v>32326</v>
      </c>
      <c r="B5110" s="74">
        <v>109</v>
      </c>
      <c r="C5110" s="74" t="s">
        <v>407</v>
      </c>
      <c r="D5110" s="105" t="s">
        <v>1978</v>
      </c>
      <c r="E5110" s="78" t="s">
        <v>1751</v>
      </c>
      <c r="F5110" s="74">
        <v>54</v>
      </c>
      <c r="G5110" s="76" t="s">
        <v>1646</v>
      </c>
      <c r="H5110" s="76" t="s">
        <v>1646</v>
      </c>
      <c r="I5110" s="74">
        <v>1.1499999999999999</v>
      </c>
      <c r="J5110" s="77" t="s">
        <v>1753</v>
      </c>
      <c r="K5110" t="s">
        <v>1648</v>
      </c>
      <c r="L5110" s="13" t="s">
        <v>1646</v>
      </c>
      <c r="M5110" s="13" t="s">
        <v>1646</v>
      </c>
      <c r="N5110" s="13" t="s">
        <v>1646</v>
      </c>
      <c r="O5110" s="13" t="s">
        <v>1646</v>
      </c>
      <c r="P5110" s="13" t="s">
        <v>1646</v>
      </c>
      <c r="Q5110">
        <v>4</v>
      </c>
      <c r="R5110" s="13" t="s">
        <v>1646</v>
      </c>
      <c r="S5110" s="13" t="s">
        <v>1646</v>
      </c>
      <c r="T5110" s="13" t="s">
        <v>1646</v>
      </c>
      <c r="U5110" s="13" t="s">
        <v>1646</v>
      </c>
      <c r="V5110" s="13" t="s">
        <v>1646</v>
      </c>
      <c r="W5110" s="13" t="s">
        <v>1646</v>
      </c>
    </row>
    <row r="5111" spans="1:23" ht="12.75" customHeight="1" x14ac:dyDescent="0.2">
      <c r="A5111" s="124">
        <v>32326</v>
      </c>
      <c r="B5111" s="74">
        <v>109</v>
      </c>
      <c r="C5111" s="74" t="s">
        <v>407</v>
      </c>
      <c r="D5111" s="105" t="s">
        <v>1979</v>
      </c>
      <c r="E5111" s="78" t="s">
        <v>1751</v>
      </c>
      <c r="F5111" s="74">
        <v>36</v>
      </c>
      <c r="G5111" s="76" t="s">
        <v>1646</v>
      </c>
      <c r="H5111" s="76" t="s">
        <v>1646</v>
      </c>
      <c r="I5111" s="74">
        <v>0.35</v>
      </c>
      <c r="J5111" s="77" t="s">
        <v>1753</v>
      </c>
      <c r="K5111" t="s">
        <v>1648</v>
      </c>
      <c r="L5111" s="13" t="s">
        <v>1646</v>
      </c>
      <c r="M5111" s="13" t="s">
        <v>1646</v>
      </c>
      <c r="N5111" s="13" t="s">
        <v>1646</v>
      </c>
      <c r="O5111" s="13" t="s">
        <v>1646</v>
      </c>
      <c r="P5111" s="13" t="s">
        <v>1646</v>
      </c>
      <c r="Q5111">
        <v>1</v>
      </c>
      <c r="R5111" s="13" t="s">
        <v>1646</v>
      </c>
      <c r="S5111" s="13" t="s">
        <v>1646</v>
      </c>
      <c r="T5111" s="13" t="s">
        <v>1646</v>
      </c>
      <c r="U5111" s="13" t="s">
        <v>1646</v>
      </c>
      <c r="V5111" s="13" t="s">
        <v>1646</v>
      </c>
      <c r="W5111" s="13" t="s">
        <v>1646</v>
      </c>
    </row>
    <row r="5112" spans="1:23" ht="12.75" customHeight="1" x14ac:dyDescent="0.2">
      <c r="A5112" s="124">
        <v>32326</v>
      </c>
      <c r="B5112" s="74">
        <v>109</v>
      </c>
      <c r="C5112" s="74" t="s">
        <v>407</v>
      </c>
      <c r="D5112" s="105" t="s">
        <v>1980</v>
      </c>
      <c r="E5112" s="78" t="s">
        <v>1751</v>
      </c>
      <c r="F5112" s="74">
        <v>58</v>
      </c>
      <c r="G5112" s="76" t="s">
        <v>1646</v>
      </c>
      <c r="H5112" s="76" t="s">
        <v>1646</v>
      </c>
      <c r="I5112" s="74">
        <v>1.3</v>
      </c>
      <c r="J5112" s="77" t="s">
        <v>1753</v>
      </c>
      <c r="K5112" t="s">
        <v>1648</v>
      </c>
      <c r="L5112" s="13" t="s">
        <v>1646</v>
      </c>
      <c r="M5112" s="13" t="s">
        <v>1646</v>
      </c>
      <c r="N5112" s="13" t="s">
        <v>1646</v>
      </c>
      <c r="O5112" s="13" t="s">
        <v>1646</v>
      </c>
      <c r="P5112" s="13" t="s">
        <v>1646</v>
      </c>
      <c r="Q5112">
        <v>5</v>
      </c>
      <c r="R5112" s="13" t="s">
        <v>1646</v>
      </c>
      <c r="S5112" s="13" t="s">
        <v>1646</v>
      </c>
      <c r="T5112" s="13" t="s">
        <v>1646</v>
      </c>
      <c r="U5112" s="13" t="s">
        <v>1646</v>
      </c>
      <c r="V5112" s="13" t="s">
        <v>1646</v>
      </c>
      <c r="W5112" s="13" t="s">
        <v>1646</v>
      </c>
    </row>
    <row r="5113" spans="1:23" ht="12.75" customHeight="1" x14ac:dyDescent="0.2">
      <c r="A5113" s="124">
        <v>32326</v>
      </c>
      <c r="B5113" s="74">
        <v>109</v>
      </c>
      <c r="C5113" s="74" t="s">
        <v>407</v>
      </c>
      <c r="D5113" s="105" t="s">
        <v>1981</v>
      </c>
      <c r="E5113" s="78" t="s">
        <v>1751</v>
      </c>
      <c r="F5113" s="74">
        <v>60</v>
      </c>
      <c r="G5113" s="76" t="s">
        <v>1646</v>
      </c>
      <c r="H5113" s="76" t="s">
        <v>1646</v>
      </c>
      <c r="I5113" s="74">
        <v>1.45</v>
      </c>
      <c r="J5113" s="77" t="s">
        <v>1753</v>
      </c>
      <c r="K5113" t="s">
        <v>1648</v>
      </c>
      <c r="L5113" s="13" t="s">
        <v>1646</v>
      </c>
      <c r="M5113" s="13" t="s">
        <v>1646</v>
      </c>
      <c r="N5113" s="13" t="s">
        <v>1646</v>
      </c>
      <c r="O5113" s="13" t="s">
        <v>1646</v>
      </c>
      <c r="P5113" s="13" t="s">
        <v>1646</v>
      </c>
      <c r="Q5113">
        <v>4</v>
      </c>
      <c r="R5113" s="13" t="s">
        <v>1646</v>
      </c>
      <c r="S5113" s="13" t="s">
        <v>1646</v>
      </c>
      <c r="T5113" s="13" t="s">
        <v>1646</v>
      </c>
      <c r="U5113" s="13" t="s">
        <v>1646</v>
      </c>
      <c r="V5113" s="13" t="s">
        <v>1646</v>
      </c>
      <c r="W5113" s="13" t="s">
        <v>1646</v>
      </c>
    </row>
    <row r="5114" spans="1:23" ht="12.75" customHeight="1" x14ac:dyDescent="0.2">
      <c r="A5114" s="124">
        <v>32329</v>
      </c>
      <c r="B5114" s="74">
        <v>109</v>
      </c>
      <c r="C5114" s="74" t="s">
        <v>407</v>
      </c>
      <c r="D5114" s="74">
        <v>13</v>
      </c>
      <c r="E5114" s="74" t="s">
        <v>1651</v>
      </c>
      <c r="F5114" s="74">
        <v>461</v>
      </c>
      <c r="G5114" s="74">
        <v>421</v>
      </c>
      <c r="H5114" s="74">
        <v>394</v>
      </c>
      <c r="I5114" s="74">
        <v>855</v>
      </c>
      <c r="J5114" s="77" t="s">
        <v>1646</v>
      </c>
      <c r="K5114" t="s">
        <v>1648</v>
      </c>
      <c r="L5114" s="13" t="s">
        <v>1646</v>
      </c>
      <c r="M5114" t="s">
        <v>1649</v>
      </c>
      <c r="N5114" t="s">
        <v>1727</v>
      </c>
      <c r="O5114" s="13" t="s">
        <v>1646</v>
      </c>
      <c r="P5114" t="s">
        <v>1692</v>
      </c>
      <c r="Q5114" s="13" t="s">
        <v>1646</v>
      </c>
      <c r="R5114" s="13" t="s">
        <v>1646</v>
      </c>
      <c r="S5114" s="13" t="s">
        <v>1646</v>
      </c>
      <c r="T5114" s="13" t="s">
        <v>1646</v>
      </c>
      <c r="U5114" s="13" t="s">
        <v>1646</v>
      </c>
      <c r="V5114" s="13" t="s">
        <v>1646</v>
      </c>
      <c r="W5114" t="s">
        <v>1750</v>
      </c>
    </row>
    <row r="5115" spans="1:23" ht="12.75" customHeight="1" x14ac:dyDescent="0.2">
      <c r="A5115" s="124">
        <v>32329</v>
      </c>
      <c r="B5115" s="74">
        <v>109</v>
      </c>
      <c r="C5115" s="74" t="s">
        <v>407</v>
      </c>
      <c r="D5115" s="74">
        <v>14</v>
      </c>
      <c r="E5115" s="74" t="s">
        <v>1651</v>
      </c>
      <c r="F5115" s="74">
        <v>455</v>
      </c>
      <c r="G5115" s="74">
        <v>416</v>
      </c>
      <c r="H5115" s="74">
        <v>391</v>
      </c>
      <c r="I5115" s="74">
        <v>838</v>
      </c>
      <c r="J5115" s="77" t="s">
        <v>1646</v>
      </c>
      <c r="K5115" t="s">
        <v>1648</v>
      </c>
      <c r="L5115" s="13" t="s">
        <v>1646</v>
      </c>
      <c r="M5115" t="s">
        <v>1649</v>
      </c>
      <c r="N5115" t="s">
        <v>1727</v>
      </c>
      <c r="O5115" s="13" t="s">
        <v>1646</v>
      </c>
      <c r="P5115" t="s">
        <v>1692</v>
      </c>
      <c r="Q5115" s="13" t="s">
        <v>1646</v>
      </c>
      <c r="R5115" s="13" t="s">
        <v>1646</v>
      </c>
      <c r="S5115" s="13" t="s">
        <v>1646</v>
      </c>
      <c r="T5115" s="13" t="s">
        <v>1646</v>
      </c>
      <c r="U5115" s="13" t="s">
        <v>1646</v>
      </c>
      <c r="V5115" s="13" t="s">
        <v>1646</v>
      </c>
      <c r="W5115" s="13" t="s">
        <v>1646</v>
      </c>
    </row>
    <row r="5116" spans="1:23" ht="12.75" customHeight="1" x14ac:dyDescent="0.2">
      <c r="A5116" s="124">
        <v>32329</v>
      </c>
      <c r="B5116" s="74">
        <v>109</v>
      </c>
      <c r="C5116" s="74" t="s">
        <v>407</v>
      </c>
      <c r="D5116" s="74">
        <v>15</v>
      </c>
      <c r="E5116" s="74" t="s">
        <v>1651</v>
      </c>
      <c r="F5116" s="74">
        <v>433</v>
      </c>
      <c r="G5116" s="74">
        <v>392</v>
      </c>
      <c r="H5116" s="74">
        <v>364</v>
      </c>
      <c r="I5116" s="74">
        <v>680</v>
      </c>
      <c r="J5116" s="77" t="s">
        <v>1646</v>
      </c>
      <c r="K5116" t="s">
        <v>1648</v>
      </c>
      <c r="L5116" s="13" t="s">
        <v>1646</v>
      </c>
      <c r="M5116" t="s">
        <v>1658</v>
      </c>
      <c r="N5116" t="s">
        <v>1692</v>
      </c>
      <c r="O5116" s="13" t="s">
        <v>1646</v>
      </c>
      <c r="P5116" t="s">
        <v>1692</v>
      </c>
      <c r="Q5116" s="13" t="s">
        <v>1646</v>
      </c>
      <c r="R5116" s="13" t="s">
        <v>1646</v>
      </c>
      <c r="S5116" s="13" t="s">
        <v>1646</v>
      </c>
      <c r="T5116" s="13" t="s">
        <v>1646</v>
      </c>
      <c r="U5116" s="13" t="s">
        <v>1646</v>
      </c>
      <c r="V5116" s="13" t="s">
        <v>1646</v>
      </c>
      <c r="W5116" s="13" t="s">
        <v>1646</v>
      </c>
    </row>
    <row r="5117" spans="1:23" ht="12.75" customHeight="1" x14ac:dyDescent="0.2">
      <c r="A5117" s="124">
        <v>32329</v>
      </c>
      <c r="B5117" s="74">
        <v>109</v>
      </c>
      <c r="C5117" s="74" t="s">
        <v>407</v>
      </c>
      <c r="D5117" s="74">
        <v>16</v>
      </c>
      <c r="E5117" s="74" t="s">
        <v>1651</v>
      </c>
      <c r="F5117" s="74">
        <v>364</v>
      </c>
      <c r="G5117" s="74">
        <v>331</v>
      </c>
      <c r="H5117" s="74">
        <v>311</v>
      </c>
      <c r="I5117" s="74">
        <v>375</v>
      </c>
      <c r="J5117" s="77" t="s">
        <v>1646</v>
      </c>
      <c r="K5117" t="s">
        <v>1648</v>
      </c>
      <c r="L5117" s="13" t="s">
        <v>1646</v>
      </c>
      <c r="M5117" t="s">
        <v>1658</v>
      </c>
      <c r="N5117" t="s">
        <v>1692</v>
      </c>
      <c r="O5117" s="13" t="s">
        <v>1646</v>
      </c>
      <c r="P5117" t="s">
        <v>1692</v>
      </c>
      <c r="Q5117" s="13" t="s">
        <v>1646</v>
      </c>
      <c r="R5117" s="13" t="s">
        <v>1646</v>
      </c>
      <c r="S5117" s="13" t="s">
        <v>1646</v>
      </c>
      <c r="T5117" s="13" t="s">
        <v>1646</v>
      </c>
      <c r="U5117" s="13" t="s">
        <v>1646</v>
      </c>
      <c r="V5117" s="13" t="s">
        <v>1646</v>
      </c>
      <c r="W5117" s="13" t="s">
        <v>1646</v>
      </c>
    </row>
    <row r="5118" spans="1:23" ht="12.75" customHeight="1" x14ac:dyDescent="0.2">
      <c r="A5118" s="124">
        <v>32329</v>
      </c>
      <c r="B5118" s="74">
        <v>109</v>
      </c>
      <c r="C5118" s="74" t="s">
        <v>407</v>
      </c>
      <c r="D5118" s="74">
        <v>17</v>
      </c>
      <c r="E5118" s="74" t="s">
        <v>1651</v>
      </c>
      <c r="F5118" s="74">
        <v>297</v>
      </c>
      <c r="G5118" s="74">
        <v>273</v>
      </c>
      <c r="H5118" s="74">
        <v>252</v>
      </c>
      <c r="I5118" s="74">
        <v>207</v>
      </c>
      <c r="J5118" s="77" t="s">
        <v>1646</v>
      </c>
      <c r="K5118" t="s">
        <v>1648</v>
      </c>
      <c r="L5118" t="s">
        <v>1692</v>
      </c>
      <c r="M5118" t="s">
        <v>1649</v>
      </c>
      <c r="N5118" t="s">
        <v>1692</v>
      </c>
      <c r="O5118" s="13" t="s">
        <v>1646</v>
      </c>
      <c r="P5118" t="s">
        <v>1692</v>
      </c>
      <c r="Q5118" s="13" t="s">
        <v>1646</v>
      </c>
      <c r="R5118" s="13" t="s">
        <v>1646</v>
      </c>
      <c r="S5118" s="13" t="s">
        <v>1646</v>
      </c>
      <c r="T5118" s="13" t="s">
        <v>1646</v>
      </c>
      <c r="U5118" s="13" t="s">
        <v>1646</v>
      </c>
      <c r="V5118" s="13" t="s">
        <v>1646</v>
      </c>
      <c r="W5118" t="s">
        <v>1750</v>
      </c>
    </row>
    <row r="5119" spans="1:23" ht="12.75" customHeight="1" x14ac:dyDescent="0.2">
      <c r="A5119" s="124">
        <v>32329</v>
      </c>
      <c r="B5119" s="74">
        <v>109</v>
      </c>
      <c r="C5119" s="74" t="s">
        <v>407</v>
      </c>
      <c r="D5119" s="74">
        <v>18</v>
      </c>
      <c r="E5119" s="74" t="s">
        <v>1651</v>
      </c>
      <c r="F5119" s="74">
        <v>325</v>
      </c>
      <c r="G5119" s="74">
        <v>296</v>
      </c>
      <c r="H5119" s="74">
        <v>272</v>
      </c>
      <c r="I5119" s="74">
        <v>287</v>
      </c>
      <c r="J5119" s="77" t="s">
        <v>1646</v>
      </c>
      <c r="K5119" t="s">
        <v>1648</v>
      </c>
      <c r="L5119" t="s">
        <v>1692</v>
      </c>
      <c r="M5119" t="s">
        <v>1649</v>
      </c>
      <c r="N5119" t="s">
        <v>1692</v>
      </c>
      <c r="O5119" s="13" t="s">
        <v>1646</v>
      </c>
      <c r="P5119" t="s">
        <v>1692</v>
      </c>
      <c r="Q5119" s="13" t="s">
        <v>1646</v>
      </c>
      <c r="R5119" s="13" t="s">
        <v>1646</v>
      </c>
      <c r="S5119" s="13" t="s">
        <v>1646</v>
      </c>
      <c r="T5119" s="13" t="s">
        <v>1646</v>
      </c>
      <c r="U5119" s="13" t="s">
        <v>1646</v>
      </c>
      <c r="V5119" s="13" t="s">
        <v>1646</v>
      </c>
      <c r="W5119" s="13" t="s">
        <v>1646</v>
      </c>
    </row>
    <row r="5120" spans="1:23" ht="12.75" customHeight="1" x14ac:dyDescent="0.2">
      <c r="A5120" s="124">
        <v>32329</v>
      </c>
      <c r="B5120" s="74">
        <v>109</v>
      </c>
      <c r="C5120" s="74" t="s">
        <v>407</v>
      </c>
      <c r="D5120" s="74">
        <v>19</v>
      </c>
      <c r="E5120" s="74" t="s">
        <v>1651</v>
      </c>
      <c r="F5120" s="74">
        <v>285</v>
      </c>
      <c r="G5120" s="74">
        <v>261</v>
      </c>
      <c r="H5120" s="74">
        <v>245</v>
      </c>
      <c r="I5120" s="74">
        <v>180</v>
      </c>
      <c r="J5120" s="77" t="s">
        <v>1646</v>
      </c>
      <c r="K5120" t="s">
        <v>1648</v>
      </c>
      <c r="L5120" t="s">
        <v>1648</v>
      </c>
      <c r="M5120" t="s">
        <v>1649</v>
      </c>
      <c r="N5120" t="s">
        <v>1692</v>
      </c>
      <c r="O5120" s="13" t="s">
        <v>1646</v>
      </c>
      <c r="P5120" t="s">
        <v>1692</v>
      </c>
      <c r="Q5120" s="13" t="s">
        <v>1646</v>
      </c>
      <c r="R5120" s="13" t="s">
        <v>1646</v>
      </c>
      <c r="S5120" s="13" t="s">
        <v>1646</v>
      </c>
      <c r="T5120" s="13" t="s">
        <v>1646</v>
      </c>
      <c r="U5120" s="13" t="s">
        <v>1646</v>
      </c>
      <c r="V5120" s="13" t="s">
        <v>1646</v>
      </c>
      <c r="W5120" s="13" t="s">
        <v>1646</v>
      </c>
    </row>
    <row r="5121" spans="1:23" ht="12.75" customHeight="1" x14ac:dyDescent="0.2">
      <c r="A5121" s="124">
        <v>32329</v>
      </c>
      <c r="B5121" s="74">
        <v>109</v>
      </c>
      <c r="C5121" s="74" t="s">
        <v>407</v>
      </c>
      <c r="D5121" s="74">
        <v>20</v>
      </c>
      <c r="E5121" s="74" t="s">
        <v>1651</v>
      </c>
      <c r="F5121" s="74">
        <v>233</v>
      </c>
      <c r="G5121" s="74">
        <v>215</v>
      </c>
      <c r="H5121" s="74">
        <v>198</v>
      </c>
      <c r="I5121" s="74">
        <v>102</v>
      </c>
      <c r="J5121" s="77" t="s">
        <v>1646</v>
      </c>
      <c r="K5121" t="s">
        <v>1648</v>
      </c>
      <c r="L5121" t="s">
        <v>1648</v>
      </c>
      <c r="M5121" t="s">
        <v>1649</v>
      </c>
      <c r="N5121" t="s">
        <v>1692</v>
      </c>
      <c r="O5121" s="13" t="s">
        <v>1646</v>
      </c>
      <c r="P5121" t="s">
        <v>1692</v>
      </c>
      <c r="Q5121" s="13" t="s">
        <v>1646</v>
      </c>
      <c r="R5121" s="13" t="s">
        <v>1646</v>
      </c>
      <c r="S5121" s="13" t="s">
        <v>1646</v>
      </c>
      <c r="T5121" s="13" t="s">
        <v>1646</v>
      </c>
      <c r="U5121" s="13" t="s">
        <v>1646</v>
      </c>
      <c r="V5121" s="13" t="s">
        <v>1646</v>
      </c>
      <c r="W5121" s="13" t="s">
        <v>1646</v>
      </c>
    </row>
    <row r="5122" spans="1:23" ht="12.75" customHeight="1" x14ac:dyDescent="0.2">
      <c r="A5122" s="124">
        <v>32329</v>
      </c>
      <c r="B5122" s="74">
        <v>109</v>
      </c>
      <c r="C5122" s="74" t="s">
        <v>407</v>
      </c>
      <c r="D5122" s="74">
        <v>21</v>
      </c>
      <c r="E5122" s="74" t="s">
        <v>1651</v>
      </c>
      <c r="F5122" s="74">
        <v>214</v>
      </c>
      <c r="G5122" s="74">
        <v>196</v>
      </c>
      <c r="H5122" s="74">
        <v>184</v>
      </c>
      <c r="I5122" s="74">
        <v>78</v>
      </c>
      <c r="J5122" s="77" t="s">
        <v>1646</v>
      </c>
      <c r="K5122" t="s">
        <v>1648</v>
      </c>
      <c r="L5122" t="s">
        <v>1648</v>
      </c>
      <c r="M5122" t="s">
        <v>1649</v>
      </c>
      <c r="N5122" t="s">
        <v>1692</v>
      </c>
      <c r="O5122" s="13" t="s">
        <v>1646</v>
      </c>
      <c r="P5122" t="s">
        <v>1692</v>
      </c>
      <c r="Q5122" s="13" t="s">
        <v>1646</v>
      </c>
      <c r="R5122" s="13" t="s">
        <v>1646</v>
      </c>
      <c r="S5122" s="13" t="s">
        <v>1646</v>
      </c>
      <c r="T5122" s="13" t="s">
        <v>1646</v>
      </c>
      <c r="U5122" s="13" t="s">
        <v>1646</v>
      </c>
      <c r="V5122" s="13" t="s">
        <v>1646</v>
      </c>
      <c r="W5122" s="13" t="s">
        <v>1646</v>
      </c>
    </row>
    <row r="5123" spans="1:23" ht="12.75" customHeight="1" x14ac:dyDescent="0.2">
      <c r="A5123" s="124">
        <v>32329</v>
      </c>
      <c r="B5123" s="74">
        <v>109</v>
      </c>
      <c r="C5123" s="74" t="s">
        <v>407</v>
      </c>
      <c r="D5123" s="74">
        <v>22</v>
      </c>
      <c r="E5123" s="74" t="s">
        <v>1651</v>
      </c>
      <c r="F5123" s="74">
        <v>204</v>
      </c>
      <c r="G5123" s="74">
        <v>206</v>
      </c>
      <c r="H5123" s="74">
        <v>194</v>
      </c>
      <c r="I5123" s="74">
        <v>88</v>
      </c>
      <c r="J5123" s="77" t="s">
        <v>1646</v>
      </c>
      <c r="K5123" t="s">
        <v>1648</v>
      </c>
      <c r="L5123" t="s">
        <v>1692</v>
      </c>
      <c r="M5123" t="s">
        <v>1649</v>
      </c>
      <c r="N5123" t="s">
        <v>1692</v>
      </c>
      <c r="O5123" s="13" t="s">
        <v>1646</v>
      </c>
      <c r="P5123" t="s">
        <v>1692</v>
      </c>
      <c r="Q5123" s="13" t="s">
        <v>1646</v>
      </c>
      <c r="R5123" s="13" t="s">
        <v>1646</v>
      </c>
      <c r="S5123" s="13" t="s">
        <v>1646</v>
      </c>
      <c r="T5123" s="13" t="s">
        <v>1646</v>
      </c>
      <c r="U5123" s="13" t="s">
        <v>1646</v>
      </c>
      <c r="V5123" s="13" t="s">
        <v>1646</v>
      </c>
      <c r="W5123" s="13" t="s">
        <v>1646</v>
      </c>
    </row>
    <row r="5124" spans="1:23" ht="12.75" customHeight="1" x14ac:dyDescent="0.2">
      <c r="A5124" s="124">
        <v>32329</v>
      </c>
      <c r="B5124" s="74">
        <v>109</v>
      </c>
      <c r="C5124" s="74" t="s">
        <v>407</v>
      </c>
      <c r="D5124" s="74">
        <v>23</v>
      </c>
      <c r="E5124" s="74" t="s">
        <v>1651</v>
      </c>
      <c r="F5124" s="74">
        <v>228</v>
      </c>
      <c r="G5124" s="74">
        <v>216</v>
      </c>
      <c r="H5124" s="74">
        <v>196</v>
      </c>
      <c r="I5124" s="74">
        <v>93</v>
      </c>
      <c r="J5124" s="77" t="s">
        <v>1646</v>
      </c>
      <c r="K5124" t="s">
        <v>1648</v>
      </c>
      <c r="L5124" t="s">
        <v>1648</v>
      </c>
      <c r="M5124" t="s">
        <v>1649</v>
      </c>
      <c r="N5124" t="s">
        <v>1692</v>
      </c>
      <c r="O5124" s="13" t="s">
        <v>1646</v>
      </c>
      <c r="P5124" t="s">
        <v>1692</v>
      </c>
      <c r="Q5124" s="13" t="s">
        <v>1646</v>
      </c>
      <c r="R5124" s="13" t="s">
        <v>1646</v>
      </c>
      <c r="S5124" s="13" t="s">
        <v>1646</v>
      </c>
      <c r="T5124" s="13" t="s">
        <v>1646</v>
      </c>
      <c r="U5124" s="13" t="s">
        <v>1646</v>
      </c>
      <c r="V5124" s="13" t="s">
        <v>1646</v>
      </c>
      <c r="W5124" s="13" t="s">
        <v>1646</v>
      </c>
    </row>
    <row r="5125" spans="1:23" ht="12.75" customHeight="1" x14ac:dyDescent="0.2">
      <c r="A5125" s="124">
        <v>32329</v>
      </c>
      <c r="B5125" s="74">
        <v>109</v>
      </c>
      <c r="C5125" s="74" t="s">
        <v>407</v>
      </c>
      <c r="D5125" s="74">
        <v>24</v>
      </c>
      <c r="E5125" s="74" t="s">
        <v>1651</v>
      </c>
      <c r="F5125" s="74">
        <v>162</v>
      </c>
      <c r="G5125" s="74">
        <v>153</v>
      </c>
      <c r="H5125" s="74">
        <v>141</v>
      </c>
      <c r="I5125" s="74">
        <v>39</v>
      </c>
      <c r="J5125" s="77" t="s">
        <v>1646</v>
      </c>
      <c r="K5125" t="s">
        <v>1648</v>
      </c>
      <c r="L5125" t="s">
        <v>1648</v>
      </c>
      <c r="M5125" s="13" t="s">
        <v>1646</v>
      </c>
      <c r="N5125" s="13" t="s">
        <v>1646</v>
      </c>
      <c r="O5125" s="13" t="s">
        <v>1646</v>
      </c>
      <c r="P5125" t="s">
        <v>1692</v>
      </c>
      <c r="Q5125" s="13" t="s">
        <v>1646</v>
      </c>
      <c r="R5125" s="13" t="s">
        <v>1646</v>
      </c>
      <c r="S5125" s="13" t="s">
        <v>1646</v>
      </c>
      <c r="T5125" s="13" t="s">
        <v>1646</v>
      </c>
      <c r="U5125" s="13" t="s">
        <v>1646</v>
      </c>
      <c r="V5125" s="13" t="s">
        <v>1646</v>
      </c>
      <c r="W5125" t="s">
        <v>1988</v>
      </c>
    </row>
    <row r="5126" spans="1:23" ht="12.75" customHeight="1" x14ac:dyDescent="0.2">
      <c r="A5126" s="124">
        <v>32329</v>
      </c>
      <c r="B5126" s="74">
        <v>109</v>
      </c>
      <c r="C5126" s="74" t="s">
        <v>407</v>
      </c>
      <c r="D5126" s="74">
        <v>25</v>
      </c>
      <c r="E5126" s="74" t="s">
        <v>1651</v>
      </c>
      <c r="F5126" s="74">
        <v>152</v>
      </c>
      <c r="G5126" s="74">
        <v>137</v>
      </c>
      <c r="H5126" s="74">
        <v>130</v>
      </c>
      <c r="I5126" s="74">
        <v>30</v>
      </c>
      <c r="J5126" s="77" t="s">
        <v>1646</v>
      </c>
      <c r="K5126" t="s">
        <v>1648</v>
      </c>
      <c r="L5126" t="s">
        <v>1648</v>
      </c>
      <c r="M5126" s="13" t="s">
        <v>1646</v>
      </c>
      <c r="N5126" s="13" t="s">
        <v>1646</v>
      </c>
      <c r="O5126" s="13" t="s">
        <v>1646</v>
      </c>
      <c r="P5126" t="s">
        <v>1692</v>
      </c>
      <c r="Q5126" s="13" t="s">
        <v>1646</v>
      </c>
      <c r="R5126" s="13" t="s">
        <v>1646</v>
      </c>
      <c r="S5126" s="13" t="s">
        <v>1646</v>
      </c>
      <c r="T5126" s="13" t="s">
        <v>1646</v>
      </c>
      <c r="U5126" s="13" t="s">
        <v>1646</v>
      </c>
      <c r="V5126" s="13" t="s">
        <v>1646</v>
      </c>
      <c r="W5126" t="s">
        <v>1988</v>
      </c>
    </row>
    <row r="5127" spans="1:23" ht="12.75" customHeight="1" x14ac:dyDescent="0.2">
      <c r="A5127" s="124">
        <v>32329</v>
      </c>
      <c r="B5127" s="74">
        <v>109</v>
      </c>
      <c r="C5127" s="74" t="s">
        <v>407</v>
      </c>
      <c r="D5127" s="74">
        <v>26</v>
      </c>
      <c r="E5127" s="74" t="s">
        <v>1651</v>
      </c>
      <c r="F5127" s="74">
        <v>158</v>
      </c>
      <c r="G5127" s="74">
        <v>145</v>
      </c>
      <c r="H5127" s="74">
        <v>124</v>
      </c>
      <c r="I5127" s="74">
        <v>33</v>
      </c>
      <c r="J5127" s="77" t="s">
        <v>1646</v>
      </c>
      <c r="K5127" t="s">
        <v>1648</v>
      </c>
      <c r="L5127" t="s">
        <v>1648</v>
      </c>
      <c r="M5127" s="13" t="s">
        <v>1646</v>
      </c>
      <c r="N5127" s="13" t="s">
        <v>1646</v>
      </c>
      <c r="O5127" s="13" t="s">
        <v>1646</v>
      </c>
      <c r="P5127" t="s">
        <v>1692</v>
      </c>
      <c r="Q5127" s="13" t="s">
        <v>1646</v>
      </c>
      <c r="R5127" s="13" t="s">
        <v>1646</v>
      </c>
      <c r="S5127" s="13" t="s">
        <v>1646</v>
      </c>
      <c r="T5127" s="13" t="s">
        <v>1646</v>
      </c>
      <c r="U5127" s="13" t="s">
        <v>1646</v>
      </c>
      <c r="V5127" s="13" t="s">
        <v>1646</v>
      </c>
      <c r="W5127" t="s">
        <v>1988</v>
      </c>
    </row>
    <row r="5128" spans="1:23" ht="12.75" customHeight="1" x14ac:dyDescent="0.2">
      <c r="A5128" s="124">
        <v>32329</v>
      </c>
      <c r="B5128" s="74">
        <v>109</v>
      </c>
      <c r="C5128" s="74" t="s">
        <v>407</v>
      </c>
      <c r="D5128" s="74">
        <v>27</v>
      </c>
      <c r="E5128" s="74" t="s">
        <v>1651</v>
      </c>
      <c r="F5128" s="74">
        <v>165</v>
      </c>
      <c r="G5128" s="74">
        <v>147</v>
      </c>
      <c r="H5128" s="74">
        <v>138</v>
      </c>
      <c r="I5128" s="74">
        <v>34</v>
      </c>
      <c r="J5128" s="77" t="s">
        <v>1646</v>
      </c>
      <c r="K5128" t="s">
        <v>1648</v>
      </c>
      <c r="L5128" t="s">
        <v>1648</v>
      </c>
      <c r="M5128" s="13" t="s">
        <v>1646</v>
      </c>
      <c r="N5128" s="13" t="s">
        <v>1646</v>
      </c>
      <c r="O5128" s="13" t="s">
        <v>1646</v>
      </c>
      <c r="P5128" t="s">
        <v>1692</v>
      </c>
      <c r="Q5128" s="13" t="s">
        <v>1646</v>
      </c>
      <c r="R5128" s="13" t="s">
        <v>1646</v>
      </c>
      <c r="S5128" s="13" t="s">
        <v>1646</v>
      </c>
      <c r="T5128" s="13" t="s">
        <v>1646</v>
      </c>
      <c r="U5128" s="13" t="s">
        <v>1646</v>
      </c>
      <c r="V5128" s="13" t="s">
        <v>1646</v>
      </c>
      <c r="W5128" t="s">
        <v>1988</v>
      </c>
    </row>
    <row r="5129" spans="1:23" ht="12.75" customHeight="1" x14ac:dyDescent="0.2">
      <c r="A5129" s="124">
        <v>32329</v>
      </c>
      <c r="B5129" s="74">
        <v>109</v>
      </c>
      <c r="C5129" s="74" t="s">
        <v>407</v>
      </c>
      <c r="D5129" s="74">
        <v>28</v>
      </c>
      <c r="E5129" s="74" t="s">
        <v>1651</v>
      </c>
      <c r="F5129" s="74">
        <v>154</v>
      </c>
      <c r="G5129" s="74">
        <v>139</v>
      </c>
      <c r="H5129" s="74">
        <v>128</v>
      </c>
      <c r="I5129" s="74">
        <v>29</v>
      </c>
      <c r="J5129" s="77" t="s">
        <v>1646</v>
      </c>
      <c r="K5129" t="s">
        <v>1648</v>
      </c>
      <c r="L5129" t="s">
        <v>1648</v>
      </c>
      <c r="M5129" s="13" t="s">
        <v>1646</v>
      </c>
      <c r="N5129" s="13" t="s">
        <v>1646</v>
      </c>
      <c r="O5129" s="13" t="s">
        <v>1646</v>
      </c>
      <c r="P5129" t="s">
        <v>1692</v>
      </c>
      <c r="Q5129" s="13" t="s">
        <v>1646</v>
      </c>
      <c r="R5129" s="13" t="s">
        <v>1646</v>
      </c>
      <c r="S5129" s="13" t="s">
        <v>1646</v>
      </c>
      <c r="T5129" s="13" t="s">
        <v>1646</v>
      </c>
      <c r="U5129" s="13" t="s">
        <v>1646</v>
      </c>
      <c r="V5129" s="13" t="s">
        <v>1646</v>
      </c>
      <c r="W5129" t="s">
        <v>1988</v>
      </c>
    </row>
    <row r="5130" spans="1:23" ht="12.75" customHeight="1" x14ac:dyDescent="0.2">
      <c r="A5130" s="124">
        <v>32329</v>
      </c>
      <c r="B5130" s="74">
        <v>109</v>
      </c>
      <c r="C5130" s="74" t="s">
        <v>407</v>
      </c>
      <c r="D5130" s="74">
        <v>29</v>
      </c>
      <c r="E5130" s="74" t="s">
        <v>1651</v>
      </c>
      <c r="F5130" s="74">
        <v>151</v>
      </c>
      <c r="G5130" s="74">
        <v>145</v>
      </c>
      <c r="H5130" s="74">
        <v>134</v>
      </c>
      <c r="I5130" s="74">
        <v>33</v>
      </c>
      <c r="J5130" s="77" t="s">
        <v>1646</v>
      </c>
      <c r="K5130" t="s">
        <v>1648</v>
      </c>
      <c r="L5130" t="s">
        <v>1648</v>
      </c>
      <c r="M5130" s="13" t="s">
        <v>1646</v>
      </c>
      <c r="N5130" s="13" t="s">
        <v>1646</v>
      </c>
      <c r="O5130" s="13" t="s">
        <v>1646</v>
      </c>
      <c r="P5130" t="s">
        <v>1692</v>
      </c>
      <c r="Q5130" s="13" t="s">
        <v>1646</v>
      </c>
      <c r="R5130" s="13" t="s">
        <v>1646</v>
      </c>
      <c r="S5130" s="13" t="s">
        <v>1646</v>
      </c>
      <c r="T5130" s="13" t="s">
        <v>1646</v>
      </c>
      <c r="U5130" s="13" t="s">
        <v>1646</v>
      </c>
      <c r="V5130" s="13" t="s">
        <v>1646</v>
      </c>
      <c r="W5130" t="s">
        <v>1988</v>
      </c>
    </row>
    <row r="5131" spans="1:23" ht="12.75" customHeight="1" x14ac:dyDescent="0.2">
      <c r="A5131" s="124">
        <v>32332</v>
      </c>
      <c r="B5131" s="74">
        <v>109</v>
      </c>
      <c r="C5131" s="74" t="s">
        <v>407</v>
      </c>
      <c r="D5131" s="105" t="s">
        <v>2023</v>
      </c>
      <c r="E5131" s="78" t="s">
        <v>1751</v>
      </c>
      <c r="F5131" s="74">
        <v>48</v>
      </c>
      <c r="G5131" s="76" t="s">
        <v>1646</v>
      </c>
      <c r="H5131" s="76" t="s">
        <v>1646</v>
      </c>
      <c r="I5131" s="74">
        <v>0.85</v>
      </c>
      <c r="J5131" s="77" t="s">
        <v>1753</v>
      </c>
      <c r="K5131" t="s">
        <v>1648</v>
      </c>
      <c r="L5131" s="13" t="s">
        <v>1646</v>
      </c>
      <c r="M5131" s="13" t="s">
        <v>1646</v>
      </c>
      <c r="N5131" s="13" t="s">
        <v>1646</v>
      </c>
      <c r="O5131" s="13" t="s">
        <v>1646</v>
      </c>
      <c r="P5131" s="13" t="s">
        <v>1646</v>
      </c>
      <c r="Q5131">
        <v>3</v>
      </c>
      <c r="R5131" s="13" t="s">
        <v>1646</v>
      </c>
      <c r="S5131" s="13" t="s">
        <v>1646</v>
      </c>
      <c r="T5131" s="13" t="s">
        <v>1646</v>
      </c>
      <c r="U5131" s="13" t="s">
        <v>1646</v>
      </c>
      <c r="V5131" s="13" t="s">
        <v>1646</v>
      </c>
      <c r="W5131" s="13" t="s">
        <v>1646</v>
      </c>
    </row>
    <row r="5132" spans="1:23" ht="12.75" customHeight="1" x14ac:dyDescent="0.2">
      <c r="A5132" s="124">
        <v>32332</v>
      </c>
      <c r="B5132" s="74">
        <v>109</v>
      </c>
      <c r="C5132" s="74" t="s">
        <v>407</v>
      </c>
      <c r="D5132" s="105" t="s">
        <v>2024</v>
      </c>
      <c r="E5132" s="78" t="s">
        <v>1751</v>
      </c>
      <c r="F5132" s="74">
        <v>43</v>
      </c>
      <c r="G5132" s="76" t="s">
        <v>1646</v>
      </c>
      <c r="H5132" s="76" t="s">
        <v>1646</v>
      </c>
      <c r="I5132" s="74">
        <v>0.7</v>
      </c>
      <c r="J5132" s="77" t="s">
        <v>1753</v>
      </c>
      <c r="K5132" t="s">
        <v>1648</v>
      </c>
      <c r="L5132" s="13" t="s">
        <v>1646</v>
      </c>
      <c r="M5132" s="13" t="s">
        <v>1646</v>
      </c>
      <c r="N5132" s="13" t="s">
        <v>1646</v>
      </c>
      <c r="O5132" s="13" t="s">
        <v>1646</v>
      </c>
      <c r="P5132" s="13" t="s">
        <v>1646</v>
      </c>
      <c r="Q5132">
        <v>2</v>
      </c>
      <c r="R5132" s="13" t="s">
        <v>1646</v>
      </c>
      <c r="S5132" s="13" t="s">
        <v>1646</v>
      </c>
      <c r="T5132" s="13" t="s">
        <v>1646</v>
      </c>
      <c r="U5132" s="13" t="s">
        <v>1646</v>
      </c>
      <c r="V5132" s="13" t="s">
        <v>1646</v>
      </c>
      <c r="W5132" s="13" t="s">
        <v>1646</v>
      </c>
    </row>
    <row r="5133" spans="1:23" ht="12.75" customHeight="1" x14ac:dyDescent="0.2">
      <c r="A5133" s="124">
        <v>32332</v>
      </c>
      <c r="B5133" s="74">
        <v>109</v>
      </c>
      <c r="C5133" s="74" t="s">
        <v>407</v>
      </c>
      <c r="D5133" s="105" t="s">
        <v>2025</v>
      </c>
      <c r="E5133" s="78" t="s">
        <v>1751</v>
      </c>
      <c r="F5133" s="74">
        <v>55</v>
      </c>
      <c r="G5133" s="76" t="s">
        <v>1646</v>
      </c>
      <c r="H5133" s="76" t="s">
        <v>1646</v>
      </c>
      <c r="I5133" s="74">
        <v>1.4</v>
      </c>
      <c r="J5133" s="77" t="s">
        <v>1753</v>
      </c>
      <c r="K5133" t="s">
        <v>1648</v>
      </c>
      <c r="L5133" s="13" t="s">
        <v>1646</v>
      </c>
      <c r="M5133" s="13" t="s">
        <v>1646</v>
      </c>
      <c r="N5133" s="13" t="s">
        <v>1646</v>
      </c>
      <c r="O5133" s="13" t="s">
        <v>1646</v>
      </c>
      <c r="P5133" s="13" t="s">
        <v>1646</v>
      </c>
      <c r="Q5133">
        <v>3</v>
      </c>
      <c r="R5133" s="13" t="s">
        <v>1646</v>
      </c>
      <c r="S5133" s="13" t="s">
        <v>1646</v>
      </c>
      <c r="T5133" s="13" t="s">
        <v>1646</v>
      </c>
      <c r="U5133" s="13" t="s">
        <v>1646</v>
      </c>
      <c r="V5133" s="13" t="s">
        <v>1646</v>
      </c>
      <c r="W5133" s="13" t="s">
        <v>1646</v>
      </c>
    </row>
    <row r="5134" spans="1:23" ht="12.75" customHeight="1" x14ac:dyDescent="0.2">
      <c r="A5134" s="124">
        <v>32332</v>
      </c>
      <c r="B5134" s="74">
        <v>109</v>
      </c>
      <c r="C5134" s="74" t="s">
        <v>407</v>
      </c>
      <c r="D5134" s="105" t="s">
        <v>2026</v>
      </c>
      <c r="E5134" s="78" t="s">
        <v>1751</v>
      </c>
      <c r="F5134" s="74">
        <v>56</v>
      </c>
      <c r="G5134" s="76" t="s">
        <v>1646</v>
      </c>
      <c r="H5134" s="76" t="s">
        <v>1646</v>
      </c>
      <c r="I5134" s="74">
        <v>1.6</v>
      </c>
      <c r="J5134" s="77" t="s">
        <v>1753</v>
      </c>
      <c r="K5134" t="s">
        <v>1648</v>
      </c>
      <c r="L5134" s="13" t="s">
        <v>1646</v>
      </c>
      <c r="M5134" s="13" t="s">
        <v>1646</v>
      </c>
      <c r="N5134" s="13" t="s">
        <v>1646</v>
      </c>
      <c r="O5134" s="13" t="s">
        <v>1646</v>
      </c>
      <c r="P5134" s="13" t="s">
        <v>1646</v>
      </c>
      <c r="Q5134">
        <v>3</v>
      </c>
      <c r="R5134" s="13" t="s">
        <v>1646</v>
      </c>
      <c r="S5134" s="13" t="s">
        <v>1646</v>
      </c>
      <c r="T5134" s="13" t="s">
        <v>1646</v>
      </c>
      <c r="U5134" s="13" t="s">
        <v>1646</v>
      </c>
      <c r="V5134" s="13" t="s">
        <v>1646</v>
      </c>
      <c r="W5134" s="13" t="s">
        <v>1646</v>
      </c>
    </row>
    <row r="5135" spans="1:23" ht="12.75" customHeight="1" x14ac:dyDescent="0.2">
      <c r="A5135" s="124">
        <v>32332</v>
      </c>
      <c r="B5135" s="74">
        <v>109</v>
      </c>
      <c r="C5135" s="74" t="s">
        <v>407</v>
      </c>
      <c r="D5135" s="105" t="s">
        <v>2027</v>
      </c>
      <c r="E5135" s="78" t="s">
        <v>1751</v>
      </c>
      <c r="F5135" s="74">
        <v>34</v>
      </c>
      <c r="G5135" s="76" t="s">
        <v>1646</v>
      </c>
      <c r="H5135" s="76" t="s">
        <v>1646</v>
      </c>
      <c r="I5135" s="74">
        <v>0.35</v>
      </c>
      <c r="J5135" s="77" t="s">
        <v>1753</v>
      </c>
      <c r="K5135" t="s">
        <v>1648</v>
      </c>
      <c r="L5135" s="13" t="s">
        <v>1646</v>
      </c>
      <c r="M5135" s="13" t="s">
        <v>1646</v>
      </c>
      <c r="N5135" s="13" t="s">
        <v>1646</v>
      </c>
      <c r="O5135" s="13" t="s">
        <v>1646</v>
      </c>
      <c r="P5135" s="13" t="s">
        <v>1646</v>
      </c>
      <c r="Q5135">
        <v>2</v>
      </c>
      <c r="R5135" s="13" t="s">
        <v>1646</v>
      </c>
      <c r="S5135" s="13" t="s">
        <v>1646</v>
      </c>
      <c r="T5135" s="13" t="s">
        <v>1646</v>
      </c>
      <c r="U5135" s="13" t="s">
        <v>1646</v>
      </c>
      <c r="V5135" s="13" t="s">
        <v>1646</v>
      </c>
      <c r="W5135" s="13" t="s">
        <v>1646</v>
      </c>
    </row>
    <row r="5136" spans="1:23" ht="12.75" customHeight="1" x14ac:dyDescent="0.2">
      <c r="A5136" s="124">
        <v>32351</v>
      </c>
      <c r="B5136" s="74">
        <v>109</v>
      </c>
      <c r="C5136" s="74" t="s">
        <v>407</v>
      </c>
      <c r="D5136" s="74">
        <v>30</v>
      </c>
      <c r="E5136" s="74" t="s">
        <v>1651</v>
      </c>
      <c r="F5136" s="74">
        <v>521</v>
      </c>
      <c r="G5136" s="74">
        <v>474</v>
      </c>
      <c r="H5136" s="74">
        <v>436</v>
      </c>
      <c r="I5136" s="74">
        <v>1500</v>
      </c>
      <c r="J5136" s="77" t="s">
        <v>1646</v>
      </c>
      <c r="K5136" t="s">
        <v>1648</v>
      </c>
      <c r="L5136" t="s">
        <v>1648</v>
      </c>
      <c r="M5136" t="s">
        <v>1658</v>
      </c>
      <c r="N5136" t="s">
        <v>1727</v>
      </c>
      <c r="O5136" s="13" t="s">
        <v>1646</v>
      </c>
      <c r="P5136" t="s">
        <v>1692</v>
      </c>
      <c r="Q5136" s="13" t="s">
        <v>1646</v>
      </c>
      <c r="R5136" s="13" t="s">
        <v>1646</v>
      </c>
      <c r="S5136" s="13" t="s">
        <v>1646</v>
      </c>
      <c r="T5136" s="13" t="s">
        <v>1646</v>
      </c>
      <c r="U5136" s="13" t="s">
        <v>1646</v>
      </c>
      <c r="V5136" s="13" t="s">
        <v>1646</v>
      </c>
      <c r="W5136" s="13" t="s">
        <v>1646</v>
      </c>
    </row>
    <row r="5137" spans="1:23" ht="12.75" customHeight="1" x14ac:dyDescent="0.2">
      <c r="A5137" s="124">
        <v>32351</v>
      </c>
      <c r="B5137" s="74">
        <v>109</v>
      </c>
      <c r="C5137" s="74" t="s">
        <v>407</v>
      </c>
      <c r="D5137" s="74">
        <v>31</v>
      </c>
      <c r="E5137" s="74" t="s">
        <v>1651</v>
      </c>
      <c r="F5137" s="74">
        <v>487</v>
      </c>
      <c r="G5137" s="74">
        <v>445</v>
      </c>
      <c r="H5137" s="74">
        <v>406</v>
      </c>
      <c r="I5137" s="74">
        <v>1300</v>
      </c>
      <c r="J5137" s="77" t="s">
        <v>1646</v>
      </c>
      <c r="K5137" t="s">
        <v>1648</v>
      </c>
      <c r="L5137" t="s">
        <v>1648</v>
      </c>
      <c r="M5137" t="s">
        <v>1658</v>
      </c>
      <c r="N5137" t="s">
        <v>1727</v>
      </c>
      <c r="O5137" s="13" t="s">
        <v>1646</v>
      </c>
      <c r="P5137" t="s">
        <v>1692</v>
      </c>
      <c r="Q5137" s="13" t="s">
        <v>1646</v>
      </c>
      <c r="R5137" s="13" t="s">
        <v>1646</v>
      </c>
      <c r="S5137" s="13" t="s">
        <v>1646</v>
      </c>
      <c r="T5137" s="13" t="s">
        <v>1646</v>
      </c>
      <c r="U5137" s="13" t="s">
        <v>1646</v>
      </c>
      <c r="V5137" s="13" t="s">
        <v>1646</v>
      </c>
      <c r="W5137" s="13" t="s">
        <v>1646</v>
      </c>
    </row>
    <row r="5138" spans="1:23" ht="12.75" customHeight="1" x14ac:dyDescent="0.2">
      <c r="A5138" s="124">
        <v>32351</v>
      </c>
      <c r="B5138" s="74">
        <v>109</v>
      </c>
      <c r="C5138" s="74" t="s">
        <v>407</v>
      </c>
      <c r="D5138" s="74">
        <v>32</v>
      </c>
      <c r="E5138" s="74" t="s">
        <v>1651</v>
      </c>
      <c r="F5138" s="74">
        <v>515</v>
      </c>
      <c r="G5138" s="74">
        <v>467</v>
      </c>
      <c r="H5138" s="74">
        <v>431</v>
      </c>
      <c r="I5138" s="74">
        <v>1300</v>
      </c>
      <c r="J5138" s="77" t="s">
        <v>1646</v>
      </c>
      <c r="K5138" t="s">
        <v>1648</v>
      </c>
      <c r="L5138" s="13" t="s">
        <v>1646</v>
      </c>
      <c r="M5138" t="s">
        <v>1649</v>
      </c>
      <c r="N5138" t="s">
        <v>1727</v>
      </c>
      <c r="O5138" s="13" t="s">
        <v>1646</v>
      </c>
      <c r="P5138" t="s">
        <v>1692</v>
      </c>
      <c r="Q5138" s="13" t="s">
        <v>1646</v>
      </c>
      <c r="R5138" s="13" t="s">
        <v>1646</v>
      </c>
      <c r="S5138" s="13" t="s">
        <v>1646</v>
      </c>
      <c r="T5138" s="13" t="s">
        <v>1646</v>
      </c>
      <c r="U5138" s="13" t="s">
        <v>1646</v>
      </c>
      <c r="V5138" s="13" t="s">
        <v>1646</v>
      </c>
      <c r="W5138" s="13" t="s">
        <v>1646</v>
      </c>
    </row>
    <row r="5139" spans="1:23" ht="12.75" customHeight="1" x14ac:dyDescent="0.2">
      <c r="A5139" s="124">
        <v>32351</v>
      </c>
      <c r="B5139" s="74">
        <v>109</v>
      </c>
      <c r="C5139" s="74" t="s">
        <v>407</v>
      </c>
      <c r="D5139" s="74">
        <v>33</v>
      </c>
      <c r="E5139" s="74" t="s">
        <v>1651</v>
      </c>
      <c r="F5139" s="74">
        <v>512</v>
      </c>
      <c r="G5139" s="74">
        <v>457</v>
      </c>
      <c r="H5139" s="74">
        <v>426</v>
      </c>
      <c r="I5139" s="74">
        <v>1570</v>
      </c>
      <c r="J5139" s="77" t="s">
        <v>1646</v>
      </c>
      <c r="K5139" t="s">
        <v>1648</v>
      </c>
      <c r="L5139" s="13" t="s">
        <v>1646</v>
      </c>
      <c r="M5139" t="s">
        <v>1658</v>
      </c>
      <c r="N5139" t="s">
        <v>1727</v>
      </c>
      <c r="O5139" s="13" t="s">
        <v>1646</v>
      </c>
      <c r="P5139" t="s">
        <v>1692</v>
      </c>
      <c r="Q5139" s="13" t="s">
        <v>1646</v>
      </c>
      <c r="R5139" s="13" t="s">
        <v>1646</v>
      </c>
      <c r="S5139" s="13" t="s">
        <v>1646</v>
      </c>
      <c r="T5139" s="13" t="s">
        <v>1646</v>
      </c>
      <c r="U5139" s="13" t="s">
        <v>1646</v>
      </c>
      <c r="V5139" s="13" t="s">
        <v>1646</v>
      </c>
      <c r="W5139" s="13" t="s">
        <v>1646</v>
      </c>
    </row>
    <row r="5140" spans="1:23" ht="12.75" customHeight="1" x14ac:dyDescent="0.2">
      <c r="A5140" s="124">
        <v>32352</v>
      </c>
      <c r="B5140" s="74">
        <v>109</v>
      </c>
      <c r="C5140" s="74" t="s">
        <v>407</v>
      </c>
      <c r="D5140" s="74">
        <v>34</v>
      </c>
      <c r="E5140" s="74" t="s">
        <v>1651</v>
      </c>
      <c r="F5140" s="74">
        <v>489</v>
      </c>
      <c r="G5140" s="74">
        <v>440</v>
      </c>
      <c r="H5140" s="74">
        <v>402</v>
      </c>
      <c r="I5140" s="74">
        <v>1200</v>
      </c>
      <c r="J5140" s="77" t="s">
        <v>1646</v>
      </c>
      <c r="K5140" t="s">
        <v>1648</v>
      </c>
      <c r="L5140" s="13" t="s">
        <v>1646</v>
      </c>
      <c r="M5140" t="s">
        <v>1658</v>
      </c>
      <c r="N5140" t="s">
        <v>1727</v>
      </c>
      <c r="O5140" s="13" t="s">
        <v>1646</v>
      </c>
      <c r="P5140" t="s">
        <v>1692</v>
      </c>
      <c r="Q5140" s="13" t="s">
        <v>1646</v>
      </c>
      <c r="R5140" s="13" t="s">
        <v>1646</v>
      </c>
      <c r="S5140" s="13" t="s">
        <v>1646</v>
      </c>
      <c r="T5140" s="13" t="s">
        <v>1646</v>
      </c>
      <c r="U5140" s="13" t="s">
        <v>1646</v>
      </c>
      <c r="V5140" s="13" t="s">
        <v>1646</v>
      </c>
      <c r="W5140" s="13" t="s">
        <v>1646</v>
      </c>
    </row>
    <row r="5141" spans="1:23" ht="12.75" customHeight="1" x14ac:dyDescent="0.2">
      <c r="A5141" s="124">
        <v>32352</v>
      </c>
      <c r="B5141" s="74">
        <v>109</v>
      </c>
      <c r="C5141" s="74" t="s">
        <v>407</v>
      </c>
      <c r="D5141" s="74">
        <v>35</v>
      </c>
      <c r="E5141" s="74" t="s">
        <v>1651</v>
      </c>
      <c r="F5141" s="74">
        <v>425</v>
      </c>
      <c r="G5141" s="74">
        <v>479</v>
      </c>
      <c r="H5141" s="74">
        <v>442</v>
      </c>
      <c r="I5141" s="74">
        <v>1120</v>
      </c>
      <c r="J5141" s="77" t="s">
        <v>1646</v>
      </c>
      <c r="K5141" t="s">
        <v>1648</v>
      </c>
      <c r="L5141" s="13" t="s">
        <v>1646</v>
      </c>
      <c r="M5141" t="s">
        <v>1649</v>
      </c>
      <c r="N5141" t="s">
        <v>1727</v>
      </c>
      <c r="O5141" s="13" t="s">
        <v>1646</v>
      </c>
      <c r="P5141" t="s">
        <v>1692</v>
      </c>
      <c r="Q5141" s="13" t="s">
        <v>1646</v>
      </c>
      <c r="R5141" s="13" t="s">
        <v>1646</v>
      </c>
      <c r="S5141" s="13" t="s">
        <v>1646</v>
      </c>
      <c r="T5141" s="13" t="s">
        <v>1646</v>
      </c>
      <c r="U5141" s="13" t="s">
        <v>1646</v>
      </c>
      <c r="V5141" s="13" t="s">
        <v>1646</v>
      </c>
      <c r="W5141" s="13" t="s">
        <v>1646</v>
      </c>
    </row>
    <row r="5142" spans="1:23" ht="12.75" customHeight="1" x14ac:dyDescent="0.2">
      <c r="A5142" s="124">
        <v>32352</v>
      </c>
      <c r="B5142" s="74">
        <v>109</v>
      </c>
      <c r="C5142" s="74" t="s">
        <v>407</v>
      </c>
      <c r="D5142" s="74">
        <v>36</v>
      </c>
      <c r="E5142" s="74" t="s">
        <v>1651</v>
      </c>
      <c r="F5142" s="74">
        <v>485</v>
      </c>
      <c r="G5142" s="74">
        <v>438</v>
      </c>
      <c r="H5142" s="74">
        <v>400</v>
      </c>
      <c r="I5142" s="74">
        <v>1050</v>
      </c>
      <c r="J5142" s="77" t="s">
        <v>1646</v>
      </c>
      <c r="K5142" t="s">
        <v>1648</v>
      </c>
      <c r="L5142" s="13" t="s">
        <v>1646</v>
      </c>
      <c r="M5142" t="s">
        <v>1649</v>
      </c>
      <c r="N5142" s="13" t="s">
        <v>1646</v>
      </c>
      <c r="O5142" s="13" t="s">
        <v>1646</v>
      </c>
      <c r="P5142" t="s">
        <v>1692</v>
      </c>
      <c r="Q5142" s="13" t="s">
        <v>1646</v>
      </c>
      <c r="R5142" s="13" t="s">
        <v>1646</v>
      </c>
      <c r="S5142" s="13" t="s">
        <v>1646</v>
      </c>
      <c r="T5142" s="13" t="s">
        <v>1646</v>
      </c>
      <c r="U5142" s="13" t="s">
        <v>1646</v>
      </c>
      <c r="V5142" s="13" t="s">
        <v>1646</v>
      </c>
      <c r="W5142" s="13" t="s">
        <v>1646</v>
      </c>
    </row>
    <row r="5143" spans="1:23" ht="12.75" customHeight="1" x14ac:dyDescent="0.2">
      <c r="A5143" s="124">
        <v>32352</v>
      </c>
      <c r="B5143" s="74">
        <v>109</v>
      </c>
      <c r="C5143" s="74" t="s">
        <v>407</v>
      </c>
      <c r="D5143" s="74">
        <v>37</v>
      </c>
      <c r="E5143" s="74" t="s">
        <v>1651</v>
      </c>
      <c r="F5143" s="74">
        <v>468</v>
      </c>
      <c r="G5143" s="74">
        <v>423</v>
      </c>
      <c r="H5143" s="74">
        <v>389</v>
      </c>
      <c r="I5143" s="74">
        <v>1150</v>
      </c>
      <c r="J5143" s="77" t="s">
        <v>1646</v>
      </c>
      <c r="K5143" t="s">
        <v>1648</v>
      </c>
      <c r="L5143" s="13" t="s">
        <v>1646</v>
      </c>
      <c r="M5143" t="s">
        <v>1658</v>
      </c>
      <c r="N5143" s="13" t="s">
        <v>1646</v>
      </c>
      <c r="O5143" s="13" t="s">
        <v>1646</v>
      </c>
      <c r="P5143" t="s">
        <v>1692</v>
      </c>
      <c r="Q5143" s="13" t="s">
        <v>1646</v>
      </c>
      <c r="R5143" s="13" t="s">
        <v>1646</v>
      </c>
      <c r="S5143" s="13" t="s">
        <v>1646</v>
      </c>
      <c r="T5143" s="13" t="s">
        <v>1646</v>
      </c>
      <c r="U5143" s="13" t="s">
        <v>1646</v>
      </c>
      <c r="V5143" s="13" t="s">
        <v>1646</v>
      </c>
      <c r="W5143" s="13" t="s">
        <v>1646</v>
      </c>
    </row>
    <row r="5144" spans="1:23" ht="12.75" customHeight="1" x14ac:dyDescent="0.2">
      <c r="A5144" s="124">
        <v>32352</v>
      </c>
      <c r="B5144" s="74">
        <v>109</v>
      </c>
      <c r="C5144" s="74" t="s">
        <v>407</v>
      </c>
      <c r="D5144" s="74">
        <v>38</v>
      </c>
      <c r="E5144" s="74" t="s">
        <v>1651</v>
      </c>
      <c r="F5144" s="74">
        <v>492</v>
      </c>
      <c r="G5144" s="74">
        <v>447</v>
      </c>
      <c r="H5144" s="74">
        <v>411</v>
      </c>
      <c r="I5144" s="74">
        <v>1150</v>
      </c>
      <c r="J5144" s="77" t="s">
        <v>1646</v>
      </c>
      <c r="K5144" t="s">
        <v>1648</v>
      </c>
      <c r="L5144" s="13" t="s">
        <v>1646</v>
      </c>
      <c r="M5144" t="s">
        <v>1658</v>
      </c>
      <c r="N5144" s="13" t="s">
        <v>1646</v>
      </c>
      <c r="O5144" s="13" t="s">
        <v>1646</v>
      </c>
      <c r="P5144" t="s">
        <v>1692</v>
      </c>
      <c r="Q5144" s="13" t="s">
        <v>1646</v>
      </c>
      <c r="R5144" s="13" t="s">
        <v>1646</v>
      </c>
      <c r="S5144" s="13" t="s">
        <v>1646</v>
      </c>
      <c r="T5144" s="13" t="s">
        <v>1646</v>
      </c>
      <c r="U5144" s="13" t="s">
        <v>1646</v>
      </c>
      <c r="V5144" s="13" t="s">
        <v>1646</v>
      </c>
      <c r="W5144" s="13" t="s">
        <v>1646</v>
      </c>
    </row>
    <row r="5145" spans="1:23" ht="12.75" customHeight="1" x14ac:dyDescent="0.2">
      <c r="A5145" s="124">
        <v>32352</v>
      </c>
      <c r="B5145" s="74">
        <v>109</v>
      </c>
      <c r="C5145" s="74" t="s">
        <v>407</v>
      </c>
      <c r="D5145" s="74">
        <v>39</v>
      </c>
      <c r="E5145" s="74" t="s">
        <v>1651</v>
      </c>
      <c r="F5145" s="74">
        <v>362</v>
      </c>
      <c r="G5145" s="74">
        <v>327</v>
      </c>
      <c r="H5145" s="74">
        <v>304</v>
      </c>
      <c r="I5145" s="74">
        <v>412</v>
      </c>
      <c r="J5145" s="77" t="s">
        <v>1646</v>
      </c>
      <c r="K5145" t="s">
        <v>1648</v>
      </c>
      <c r="L5145" s="13" t="s">
        <v>1646</v>
      </c>
      <c r="M5145" t="s">
        <v>1658</v>
      </c>
      <c r="N5145" s="13" t="s">
        <v>1646</v>
      </c>
      <c r="O5145" s="13" t="s">
        <v>1646</v>
      </c>
      <c r="P5145" t="s">
        <v>1692</v>
      </c>
      <c r="Q5145" s="13" t="s">
        <v>1646</v>
      </c>
      <c r="R5145" s="13" t="s">
        <v>1646</v>
      </c>
      <c r="S5145" s="13" t="s">
        <v>1646</v>
      </c>
      <c r="T5145" s="13" t="s">
        <v>1646</v>
      </c>
      <c r="U5145" s="13" t="s">
        <v>1646</v>
      </c>
      <c r="V5145" s="13" t="s">
        <v>1646</v>
      </c>
      <c r="W5145" s="13" t="s">
        <v>1646</v>
      </c>
    </row>
    <row r="5146" spans="1:23" ht="12.75" customHeight="1" x14ac:dyDescent="0.2">
      <c r="A5146" s="124">
        <v>32352</v>
      </c>
      <c r="B5146" s="74">
        <v>109</v>
      </c>
      <c r="C5146" s="74" t="s">
        <v>407</v>
      </c>
      <c r="D5146" s="74">
        <v>40</v>
      </c>
      <c r="E5146" s="74" t="s">
        <v>1651</v>
      </c>
      <c r="F5146" s="74">
        <v>302</v>
      </c>
      <c r="G5146" s="74">
        <v>274</v>
      </c>
      <c r="H5146" s="74">
        <v>254</v>
      </c>
      <c r="I5146" s="74">
        <v>240</v>
      </c>
      <c r="J5146" s="77" t="s">
        <v>1646</v>
      </c>
      <c r="K5146" t="s">
        <v>1648</v>
      </c>
      <c r="L5146" s="13" t="s">
        <v>1646</v>
      </c>
      <c r="M5146" t="s">
        <v>1649</v>
      </c>
      <c r="N5146" s="13" t="s">
        <v>1646</v>
      </c>
      <c r="O5146" s="13" t="s">
        <v>1646</v>
      </c>
      <c r="P5146" t="s">
        <v>1692</v>
      </c>
      <c r="Q5146" s="13" t="s">
        <v>1646</v>
      </c>
      <c r="R5146" s="13" t="s">
        <v>1646</v>
      </c>
      <c r="S5146" s="13" t="s">
        <v>1646</v>
      </c>
      <c r="T5146" s="13" t="s">
        <v>1646</v>
      </c>
      <c r="U5146" s="13" t="s">
        <v>1646</v>
      </c>
      <c r="V5146" s="13" t="s">
        <v>1646</v>
      </c>
      <c r="W5146" t="s">
        <v>1750</v>
      </c>
    </row>
    <row r="5147" spans="1:23" ht="12.75" customHeight="1" x14ac:dyDescent="0.2">
      <c r="A5147" s="124">
        <v>32365</v>
      </c>
      <c r="B5147" s="74">
        <v>109</v>
      </c>
      <c r="C5147" s="74" t="s">
        <v>407</v>
      </c>
      <c r="D5147" s="74">
        <v>41</v>
      </c>
      <c r="E5147" s="74" t="s">
        <v>1651</v>
      </c>
      <c r="F5147" s="74">
        <v>291</v>
      </c>
      <c r="G5147" s="74">
        <v>265</v>
      </c>
      <c r="H5147" s="74">
        <v>240</v>
      </c>
      <c r="I5147" s="74">
        <v>135</v>
      </c>
      <c r="J5147" s="77" t="s">
        <v>1646</v>
      </c>
      <c r="K5147" t="s">
        <v>1648</v>
      </c>
      <c r="L5147" t="s">
        <v>1692</v>
      </c>
      <c r="M5147" t="s">
        <v>1649</v>
      </c>
      <c r="N5147" s="13" t="s">
        <v>1646</v>
      </c>
      <c r="O5147" s="13" t="s">
        <v>1646</v>
      </c>
      <c r="P5147" t="s">
        <v>1692</v>
      </c>
      <c r="Q5147" s="13" t="s">
        <v>1646</v>
      </c>
      <c r="R5147" s="13" t="s">
        <v>1646</v>
      </c>
      <c r="S5147" s="13" t="s">
        <v>1646</v>
      </c>
      <c r="T5147" s="13" t="s">
        <v>1646</v>
      </c>
      <c r="U5147" s="13" t="s">
        <v>1646</v>
      </c>
      <c r="V5147" s="13" t="s">
        <v>1646</v>
      </c>
      <c r="W5147" s="13" t="s">
        <v>1646</v>
      </c>
    </row>
    <row r="5148" spans="1:23" ht="12.75" customHeight="1" x14ac:dyDescent="0.2">
      <c r="A5148" s="124">
        <v>32365</v>
      </c>
      <c r="B5148" s="74">
        <v>109</v>
      </c>
      <c r="C5148" s="74" t="s">
        <v>407</v>
      </c>
      <c r="D5148" s="74">
        <v>42</v>
      </c>
      <c r="E5148" s="74" t="s">
        <v>1651</v>
      </c>
      <c r="F5148" s="74">
        <v>443</v>
      </c>
      <c r="G5148" s="74">
        <v>403</v>
      </c>
      <c r="H5148" s="74">
        <v>372</v>
      </c>
      <c r="I5148" s="74">
        <v>910</v>
      </c>
      <c r="J5148" s="77" t="s">
        <v>1646</v>
      </c>
      <c r="K5148" t="s">
        <v>1648</v>
      </c>
      <c r="L5148" t="s">
        <v>1648</v>
      </c>
      <c r="M5148" t="s">
        <v>1658</v>
      </c>
      <c r="N5148" s="13" t="s">
        <v>1646</v>
      </c>
      <c r="O5148">
        <v>15.53</v>
      </c>
      <c r="P5148" t="s">
        <v>1692</v>
      </c>
      <c r="Q5148" s="13" t="s">
        <v>1646</v>
      </c>
      <c r="R5148" s="13" t="s">
        <v>1646</v>
      </c>
      <c r="S5148" s="13" t="s">
        <v>1646</v>
      </c>
      <c r="T5148" s="13" t="s">
        <v>1646</v>
      </c>
      <c r="U5148" s="13" t="s">
        <v>1646</v>
      </c>
      <c r="V5148" s="13" t="s">
        <v>1646</v>
      </c>
      <c r="W5148" s="13" t="s">
        <v>1646</v>
      </c>
    </row>
    <row r="5149" spans="1:23" ht="12.75" customHeight="1" x14ac:dyDescent="0.2">
      <c r="A5149" s="124">
        <v>32365</v>
      </c>
      <c r="B5149" s="74">
        <v>109</v>
      </c>
      <c r="C5149" s="74" t="s">
        <v>407</v>
      </c>
      <c r="D5149" s="74">
        <v>43</v>
      </c>
      <c r="E5149" s="74" t="s">
        <v>1651</v>
      </c>
      <c r="F5149" s="74">
        <v>537</v>
      </c>
      <c r="G5149" s="74">
        <v>478</v>
      </c>
      <c r="H5149" s="74">
        <v>444</v>
      </c>
      <c r="I5149" s="74">
        <v>2100</v>
      </c>
      <c r="J5149" s="77" t="s">
        <v>1646</v>
      </c>
      <c r="K5149" t="s">
        <v>1648</v>
      </c>
      <c r="L5149" t="s">
        <v>1648</v>
      </c>
      <c r="M5149" t="s">
        <v>1658</v>
      </c>
      <c r="N5149" s="13" t="s">
        <v>1646</v>
      </c>
      <c r="O5149">
        <v>95.6</v>
      </c>
      <c r="P5149" t="s">
        <v>1692</v>
      </c>
      <c r="Q5149" s="13" t="s">
        <v>1646</v>
      </c>
      <c r="R5149" s="13" t="s">
        <v>1646</v>
      </c>
      <c r="S5149" s="13" t="s">
        <v>1646</v>
      </c>
      <c r="T5149" s="13" t="s">
        <v>1646</v>
      </c>
      <c r="U5149" s="13" t="s">
        <v>1646</v>
      </c>
      <c r="V5149" s="13" t="s">
        <v>1646</v>
      </c>
      <c r="W5149" s="13" t="s">
        <v>1646</v>
      </c>
    </row>
    <row r="5150" spans="1:23" ht="12.75" customHeight="1" x14ac:dyDescent="0.2">
      <c r="A5150" s="124">
        <v>32365</v>
      </c>
      <c r="B5150" s="74">
        <v>109</v>
      </c>
      <c r="C5150" s="74" t="s">
        <v>407</v>
      </c>
      <c r="D5150" s="74">
        <v>44</v>
      </c>
      <c r="E5150" s="74" t="s">
        <v>1651</v>
      </c>
      <c r="F5150" s="74">
        <v>471</v>
      </c>
      <c r="G5150" s="74">
        <v>429</v>
      </c>
      <c r="H5150" s="74">
        <v>395</v>
      </c>
      <c r="I5150" s="74">
        <v>1100</v>
      </c>
      <c r="J5150" s="77" t="s">
        <v>1646</v>
      </c>
      <c r="K5150" t="s">
        <v>1648</v>
      </c>
      <c r="L5150" t="s">
        <v>1648</v>
      </c>
      <c r="M5150" t="s">
        <v>1658</v>
      </c>
      <c r="N5150" s="13" t="s">
        <v>1646</v>
      </c>
      <c r="O5150">
        <v>26.85</v>
      </c>
      <c r="P5150" t="s">
        <v>1692</v>
      </c>
      <c r="Q5150" s="13" t="s">
        <v>1646</v>
      </c>
      <c r="R5150" s="13" t="s">
        <v>1646</v>
      </c>
      <c r="S5150" s="13" t="s">
        <v>1646</v>
      </c>
      <c r="T5150" s="13" t="s">
        <v>1646</v>
      </c>
      <c r="U5150" s="13" t="s">
        <v>1646</v>
      </c>
      <c r="V5150" s="13" t="s">
        <v>1646</v>
      </c>
      <c r="W5150" s="13" t="s">
        <v>1646</v>
      </c>
    </row>
    <row r="5151" spans="1:23" ht="12.75" customHeight="1" x14ac:dyDescent="0.2">
      <c r="A5151" s="124">
        <v>32365</v>
      </c>
      <c r="B5151" s="74">
        <v>109</v>
      </c>
      <c r="C5151" s="74" t="s">
        <v>407</v>
      </c>
      <c r="D5151" s="74">
        <v>45</v>
      </c>
      <c r="E5151" s="74" t="s">
        <v>1651</v>
      </c>
      <c r="F5151" s="74">
        <v>490</v>
      </c>
      <c r="G5151" s="74">
        <v>445</v>
      </c>
      <c r="H5151" s="74">
        <v>412</v>
      </c>
      <c r="I5151" s="74">
        <v>1200</v>
      </c>
      <c r="J5151" s="77" t="s">
        <v>1646</v>
      </c>
      <c r="K5151" t="s">
        <v>1648</v>
      </c>
      <c r="L5151" t="s">
        <v>1648</v>
      </c>
      <c r="M5151" t="s">
        <v>1649</v>
      </c>
      <c r="N5151" s="13" t="s">
        <v>1646</v>
      </c>
      <c r="O5151" s="13" t="s">
        <v>1646</v>
      </c>
      <c r="P5151" t="s">
        <v>1692</v>
      </c>
      <c r="Q5151" s="13" t="s">
        <v>1646</v>
      </c>
      <c r="R5151" s="13" t="s">
        <v>1646</v>
      </c>
      <c r="S5151" s="13" t="s">
        <v>1646</v>
      </c>
      <c r="T5151" s="13" t="s">
        <v>1646</v>
      </c>
      <c r="U5151" s="13" t="s">
        <v>1646</v>
      </c>
      <c r="V5151" s="13" t="s">
        <v>1646</v>
      </c>
      <c r="W5151" s="13" t="s">
        <v>1646</v>
      </c>
    </row>
    <row r="5152" spans="1:23" ht="12.75" customHeight="1" x14ac:dyDescent="0.2">
      <c r="A5152" s="124">
        <v>32365</v>
      </c>
      <c r="B5152" s="74">
        <v>109</v>
      </c>
      <c r="C5152" s="74" t="s">
        <v>407</v>
      </c>
      <c r="D5152" s="74">
        <v>46</v>
      </c>
      <c r="E5152" s="74" t="s">
        <v>1651</v>
      </c>
      <c r="F5152" s="74">
        <v>433</v>
      </c>
      <c r="G5152" s="74">
        <v>391</v>
      </c>
      <c r="H5152" s="74">
        <v>364</v>
      </c>
      <c r="I5152" s="74">
        <v>690</v>
      </c>
      <c r="J5152" s="77" t="s">
        <v>1646</v>
      </c>
      <c r="K5152" t="s">
        <v>1648</v>
      </c>
      <c r="L5152" t="s">
        <v>1648</v>
      </c>
      <c r="M5152" t="s">
        <v>1658</v>
      </c>
      <c r="N5152" s="13" t="s">
        <v>1646</v>
      </c>
      <c r="O5152" s="13" t="s">
        <v>1646</v>
      </c>
      <c r="P5152" t="s">
        <v>1692</v>
      </c>
      <c r="Q5152" s="13" t="s">
        <v>1646</v>
      </c>
      <c r="R5152" s="13" t="s">
        <v>1646</v>
      </c>
      <c r="S5152" s="13" t="s">
        <v>1646</v>
      </c>
      <c r="T5152" s="13" t="s">
        <v>1646</v>
      </c>
      <c r="U5152" s="13" t="s">
        <v>1646</v>
      </c>
      <c r="V5152" s="13" t="s">
        <v>1646</v>
      </c>
      <c r="W5152" s="13" t="s">
        <v>1646</v>
      </c>
    </row>
    <row r="5153" spans="1:23" ht="12.75" customHeight="1" x14ac:dyDescent="0.2">
      <c r="A5153" s="124">
        <v>32365</v>
      </c>
      <c r="B5153" s="74">
        <v>109</v>
      </c>
      <c r="C5153" s="74" t="s">
        <v>407</v>
      </c>
      <c r="D5153" s="74">
        <v>47</v>
      </c>
      <c r="E5153" s="74" t="s">
        <v>1651</v>
      </c>
      <c r="F5153" s="74">
        <v>187</v>
      </c>
      <c r="G5153" s="74">
        <v>174</v>
      </c>
      <c r="H5153" s="74">
        <v>159</v>
      </c>
      <c r="I5153" s="74">
        <v>62</v>
      </c>
      <c r="J5153" s="77" t="s">
        <v>1646</v>
      </c>
      <c r="K5153" t="s">
        <v>1648</v>
      </c>
      <c r="L5153" t="s">
        <v>1648</v>
      </c>
      <c r="M5153" t="s">
        <v>1658</v>
      </c>
      <c r="N5153" s="13" t="s">
        <v>1646</v>
      </c>
      <c r="O5153" s="13" t="s">
        <v>1646</v>
      </c>
      <c r="P5153" t="s">
        <v>1692</v>
      </c>
      <c r="Q5153" s="13" t="s">
        <v>1646</v>
      </c>
      <c r="R5153" s="13" t="s">
        <v>1646</v>
      </c>
      <c r="S5153" s="13" t="s">
        <v>1646</v>
      </c>
      <c r="T5153" s="13" t="s">
        <v>1646</v>
      </c>
      <c r="U5153" s="13" t="s">
        <v>1646</v>
      </c>
      <c r="V5153" s="13" t="s">
        <v>1646</v>
      </c>
      <c r="W5153" s="13" t="s">
        <v>1646</v>
      </c>
    </row>
    <row r="5154" spans="1:23" ht="12.75" customHeight="1" x14ac:dyDescent="0.2">
      <c r="A5154" s="124">
        <v>32365</v>
      </c>
      <c r="B5154" s="74">
        <v>109</v>
      </c>
      <c r="C5154" s="74" t="s">
        <v>407</v>
      </c>
      <c r="D5154" s="74">
        <v>48</v>
      </c>
      <c r="E5154" s="74" t="s">
        <v>1651</v>
      </c>
      <c r="F5154" s="74">
        <v>530</v>
      </c>
      <c r="G5154" s="74">
        <v>483</v>
      </c>
      <c r="H5154" s="74">
        <v>447</v>
      </c>
      <c r="I5154" s="74">
        <v>1750</v>
      </c>
      <c r="J5154" s="77" t="s">
        <v>1646</v>
      </c>
      <c r="K5154" t="s">
        <v>1648</v>
      </c>
      <c r="L5154" t="s">
        <v>1648</v>
      </c>
      <c r="M5154" t="s">
        <v>1649</v>
      </c>
      <c r="N5154" s="13" t="s">
        <v>1646</v>
      </c>
      <c r="O5154">
        <v>220.35</v>
      </c>
      <c r="P5154" t="s">
        <v>1692</v>
      </c>
      <c r="Q5154" s="13" t="s">
        <v>1646</v>
      </c>
      <c r="R5154" s="13" t="s">
        <v>1646</v>
      </c>
      <c r="S5154" s="13" t="s">
        <v>1646</v>
      </c>
      <c r="T5154" s="13" t="s">
        <v>1646</v>
      </c>
      <c r="U5154" s="13" t="s">
        <v>1646</v>
      </c>
      <c r="V5154" s="13" t="s">
        <v>1646</v>
      </c>
      <c r="W5154" s="13" t="s">
        <v>1646</v>
      </c>
    </row>
    <row r="5155" spans="1:23" ht="12.75" customHeight="1" x14ac:dyDescent="0.2">
      <c r="A5155" s="124">
        <v>32365</v>
      </c>
      <c r="B5155" s="74">
        <v>109</v>
      </c>
      <c r="C5155" s="74" t="s">
        <v>407</v>
      </c>
      <c r="D5155" s="74">
        <v>49</v>
      </c>
      <c r="E5155" s="74" t="s">
        <v>1651</v>
      </c>
      <c r="F5155" s="74">
        <v>431</v>
      </c>
      <c r="G5155" s="74">
        <v>393</v>
      </c>
      <c r="H5155" s="74">
        <v>364</v>
      </c>
      <c r="I5155" s="74">
        <v>665</v>
      </c>
      <c r="J5155" s="77" t="s">
        <v>1646</v>
      </c>
      <c r="K5155" t="s">
        <v>1648</v>
      </c>
      <c r="L5155" t="s">
        <v>1648</v>
      </c>
      <c r="M5155" t="s">
        <v>1649</v>
      </c>
      <c r="N5155" s="13" t="s">
        <v>1646</v>
      </c>
      <c r="O5155">
        <v>2.2000000000000002</v>
      </c>
      <c r="P5155" t="s">
        <v>1692</v>
      </c>
      <c r="Q5155" s="13" t="s">
        <v>1646</v>
      </c>
      <c r="R5155" s="13" t="s">
        <v>1646</v>
      </c>
      <c r="S5155" s="13" t="s">
        <v>1646</v>
      </c>
      <c r="T5155" s="13" t="s">
        <v>1646</v>
      </c>
      <c r="U5155" s="13" t="s">
        <v>1646</v>
      </c>
      <c r="V5155" s="13" t="s">
        <v>1646</v>
      </c>
      <c r="W5155" s="13" t="s">
        <v>1646</v>
      </c>
    </row>
    <row r="5156" spans="1:23" ht="12.75" customHeight="1" x14ac:dyDescent="0.2">
      <c r="A5156" s="124">
        <v>32365</v>
      </c>
      <c r="B5156" s="74">
        <v>109</v>
      </c>
      <c r="C5156" s="74" t="s">
        <v>407</v>
      </c>
      <c r="D5156" s="74">
        <v>50</v>
      </c>
      <c r="E5156" s="74" t="s">
        <v>1651</v>
      </c>
      <c r="F5156" s="74">
        <v>471</v>
      </c>
      <c r="G5156" s="74">
        <v>434</v>
      </c>
      <c r="H5156" s="74">
        <v>400</v>
      </c>
      <c r="I5156" s="74">
        <v>905</v>
      </c>
      <c r="J5156" s="77" t="s">
        <v>1646</v>
      </c>
      <c r="K5156" t="s">
        <v>1648</v>
      </c>
      <c r="L5156" t="s">
        <v>1648</v>
      </c>
      <c r="M5156" t="s">
        <v>1649</v>
      </c>
      <c r="N5156" t="s">
        <v>1727</v>
      </c>
      <c r="O5156">
        <v>7.7</v>
      </c>
      <c r="P5156" t="s">
        <v>1692</v>
      </c>
      <c r="Q5156" s="13" t="s">
        <v>1646</v>
      </c>
      <c r="R5156" s="13" t="s">
        <v>1646</v>
      </c>
      <c r="S5156" s="13" t="s">
        <v>1646</v>
      </c>
      <c r="T5156" s="13" t="s">
        <v>1646</v>
      </c>
      <c r="U5156" s="13" t="s">
        <v>1646</v>
      </c>
      <c r="V5156" s="13" t="s">
        <v>1646</v>
      </c>
      <c r="W5156" s="13" t="s">
        <v>1646</v>
      </c>
    </row>
    <row r="5157" spans="1:23" ht="12.75" customHeight="1" x14ac:dyDescent="0.2">
      <c r="A5157" s="124">
        <v>32365</v>
      </c>
      <c r="B5157" s="74">
        <v>109</v>
      </c>
      <c r="C5157" s="74" t="s">
        <v>407</v>
      </c>
      <c r="D5157" s="74">
        <v>51</v>
      </c>
      <c r="E5157" s="74" t="s">
        <v>1651</v>
      </c>
      <c r="F5157" s="74">
        <v>190</v>
      </c>
      <c r="G5157" s="74">
        <v>177</v>
      </c>
      <c r="H5157" s="74">
        <v>158</v>
      </c>
      <c r="I5157" s="74">
        <v>53</v>
      </c>
      <c r="J5157" s="77" t="s">
        <v>1646</v>
      </c>
      <c r="K5157" t="s">
        <v>1648</v>
      </c>
      <c r="L5157" t="s">
        <v>1648</v>
      </c>
      <c r="M5157" s="13" t="s">
        <v>1646</v>
      </c>
      <c r="N5157" s="13" t="s">
        <v>1646</v>
      </c>
      <c r="O5157" s="13" t="s">
        <v>1646</v>
      </c>
      <c r="P5157" t="s">
        <v>1692</v>
      </c>
      <c r="Q5157" s="13" t="s">
        <v>1646</v>
      </c>
      <c r="R5157" s="13" t="s">
        <v>1646</v>
      </c>
      <c r="S5157" s="13" t="s">
        <v>1646</v>
      </c>
      <c r="T5157" s="13" t="s">
        <v>1646</v>
      </c>
      <c r="U5157" s="13" t="s">
        <v>1646</v>
      </c>
      <c r="V5157" s="13" t="s">
        <v>1646</v>
      </c>
      <c r="W5157" s="13" t="s">
        <v>2065</v>
      </c>
    </row>
    <row r="5158" spans="1:23" ht="12.75" customHeight="1" x14ac:dyDescent="0.2">
      <c r="A5158" s="124">
        <v>32365</v>
      </c>
      <c r="B5158" s="74">
        <v>109</v>
      </c>
      <c r="C5158" s="74" t="s">
        <v>407</v>
      </c>
      <c r="D5158" s="74">
        <v>52</v>
      </c>
      <c r="E5158" s="74" t="s">
        <v>1651</v>
      </c>
      <c r="F5158" s="74">
        <v>189</v>
      </c>
      <c r="G5158" s="74">
        <v>173</v>
      </c>
      <c r="H5158" s="74">
        <v>161</v>
      </c>
      <c r="I5158" s="74">
        <v>58</v>
      </c>
      <c r="J5158" s="77" t="s">
        <v>1646</v>
      </c>
      <c r="K5158" t="s">
        <v>1648</v>
      </c>
      <c r="L5158" t="s">
        <v>1648</v>
      </c>
      <c r="M5158" s="13" t="s">
        <v>1646</v>
      </c>
      <c r="N5158" s="13" t="s">
        <v>1646</v>
      </c>
      <c r="O5158" s="13" t="s">
        <v>1646</v>
      </c>
      <c r="P5158" t="s">
        <v>1692</v>
      </c>
      <c r="Q5158" s="13" t="s">
        <v>1646</v>
      </c>
      <c r="R5158" s="13" t="s">
        <v>1646</v>
      </c>
      <c r="S5158" s="13" t="s">
        <v>1646</v>
      </c>
      <c r="T5158" s="13" t="s">
        <v>1646</v>
      </c>
      <c r="U5158" s="13" t="s">
        <v>1646</v>
      </c>
      <c r="V5158" s="13" t="s">
        <v>1646</v>
      </c>
      <c r="W5158" t="s">
        <v>2065</v>
      </c>
    </row>
    <row r="5159" spans="1:23" ht="12.75" customHeight="1" x14ac:dyDescent="0.2">
      <c r="A5159" s="124">
        <v>32365</v>
      </c>
      <c r="B5159" s="74">
        <v>109</v>
      </c>
      <c r="C5159" s="74" t="s">
        <v>407</v>
      </c>
      <c r="D5159" s="74">
        <v>53</v>
      </c>
      <c r="E5159" s="74" t="s">
        <v>1651</v>
      </c>
      <c r="F5159" s="74">
        <v>134</v>
      </c>
      <c r="G5159" s="74">
        <v>125</v>
      </c>
      <c r="H5159" s="74">
        <v>113</v>
      </c>
      <c r="I5159" s="74">
        <v>78</v>
      </c>
      <c r="J5159" s="77" t="s">
        <v>1646</v>
      </c>
      <c r="K5159" t="s">
        <v>1648</v>
      </c>
      <c r="L5159" t="s">
        <v>1648</v>
      </c>
      <c r="M5159" s="13" t="s">
        <v>1646</v>
      </c>
      <c r="N5159" s="13" t="s">
        <v>1646</v>
      </c>
      <c r="O5159" s="13" t="s">
        <v>1646</v>
      </c>
      <c r="P5159" t="s">
        <v>1692</v>
      </c>
      <c r="Q5159" s="13" t="s">
        <v>1646</v>
      </c>
      <c r="R5159" s="13" t="s">
        <v>1646</v>
      </c>
      <c r="S5159" s="13" t="s">
        <v>1646</v>
      </c>
      <c r="T5159" s="13" t="s">
        <v>1646</v>
      </c>
      <c r="U5159" s="13" t="s">
        <v>1646</v>
      </c>
      <c r="V5159" s="13" t="s">
        <v>1646</v>
      </c>
      <c r="W5159" t="s">
        <v>2065</v>
      </c>
    </row>
    <row r="5160" spans="1:23" ht="12.75" customHeight="1" x14ac:dyDescent="0.2">
      <c r="A5160" s="124">
        <v>32365</v>
      </c>
      <c r="B5160" s="74">
        <v>109</v>
      </c>
      <c r="C5160" s="74" t="s">
        <v>407</v>
      </c>
      <c r="D5160" s="74">
        <v>54</v>
      </c>
      <c r="E5160" s="74" t="s">
        <v>1651</v>
      </c>
      <c r="F5160" s="74">
        <v>480</v>
      </c>
      <c r="G5160" s="74">
        <v>435</v>
      </c>
      <c r="H5160" s="74">
        <v>400</v>
      </c>
      <c r="I5160" s="74">
        <v>1050</v>
      </c>
      <c r="J5160" s="77" t="s">
        <v>1646</v>
      </c>
      <c r="K5160" t="s">
        <v>1648</v>
      </c>
      <c r="L5160" t="s">
        <v>1648</v>
      </c>
      <c r="M5160" t="s">
        <v>1658</v>
      </c>
      <c r="N5160" t="s">
        <v>1727</v>
      </c>
      <c r="O5160">
        <v>27.9</v>
      </c>
      <c r="P5160" t="s">
        <v>1692</v>
      </c>
      <c r="Q5160" s="13" t="s">
        <v>1646</v>
      </c>
      <c r="R5160" s="13" t="s">
        <v>1646</v>
      </c>
      <c r="S5160" s="13" t="s">
        <v>1646</v>
      </c>
      <c r="T5160" s="13" t="s">
        <v>1646</v>
      </c>
      <c r="U5160" s="13" t="s">
        <v>1646</v>
      </c>
      <c r="V5160" s="13" t="s">
        <v>1646</v>
      </c>
      <c r="W5160" s="13" t="s">
        <v>1646</v>
      </c>
    </row>
    <row r="5161" spans="1:23" ht="12.75" customHeight="1" x14ac:dyDescent="0.2">
      <c r="A5161" s="124">
        <v>32365</v>
      </c>
      <c r="B5161" s="74">
        <v>109</v>
      </c>
      <c r="C5161" s="74" t="s">
        <v>407</v>
      </c>
      <c r="D5161" s="74">
        <v>55</v>
      </c>
      <c r="E5161" s="74" t="s">
        <v>1651</v>
      </c>
      <c r="F5161" s="74">
        <v>445</v>
      </c>
      <c r="G5161" s="74">
        <v>405</v>
      </c>
      <c r="H5161" s="74">
        <v>376</v>
      </c>
      <c r="I5161" s="74">
        <v>815</v>
      </c>
      <c r="J5161" s="77" t="s">
        <v>1646</v>
      </c>
      <c r="K5161" t="s">
        <v>1648</v>
      </c>
      <c r="L5161" t="s">
        <v>1692</v>
      </c>
      <c r="M5161" t="s">
        <v>1658</v>
      </c>
      <c r="N5161" s="13" t="s">
        <v>1646</v>
      </c>
      <c r="O5161" s="13" t="s">
        <v>1646</v>
      </c>
      <c r="P5161" t="s">
        <v>1692</v>
      </c>
      <c r="Q5161" s="13" t="s">
        <v>1646</v>
      </c>
      <c r="R5161" s="13" t="s">
        <v>1646</v>
      </c>
      <c r="S5161" s="13" t="s">
        <v>1646</v>
      </c>
      <c r="T5161" s="13" t="s">
        <v>1646</v>
      </c>
      <c r="U5161" s="13" t="s">
        <v>1646</v>
      </c>
      <c r="V5161" s="13" t="s">
        <v>1646</v>
      </c>
      <c r="W5161" s="13" t="s">
        <v>1646</v>
      </c>
    </row>
    <row r="5162" spans="1:23" ht="12.75" customHeight="1" x14ac:dyDescent="0.2">
      <c r="A5162" s="124">
        <v>32365</v>
      </c>
      <c r="B5162" s="74">
        <v>109</v>
      </c>
      <c r="C5162" s="74" t="s">
        <v>407</v>
      </c>
      <c r="D5162" s="74">
        <v>56</v>
      </c>
      <c r="E5162" s="74" t="s">
        <v>1651</v>
      </c>
      <c r="F5162" s="74">
        <v>474</v>
      </c>
      <c r="G5162" s="74">
        <v>432</v>
      </c>
      <c r="H5162" s="74">
        <v>399</v>
      </c>
      <c r="I5162" s="74">
        <v>1100</v>
      </c>
      <c r="J5162" s="77" t="s">
        <v>1646</v>
      </c>
      <c r="K5162" t="s">
        <v>1648</v>
      </c>
      <c r="L5162" t="s">
        <v>1648</v>
      </c>
      <c r="M5162" t="s">
        <v>1658</v>
      </c>
      <c r="N5162" t="s">
        <v>1727</v>
      </c>
      <c r="O5162">
        <v>19.600000000000001</v>
      </c>
      <c r="P5162" t="s">
        <v>1692</v>
      </c>
      <c r="Q5162" s="13" t="s">
        <v>1646</v>
      </c>
      <c r="R5162" s="13" t="s">
        <v>1646</v>
      </c>
      <c r="S5162" s="13" t="s">
        <v>1646</v>
      </c>
      <c r="T5162" s="13" t="s">
        <v>1646</v>
      </c>
      <c r="U5162" s="13" t="s">
        <v>1646</v>
      </c>
      <c r="V5162" s="13" t="s">
        <v>1646</v>
      </c>
      <c r="W5162" s="13" t="s">
        <v>1646</v>
      </c>
    </row>
    <row r="5163" spans="1:23" ht="12.75" customHeight="1" x14ac:dyDescent="0.2">
      <c r="A5163" s="124">
        <v>32365</v>
      </c>
      <c r="B5163" s="74">
        <v>109</v>
      </c>
      <c r="C5163" s="74" t="s">
        <v>407</v>
      </c>
      <c r="D5163" s="74">
        <v>57</v>
      </c>
      <c r="E5163" s="74" t="s">
        <v>1651</v>
      </c>
      <c r="F5163" s="74">
        <v>505</v>
      </c>
      <c r="G5163" s="74">
        <v>464</v>
      </c>
      <c r="H5163" s="74">
        <v>429</v>
      </c>
      <c r="I5163" s="74">
        <v>1650</v>
      </c>
      <c r="J5163" s="77" t="s">
        <v>1646</v>
      </c>
      <c r="K5163" t="s">
        <v>1648</v>
      </c>
      <c r="L5163" t="s">
        <v>1648</v>
      </c>
      <c r="M5163" t="s">
        <v>1658</v>
      </c>
      <c r="N5163" t="s">
        <v>1727</v>
      </c>
      <c r="O5163">
        <v>50.4</v>
      </c>
      <c r="P5163" t="s">
        <v>1692</v>
      </c>
      <c r="Q5163" s="13" t="s">
        <v>1646</v>
      </c>
      <c r="R5163" s="13" t="s">
        <v>1646</v>
      </c>
      <c r="S5163" s="13" t="s">
        <v>1646</v>
      </c>
      <c r="T5163" s="13" t="s">
        <v>1646</v>
      </c>
      <c r="U5163" s="13" t="s">
        <v>1646</v>
      </c>
      <c r="V5163" s="13" t="s">
        <v>1646</v>
      </c>
      <c r="W5163" s="13" t="s">
        <v>1646</v>
      </c>
    </row>
    <row r="5164" spans="1:23" ht="12.75" customHeight="1" x14ac:dyDescent="0.2">
      <c r="A5164" s="124">
        <v>32365</v>
      </c>
      <c r="B5164" s="74">
        <v>109</v>
      </c>
      <c r="C5164" s="74" t="s">
        <v>407</v>
      </c>
      <c r="D5164" s="74">
        <v>58</v>
      </c>
      <c r="E5164" s="74" t="s">
        <v>1651</v>
      </c>
      <c r="F5164" s="74">
        <v>472</v>
      </c>
      <c r="G5164" s="74">
        <v>430</v>
      </c>
      <c r="H5164" s="74">
        <v>393</v>
      </c>
      <c r="I5164" s="74">
        <v>815</v>
      </c>
      <c r="J5164" s="77" t="s">
        <v>1646</v>
      </c>
      <c r="K5164" t="s">
        <v>1648</v>
      </c>
      <c r="L5164" t="s">
        <v>1648</v>
      </c>
      <c r="M5164" t="s">
        <v>1649</v>
      </c>
      <c r="N5164" t="s">
        <v>1727</v>
      </c>
      <c r="O5164">
        <v>8.9499999999999993</v>
      </c>
      <c r="P5164" t="s">
        <v>1692</v>
      </c>
      <c r="Q5164" s="13" t="s">
        <v>1646</v>
      </c>
      <c r="R5164" s="13" t="s">
        <v>1646</v>
      </c>
      <c r="S5164" s="13" t="s">
        <v>1646</v>
      </c>
      <c r="T5164" s="13" t="s">
        <v>1646</v>
      </c>
      <c r="U5164" s="13" t="s">
        <v>1646</v>
      </c>
      <c r="V5164" s="13" t="s">
        <v>1646</v>
      </c>
      <c r="W5164" s="13" t="s">
        <v>1646</v>
      </c>
    </row>
    <row r="5165" spans="1:23" ht="12.75" customHeight="1" x14ac:dyDescent="0.2">
      <c r="A5165" s="124">
        <v>32365</v>
      </c>
      <c r="B5165" s="74">
        <v>109</v>
      </c>
      <c r="C5165" s="74" t="s">
        <v>407</v>
      </c>
      <c r="D5165" s="74">
        <v>59</v>
      </c>
      <c r="E5165" s="74" t="s">
        <v>1651</v>
      </c>
      <c r="F5165" s="74">
        <v>454</v>
      </c>
      <c r="G5165" s="74">
        <v>419</v>
      </c>
      <c r="H5165" s="74">
        <v>389</v>
      </c>
      <c r="I5165" s="74">
        <v>825</v>
      </c>
      <c r="J5165" s="77" t="s">
        <v>1646</v>
      </c>
      <c r="K5165" t="s">
        <v>1648</v>
      </c>
      <c r="L5165" t="s">
        <v>1648</v>
      </c>
      <c r="M5165" t="s">
        <v>1649</v>
      </c>
      <c r="N5165" t="s">
        <v>1727</v>
      </c>
      <c r="O5165">
        <v>3.9</v>
      </c>
      <c r="P5165" t="s">
        <v>1692</v>
      </c>
      <c r="Q5165" s="13" t="s">
        <v>1646</v>
      </c>
      <c r="R5165" s="13" t="s">
        <v>1646</v>
      </c>
      <c r="S5165" s="13" t="s">
        <v>1646</v>
      </c>
      <c r="T5165" s="13" t="s">
        <v>1646</v>
      </c>
      <c r="U5165" s="13" t="s">
        <v>1646</v>
      </c>
      <c r="V5165" s="13" t="s">
        <v>1646</v>
      </c>
      <c r="W5165" s="13" t="s">
        <v>1646</v>
      </c>
    </row>
    <row r="5166" spans="1:23" ht="12.75" customHeight="1" x14ac:dyDescent="0.2">
      <c r="A5166" s="124">
        <v>32365</v>
      </c>
      <c r="B5166" s="74">
        <v>109</v>
      </c>
      <c r="C5166" s="74" t="s">
        <v>407</v>
      </c>
      <c r="D5166" s="74">
        <v>60</v>
      </c>
      <c r="E5166" s="74" t="s">
        <v>1651</v>
      </c>
      <c r="F5166" s="74">
        <v>413</v>
      </c>
      <c r="G5166" s="74">
        <v>380</v>
      </c>
      <c r="H5166" s="74">
        <v>351</v>
      </c>
      <c r="I5166" s="74">
        <v>560</v>
      </c>
      <c r="J5166" s="77" t="s">
        <v>1646</v>
      </c>
      <c r="K5166" t="s">
        <v>1648</v>
      </c>
      <c r="L5166" t="s">
        <v>1648</v>
      </c>
      <c r="M5166" t="s">
        <v>1649</v>
      </c>
      <c r="N5166" t="s">
        <v>1692</v>
      </c>
      <c r="O5166">
        <v>2.15</v>
      </c>
      <c r="P5166" t="s">
        <v>1692</v>
      </c>
      <c r="Q5166" s="13" t="s">
        <v>1646</v>
      </c>
      <c r="R5166" s="13" t="s">
        <v>1646</v>
      </c>
      <c r="S5166" s="13" t="s">
        <v>1646</v>
      </c>
      <c r="T5166" s="13" t="s">
        <v>1646</v>
      </c>
      <c r="U5166" s="13" t="s">
        <v>1646</v>
      </c>
      <c r="V5166" s="13" t="s">
        <v>1646</v>
      </c>
      <c r="W5166" s="13" t="s">
        <v>1646</v>
      </c>
    </row>
    <row r="5167" spans="1:23" ht="12.75" customHeight="1" x14ac:dyDescent="0.2">
      <c r="A5167" s="124">
        <v>32365</v>
      </c>
      <c r="B5167" s="74">
        <v>109</v>
      </c>
      <c r="C5167" s="74" t="s">
        <v>407</v>
      </c>
      <c r="D5167" s="74">
        <v>61</v>
      </c>
      <c r="E5167" s="74" t="s">
        <v>1651</v>
      </c>
      <c r="F5167" s="74">
        <v>473</v>
      </c>
      <c r="G5167" s="74">
        <v>433</v>
      </c>
      <c r="H5167" s="74">
        <v>399</v>
      </c>
      <c r="I5167" s="74">
        <v>980</v>
      </c>
      <c r="J5167" s="77" t="s">
        <v>1646</v>
      </c>
      <c r="K5167" t="s">
        <v>1648</v>
      </c>
      <c r="L5167" t="s">
        <v>1648</v>
      </c>
      <c r="M5167" t="s">
        <v>1658</v>
      </c>
      <c r="N5167" t="s">
        <v>1727</v>
      </c>
      <c r="O5167">
        <v>15.15</v>
      </c>
      <c r="P5167" t="s">
        <v>1692</v>
      </c>
      <c r="Q5167" s="13" t="s">
        <v>1646</v>
      </c>
      <c r="R5167" s="13" t="s">
        <v>1646</v>
      </c>
      <c r="S5167" s="13" t="s">
        <v>1646</v>
      </c>
      <c r="T5167" s="13" t="s">
        <v>1646</v>
      </c>
      <c r="U5167" s="13" t="s">
        <v>1646</v>
      </c>
      <c r="V5167" s="13" t="s">
        <v>1646</v>
      </c>
      <c r="W5167" s="13" t="s">
        <v>1646</v>
      </c>
    </row>
    <row r="5168" spans="1:23" ht="12.75" customHeight="1" x14ac:dyDescent="0.2">
      <c r="A5168" s="124">
        <v>32365</v>
      </c>
      <c r="B5168" s="74">
        <v>109</v>
      </c>
      <c r="C5168" s="74" t="s">
        <v>407</v>
      </c>
      <c r="D5168" s="74">
        <v>62</v>
      </c>
      <c r="E5168" s="74" t="s">
        <v>1651</v>
      </c>
      <c r="F5168" s="74">
        <v>498</v>
      </c>
      <c r="G5168" s="74">
        <v>453</v>
      </c>
      <c r="H5168" s="74">
        <v>425</v>
      </c>
      <c r="I5168" s="74">
        <v>1150</v>
      </c>
      <c r="J5168" s="77" t="s">
        <v>1646</v>
      </c>
      <c r="K5168" t="s">
        <v>1648</v>
      </c>
      <c r="L5168" t="s">
        <v>1648</v>
      </c>
      <c r="M5168" t="s">
        <v>1658</v>
      </c>
      <c r="N5168" t="s">
        <v>1727</v>
      </c>
      <c r="O5168">
        <v>29.75</v>
      </c>
      <c r="P5168" t="s">
        <v>1692</v>
      </c>
      <c r="Q5168" s="13" t="s">
        <v>1646</v>
      </c>
      <c r="R5168" s="13" t="s">
        <v>1646</v>
      </c>
      <c r="S5168" s="13" t="s">
        <v>1646</v>
      </c>
      <c r="T5168" s="13" t="s">
        <v>1646</v>
      </c>
      <c r="U5168" s="13" t="s">
        <v>1646</v>
      </c>
      <c r="V5168" s="13" t="s">
        <v>1646</v>
      </c>
      <c r="W5168" s="13" t="s">
        <v>1646</v>
      </c>
    </row>
    <row r="5169" spans="1:23" ht="12.75" customHeight="1" x14ac:dyDescent="0.2">
      <c r="A5169" s="124">
        <v>38912</v>
      </c>
      <c r="B5169" s="74">
        <v>109</v>
      </c>
      <c r="C5169" s="74" t="s">
        <v>407</v>
      </c>
      <c r="D5169" s="74" t="s">
        <v>3503</v>
      </c>
      <c r="E5169" s="74" t="s">
        <v>1651</v>
      </c>
      <c r="F5169" s="74">
        <v>384</v>
      </c>
      <c r="G5169" s="74" t="s">
        <v>1646</v>
      </c>
      <c r="H5169" s="74" t="s">
        <v>1646</v>
      </c>
      <c r="I5169" s="74">
        <v>446</v>
      </c>
      <c r="J5169" s="77" t="s">
        <v>1763</v>
      </c>
      <c r="K5169" t="s">
        <v>1646</v>
      </c>
      <c r="L5169" t="s">
        <v>1646</v>
      </c>
      <c r="M5169" t="s">
        <v>1646</v>
      </c>
      <c r="N5169" t="s">
        <v>1646</v>
      </c>
      <c r="O5169" t="s">
        <v>1646</v>
      </c>
      <c r="P5169" t="s">
        <v>1646</v>
      </c>
      <c r="Q5169" t="s">
        <v>1646</v>
      </c>
      <c r="R5169" t="s">
        <v>1646</v>
      </c>
      <c r="S5169" t="s">
        <v>1646</v>
      </c>
      <c r="T5169" t="s">
        <v>1646</v>
      </c>
      <c r="U5169" t="s">
        <v>1646</v>
      </c>
      <c r="V5169" t="s">
        <v>1646</v>
      </c>
      <c r="W5169" s="13" t="s">
        <v>1646</v>
      </c>
    </row>
    <row r="5170" spans="1:23" ht="12.75" customHeight="1" x14ac:dyDescent="0.2">
      <c r="A5170" s="124">
        <v>38912</v>
      </c>
      <c r="B5170" s="74">
        <v>109</v>
      </c>
      <c r="C5170" s="74" t="s">
        <v>407</v>
      </c>
      <c r="D5170" s="74" t="s">
        <v>3504</v>
      </c>
      <c r="E5170" s="74" t="s">
        <v>1651</v>
      </c>
      <c r="F5170" s="74">
        <v>510</v>
      </c>
      <c r="G5170" s="74" t="s">
        <v>1646</v>
      </c>
      <c r="H5170" s="74" t="s">
        <v>1646</v>
      </c>
      <c r="I5170" s="74">
        <v>1274</v>
      </c>
      <c r="J5170" s="77" t="s">
        <v>1763</v>
      </c>
      <c r="K5170" t="s">
        <v>1646</v>
      </c>
      <c r="L5170" t="s">
        <v>1646</v>
      </c>
      <c r="M5170" t="s">
        <v>1646</v>
      </c>
      <c r="N5170" t="s">
        <v>1646</v>
      </c>
      <c r="O5170" t="s">
        <v>1646</v>
      </c>
      <c r="P5170" t="s">
        <v>1646</v>
      </c>
      <c r="Q5170" t="s">
        <v>1646</v>
      </c>
      <c r="R5170" t="s">
        <v>1646</v>
      </c>
      <c r="S5170" t="s">
        <v>1646</v>
      </c>
      <c r="T5170" t="s">
        <v>1646</v>
      </c>
      <c r="U5170" t="s">
        <v>1646</v>
      </c>
      <c r="V5170" t="s">
        <v>1646</v>
      </c>
      <c r="W5170" s="13" t="s">
        <v>1646</v>
      </c>
    </row>
    <row r="5171" spans="1:23" ht="12.75" customHeight="1" x14ac:dyDescent="0.2">
      <c r="A5171" s="124">
        <v>38912</v>
      </c>
      <c r="B5171" s="74">
        <v>109</v>
      </c>
      <c r="C5171" s="74" t="s">
        <v>407</v>
      </c>
      <c r="D5171" s="74" t="s">
        <v>3505</v>
      </c>
      <c r="E5171" s="74" t="s">
        <v>1651</v>
      </c>
      <c r="F5171" s="74">
        <v>505</v>
      </c>
      <c r="G5171" s="74" t="s">
        <v>1646</v>
      </c>
      <c r="H5171" s="74" t="s">
        <v>1646</v>
      </c>
      <c r="I5171" s="74">
        <v>1232</v>
      </c>
      <c r="J5171" s="77" t="s">
        <v>1763</v>
      </c>
      <c r="K5171" t="s">
        <v>1646</v>
      </c>
      <c r="L5171" t="s">
        <v>1646</v>
      </c>
      <c r="M5171" t="s">
        <v>1646</v>
      </c>
      <c r="N5171" t="s">
        <v>1646</v>
      </c>
      <c r="O5171" t="s">
        <v>1646</v>
      </c>
      <c r="P5171" t="s">
        <v>1646</v>
      </c>
      <c r="Q5171" t="s">
        <v>1646</v>
      </c>
      <c r="R5171" t="s">
        <v>1646</v>
      </c>
      <c r="S5171" t="s">
        <v>1646</v>
      </c>
      <c r="T5171" t="s">
        <v>1646</v>
      </c>
      <c r="U5171" t="s">
        <v>1646</v>
      </c>
      <c r="V5171" t="s">
        <v>1646</v>
      </c>
      <c r="W5171" s="13" t="s">
        <v>1646</v>
      </c>
    </row>
    <row r="5172" spans="1:23" ht="12.75" customHeight="1" x14ac:dyDescent="0.2">
      <c r="A5172" s="124">
        <v>38912</v>
      </c>
      <c r="B5172" s="74">
        <v>109</v>
      </c>
      <c r="C5172" s="74" t="s">
        <v>407</v>
      </c>
      <c r="D5172" s="74" t="s">
        <v>3506</v>
      </c>
      <c r="E5172" s="74" t="s">
        <v>1651</v>
      </c>
      <c r="F5172" s="74">
        <v>479</v>
      </c>
      <c r="G5172" s="74" t="s">
        <v>1646</v>
      </c>
      <c r="H5172" s="74" t="s">
        <v>1646</v>
      </c>
      <c r="I5172" s="74">
        <v>1060</v>
      </c>
      <c r="J5172" s="77" t="s">
        <v>1763</v>
      </c>
      <c r="K5172" t="s">
        <v>1646</v>
      </c>
      <c r="L5172" t="s">
        <v>1646</v>
      </c>
      <c r="M5172" t="s">
        <v>1646</v>
      </c>
      <c r="N5172" t="s">
        <v>1646</v>
      </c>
      <c r="O5172" t="s">
        <v>1646</v>
      </c>
      <c r="P5172" t="s">
        <v>1646</v>
      </c>
      <c r="Q5172" t="s">
        <v>1646</v>
      </c>
      <c r="R5172" t="s">
        <v>1646</v>
      </c>
      <c r="S5172" t="s">
        <v>1646</v>
      </c>
      <c r="T5172" t="s">
        <v>1646</v>
      </c>
      <c r="U5172" t="s">
        <v>1646</v>
      </c>
      <c r="V5172" t="s">
        <v>1646</v>
      </c>
      <c r="W5172" s="13" t="s">
        <v>1646</v>
      </c>
    </row>
    <row r="5173" spans="1:23" ht="12.75" customHeight="1" x14ac:dyDescent="0.2">
      <c r="A5173" s="124">
        <v>38912</v>
      </c>
      <c r="B5173" s="74">
        <v>109</v>
      </c>
      <c r="C5173" s="74" t="s">
        <v>407</v>
      </c>
      <c r="D5173" s="74" t="s">
        <v>3507</v>
      </c>
      <c r="E5173" s="74" t="s">
        <v>1651</v>
      </c>
      <c r="F5173" s="74">
        <v>480</v>
      </c>
      <c r="G5173" s="74" t="s">
        <v>1646</v>
      </c>
      <c r="H5173" s="74" t="s">
        <v>1646</v>
      </c>
      <c r="I5173" s="74">
        <v>1069</v>
      </c>
      <c r="J5173" s="77" t="s">
        <v>1763</v>
      </c>
      <c r="K5173" t="s">
        <v>1646</v>
      </c>
      <c r="L5173" t="s">
        <v>1646</v>
      </c>
      <c r="M5173" t="s">
        <v>1646</v>
      </c>
      <c r="N5173" t="s">
        <v>1646</v>
      </c>
      <c r="O5173" t="s">
        <v>1646</v>
      </c>
      <c r="P5173" t="s">
        <v>1646</v>
      </c>
      <c r="Q5173" t="s">
        <v>1646</v>
      </c>
      <c r="R5173" t="s">
        <v>1646</v>
      </c>
      <c r="S5173" t="s">
        <v>1646</v>
      </c>
      <c r="T5173" t="s">
        <v>1646</v>
      </c>
      <c r="U5173" t="s">
        <v>1646</v>
      </c>
      <c r="V5173" t="s">
        <v>1646</v>
      </c>
      <c r="W5173" s="13" t="s">
        <v>1646</v>
      </c>
    </row>
    <row r="5174" spans="1:23" ht="12.75" customHeight="1" x14ac:dyDescent="0.2">
      <c r="A5174" s="124">
        <v>38912</v>
      </c>
      <c r="B5174" s="74">
        <v>109</v>
      </c>
      <c r="C5174" s="74" t="s">
        <v>407</v>
      </c>
      <c r="D5174" s="74" t="s">
        <v>3508</v>
      </c>
      <c r="E5174" s="74" t="s">
        <v>1651</v>
      </c>
      <c r="F5174" s="74">
        <v>464</v>
      </c>
      <c r="G5174" s="74" t="s">
        <v>1646</v>
      </c>
      <c r="H5174" s="74" t="s">
        <v>1646</v>
      </c>
      <c r="I5174" s="74">
        <v>1161</v>
      </c>
      <c r="J5174" s="77" t="s">
        <v>1763</v>
      </c>
      <c r="K5174" t="s">
        <v>1646</v>
      </c>
      <c r="L5174" t="s">
        <v>1646</v>
      </c>
      <c r="M5174" t="s">
        <v>1646</v>
      </c>
      <c r="N5174" t="s">
        <v>1646</v>
      </c>
      <c r="O5174" t="s">
        <v>1646</v>
      </c>
      <c r="P5174" t="s">
        <v>1646</v>
      </c>
      <c r="Q5174" t="s">
        <v>1646</v>
      </c>
      <c r="R5174" t="s">
        <v>1646</v>
      </c>
      <c r="S5174" t="s">
        <v>1646</v>
      </c>
      <c r="T5174" t="s">
        <v>1646</v>
      </c>
      <c r="U5174" t="s">
        <v>1646</v>
      </c>
      <c r="V5174" t="s">
        <v>1646</v>
      </c>
      <c r="W5174" s="13" t="s">
        <v>1646</v>
      </c>
    </row>
    <row r="5175" spans="1:23" ht="12.75" customHeight="1" x14ac:dyDescent="0.2">
      <c r="A5175" s="124">
        <v>38912</v>
      </c>
      <c r="B5175" s="74">
        <v>109</v>
      </c>
      <c r="C5175" s="74" t="s">
        <v>407</v>
      </c>
      <c r="D5175" s="74" t="s">
        <v>3509</v>
      </c>
      <c r="E5175" s="74" t="s">
        <v>1651</v>
      </c>
      <c r="F5175" s="74">
        <v>335</v>
      </c>
      <c r="G5175" s="74" t="s">
        <v>1646</v>
      </c>
      <c r="H5175" s="74" t="s">
        <v>1646</v>
      </c>
      <c r="I5175" s="74">
        <v>307</v>
      </c>
      <c r="J5175" s="77" t="s">
        <v>1763</v>
      </c>
      <c r="K5175" t="s">
        <v>1646</v>
      </c>
      <c r="L5175" t="s">
        <v>1646</v>
      </c>
      <c r="M5175" t="s">
        <v>1646</v>
      </c>
      <c r="N5175" t="s">
        <v>1646</v>
      </c>
      <c r="O5175" t="s">
        <v>1646</v>
      </c>
      <c r="P5175" t="s">
        <v>1646</v>
      </c>
      <c r="Q5175" t="s">
        <v>1646</v>
      </c>
      <c r="R5175" t="s">
        <v>1646</v>
      </c>
      <c r="S5175" t="s">
        <v>1646</v>
      </c>
      <c r="T5175" t="s">
        <v>1646</v>
      </c>
      <c r="U5175" t="s">
        <v>1646</v>
      </c>
      <c r="V5175" t="s">
        <v>1646</v>
      </c>
      <c r="W5175" s="13" t="s">
        <v>1646</v>
      </c>
    </row>
    <row r="5176" spans="1:23" ht="12.75" customHeight="1" x14ac:dyDescent="0.2">
      <c r="A5176" s="124">
        <v>38912</v>
      </c>
      <c r="B5176" s="74">
        <v>109</v>
      </c>
      <c r="C5176" s="74" t="s">
        <v>407</v>
      </c>
      <c r="D5176" s="74" t="s">
        <v>3510</v>
      </c>
      <c r="E5176" s="74" t="s">
        <v>1651</v>
      </c>
      <c r="F5176" s="74">
        <v>320</v>
      </c>
      <c r="G5176" s="74" t="s">
        <v>1646</v>
      </c>
      <c r="H5176" s="74" t="s">
        <v>1646</v>
      </c>
      <c r="I5176" s="74">
        <v>263</v>
      </c>
      <c r="J5176" s="77" t="s">
        <v>1763</v>
      </c>
      <c r="K5176" t="s">
        <v>1646</v>
      </c>
      <c r="L5176" t="s">
        <v>1646</v>
      </c>
      <c r="M5176" t="s">
        <v>1646</v>
      </c>
      <c r="N5176" t="s">
        <v>1646</v>
      </c>
      <c r="O5176" t="s">
        <v>1646</v>
      </c>
      <c r="P5176" t="s">
        <v>1646</v>
      </c>
      <c r="Q5176" t="s">
        <v>1646</v>
      </c>
      <c r="R5176" t="s">
        <v>1646</v>
      </c>
      <c r="S5176" t="s">
        <v>1646</v>
      </c>
      <c r="T5176" t="s">
        <v>1646</v>
      </c>
      <c r="U5176" t="s">
        <v>1646</v>
      </c>
      <c r="V5176" t="s">
        <v>1646</v>
      </c>
      <c r="W5176" s="13" t="s">
        <v>1646</v>
      </c>
    </row>
    <row r="5177" spans="1:23" ht="12.75" customHeight="1" x14ac:dyDescent="0.2">
      <c r="A5177" s="124">
        <v>38912</v>
      </c>
      <c r="B5177" s="74">
        <v>109</v>
      </c>
      <c r="C5177" s="74" t="s">
        <v>407</v>
      </c>
      <c r="D5177" s="74" t="s">
        <v>3511</v>
      </c>
      <c r="E5177" s="74" t="s">
        <v>1651</v>
      </c>
      <c r="F5177" s="74">
        <v>368</v>
      </c>
      <c r="G5177" s="74" t="s">
        <v>1646</v>
      </c>
      <c r="H5177" s="74" t="s">
        <v>1646</v>
      </c>
      <c r="I5177" s="74">
        <v>395</v>
      </c>
      <c r="J5177" s="77" t="s">
        <v>1763</v>
      </c>
      <c r="K5177" t="s">
        <v>1646</v>
      </c>
      <c r="L5177" t="s">
        <v>1646</v>
      </c>
      <c r="M5177" t="s">
        <v>1646</v>
      </c>
      <c r="N5177" t="s">
        <v>1646</v>
      </c>
      <c r="O5177" t="s">
        <v>1646</v>
      </c>
      <c r="P5177" t="s">
        <v>1646</v>
      </c>
      <c r="Q5177" t="s">
        <v>1646</v>
      </c>
      <c r="R5177" t="s">
        <v>1646</v>
      </c>
      <c r="S5177" t="s">
        <v>1646</v>
      </c>
      <c r="T5177" t="s">
        <v>1646</v>
      </c>
      <c r="U5177" t="s">
        <v>1646</v>
      </c>
      <c r="V5177" t="s">
        <v>1646</v>
      </c>
      <c r="W5177" s="13" t="s">
        <v>1646</v>
      </c>
    </row>
    <row r="5178" spans="1:23" ht="12.75" customHeight="1" x14ac:dyDescent="0.2">
      <c r="A5178" s="124">
        <v>38912</v>
      </c>
      <c r="B5178" s="74">
        <v>109</v>
      </c>
      <c r="C5178" s="74" t="s">
        <v>407</v>
      </c>
      <c r="D5178" s="74" t="s">
        <v>3512</v>
      </c>
      <c r="E5178" s="74" t="s">
        <v>1651</v>
      </c>
      <c r="F5178" s="74">
        <v>335</v>
      </c>
      <c r="G5178" s="74" t="s">
        <v>1646</v>
      </c>
      <c r="H5178" s="74" t="s">
        <v>1646</v>
      </c>
      <c r="I5178" s="74">
        <v>290</v>
      </c>
      <c r="J5178" s="77" t="s">
        <v>1763</v>
      </c>
      <c r="K5178" t="s">
        <v>1646</v>
      </c>
      <c r="L5178" t="s">
        <v>1646</v>
      </c>
      <c r="M5178" t="s">
        <v>1646</v>
      </c>
      <c r="N5178" t="s">
        <v>1646</v>
      </c>
      <c r="O5178" t="s">
        <v>1646</v>
      </c>
      <c r="P5178" t="s">
        <v>1646</v>
      </c>
      <c r="Q5178" t="s">
        <v>1646</v>
      </c>
      <c r="R5178" t="s">
        <v>1646</v>
      </c>
      <c r="S5178" t="s">
        <v>1646</v>
      </c>
      <c r="T5178" t="s">
        <v>1646</v>
      </c>
      <c r="U5178" t="s">
        <v>1646</v>
      </c>
      <c r="V5178" t="s">
        <v>1646</v>
      </c>
      <c r="W5178" s="13" t="s">
        <v>1646</v>
      </c>
    </row>
    <row r="5179" spans="1:23" ht="12.75" customHeight="1" x14ac:dyDescent="0.2">
      <c r="A5179" s="124">
        <v>38912</v>
      </c>
      <c r="B5179" s="74">
        <v>109</v>
      </c>
      <c r="C5179" s="74" t="s">
        <v>407</v>
      </c>
      <c r="D5179" s="74" t="s">
        <v>3513</v>
      </c>
      <c r="E5179" s="74" t="s">
        <v>1651</v>
      </c>
      <c r="F5179" s="74">
        <v>389</v>
      </c>
      <c r="G5179" s="74" t="s">
        <v>1646</v>
      </c>
      <c r="H5179" s="74" t="s">
        <v>1646</v>
      </c>
      <c r="I5179" s="74">
        <v>463</v>
      </c>
      <c r="J5179" s="77" t="s">
        <v>1763</v>
      </c>
      <c r="K5179" t="s">
        <v>1646</v>
      </c>
      <c r="L5179" t="s">
        <v>1646</v>
      </c>
      <c r="M5179" t="s">
        <v>1646</v>
      </c>
      <c r="N5179" t="s">
        <v>1646</v>
      </c>
      <c r="O5179" t="s">
        <v>1646</v>
      </c>
      <c r="P5179" t="s">
        <v>1646</v>
      </c>
      <c r="Q5179" t="s">
        <v>1646</v>
      </c>
      <c r="R5179" t="s">
        <v>1646</v>
      </c>
      <c r="S5179" t="s">
        <v>1646</v>
      </c>
      <c r="T5179" t="s">
        <v>1646</v>
      </c>
      <c r="U5179" t="s">
        <v>1646</v>
      </c>
      <c r="V5179" t="s">
        <v>1646</v>
      </c>
      <c r="W5179" s="13" t="s">
        <v>1646</v>
      </c>
    </row>
    <row r="5180" spans="1:23" ht="12.75" customHeight="1" x14ac:dyDescent="0.2">
      <c r="A5180" s="124">
        <v>38912</v>
      </c>
      <c r="B5180" s="74">
        <v>109</v>
      </c>
      <c r="C5180" s="74" t="s">
        <v>407</v>
      </c>
      <c r="D5180" s="74" t="s">
        <v>3514</v>
      </c>
      <c r="E5180" s="74" t="s">
        <v>1651</v>
      </c>
      <c r="F5180" s="74">
        <v>523</v>
      </c>
      <c r="G5180" s="74" t="s">
        <v>1646</v>
      </c>
      <c r="H5180" s="74" t="s">
        <v>1646</v>
      </c>
      <c r="I5180" s="74">
        <v>1306</v>
      </c>
      <c r="J5180" s="77" t="s">
        <v>1763</v>
      </c>
      <c r="K5180" t="s">
        <v>1646</v>
      </c>
      <c r="L5180" t="s">
        <v>1646</v>
      </c>
      <c r="M5180" t="s">
        <v>1646</v>
      </c>
      <c r="N5180" t="s">
        <v>1646</v>
      </c>
      <c r="O5180" t="s">
        <v>1646</v>
      </c>
      <c r="P5180" t="s">
        <v>1646</v>
      </c>
      <c r="Q5180" t="s">
        <v>1646</v>
      </c>
      <c r="R5180" t="s">
        <v>1646</v>
      </c>
      <c r="S5180" t="s">
        <v>1646</v>
      </c>
      <c r="T5180" t="s">
        <v>1646</v>
      </c>
      <c r="U5180" t="s">
        <v>1646</v>
      </c>
      <c r="V5180" t="s">
        <v>1646</v>
      </c>
      <c r="W5180" s="13" t="s">
        <v>1646</v>
      </c>
    </row>
    <row r="5181" spans="1:23" ht="12.75" customHeight="1" x14ac:dyDescent="0.2">
      <c r="A5181" s="124">
        <v>38912</v>
      </c>
      <c r="B5181" s="74">
        <v>109</v>
      </c>
      <c r="C5181" s="74" t="s">
        <v>407</v>
      </c>
      <c r="D5181" s="74" t="s">
        <v>3515</v>
      </c>
      <c r="E5181" s="74" t="s">
        <v>1651</v>
      </c>
      <c r="F5181" s="74">
        <v>554</v>
      </c>
      <c r="G5181" s="74" t="s">
        <v>1646</v>
      </c>
      <c r="H5181" s="74" t="s">
        <v>1646</v>
      </c>
      <c r="I5181" s="74">
        <v>1696</v>
      </c>
      <c r="J5181" s="77" t="s">
        <v>1763</v>
      </c>
      <c r="K5181" t="s">
        <v>1646</v>
      </c>
      <c r="L5181" t="s">
        <v>1646</v>
      </c>
      <c r="M5181" t="s">
        <v>1646</v>
      </c>
      <c r="N5181" t="s">
        <v>1646</v>
      </c>
      <c r="O5181" t="s">
        <v>1646</v>
      </c>
      <c r="P5181" t="s">
        <v>1646</v>
      </c>
      <c r="Q5181" t="s">
        <v>1646</v>
      </c>
      <c r="R5181" t="s">
        <v>1646</v>
      </c>
      <c r="S5181" t="s">
        <v>1646</v>
      </c>
      <c r="T5181" t="s">
        <v>1646</v>
      </c>
      <c r="U5181" t="s">
        <v>1646</v>
      </c>
      <c r="V5181" t="s">
        <v>1646</v>
      </c>
      <c r="W5181" s="13" t="s">
        <v>1646</v>
      </c>
    </row>
    <row r="5182" spans="1:23" ht="12.75" customHeight="1" x14ac:dyDescent="0.2">
      <c r="A5182" s="124">
        <v>38912</v>
      </c>
      <c r="B5182" s="74">
        <v>109</v>
      </c>
      <c r="C5182" s="74" t="s">
        <v>407</v>
      </c>
      <c r="D5182" s="74" t="s">
        <v>3516</v>
      </c>
      <c r="E5182" s="74" t="s">
        <v>1651</v>
      </c>
      <c r="F5182" s="74">
        <v>462</v>
      </c>
      <c r="G5182" s="74" t="s">
        <v>1646</v>
      </c>
      <c r="H5182" s="74" t="s">
        <v>1646</v>
      </c>
      <c r="I5182" s="74">
        <v>964</v>
      </c>
      <c r="J5182" s="77" t="s">
        <v>1763</v>
      </c>
      <c r="K5182" t="s">
        <v>1646</v>
      </c>
      <c r="L5182" t="s">
        <v>1646</v>
      </c>
      <c r="M5182" t="s">
        <v>1646</v>
      </c>
      <c r="N5182" t="s">
        <v>1646</v>
      </c>
      <c r="O5182" t="s">
        <v>1646</v>
      </c>
      <c r="P5182" t="s">
        <v>1646</v>
      </c>
      <c r="Q5182" t="s">
        <v>1646</v>
      </c>
      <c r="R5182" t="s">
        <v>1646</v>
      </c>
      <c r="S5182" t="s">
        <v>1646</v>
      </c>
      <c r="T5182" t="s">
        <v>1646</v>
      </c>
      <c r="U5182" t="s">
        <v>1646</v>
      </c>
      <c r="V5182" t="s">
        <v>1646</v>
      </c>
      <c r="W5182" s="13" t="s">
        <v>1646</v>
      </c>
    </row>
    <row r="5183" spans="1:23" ht="12.75" customHeight="1" x14ac:dyDescent="0.2">
      <c r="A5183" s="124">
        <v>38912</v>
      </c>
      <c r="B5183" s="74">
        <v>109</v>
      </c>
      <c r="C5183" s="74" t="s">
        <v>407</v>
      </c>
      <c r="D5183" s="74" t="s">
        <v>3517</v>
      </c>
      <c r="E5183" s="74" t="s">
        <v>1651</v>
      </c>
      <c r="F5183" s="74">
        <v>389</v>
      </c>
      <c r="G5183" s="74" t="s">
        <v>1646</v>
      </c>
      <c r="H5183" s="74" t="s">
        <v>1646</v>
      </c>
      <c r="I5183" s="74">
        <v>423</v>
      </c>
      <c r="J5183" s="77" t="s">
        <v>1763</v>
      </c>
      <c r="K5183" t="s">
        <v>1646</v>
      </c>
      <c r="L5183" t="s">
        <v>1646</v>
      </c>
      <c r="M5183" t="s">
        <v>1646</v>
      </c>
      <c r="N5183" t="s">
        <v>1646</v>
      </c>
      <c r="O5183" t="s">
        <v>1646</v>
      </c>
      <c r="P5183" t="s">
        <v>1646</v>
      </c>
      <c r="Q5183" t="s">
        <v>1646</v>
      </c>
      <c r="R5183" t="s">
        <v>1646</v>
      </c>
      <c r="S5183" t="s">
        <v>1646</v>
      </c>
      <c r="T5183" t="s">
        <v>1646</v>
      </c>
      <c r="U5183" t="s">
        <v>1646</v>
      </c>
      <c r="V5183" t="s">
        <v>1646</v>
      </c>
      <c r="W5183" s="13" t="s">
        <v>1646</v>
      </c>
    </row>
    <row r="5184" spans="1:23" ht="12.75" customHeight="1" x14ac:dyDescent="0.2">
      <c r="A5184" s="124">
        <v>38912</v>
      </c>
      <c r="B5184" s="74">
        <v>109</v>
      </c>
      <c r="C5184" s="74" t="s">
        <v>407</v>
      </c>
      <c r="D5184" s="74" t="s">
        <v>3518</v>
      </c>
      <c r="E5184" s="74" t="s">
        <v>1651</v>
      </c>
      <c r="F5184" s="74">
        <v>399</v>
      </c>
      <c r="G5184" s="74" t="s">
        <v>1646</v>
      </c>
      <c r="H5184" s="74" t="s">
        <v>1646</v>
      </c>
      <c r="I5184" s="74">
        <v>498</v>
      </c>
      <c r="J5184" s="77" t="s">
        <v>1763</v>
      </c>
      <c r="K5184" t="s">
        <v>1646</v>
      </c>
      <c r="L5184" t="s">
        <v>1646</v>
      </c>
      <c r="M5184" t="s">
        <v>1646</v>
      </c>
      <c r="N5184" t="s">
        <v>1646</v>
      </c>
      <c r="O5184" t="s">
        <v>1646</v>
      </c>
      <c r="P5184" t="s">
        <v>1646</v>
      </c>
      <c r="Q5184" t="s">
        <v>1646</v>
      </c>
      <c r="R5184" t="s">
        <v>1646</v>
      </c>
      <c r="S5184" t="s">
        <v>1646</v>
      </c>
      <c r="T5184" t="s">
        <v>1646</v>
      </c>
      <c r="U5184" t="s">
        <v>1646</v>
      </c>
      <c r="V5184" t="s">
        <v>1646</v>
      </c>
      <c r="W5184" s="13" t="s">
        <v>1646</v>
      </c>
    </row>
    <row r="5185" spans="1:23" ht="12.75" customHeight="1" x14ac:dyDescent="0.2">
      <c r="A5185" s="124">
        <v>38912</v>
      </c>
      <c r="B5185" s="74">
        <v>109</v>
      </c>
      <c r="C5185" s="74" t="s">
        <v>407</v>
      </c>
      <c r="D5185" s="74" t="s">
        <v>3519</v>
      </c>
      <c r="E5185" s="74" t="s">
        <v>1651</v>
      </c>
      <c r="F5185" s="74">
        <v>454</v>
      </c>
      <c r="G5185" s="74" t="s">
        <v>1646</v>
      </c>
      <c r="H5185" s="74" t="s">
        <v>1646</v>
      </c>
      <c r="I5185" s="74">
        <v>909</v>
      </c>
      <c r="J5185" s="77" t="s">
        <v>1763</v>
      </c>
      <c r="K5185" t="s">
        <v>1646</v>
      </c>
      <c r="L5185" t="s">
        <v>1646</v>
      </c>
      <c r="M5185" t="s">
        <v>1646</v>
      </c>
      <c r="N5185" t="s">
        <v>1646</v>
      </c>
      <c r="O5185" t="s">
        <v>1646</v>
      </c>
      <c r="P5185" t="s">
        <v>1646</v>
      </c>
      <c r="Q5185" t="s">
        <v>1646</v>
      </c>
      <c r="R5185" t="s">
        <v>1646</v>
      </c>
      <c r="S5185" t="s">
        <v>1646</v>
      </c>
      <c r="T5185" t="s">
        <v>1646</v>
      </c>
      <c r="U5185" t="s">
        <v>1646</v>
      </c>
      <c r="V5185" t="s">
        <v>1646</v>
      </c>
      <c r="W5185" s="13" t="s">
        <v>1646</v>
      </c>
    </row>
    <row r="5186" spans="1:23" ht="12.75" customHeight="1" x14ac:dyDescent="0.2">
      <c r="A5186" s="124">
        <v>38912</v>
      </c>
      <c r="B5186" s="74">
        <v>109</v>
      </c>
      <c r="C5186" s="74" t="s">
        <v>407</v>
      </c>
      <c r="D5186" s="74" t="s">
        <v>3520</v>
      </c>
      <c r="E5186" s="74" t="s">
        <v>1651</v>
      </c>
      <c r="F5186" s="74">
        <v>457</v>
      </c>
      <c r="G5186" s="74" t="s">
        <v>1646</v>
      </c>
      <c r="H5186" s="74" t="s">
        <v>1646</v>
      </c>
      <c r="I5186" s="74">
        <v>1062</v>
      </c>
      <c r="J5186" s="77" t="s">
        <v>1763</v>
      </c>
      <c r="K5186" t="s">
        <v>1646</v>
      </c>
      <c r="L5186" t="s">
        <v>1646</v>
      </c>
      <c r="M5186" t="s">
        <v>1646</v>
      </c>
      <c r="N5186" t="s">
        <v>1646</v>
      </c>
      <c r="O5186" t="s">
        <v>1646</v>
      </c>
      <c r="P5186" t="s">
        <v>1646</v>
      </c>
      <c r="Q5186" t="s">
        <v>1646</v>
      </c>
      <c r="R5186" t="s">
        <v>1646</v>
      </c>
      <c r="S5186" t="s">
        <v>1646</v>
      </c>
      <c r="T5186" t="s">
        <v>1646</v>
      </c>
      <c r="U5186" t="s">
        <v>1646</v>
      </c>
      <c r="V5186" t="s">
        <v>1646</v>
      </c>
      <c r="W5186" s="13" t="s">
        <v>1646</v>
      </c>
    </row>
    <row r="5187" spans="1:23" ht="12.75" customHeight="1" x14ac:dyDescent="0.2">
      <c r="A5187" s="124">
        <v>38912</v>
      </c>
      <c r="B5187" s="74">
        <v>109</v>
      </c>
      <c r="C5187" s="74" t="s">
        <v>407</v>
      </c>
      <c r="D5187" s="74" t="s">
        <v>3521</v>
      </c>
      <c r="E5187" s="74" t="s">
        <v>1651</v>
      </c>
      <c r="F5187" s="74">
        <v>489</v>
      </c>
      <c r="G5187" s="74" t="s">
        <v>1646</v>
      </c>
      <c r="H5187" s="74" t="s">
        <v>1646</v>
      </c>
      <c r="I5187" s="74">
        <v>1107</v>
      </c>
      <c r="J5187" s="77" t="s">
        <v>1763</v>
      </c>
      <c r="K5187" t="s">
        <v>1646</v>
      </c>
      <c r="L5187" t="s">
        <v>1646</v>
      </c>
      <c r="M5187" t="s">
        <v>1646</v>
      </c>
      <c r="N5187" t="s">
        <v>1646</v>
      </c>
      <c r="O5187" t="s">
        <v>1646</v>
      </c>
      <c r="P5187" t="s">
        <v>1646</v>
      </c>
      <c r="Q5187" t="s">
        <v>1646</v>
      </c>
      <c r="R5187" t="s">
        <v>1646</v>
      </c>
      <c r="S5187" t="s">
        <v>1646</v>
      </c>
      <c r="T5187" t="s">
        <v>1646</v>
      </c>
      <c r="U5187" t="s">
        <v>1646</v>
      </c>
      <c r="V5187" t="s">
        <v>1646</v>
      </c>
      <c r="W5187" s="13" t="s">
        <v>1646</v>
      </c>
    </row>
    <row r="5188" spans="1:23" ht="12.75" customHeight="1" x14ac:dyDescent="0.2">
      <c r="A5188" s="124">
        <v>38912</v>
      </c>
      <c r="B5188" s="74">
        <v>109</v>
      </c>
      <c r="C5188" s="74" t="s">
        <v>407</v>
      </c>
      <c r="D5188" s="74" t="s">
        <v>3522</v>
      </c>
      <c r="E5188" s="74" t="s">
        <v>1651</v>
      </c>
      <c r="F5188" s="74">
        <v>311</v>
      </c>
      <c r="G5188" s="74" t="s">
        <v>1646</v>
      </c>
      <c r="H5188" s="74" t="s">
        <v>1646</v>
      </c>
      <c r="I5188" s="74">
        <v>230</v>
      </c>
      <c r="J5188" s="77" t="s">
        <v>1763</v>
      </c>
      <c r="K5188" t="s">
        <v>1646</v>
      </c>
      <c r="L5188" t="s">
        <v>1646</v>
      </c>
      <c r="M5188" t="s">
        <v>1646</v>
      </c>
      <c r="N5188" t="s">
        <v>1646</v>
      </c>
      <c r="O5188" t="s">
        <v>1646</v>
      </c>
      <c r="P5188" t="s">
        <v>1646</v>
      </c>
      <c r="Q5188" t="s">
        <v>1646</v>
      </c>
      <c r="R5188" t="s">
        <v>1646</v>
      </c>
      <c r="S5188" t="s">
        <v>1646</v>
      </c>
      <c r="T5188" t="s">
        <v>1646</v>
      </c>
      <c r="U5188" t="s">
        <v>1646</v>
      </c>
      <c r="V5188" t="s">
        <v>1646</v>
      </c>
      <c r="W5188" s="13" t="s">
        <v>1646</v>
      </c>
    </row>
    <row r="5189" spans="1:23" ht="12.75" customHeight="1" x14ac:dyDescent="0.2">
      <c r="A5189" s="124">
        <v>38912</v>
      </c>
      <c r="B5189" s="74">
        <v>109</v>
      </c>
      <c r="C5189" s="74" t="s">
        <v>407</v>
      </c>
      <c r="D5189" s="74" t="s">
        <v>3523</v>
      </c>
      <c r="E5189" s="74" t="s">
        <v>1651</v>
      </c>
      <c r="F5189" s="74">
        <v>260</v>
      </c>
      <c r="G5189" s="74" t="s">
        <v>1646</v>
      </c>
      <c r="H5189" s="74" t="s">
        <v>1646</v>
      </c>
      <c r="I5189" s="74">
        <v>129</v>
      </c>
      <c r="J5189" s="77" t="s">
        <v>1763</v>
      </c>
      <c r="K5189" t="s">
        <v>1646</v>
      </c>
      <c r="L5189" t="s">
        <v>1646</v>
      </c>
      <c r="M5189" t="s">
        <v>1646</v>
      </c>
      <c r="N5189" t="s">
        <v>1646</v>
      </c>
      <c r="O5189" t="s">
        <v>1646</v>
      </c>
      <c r="P5189" t="s">
        <v>1646</v>
      </c>
      <c r="Q5189" t="s">
        <v>1646</v>
      </c>
      <c r="R5189" t="s">
        <v>1646</v>
      </c>
      <c r="S5189" t="s">
        <v>1646</v>
      </c>
      <c r="T5189" t="s">
        <v>1646</v>
      </c>
      <c r="U5189" t="s">
        <v>1646</v>
      </c>
      <c r="V5189" t="s">
        <v>1646</v>
      </c>
      <c r="W5189" s="13" t="s">
        <v>1646</v>
      </c>
    </row>
    <row r="5190" spans="1:23" ht="12.75" customHeight="1" x14ac:dyDescent="0.2">
      <c r="A5190" s="124">
        <v>38912</v>
      </c>
      <c r="B5190" s="74">
        <v>109</v>
      </c>
      <c r="C5190" s="74" t="s">
        <v>407</v>
      </c>
      <c r="D5190" s="74" t="s">
        <v>3524</v>
      </c>
      <c r="E5190" s="74" t="s">
        <v>1651</v>
      </c>
      <c r="F5190" s="74">
        <v>479</v>
      </c>
      <c r="G5190" s="74" t="s">
        <v>1646</v>
      </c>
      <c r="H5190" s="74" t="s">
        <v>1646</v>
      </c>
      <c r="I5190" s="74">
        <v>1044</v>
      </c>
      <c r="J5190" s="77" t="s">
        <v>1763</v>
      </c>
      <c r="K5190" t="s">
        <v>1646</v>
      </c>
      <c r="L5190" t="s">
        <v>1646</v>
      </c>
      <c r="M5190" t="s">
        <v>1646</v>
      </c>
      <c r="N5190" t="s">
        <v>1646</v>
      </c>
      <c r="O5190" t="s">
        <v>1646</v>
      </c>
      <c r="P5190" t="s">
        <v>1646</v>
      </c>
      <c r="Q5190" t="s">
        <v>1646</v>
      </c>
      <c r="R5190" t="s">
        <v>1646</v>
      </c>
      <c r="S5190" t="s">
        <v>1646</v>
      </c>
      <c r="T5190" t="s">
        <v>1646</v>
      </c>
      <c r="U5190" t="s">
        <v>1646</v>
      </c>
      <c r="V5190" t="s">
        <v>1646</v>
      </c>
      <c r="W5190" s="13" t="s">
        <v>1646</v>
      </c>
    </row>
    <row r="5191" spans="1:23" ht="12.75" customHeight="1" x14ac:dyDescent="0.2">
      <c r="A5191" s="124">
        <v>38912</v>
      </c>
      <c r="B5191" s="74">
        <v>109</v>
      </c>
      <c r="C5191" s="74" t="s">
        <v>407</v>
      </c>
      <c r="D5191" s="74" t="s">
        <v>3525</v>
      </c>
      <c r="E5191" s="74" t="s">
        <v>1651</v>
      </c>
      <c r="F5191" s="74">
        <v>467</v>
      </c>
      <c r="G5191" s="74" t="s">
        <v>1646</v>
      </c>
      <c r="H5191" s="74" t="s">
        <v>1646</v>
      </c>
      <c r="I5191" s="74">
        <v>1009</v>
      </c>
      <c r="J5191" s="77" t="s">
        <v>1763</v>
      </c>
      <c r="K5191" t="s">
        <v>1646</v>
      </c>
      <c r="L5191" t="s">
        <v>1646</v>
      </c>
      <c r="M5191" t="s">
        <v>1646</v>
      </c>
      <c r="N5191" t="s">
        <v>1646</v>
      </c>
      <c r="O5191" t="s">
        <v>1646</v>
      </c>
      <c r="P5191" t="s">
        <v>1646</v>
      </c>
      <c r="Q5191" t="s">
        <v>1646</v>
      </c>
      <c r="R5191" t="s">
        <v>1646</v>
      </c>
      <c r="S5191" t="s">
        <v>1646</v>
      </c>
      <c r="T5191" t="s">
        <v>1646</v>
      </c>
      <c r="U5191" t="s">
        <v>1646</v>
      </c>
      <c r="V5191" t="s">
        <v>1646</v>
      </c>
      <c r="W5191" s="13" t="s">
        <v>1646</v>
      </c>
    </row>
    <row r="5192" spans="1:23" ht="12.75" customHeight="1" x14ac:dyDescent="0.2">
      <c r="A5192" s="124">
        <v>38912</v>
      </c>
      <c r="B5192" s="74">
        <v>109</v>
      </c>
      <c r="C5192" s="74" t="s">
        <v>407</v>
      </c>
      <c r="D5192" s="74" t="s">
        <v>3526</v>
      </c>
      <c r="E5192" s="74" t="s">
        <v>1651</v>
      </c>
      <c r="F5192" s="74">
        <v>468</v>
      </c>
      <c r="G5192" s="74" t="s">
        <v>1646</v>
      </c>
      <c r="H5192" s="74" t="s">
        <v>1646</v>
      </c>
      <c r="I5192" s="74">
        <v>1018</v>
      </c>
      <c r="J5192" s="77" t="s">
        <v>1763</v>
      </c>
      <c r="K5192" t="s">
        <v>1646</v>
      </c>
      <c r="L5192" t="s">
        <v>1646</v>
      </c>
      <c r="M5192" t="s">
        <v>1646</v>
      </c>
      <c r="N5192" t="s">
        <v>1646</v>
      </c>
      <c r="O5192" t="s">
        <v>1646</v>
      </c>
      <c r="P5192" t="s">
        <v>1646</v>
      </c>
      <c r="Q5192" t="s">
        <v>1646</v>
      </c>
      <c r="R5192" t="s">
        <v>1646</v>
      </c>
      <c r="S5192" t="s">
        <v>1646</v>
      </c>
      <c r="T5192" t="s">
        <v>1646</v>
      </c>
      <c r="U5192" t="s">
        <v>1646</v>
      </c>
      <c r="V5192" t="s">
        <v>1646</v>
      </c>
      <c r="W5192" s="13" t="s">
        <v>1646</v>
      </c>
    </row>
    <row r="5193" spans="1:23" ht="12.75" customHeight="1" x14ac:dyDescent="0.2">
      <c r="A5193" s="124">
        <v>38912</v>
      </c>
      <c r="B5193" s="74">
        <v>109</v>
      </c>
      <c r="C5193" s="74" t="s">
        <v>407</v>
      </c>
      <c r="D5193" s="74" t="s">
        <v>3527</v>
      </c>
      <c r="E5193" s="74" t="s">
        <v>1651</v>
      </c>
      <c r="F5193" s="74">
        <v>489</v>
      </c>
      <c r="G5193" s="74" t="s">
        <v>1646</v>
      </c>
      <c r="H5193" s="74" t="s">
        <v>1646</v>
      </c>
      <c r="I5193" s="74">
        <v>1095</v>
      </c>
      <c r="J5193" s="77" t="s">
        <v>1763</v>
      </c>
      <c r="K5193" t="s">
        <v>1646</v>
      </c>
      <c r="L5193" t="s">
        <v>1646</v>
      </c>
      <c r="M5193" t="s">
        <v>1646</v>
      </c>
      <c r="N5193" t="s">
        <v>1646</v>
      </c>
      <c r="O5193" t="s">
        <v>1646</v>
      </c>
      <c r="P5193" t="s">
        <v>1646</v>
      </c>
      <c r="Q5193" t="s">
        <v>1646</v>
      </c>
      <c r="R5193" t="s">
        <v>1646</v>
      </c>
      <c r="S5193" t="s">
        <v>1646</v>
      </c>
      <c r="T5193" t="s">
        <v>1646</v>
      </c>
      <c r="U5193" t="s">
        <v>1646</v>
      </c>
      <c r="V5193" t="s">
        <v>1646</v>
      </c>
      <c r="W5193" s="13" t="s">
        <v>1646</v>
      </c>
    </row>
    <row r="5194" spans="1:23" ht="12.75" customHeight="1" x14ac:dyDescent="0.2">
      <c r="A5194" s="124">
        <v>38912</v>
      </c>
      <c r="B5194" s="74">
        <v>109</v>
      </c>
      <c r="C5194" s="74" t="s">
        <v>407</v>
      </c>
      <c r="D5194" s="74" t="s">
        <v>3528</v>
      </c>
      <c r="E5194" s="74" t="s">
        <v>1651</v>
      </c>
      <c r="F5194" s="74">
        <v>313</v>
      </c>
      <c r="G5194" s="74" t="s">
        <v>1646</v>
      </c>
      <c r="H5194" s="74" t="s">
        <v>1646</v>
      </c>
      <c r="I5194" s="74">
        <v>245</v>
      </c>
      <c r="J5194" s="77" t="s">
        <v>1763</v>
      </c>
      <c r="K5194" t="s">
        <v>1646</v>
      </c>
      <c r="L5194" t="s">
        <v>1646</v>
      </c>
      <c r="M5194" t="s">
        <v>1646</v>
      </c>
      <c r="N5194" t="s">
        <v>1646</v>
      </c>
      <c r="O5194" t="s">
        <v>1646</v>
      </c>
      <c r="P5194" t="s">
        <v>1646</v>
      </c>
      <c r="Q5194" t="s">
        <v>1646</v>
      </c>
      <c r="R5194" t="s">
        <v>1646</v>
      </c>
      <c r="S5194" t="s">
        <v>1646</v>
      </c>
      <c r="T5194" t="s">
        <v>1646</v>
      </c>
      <c r="U5194" t="s">
        <v>1646</v>
      </c>
      <c r="V5194" t="s">
        <v>1646</v>
      </c>
      <c r="W5194" s="13" t="s">
        <v>1646</v>
      </c>
    </row>
    <row r="5195" spans="1:23" ht="12.75" customHeight="1" x14ac:dyDescent="0.2">
      <c r="A5195" s="124">
        <v>38912</v>
      </c>
      <c r="B5195" s="74">
        <v>109</v>
      </c>
      <c r="C5195" s="74" t="s">
        <v>407</v>
      </c>
      <c r="D5195" s="74" t="s">
        <v>3529</v>
      </c>
      <c r="E5195" s="74" t="s">
        <v>1651</v>
      </c>
      <c r="F5195" s="74">
        <v>352</v>
      </c>
      <c r="G5195" s="74" t="s">
        <v>1646</v>
      </c>
      <c r="H5195" s="74" t="s">
        <v>1646</v>
      </c>
      <c r="I5195" s="74">
        <v>304</v>
      </c>
      <c r="J5195" s="77" t="s">
        <v>1763</v>
      </c>
      <c r="K5195" t="s">
        <v>1646</v>
      </c>
      <c r="L5195" t="s">
        <v>1646</v>
      </c>
      <c r="M5195" t="s">
        <v>1646</v>
      </c>
      <c r="N5195" t="s">
        <v>1646</v>
      </c>
      <c r="O5195" t="s">
        <v>1646</v>
      </c>
      <c r="P5195" t="s">
        <v>1646</v>
      </c>
      <c r="Q5195" t="s">
        <v>1646</v>
      </c>
      <c r="R5195" t="s">
        <v>1646</v>
      </c>
      <c r="S5195" t="s">
        <v>1646</v>
      </c>
      <c r="T5195" t="s">
        <v>1646</v>
      </c>
      <c r="U5195" t="s">
        <v>1646</v>
      </c>
      <c r="V5195" t="s">
        <v>1646</v>
      </c>
      <c r="W5195" s="13" t="s">
        <v>1646</v>
      </c>
    </row>
    <row r="5196" spans="1:23" ht="12.75" customHeight="1" x14ac:dyDescent="0.2">
      <c r="A5196" s="124">
        <v>38912</v>
      </c>
      <c r="B5196" s="74">
        <v>109</v>
      </c>
      <c r="C5196" s="74" t="s">
        <v>407</v>
      </c>
      <c r="D5196" s="74" t="s">
        <v>3530</v>
      </c>
      <c r="E5196" s="74" t="s">
        <v>1651</v>
      </c>
      <c r="F5196" s="74">
        <v>469</v>
      </c>
      <c r="G5196" s="74" t="s">
        <v>1646</v>
      </c>
      <c r="H5196" s="74" t="s">
        <v>1646</v>
      </c>
      <c r="I5196" s="74">
        <v>995</v>
      </c>
      <c r="J5196" s="77" t="s">
        <v>1763</v>
      </c>
      <c r="K5196" t="s">
        <v>1646</v>
      </c>
      <c r="L5196" t="s">
        <v>1646</v>
      </c>
      <c r="M5196" t="s">
        <v>1646</v>
      </c>
      <c r="N5196" t="s">
        <v>1646</v>
      </c>
      <c r="O5196" t="s">
        <v>1646</v>
      </c>
      <c r="P5196" t="s">
        <v>1646</v>
      </c>
      <c r="Q5196" t="s">
        <v>1646</v>
      </c>
      <c r="R5196" t="s">
        <v>1646</v>
      </c>
      <c r="S5196" t="s">
        <v>1646</v>
      </c>
      <c r="T5196" t="s">
        <v>1646</v>
      </c>
      <c r="U5196" t="s">
        <v>1646</v>
      </c>
      <c r="V5196" t="s">
        <v>1646</v>
      </c>
      <c r="W5196" s="13" t="s">
        <v>1646</v>
      </c>
    </row>
    <row r="5197" spans="1:23" ht="12.75" customHeight="1" x14ac:dyDescent="0.2">
      <c r="A5197" s="124">
        <v>38912</v>
      </c>
      <c r="B5197" s="74">
        <v>109</v>
      </c>
      <c r="C5197" s="74" t="s">
        <v>407</v>
      </c>
      <c r="D5197" s="74" t="s">
        <v>3531</v>
      </c>
      <c r="E5197" s="74" t="s">
        <v>1651</v>
      </c>
      <c r="F5197" s="74">
        <v>503</v>
      </c>
      <c r="G5197" s="74" t="s">
        <v>1646</v>
      </c>
      <c r="H5197" s="74" t="s">
        <v>1646</v>
      </c>
      <c r="I5197" s="74">
        <v>1094</v>
      </c>
      <c r="J5197" s="77" t="s">
        <v>1763</v>
      </c>
      <c r="K5197" t="s">
        <v>1646</v>
      </c>
      <c r="L5197" t="s">
        <v>1646</v>
      </c>
      <c r="M5197" t="s">
        <v>1646</v>
      </c>
      <c r="N5197" t="s">
        <v>1646</v>
      </c>
      <c r="O5197" t="s">
        <v>1646</v>
      </c>
      <c r="P5197" t="s">
        <v>1646</v>
      </c>
      <c r="Q5197" t="s">
        <v>1646</v>
      </c>
      <c r="R5197" t="s">
        <v>1646</v>
      </c>
      <c r="S5197" t="s">
        <v>1646</v>
      </c>
      <c r="T5197" t="s">
        <v>1646</v>
      </c>
      <c r="U5197" t="s">
        <v>1646</v>
      </c>
      <c r="V5197" t="s">
        <v>1646</v>
      </c>
      <c r="W5197" s="13" t="s">
        <v>1646</v>
      </c>
    </row>
    <row r="5198" spans="1:23" ht="12.75" customHeight="1" x14ac:dyDescent="0.2">
      <c r="A5198" s="124">
        <v>38912</v>
      </c>
      <c r="B5198" s="74">
        <v>109</v>
      </c>
      <c r="C5198" s="74" t="s">
        <v>407</v>
      </c>
      <c r="D5198" s="74" t="s">
        <v>3532</v>
      </c>
      <c r="E5198" s="74" t="s">
        <v>1651</v>
      </c>
      <c r="F5198" s="74">
        <v>463</v>
      </c>
      <c r="G5198" s="74" t="s">
        <v>1646</v>
      </c>
      <c r="H5198" s="74" t="s">
        <v>1646</v>
      </c>
      <c r="I5198" s="74">
        <v>946</v>
      </c>
      <c r="J5198" s="77" t="s">
        <v>1763</v>
      </c>
      <c r="K5198" t="s">
        <v>1646</v>
      </c>
      <c r="L5198" t="s">
        <v>1646</v>
      </c>
      <c r="M5198" t="s">
        <v>1646</v>
      </c>
      <c r="N5198" t="s">
        <v>1646</v>
      </c>
      <c r="O5198" t="s">
        <v>1646</v>
      </c>
      <c r="P5198" t="s">
        <v>1646</v>
      </c>
      <c r="Q5198" t="s">
        <v>1646</v>
      </c>
      <c r="R5198" t="s">
        <v>1646</v>
      </c>
      <c r="S5198" t="s">
        <v>1646</v>
      </c>
      <c r="T5198" t="s">
        <v>1646</v>
      </c>
      <c r="U5198" t="s">
        <v>1646</v>
      </c>
      <c r="V5198" t="s">
        <v>1646</v>
      </c>
      <c r="W5198" s="13" t="s">
        <v>1646</v>
      </c>
    </row>
    <row r="5199" spans="1:23" ht="12.75" customHeight="1" x14ac:dyDescent="0.2">
      <c r="A5199" s="124">
        <v>38912</v>
      </c>
      <c r="B5199" s="74">
        <v>109</v>
      </c>
      <c r="C5199" s="74" t="s">
        <v>407</v>
      </c>
      <c r="D5199" s="74" t="s">
        <v>3533</v>
      </c>
      <c r="E5199" s="74" t="s">
        <v>1651</v>
      </c>
      <c r="F5199" s="74">
        <v>365</v>
      </c>
      <c r="G5199" s="74" t="s">
        <v>1646</v>
      </c>
      <c r="H5199" s="74" t="s">
        <v>1646</v>
      </c>
      <c r="I5199" s="74">
        <v>399</v>
      </c>
      <c r="J5199" s="77" t="s">
        <v>1763</v>
      </c>
      <c r="K5199" t="s">
        <v>1646</v>
      </c>
      <c r="L5199" t="s">
        <v>1646</v>
      </c>
      <c r="M5199" t="s">
        <v>1646</v>
      </c>
      <c r="N5199" t="s">
        <v>1646</v>
      </c>
      <c r="O5199" t="s">
        <v>1646</v>
      </c>
      <c r="P5199" t="s">
        <v>1646</v>
      </c>
      <c r="Q5199" t="s">
        <v>1646</v>
      </c>
      <c r="R5199" t="s">
        <v>1646</v>
      </c>
      <c r="S5199" t="s">
        <v>1646</v>
      </c>
      <c r="T5199" t="s">
        <v>1646</v>
      </c>
      <c r="U5199" t="s">
        <v>1646</v>
      </c>
      <c r="V5199" t="s">
        <v>1646</v>
      </c>
      <c r="W5199" s="13" t="s">
        <v>1646</v>
      </c>
    </row>
    <row r="5200" spans="1:23" ht="12.75" customHeight="1" x14ac:dyDescent="0.2">
      <c r="A5200" s="124">
        <v>38912</v>
      </c>
      <c r="B5200" s="74">
        <v>109</v>
      </c>
      <c r="C5200" s="74" t="s">
        <v>407</v>
      </c>
      <c r="D5200" s="74" t="s">
        <v>3534</v>
      </c>
      <c r="E5200" s="74" t="s">
        <v>1651</v>
      </c>
      <c r="F5200" s="74">
        <v>423</v>
      </c>
      <c r="G5200" s="74" t="s">
        <v>1646</v>
      </c>
      <c r="H5200" s="74" t="s">
        <v>1646</v>
      </c>
      <c r="I5200" s="74">
        <v>684</v>
      </c>
      <c r="J5200" s="77" t="s">
        <v>1763</v>
      </c>
      <c r="K5200" t="s">
        <v>1646</v>
      </c>
      <c r="L5200" t="s">
        <v>1646</v>
      </c>
      <c r="M5200" t="s">
        <v>1646</v>
      </c>
      <c r="N5200" t="s">
        <v>1646</v>
      </c>
      <c r="O5200" t="s">
        <v>1646</v>
      </c>
      <c r="P5200" t="s">
        <v>1646</v>
      </c>
      <c r="Q5200" t="s">
        <v>1646</v>
      </c>
      <c r="R5200" t="s">
        <v>1646</v>
      </c>
      <c r="S5200" t="s">
        <v>1646</v>
      </c>
      <c r="T5200" t="s">
        <v>1646</v>
      </c>
      <c r="U5200" t="s">
        <v>1646</v>
      </c>
      <c r="V5200" t="s">
        <v>1646</v>
      </c>
      <c r="W5200" s="13" t="s">
        <v>1646</v>
      </c>
    </row>
    <row r="5201" spans="1:23" ht="12.75" customHeight="1" x14ac:dyDescent="0.2">
      <c r="A5201" s="124">
        <v>38912</v>
      </c>
      <c r="B5201" s="74">
        <v>109</v>
      </c>
      <c r="C5201" s="74" t="s">
        <v>407</v>
      </c>
      <c r="D5201" s="74" t="s">
        <v>3535</v>
      </c>
      <c r="E5201" s="74" t="s">
        <v>1651</v>
      </c>
      <c r="F5201" s="74">
        <v>324</v>
      </c>
      <c r="G5201" s="74" t="s">
        <v>1646</v>
      </c>
      <c r="H5201" s="74" t="s">
        <v>1646</v>
      </c>
      <c r="I5201" s="74">
        <v>265</v>
      </c>
      <c r="J5201" s="77" t="s">
        <v>1763</v>
      </c>
      <c r="K5201" t="s">
        <v>1646</v>
      </c>
      <c r="L5201" t="s">
        <v>1646</v>
      </c>
      <c r="M5201" t="s">
        <v>1646</v>
      </c>
      <c r="N5201" t="s">
        <v>1646</v>
      </c>
      <c r="O5201" t="s">
        <v>1646</v>
      </c>
      <c r="P5201" t="s">
        <v>1646</v>
      </c>
      <c r="Q5201" t="s">
        <v>1646</v>
      </c>
      <c r="R5201" t="s">
        <v>1646</v>
      </c>
      <c r="S5201" t="s">
        <v>1646</v>
      </c>
      <c r="T5201" t="s">
        <v>1646</v>
      </c>
      <c r="U5201" t="s">
        <v>1646</v>
      </c>
      <c r="V5201" t="s">
        <v>1646</v>
      </c>
      <c r="W5201" s="13" t="s">
        <v>1646</v>
      </c>
    </row>
    <row r="5202" spans="1:23" ht="12.75" customHeight="1" x14ac:dyDescent="0.2">
      <c r="A5202" s="124">
        <v>38912</v>
      </c>
      <c r="B5202" s="74">
        <v>109</v>
      </c>
      <c r="C5202" s="74" t="s">
        <v>407</v>
      </c>
      <c r="D5202" s="74" t="s">
        <v>3536</v>
      </c>
      <c r="E5202" s="74" t="s">
        <v>1651</v>
      </c>
      <c r="F5202" s="74">
        <v>335</v>
      </c>
      <c r="G5202" s="74" t="s">
        <v>1646</v>
      </c>
      <c r="H5202" s="74" t="s">
        <v>1646</v>
      </c>
      <c r="I5202" s="74">
        <v>289</v>
      </c>
      <c r="J5202" s="77" t="s">
        <v>1763</v>
      </c>
      <c r="K5202" t="s">
        <v>1646</v>
      </c>
      <c r="L5202" t="s">
        <v>1646</v>
      </c>
      <c r="M5202" t="s">
        <v>1646</v>
      </c>
      <c r="N5202" t="s">
        <v>1646</v>
      </c>
      <c r="O5202" t="s">
        <v>1646</v>
      </c>
      <c r="P5202" t="s">
        <v>1646</v>
      </c>
      <c r="Q5202" t="s">
        <v>1646</v>
      </c>
      <c r="R5202" t="s">
        <v>1646</v>
      </c>
      <c r="S5202" t="s">
        <v>1646</v>
      </c>
      <c r="T5202" t="s">
        <v>1646</v>
      </c>
      <c r="U5202" t="s">
        <v>1646</v>
      </c>
      <c r="V5202" t="s">
        <v>1646</v>
      </c>
      <c r="W5202" s="13" t="s">
        <v>1646</v>
      </c>
    </row>
    <row r="5203" spans="1:23" ht="12.75" customHeight="1" x14ac:dyDescent="0.2">
      <c r="A5203" s="125">
        <v>39633</v>
      </c>
      <c r="B5203" s="76">
        <v>491</v>
      </c>
      <c r="C5203" s="74" t="s">
        <v>1073</v>
      </c>
      <c r="D5203" s="76" t="s">
        <v>3931</v>
      </c>
      <c r="E5203" s="76" t="s">
        <v>1688</v>
      </c>
      <c r="F5203" s="76">
        <v>184</v>
      </c>
      <c r="G5203" s="76" t="s">
        <v>1646</v>
      </c>
      <c r="H5203" s="76" t="s">
        <v>1646</v>
      </c>
      <c r="I5203" s="76">
        <v>60</v>
      </c>
      <c r="J5203" s="77" t="s">
        <v>1763</v>
      </c>
      <c r="K5203" t="s">
        <v>1646</v>
      </c>
      <c r="L5203" t="s">
        <v>1646</v>
      </c>
      <c r="M5203" t="s">
        <v>1646</v>
      </c>
      <c r="N5203" t="s">
        <v>1646</v>
      </c>
      <c r="O5203" t="s">
        <v>1646</v>
      </c>
      <c r="P5203" t="s">
        <v>1646</v>
      </c>
      <c r="Q5203" t="s">
        <v>1646</v>
      </c>
      <c r="R5203" t="s">
        <v>1646</v>
      </c>
      <c r="S5203" t="s">
        <v>1646</v>
      </c>
      <c r="T5203" t="s">
        <v>1646</v>
      </c>
      <c r="U5203" t="s">
        <v>1646</v>
      </c>
      <c r="V5203" t="s">
        <v>1646</v>
      </c>
      <c r="W5203" s="13" t="s">
        <v>1646</v>
      </c>
    </row>
    <row r="5204" spans="1:23" ht="12.75" customHeight="1" x14ac:dyDescent="0.2">
      <c r="A5204" s="125">
        <v>39633</v>
      </c>
      <c r="B5204" s="76">
        <v>491</v>
      </c>
      <c r="C5204" s="74" t="s">
        <v>1073</v>
      </c>
      <c r="D5204" s="76" t="s">
        <v>3932</v>
      </c>
      <c r="E5204" s="76" t="s">
        <v>1688</v>
      </c>
      <c r="F5204" s="76">
        <v>176</v>
      </c>
      <c r="G5204" s="76" t="s">
        <v>1646</v>
      </c>
      <c r="H5204" s="76" t="s">
        <v>1646</v>
      </c>
      <c r="I5204" s="76">
        <v>45</v>
      </c>
      <c r="J5204" s="77" t="s">
        <v>1763</v>
      </c>
      <c r="K5204" t="s">
        <v>1646</v>
      </c>
      <c r="L5204" t="s">
        <v>1646</v>
      </c>
      <c r="M5204" t="s">
        <v>1646</v>
      </c>
      <c r="N5204" t="s">
        <v>1646</v>
      </c>
      <c r="O5204" t="s">
        <v>1646</v>
      </c>
      <c r="P5204" t="s">
        <v>1646</v>
      </c>
      <c r="Q5204" t="s">
        <v>1646</v>
      </c>
      <c r="R5204" t="s">
        <v>1646</v>
      </c>
      <c r="S5204" t="s">
        <v>1646</v>
      </c>
      <c r="T5204" t="s">
        <v>1646</v>
      </c>
      <c r="U5204" t="s">
        <v>1646</v>
      </c>
      <c r="V5204" t="s">
        <v>1646</v>
      </c>
      <c r="W5204" s="13" t="s">
        <v>1646</v>
      </c>
    </row>
    <row r="5205" spans="1:23" ht="12.75" customHeight="1" x14ac:dyDescent="0.2">
      <c r="A5205" s="125">
        <v>39633</v>
      </c>
      <c r="B5205" s="76">
        <v>491</v>
      </c>
      <c r="C5205" s="74" t="s">
        <v>1073</v>
      </c>
      <c r="D5205" s="76" t="s">
        <v>3933</v>
      </c>
      <c r="E5205" s="76" t="s">
        <v>1688</v>
      </c>
      <c r="F5205" s="76">
        <v>204</v>
      </c>
      <c r="G5205" s="76" t="s">
        <v>1646</v>
      </c>
      <c r="H5205" s="76" t="s">
        <v>1646</v>
      </c>
      <c r="I5205" s="76">
        <v>75</v>
      </c>
      <c r="J5205" s="77" t="s">
        <v>1763</v>
      </c>
      <c r="K5205" t="s">
        <v>1646</v>
      </c>
      <c r="L5205" t="s">
        <v>1646</v>
      </c>
      <c r="M5205" t="s">
        <v>1646</v>
      </c>
      <c r="N5205" t="s">
        <v>1646</v>
      </c>
      <c r="O5205" t="s">
        <v>1646</v>
      </c>
      <c r="P5205" t="s">
        <v>1646</v>
      </c>
      <c r="Q5205" t="s">
        <v>1646</v>
      </c>
      <c r="R5205" t="s">
        <v>1646</v>
      </c>
      <c r="S5205" t="s">
        <v>1646</v>
      </c>
      <c r="T5205" t="s">
        <v>1646</v>
      </c>
      <c r="U5205" t="s">
        <v>1646</v>
      </c>
      <c r="V5205" t="s">
        <v>1646</v>
      </c>
      <c r="W5205" s="13" t="s">
        <v>1646</v>
      </c>
    </row>
    <row r="5206" spans="1:23" ht="12.75" customHeight="1" x14ac:dyDescent="0.2">
      <c r="A5206" s="125">
        <v>39653</v>
      </c>
      <c r="B5206" s="76">
        <v>491</v>
      </c>
      <c r="C5206" s="74" t="s">
        <v>1073</v>
      </c>
      <c r="D5206" s="76" t="s">
        <v>3950</v>
      </c>
      <c r="E5206" s="76" t="s">
        <v>1688</v>
      </c>
      <c r="F5206" s="76">
        <v>185</v>
      </c>
      <c r="G5206" s="76" t="s">
        <v>1646</v>
      </c>
      <c r="H5206" s="76" t="s">
        <v>1646</v>
      </c>
      <c r="I5206" s="76">
        <v>60</v>
      </c>
      <c r="J5206" s="77" t="s">
        <v>1763</v>
      </c>
      <c r="K5206" t="s">
        <v>1646</v>
      </c>
      <c r="L5206" t="s">
        <v>1646</v>
      </c>
      <c r="M5206" t="s">
        <v>1646</v>
      </c>
      <c r="N5206" t="s">
        <v>1646</v>
      </c>
      <c r="O5206" t="s">
        <v>1646</v>
      </c>
      <c r="P5206" t="s">
        <v>1646</v>
      </c>
      <c r="Q5206" t="s">
        <v>1646</v>
      </c>
      <c r="R5206" t="s">
        <v>1646</v>
      </c>
      <c r="S5206" t="s">
        <v>1646</v>
      </c>
      <c r="T5206" t="s">
        <v>1646</v>
      </c>
      <c r="U5206" t="s">
        <v>1646</v>
      </c>
      <c r="V5206" t="s">
        <v>1646</v>
      </c>
      <c r="W5206" s="13" t="s">
        <v>1646</v>
      </c>
    </row>
    <row r="5207" spans="1:23" ht="12.75" customHeight="1" x14ac:dyDescent="0.2">
      <c r="A5207" s="125">
        <v>39653</v>
      </c>
      <c r="B5207" s="76">
        <v>491</v>
      </c>
      <c r="C5207" s="74" t="s">
        <v>1073</v>
      </c>
      <c r="D5207" s="76" t="s">
        <v>3951</v>
      </c>
      <c r="E5207" s="76" t="s">
        <v>1688</v>
      </c>
      <c r="F5207" s="76">
        <v>357</v>
      </c>
      <c r="G5207" s="76" t="s">
        <v>1646</v>
      </c>
      <c r="H5207" s="76" t="s">
        <v>1646</v>
      </c>
      <c r="I5207" s="76">
        <v>416</v>
      </c>
      <c r="J5207" s="77" t="s">
        <v>1763</v>
      </c>
      <c r="K5207" t="s">
        <v>1646</v>
      </c>
      <c r="L5207" t="s">
        <v>1646</v>
      </c>
      <c r="M5207" t="s">
        <v>1646</v>
      </c>
      <c r="N5207" t="s">
        <v>1646</v>
      </c>
      <c r="O5207" t="s">
        <v>1646</v>
      </c>
      <c r="P5207" t="s">
        <v>1646</v>
      </c>
      <c r="Q5207" t="s">
        <v>1646</v>
      </c>
      <c r="R5207" t="s">
        <v>1646</v>
      </c>
      <c r="S5207" t="s">
        <v>1646</v>
      </c>
      <c r="T5207" t="s">
        <v>1646</v>
      </c>
      <c r="U5207" t="s">
        <v>1646</v>
      </c>
      <c r="V5207" t="s">
        <v>1646</v>
      </c>
      <c r="W5207" s="13" t="s">
        <v>1646</v>
      </c>
    </row>
    <row r="5208" spans="1:23" ht="12.75" customHeight="1" x14ac:dyDescent="0.2">
      <c r="A5208" s="125">
        <v>39653</v>
      </c>
      <c r="B5208" s="76">
        <v>491</v>
      </c>
      <c r="C5208" s="74" t="s">
        <v>1073</v>
      </c>
      <c r="D5208" s="76" t="s">
        <v>3952</v>
      </c>
      <c r="E5208" s="76" t="s">
        <v>1688</v>
      </c>
      <c r="F5208" s="76">
        <v>272</v>
      </c>
      <c r="G5208" s="76" t="s">
        <v>1646</v>
      </c>
      <c r="H5208" s="76" t="s">
        <v>1646</v>
      </c>
      <c r="I5208" s="76">
        <v>217</v>
      </c>
      <c r="J5208" s="77" t="s">
        <v>1763</v>
      </c>
      <c r="K5208" t="s">
        <v>1646</v>
      </c>
      <c r="L5208" t="s">
        <v>1646</v>
      </c>
      <c r="M5208" t="s">
        <v>1646</v>
      </c>
      <c r="N5208" t="s">
        <v>1646</v>
      </c>
      <c r="O5208" t="s">
        <v>1646</v>
      </c>
      <c r="P5208" t="s">
        <v>1646</v>
      </c>
      <c r="Q5208" t="s">
        <v>1646</v>
      </c>
      <c r="R5208" t="s">
        <v>1646</v>
      </c>
      <c r="S5208" t="s">
        <v>1646</v>
      </c>
      <c r="T5208" t="s">
        <v>1646</v>
      </c>
      <c r="U5208" t="s">
        <v>1646</v>
      </c>
      <c r="V5208" t="s">
        <v>1646</v>
      </c>
      <c r="W5208" s="13" t="s">
        <v>1646</v>
      </c>
    </row>
    <row r="5209" spans="1:23" ht="12.75" customHeight="1" x14ac:dyDescent="0.2">
      <c r="A5209" s="125">
        <v>39653</v>
      </c>
      <c r="B5209" s="76">
        <v>491</v>
      </c>
      <c r="C5209" s="74" t="s">
        <v>1073</v>
      </c>
      <c r="D5209" s="76" t="s">
        <v>3953</v>
      </c>
      <c r="E5209" s="76" t="s">
        <v>1688</v>
      </c>
      <c r="F5209" s="76">
        <v>385</v>
      </c>
      <c r="G5209" s="76" t="s">
        <v>1646</v>
      </c>
      <c r="H5209" s="76" t="s">
        <v>1646</v>
      </c>
      <c r="I5209" s="76">
        <v>543</v>
      </c>
      <c r="J5209" s="77" t="s">
        <v>1763</v>
      </c>
      <c r="K5209" t="s">
        <v>1646</v>
      </c>
      <c r="L5209" t="s">
        <v>1646</v>
      </c>
      <c r="M5209" t="s">
        <v>1646</v>
      </c>
      <c r="N5209" t="s">
        <v>1646</v>
      </c>
      <c r="O5209" t="s">
        <v>1646</v>
      </c>
      <c r="P5209" t="s">
        <v>1646</v>
      </c>
      <c r="Q5209" t="s">
        <v>1646</v>
      </c>
      <c r="R5209" t="s">
        <v>1646</v>
      </c>
      <c r="S5209" t="s">
        <v>1646</v>
      </c>
      <c r="T5209" t="s">
        <v>1646</v>
      </c>
      <c r="U5209" t="s">
        <v>1646</v>
      </c>
      <c r="V5209" t="s">
        <v>1646</v>
      </c>
      <c r="W5209" s="13" t="s">
        <v>1646</v>
      </c>
    </row>
    <row r="5210" spans="1:23" ht="12.75" customHeight="1" x14ac:dyDescent="0.2">
      <c r="A5210" s="125">
        <v>39653</v>
      </c>
      <c r="B5210" s="76">
        <v>491</v>
      </c>
      <c r="C5210" s="74" t="s">
        <v>1073</v>
      </c>
      <c r="D5210" s="76" t="s">
        <v>3954</v>
      </c>
      <c r="E5210" s="76" t="s">
        <v>1688</v>
      </c>
      <c r="F5210" s="76">
        <v>334</v>
      </c>
      <c r="G5210" s="76" t="s">
        <v>1646</v>
      </c>
      <c r="H5210" s="76" t="s">
        <v>1646</v>
      </c>
      <c r="I5210" s="76">
        <v>347</v>
      </c>
      <c r="J5210" s="77" t="s">
        <v>1763</v>
      </c>
      <c r="K5210" t="s">
        <v>1646</v>
      </c>
      <c r="L5210" t="s">
        <v>1646</v>
      </c>
      <c r="M5210" t="s">
        <v>1646</v>
      </c>
      <c r="N5210" t="s">
        <v>1646</v>
      </c>
      <c r="O5210" t="s">
        <v>1646</v>
      </c>
      <c r="P5210" t="s">
        <v>1646</v>
      </c>
      <c r="Q5210" t="s">
        <v>1646</v>
      </c>
      <c r="R5210" t="s">
        <v>1646</v>
      </c>
      <c r="S5210" t="s">
        <v>1646</v>
      </c>
      <c r="T5210" t="s">
        <v>1646</v>
      </c>
      <c r="U5210" t="s">
        <v>1646</v>
      </c>
      <c r="V5210" t="s">
        <v>1646</v>
      </c>
      <c r="W5210" s="13" t="s">
        <v>1646</v>
      </c>
    </row>
    <row r="5211" spans="1:23" ht="12.75" customHeight="1" x14ac:dyDescent="0.2">
      <c r="A5211" s="125">
        <v>39653</v>
      </c>
      <c r="B5211" s="76">
        <v>491</v>
      </c>
      <c r="C5211" s="74" t="s">
        <v>1073</v>
      </c>
      <c r="D5211" s="76" t="s">
        <v>3955</v>
      </c>
      <c r="E5211" s="76" t="s">
        <v>1688</v>
      </c>
      <c r="F5211" s="76">
        <v>285</v>
      </c>
      <c r="G5211" s="76" t="s">
        <v>1646</v>
      </c>
      <c r="H5211" s="76" t="s">
        <v>1646</v>
      </c>
      <c r="I5211" s="76">
        <v>235</v>
      </c>
      <c r="J5211" s="77" t="s">
        <v>1763</v>
      </c>
      <c r="K5211" t="s">
        <v>1646</v>
      </c>
      <c r="L5211" t="s">
        <v>1646</v>
      </c>
      <c r="M5211" t="s">
        <v>1646</v>
      </c>
      <c r="N5211" t="s">
        <v>1646</v>
      </c>
      <c r="O5211" t="s">
        <v>1646</v>
      </c>
      <c r="P5211" t="s">
        <v>1646</v>
      </c>
      <c r="Q5211" t="s">
        <v>1646</v>
      </c>
      <c r="R5211" t="s">
        <v>1646</v>
      </c>
      <c r="S5211" t="s">
        <v>1646</v>
      </c>
      <c r="T5211" t="s">
        <v>1646</v>
      </c>
      <c r="U5211" t="s">
        <v>1646</v>
      </c>
      <c r="V5211" t="s">
        <v>1646</v>
      </c>
      <c r="W5211" s="13" t="s">
        <v>1646</v>
      </c>
    </row>
    <row r="5212" spans="1:23" ht="12.75" customHeight="1" x14ac:dyDescent="0.2">
      <c r="A5212" s="125">
        <v>39653</v>
      </c>
      <c r="B5212" s="76">
        <v>491</v>
      </c>
      <c r="C5212" s="74" t="s">
        <v>1073</v>
      </c>
      <c r="D5212" s="76" t="s">
        <v>3956</v>
      </c>
      <c r="E5212" s="76" t="s">
        <v>1688</v>
      </c>
      <c r="F5212" s="76">
        <v>184</v>
      </c>
      <c r="G5212" s="76" t="s">
        <v>1646</v>
      </c>
      <c r="H5212" s="76" t="s">
        <v>1646</v>
      </c>
      <c r="I5212" s="76">
        <v>60</v>
      </c>
      <c r="J5212" s="77" t="s">
        <v>1763</v>
      </c>
      <c r="K5212" t="s">
        <v>1646</v>
      </c>
      <c r="L5212" t="s">
        <v>1646</v>
      </c>
      <c r="M5212" t="s">
        <v>1646</v>
      </c>
      <c r="N5212" t="s">
        <v>1646</v>
      </c>
      <c r="O5212" t="s">
        <v>1646</v>
      </c>
      <c r="P5212" t="s">
        <v>1646</v>
      </c>
      <c r="Q5212" t="s">
        <v>1646</v>
      </c>
      <c r="R5212" t="s">
        <v>1646</v>
      </c>
      <c r="S5212" t="s">
        <v>1646</v>
      </c>
      <c r="T5212" t="s">
        <v>1646</v>
      </c>
      <c r="U5212" t="s">
        <v>1646</v>
      </c>
      <c r="V5212" t="s">
        <v>1646</v>
      </c>
      <c r="W5212" s="13" t="s">
        <v>1646</v>
      </c>
    </row>
    <row r="5213" spans="1:23" ht="12.75" customHeight="1" x14ac:dyDescent="0.2">
      <c r="A5213" s="125">
        <v>39653</v>
      </c>
      <c r="B5213" s="76">
        <v>491</v>
      </c>
      <c r="C5213" s="74" t="s">
        <v>1073</v>
      </c>
      <c r="D5213" s="76" t="s">
        <v>3957</v>
      </c>
      <c r="E5213" s="76" t="s">
        <v>1688</v>
      </c>
      <c r="F5213" s="76">
        <v>326</v>
      </c>
      <c r="G5213" s="76" t="s">
        <v>1646</v>
      </c>
      <c r="H5213" s="76" t="s">
        <v>1646</v>
      </c>
      <c r="I5213" s="76">
        <v>342</v>
      </c>
      <c r="J5213" s="77" t="s">
        <v>1763</v>
      </c>
      <c r="K5213" t="s">
        <v>1646</v>
      </c>
      <c r="L5213" t="s">
        <v>1646</v>
      </c>
      <c r="M5213" t="s">
        <v>1646</v>
      </c>
      <c r="N5213" t="s">
        <v>1646</v>
      </c>
      <c r="O5213" t="s">
        <v>1646</v>
      </c>
      <c r="P5213" t="s">
        <v>1646</v>
      </c>
      <c r="Q5213" t="s">
        <v>1646</v>
      </c>
      <c r="R5213" t="s">
        <v>1646</v>
      </c>
      <c r="S5213" t="s">
        <v>1646</v>
      </c>
      <c r="T5213" t="s">
        <v>1646</v>
      </c>
      <c r="U5213" t="s">
        <v>1646</v>
      </c>
      <c r="V5213" t="s">
        <v>1646</v>
      </c>
      <c r="W5213" s="13" t="s">
        <v>1646</v>
      </c>
    </row>
    <row r="5214" spans="1:23" ht="12.75" customHeight="1" x14ac:dyDescent="0.2">
      <c r="A5214" s="124">
        <v>35210</v>
      </c>
      <c r="B5214" s="74">
        <v>148</v>
      </c>
      <c r="C5214" s="74" t="s">
        <v>498</v>
      </c>
      <c r="D5214" s="74" t="s">
        <v>1646</v>
      </c>
      <c r="E5214" s="74" t="s">
        <v>1725</v>
      </c>
      <c r="F5214" s="74">
        <v>332</v>
      </c>
      <c r="G5214" s="74" t="s">
        <v>1646</v>
      </c>
      <c r="H5214" s="74" t="s">
        <v>1646</v>
      </c>
      <c r="I5214" s="74">
        <v>330</v>
      </c>
      <c r="J5214" s="75" t="s">
        <v>2517</v>
      </c>
      <c r="K5214" t="s">
        <v>1646</v>
      </c>
      <c r="L5214" t="s">
        <v>1646</v>
      </c>
      <c r="M5214" t="s">
        <v>1646</v>
      </c>
      <c r="N5214" t="s">
        <v>1646</v>
      </c>
      <c r="O5214" t="s">
        <v>1646</v>
      </c>
      <c r="P5214" t="s">
        <v>1646</v>
      </c>
      <c r="Q5214" t="s">
        <v>1646</v>
      </c>
      <c r="R5214" t="s">
        <v>1646</v>
      </c>
      <c r="S5214" t="s">
        <v>1646</v>
      </c>
      <c r="T5214" t="s">
        <v>1646</v>
      </c>
      <c r="U5214" t="s">
        <v>1646</v>
      </c>
      <c r="V5214" t="s">
        <v>1646</v>
      </c>
      <c r="W5214" t="s">
        <v>1646</v>
      </c>
    </row>
    <row r="5215" spans="1:23" ht="12.75" customHeight="1" x14ac:dyDescent="0.2">
      <c r="A5215" s="124">
        <v>35210</v>
      </c>
      <c r="B5215" s="74">
        <v>148</v>
      </c>
      <c r="C5215" s="74" t="s">
        <v>498</v>
      </c>
      <c r="D5215" s="74" t="s">
        <v>1646</v>
      </c>
      <c r="E5215" s="74" t="s">
        <v>1725</v>
      </c>
      <c r="F5215" s="74">
        <v>271</v>
      </c>
      <c r="G5215" s="74" t="s">
        <v>1646</v>
      </c>
      <c r="H5215" s="74" t="s">
        <v>1646</v>
      </c>
      <c r="I5215" s="74">
        <v>120</v>
      </c>
      <c r="J5215" s="75" t="s">
        <v>2517</v>
      </c>
      <c r="K5215" t="s">
        <v>1646</v>
      </c>
      <c r="L5215" t="s">
        <v>1646</v>
      </c>
      <c r="M5215" t="s">
        <v>1646</v>
      </c>
      <c r="N5215" t="s">
        <v>1646</v>
      </c>
      <c r="O5215" t="s">
        <v>1646</v>
      </c>
      <c r="P5215" t="s">
        <v>1646</v>
      </c>
      <c r="Q5215" t="s">
        <v>1646</v>
      </c>
      <c r="R5215" t="s">
        <v>1646</v>
      </c>
      <c r="S5215" t="s">
        <v>1646</v>
      </c>
      <c r="T5215" t="s">
        <v>1646</v>
      </c>
      <c r="U5215" t="s">
        <v>1646</v>
      </c>
      <c r="V5215" t="s">
        <v>1646</v>
      </c>
      <c r="W5215" t="s">
        <v>1646</v>
      </c>
    </row>
    <row r="5216" spans="1:23" ht="12.75" customHeight="1" x14ac:dyDescent="0.2">
      <c r="A5216" s="124">
        <v>35210</v>
      </c>
      <c r="B5216" s="74">
        <v>148</v>
      </c>
      <c r="C5216" s="74" t="s">
        <v>498</v>
      </c>
      <c r="D5216" s="74" t="s">
        <v>2529</v>
      </c>
      <c r="E5216" s="74" t="s">
        <v>1725</v>
      </c>
      <c r="F5216" s="74">
        <v>315</v>
      </c>
      <c r="G5216" s="74" t="s">
        <v>1646</v>
      </c>
      <c r="H5216" s="74" t="s">
        <v>1646</v>
      </c>
      <c r="I5216" s="74">
        <v>200</v>
      </c>
      <c r="J5216" s="75" t="s">
        <v>2517</v>
      </c>
      <c r="K5216" t="s">
        <v>1646</v>
      </c>
      <c r="L5216" t="s">
        <v>1646</v>
      </c>
      <c r="M5216" t="s">
        <v>1646</v>
      </c>
      <c r="N5216" t="s">
        <v>1646</v>
      </c>
      <c r="O5216" t="s">
        <v>1646</v>
      </c>
      <c r="P5216" t="s">
        <v>1646</v>
      </c>
      <c r="Q5216" t="s">
        <v>1646</v>
      </c>
      <c r="R5216" t="s">
        <v>1646</v>
      </c>
      <c r="S5216" t="s">
        <v>1646</v>
      </c>
      <c r="T5216" t="s">
        <v>1646</v>
      </c>
      <c r="U5216" t="s">
        <v>1646</v>
      </c>
      <c r="V5216" t="s">
        <v>1646</v>
      </c>
      <c r="W5216" t="s">
        <v>2530</v>
      </c>
    </row>
    <row r="5217" spans="1:23" ht="12.75" customHeight="1" x14ac:dyDescent="0.2">
      <c r="A5217" s="124">
        <v>35210</v>
      </c>
      <c r="B5217" s="74">
        <v>148</v>
      </c>
      <c r="C5217" s="74" t="s">
        <v>498</v>
      </c>
      <c r="D5217" s="74" t="s">
        <v>2531</v>
      </c>
      <c r="E5217" s="74" t="s">
        <v>1725</v>
      </c>
      <c r="F5217" s="74">
        <v>285</v>
      </c>
      <c r="G5217" s="74" t="s">
        <v>1646</v>
      </c>
      <c r="H5217" s="74" t="s">
        <v>1646</v>
      </c>
      <c r="I5217" s="74">
        <v>160</v>
      </c>
      <c r="J5217" s="75" t="s">
        <v>2517</v>
      </c>
      <c r="K5217" t="s">
        <v>1646</v>
      </c>
      <c r="L5217" t="s">
        <v>1646</v>
      </c>
      <c r="M5217" t="s">
        <v>1646</v>
      </c>
      <c r="N5217" t="s">
        <v>1646</v>
      </c>
      <c r="O5217" t="s">
        <v>1646</v>
      </c>
      <c r="P5217" t="s">
        <v>1646</v>
      </c>
      <c r="Q5217" t="s">
        <v>1646</v>
      </c>
      <c r="R5217" t="s">
        <v>1646</v>
      </c>
      <c r="S5217" t="s">
        <v>1646</v>
      </c>
      <c r="T5217" t="s">
        <v>1646</v>
      </c>
      <c r="U5217" t="s">
        <v>1646</v>
      </c>
      <c r="V5217" t="s">
        <v>1646</v>
      </c>
      <c r="W5217" t="s">
        <v>2530</v>
      </c>
    </row>
    <row r="5218" spans="1:23" ht="12.75" customHeight="1" x14ac:dyDescent="0.2">
      <c r="A5218" s="124">
        <v>35210</v>
      </c>
      <c r="B5218" s="74">
        <v>148</v>
      </c>
      <c r="C5218" s="74" t="s">
        <v>498</v>
      </c>
      <c r="D5218" s="74" t="s">
        <v>2532</v>
      </c>
      <c r="E5218" s="74" t="s">
        <v>1725</v>
      </c>
      <c r="F5218" s="74">
        <v>272</v>
      </c>
      <c r="G5218" s="74" t="s">
        <v>1646</v>
      </c>
      <c r="H5218" s="74" t="s">
        <v>1646</v>
      </c>
      <c r="I5218" s="74">
        <v>115</v>
      </c>
      <c r="J5218" s="75" t="s">
        <v>2517</v>
      </c>
      <c r="K5218" t="s">
        <v>1646</v>
      </c>
      <c r="L5218" t="s">
        <v>1646</v>
      </c>
      <c r="M5218" t="s">
        <v>1646</v>
      </c>
      <c r="N5218" t="s">
        <v>1646</v>
      </c>
      <c r="O5218" t="s">
        <v>1646</v>
      </c>
      <c r="P5218" t="s">
        <v>1646</v>
      </c>
      <c r="Q5218" t="s">
        <v>1646</v>
      </c>
      <c r="R5218" t="s">
        <v>1646</v>
      </c>
      <c r="S5218" t="s">
        <v>1646</v>
      </c>
      <c r="T5218" t="s">
        <v>1646</v>
      </c>
      <c r="U5218" t="s">
        <v>1646</v>
      </c>
      <c r="V5218" t="s">
        <v>1646</v>
      </c>
      <c r="W5218" t="s">
        <v>2530</v>
      </c>
    </row>
    <row r="5219" spans="1:23" ht="12.75" customHeight="1" x14ac:dyDescent="0.2">
      <c r="A5219" s="124">
        <v>35210</v>
      </c>
      <c r="B5219" s="74">
        <v>148</v>
      </c>
      <c r="C5219" s="74" t="s">
        <v>498</v>
      </c>
      <c r="D5219" s="74" t="s">
        <v>1646</v>
      </c>
      <c r="E5219" s="74" t="s">
        <v>1725</v>
      </c>
      <c r="F5219" s="74">
        <v>244</v>
      </c>
      <c r="G5219" s="74" t="s">
        <v>1646</v>
      </c>
      <c r="H5219" s="74" t="s">
        <v>1646</v>
      </c>
      <c r="I5219" s="74">
        <v>95</v>
      </c>
      <c r="J5219" s="75" t="s">
        <v>2517</v>
      </c>
      <c r="K5219" t="s">
        <v>1646</v>
      </c>
      <c r="L5219" t="s">
        <v>1646</v>
      </c>
      <c r="M5219" t="s">
        <v>1646</v>
      </c>
      <c r="N5219" t="s">
        <v>1646</v>
      </c>
      <c r="O5219" t="s">
        <v>1646</v>
      </c>
      <c r="P5219" t="s">
        <v>1646</v>
      </c>
      <c r="Q5219" t="s">
        <v>1646</v>
      </c>
      <c r="R5219" t="s">
        <v>1646</v>
      </c>
      <c r="S5219" t="s">
        <v>1646</v>
      </c>
      <c r="T5219" t="s">
        <v>1646</v>
      </c>
      <c r="U5219" t="s">
        <v>1646</v>
      </c>
      <c r="V5219" t="s">
        <v>1646</v>
      </c>
      <c r="W5219" t="s">
        <v>1646</v>
      </c>
    </row>
    <row r="5220" spans="1:23" ht="12.75" customHeight="1" x14ac:dyDescent="0.2">
      <c r="A5220" s="124">
        <v>35213</v>
      </c>
      <c r="B5220" s="74">
        <v>148</v>
      </c>
      <c r="C5220" s="74" t="s">
        <v>498</v>
      </c>
      <c r="D5220" s="74" t="s">
        <v>1646</v>
      </c>
      <c r="E5220" s="74" t="s">
        <v>1725</v>
      </c>
      <c r="F5220" s="74">
        <v>278</v>
      </c>
      <c r="G5220" s="74" t="s">
        <v>1646</v>
      </c>
      <c r="H5220" s="74" t="s">
        <v>1646</v>
      </c>
      <c r="I5220" s="74">
        <v>139</v>
      </c>
      <c r="J5220" s="75" t="s">
        <v>2517</v>
      </c>
      <c r="K5220" t="s">
        <v>1646</v>
      </c>
      <c r="L5220" t="s">
        <v>1646</v>
      </c>
      <c r="M5220" t="s">
        <v>1646</v>
      </c>
      <c r="N5220" t="s">
        <v>1646</v>
      </c>
      <c r="O5220" t="s">
        <v>1646</v>
      </c>
      <c r="P5220" t="s">
        <v>1646</v>
      </c>
      <c r="Q5220" t="s">
        <v>1646</v>
      </c>
      <c r="R5220" t="s">
        <v>1646</v>
      </c>
      <c r="S5220" t="s">
        <v>1646</v>
      </c>
      <c r="T5220" t="s">
        <v>1646</v>
      </c>
      <c r="U5220" t="s">
        <v>1646</v>
      </c>
      <c r="V5220" t="s">
        <v>1646</v>
      </c>
      <c r="W5220" t="s">
        <v>1646</v>
      </c>
    </row>
    <row r="5221" spans="1:23" ht="12.75" customHeight="1" x14ac:dyDescent="0.2">
      <c r="A5221" s="124">
        <v>35213</v>
      </c>
      <c r="B5221" s="74">
        <v>148</v>
      </c>
      <c r="C5221" s="74" t="s">
        <v>498</v>
      </c>
      <c r="D5221" s="74" t="s">
        <v>1646</v>
      </c>
      <c r="E5221" s="74" t="s">
        <v>1725</v>
      </c>
      <c r="F5221" s="74">
        <v>285</v>
      </c>
      <c r="G5221" s="74" t="s">
        <v>1646</v>
      </c>
      <c r="H5221" s="74" t="s">
        <v>1646</v>
      </c>
      <c r="I5221" s="74">
        <v>130</v>
      </c>
      <c r="J5221" s="75" t="s">
        <v>2517</v>
      </c>
      <c r="K5221" t="s">
        <v>1646</v>
      </c>
      <c r="L5221" t="s">
        <v>1646</v>
      </c>
      <c r="M5221" t="s">
        <v>1646</v>
      </c>
      <c r="N5221" t="s">
        <v>1646</v>
      </c>
      <c r="O5221" t="s">
        <v>1646</v>
      </c>
      <c r="P5221" t="s">
        <v>1646</v>
      </c>
      <c r="Q5221" t="s">
        <v>1646</v>
      </c>
      <c r="R5221" t="s">
        <v>1646</v>
      </c>
      <c r="S5221" t="s">
        <v>1646</v>
      </c>
      <c r="T5221" t="s">
        <v>1646</v>
      </c>
      <c r="U5221" t="s">
        <v>1646</v>
      </c>
      <c r="V5221" t="s">
        <v>1646</v>
      </c>
      <c r="W5221" t="s">
        <v>1646</v>
      </c>
    </row>
    <row r="5222" spans="1:23" ht="12.75" customHeight="1" x14ac:dyDescent="0.2">
      <c r="A5222" s="124">
        <v>35213</v>
      </c>
      <c r="B5222" s="74">
        <v>148</v>
      </c>
      <c r="C5222" s="74" t="s">
        <v>498</v>
      </c>
      <c r="D5222" s="74" t="s">
        <v>1646</v>
      </c>
      <c r="E5222" s="74" t="s">
        <v>1725</v>
      </c>
      <c r="F5222" s="74">
        <v>299</v>
      </c>
      <c r="G5222" s="74" t="s">
        <v>1646</v>
      </c>
      <c r="H5222" s="74" t="s">
        <v>1646</v>
      </c>
      <c r="I5222" s="74">
        <v>148</v>
      </c>
      <c r="J5222" s="75" t="s">
        <v>2517</v>
      </c>
      <c r="K5222" t="s">
        <v>1646</v>
      </c>
      <c r="L5222" t="s">
        <v>1646</v>
      </c>
      <c r="M5222" t="s">
        <v>1646</v>
      </c>
      <c r="N5222" t="s">
        <v>1646</v>
      </c>
      <c r="O5222" t="s">
        <v>1646</v>
      </c>
      <c r="P5222" t="s">
        <v>1646</v>
      </c>
      <c r="Q5222" t="s">
        <v>1646</v>
      </c>
      <c r="R5222" t="s">
        <v>1646</v>
      </c>
      <c r="S5222" t="s">
        <v>1646</v>
      </c>
      <c r="T5222" t="s">
        <v>1646</v>
      </c>
      <c r="U5222" t="s">
        <v>1646</v>
      </c>
      <c r="V5222" t="s">
        <v>1646</v>
      </c>
      <c r="W5222" t="s">
        <v>1646</v>
      </c>
    </row>
    <row r="5223" spans="1:23" ht="12.75" customHeight="1" x14ac:dyDescent="0.2">
      <c r="A5223" s="124">
        <v>33413</v>
      </c>
      <c r="B5223" s="74">
        <v>150</v>
      </c>
      <c r="C5223" s="74" t="s">
        <v>500</v>
      </c>
      <c r="D5223" s="74" t="s">
        <v>1646</v>
      </c>
      <c r="E5223" s="74" t="s">
        <v>1688</v>
      </c>
      <c r="F5223" s="74">
        <v>300</v>
      </c>
      <c r="G5223" s="74">
        <v>275</v>
      </c>
      <c r="H5223" s="74" t="s">
        <v>1646</v>
      </c>
      <c r="I5223" s="74">
        <v>260</v>
      </c>
      <c r="J5223" s="75" t="s">
        <v>1646</v>
      </c>
      <c r="K5223" t="s">
        <v>1646</v>
      </c>
      <c r="L5223" t="s">
        <v>1646</v>
      </c>
      <c r="M5223" t="s">
        <v>1658</v>
      </c>
      <c r="N5223" t="s">
        <v>1646</v>
      </c>
      <c r="O5223" t="s">
        <v>1646</v>
      </c>
      <c r="P5223" s="13" t="s">
        <v>1646</v>
      </c>
      <c r="Q5223" t="s">
        <v>1646</v>
      </c>
      <c r="R5223" s="13" t="s">
        <v>1646</v>
      </c>
      <c r="S5223" s="13" t="s">
        <v>1646</v>
      </c>
      <c r="T5223" s="13" t="s">
        <v>1646</v>
      </c>
      <c r="U5223" s="13" t="s">
        <v>1646</v>
      </c>
      <c r="V5223" s="13" t="s">
        <v>1646</v>
      </c>
      <c r="W5223" t="s">
        <v>2367</v>
      </c>
    </row>
    <row r="5224" spans="1:23" ht="12.75" customHeight="1" x14ac:dyDescent="0.2">
      <c r="A5224" s="124">
        <v>33413</v>
      </c>
      <c r="B5224" s="74">
        <v>150</v>
      </c>
      <c r="C5224" s="74" t="s">
        <v>500</v>
      </c>
      <c r="D5224" s="74" t="s">
        <v>1646</v>
      </c>
      <c r="E5224" s="74" t="s">
        <v>1688</v>
      </c>
      <c r="F5224" s="74">
        <v>275</v>
      </c>
      <c r="G5224" s="74">
        <v>265</v>
      </c>
      <c r="H5224" s="74" t="s">
        <v>1646</v>
      </c>
      <c r="I5224" s="74">
        <v>210</v>
      </c>
      <c r="J5224" s="75" t="s">
        <v>1646</v>
      </c>
      <c r="K5224" t="s">
        <v>1646</v>
      </c>
      <c r="L5224" t="s">
        <v>1646</v>
      </c>
      <c r="M5224" t="s">
        <v>1649</v>
      </c>
      <c r="N5224" t="s">
        <v>1646</v>
      </c>
      <c r="O5224" t="s">
        <v>1646</v>
      </c>
      <c r="P5224" s="13" t="s">
        <v>1646</v>
      </c>
      <c r="Q5224" t="s">
        <v>1646</v>
      </c>
      <c r="R5224" s="13" t="s">
        <v>1646</v>
      </c>
      <c r="S5224" s="13" t="s">
        <v>1646</v>
      </c>
      <c r="T5224" s="13" t="s">
        <v>1646</v>
      </c>
      <c r="U5224" s="13" t="s">
        <v>1646</v>
      </c>
      <c r="V5224" s="13" t="s">
        <v>1646</v>
      </c>
      <c r="W5224" t="s">
        <v>2367</v>
      </c>
    </row>
    <row r="5225" spans="1:23" ht="12.75" customHeight="1" x14ac:dyDescent="0.2">
      <c r="A5225" s="124">
        <v>33413</v>
      </c>
      <c r="B5225" s="74">
        <v>150</v>
      </c>
      <c r="C5225" s="74" t="s">
        <v>500</v>
      </c>
      <c r="D5225" s="74" t="s">
        <v>1646</v>
      </c>
      <c r="E5225" s="74" t="s">
        <v>1688</v>
      </c>
      <c r="F5225" s="74">
        <v>290</v>
      </c>
      <c r="G5225" s="74">
        <v>268</v>
      </c>
      <c r="H5225" s="74" t="s">
        <v>1646</v>
      </c>
      <c r="I5225" s="74">
        <v>200</v>
      </c>
      <c r="J5225" s="75" t="s">
        <v>1646</v>
      </c>
      <c r="K5225" t="s">
        <v>1646</v>
      </c>
      <c r="L5225" t="s">
        <v>1646</v>
      </c>
      <c r="M5225" t="s">
        <v>1646</v>
      </c>
      <c r="N5225" t="s">
        <v>1646</v>
      </c>
      <c r="O5225" t="s">
        <v>1646</v>
      </c>
      <c r="P5225" s="13" t="s">
        <v>1646</v>
      </c>
      <c r="Q5225" t="s">
        <v>1646</v>
      </c>
      <c r="R5225" s="13" t="s">
        <v>1646</v>
      </c>
      <c r="S5225" s="13" t="s">
        <v>1646</v>
      </c>
      <c r="T5225" s="13" t="s">
        <v>1646</v>
      </c>
      <c r="U5225" s="13" t="s">
        <v>1646</v>
      </c>
      <c r="V5225" s="13" t="s">
        <v>1646</v>
      </c>
      <c r="W5225" t="s">
        <v>1646</v>
      </c>
    </row>
    <row r="5226" spans="1:23" ht="12.75" customHeight="1" x14ac:dyDescent="0.2">
      <c r="A5226" s="124">
        <v>38546</v>
      </c>
      <c r="B5226" s="74">
        <v>150</v>
      </c>
      <c r="C5226" s="74" t="s">
        <v>500</v>
      </c>
      <c r="D5226" s="74" t="s">
        <v>3168</v>
      </c>
      <c r="E5226" s="74" t="s">
        <v>1688</v>
      </c>
      <c r="F5226" s="74">
        <v>362</v>
      </c>
      <c r="G5226" s="74" t="s">
        <v>1646</v>
      </c>
      <c r="H5226" s="74" t="s">
        <v>1646</v>
      </c>
      <c r="I5226" s="74">
        <v>455</v>
      </c>
      <c r="J5226" s="77" t="s">
        <v>1763</v>
      </c>
      <c r="K5226" t="s">
        <v>1646</v>
      </c>
      <c r="L5226" t="s">
        <v>1646</v>
      </c>
      <c r="M5226" t="s">
        <v>1646</v>
      </c>
      <c r="N5226" t="s">
        <v>1646</v>
      </c>
      <c r="O5226" t="s">
        <v>1646</v>
      </c>
      <c r="P5226" t="s">
        <v>1646</v>
      </c>
      <c r="Q5226" t="s">
        <v>1646</v>
      </c>
      <c r="R5226" t="s">
        <v>1646</v>
      </c>
      <c r="S5226" t="s">
        <v>1646</v>
      </c>
      <c r="T5226" t="s">
        <v>1646</v>
      </c>
      <c r="U5226" t="s">
        <v>1646</v>
      </c>
      <c r="V5226" t="s">
        <v>1646</v>
      </c>
      <c r="W5226" s="13" t="s">
        <v>1646</v>
      </c>
    </row>
    <row r="5227" spans="1:23" ht="12.75" customHeight="1" x14ac:dyDescent="0.2">
      <c r="A5227" s="124">
        <v>38546</v>
      </c>
      <c r="B5227" s="74">
        <v>150</v>
      </c>
      <c r="C5227" s="74" t="s">
        <v>500</v>
      </c>
      <c r="D5227" s="74" t="s">
        <v>3169</v>
      </c>
      <c r="E5227" s="74" t="s">
        <v>1688</v>
      </c>
      <c r="F5227" s="74">
        <v>206</v>
      </c>
      <c r="G5227" s="74" t="s">
        <v>1646</v>
      </c>
      <c r="H5227" s="74" t="s">
        <v>1646</v>
      </c>
      <c r="I5227" s="74">
        <v>91</v>
      </c>
      <c r="J5227" s="77" t="s">
        <v>1763</v>
      </c>
      <c r="K5227" t="s">
        <v>1646</v>
      </c>
      <c r="L5227" t="s">
        <v>1646</v>
      </c>
      <c r="M5227" t="s">
        <v>1646</v>
      </c>
      <c r="N5227" t="s">
        <v>1646</v>
      </c>
      <c r="O5227" t="s">
        <v>1646</v>
      </c>
      <c r="P5227" t="s">
        <v>1646</v>
      </c>
      <c r="Q5227" t="s">
        <v>1646</v>
      </c>
      <c r="R5227" t="s">
        <v>1646</v>
      </c>
      <c r="S5227" t="s">
        <v>1646</v>
      </c>
      <c r="T5227" t="s">
        <v>1646</v>
      </c>
      <c r="U5227" t="s">
        <v>1646</v>
      </c>
      <c r="V5227" t="s">
        <v>1646</v>
      </c>
      <c r="W5227" s="13" t="s">
        <v>1646</v>
      </c>
    </row>
    <row r="5228" spans="1:23" ht="12.75" customHeight="1" x14ac:dyDescent="0.2">
      <c r="A5228" s="124">
        <v>38546</v>
      </c>
      <c r="B5228" s="74">
        <v>150</v>
      </c>
      <c r="C5228" s="74" t="s">
        <v>500</v>
      </c>
      <c r="D5228" s="74" t="s">
        <v>3170</v>
      </c>
      <c r="E5228" s="74" t="s">
        <v>1688</v>
      </c>
      <c r="F5228" s="74">
        <v>183</v>
      </c>
      <c r="G5228" s="74" t="s">
        <v>1646</v>
      </c>
      <c r="H5228" s="74" t="s">
        <v>1646</v>
      </c>
      <c r="I5228" s="74">
        <v>53</v>
      </c>
      <c r="J5228" s="77" t="s">
        <v>1763</v>
      </c>
      <c r="K5228" t="s">
        <v>1646</v>
      </c>
      <c r="L5228" t="s">
        <v>1646</v>
      </c>
      <c r="M5228" t="s">
        <v>1646</v>
      </c>
      <c r="N5228" t="s">
        <v>1646</v>
      </c>
      <c r="O5228" t="s">
        <v>1646</v>
      </c>
      <c r="P5228" t="s">
        <v>1646</v>
      </c>
      <c r="Q5228" t="s">
        <v>1646</v>
      </c>
      <c r="R5228" t="s">
        <v>1646</v>
      </c>
      <c r="S5228" t="s">
        <v>1646</v>
      </c>
      <c r="T5228" t="s">
        <v>1646</v>
      </c>
      <c r="U5228" t="s">
        <v>1646</v>
      </c>
      <c r="V5228" t="s">
        <v>1646</v>
      </c>
      <c r="W5228" s="13" t="s">
        <v>1646</v>
      </c>
    </row>
    <row r="5229" spans="1:23" ht="12.75" customHeight="1" x14ac:dyDescent="0.2">
      <c r="A5229" s="124">
        <v>38546</v>
      </c>
      <c r="B5229" s="74">
        <v>150</v>
      </c>
      <c r="C5229" s="74" t="s">
        <v>500</v>
      </c>
      <c r="D5229" s="74" t="s">
        <v>3171</v>
      </c>
      <c r="E5229" s="74" t="s">
        <v>1688</v>
      </c>
      <c r="F5229" s="74">
        <v>223</v>
      </c>
      <c r="G5229" s="74" t="s">
        <v>1646</v>
      </c>
      <c r="H5229" s="74" t="s">
        <v>1646</v>
      </c>
      <c r="I5229" s="74">
        <v>97</v>
      </c>
      <c r="J5229" s="77" t="s">
        <v>1763</v>
      </c>
      <c r="K5229" t="s">
        <v>1646</v>
      </c>
      <c r="L5229" t="s">
        <v>1646</v>
      </c>
      <c r="M5229" t="s">
        <v>1646</v>
      </c>
      <c r="N5229" t="s">
        <v>1646</v>
      </c>
      <c r="O5229" t="s">
        <v>1646</v>
      </c>
      <c r="P5229" t="s">
        <v>1646</v>
      </c>
      <c r="Q5229" t="s">
        <v>1646</v>
      </c>
      <c r="R5229" t="s">
        <v>1646</v>
      </c>
      <c r="S5229" t="s">
        <v>1646</v>
      </c>
      <c r="T5229" t="s">
        <v>1646</v>
      </c>
      <c r="U5229" t="s">
        <v>1646</v>
      </c>
      <c r="V5229" t="s">
        <v>1646</v>
      </c>
      <c r="W5229" s="13" t="s">
        <v>1646</v>
      </c>
    </row>
    <row r="5230" spans="1:23" ht="12.75" customHeight="1" x14ac:dyDescent="0.2">
      <c r="A5230" s="124">
        <v>38546</v>
      </c>
      <c r="B5230" s="74">
        <v>150</v>
      </c>
      <c r="C5230" s="74" t="s">
        <v>500</v>
      </c>
      <c r="D5230" s="74" t="s">
        <v>3172</v>
      </c>
      <c r="E5230" s="74" t="s">
        <v>1688</v>
      </c>
      <c r="F5230" s="74">
        <v>234</v>
      </c>
      <c r="G5230" s="74" t="s">
        <v>1646</v>
      </c>
      <c r="H5230" s="74" t="s">
        <v>1646</v>
      </c>
      <c r="I5230" s="74">
        <v>108</v>
      </c>
      <c r="J5230" s="77" t="s">
        <v>1763</v>
      </c>
      <c r="K5230" t="s">
        <v>1646</v>
      </c>
      <c r="L5230" t="s">
        <v>1646</v>
      </c>
      <c r="M5230" t="s">
        <v>1646</v>
      </c>
      <c r="N5230" t="s">
        <v>1646</v>
      </c>
      <c r="O5230" t="s">
        <v>1646</v>
      </c>
      <c r="P5230" t="s">
        <v>1646</v>
      </c>
      <c r="Q5230" t="s">
        <v>1646</v>
      </c>
      <c r="R5230" t="s">
        <v>1646</v>
      </c>
      <c r="S5230" t="s">
        <v>1646</v>
      </c>
      <c r="T5230" t="s">
        <v>1646</v>
      </c>
      <c r="U5230" t="s">
        <v>1646</v>
      </c>
      <c r="V5230" t="s">
        <v>1646</v>
      </c>
      <c r="W5230" s="13" t="s">
        <v>1646</v>
      </c>
    </row>
    <row r="5231" spans="1:23" ht="12.75" customHeight="1" x14ac:dyDescent="0.2">
      <c r="A5231" s="124">
        <v>38546</v>
      </c>
      <c r="B5231" s="74">
        <v>150</v>
      </c>
      <c r="C5231" s="74" t="s">
        <v>500</v>
      </c>
      <c r="D5231" s="74" t="s">
        <v>3173</v>
      </c>
      <c r="E5231" s="74" t="s">
        <v>1688</v>
      </c>
      <c r="F5231" s="74">
        <v>293</v>
      </c>
      <c r="G5231" s="74" t="s">
        <v>1646</v>
      </c>
      <c r="H5231" s="74" t="s">
        <v>1646</v>
      </c>
      <c r="I5231" s="74">
        <v>243</v>
      </c>
      <c r="J5231" s="77" t="s">
        <v>1763</v>
      </c>
      <c r="K5231" t="s">
        <v>1646</v>
      </c>
      <c r="L5231" t="s">
        <v>1646</v>
      </c>
      <c r="M5231" t="s">
        <v>1646</v>
      </c>
      <c r="N5231" t="s">
        <v>1646</v>
      </c>
      <c r="O5231" t="s">
        <v>1646</v>
      </c>
      <c r="P5231" t="s">
        <v>1646</v>
      </c>
      <c r="Q5231" t="s">
        <v>1646</v>
      </c>
      <c r="R5231" t="s">
        <v>1646</v>
      </c>
      <c r="S5231" t="s">
        <v>1646</v>
      </c>
      <c r="T5231" t="s">
        <v>1646</v>
      </c>
      <c r="U5231" t="s">
        <v>1646</v>
      </c>
      <c r="V5231" t="s">
        <v>1646</v>
      </c>
      <c r="W5231" s="13" t="s">
        <v>1646</v>
      </c>
    </row>
    <row r="5232" spans="1:23" ht="12.75" customHeight="1" x14ac:dyDescent="0.2">
      <c r="A5232" s="124">
        <v>38546</v>
      </c>
      <c r="B5232" s="74">
        <v>150</v>
      </c>
      <c r="C5232" s="74" t="s">
        <v>500</v>
      </c>
      <c r="D5232" s="74" t="s">
        <v>3174</v>
      </c>
      <c r="E5232" s="74" t="s">
        <v>1688</v>
      </c>
      <c r="F5232" s="74">
        <v>287</v>
      </c>
      <c r="G5232" s="74" t="s">
        <v>1646</v>
      </c>
      <c r="H5232" s="74" t="s">
        <v>1646</v>
      </c>
      <c r="I5232" s="74">
        <v>223</v>
      </c>
      <c r="J5232" s="75" t="s">
        <v>1776</v>
      </c>
      <c r="K5232" t="s">
        <v>1646</v>
      </c>
      <c r="L5232" t="s">
        <v>1646</v>
      </c>
      <c r="M5232" t="s">
        <v>1646</v>
      </c>
      <c r="N5232" t="s">
        <v>1646</v>
      </c>
      <c r="O5232" t="s">
        <v>1646</v>
      </c>
      <c r="P5232" t="s">
        <v>1646</v>
      </c>
      <c r="Q5232" t="s">
        <v>1646</v>
      </c>
      <c r="R5232" t="s">
        <v>1646</v>
      </c>
      <c r="S5232" t="s">
        <v>1646</v>
      </c>
      <c r="T5232" t="s">
        <v>1646</v>
      </c>
      <c r="U5232" t="s">
        <v>1646</v>
      </c>
      <c r="V5232" t="s">
        <v>1646</v>
      </c>
      <c r="W5232" s="13" t="s">
        <v>1646</v>
      </c>
    </row>
    <row r="5233" spans="1:23" ht="12.75" customHeight="1" x14ac:dyDescent="0.2">
      <c r="A5233" s="124">
        <v>38546</v>
      </c>
      <c r="B5233" s="74">
        <v>150</v>
      </c>
      <c r="C5233" s="74" t="s">
        <v>500</v>
      </c>
      <c r="D5233" s="74" t="s">
        <v>3175</v>
      </c>
      <c r="E5233" s="74" t="s">
        <v>1688</v>
      </c>
      <c r="F5233" s="74">
        <v>255</v>
      </c>
      <c r="G5233" s="74" t="s">
        <v>1646</v>
      </c>
      <c r="H5233" s="74" t="s">
        <v>1646</v>
      </c>
      <c r="I5233" s="74">
        <v>135</v>
      </c>
      <c r="J5233" s="77" t="s">
        <v>1763</v>
      </c>
      <c r="K5233" t="s">
        <v>1646</v>
      </c>
      <c r="L5233" t="s">
        <v>1646</v>
      </c>
      <c r="M5233" t="s">
        <v>1646</v>
      </c>
      <c r="N5233" t="s">
        <v>1646</v>
      </c>
      <c r="O5233" t="s">
        <v>1646</v>
      </c>
      <c r="P5233" t="s">
        <v>1646</v>
      </c>
      <c r="Q5233" t="s">
        <v>1646</v>
      </c>
      <c r="R5233" t="s">
        <v>1646</v>
      </c>
      <c r="S5233" t="s">
        <v>1646</v>
      </c>
      <c r="T5233" t="s">
        <v>1646</v>
      </c>
      <c r="U5233" t="s">
        <v>1646</v>
      </c>
      <c r="V5233" t="s">
        <v>1646</v>
      </c>
      <c r="W5233" s="13" t="s">
        <v>1646</v>
      </c>
    </row>
    <row r="5234" spans="1:23" ht="12.75" customHeight="1" x14ac:dyDescent="0.2">
      <c r="A5234" s="124">
        <v>38546</v>
      </c>
      <c r="B5234" s="74">
        <v>150</v>
      </c>
      <c r="C5234" s="74" t="s">
        <v>500</v>
      </c>
      <c r="D5234" s="74" t="s">
        <v>3176</v>
      </c>
      <c r="E5234" s="74" t="s">
        <v>1688</v>
      </c>
      <c r="F5234" s="74">
        <v>225</v>
      </c>
      <c r="G5234" s="74" t="s">
        <v>1646</v>
      </c>
      <c r="H5234" s="74" t="s">
        <v>1646</v>
      </c>
      <c r="I5234" s="74">
        <v>103</v>
      </c>
      <c r="J5234" s="77" t="s">
        <v>1763</v>
      </c>
      <c r="K5234" t="s">
        <v>1646</v>
      </c>
      <c r="L5234" t="s">
        <v>1646</v>
      </c>
      <c r="M5234" t="s">
        <v>1646</v>
      </c>
      <c r="N5234" t="s">
        <v>1646</v>
      </c>
      <c r="O5234" t="s">
        <v>1646</v>
      </c>
      <c r="P5234" t="s">
        <v>1646</v>
      </c>
      <c r="Q5234" t="s">
        <v>1646</v>
      </c>
      <c r="R5234" t="s">
        <v>1646</v>
      </c>
      <c r="S5234" t="s">
        <v>1646</v>
      </c>
      <c r="T5234" t="s">
        <v>1646</v>
      </c>
      <c r="U5234" t="s">
        <v>1646</v>
      </c>
      <c r="V5234" t="s">
        <v>1646</v>
      </c>
      <c r="W5234" s="13" t="s">
        <v>1646</v>
      </c>
    </row>
    <row r="5235" spans="1:23" ht="12.75" customHeight="1" x14ac:dyDescent="0.2">
      <c r="A5235" s="124">
        <v>38546</v>
      </c>
      <c r="B5235" s="74">
        <v>150</v>
      </c>
      <c r="C5235" s="74" t="s">
        <v>500</v>
      </c>
      <c r="D5235" s="74" t="s">
        <v>3177</v>
      </c>
      <c r="E5235" s="74" t="s">
        <v>1688</v>
      </c>
      <c r="F5235" s="74">
        <v>233</v>
      </c>
      <c r="G5235" s="74" t="s">
        <v>1646</v>
      </c>
      <c r="H5235" s="74" t="s">
        <v>1646</v>
      </c>
      <c r="I5235" s="74">
        <v>110</v>
      </c>
      <c r="J5235" s="77" t="s">
        <v>1763</v>
      </c>
      <c r="K5235" t="s">
        <v>1646</v>
      </c>
      <c r="L5235" t="s">
        <v>1646</v>
      </c>
      <c r="M5235" t="s">
        <v>1646</v>
      </c>
      <c r="N5235" t="s">
        <v>1646</v>
      </c>
      <c r="O5235" t="s">
        <v>1646</v>
      </c>
      <c r="P5235" t="s">
        <v>1646</v>
      </c>
      <c r="Q5235" t="s">
        <v>1646</v>
      </c>
      <c r="R5235" t="s">
        <v>1646</v>
      </c>
      <c r="S5235" t="s">
        <v>1646</v>
      </c>
      <c r="T5235" t="s">
        <v>1646</v>
      </c>
      <c r="U5235" t="s">
        <v>1646</v>
      </c>
      <c r="V5235" t="s">
        <v>1646</v>
      </c>
      <c r="W5235" s="13" t="s">
        <v>1646</v>
      </c>
    </row>
    <row r="5236" spans="1:23" ht="12.75" customHeight="1" x14ac:dyDescent="0.2">
      <c r="A5236" s="124">
        <v>38546</v>
      </c>
      <c r="B5236" s="74">
        <v>150</v>
      </c>
      <c r="C5236" s="74" t="s">
        <v>500</v>
      </c>
      <c r="D5236" s="74" t="s">
        <v>3178</v>
      </c>
      <c r="E5236" s="74" t="s">
        <v>1688</v>
      </c>
      <c r="F5236" s="74">
        <v>229</v>
      </c>
      <c r="G5236" s="74" t="s">
        <v>1646</v>
      </c>
      <c r="H5236" s="74" t="s">
        <v>1646</v>
      </c>
      <c r="I5236" s="74">
        <v>113</v>
      </c>
      <c r="J5236" s="77" t="s">
        <v>1763</v>
      </c>
      <c r="K5236" t="s">
        <v>1646</v>
      </c>
      <c r="L5236" t="s">
        <v>1646</v>
      </c>
      <c r="M5236" t="s">
        <v>1646</v>
      </c>
      <c r="N5236" t="s">
        <v>1646</v>
      </c>
      <c r="O5236" t="s">
        <v>1646</v>
      </c>
      <c r="P5236" t="s">
        <v>1646</v>
      </c>
      <c r="Q5236" t="s">
        <v>1646</v>
      </c>
      <c r="R5236" t="s">
        <v>1646</v>
      </c>
      <c r="S5236" t="s">
        <v>1646</v>
      </c>
      <c r="T5236" t="s">
        <v>1646</v>
      </c>
      <c r="U5236" t="s">
        <v>1646</v>
      </c>
      <c r="V5236" t="s">
        <v>1646</v>
      </c>
      <c r="W5236" s="13" t="s">
        <v>1646</v>
      </c>
    </row>
    <row r="5237" spans="1:23" ht="12.75" customHeight="1" x14ac:dyDescent="0.2">
      <c r="A5237" s="124">
        <v>38546</v>
      </c>
      <c r="B5237" s="74">
        <v>150</v>
      </c>
      <c r="C5237" s="74" t="s">
        <v>500</v>
      </c>
      <c r="D5237" s="74" t="s">
        <v>3179</v>
      </c>
      <c r="E5237" s="74" t="s">
        <v>1688</v>
      </c>
      <c r="F5237" s="74">
        <v>219</v>
      </c>
      <c r="G5237" s="74" t="s">
        <v>1646</v>
      </c>
      <c r="H5237" s="74" t="s">
        <v>1646</v>
      </c>
      <c r="I5237" s="74">
        <v>90</v>
      </c>
      <c r="J5237" s="77" t="s">
        <v>1763</v>
      </c>
      <c r="K5237" t="s">
        <v>1646</v>
      </c>
      <c r="L5237" t="s">
        <v>1646</v>
      </c>
      <c r="M5237" t="s">
        <v>1646</v>
      </c>
      <c r="N5237" t="s">
        <v>1646</v>
      </c>
      <c r="O5237" t="s">
        <v>1646</v>
      </c>
      <c r="P5237" t="s">
        <v>1646</v>
      </c>
      <c r="Q5237" t="s">
        <v>1646</v>
      </c>
      <c r="R5237" t="s">
        <v>1646</v>
      </c>
      <c r="S5237" t="s">
        <v>1646</v>
      </c>
      <c r="T5237" t="s">
        <v>1646</v>
      </c>
      <c r="U5237" t="s">
        <v>1646</v>
      </c>
      <c r="V5237" t="s">
        <v>1646</v>
      </c>
      <c r="W5237" s="13" t="s">
        <v>1646</v>
      </c>
    </row>
    <row r="5238" spans="1:23" ht="12.75" customHeight="1" x14ac:dyDescent="0.2">
      <c r="A5238" s="124">
        <v>38546</v>
      </c>
      <c r="B5238" s="74">
        <v>150</v>
      </c>
      <c r="C5238" s="74" t="s">
        <v>500</v>
      </c>
      <c r="D5238" s="74" t="s">
        <v>3180</v>
      </c>
      <c r="E5238" s="74" t="s">
        <v>1688</v>
      </c>
      <c r="F5238" s="74">
        <v>228</v>
      </c>
      <c r="G5238" s="74" t="s">
        <v>1646</v>
      </c>
      <c r="H5238" s="74" t="s">
        <v>1646</v>
      </c>
      <c r="I5238" s="74">
        <v>120</v>
      </c>
      <c r="J5238" s="77" t="s">
        <v>1763</v>
      </c>
      <c r="K5238" t="s">
        <v>1646</v>
      </c>
      <c r="L5238" t="s">
        <v>1646</v>
      </c>
      <c r="M5238" t="s">
        <v>1646</v>
      </c>
      <c r="N5238" t="s">
        <v>1646</v>
      </c>
      <c r="O5238" t="s">
        <v>1646</v>
      </c>
      <c r="P5238" t="s">
        <v>1646</v>
      </c>
      <c r="Q5238" t="s">
        <v>1646</v>
      </c>
      <c r="R5238" t="s">
        <v>1646</v>
      </c>
      <c r="S5238" t="s">
        <v>1646</v>
      </c>
      <c r="T5238" t="s">
        <v>1646</v>
      </c>
      <c r="U5238" t="s">
        <v>1646</v>
      </c>
      <c r="V5238" t="s">
        <v>1646</v>
      </c>
      <c r="W5238" s="13" t="s">
        <v>1646</v>
      </c>
    </row>
    <row r="5239" spans="1:23" ht="12.75" customHeight="1" x14ac:dyDescent="0.2">
      <c r="A5239" s="124">
        <v>38546</v>
      </c>
      <c r="B5239" s="74">
        <v>150</v>
      </c>
      <c r="C5239" s="74" t="s">
        <v>500</v>
      </c>
      <c r="D5239" s="74" t="s">
        <v>3181</v>
      </c>
      <c r="E5239" s="74" t="s">
        <v>1751</v>
      </c>
      <c r="F5239" s="74">
        <v>45</v>
      </c>
      <c r="G5239" s="74" t="s">
        <v>1646</v>
      </c>
      <c r="H5239" s="74" t="s">
        <v>1646</v>
      </c>
      <c r="I5239" s="74">
        <v>0.74</v>
      </c>
      <c r="J5239" s="77" t="s">
        <v>1763</v>
      </c>
      <c r="K5239" t="s">
        <v>1646</v>
      </c>
      <c r="L5239" t="s">
        <v>1646</v>
      </c>
      <c r="M5239" t="s">
        <v>1646</v>
      </c>
      <c r="N5239" t="s">
        <v>1646</v>
      </c>
      <c r="O5239" t="s">
        <v>1646</v>
      </c>
      <c r="P5239" t="s">
        <v>1646</v>
      </c>
      <c r="Q5239" t="s">
        <v>1646</v>
      </c>
      <c r="R5239" t="s">
        <v>1646</v>
      </c>
      <c r="S5239" t="s">
        <v>1646</v>
      </c>
      <c r="T5239" t="s">
        <v>1646</v>
      </c>
      <c r="U5239" t="s">
        <v>1646</v>
      </c>
      <c r="V5239" t="s">
        <v>1646</v>
      </c>
      <c r="W5239" s="13" t="s">
        <v>1646</v>
      </c>
    </row>
    <row r="5240" spans="1:23" ht="12.75" customHeight="1" x14ac:dyDescent="0.2">
      <c r="A5240" s="124">
        <v>38546</v>
      </c>
      <c r="B5240" s="74">
        <v>150</v>
      </c>
      <c r="C5240" s="74" t="s">
        <v>500</v>
      </c>
      <c r="D5240" s="74" t="s">
        <v>3182</v>
      </c>
      <c r="E5240" s="74" t="s">
        <v>1751</v>
      </c>
      <c r="F5240" s="74">
        <v>52</v>
      </c>
      <c r="G5240" s="74" t="s">
        <v>1646</v>
      </c>
      <c r="H5240" s="74" t="s">
        <v>1646</v>
      </c>
      <c r="I5240" s="74">
        <v>1.1100000000000001</v>
      </c>
      <c r="J5240" s="77" t="s">
        <v>1763</v>
      </c>
      <c r="K5240" t="s">
        <v>1646</v>
      </c>
      <c r="L5240" t="s">
        <v>1646</v>
      </c>
      <c r="M5240" t="s">
        <v>1646</v>
      </c>
      <c r="N5240" t="s">
        <v>1646</v>
      </c>
      <c r="O5240" t="s">
        <v>1646</v>
      </c>
      <c r="P5240" t="s">
        <v>1646</v>
      </c>
      <c r="Q5240" t="s">
        <v>1646</v>
      </c>
      <c r="R5240" t="s">
        <v>1646</v>
      </c>
      <c r="S5240" t="s">
        <v>1646</v>
      </c>
      <c r="T5240" t="s">
        <v>1646</v>
      </c>
      <c r="U5240" t="s">
        <v>1646</v>
      </c>
      <c r="V5240" t="s">
        <v>1646</v>
      </c>
      <c r="W5240" s="13" t="s">
        <v>1646</v>
      </c>
    </row>
    <row r="5241" spans="1:23" ht="12.75" customHeight="1" x14ac:dyDescent="0.2">
      <c r="A5241" s="124">
        <v>38546</v>
      </c>
      <c r="B5241" s="74">
        <v>150</v>
      </c>
      <c r="C5241" s="74" t="s">
        <v>500</v>
      </c>
      <c r="D5241" s="74" t="s">
        <v>3183</v>
      </c>
      <c r="E5241" s="74" t="s">
        <v>1751</v>
      </c>
      <c r="F5241" s="74">
        <v>57</v>
      </c>
      <c r="G5241" s="74" t="s">
        <v>1646</v>
      </c>
      <c r="H5241" s="74" t="s">
        <v>1646</v>
      </c>
      <c r="I5241" s="74">
        <v>1.35</v>
      </c>
      <c r="J5241" s="77" t="s">
        <v>1763</v>
      </c>
      <c r="K5241" t="s">
        <v>1646</v>
      </c>
      <c r="L5241" t="s">
        <v>1646</v>
      </c>
      <c r="M5241" t="s">
        <v>1646</v>
      </c>
      <c r="N5241" t="s">
        <v>1646</v>
      </c>
      <c r="O5241" t="s">
        <v>1646</v>
      </c>
      <c r="P5241" t="s">
        <v>1646</v>
      </c>
      <c r="Q5241" t="s">
        <v>1646</v>
      </c>
      <c r="R5241" t="s">
        <v>1646</v>
      </c>
      <c r="S5241" t="s">
        <v>1646</v>
      </c>
      <c r="T5241" t="s">
        <v>1646</v>
      </c>
      <c r="U5241" t="s">
        <v>1646</v>
      </c>
      <c r="V5241" t="s">
        <v>1646</v>
      </c>
      <c r="W5241" s="13" t="s">
        <v>1646</v>
      </c>
    </row>
    <row r="5242" spans="1:23" ht="12.75" customHeight="1" x14ac:dyDescent="0.2">
      <c r="A5242" s="124">
        <v>38552</v>
      </c>
      <c r="B5242" s="74">
        <v>150</v>
      </c>
      <c r="C5242" s="74" t="s">
        <v>500</v>
      </c>
      <c r="D5242" s="74" t="s">
        <v>3192</v>
      </c>
      <c r="E5242" s="74" t="s">
        <v>1725</v>
      </c>
      <c r="F5242" s="74">
        <v>318</v>
      </c>
      <c r="G5242" s="74" t="s">
        <v>1646</v>
      </c>
      <c r="H5242" s="74" t="s">
        <v>1646</v>
      </c>
      <c r="I5242" s="74">
        <v>147</v>
      </c>
      <c r="J5242" s="77" t="s">
        <v>1763</v>
      </c>
      <c r="K5242" t="s">
        <v>1646</v>
      </c>
      <c r="L5242" t="s">
        <v>1646</v>
      </c>
      <c r="M5242" t="s">
        <v>1646</v>
      </c>
      <c r="N5242" t="s">
        <v>1646</v>
      </c>
      <c r="O5242" t="s">
        <v>1646</v>
      </c>
      <c r="P5242" t="s">
        <v>1646</v>
      </c>
      <c r="Q5242" t="s">
        <v>1646</v>
      </c>
      <c r="R5242" t="s">
        <v>1646</v>
      </c>
      <c r="S5242" t="s">
        <v>1646</v>
      </c>
      <c r="T5242" t="s">
        <v>1646</v>
      </c>
      <c r="U5242" t="s">
        <v>1646</v>
      </c>
      <c r="V5242" t="s">
        <v>1646</v>
      </c>
      <c r="W5242" s="13" t="s">
        <v>1646</v>
      </c>
    </row>
    <row r="5243" spans="1:23" ht="12.75" customHeight="1" x14ac:dyDescent="0.2">
      <c r="A5243" s="124">
        <v>31995</v>
      </c>
      <c r="B5243" s="74">
        <v>107</v>
      </c>
      <c r="C5243" s="74" t="s">
        <v>403</v>
      </c>
      <c r="D5243" s="78" t="s">
        <v>1646</v>
      </c>
      <c r="E5243" s="74" t="s">
        <v>1688</v>
      </c>
      <c r="F5243" s="74">
        <v>312</v>
      </c>
      <c r="G5243" s="74">
        <v>287</v>
      </c>
      <c r="H5243" s="74">
        <v>258</v>
      </c>
      <c r="I5243" s="74">
        <v>260</v>
      </c>
      <c r="J5243" s="77" t="s">
        <v>1646</v>
      </c>
      <c r="K5243" s="13" t="s">
        <v>1646</v>
      </c>
      <c r="L5243" s="13" t="s">
        <v>1646</v>
      </c>
      <c r="M5243" s="13" t="s">
        <v>1646</v>
      </c>
      <c r="N5243" s="13" t="s">
        <v>1646</v>
      </c>
      <c r="O5243" s="13" t="s">
        <v>1646</v>
      </c>
      <c r="P5243" s="13" t="s">
        <v>1646</v>
      </c>
      <c r="Q5243" s="13" t="s">
        <v>1646</v>
      </c>
      <c r="R5243" s="13" t="s">
        <v>1646</v>
      </c>
      <c r="S5243" s="13" t="s">
        <v>1646</v>
      </c>
      <c r="T5243" s="13" t="s">
        <v>1646</v>
      </c>
      <c r="U5243" s="13" t="s">
        <v>1646</v>
      </c>
      <c r="V5243" s="13" t="s">
        <v>1646</v>
      </c>
      <c r="W5243" t="s">
        <v>1778</v>
      </c>
    </row>
    <row r="5244" spans="1:23" ht="12.75" customHeight="1" x14ac:dyDescent="0.2">
      <c r="A5244" s="124">
        <v>31995</v>
      </c>
      <c r="B5244" s="74">
        <v>107</v>
      </c>
      <c r="C5244" s="74" t="s">
        <v>403</v>
      </c>
      <c r="D5244" s="78" t="s">
        <v>1646</v>
      </c>
      <c r="E5244" s="74" t="s">
        <v>1688</v>
      </c>
      <c r="F5244" s="74">
        <v>123</v>
      </c>
      <c r="G5244" s="74">
        <v>112</v>
      </c>
      <c r="H5244" s="74">
        <v>101</v>
      </c>
      <c r="I5244" s="74">
        <v>11.5</v>
      </c>
      <c r="J5244" s="77" t="s">
        <v>1646</v>
      </c>
      <c r="K5244" s="13" t="s">
        <v>1646</v>
      </c>
      <c r="L5244" s="13" t="s">
        <v>1646</v>
      </c>
      <c r="M5244" s="13" t="s">
        <v>1646</v>
      </c>
      <c r="N5244" s="13" t="s">
        <v>1646</v>
      </c>
      <c r="O5244" s="13" t="s">
        <v>1646</v>
      </c>
      <c r="P5244" s="13" t="s">
        <v>1646</v>
      </c>
      <c r="Q5244" s="13" t="s">
        <v>1646</v>
      </c>
      <c r="R5244" s="13" t="s">
        <v>1646</v>
      </c>
      <c r="S5244" s="13" t="s">
        <v>1646</v>
      </c>
      <c r="T5244" s="13" t="s">
        <v>1646</v>
      </c>
      <c r="U5244" s="13" t="s">
        <v>1646</v>
      </c>
      <c r="V5244" s="13" t="s">
        <v>1646</v>
      </c>
      <c r="W5244" s="13" t="s">
        <v>1646</v>
      </c>
    </row>
    <row r="5245" spans="1:23" ht="12.75" customHeight="1" x14ac:dyDescent="0.2">
      <c r="A5245" s="124">
        <v>31995</v>
      </c>
      <c r="B5245" s="74">
        <v>107</v>
      </c>
      <c r="C5245" s="74" t="s">
        <v>403</v>
      </c>
      <c r="D5245" s="78" t="s">
        <v>1646</v>
      </c>
      <c r="E5245" s="74" t="s">
        <v>1688</v>
      </c>
      <c r="F5245" s="74">
        <v>250</v>
      </c>
      <c r="G5245" s="74">
        <v>228</v>
      </c>
      <c r="H5245" s="74">
        <v>205</v>
      </c>
      <c r="I5245" s="74">
        <v>120</v>
      </c>
      <c r="J5245" s="77" t="s">
        <v>1646</v>
      </c>
      <c r="K5245" s="13" t="s">
        <v>1646</v>
      </c>
      <c r="L5245" s="13" t="s">
        <v>1646</v>
      </c>
      <c r="M5245" s="13" t="s">
        <v>1646</v>
      </c>
      <c r="N5245" s="13" t="s">
        <v>1646</v>
      </c>
      <c r="O5245" s="13" t="s">
        <v>1646</v>
      </c>
      <c r="P5245" s="13" t="s">
        <v>1646</v>
      </c>
      <c r="Q5245">
        <v>11</v>
      </c>
      <c r="R5245" s="13" t="s">
        <v>1646</v>
      </c>
      <c r="S5245" s="13" t="s">
        <v>1646</v>
      </c>
      <c r="T5245" s="13" t="s">
        <v>1646</v>
      </c>
      <c r="U5245" s="13" t="s">
        <v>1646</v>
      </c>
      <c r="V5245" s="13" t="s">
        <v>1646</v>
      </c>
      <c r="W5245" s="13" t="s">
        <v>1646</v>
      </c>
    </row>
    <row r="5246" spans="1:23" ht="12.75" customHeight="1" x14ac:dyDescent="0.2">
      <c r="A5246" s="124">
        <v>31995</v>
      </c>
      <c r="B5246" s="74">
        <v>107</v>
      </c>
      <c r="C5246" s="74" t="s">
        <v>403</v>
      </c>
      <c r="D5246" s="78" t="s">
        <v>1646</v>
      </c>
      <c r="E5246" s="74" t="s">
        <v>1688</v>
      </c>
      <c r="F5246" s="74">
        <v>245</v>
      </c>
      <c r="G5246" s="74">
        <v>223</v>
      </c>
      <c r="H5246" s="74">
        <v>202</v>
      </c>
      <c r="I5246" s="74">
        <v>125</v>
      </c>
      <c r="J5246" s="77" t="s">
        <v>1646</v>
      </c>
      <c r="K5246" s="13" t="s">
        <v>1646</v>
      </c>
      <c r="L5246" s="13" t="s">
        <v>1646</v>
      </c>
      <c r="M5246" t="s">
        <v>1649</v>
      </c>
      <c r="N5246" s="13" t="s">
        <v>1646</v>
      </c>
      <c r="O5246" s="13" t="s">
        <v>1646</v>
      </c>
      <c r="P5246" s="13" t="s">
        <v>1646</v>
      </c>
      <c r="Q5246">
        <v>14.5</v>
      </c>
      <c r="R5246" s="13" t="s">
        <v>1646</v>
      </c>
      <c r="S5246" s="13" t="s">
        <v>1646</v>
      </c>
      <c r="T5246" s="13" t="s">
        <v>1646</v>
      </c>
      <c r="U5246" s="13" t="s">
        <v>1646</v>
      </c>
      <c r="V5246" s="13" t="s">
        <v>1646</v>
      </c>
      <c r="W5246" s="13" t="s">
        <v>1646</v>
      </c>
    </row>
    <row r="5247" spans="1:23" ht="12.75" customHeight="1" x14ac:dyDescent="0.2">
      <c r="A5247" s="124">
        <v>31995</v>
      </c>
      <c r="B5247" s="74">
        <v>107</v>
      </c>
      <c r="C5247" s="74" t="s">
        <v>403</v>
      </c>
      <c r="D5247" s="78" t="s">
        <v>1646</v>
      </c>
      <c r="E5247" s="74" t="s">
        <v>1688</v>
      </c>
      <c r="F5247" s="74">
        <v>253</v>
      </c>
      <c r="G5247" s="74">
        <v>229</v>
      </c>
      <c r="H5247" s="74">
        <v>207</v>
      </c>
      <c r="I5247" s="74">
        <v>140</v>
      </c>
      <c r="J5247" s="77" t="s">
        <v>1646</v>
      </c>
      <c r="K5247" s="13" t="s">
        <v>1646</v>
      </c>
      <c r="L5247" s="13" t="s">
        <v>1646</v>
      </c>
      <c r="M5247" s="13" t="s">
        <v>1646</v>
      </c>
      <c r="N5247" s="13" t="s">
        <v>1646</v>
      </c>
      <c r="O5247" s="13" t="s">
        <v>1646</v>
      </c>
      <c r="P5247" s="13" t="s">
        <v>1646</v>
      </c>
      <c r="Q5247" s="13" t="s">
        <v>1646</v>
      </c>
      <c r="R5247" s="13" t="s">
        <v>1646</v>
      </c>
      <c r="S5247" s="13" t="s">
        <v>1646</v>
      </c>
      <c r="T5247" s="13" t="s">
        <v>1646</v>
      </c>
      <c r="U5247" s="13" t="s">
        <v>1646</v>
      </c>
      <c r="V5247" s="13" t="s">
        <v>1646</v>
      </c>
      <c r="W5247" s="13" t="s">
        <v>1646</v>
      </c>
    </row>
    <row r="5248" spans="1:23" ht="12.75" customHeight="1" x14ac:dyDescent="0.2">
      <c r="A5248" s="124">
        <v>31995</v>
      </c>
      <c r="B5248" s="74">
        <v>107</v>
      </c>
      <c r="C5248" s="74" t="s">
        <v>403</v>
      </c>
      <c r="D5248" s="78" t="s">
        <v>1646</v>
      </c>
      <c r="E5248" s="74" t="s">
        <v>1688</v>
      </c>
      <c r="F5248" s="74">
        <v>262</v>
      </c>
      <c r="G5248" s="74">
        <v>243</v>
      </c>
      <c r="H5248" s="74">
        <v>218</v>
      </c>
      <c r="I5248" s="74">
        <v>155</v>
      </c>
      <c r="J5248" s="77" t="s">
        <v>1646</v>
      </c>
      <c r="K5248" s="13" t="s">
        <v>1646</v>
      </c>
      <c r="L5248" s="13" t="s">
        <v>1646</v>
      </c>
      <c r="M5248" t="s">
        <v>1649</v>
      </c>
      <c r="N5248" s="13" t="s">
        <v>1646</v>
      </c>
      <c r="O5248" s="13" t="s">
        <v>1646</v>
      </c>
      <c r="P5248" s="13" t="s">
        <v>1646</v>
      </c>
      <c r="Q5248">
        <v>6.5</v>
      </c>
      <c r="R5248" s="13" t="s">
        <v>1646</v>
      </c>
      <c r="S5248" s="13" t="s">
        <v>1646</v>
      </c>
      <c r="T5248" s="13" t="s">
        <v>1646</v>
      </c>
      <c r="U5248" s="13" t="s">
        <v>1646</v>
      </c>
      <c r="V5248" s="13" t="s">
        <v>1646</v>
      </c>
      <c r="W5248" s="13" t="s">
        <v>1646</v>
      </c>
    </row>
    <row r="5249" spans="1:23" ht="12.75" customHeight="1" x14ac:dyDescent="0.2">
      <c r="A5249" s="124">
        <v>31995</v>
      </c>
      <c r="B5249" s="74">
        <v>107</v>
      </c>
      <c r="C5249" s="74" t="s">
        <v>403</v>
      </c>
      <c r="D5249" s="78" t="s">
        <v>1646</v>
      </c>
      <c r="E5249" s="74" t="s">
        <v>1688</v>
      </c>
      <c r="F5249" s="74">
        <v>274</v>
      </c>
      <c r="G5249" s="74">
        <v>248</v>
      </c>
      <c r="H5249" s="74">
        <v>225</v>
      </c>
      <c r="I5249" s="74">
        <v>165</v>
      </c>
      <c r="J5249" s="77" t="s">
        <v>1646</v>
      </c>
      <c r="K5249" s="13" t="s">
        <v>1646</v>
      </c>
      <c r="L5249" s="13" t="s">
        <v>1646</v>
      </c>
      <c r="M5249" t="s">
        <v>1658</v>
      </c>
      <c r="N5249" s="13" t="s">
        <v>1646</v>
      </c>
      <c r="O5249" s="13" t="s">
        <v>1646</v>
      </c>
      <c r="P5249" s="13" t="s">
        <v>1646</v>
      </c>
      <c r="Q5249" s="13" t="s">
        <v>1646</v>
      </c>
      <c r="R5249" s="13" t="s">
        <v>1646</v>
      </c>
      <c r="S5249" s="13" t="s">
        <v>1646</v>
      </c>
      <c r="T5249" s="13" t="s">
        <v>1646</v>
      </c>
      <c r="U5249" s="13" t="s">
        <v>1646</v>
      </c>
      <c r="V5249" s="13" t="s">
        <v>1646</v>
      </c>
      <c r="W5249" s="13" t="s">
        <v>1646</v>
      </c>
    </row>
    <row r="5250" spans="1:23" ht="12.75" customHeight="1" x14ac:dyDescent="0.2">
      <c r="A5250" s="124">
        <v>31995</v>
      </c>
      <c r="B5250" s="74">
        <v>107</v>
      </c>
      <c r="C5250" s="74" t="s">
        <v>403</v>
      </c>
      <c r="D5250" s="78" t="s">
        <v>1646</v>
      </c>
      <c r="E5250" s="74" t="s">
        <v>1688</v>
      </c>
      <c r="F5250" s="74">
        <v>284</v>
      </c>
      <c r="G5250" s="74">
        <v>261</v>
      </c>
      <c r="H5250" s="74">
        <v>238</v>
      </c>
      <c r="I5250" s="74">
        <v>195</v>
      </c>
      <c r="J5250" s="77" t="s">
        <v>1646</v>
      </c>
      <c r="K5250" s="13" t="s">
        <v>1646</v>
      </c>
      <c r="L5250" s="13" t="s">
        <v>1646</v>
      </c>
      <c r="M5250" t="s">
        <v>1658</v>
      </c>
      <c r="N5250" s="13" t="s">
        <v>1646</v>
      </c>
      <c r="O5250" s="13" t="s">
        <v>1646</v>
      </c>
      <c r="P5250" s="13" t="s">
        <v>1646</v>
      </c>
      <c r="Q5250">
        <v>6.5</v>
      </c>
      <c r="R5250" s="13" t="s">
        <v>1646</v>
      </c>
      <c r="S5250" s="13" t="s">
        <v>1646</v>
      </c>
      <c r="T5250" s="13" t="s">
        <v>1646</v>
      </c>
      <c r="U5250" s="13" t="s">
        <v>1646</v>
      </c>
      <c r="V5250" s="13" t="s">
        <v>1646</v>
      </c>
      <c r="W5250" s="13" t="s">
        <v>1646</v>
      </c>
    </row>
    <row r="5251" spans="1:23" ht="12.75" customHeight="1" x14ac:dyDescent="0.2">
      <c r="A5251" s="124">
        <v>31995</v>
      </c>
      <c r="B5251" s="74">
        <v>107</v>
      </c>
      <c r="C5251" s="74" t="s">
        <v>403</v>
      </c>
      <c r="D5251" s="78" t="s">
        <v>1646</v>
      </c>
      <c r="E5251" s="74" t="s">
        <v>1688</v>
      </c>
      <c r="F5251" s="74">
        <v>303</v>
      </c>
      <c r="G5251" s="74">
        <v>278</v>
      </c>
      <c r="H5251" s="74">
        <v>251</v>
      </c>
      <c r="I5251" s="74">
        <v>230</v>
      </c>
      <c r="J5251" s="77" t="s">
        <v>1646</v>
      </c>
      <c r="K5251" s="13" t="s">
        <v>1646</v>
      </c>
      <c r="L5251" s="13" t="s">
        <v>1646</v>
      </c>
      <c r="M5251" t="s">
        <v>1658</v>
      </c>
      <c r="N5251" s="13" t="s">
        <v>1646</v>
      </c>
      <c r="O5251" s="13" t="s">
        <v>1646</v>
      </c>
      <c r="P5251" s="13" t="s">
        <v>1646</v>
      </c>
      <c r="Q5251">
        <v>11.5</v>
      </c>
      <c r="R5251" s="13" t="s">
        <v>1646</v>
      </c>
      <c r="S5251" s="13" t="s">
        <v>1646</v>
      </c>
      <c r="T5251" s="13" t="s">
        <v>1646</v>
      </c>
      <c r="U5251" s="13" t="s">
        <v>1646</v>
      </c>
      <c r="V5251" s="13" t="s">
        <v>1646</v>
      </c>
      <c r="W5251" s="13" t="s">
        <v>1646</v>
      </c>
    </row>
    <row r="5252" spans="1:23" ht="12.75" customHeight="1" x14ac:dyDescent="0.2">
      <c r="A5252" s="124">
        <v>31995</v>
      </c>
      <c r="B5252" s="74">
        <v>107</v>
      </c>
      <c r="C5252" s="74" t="s">
        <v>403</v>
      </c>
      <c r="D5252" s="78" t="s">
        <v>1646</v>
      </c>
      <c r="E5252" s="74" t="s">
        <v>1688</v>
      </c>
      <c r="F5252" s="74">
        <v>307</v>
      </c>
      <c r="G5252" s="74">
        <v>280</v>
      </c>
      <c r="H5252" s="74">
        <v>257</v>
      </c>
      <c r="I5252" s="74">
        <v>245</v>
      </c>
      <c r="J5252" s="77" t="s">
        <v>1646</v>
      </c>
      <c r="K5252" s="13" t="s">
        <v>1646</v>
      </c>
      <c r="L5252" s="13" t="s">
        <v>1646</v>
      </c>
      <c r="M5252" t="s">
        <v>1658</v>
      </c>
      <c r="N5252" s="13" t="s">
        <v>1646</v>
      </c>
      <c r="O5252" s="13" t="s">
        <v>1646</v>
      </c>
      <c r="P5252" s="13" t="s">
        <v>1646</v>
      </c>
      <c r="Q5252">
        <v>11</v>
      </c>
      <c r="R5252" s="13" t="s">
        <v>1646</v>
      </c>
      <c r="S5252" s="13" t="s">
        <v>1646</v>
      </c>
      <c r="T5252" s="13" t="s">
        <v>1646</v>
      </c>
      <c r="U5252" s="13" t="s">
        <v>1646</v>
      </c>
      <c r="V5252" s="13" t="s">
        <v>1646</v>
      </c>
      <c r="W5252" s="13" t="s">
        <v>1646</v>
      </c>
    </row>
    <row r="5253" spans="1:23" ht="12.75" customHeight="1" x14ac:dyDescent="0.2">
      <c r="A5253" s="124">
        <v>31995</v>
      </c>
      <c r="B5253" s="74">
        <v>107</v>
      </c>
      <c r="C5253" s="74" t="s">
        <v>403</v>
      </c>
      <c r="D5253" s="78" t="s">
        <v>1646</v>
      </c>
      <c r="E5253" s="74" t="s">
        <v>1688</v>
      </c>
      <c r="F5253" s="74">
        <v>310</v>
      </c>
      <c r="G5253" s="74">
        <v>281</v>
      </c>
      <c r="H5253" s="74">
        <v>250</v>
      </c>
      <c r="I5253" s="74">
        <v>255</v>
      </c>
      <c r="J5253" s="77" t="s">
        <v>1646</v>
      </c>
      <c r="K5253" s="13" t="s">
        <v>1646</v>
      </c>
      <c r="L5253" s="13" t="s">
        <v>1646</v>
      </c>
      <c r="M5253" t="s">
        <v>1658</v>
      </c>
      <c r="N5253" s="13" t="s">
        <v>1646</v>
      </c>
      <c r="O5253" s="13" t="s">
        <v>1646</v>
      </c>
      <c r="P5253" s="13" t="s">
        <v>1646</v>
      </c>
      <c r="Q5253">
        <v>6</v>
      </c>
      <c r="R5253" s="13" t="s">
        <v>1646</v>
      </c>
      <c r="S5253" s="13" t="s">
        <v>1646</v>
      </c>
      <c r="T5253" s="13" t="s">
        <v>1646</v>
      </c>
      <c r="U5253" s="13" t="s">
        <v>1646</v>
      </c>
      <c r="V5253" s="13" t="s">
        <v>1646</v>
      </c>
      <c r="W5253" s="13" t="s">
        <v>1646</v>
      </c>
    </row>
    <row r="5254" spans="1:23" ht="12.75" customHeight="1" x14ac:dyDescent="0.2">
      <c r="A5254" s="124">
        <v>31995</v>
      </c>
      <c r="B5254" s="74">
        <v>107</v>
      </c>
      <c r="C5254" s="74" t="s">
        <v>403</v>
      </c>
      <c r="D5254" s="78" t="s">
        <v>1646</v>
      </c>
      <c r="E5254" s="74" t="s">
        <v>1688</v>
      </c>
      <c r="F5254" s="74">
        <v>378</v>
      </c>
      <c r="G5254" s="74">
        <v>290</v>
      </c>
      <c r="H5254" s="74">
        <v>263</v>
      </c>
      <c r="I5254" s="74">
        <v>275</v>
      </c>
      <c r="J5254" s="77" t="s">
        <v>1646</v>
      </c>
      <c r="K5254" s="13" t="s">
        <v>1646</v>
      </c>
      <c r="L5254" s="13" t="s">
        <v>1646</v>
      </c>
      <c r="M5254" t="s">
        <v>1658</v>
      </c>
      <c r="N5254" s="13" t="s">
        <v>1646</v>
      </c>
      <c r="O5254" s="13" t="s">
        <v>1646</v>
      </c>
      <c r="P5254" s="13" t="s">
        <v>1646</v>
      </c>
      <c r="Q5254">
        <v>3.5</v>
      </c>
      <c r="R5254" s="13" t="s">
        <v>1646</v>
      </c>
      <c r="S5254" s="13" t="s">
        <v>1646</v>
      </c>
      <c r="T5254" s="13" t="s">
        <v>1646</v>
      </c>
      <c r="U5254" s="13" t="s">
        <v>1646</v>
      </c>
      <c r="V5254" s="13" t="s">
        <v>1646</v>
      </c>
      <c r="W5254" s="13" t="s">
        <v>1646</v>
      </c>
    </row>
    <row r="5255" spans="1:23" ht="12.75" customHeight="1" x14ac:dyDescent="0.2">
      <c r="A5255" s="124">
        <v>32311</v>
      </c>
      <c r="B5255" s="74">
        <v>107</v>
      </c>
      <c r="C5255" s="74" t="s">
        <v>403</v>
      </c>
      <c r="D5255" s="78" t="s">
        <v>1646</v>
      </c>
      <c r="E5255" s="74" t="s">
        <v>1688</v>
      </c>
      <c r="F5255" s="74">
        <v>325</v>
      </c>
      <c r="G5255" s="76" t="s">
        <v>1646</v>
      </c>
      <c r="H5255" s="76" t="s">
        <v>1646</v>
      </c>
      <c r="I5255" s="74">
        <v>295</v>
      </c>
      <c r="J5255" s="77" t="s">
        <v>1646</v>
      </c>
      <c r="K5255" s="13" t="s">
        <v>1646</v>
      </c>
      <c r="L5255" s="13" t="s">
        <v>1646</v>
      </c>
      <c r="M5255" s="13" t="s">
        <v>1646</v>
      </c>
      <c r="N5255" s="13" t="s">
        <v>1646</v>
      </c>
      <c r="O5255" s="13" t="s">
        <v>1646</v>
      </c>
      <c r="P5255" s="13" t="s">
        <v>1646</v>
      </c>
      <c r="Q5255" s="13" t="s">
        <v>1646</v>
      </c>
      <c r="R5255" s="13" t="s">
        <v>1646</v>
      </c>
      <c r="S5255" s="13" t="s">
        <v>1646</v>
      </c>
      <c r="T5255" s="13" t="s">
        <v>1646</v>
      </c>
      <c r="U5255" s="13" t="s">
        <v>1646</v>
      </c>
      <c r="V5255" s="13" t="s">
        <v>1646</v>
      </c>
      <c r="W5255" s="13" t="s">
        <v>1646</v>
      </c>
    </row>
    <row r="5256" spans="1:23" ht="12.75" customHeight="1" x14ac:dyDescent="0.2">
      <c r="A5256" s="124">
        <v>32311</v>
      </c>
      <c r="B5256" s="74">
        <v>107</v>
      </c>
      <c r="C5256" s="74" t="s">
        <v>403</v>
      </c>
      <c r="D5256" s="78" t="s">
        <v>1646</v>
      </c>
      <c r="E5256" s="74" t="s">
        <v>1688</v>
      </c>
      <c r="F5256" s="74">
        <v>290</v>
      </c>
      <c r="G5256" s="76" t="s">
        <v>1646</v>
      </c>
      <c r="H5256" s="76" t="s">
        <v>1646</v>
      </c>
      <c r="I5256" s="74">
        <v>200</v>
      </c>
      <c r="J5256" s="77" t="s">
        <v>1646</v>
      </c>
      <c r="K5256" s="13" t="s">
        <v>1646</v>
      </c>
      <c r="L5256" s="13" t="s">
        <v>1646</v>
      </c>
      <c r="M5256" s="13" t="s">
        <v>1646</v>
      </c>
      <c r="N5256" s="13" t="s">
        <v>1646</v>
      </c>
      <c r="O5256" s="13" t="s">
        <v>1646</v>
      </c>
      <c r="P5256" s="13" t="s">
        <v>1646</v>
      </c>
      <c r="Q5256" s="13" t="s">
        <v>1646</v>
      </c>
      <c r="R5256" s="13" t="s">
        <v>1646</v>
      </c>
      <c r="S5256" s="13" t="s">
        <v>1646</v>
      </c>
      <c r="T5256" s="13" t="s">
        <v>1646</v>
      </c>
      <c r="U5256" s="13" t="s">
        <v>1646</v>
      </c>
      <c r="V5256" s="13" t="s">
        <v>1646</v>
      </c>
      <c r="W5256" s="13" t="s">
        <v>1646</v>
      </c>
    </row>
    <row r="5257" spans="1:23" ht="12.75" customHeight="1" x14ac:dyDescent="0.2">
      <c r="A5257" s="124">
        <v>32312</v>
      </c>
      <c r="B5257" s="74">
        <v>107</v>
      </c>
      <c r="C5257" s="74" t="s">
        <v>403</v>
      </c>
      <c r="D5257" s="78" t="s">
        <v>1646</v>
      </c>
      <c r="E5257" s="74" t="s">
        <v>1688</v>
      </c>
      <c r="F5257" s="74">
        <v>282</v>
      </c>
      <c r="G5257" s="74">
        <v>260</v>
      </c>
      <c r="H5257" s="74">
        <v>232</v>
      </c>
      <c r="I5257" s="74">
        <v>205</v>
      </c>
      <c r="J5257" s="77" t="s">
        <v>1646</v>
      </c>
      <c r="K5257" s="13" t="s">
        <v>1646</v>
      </c>
      <c r="L5257" s="13" t="s">
        <v>1646</v>
      </c>
      <c r="M5257" s="13" t="s">
        <v>1646</v>
      </c>
      <c r="N5257" s="13" t="s">
        <v>1646</v>
      </c>
      <c r="O5257" s="13" t="s">
        <v>1646</v>
      </c>
      <c r="P5257" s="13" t="s">
        <v>1646</v>
      </c>
      <c r="Q5257" s="13" t="s">
        <v>1646</v>
      </c>
      <c r="R5257" s="13" t="s">
        <v>1646</v>
      </c>
      <c r="S5257" s="13" t="s">
        <v>1646</v>
      </c>
      <c r="T5257" s="13" t="s">
        <v>1646</v>
      </c>
      <c r="U5257" s="13" t="s">
        <v>1646</v>
      </c>
      <c r="V5257" s="13" t="s">
        <v>1646</v>
      </c>
      <c r="W5257" s="13" t="s">
        <v>1646</v>
      </c>
    </row>
    <row r="5258" spans="1:23" ht="12.75" customHeight="1" x14ac:dyDescent="0.2">
      <c r="A5258" s="124">
        <v>32312</v>
      </c>
      <c r="B5258" s="74">
        <v>107</v>
      </c>
      <c r="C5258" s="74" t="s">
        <v>403</v>
      </c>
      <c r="D5258" s="78" t="s">
        <v>1646</v>
      </c>
      <c r="E5258" s="74" t="s">
        <v>1688</v>
      </c>
      <c r="F5258" s="74">
        <v>240</v>
      </c>
      <c r="G5258" s="74">
        <v>200</v>
      </c>
      <c r="H5258" s="74">
        <v>200</v>
      </c>
      <c r="I5258" s="74">
        <v>125</v>
      </c>
      <c r="J5258" s="77" t="s">
        <v>1646</v>
      </c>
      <c r="K5258" s="13" t="s">
        <v>1646</v>
      </c>
      <c r="L5258" s="13" t="s">
        <v>1646</v>
      </c>
      <c r="M5258" s="13" t="s">
        <v>1646</v>
      </c>
      <c r="N5258" s="13" t="s">
        <v>1646</v>
      </c>
      <c r="O5258" s="13" t="s">
        <v>1646</v>
      </c>
      <c r="P5258" s="13" t="s">
        <v>1646</v>
      </c>
      <c r="Q5258" s="13" t="s">
        <v>1646</v>
      </c>
      <c r="R5258" s="13" t="s">
        <v>1646</v>
      </c>
      <c r="S5258" s="13" t="s">
        <v>1646</v>
      </c>
      <c r="T5258" s="13" t="s">
        <v>1646</v>
      </c>
      <c r="U5258" s="13" t="s">
        <v>1646</v>
      </c>
      <c r="V5258" s="13" t="s">
        <v>1646</v>
      </c>
      <c r="W5258" s="13" t="s">
        <v>1646</v>
      </c>
    </row>
    <row r="5259" spans="1:23" ht="12.75" customHeight="1" x14ac:dyDescent="0.2">
      <c r="A5259" s="124">
        <v>32312</v>
      </c>
      <c r="B5259" s="74">
        <v>107</v>
      </c>
      <c r="C5259" s="74" t="s">
        <v>403</v>
      </c>
      <c r="D5259" s="78" t="s">
        <v>1646</v>
      </c>
      <c r="E5259" s="74" t="s">
        <v>1688</v>
      </c>
      <c r="F5259" s="74">
        <v>281</v>
      </c>
      <c r="G5259" s="74">
        <v>258</v>
      </c>
      <c r="H5259" s="74">
        <v>240</v>
      </c>
      <c r="I5259" s="74">
        <v>200</v>
      </c>
      <c r="J5259" s="77" t="s">
        <v>1646</v>
      </c>
      <c r="K5259" s="13" t="s">
        <v>1646</v>
      </c>
      <c r="L5259" s="13" t="s">
        <v>1646</v>
      </c>
      <c r="M5259" s="13" t="s">
        <v>1646</v>
      </c>
      <c r="N5259" s="13" t="s">
        <v>1646</v>
      </c>
      <c r="O5259" s="13" t="s">
        <v>1646</v>
      </c>
      <c r="P5259" s="13" t="s">
        <v>1646</v>
      </c>
      <c r="Q5259" s="13" t="s">
        <v>1646</v>
      </c>
      <c r="R5259" s="13" t="s">
        <v>1646</v>
      </c>
      <c r="S5259" s="13" t="s">
        <v>1646</v>
      </c>
      <c r="T5259" s="13" t="s">
        <v>1646</v>
      </c>
      <c r="U5259" s="13" t="s">
        <v>1646</v>
      </c>
      <c r="V5259" s="13" t="s">
        <v>1646</v>
      </c>
      <c r="W5259" s="13" t="s">
        <v>1646</v>
      </c>
    </row>
    <row r="5260" spans="1:23" ht="12.75" customHeight="1" x14ac:dyDescent="0.2">
      <c r="A5260" s="124">
        <v>32312</v>
      </c>
      <c r="B5260" s="74">
        <v>107</v>
      </c>
      <c r="C5260" s="74" t="s">
        <v>403</v>
      </c>
      <c r="D5260" s="78" t="s">
        <v>1646</v>
      </c>
      <c r="E5260" s="74" t="s">
        <v>1688</v>
      </c>
      <c r="F5260" s="74">
        <v>273</v>
      </c>
      <c r="G5260" s="74">
        <v>255</v>
      </c>
      <c r="H5260" s="74">
        <v>232</v>
      </c>
      <c r="I5260" s="74">
        <v>185</v>
      </c>
      <c r="J5260" s="77" t="s">
        <v>1646</v>
      </c>
      <c r="K5260" s="13" t="s">
        <v>1646</v>
      </c>
      <c r="L5260" s="13" t="s">
        <v>1646</v>
      </c>
      <c r="M5260" s="13" t="s">
        <v>1646</v>
      </c>
      <c r="N5260" s="13" t="s">
        <v>1646</v>
      </c>
      <c r="O5260" s="13" t="s">
        <v>1646</v>
      </c>
      <c r="P5260" s="13" t="s">
        <v>1646</v>
      </c>
      <c r="Q5260" s="13" t="s">
        <v>1646</v>
      </c>
      <c r="R5260" s="13" t="s">
        <v>1646</v>
      </c>
      <c r="S5260" s="13" t="s">
        <v>1646</v>
      </c>
      <c r="T5260" s="13" t="s">
        <v>1646</v>
      </c>
      <c r="U5260" s="13" t="s">
        <v>1646</v>
      </c>
      <c r="V5260" s="13" t="s">
        <v>1646</v>
      </c>
      <c r="W5260" s="13" t="s">
        <v>1646</v>
      </c>
    </row>
    <row r="5261" spans="1:23" ht="12.75" customHeight="1" x14ac:dyDescent="0.2">
      <c r="A5261" s="124">
        <v>32312</v>
      </c>
      <c r="B5261" s="74">
        <v>107</v>
      </c>
      <c r="C5261" s="74" t="s">
        <v>403</v>
      </c>
      <c r="D5261" s="78" t="s">
        <v>1646</v>
      </c>
      <c r="E5261" s="74" t="s">
        <v>1688</v>
      </c>
      <c r="F5261" s="74">
        <v>317</v>
      </c>
      <c r="G5261" s="74">
        <v>285</v>
      </c>
      <c r="H5261" s="74">
        <v>252</v>
      </c>
      <c r="I5261" s="74">
        <v>265</v>
      </c>
      <c r="J5261" s="77" t="s">
        <v>1646</v>
      </c>
      <c r="K5261" s="13" t="s">
        <v>1646</v>
      </c>
      <c r="L5261" s="13" t="s">
        <v>1646</v>
      </c>
      <c r="M5261" s="13" t="s">
        <v>1646</v>
      </c>
      <c r="N5261" s="13" t="s">
        <v>1646</v>
      </c>
      <c r="O5261" s="13" t="s">
        <v>1646</v>
      </c>
      <c r="P5261" s="13" t="s">
        <v>1646</v>
      </c>
      <c r="Q5261" s="13" t="s">
        <v>1646</v>
      </c>
      <c r="R5261" s="13" t="s">
        <v>1646</v>
      </c>
      <c r="S5261" s="13" t="s">
        <v>1646</v>
      </c>
      <c r="T5261" s="13" t="s">
        <v>1646</v>
      </c>
      <c r="U5261" s="13" t="s">
        <v>1646</v>
      </c>
      <c r="V5261" s="13" t="s">
        <v>1646</v>
      </c>
      <c r="W5261" s="13" t="s">
        <v>1646</v>
      </c>
    </row>
    <row r="5262" spans="1:23" ht="12.75" customHeight="1" x14ac:dyDescent="0.2">
      <c r="A5262" s="124">
        <v>32314</v>
      </c>
      <c r="B5262" s="74">
        <v>107</v>
      </c>
      <c r="C5262" s="74" t="s">
        <v>403</v>
      </c>
      <c r="D5262" s="74" t="s">
        <v>1784</v>
      </c>
      <c r="E5262" s="76" t="s">
        <v>1751</v>
      </c>
      <c r="F5262" s="74">
        <v>52</v>
      </c>
      <c r="G5262" s="76" t="s">
        <v>1646</v>
      </c>
      <c r="H5262" s="76" t="s">
        <v>1646</v>
      </c>
      <c r="I5262" s="74">
        <v>0.9</v>
      </c>
      <c r="J5262" s="77" t="s">
        <v>1753</v>
      </c>
      <c r="K5262" s="13" t="s">
        <v>1648</v>
      </c>
      <c r="L5262" s="13" t="s">
        <v>1646</v>
      </c>
      <c r="M5262" s="13" t="s">
        <v>1646</v>
      </c>
      <c r="N5262" s="13" t="s">
        <v>1646</v>
      </c>
      <c r="O5262" s="13" t="s">
        <v>1646</v>
      </c>
      <c r="P5262" s="13" t="s">
        <v>1646</v>
      </c>
      <c r="Q5262" s="13" t="s">
        <v>1646</v>
      </c>
      <c r="R5262" s="13" t="s">
        <v>1646</v>
      </c>
      <c r="S5262" s="13" t="s">
        <v>1646</v>
      </c>
      <c r="T5262" s="13" t="s">
        <v>1646</v>
      </c>
      <c r="U5262" s="13" t="s">
        <v>1646</v>
      </c>
      <c r="V5262" s="13" t="s">
        <v>1646</v>
      </c>
      <c r="W5262" s="13" t="s">
        <v>1646</v>
      </c>
    </row>
    <row r="5263" spans="1:23" ht="12.75" customHeight="1" x14ac:dyDescent="0.2">
      <c r="A5263" s="124">
        <v>32314</v>
      </c>
      <c r="B5263" s="74">
        <v>107</v>
      </c>
      <c r="C5263" s="74" t="s">
        <v>403</v>
      </c>
      <c r="D5263" s="74" t="s">
        <v>1785</v>
      </c>
      <c r="E5263" s="76" t="s">
        <v>1751</v>
      </c>
      <c r="F5263" s="74">
        <v>53</v>
      </c>
      <c r="G5263" s="76" t="s">
        <v>1646</v>
      </c>
      <c r="H5263" s="76" t="s">
        <v>1646</v>
      </c>
      <c r="I5263" s="74">
        <v>1.1499999999999999</v>
      </c>
      <c r="J5263" s="77" t="s">
        <v>1753</v>
      </c>
      <c r="K5263" s="13" t="s">
        <v>1648</v>
      </c>
      <c r="L5263" s="13" t="s">
        <v>1646</v>
      </c>
      <c r="M5263" s="13" t="s">
        <v>1646</v>
      </c>
      <c r="N5263" s="13" t="s">
        <v>1646</v>
      </c>
      <c r="O5263" s="13" t="s">
        <v>1646</v>
      </c>
      <c r="P5263" s="13" t="s">
        <v>1646</v>
      </c>
      <c r="Q5263" s="13" t="s">
        <v>1646</v>
      </c>
      <c r="R5263" s="13" t="s">
        <v>1646</v>
      </c>
      <c r="S5263" s="13" t="s">
        <v>1646</v>
      </c>
      <c r="T5263" s="13" t="s">
        <v>1646</v>
      </c>
      <c r="U5263" s="13" t="s">
        <v>1646</v>
      </c>
      <c r="V5263" s="13" t="s">
        <v>1646</v>
      </c>
      <c r="W5263" s="13" t="s">
        <v>1646</v>
      </c>
    </row>
    <row r="5264" spans="1:23" ht="12.75" customHeight="1" x14ac:dyDescent="0.2">
      <c r="A5264" s="124">
        <v>32314</v>
      </c>
      <c r="B5264" s="74">
        <v>107</v>
      </c>
      <c r="C5264" s="74" t="s">
        <v>403</v>
      </c>
      <c r="D5264" s="74" t="s">
        <v>1786</v>
      </c>
      <c r="E5264" s="76" t="s">
        <v>1751</v>
      </c>
      <c r="F5264" s="74">
        <v>58</v>
      </c>
      <c r="G5264" s="76" t="s">
        <v>1646</v>
      </c>
      <c r="H5264" s="76" t="s">
        <v>1646</v>
      </c>
      <c r="I5264" s="74">
        <v>1.5</v>
      </c>
      <c r="J5264" s="77" t="s">
        <v>1753</v>
      </c>
      <c r="K5264" s="13" t="s">
        <v>1648</v>
      </c>
      <c r="L5264" s="13" t="s">
        <v>1646</v>
      </c>
      <c r="M5264" s="13" t="s">
        <v>1646</v>
      </c>
      <c r="N5264" s="13" t="s">
        <v>1646</v>
      </c>
      <c r="O5264" s="13" t="s">
        <v>1646</v>
      </c>
      <c r="P5264" s="13" t="s">
        <v>1646</v>
      </c>
      <c r="Q5264" s="13" t="s">
        <v>1646</v>
      </c>
      <c r="R5264" s="13" t="s">
        <v>1646</v>
      </c>
      <c r="S5264" s="13" t="s">
        <v>1646</v>
      </c>
      <c r="T5264" s="13" t="s">
        <v>1646</v>
      </c>
      <c r="U5264" s="13" t="s">
        <v>1646</v>
      </c>
      <c r="V5264" s="13" t="s">
        <v>1646</v>
      </c>
      <c r="W5264" s="13" t="s">
        <v>1646</v>
      </c>
    </row>
    <row r="5265" spans="1:23" ht="12.75" customHeight="1" x14ac:dyDescent="0.2">
      <c r="A5265" s="124">
        <v>32314</v>
      </c>
      <c r="B5265" s="74">
        <v>107</v>
      </c>
      <c r="C5265" s="74" t="s">
        <v>403</v>
      </c>
      <c r="D5265" s="74" t="s">
        <v>1787</v>
      </c>
      <c r="E5265" s="76" t="s">
        <v>1751</v>
      </c>
      <c r="F5265" s="74">
        <v>57</v>
      </c>
      <c r="G5265" s="76" t="s">
        <v>1646</v>
      </c>
      <c r="H5265" s="76" t="s">
        <v>1646</v>
      </c>
      <c r="I5265" s="74">
        <v>1.25</v>
      </c>
      <c r="J5265" s="77" t="s">
        <v>1753</v>
      </c>
      <c r="K5265" s="13" t="s">
        <v>1648</v>
      </c>
      <c r="L5265" s="13" t="s">
        <v>1646</v>
      </c>
      <c r="M5265" s="13" t="s">
        <v>1646</v>
      </c>
      <c r="N5265" s="13" t="s">
        <v>1646</v>
      </c>
      <c r="O5265" s="13" t="s">
        <v>1646</v>
      </c>
      <c r="P5265" s="13" t="s">
        <v>1646</v>
      </c>
      <c r="Q5265" s="13" t="s">
        <v>1646</v>
      </c>
      <c r="R5265" s="13" t="s">
        <v>1646</v>
      </c>
      <c r="S5265" s="13" t="s">
        <v>1646</v>
      </c>
      <c r="T5265" s="13" t="s">
        <v>1646</v>
      </c>
      <c r="U5265" s="13" t="s">
        <v>1646</v>
      </c>
      <c r="V5265" s="13" t="s">
        <v>1646</v>
      </c>
      <c r="W5265" s="13" t="s">
        <v>1646</v>
      </c>
    </row>
    <row r="5266" spans="1:23" ht="12.75" customHeight="1" x14ac:dyDescent="0.2">
      <c r="A5266" s="124">
        <v>32314</v>
      </c>
      <c r="B5266" s="74">
        <v>107</v>
      </c>
      <c r="C5266" s="74" t="s">
        <v>403</v>
      </c>
      <c r="D5266" s="74" t="s">
        <v>1788</v>
      </c>
      <c r="E5266" s="76" t="s">
        <v>1751</v>
      </c>
      <c r="F5266" s="74">
        <v>56</v>
      </c>
      <c r="G5266" s="76" t="s">
        <v>1646</v>
      </c>
      <c r="H5266" s="76" t="s">
        <v>1646</v>
      </c>
      <c r="I5266" s="74">
        <v>1.35</v>
      </c>
      <c r="J5266" s="77" t="s">
        <v>1753</v>
      </c>
      <c r="K5266" s="13" t="s">
        <v>1648</v>
      </c>
      <c r="L5266" s="13" t="s">
        <v>1646</v>
      </c>
      <c r="M5266" s="13" t="s">
        <v>1646</v>
      </c>
      <c r="N5266" s="13" t="s">
        <v>1646</v>
      </c>
      <c r="O5266" s="13" t="s">
        <v>1646</v>
      </c>
      <c r="P5266" s="13" t="s">
        <v>1646</v>
      </c>
      <c r="Q5266" s="13" t="s">
        <v>1646</v>
      </c>
      <c r="R5266" s="13" t="s">
        <v>1646</v>
      </c>
      <c r="S5266" s="13" t="s">
        <v>1646</v>
      </c>
      <c r="T5266" s="13" t="s">
        <v>1646</v>
      </c>
      <c r="U5266" s="13" t="s">
        <v>1646</v>
      </c>
      <c r="V5266" s="13" t="s">
        <v>1646</v>
      </c>
      <c r="W5266" s="13" t="s">
        <v>1646</v>
      </c>
    </row>
    <row r="5267" spans="1:23" ht="12.75" customHeight="1" x14ac:dyDescent="0.2">
      <c r="A5267" s="124">
        <v>32314</v>
      </c>
      <c r="B5267" s="74">
        <v>107</v>
      </c>
      <c r="C5267" s="74" t="s">
        <v>403</v>
      </c>
      <c r="D5267" s="74" t="s">
        <v>1789</v>
      </c>
      <c r="E5267" s="76" t="s">
        <v>1751</v>
      </c>
      <c r="F5267" s="74">
        <v>62</v>
      </c>
      <c r="G5267" s="76" t="s">
        <v>1646</v>
      </c>
      <c r="H5267" s="76" t="s">
        <v>1646</v>
      </c>
      <c r="I5267" s="74">
        <v>1.95</v>
      </c>
      <c r="J5267" s="77" t="s">
        <v>1753</v>
      </c>
      <c r="K5267" s="13" t="s">
        <v>1648</v>
      </c>
      <c r="L5267" s="13" t="s">
        <v>1646</v>
      </c>
      <c r="M5267" s="13" t="s">
        <v>1646</v>
      </c>
      <c r="N5267" s="13" t="s">
        <v>1646</v>
      </c>
      <c r="O5267" s="13" t="s">
        <v>1646</v>
      </c>
      <c r="P5267" s="13" t="s">
        <v>1646</v>
      </c>
      <c r="Q5267" s="13" t="s">
        <v>1646</v>
      </c>
      <c r="R5267" s="13" t="s">
        <v>1646</v>
      </c>
      <c r="S5267" s="13" t="s">
        <v>1646</v>
      </c>
      <c r="T5267" s="13" t="s">
        <v>1646</v>
      </c>
      <c r="U5267" s="13" t="s">
        <v>1646</v>
      </c>
      <c r="V5267" s="13" t="s">
        <v>1646</v>
      </c>
      <c r="W5267" s="13" t="s">
        <v>1646</v>
      </c>
    </row>
    <row r="5268" spans="1:23" ht="12.75" customHeight="1" x14ac:dyDescent="0.2">
      <c r="A5268" s="124">
        <v>32314</v>
      </c>
      <c r="B5268" s="74">
        <v>107</v>
      </c>
      <c r="C5268" s="74" t="s">
        <v>403</v>
      </c>
      <c r="D5268" s="74" t="s">
        <v>1790</v>
      </c>
      <c r="E5268" s="76" t="s">
        <v>1751</v>
      </c>
      <c r="F5268" s="74">
        <v>65</v>
      </c>
      <c r="G5268" s="76" t="s">
        <v>1646</v>
      </c>
      <c r="H5268" s="76" t="s">
        <v>1646</v>
      </c>
      <c r="I5268" s="74">
        <v>2.2999999999999998</v>
      </c>
      <c r="J5268" s="77" t="s">
        <v>1753</v>
      </c>
      <c r="K5268" s="13" t="s">
        <v>1648</v>
      </c>
      <c r="L5268" s="13" t="s">
        <v>1646</v>
      </c>
      <c r="M5268" s="13" t="s">
        <v>1646</v>
      </c>
      <c r="N5268" s="13" t="s">
        <v>1646</v>
      </c>
      <c r="O5268" s="13" t="s">
        <v>1646</v>
      </c>
      <c r="P5268" s="13" t="s">
        <v>1646</v>
      </c>
      <c r="Q5268" s="13" t="s">
        <v>1646</v>
      </c>
      <c r="R5268" s="13" t="s">
        <v>1646</v>
      </c>
      <c r="S5268" s="13" t="s">
        <v>1646</v>
      </c>
      <c r="T5268" s="13" t="s">
        <v>1646</v>
      </c>
      <c r="U5268" s="13" t="s">
        <v>1646</v>
      </c>
      <c r="V5268" s="13" t="s">
        <v>1646</v>
      </c>
      <c r="W5268" s="13" t="s">
        <v>1646</v>
      </c>
    </row>
    <row r="5269" spans="1:23" ht="12.75" customHeight="1" x14ac:dyDescent="0.2">
      <c r="A5269" s="124">
        <v>32315</v>
      </c>
      <c r="B5269" s="74">
        <v>107</v>
      </c>
      <c r="C5269" s="74" t="s">
        <v>403</v>
      </c>
      <c r="D5269" s="78" t="s">
        <v>1646</v>
      </c>
      <c r="E5269" s="74" t="s">
        <v>1651</v>
      </c>
      <c r="F5269" s="74">
        <v>386</v>
      </c>
      <c r="G5269" s="74">
        <v>341</v>
      </c>
      <c r="H5269" s="76" t="s">
        <v>1646</v>
      </c>
      <c r="I5269" s="74">
        <v>448</v>
      </c>
      <c r="J5269" s="77" t="s">
        <v>1646</v>
      </c>
      <c r="K5269" s="13" t="s">
        <v>1646</v>
      </c>
      <c r="L5269" s="13" t="s">
        <v>1646</v>
      </c>
      <c r="M5269" s="13" t="s">
        <v>1646</v>
      </c>
      <c r="N5269" s="13" t="s">
        <v>1646</v>
      </c>
      <c r="O5269" s="13" t="s">
        <v>1646</v>
      </c>
      <c r="P5269" s="13" t="s">
        <v>1646</v>
      </c>
      <c r="Q5269" s="13" t="s">
        <v>1646</v>
      </c>
      <c r="R5269" s="13" t="s">
        <v>1646</v>
      </c>
      <c r="S5269" s="13" t="s">
        <v>1646</v>
      </c>
      <c r="T5269" s="13" t="s">
        <v>1646</v>
      </c>
      <c r="U5269" s="13" t="s">
        <v>1646</v>
      </c>
      <c r="V5269" s="13" t="s">
        <v>1646</v>
      </c>
      <c r="W5269" t="s">
        <v>1804</v>
      </c>
    </row>
    <row r="5270" spans="1:23" ht="12.75" customHeight="1" x14ac:dyDescent="0.2">
      <c r="A5270" s="124">
        <v>32315</v>
      </c>
      <c r="B5270" s="74">
        <v>107</v>
      </c>
      <c r="C5270" s="74" t="s">
        <v>403</v>
      </c>
      <c r="D5270" s="78" t="s">
        <v>1646</v>
      </c>
      <c r="E5270" s="74" t="s">
        <v>1651</v>
      </c>
      <c r="F5270" s="74">
        <v>428</v>
      </c>
      <c r="G5270" s="74">
        <v>391</v>
      </c>
      <c r="H5270" s="76" t="s">
        <v>1646</v>
      </c>
      <c r="I5270" s="74">
        <v>715</v>
      </c>
      <c r="J5270" s="77" t="s">
        <v>1646</v>
      </c>
      <c r="K5270" s="13" t="s">
        <v>1646</v>
      </c>
      <c r="L5270" s="13" t="s">
        <v>1646</v>
      </c>
      <c r="M5270" s="13" t="s">
        <v>1646</v>
      </c>
      <c r="N5270" s="13" t="s">
        <v>1646</v>
      </c>
      <c r="O5270" s="13" t="s">
        <v>1646</v>
      </c>
      <c r="P5270" s="13" t="s">
        <v>1646</v>
      </c>
      <c r="Q5270" s="13" t="s">
        <v>1646</v>
      </c>
      <c r="R5270" s="13" t="s">
        <v>1646</v>
      </c>
      <c r="S5270" s="13" t="s">
        <v>1646</v>
      </c>
      <c r="T5270" s="13" t="s">
        <v>1646</v>
      </c>
      <c r="U5270" s="13" t="s">
        <v>1646</v>
      </c>
      <c r="V5270" s="13" t="s">
        <v>1646</v>
      </c>
      <c r="W5270" t="s">
        <v>1804</v>
      </c>
    </row>
    <row r="5271" spans="1:23" ht="12.75" customHeight="1" x14ac:dyDescent="0.2">
      <c r="A5271" s="124">
        <v>32315</v>
      </c>
      <c r="B5271" s="74">
        <v>107</v>
      </c>
      <c r="C5271" s="74" t="s">
        <v>403</v>
      </c>
      <c r="D5271" s="78" t="s">
        <v>1646</v>
      </c>
      <c r="E5271" s="74" t="s">
        <v>1651</v>
      </c>
      <c r="F5271" s="74">
        <v>315</v>
      </c>
      <c r="G5271" s="74">
        <v>287</v>
      </c>
      <c r="H5271" s="76" t="s">
        <v>1646</v>
      </c>
      <c r="I5271" s="74">
        <v>245</v>
      </c>
      <c r="J5271" s="77" t="s">
        <v>1646</v>
      </c>
      <c r="K5271" s="13" t="s">
        <v>1646</v>
      </c>
      <c r="L5271" s="13" t="s">
        <v>1646</v>
      </c>
      <c r="M5271" s="13" t="s">
        <v>1646</v>
      </c>
      <c r="N5271" s="13" t="s">
        <v>1646</v>
      </c>
      <c r="O5271" s="13" t="s">
        <v>1646</v>
      </c>
      <c r="P5271" s="13" t="s">
        <v>1646</v>
      </c>
      <c r="Q5271" s="13" t="s">
        <v>1646</v>
      </c>
      <c r="R5271" s="13" t="s">
        <v>1646</v>
      </c>
      <c r="S5271" s="13" t="s">
        <v>1646</v>
      </c>
      <c r="T5271" s="13" t="s">
        <v>1646</v>
      </c>
      <c r="U5271" s="13" t="s">
        <v>1646</v>
      </c>
      <c r="V5271" s="13" t="s">
        <v>1646</v>
      </c>
      <c r="W5271" t="s">
        <v>1804</v>
      </c>
    </row>
    <row r="5272" spans="1:23" ht="12.75" customHeight="1" x14ac:dyDescent="0.2">
      <c r="A5272" s="124">
        <v>32315</v>
      </c>
      <c r="B5272" s="74">
        <v>107</v>
      </c>
      <c r="C5272" s="74" t="s">
        <v>403</v>
      </c>
      <c r="D5272" s="78" t="s">
        <v>1646</v>
      </c>
      <c r="E5272" s="74" t="s">
        <v>1651</v>
      </c>
      <c r="F5272" s="74">
        <v>427</v>
      </c>
      <c r="G5272" s="74">
        <v>390</v>
      </c>
      <c r="H5272" s="76" t="s">
        <v>1646</v>
      </c>
      <c r="I5272" s="74">
        <v>635</v>
      </c>
      <c r="J5272" s="77" t="s">
        <v>1646</v>
      </c>
      <c r="K5272" s="13" t="s">
        <v>1646</v>
      </c>
      <c r="L5272" s="13" t="s">
        <v>1646</v>
      </c>
      <c r="M5272" s="13" t="s">
        <v>1646</v>
      </c>
      <c r="N5272" s="13" t="s">
        <v>1646</v>
      </c>
      <c r="O5272" s="13" t="s">
        <v>1646</v>
      </c>
      <c r="P5272" s="13" t="s">
        <v>1646</v>
      </c>
      <c r="Q5272" s="13" t="s">
        <v>1646</v>
      </c>
      <c r="R5272" s="13" t="s">
        <v>1646</v>
      </c>
      <c r="S5272" s="13" t="s">
        <v>1646</v>
      </c>
      <c r="T5272" s="13" t="s">
        <v>1646</v>
      </c>
      <c r="U5272" s="13" t="s">
        <v>1646</v>
      </c>
      <c r="V5272" s="13" t="s">
        <v>1646</v>
      </c>
      <c r="W5272" t="s">
        <v>1805</v>
      </c>
    </row>
    <row r="5273" spans="1:23" ht="12.75" customHeight="1" x14ac:dyDescent="0.2">
      <c r="A5273" s="124">
        <v>32315</v>
      </c>
      <c r="B5273" s="74">
        <v>107</v>
      </c>
      <c r="C5273" s="74" t="s">
        <v>403</v>
      </c>
      <c r="D5273" s="78" t="s">
        <v>1646</v>
      </c>
      <c r="E5273" s="74" t="s">
        <v>1651</v>
      </c>
      <c r="F5273" s="74">
        <v>364</v>
      </c>
      <c r="G5273" s="74">
        <v>332</v>
      </c>
      <c r="H5273" s="76" t="s">
        <v>1646</v>
      </c>
      <c r="I5273" s="74">
        <v>355</v>
      </c>
      <c r="J5273" s="77" t="s">
        <v>1646</v>
      </c>
      <c r="K5273" s="13" t="s">
        <v>1646</v>
      </c>
      <c r="L5273" s="13" t="s">
        <v>1646</v>
      </c>
      <c r="M5273" s="13" t="s">
        <v>1646</v>
      </c>
      <c r="N5273" s="13" t="s">
        <v>1646</v>
      </c>
      <c r="O5273" s="13" t="s">
        <v>1646</v>
      </c>
      <c r="P5273" t="s">
        <v>1648</v>
      </c>
      <c r="Q5273" s="13" t="s">
        <v>1646</v>
      </c>
      <c r="R5273" s="13" t="s">
        <v>1646</v>
      </c>
      <c r="S5273" s="13" t="s">
        <v>1646</v>
      </c>
      <c r="T5273" s="13" t="s">
        <v>1646</v>
      </c>
      <c r="U5273" s="13" t="s">
        <v>1646</v>
      </c>
      <c r="V5273" s="13" t="s">
        <v>1646</v>
      </c>
      <c r="W5273" t="s">
        <v>1804</v>
      </c>
    </row>
    <row r="5274" spans="1:23" ht="12.75" customHeight="1" x14ac:dyDescent="0.2">
      <c r="A5274" s="124">
        <v>32315</v>
      </c>
      <c r="B5274" s="74">
        <v>107</v>
      </c>
      <c r="C5274" s="74" t="s">
        <v>403</v>
      </c>
      <c r="D5274" s="78" t="s">
        <v>1646</v>
      </c>
      <c r="E5274" s="74" t="s">
        <v>1651</v>
      </c>
      <c r="F5274" s="74">
        <v>375</v>
      </c>
      <c r="G5274" s="74">
        <v>346</v>
      </c>
      <c r="H5274" s="76" t="s">
        <v>1646</v>
      </c>
      <c r="I5274" s="74">
        <v>410</v>
      </c>
      <c r="J5274" s="77" t="s">
        <v>1646</v>
      </c>
      <c r="K5274" s="13" t="s">
        <v>1646</v>
      </c>
      <c r="L5274" s="13" t="s">
        <v>1646</v>
      </c>
      <c r="M5274" s="13" t="s">
        <v>1646</v>
      </c>
      <c r="N5274" s="13" t="s">
        <v>1646</v>
      </c>
      <c r="O5274" s="13" t="s">
        <v>1646</v>
      </c>
      <c r="P5274" t="s">
        <v>1692</v>
      </c>
      <c r="Q5274" s="13" t="s">
        <v>1646</v>
      </c>
      <c r="R5274" s="13" t="s">
        <v>1646</v>
      </c>
      <c r="S5274" s="13" t="s">
        <v>1646</v>
      </c>
      <c r="T5274" s="13" t="s">
        <v>1646</v>
      </c>
      <c r="U5274" s="13" t="s">
        <v>1646</v>
      </c>
      <c r="V5274" s="13" t="s">
        <v>1646</v>
      </c>
      <c r="W5274" t="s">
        <v>1804</v>
      </c>
    </row>
    <row r="5275" spans="1:23" ht="12.75" customHeight="1" x14ac:dyDescent="0.2">
      <c r="A5275" s="124">
        <v>32315</v>
      </c>
      <c r="B5275" s="74">
        <v>107</v>
      </c>
      <c r="C5275" s="74" t="s">
        <v>403</v>
      </c>
      <c r="D5275" s="78" t="s">
        <v>1646</v>
      </c>
      <c r="E5275" s="74" t="s">
        <v>1651</v>
      </c>
      <c r="F5275" s="74">
        <v>419</v>
      </c>
      <c r="G5275" s="74">
        <v>378</v>
      </c>
      <c r="H5275" s="76" t="s">
        <v>1646</v>
      </c>
      <c r="I5275" s="74">
        <v>565</v>
      </c>
      <c r="J5275" s="77" t="s">
        <v>1646</v>
      </c>
      <c r="K5275" s="13" t="s">
        <v>1646</v>
      </c>
      <c r="L5275" s="13" t="s">
        <v>1646</v>
      </c>
      <c r="M5275" s="13" t="s">
        <v>1646</v>
      </c>
      <c r="N5275" s="13" t="s">
        <v>1646</v>
      </c>
      <c r="O5275" s="13" t="s">
        <v>1646</v>
      </c>
      <c r="P5275" t="s">
        <v>1692</v>
      </c>
      <c r="Q5275" s="13" t="s">
        <v>1646</v>
      </c>
      <c r="R5275" s="13" t="s">
        <v>1646</v>
      </c>
      <c r="S5275" s="13" t="s">
        <v>1646</v>
      </c>
      <c r="T5275" s="13" t="s">
        <v>1646</v>
      </c>
      <c r="U5275" s="13" t="s">
        <v>1646</v>
      </c>
      <c r="V5275" s="13" t="s">
        <v>1646</v>
      </c>
      <c r="W5275" t="s">
        <v>1804</v>
      </c>
    </row>
    <row r="5276" spans="1:23" ht="12.75" customHeight="1" x14ac:dyDescent="0.2">
      <c r="A5276" s="124">
        <v>32315</v>
      </c>
      <c r="B5276" s="74">
        <v>107</v>
      </c>
      <c r="C5276" s="74" t="s">
        <v>403</v>
      </c>
      <c r="D5276" s="78" t="s">
        <v>1646</v>
      </c>
      <c r="E5276" s="74" t="s">
        <v>1651</v>
      </c>
      <c r="F5276" s="74">
        <v>494</v>
      </c>
      <c r="G5276" s="74">
        <v>451</v>
      </c>
      <c r="H5276" s="76" t="s">
        <v>1646</v>
      </c>
      <c r="I5276" s="74">
        <v>1000</v>
      </c>
      <c r="J5276" s="77" t="s">
        <v>1646</v>
      </c>
      <c r="K5276" s="13" t="s">
        <v>1646</v>
      </c>
      <c r="L5276" s="13" t="s">
        <v>1646</v>
      </c>
      <c r="M5276" s="13" t="s">
        <v>1646</v>
      </c>
      <c r="N5276" s="13" t="s">
        <v>1646</v>
      </c>
      <c r="O5276" s="13" t="s">
        <v>1646</v>
      </c>
      <c r="P5276" t="s">
        <v>1692</v>
      </c>
      <c r="Q5276" s="13" t="s">
        <v>1646</v>
      </c>
      <c r="R5276" s="13" t="s">
        <v>1646</v>
      </c>
      <c r="S5276" s="13" t="s">
        <v>1646</v>
      </c>
      <c r="T5276" s="13" t="s">
        <v>1646</v>
      </c>
      <c r="U5276" s="13" t="s">
        <v>1646</v>
      </c>
      <c r="V5276" s="13" t="s">
        <v>1646</v>
      </c>
      <c r="W5276" t="s">
        <v>1804</v>
      </c>
    </row>
    <row r="5277" spans="1:23" ht="12.75" customHeight="1" x14ac:dyDescent="0.2">
      <c r="A5277" s="124">
        <v>32315</v>
      </c>
      <c r="B5277" s="74">
        <v>107</v>
      </c>
      <c r="C5277" s="74" t="s">
        <v>403</v>
      </c>
      <c r="D5277" s="78" t="s">
        <v>1646</v>
      </c>
      <c r="E5277" s="74" t="s">
        <v>1651</v>
      </c>
      <c r="F5277" s="74">
        <v>515</v>
      </c>
      <c r="G5277" s="74">
        <v>405</v>
      </c>
      <c r="H5277" s="76" t="s">
        <v>1646</v>
      </c>
      <c r="I5277" s="74">
        <v>950</v>
      </c>
      <c r="J5277" s="77" t="s">
        <v>1646</v>
      </c>
      <c r="K5277" s="13" t="s">
        <v>1646</v>
      </c>
      <c r="L5277" s="13" t="s">
        <v>1646</v>
      </c>
      <c r="M5277" s="13" t="s">
        <v>1646</v>
      </c>
      <c r="N5277" s="13" t="s">
        <v>1646</v>
      </c>
      <c r="O5277" s="13" t="s">
        <v>1646</v>
      </c>
      <c r="P5277" t="s">
        <v>1692</v>
      </c>
      <c r="Q5277" s="13" t="s">
        <v>1646</v>
      </c>
      <c r="R5277" s="13" t="s">
        <v>1646</v>
      </c>
      <c r="S5277" s="13" t="s">
        <v>1646</v>
      </c>
      <c r="T5277" s="13" t="s">
        <v>1646</v>
      </c>
      <c r="U5277" s="13" t="s">
        <v>1646</v>
      </c>
      <c r="V5277" s="13" t="s">
        <v>1646</v>
      </c>
      <c r="W5277" t="s">
        <v>1804</v>
      </c>
    </row>
    <row r="5278" spans="1:23" ht="12.75" customHeight="1" x14ac:dyDescent="0.2">
      <c r="A5278" s="124">
        <v>32315</v>
      </c>
      <c r="B5278" s="74">
        <v>107</v>
      </c>
      <c r="C5278" s="74" t="s">
        <v>403</v>
      </c>
      <c r="D5278" s="78" t="s">
        <v>1646</v>
      </c>
      <c r="E5278" s="74" t="s">
        <v>1651</v>
      </c>
      <c r="F5278" s="74">
        <v>424</v>
      </c>
      <c r="G5278" s="74">
        <v>397</v>
      </c>
      <c r="H5278" s="76" t="s">
        <v>1646</v>
      </c>
      <c r="I5278" s="74">
        <v>700</v>
      </c>
      <c r="J5278" s="77" t="s">
        <v>1646</v>
      </c>
      <c r="K5278" s="13" t="s">
        <v>1646</v>
      </c>
      <c r="L5278" s="13" t="s">
        <v>1646</v>
      </c>
      <c r="M5278" s="13" t="s">
        <v>1646</v>
      </c>
      <c r="N5278" s="13" t="s">
        <v>1646</v>
      </c>
      <c r="O5278" s="13" t="s">
        <v>1646</v>
      </c>
      <c r="P5278" t="s">
        <v>1692</v>
      </c>
      <c r="Q5278" s="13" t="s">
        <v>1646</v>
      </c>
      <c r="R5278" s="13" t="s">
        <v>1646</v>
      </c>
      <c r="S5278" s="13" t="s">
        <v>1646</v>
      </c>
      <c r="T5278" s="13" t="s">
        <v>1646</v>
      </c>
      <c r="U5278" s="13" t="s">
        <v>1646</v>
      </c>
      <c r="V5278" s="13" t="s">
        <v>1646</v>
      </c>
      <c r="W5278" t="s">
        <v>1804</v>
      </c>
    </row>
    <row r="5279" spans="1:23" ht="12.75" customHeight="1" x14ac:dyDescent="0.2">
      <c r="A5279" s="124">
        <v>32315</v>
      </c>
      <c r="B5279" s="74">
        <v>107</v>
      </c>
      <c r="C5279" s="74" t="s">
        <v>403</v>
      </c>
      <c r="D5279" s="78" t="s">
        <v>1646</v>
      </c>
      <c r="E5279" s="74" t="s">
        <v>1651</v>
      </c>
      <c r="F5279" s="74">
        <v>445</v>
      </c>
      <c r="G5279" s="74">
        <v>400</v>
      </c>
      <c r="H5279" s="76" t="s">
        <v>1646</v>
      </c>
      <c r="I5279" s="74">
        <v>655</v>
      </c>
      <c r="J5279" s="77" t="s">
        <v>1646</v>
      </c>
      <c r="K5279" s="13" t="s">
        <v>1646</v>
      </c>
      <c r="L5279" s="13" t="s">
        <v>1646</v>
      </c>
      <c r="M5279" s="13" t="s">
        <v>1646</v>
      </c>
      <c r="N5279" s="13" t="s">
        <v>1646</v>
      </c>
      <c r="O5279" s="13" t="s">
        <v>1646</v>
      </c>
      <c r="P5279" t="s">
        <v>1692</v>
      </c>
      <c r="Q5279" s="13" t="s">
        <v>1646</v>
      </c>
      <c r="R5279" s="13" t="s">
        <v>1646</v>
      </c>
      <c r="S5279" s="13" t="s">
        <v>1646</v>
      </c>
      <c r="T5279" s="13" t="s">
        <v>1646</v>
      </c>
      <c r="U5279" s="13" t="s">
        <v>1646</v>
      </c>
      <c r="V5279" s="13" t="s">
        <v>1646</v>
      </c>
      <c r="W5279" t="s">
        <v>1804</v>
      </c>
    </row>
    <row r="5280" spans="1:23" ht="12.75" customHeight="1" x14ac:dyDescent="0.2">
      <c r="A5280" s="124">
        <v>32318</v>
      </c>
      <c r="B5280" s="74">
        <v>107</v>
      </c>
      <c r="C5280" s="74" t="s">
        <v>403</v>
      </c>
      <c r="D5280" s="78" t="s">
        <v>1646</v>
      </c>
      <c r="E5280" s="74" t="s">
        <v>1688</v>
      </c>
      <c r="F5280" s="74">
        <v>292</v>
      </c>
      <c r="G5280" s="74">
        <v>274</v>
      </c>
      <c r="H5280" s="74">
        <v>245</v>
      </c>
      <c r="I5280" s="74">
        <v>240</v>
      </c>
      <c r="J5280" s="77" t="s">
        <v>1646</v>
      </c>
      <c r="K5280" s="13" t="s">
        <v>1646</v>
      </c>
      <c r="L5280" s="13" t="s">
        <v>1646</v>
      </c>
      <c r="M5280" s="13" t="s">
        <v>1646</v>
      </c>
      <c r="N5280" s="13" t="s">
        <v>1646</v>
      </c>
      <c r="O5280" s="13" t="s">
        <v>1646</v>
      </c>
      <c r="P5280" t="s">
        <v>1692</v>
      </c>
      <c r="Q5280" s="13" t="s">
        <v>1646</v>
      </c>
      <c r="R5280" s="13" t="s">
        <v>1646</v>
      </c>
      <c r="S5280" s="13" t="s">
        <v>1646</v>
      </c>
      <c r="T5280" s="13" t="s">
        <v>1646</v>
      </c>
      <c r="U5280" s="13" t="s">
        <v>1646</v>
      </c>
      <c r="V5280" s="13" t="s">
        <v>1646</v>
      </c>
      <c r="W5280" s="13" t="s">
        <v>1646</v>
      </c>
    </row>
    <row r="5281" spans="1:23" ht="12.75" customHeight="1" x14ac:dyDescent="0.2">
      <c r="A5281" s="124">
        <v>32318</v>
      </c>
      <c r="B5281" s="74">
        <v>107</v>
      </c>
      <c r="C5281" s="74" t="s">
        <v>403</v>
      </c>
      <c r="D5281" s="78" t="s">
        <v>1646</v>
      </c>
      <c r="E5281" s="74" t="s">
        <v>1688</v>
      </c>
      <c r="F5281" s="74">
        <v>290</v>
      </c>
      <c r="G5281" s="74">
        <v>268</v>
      </c>
      <c r="H5281" s="74">
        <v>242</v>
      </c>
      <c r="I5281" s="74">
        <v>225</v>
      </c>
      <c r="J5281" s="77" t="s">
        <v>1646</v>
      </c>
      <c r="K5281" s="13" t="s">
        <v>1646</v>
      </c>
      <c r="L5281" s="13" t="s">
        <v>1646</v>
      </c>
      <c r="M5281" s="13" t="s">
        <v>1646</v>
      </c>
      <c r="N5281" s="13" t="s">
        <v>1646</v>
      </c>
      <c r="O5281" s="13" t="s">
        <v>1646</v>
      </c>
      <c r="P5281" t="s">
        <v>1692</v>
      </c>
      <c r="Q5281" s="13" t="s">
        <v>1646</v>
      </c>
      <c r="R5281" s="13" t="s">
        <v>1646</v>
      </c>
      <c r="S5281" s="13" t="s">
        <v>1646</v>
      </c>
      <c r="T5281" s="13" t="s">
        <v>1646</v>
      </c>
      <c r="U5281" s="13" t="s">
        <v>1646</v>
      </c>
      <c r="V5281" s="13" t="s">
        <v>1646</v>
      </c>
      <c r="W5281" s="13" t="s">
        <v>1646</v>
      </c>
    </row>
    <row r="5282" spans="1:23" ht="12.75" customHeight="1" x14ac:dyDescent="0.2">
      <c r="A5282" s="124">
        <v>32318</v>
      </c>
      <c r="B5282" s="74">
        <v>107</v>
      </c>
      <c r="C5282" s="74" t="s">
        <v>403</v>
      </c>
      <c r="D5282" s="78" t="s">
        <v>1646</v>
      </c>
      <c r="E5282" s="74" t="s">
        <v>1688</v>
      </c>
      <c r="F5282" s="74">
        <v>270</v>
      </c>
      <c r="G5282" s="74">
        <v>248</v>
      </c>
      <c r="H5282" s="74">
        <v>223</v>
      </c>
      <c r="I5282" s="74">
        <v>180</v>
      </c>
      <c r="J5282" s="77" t="s">
        <v>1646</v>
      </c>
      <c r="K5282" s="13" t="s">
        <v>1646</v>
      </c>
      <c r="L5282" s="13" t="s">
        <v>1646</v>
      </c>
      <c r="M5282" s="13" t="s">
        <v>1646</v>
      </c>
      <c r="N5282" s="13" t="s">
        <v>1646</v>
      </c>
      <c r="O5282" s="13" t="s">
        <v>1646</v>
      </c>
      <c r="P5282" t="s">
        <v>1692</v>
      </c>
      <c r="Q5282" s="13" t="s">
        <v>1646</v>
      </c>
      <c r="R5282" s="13" t="s">
        <v>1646</v>
      </c>
      <c r="S5282" s="13" t="s">
        <v>1646</v>
      </c>
      <c r="T5282" s="13" t="s">
        <v>1646</v>
      </c>
      <c r="U5282" s="13" t="s">
        <v>1646</v>
      </c>
      <c r="V5282" s="13" t="s">
        <v>1646</v>
      </c>
      <c r="W5282" s="13" t="s">
        <v>1646</v>
      </c>
    </row>
    <row r="5283" spans="1:23" ht="12.75" customHeight="1" x14ac:dyDescent="0.2">
      <c r="A5283" s="124">
        <v>32318</v>
      </c>
      <c r="B5283" s="74">
        <v>107</v>
      </c>
      <c r="C5283" s="74" t="s">
        <v>403</v>
      </c>
      <c r="D5283" s="78" t="s">
        <v>1646</v>
      </c>
      <c r="E5283" s="74" t="s">
        <v>1688</v>
      </c>
      <c r="F5283" s="74">
        <v>323</v>
      </c>
      <c r="G5283" s="74">
        <v>296</v>
      </c>
      <c r="H5283" s="74">
        <v>269</v>
      </c>
      <c r="I5283" s="74">
        <v>290</v>
      </c>
      <c r="J5283" s="77" t="s">
        <v>1646</v>
      </c>
      <c r="K5283" s="13" t="s">
        <v>1646</v>
      </c>
      <c r="L5283" s="13" t="s">
        <v>1646</v>
      </c>
      <c r="M5283" s="13" t="s">
        <v>1646</v>
      </c>
      <c r="N5283" s="13" t="s">
        <v>1646</v>
      </c>
      <c r="O5283" s="13" t="s">
        <v>1646</v>
      </c>
      <c r="P5283" t="s">
        <v>1692</v>
      </c>
      <c r="Q5283" s="13" t="s">
        <v>1646</v>
      </c>
      <c r="R5283" s="13" t="s">
        <v>1646</v>
      </c>
      <c r="S5283" s="13" t="s">
        <v>1646</v>
      </c>
      <c r="T5283" s="13" t="s">
        <v>1646</v>
      </c>
      <c r="U5283" s="13" t="s">
        <v>1646</v>
      </c>
      <c r="V5283" s="13" t="s">
        <v>1646</v>
      </c>
      <c r="W5283" s="13" t="s">
        <v>1646</v>
      </c>
    </row>
    <row r="5284" spans="1:23" ht="12.75" customHeight="1" x14ac:dyDescent="0.2">
      <c r="A5284" s="124">
        <v>32318</v>
      </c>
      <c r="B5284" s="74">
        <v>107</v>
      </c>
      <c r="C5284" s="74" t="s">
        <v>403</v>
      </c>
      <c r="D5284" s="78" t="s">
        <v>1646</v>
      </c>
      <c r="E5284" s="74" t="s">
        <v>1688</v>
      </c>
      <c r="F5284" s="74">
        <v>424</v>
      </c>
      <c r="G5284" s="74">
        <v>395</v>
      </c>
      <c r="H5284" s="74">
        <v>360</v>
      </c>
      <c r="I5284" s="74">
        <v>628</v>
      </c>
      <c r="J5284" s="77" t="s">
        <v>1646</v>
      </c>
      <c r="K5284" s="13" t="s">
        <v>1646</v>
      </c>
      <c r="L5284" s="13" t="s">
        <v>1646</v>
      </c>
      <c r="M5284" s="13" t="s">
        <v>1646</v>
      </c>
      <c r="N5284" s="13" t="s">
        <v>1646</v>
      </c>
      <c r="O5284" s="13" t="s">
        <v>1646</v>
      </c>
      <c r="P5284" t="s">
        <v>1692</v>
      </c>
      <c r="Q5284" s="13" t="s">
        <v>1646</v>
      </c>
      <c r="R5284" s="13" t="s">
        <v>1646</v>
      </c>
      <c r="S5284" s="13" t="s">
        <v>1646</v>
      </c>
      <c r="T5284" s="13" t="s">
        <v>1646</v>
      </c>
      <c r="U5284" s="13" t="s">
        <v>1646</v>
      </c>
      <c r="V5284" s="13" t="s">
        <v>1646</v>
      </c>
      <c r="W5284" s="13" t="s">
        <v>1646</v>
      </c>
    </row>
    <row r="5285" spans="1:23" ht="12.75" customHeight="1" x14ac:dyDescent="0.2">
      <c r="A5285" s="124">
        <v>32318</v>
      </c>
      <c r="B5285" s="74">
        <v>107</v>
      </c>
      <c r="C5285" s="74" t="s">
        <v>403</v>
      </c>
      <c r="D5285" s="78" t="s">
        <v>1646</v>
      </c>
      <c r="E5285" s="74" t="s">
        <v>1688</v>
      </c>
      <c r="F5285" s="74">
        <v>273</v>
      </c>
      <c r="G5285" s="74">
        <v>252</v>
      </c>
      <c r="H5285" s="74">
        <v>233</v>
      </c>
      <c r="I5285" s="74">
        <v>200</v>
      </c>
      <c r="J5285" s="77" t="s">
        <v>1646</v>
      </c>
      <c r="K5285" s="13" t="s">
        <v>1646</v>
      </c>
      <c r="L5285" s="13" t="s">
        <v>1646</v>
      </c>
      <c r="M5285" s="13" t="s">
        <v>1646</v>
      </c>
      <c r="N5285" s="13" t="s">
        <v>1646</v>
      </c>
      <c r="O5285" s="13" t="s">
        <v>1646</v>
      </c>
      <c r="P5285" t="s">
        <v>1692</v>
      </c>
      <c r="Q5285" s="13" t="s">
        <v>1646</v>
      </c>
      <c r="R5285" s="13" t="s">
        <v>1646</v>
      </c>
      <c r="S5285" s="13" t="s">
        <v>1646</v>
      </c>
      <c r="T5285" s="13" t="s">
        <v>1646</v>
      </c>
      <c r="U5285" s="13" t="s">
        <v>1646</v>
      </c>
      <c r="V5285" s="13" t="s">
        <v>1646</v>
      </c>
      <c r="W5285" s="13" t="s">
        <v>1646</v>
      </c>
    </row>
    <row r="5286" spans="1:23" ht="12.75" customHeight="1" x14ac:dyDescent="0.2">
      <c r="A5286" s="124">
        <v>32318</v>
      </c>
      <c r="B5286" s="74">
        <v>107</v>
      </c>
      <c r="C5286" s="74" t="s">
        <v>403</v>
      </c>
      <c r="D5286" s="78" t="s">
        <v>1646</v>
      </c>
      <c r="E5286" s="74" t="s">
        <v>1688</v>
      </c>
      <c r="F5286" s="74">
        <v>303</v>
      </c>
      <c r="G5286" s="74">
        <v>278</v>
      </c>
      <c r="H5286" s="74">
        <v>250</v>
      </c>
      <c r="I5286" s="74">
        <v>250</v>
      </c>
      <c r="J5286" s="77" t="s">
        <v>1646</v>
      </c>
      <c r="K5286" s="13" t="s">
        <v>1646</v>
      </c>
      <c r="L5286" s="13" t="s">
        <v>1646</v>
      </c>
      <c r="M5286" s="13" t="s">
        <v>1646</v>
      </c>
      <c r="N5286" s="13" t="s">
        <v>1646</v>
      </c>
      <c r="O5286" s="13" t="s">
        <v>1646</v>
      </c>
      <c r="P5286" t="s">
        <v>1692</v>
      </c>
      <c r="Q5286" s="13" t="s">
        <v>1646</v>
      </c>
      <c r="R5286" s="13" t="s">
        <v>1646</v>
      </c>
      <c r="S5286" s="13" t="s">
        <v>1646</v>
      </c>
      <c r="T5286" s="13" t="s">
        <v>1646</v>
      </c>
      <c r="U5286" s="13" t="s">
        <v>1646</v>
      </c>
      <c r="V5286" s="13" t="s">
        <v>1646</v>
      </c>
      <c r="W5286" s="13" t="s">
        <v>1646</v>
      </c>
    </row>
    <row r="5287" spans="1:23" ht="12.75" customHeight="1" x14ac:dyDescent="0.2">
      <c r="A5287" s="124">
        <v>32318</v>
      </c>
      <c r="B5287" s="74">
        <v>107</v>
      </c>
      <c r="C5287" s="74" t="s">
        <v>403</v>
      </c>
      <c r="D5287" s="78" t="s">
        <v>1646</v>
      </c>
      <c r="E5287" s="74" t="s">
        <v>1688</v>
      </c>
      <c r="F5287" s="74">
        <v>275</v>
      </c>
      <c r="G5287" s="74">
        <v>256</v>
      </c>
      <c r="H5287" s="74">
        <v>235</v>
      </c>
      <c r="I5287" s="74">
        <v>195</v>
      </c>
      <c r="J5287" s="77" t="s">
        <v>1646</v>
      </c>
      <c r="K5287" s="13" t="s">
        <v>1646</v>
      </c>
      <c r="L5287" s="13" t="s">
        <v>1646</v>
      </c>
      <c r="M5287" s="13" t="s">
        <v>1646</v>
      </c>
      <c r="N5287" s="13" t="s">
        <v>1646</v>
      </c>
      <c r="O5287" s="13" t="s">
        <v>1646</v>
      </c>
      <c r="P5287" t="s">
        <v>1692</v>
      </c>
      <c r="Q5287" s="13" t="s">
        <v>1646</v>
      </c>
      <c r="R5287" s="13" t="s">
        <v>1646</v>
      </c>
      <c r="S5287" s="13" t="s">
        <v>1646</v>
      </c>
      <c r="T5287" s="13" t="s">
        <v>1646</v>
      </c>
      <c r="U5287" s="13" t="s">
        <v>1646</v>
      </c>
      <c r="V5287" s="13" t="s">
        <v>1646</v>
      </c>
      <c r="W5287" t="s">
        <v>1781</v>
      </c>
    </row>
    <row r="5288" spans="1:23" ht="12.75" customHeight="1" x14ac:dyDescent="0.2">
      <c r="A5288" s="124">
        <v>32318</v>
      </c>
      <c r="B5288" s="74">
        <v>107</v>
      </c>
      <c r="C5288" s="74" t="s">
        <v>403</v>
      </c>
      <c r="D5288" s="74" t="s">
        <v>1830</v>
      </c>
      <c r="E5288" s="76" t="s">
        <v>1751</v>
      </c>
      <c r="F5288" s="74">
        <v>49</v>
      </c>
      <c r="G5288" s="76" t="s">
        <v>1646</v>
      </c>
      <c r="H5288" s="76" t="s">
        <v>1646</v>
      </c>
      <c r="I5288" s="74">
        <v>0.9</v>
      </c>
      <c r="J5288" s="77" t="s">
        <v>1753</v>
      </c>
      <c r="K5288" s="13" t="s">
        <v>1648</v>
      </c>
      <c r="L5288" s="13" t="s">
        <v>1646</v>
      </c>
      <c r="M5288" s="13" t="s">
        <v>1646</v>
      </c>
      <c r="N5288" s="13" t="s">
        <v>1646</v>
      </c>
      <c r="O5288" s="13" t="s">
        <v>1646</v>
      </c>
      <c r="P5288" t="s">
        <v>1692</v>
      </c>
      <c r="Q5288" s="13" t="s">
        <v>1646</v>
      </c>
      <c r="R5288" s="13" t="s">
        <v>1646</v>
      </c>
      <c r="S5288" s="13" t="s">
        <v>1646</v>
      </c>
      <c r="T5288" s="13" t="s">
        <v>1646</v>
      </c>
      <c r="U5288" s="13" t="s">
        <v>1646</v>
      </c>
      <c r="V5288" s="13" t="s">
        <v>1646</v>
      </c>
      <c r="W5288" s="13" t="s">
        <v>1646</v>
      </c>
    </row>
    <row r="5289" spans="1:23" ht="12.75" customHeight="1" x14ac:dyDescent="0.2">
      <c r="A5289" s="124">
        <v>32318</v>
      </c>
      <c r="B5289" s="74">
        <v>107</v>
      </c>
      <c r="C5289" s="74" t="s">
        <v>403</v>
      </c>
      <c r="D5289" s="74" t="s">
        <v>1831</v>
      </c>
      <c r="E5289" s="76" t="s">
        <v>1751</v>
      </c>
      <c r="F5289" s="74">
        <v>38</v>
      </c>
      <c r="G5289" s="76" t="s">
        <v>1646</v>
      </c>
      <c r="H5289" s="76" t="s">
        <v>1646</v>
      </c>
      <c r="I5289" s="74">
        <v>0.4</v>
      </c>
      <c r="J5289" s="77" t="s">
        <v>1753</v>
      </c>
      <c r="K5289" s="13" t="s">
        <v>1648</v>
      </c>
      <c r="L5289" s="13" t="s">
        <v>1646</v>
      </c>
      <c r="M5289" s="13" t="s">
        <v>1646</v>
      </c>
      <c r="N5289" s="13" t="s">
        <v>1646</v>
      </c>
      <c r="O5289" s="13" t="s">
        <v>1646</v>
      </c>
      <c r="P5289" t="s">
        <v>1692</v>
      </c>
      <c r="Q5289" s="13" t="s">
        <v>1646</v>
      </c>
      <c r="R5289" s="13" t="s">
        <v>1646</v>
      </c>
      <c r="S5289" s="13" t="s">
        <v>1646</v>
      </c>
      <c r="T5289" s="13" t="s">
        <v>1646</v>
      </c>
      <c r="U5289" s="13" t="s">
        <v>1646</v>
      </c>
      <c r="V5289" s="13" t="s">
        <v>1646</v>
      </c>
      <c r="W5289" s="13" t="s">
        <v>1646</v>
      </c>
    </row>
    <row r="5290" spans="1:23" ht="12.75" customHeight="1" x14ac:dyDescent="0.2">
      <c r="A5290" s="124">
        <v>32318</v>
      </c>
      <c r="B5290" s="74">
        <v>107</v>
      </c>
      <c r="C5290" s="74" t="s">
        <v>403</v>
      </c>
      <c r="D5290" s="74" t="s">
        <v>1832</v>
      </c>
      <c r="E5290" s="76" t="s">
        <v>1751</v>
      </c>
      <c r="F5290" s="74">
        <v>33</v>
      </c>
      <c r="G5290" s="76" t="s">
        <v>1646</v>
      </c>
      <c r="H5290" s="76" t="s">
        <v>1646</v>
      </c>
      <c r="I5290" s="74">
        <v>0.3</v>
      </c>
      <c r="J5290" s="77" t="s">
        <v>1753</v>
      </c>
      <c r="K5290" s="13" t="s">
        <v>1648</v>
      </c>
      <c r="L5290" s="13" t="s">
        <v>1646</v>
      </c>
      <c r="M5290" s="13" t="s">
        <v>1646</v>
      </c>
      <c r="N5290" s="13" t="s">
        <v>1646</v>
      </c>
      <c r="O5290" s="13" t="s">
        <v>1646</v>
      </c>
      <c r="P5290" t="s">
        <v>1692</v>
      </c>
      <c r="Q5290" s="13" t="s">
        <v>1646</v>
      </c>
      <c r="R5290" s="13" t="s">
        <v>1646</v>
      </c>
      <c r="S5290" s="13" t="s">
        <v>1646</v>
      </c>
      <c r="T5290" s="13" t="s">
        <v>1646</v>
      </c>
      <c r="U5290" s="13" t="s">
        <v>1646</v>
      </c>
      <c r="V5290" s="13" t="s">
        <v>1646</v>
      </c>
      <c r="W5290" s="13" t="s">
        <v>1646</v>
      </c>
    </row>
    <row r="5291" spans="1:23" ht="12.75" customHeight="1" x14ac:dyDescent="0.2">
      <c r="A5291" s="124">
        <v>32318</v>
      </c>
      <c r="B5291" s="74">
        <v>107</v>
      </c>
      <c r="C5291" s="74" t="s">
        <v>403</v>
      </c>
      <c r="D5291" s="74" t="s">
        <v>1833</v>
      </c>
      <c r="E5291" s="76" t="s">
        <v>1751</v>
      </c>
      <c r="F5291" s="74">
        <v>53</v>
      </c>
      <c r="G5291" s="76" t="s">
        <v>1646</v>
      </c>
      <c r="H5291" s="76" t="s">
        <v>1646</v>
      </c>
      <c r="I5291" s="74">
        <v>1.05</v>
      </c>
      <c r="J5291" s="77" t="s">
        <v>1753</v>
      </c>
      <c r="K5291" s="13" t="s">
        <v>1648</v>
      </c>
      <c r="L5291" s="13" t="s">
        <v>1646</v>
      </c>
      <c r="M5291" s="13" t="s">
        <v>1646</v>
      </c>
      <c r="N5291" s="13" t="s">
        <v>1646</v>
      </c>
      <c r="O5291" s="13" t="s">
        <v>1646</v>
      </c>
      <c r="P5291" t="s">
        <v>1692</v>
      </c>
      <c r="Q5291" s="13" t="s">
        <v>1646</v>
      </c>
      <c r="R5291" s="13" t="s">
        <v>1646</v>
      </c>
      <c r="S5291" s="13" t="s">
        <v>1646</v>
      </c>
      <c r="T5291" s="13" t="s">
        <v>1646</v>
      </c>
      <c r="U5291" s="13" t="s">
        <v>1646</v>
      </c>
      <c r="V5291" s="13" t="s">
        <v>1646</v>
      </c>
      <c r="W5291" s="13" t="s">
        <v>1646</v>
      </c>
    </row>
    <row r="5292" spans="1:23" ht="12.75" customHeight="1" x14ac:dyDescent="0.2">
      <c r="A5292" s="124">
        <v>32318</v>
      </c>
      <c r="B5292" s="74">
        <v>107</v>
      </c>
      <c r="C5292" s="74" t="s">
        <v>403</v>
      </c>
      <c r="D5292" s="74" t="s">
        <v>1834</v>
      </c>
      <c r="E5292" s="76" t="s">
        <v>1751</v>
      </c>
      <c r="F5292" s="74">
        <v>34</v>
      </c>
      <c r="G5292" s="76" t="s">
        <v>1646</v>
      </c>
      <c r="H5292" s="76" t="s">
        <v>1646</v>
      </c>
      <c r="I5292" s="74">
        <v>0.3</v>
      </c>
      <c r="J5292" s="77" t="s">
        <v>1753</v>
      </c>
      <c r="K5292" s="13" t="s">
        <v>1648</v>
      </c>
      <c r="L5292" s="13" t="s">
        <v>1646</v>
      </c>
      <c r="M5292" s="13" t="s">
        <v>1646</v>
      </c>
      <c r="N5292" s="13" t="s">
        <v>1646</v>
      </c>
      <c r="O5292" s="13" t="s">
        <v>1646</v>
      </c>
      <c r="P5292" t="s">
        <v>1692</v>
      </c>
      <c r="Q5292" s="13" t="s">
        <v>1646</v>
      </c>
      <c r="R5292" s="13" t="s">
        <v>1646</v>
      </c>
      <c r="S5292" s="13" t="s">
        <v>1646</v>
      </c>
      <c r="T5292" s="13" t="s">
        <v>1646</v>
      </c>
      <c r="U5292" s="13" t="s">
        <v>1646</v>
      </c>
      <c r="V5292" s="13" t="s">
        <v>1646</v>
      </c>
      <c r="W5292" s="13" t="s">
        <v>1646</v>
      </c>
    </row>
    <row r="5293" spans="1:23" ht="12.75" customHeight="1" x14ac:dyDescent="0.2">
      <c r="A5293" s="124">
        <v>32318</v>
      </c>
      <c r="B5293" s="74">
        <v>107</v>
      </c>
      <c r="C5293" s="74" t="s">
        <v>403</v>
      </c>
      <c r="D5293" s="74" t="s">
        <v>1835</v>
      </c>
      <c r="E5293" s="76" t="s">
        <v>1751</v>
      </c>
      <c r="F5293" s="74">
        <v>50</v>
      </c>
      <c r="G5293" s="76" t="s">
        <v>1646</v>
      </c>
      <c r="H5293" s="76" t="s">
        <v>1646</v>
      </c>
      <c r="I5293" s="74">
        <v>0.85</v>
      </c>
      <c r="J5293" s="77" t="s">
        <v>1753</v>
      </c>
      <c r="K5293" s="13" t="s">
        <v>1648</v>
      </c>
      <c r="L5293" s="13" t="s">
        <v>1646</v>
      </c>
      <c r="M5293" s="13" t="s">
        <v>1646</v>
      </c>
      <c r="N5293" s="13" t="s">
        <v>1646</v>
      </c>
      <c r="O5293" s="13" t="s">
        <v>1646</v>
      </c>
      <c r="P5293" t="s">
        <v>1692</v>
      </c>
      <c r="Q5293" s="13" t="s">
        <v>1646</v>
      </c>
      <c r="R5293" s="13" t="s">
        <v>1646</v>
      </c>
      <c r="S5293" s="13" t="s">
        <v>1646</v>
      </c>
      <c r="T5293" s="13" t="s">
        <v>1646</v>
      </c>
      <c r="U5293" s="13" t="s">
        <v>1646</v>
      </c>
      <c r="V5293" s="13" t="s">
        <v>1646</v>
      </c>
      <c r="W5293" s="13" t="s">
        <v>1646</v>
      </c>
    </row>
    <row r="5294" spans="1:23" ht="12.75" customHeight="1" x14ac:dyDescent="0.2">
      <c r="A5294" s="124">
        <v>32318</v>
      </c>
      <c r="B5294" s="74">
        <v>107</v>
      </c>
      <c r="C5294" s="74" t="s">
        <v>403</v>
      </c>
      <c r="D5294" s="74" t="s">
        <v>1836</v>
      </c>
      <c r="E5294" s="76" t="s">
        <v>1751</v>
      </c>
      <c r="F5294" s="74">
        <v>44</v>
      </c>
      <c r="G5294" s="76" t="s">
        <v>1646</v>
      </c>
      <c r="H5294" s="76" t="s">
        <v>1646</v>
      </c>
      <c r="I5294" s="74">
        <v>0.55000000000000004</v>
      </c>
      <c r="J5294" s="77" t="s">
        <v>1753</v>
      </c>
      <c r="K5294" s="13" t="s">
        <v>1648</v>
      </c>
      <c r="L5294" s="13" t="s">
        <v>1646</v>
      </c>
      <c r="M5294" s="13" t="s">
        <v>1646</v>
      </c>
      <c r="N5294" s="13" t="s">
        <v>1646</v>
      </c>
      <c r="O5294" s="13" t="s">
        <v>1646</v>
      </c>
      <c r="P5294" t="s">
        <v>1692</v>
      </c>
      <c r="Q5294" s="13" t="s">
        <v>1646</v>
      </c>
      <c r="R5294" s="13" t="s">
        <v>1646</v>
      </c>
      <c r="S5294" s="13" t="s">
        <v>1646</v>
      </c>
      <c r="T5294" s="13" t="s">
        <v>1646</v>
      </c>
      <c r="U5294" s="13" t="s">
        <v>1646</v>
      </c>
      <c r="V5294" s="13" t="s">
        <v>1646</v>
      </c>
      <c r="W5294" s="13" t="s">
        <v>1646</v>
      </c>
    </row>
    <row r="5295" spans="1:23" ht="12.75" customHeight="1" x14ac:dyDescent="0.2">
      <c r="A5295" s="124">
        <v>32318</v>
      </c>
      <c r="B5295" s="74">
        <v>107</v>
      </c>
      <c r="C5295" s="74" t="s">
        <v>403</v>
      </c>
      <c r="D5295" s="74" t="s">
        <v>1837</v>
      </c>
      <c r="E5295" s="76" t="s">
        <v>1751</v>
      </c>
      <c r="F5295" s="74">
        <v>47</v>
      </c>
      <c r="G5295" s="76" t="s">
        <v>1646</v>
      </c>
      <c r="H5295" s="76" t="s">
        <v>1646</v>
      </c>
      <c r="I5295" s="74">
        <v>0.8</v>
      </c>
      <c r="J5295" s="77" t="s">
        <v>1753</v>
      </c>
      <c r="K5295" s="13" t="s">
        <v>1648</v>
      </c>
      <c r="L5295" s="13" t="s">
        <v>1646</v>
      </c>
      <c r="M5295" s="13" t="s">
        <v>1646</v>
      </c>
      <c r="N5295" s="13" t="s">
        <v>1646</v>
      </c>
      <c r="O5295" s="13" t="s">
        <v>1646</v>
      </c>
      <c r="P5295" t="s">
        <v>1692</v>
      </c>
      <c r="Q5295" s="13" t="s">
        <v>1646</v>
      </c>
      <c r="R5295" s="13" t="s">
        <v>1646</v>
      </c>
      <c r="S5295" s="13" t="s">
        <v>1646</v>
      </c>
      <c r="T5295" s="13" t="s">
        <v>1646</v>
      </c>
      <c r="U5295" s="13" t="s">
        <v>1646</v>
      </c>
      <c r="V5295" s="13" t="s">
        <v>1646</v>
      </c>
      <c r="W5295" s="13" t="s">
        <v>1646</v>
      </c>
    </row>
    <row r="5296" spans="1:23" ht="12.75" customHeight="1" x14ac:dyDescent="0.2">
      <c r="A5296" s="124">
        <v>32318</v>
      </c>
      <c r="B5296" s="74">
        <v>107</v>
      </c>
      <c r="C5296" s="74" t="s">
        <v>403</v>
      </c>
      <c r="D5296" s="74" t="s">
        <v>1838</v>
      </c>
      <c r="E5296" s="76" t="s">
        <v>1751</v>
      </c>
      <c r="F5296" s="74">
        <v>52</v>
      </c>
      <c r="G5296" s="76" t="s">
        <v>1646</v>
      </c>
      <c r="H5296" s="76" t="s">
        <v>1646</v>
      </c>
      <c r="I5296" s="74">
        <v>1.1000000000000001</v>
      </c>
      <c r="J5296" s="77" t="s">
        <v>1753</v>
      </c>
      <c r="K5296" s="13" t="s">
        <v>1648</v>
      </c>
      <c r="L5296" s="13" t="s">
        <v>1646</v>
      </c>
      <c r="M5296" s="13" t="s">
        <v>1646</v>
      </c>
      <c r="N5296" s="13" t="s">
        <v>1646</v>
      </c>
      <c r="O5296" s="13" t="s">
        <v>1646</v>
      </c>
      <c r="P5296" t="s">
        <v>1692</v>
      </c>
      <c r="Q5296" s="13" t="s">
        <v>1646</v>
      </c>
      <c r="R5296" s="13" t="s">
        <v>1646</v>
      </c>
      <c r="S5296" s="13" t="s">
        <v>1646</v>
      </c>
      <c r="T5296" s="13" t="s">
        <v>1646</v>
      </c>
      <c r="U5296" s="13" t="s">
        <v>1646</v>
      </c>
      <c r="V5296" s="13" t="s">
        <v>1646</v>
      </c>
      <c r="W5296" s="13" t="s">
        <v>1646</v>
      </c>
    </row>
    <row r="5297" spans="1:23" ht="12.75" customHeight="1" x14ac:dyDescent="0.2">
      <c r="A5297" s="124">
        <v>32318</v>
      </c>
      <c r="B5297" s="74">
        <v>107</v>
      </c>
      <c r="C5297" s="74" t="s">
        <v>403</v>
      </c>
      <c r="D5297" s="74" t="s">
        <v>1839</v>
      </c>
      <c r="E5297" s="76" t="s">
        <v>1751</v>
      </c>
      <c r="F5297" s="74">
        <v>51</v>
      </c>
      <c r="G5297" s="76" t="s">
        <v>1646</v>
      </c>
      <c r="H5297" s="76" t="s">
        <v>1646</v>
      </c>
      <c r="I5297" s="74">
        <v>1</v>
      </c>
      <c r="J5297" s="77" t="s">
        <v>1753</v>
      </c>
      <c r="K5297" s="13" t="s">
        <v>1648</v>
      </c>
      <c r="L5297" s="13" t="s">
        <v>1646</v>
      </c>
      <c r="M5297" s="13" t="s">
        <v>1646</v>
      </c>
      <c r="N5297" s="13" t="s">
        <v>1646</v>
      </c>
      <c r="O5297" s="13" t="s">
        <v>1646</v>
      </c>
      <c r="P5297" t="s">
        <v>1692</v>
      </c>
      <c r="Q5297" s="13" t="s">
        <v>1646</v>
      </c>
      <c r="R5297" s="13" t="s">
        <v>1646</v>
      </c>
      <c r="S5297" s="13" t="s">
        <v>1646</v>
      </c>
      <c r="T5297" s="13" t="s">
        <v>1646</v>
      </c>
      <c r="U5297" s="13" t="s">
        <v>1646</v>
      </c>
      <c r="V5297" s="13" t="s">
        <v>1646</v>
      </c>
      <c r="W5297" s="13" t="s">
        <v>1646</v>
      </c>
    </row>
    <row r="5298" spans="1:23" ht="12.75" customHeight="1" x14ac:dyDescent="0.2">
      <c r="A5298" s="124">
        <v>32318</v>
      </c>
      <c r="B5298" s="74">
        <v>107</v>
      </c>
      <c r="C5298" s="74" t="s">
        <v>403</v>
      </c>
      <c r="D5298" s="74" t="s">
        <v>1840</v>
      </c>
      <c r="E5298" s="76" t="s">
        <v>1751</v>
      </c>
      <c r="F5298" s="74">
        <v>54</v>
      </c>
      <c r="G5298" s="76" t="s">
        <v>1646</v>
      </c>
      <c r="H5298" s="76" t="s">
        <v>1646</v>
      </c>
      <c r="I5298" s="74">
        <v>1</v>
      </c>
      <c r="J5298" s="77" t="s">
        <v>1753</v>
      </c>
      <c r="K5298" s="13" t="s">
        <v>1648</v>
      </c>
      <c r="L5298" s="13" t="s">
        <v>1646</v>
      </c>
      <c r="M5298" s="13" t="s">
        <v>1646</v>
      </c>
      <c r="N5298" s="13" t="s">
        <v>1646</v>
      </c>
      <c r="O5298" s="13" t="s">
        <v>1646</v>
      </c>
      <c r="P5298" t="s">
        <v>1692</v>
      </c>
      <c r="Q5298" s="13" t="s">
        <v>1646</v>
      </c>
      <c r="R5298" s="13" t="s">
        <v>1646</v>
      </c>
      <c r="S5298" s="13" t="s">
        <v>1646</v>
      </c>
      <c r="T5298" s="13" t="s">
        <v>1646</v>
      </c>
      <c r="U5298" s="13" t="s">
        <v>1646</v>
      </c>
      <c r="V5298" s="13" t="s">
        <v>1646</v>
      </c>
      <c r="W5298" s="13" t="s">
        <v>1646</v>
      </c>
    </row>
    <row r="5299" spans="1:23" ht="12.75" customHeight="1" x14ac:dyDescent="0.2">
      <c r="A5299" s="124">
        <v>32318</v>
      </c>
      <c r="B5299" s="74">
        <v>107</v>
      </c>
      <c r="C5299" s="74" t="s">
        <v>403</v>
      </c>
      <c r="D5299" s="74" t="s">
        <v>1841</v>
      </c>
      <c r="E5299" s="76" t="s">
        <v>1751</v>
      </c>
      <c r="F5299" s="74">
        <v>67</v>
      </c>
      <c r="G5299" s="76" t="s">
        <v>1646</v>
      </c>
      <c r="H5299" s="76" t="s">
        <v>1646</v>
      </c>
      <c r="I5299" s="74">
        <v>2.65</v>
      </c>
      <c r="J5299" s="77" t="s">
        <v>1753</v>
      </c>
      <c r="K5299" s="13" t="s">
        <v>1648</v>
      </c>
      <c r="L5299" s="13" t="s">
        <v>1646</v>
      </c>
      <c r="M5299" s="13" t="s">
        <v>1646</v>
      </c>
      <c r="N5299" s="13" t="s">
        <v>1646</v>
      </c>
      <c r="O5299" s="13" t="s">
        <v>1646</v>
      </c>
      <c r="P5299" t="s">
        <v>1692</v>
      </c>
      <c r="Q5299" s="13" t="s">
        <v>1646</v>
      </c>
      <c r="R5299" s="13" t="s">
        <v>1646</v>
      </c>
      <c r="S5299" s="13" t="s">
        <v>1646</v>
      </c>
      <c r="T5299" s="13" t="s">
        <v>1646</v>
      </c>
      <c r="U5299" s="13" t="s">
        <v>1646</v>
      </c>
      <c r="V5299" s="13" t="s">
        <v>1646</v>
      </c>
      <c r="W5299" s="13" t="s">
        <v>1646</v>
      </c>
    </row>
    <row r="5300" spans="1:23" ht="12.75" customHeight="1" x14ac:dyDescent="0.2">
      <c r="A5300" s="124">
        <v>32321</v>
      </c>
      <c r="B5300" s="74">
        <v>107</v>
      </c>
      <c r="C5300" s="74" t="s">
        <v>403</v>
      </c>
      <c r="D5300" s="78" t="s">
        <v>1646</v>
      </c>
      <c r="E5300" s="74" t="s">
        <v>1651</v>
      </c>
      <c r="F5300" s="74">
        <v>380</v>
      </c>
      <c r="G5300" s="74">
        <v>344</v>
      </c>
      <c r="H5300" s="76" t="s">
        <v>1646</v>
      </c>
      <c r="I5300" s="74">
        <v>440</v>
      </c>
      <c r="J5300" s="77" t="s">
        <v>1646</v>
      </c>
      <c r="K5300" s="13" t="s">
        <v>1646</v>
      </c>
      <c r="L5300" s="13" t="s">
        <v>1646</v>
      </c>
      <c r="M5300" s="13" t="s">
        <v>1646</v>
      </c>
      <c r="N5300" s="13" t="s">
        <v>1646</v>
      </c>
      <c r="O5300" t="s">
        <v>1692</v>
      </c>
      <c r="P5300" t="s">
        <v>1648</v>
      </c>
      <c r="Q5300" s="13" t="s">
        <v>1646</v>
      </c>
      <c r="R5300" s="13" t="s">
        <v>1646</v>
      </c>
      <c r="S5300" s="13" t="s">
        <v>1646</v>
      </c>
      <c r="T5300" s="13" t="s">
        <v>1646</v>
      </c>
      <c r="U5300" s="13" t="s">
        <v>1646</v>
      </c>
      <c r="V5300" s="13" t="s">
        <v>1646</v>
      </c>
      <c r="W5300" t="s">
        <v>1804</v>
      </c>
    </row>
    <row r="5301" spans="1:23" ht="12.75" customHeight="1" x14ac:dyDescent="0.2">
      <c r="A5301" s="124">
        <v>32321</v>
      </c>
      <c r="B5301" s="74">
        <v>107</v>
      </c>
      <c r="C5301" s="74" t="s">
        <v>403</v>
      </c>
      <c r="D5301" s="78" t="s">
        <v>1646</v>
      </c>
      <c r="E5301" s="74" t="s">
        <v>1651</v>
      </c>
      <c r="F5301" s="74">
        <v>348</v>
      </c>
      <c r="G5301" s="74">
        <v>317</v>
      </c>
      <c r="H5301" s="76" t="s">
        <v>1646</v>
      </c>
      <c r="I5301" s="74">
        <v>330</v>
      </c>
      <c r="J5301" s="77" t="s">
        <v>1646</v>
      </c>
      <c r="K5301" s="13" t="s">
        <v>1646</v>
      </c>
      <c r="L5301" s="13" t="s">
        <v>1646</v>
      </c>
      <c r="M5301" s="13" t="s">
        <v>1646</v>
      </c>
      <c r="N5301" s="13" t="s">
        <v>1646</v>
      </c>
      <c r="O5301" t="s">
        <v>1692</v>
      </c>
      <c r="P5301" t="s">
        <v>1648</v>
      </c>
      <c r="Q5301" s="13" t="s">
        <v>1646</v>
      </c>
      <c r="R5301" s="13" t="s">
        <v>1646</v>
      </c>
      <c r="S5301" s="13" t="s">
        <v>1646</v>
      </c>
      <c r="T5301" s="13" t="s">
        <v>1646</v>
      </c>
      <c r="U5301" s="13" t="s">
        <v>1646</v>
      </c>
      <c r="V5301" s="13" t="s">
        <v>1646</v>
      </c>
      <c r="W5301" t="s">
        <v>1804</v>
      </c>
    </row>
    <row r="5302" spans="1:23" ht="12.75" customHeight="1" x14ac:dyDescent="0.2">
      <c r="A5302" s="124">
        <v>32321</v>
      </c>
      <c r="B5302" s="74">
        <v>107</v>
      </c>
      <c r="C5302" s="74" t="s">
        <v>403</v>
      </c>
      <c r="D5302" s="78" t="s">
        <v>1646</v>
      </c>
      <c r="E5302" s="74" t="s">
        <v>1651</v>
      </c>
      <c r="F5302" s="74">
        <v>410</v>
      </c>
      <c r="G5302" s="74">
        <v>370</v>
      </c>
      <c r="H5302" s="76" t="s">
        <v>1646</v>
      </c>
      <c r="I5302" s="74">
        <v>565</v>
      </c>
      <c r="J5302" s="77" t="s">
        <v>1646</v>
      </c>
      <c r="K5302" s="13" t="s">
        <v>1646</v>
      </c>
      <c r="L5302" s="13" t="s">
        <v>1646</v>
      </c>
      <c r="M5302" s="13" t="s">
        <v>1646</v>
      </c>
      <c r="N5302" s="13" t="s">
        <v>1646</v>
      </c>
      <c r="O5302" s="74">
        <v>50.1</v>
      </c>
      <c r="P5302" t="s">
        <v>1648</v>
      </c>
      <c r="Q5302" s="13" t="s">
        <v>1646</v>
      </c>
      <c r="R5302" s="13" t="s">
        <v>1646</v>
      </c>
      <c r="S5302" s="13" t="s">
        <v>1646</v>
      </c>
      <c r="T5302" s="13" t="s">
        <v>1646</v>
      </c>
      <c r="U5302" s="13" t="s">
        <v>1646</v>
      </c>
      <c r="V5302" s="13" t="s">
        <v>1646</v>
      </c>
      <c r="W5302" t="s">
        <v>1804</v>
      </c>
    </row>
    <row r="5303" spans="1:23" ht="12.75" customHeight="1" x14ac:dyDescent="0.2">
      <c r="A5303" s="124">
        <v>32321</v>
      </c>
      <c r="B5303" s="74">
        <v>107</v>
      </c>
      <c r="C5303" s="74" t="s">
        <v>403</v>
      </c>
      <c r="D5303" s="78" t="s">
        <v>1646</v>
      </c>
      <c r="E5303" s="74" t="s">
        <v>1651</v>
      </c>
      <c r="F5303" s="74">
        <v>405</v>
      </c>
      <c r="G5303" s="74">
        <v>368</v>
      </c>
      <c r="H5303" s="76" t="s">
        <v>1646</v>
      </c>
      <c r="I5303" s="74">
        <v>490</v>
      </c>
      <c r="J5303" s="77" t="s">
        <v>1646</v>
      </c>
      <c r="K5303" s="13" t="s">
        <v>1646</v>
      </c>
      <c r="L5303" s="13" t="s">
        <v>1646</v>
      </c>
      <c r="M5303" s="13" t="s">
        <v>1646</v>
      </c>
      <c r="N5303" s="13" t="s">
        <v>1646</v>
      </c>
      <c r="O5303" s="76">
        <v>2.5499999999999998</v>
      </c>
      <c r="P5303" t="s">
        <v>1648</v>
      </c>
      <c r="Q5303" s="13" t="s">
        <v>1646</v>
      </c>
      <c r="R5303" s="13" t="s">
        <v>1646</v>
      </c>
      <c r="S5303" s="13" t="s">
        <v>1646</v>
      </c>
      <c r="T5303" s="13" t="s">
        <v>1646</v>
      </c>
      <c r="U5303" s="13" t="s">
        <v>1646</v>
      </c>
      <c r="V5303" s="13" t="s">
        <v>1646</v>
      </c>
      <c r="W5303" t="s">
        <v>1804</v>
      </c>
    </row>
    <row r="5304" spans="1:23" ht="12.75" customHeight="1" x14ac:dyDescent="0.2">
      <c r="A5304" s="124">
        <v>32321</v>
      </c>
      <c r="B5304" s="74">
        <v>107</v>
      </c>
      <c r="C5304" s="74" t="s">
        <v>403</v>
      </c>
      <c r="D5304" s="78" t="s">
        <v>1646</v>
      </c>
      <c r="E5304" s="74" t="s">
        <v>1688</v>
      </c>
      <c r="F5304" s="74">
        <v>322</v>
      </c>
      <c r="G5304" s="74">
        <v>298</v>
      </c>
      <c r="H5304" s="74">
        <v>270</v>
      </c>
      <c r="I5304" s="74">
        <v>280</v>
      </c>
      <c r="J5304" s="77" t="s">
        <v>1646</v>
      </c>
      <c r="K5304" s="13" t="s">
        <v>1646</v>
      </c>
      <c r="L5304" s="13" t="s">
        <v>1646</v>
      </c>
      <c r="M5304" s="13" t="s">
        <v>1646</v>
      </c>
      <c r="N5304" s="13" t="s">
        <v>1646</v>
      </c>
      <c r="O5304" s="74">
        <v>2</v>
      </c>
      <c r="P5304" t="s">
        <v>1648</v>
      </c>
      <c r="Q5304" s="13" t="s">
        <v>1646</v>
      </c>
      <c r="R5304" s="13" t="s">
        <v>1646</v>
      </c>
      <c r="S5304" s="13" t="s">
        <v>1646</v>
      </c>
      <c r="T5304" s="13" t="s">
        <v>1646</v>
      </c>
      <c r="U5304" s="13" t="s">
        <v>1646</v>
      </c>
      <c r="V5304" s="13" t="s">
        <v>1646</v>
      </c>
      <c r="W5304" s="13" t="s">
        <v>1646</v>
      </c>
    </row>
    <row r="5305" spans="1:23" ht="12.75" customHeight="1" x14ac:dyDescent="0.2">
      <c r="A5305" s="124">
        <v>32321</v>
      </c>
      <c r="B5305" s="74">
        <v>107</v>
      </c>
      <c r="C5305" s="74" t="s">
        <v>403</v>
      </c>
      <c r="D5305" s="74" t="s">
        <v>1896</v>
      </c>
      <c r="E5305" s="76" t="s">
        <v>1751</v>
      </c>
      <c r="F5305" s="74">
        <v>53</v>
      </c>
      <c r="G5305" s="76" t="s">
        <v>1646</v>
      </c>
      <c r="H5305" s="76" t="s">
        <v>1646</v>
      </c>
      <c r="I5305" s="74">
        <v>1.05</v>
      </c>
      <c r="J5305" s="77" t="s">
        <v>1753</v>
      </c>
      <c r="K5305" s="13" t="s">
        <v>1648</v>
      </c>
      <c r="L5305" s="13" t="s">
        <v>1646</v>
      </c>
      <c r="M5305" s="13" t="s">
        <v>1646</v>
      </c>
      <c r="N5305" s="13" t="s">
        <v>1646</v>
      </c>
      <c r="O5305" s="13" t="s">
        <v>1646</v>
      </c>
      <c r="P5305" t="s">
        <v>1692</v>
      </c>
      <c r="Q5305" s="13" t="s">
        <v>1646</v>
      </c>
      <c r="R5305" s="13" t="s">
        <v>1646</v>
      </c>
      <c r="S5305" s="13" t="s">
        <v>1646</v>
      </c>
      <c r="T5305" s="13" t="s">
        <v>1646</v>
      </c>
      <c r="U5305" s="13" t="s">
        <v>1646</v>
      </c>
      <c r="V5305" t="s">
        <v>1692</v>
      </c>
      <c r="W5305" s="13" t="s">
        <v>1646</v>
      </c>
    </row>
    <row r="5306" spans="1:23" ht="12.75" customHeight="1" x14ac:dyDescent="0.2">
      <c r="A5306" s="124">
        <v>32321</v>
      </c>
      <c r="B5306" s="74">
        <v>107</v>
      </c>
      <c r="C5306" s="74" t="s">
        <v>403</v>
      </c>
      <c r="D5306" s="74" t="s">
        <v>1897</v>
      </c>
      <c r="E5306" s="76" t="s">
        <v>1751</v>
      </c>
      <c r="F5306" s="74">
        <v>49</v>
      </c>
      <c r="G5306" s="76" t="s">
        <v>1646</v>
      </c>
      <c r="H5306" s="76" t="s">
        <v>1646</v>
      </c>
      <c r="I5306" s="74">
        <v>0.85</v>
      </c>
      <c r="J5306" s="77" t="s">
        <v>1753</v>
      </c>
      <c r="K5306" s="13" t="s">
        <v>1648</v>
      </c>
      <c r="L5306" s="13" t="s">
        <v>1646</v>
      </c>
      <c r="M5306" s="13" t="s">
        <v>1646</v>
      </c>
      <c r="N5306" s="13" t="s">
        <v>1646</v>
      </c>
      <c r="O5306" s="13" t="s">
        <v>1646</v>
      </c>
      <c r="P5306" t="s">
        <v>1692</v>
      </c>
      <c r="Q5306" s="13" t="s">
        <v>1646</v>
      </c>
      <c r="R5306" s="13" t="s">
        <v>1646</v>
      </c>
      <c r="S5306" s="13" t="s">
        <v>1646</v>
      </c>
      <c r="T5306" s="13" t="s">
        <v>1646</v>
      </c>
      <c r="U5306" s="13" t="s">
        <v>1646</v>
      </c>
      <c r="V5306" t="s">
        <v>1692</v>
      </c>
      <c r="W5306" s="13" t="s">
        <v>1646</v>
      </c>
    </row>
    <row r="5307" spans="1:23" ht="12.75" customHeight="1" x14ac:dyDescent="0.2">
      <c r="A5307" s="124">
        <v>32321</v>
      </c>
      <c r="B5307" s="74">
        <v>107</v>
      </c>
      <c r="C5307" s="74" t="s">
        <v>403</v>
      </c>
      <c r="D5307" s="74" t="s">
        <v>1898</v>
      </c>
      <c r="E5307" s="76" t="s">
        <v>1751</v>
      </c>
      <c r="F5307" s="74">
        <v>59</v>
      </c>
      <c r="G5307" s="76" t="s">
        <v>1646</v>
      </c>
      <c r="H5307" s="76" t="s">
        <v>1646</v>
      </c>
      <c r="I5307" s="74">
        <v>1.6</v>
      </c>
      <c r="J5307" s="77" t="s">
        <v>1753</v>
      </c>
      <c r="K5307" s="13" t="s">
        <v>1648</v>
      </c>
      <c r="L5307" s="13" t="s">
        <v>1646</v>
      </c>
      <c r="M5307" s="13" t="s">
        <v>1646</v>
      </c>
      <c r="N5307" s="13" t="s">
        <v>1646</v>
      </c>
      <c r="O5307" s="13" t="s">
        <v>1646</v>
      </c>
      <c r="P5307" t="s">
        <v>1692</v>
      </c>
      <c r="Q5307" s="13" t="s">
        <v>1646</v>
      </c>
      <c r="R5307" s="13" t="s">
        <v>1646</v>
      </c>
      <c r="S5307" s="13" t="s">
        <v>1646</v>
      </c>
      <c r="T5307" s="13" t="s">
        <v>1646</v>
      </c>
      <c r="U5307" s="13" t="s">
        <v>1646</v>
      </c>
      <c r="V5307" t="s">
        <v>1692</v>
      </c>
      <c r="W5307" s="13" t="s">
        <v>1646</v>
      </c>
    </row>
    <row r="5308" spans="1:23" ht="12.75" customHeight="1" x14ac:dyDescent="0.2">
      <c r="A5308" s="124">
        <v>32321</v>
      </c>
      <c r="B5308" s="74">
        <v>107</v>
      </c>
      <c r="C5308" s="74" t="s">
        <v>403</v>
      </c>
      <c r="D5308" s="74" t="s">
        <v>1899</v>
      </c>
      <c r="E5308" s="76" t="s">
        <v>1751</v>
      </c>
      <c r="F5308" s="74">
        <v>62</v>
      </c>
      <c r="G5308" s="76" t="s">
        <v>1646</v>
      </c>
      <c r="H5308" s="76" t="s">
        <v>1646</v>
      </c>
      <c r="I5308" s="74">
        <v>1.8</v>
      </c>
      <c r="J5308" s="77" t="s">
        <v>1753</v>
      </c>
      <c r="K5308" s="13" t="s">
        <v>1648</v>
      </c>
      <c r="L5308" s="13" t="s">
        <v>1646</v>
      </c>
      <c r="M5308" s="13" t="s">
        <v>1646</v>
      </c>
      <c r="N5308" s="13" t="s">
        <v>1646</v>
      </c>
      <c r="O5308" s="13" t="s">
        <v>1646</v>
      </c>
      <c r="P5308" t="s">
        <v>1648</v>
      </c>
      <c r="Q5308" s="13" t="s">
        <v>1646</v>
      </c>
      <c r="R5308" s="13" t="s">
        <v>1646</v>
      </c>
      <c r="S5308" s="13" t="s">
        <v>1646</v>
      </c>
      <c r="T5308">
        <v>1</v>
      </c>
      <c r="U5308" t="s">
        <v>1900</v>
      </c>
      <c r="V5308" t="s">
        <v>1692</v>
      </c>
      <c r="W5308" s="13" t="s">
        <v>1646</v>
      </c>
    </row>
    <row r="5309" spans="1:23" ht="12.75" customHeight="1" x14ac:dyDescent="0.2">
      <c r="A5309" s="124">
        <v>32321</v>
      </c>
      <c r="B5309" s="74">
        <v>107</v>
      </c>
      <c r="C5309" s="74" t="s">
        <v>403</v>
      </c>
      <c r="D5309" s="74" t="s">
        <v>1901</v>
      </c>
      <c r="E5309" s="76" t="s">
        <v>1751</v>
      </c>
      <c r="F5309" s="74">
        <v>40</v>
      </c>
      <c r="G5309" s="76" t="s">
        <v>1646</v>
      </c>
      <c r="H5309" s="76" t="s">
        <v>1646</v>
      </c>
      <c r="I5309" s="74">
        <v>0.35</v>
      </c>
      <c r="J5309" s="77" t="s">
        <v>1753</v>
      </c>
      <c r="K5309" s="13" t="s">
        <v>1648</v>
      </c>
      <c r="L5309" s="13" t="s">
        <v>1646</v>
      </c>
      <c r="M5309" s="13" t="s">
        <v>1646</v>
      </c>
      <c r="N5309" s="13" t="s">
        <v>1646</v>
      </c>
      <c r="O5309" s="13" t="s">
        <v>1646</v>
      </c>
      <c r="P5309" t="s">
        <v>1648</v>
      </c>
      <c r="Q5309" s="13" t="s">
        <v>1646</v>
      </c>
      <c r="R5309" s="13" t="s">
        <v>1646</v>
      </c>
      <c r="S5309" s="13" t="s">
        <v>1646</v>
      </c>
      <c r="T5309">
        <v>2</v>
      </c>
      <c r="U5309" t="s">
        <v>1902</v>
      </c>
      <c r="V5309" t="s">
        <v>1692</v>
      </c>
      <c r="W5309" s="13" t="s">
        <v>1646</v>
      </c>
    </row>
    <row r="5310" spans="1:23" ht="12.75" customHeight="1" x14ac:dyDescent="0.2">
      <c r="A5310" s="124">
        <v>32324</v>
      </c>
      <c r="B5310" s="74">
        <v>107</v>
      </c>
      <c r="C5310" s="74" t="s">
        <v>403</v>
      </c>
      <c r="D5310" s="74" t="s">
        <v>1959</v>
      </c>
      <c r="E5310" s="76" t="s">
        <v>1751</v>
      </c>
      <c r="F5310" s="74">
        <v>33</v>
      </c>
      <c r="G5310" s="76" t="s">
        <v>1646</v>
      </c>
      <c r="H5310" s="76" t="s">
        <v>1646</v>
      </c>
      <c r="I5310" s="74">
        <v>0.4</v>
      </c>
      <c r="J5310" s="77" t="s">
        <v>1753</v>
      </c>
      <c r="K5310" s="13" t="s">
        <v>1648</v>
      </c>
      <c r="L5310" s="13" t="s">
        <v>1646</v>
      </c>
      <c r="M5310" s="13" t="s">
        <v>1646</v>
      </c>
      <c r="N5310" s="13" t="s">
        <v>1646</v>
      </c>
      <c r="O5310" s="13" t="s">
        <v>1646</v>
      </c>
      <c r="P5310" t="s">
        <v>1648</v>
      </c>
      <c r="Q5310" s="13" t="s">
        <v>1646</v>
      </c>
      <c r="R5310" s="13" t="s">
        <v>1646</v>
      </c>
      <c r="S5310" s="13" t="s">
        <v>1646</v>
      </c>
      <c r="T5310">
        <v>3</v>
      </c>
      <c r="U5310" t="s">
        <v>1947</v>
      </c>
      <c r="V5310" t="s">
        <v>1692</v>
      </c>
      <c r="W5310" s="13" t="s">
        <v>1646</v>
      </c>
    </row>
    <row r="5311" spans="1:23" ht="12.75" customHeight="1" x14ac:dyDescent="0.2">
      <c r="A5311" s="124">
        <v>32324</v>
      </c>
      <c r="B5311" s="74">
        <v>107</v>
      </c>
      <c r="C5311" s="74" t="s">
        <v>403</v>
      </c>
      <c r="D5311" s="74" t="s">
        <v>1960</v>
      </c>
      <c r="E5311" s="76" t="s">
        <v>1751</v>
      </c>
      <c r="F5311" s="74">
        <v>33</v>
      </c>
      <c r="G5311" s="76" t="s">
        <v>1646</v>
      </c>
      <c r="H5311" s="76" t="s">
        <v>1646</v>
      </c>
      <c r="I5311" s="74">
        <v>0.4</v>
      </c>
      <c r="J5311" s="77" t="s">
        <v>1753</v>
      </c>
      <c r="K5311" s="13" t="s">
        <v>1648</v>
      </c>
      <c r="L5311" s="13" t="s">
        <v>1646</v>
      </c>
      <c r="M5311" s="13" t="s">
        <v>1646</v>
      </c>
      <c r="N5311" s="13" t="s">
        <v>1646</v>
      </c>
      <c r="O5311" s="13" t="s">
        <v>1646</v>
      </c>
      <c r="P5311" t="s">
        <v>1648</v>
      </c>
      <c r="Q5311" s="13" t="s">
        <v>1646</v>
      </c>
      <c r="R5311" s="13" t="s">
        <v>1646</v>
      </c>
      <c r="S5311" s="13" t="s">
        <v>1646</v>
      </c>
      <c r="T5311" s="13" t="s">
        <v>1646</v>
      </c>
      <c r="U5311" t="s">
        <v>1947</v>
      </c>
      <c r="V5311" t="s">
        <v>1692</v>
      </c>
      <c r="W5311" s="13" t="s">
        <v>1646</v>
      </c>
    </row>
    <row r="5312" spans="1:23" ht="12.75" customHeight="1" x14ac:dyDescent="0.2">
      <c r="A5312" s="124">
        <v>32324</v>
      </c>
      <c r="B5312" s="74">
        <v>107</v>
      </c>
      <c r="C5312" s="74" t="s">
        <v>403</v>
      </c>
      <c r="D5312" s="74" t="s">
        <v>1961</v>
      </c>
      <c r="E5312" s="76" t="s">
        <v>1751</v>
      </c>
      <c r="F5312" s="74">
        <v>54</v>
      </c>
      <c r="G5312" s="76" t="s">
        <v>1646</v>
      </c>
      <c r="H5312" s="76" t="s">
        <v>1646</v>
      </c>
      <c r="I5312" s="74">
        <v>1.55</v>
      </c>
      <c r="J5312" s="77" t="s">
        <v>1753</v>
      </c>
      <c r="K5312" s="13" t="s">
        <v>1648</v>
      </c>
      <c r="L5312" s="13" t="s">
        <v>1646</v>
      </c>
      <c r="M5312" s="13" t="s">
        <v>1646</v>
      </c>
      <c r="N5312" s="13" t="s">
        <v>1646</v>
      </c>
      <c r="O5312" s="13" t="s">
        <v>1646</v>
      </c>
      <c r="P5312" t="s">
        <v>1648</v>
      </c>
      <c r="Q5312" s="13" t="s">
        <v>1646</v>
      </c>
      <c r="R5312" s="13" t="s">
        <v>1646</v>
      </c>
      <c r="S5312" s="13" t="s">
        <v>1646</v>
      </c>
      <c r="T5312">
        <v>4</v>
      </c>
      <c r="U5312" t="s">
        <v>1947</v>
      </c>
      <c r="V5312" t="s">
        <v>1692</v>
      </c>
      <c r="W5312" s="13" t="s">
        <v>1646</v>
      </c>
    </row>
    <row r="5313" spans="1:23" ht="12.75" customHeight="1" x14ac:dyDescent="0.2">
      <c r="A5313" s="124">
        <v>32330</v>
      </c>
      <c r="B5313" s="74">
        <v>107</v>
      </c>
      <c r="C5313" s="74" t="s">
        <v>403</v>
      </c>
      <c r="D5313" s="78" t="s">
        <v>1646</v>
      </c>
      <c r="E5313" s="74" t="s">
        <v>1651</v>
      </c>
      <c r="F5313" s="74">
        <v>349</v>
      </c>
      <c r="G5313" s="74">
        <v>317</v>
      </c>
      <c r="H5313" s="74">
        <v>312</v>
      </c>
      <c r="I5313" s="74">
        <v>299</v>
      </c>
      <c r="J5313" s="77" t="s">
        <v>1646</v>
      </c>
      <c r="K5313" s="13" t="s">
        <v>1646</v>
      </c>
      <c r="L5313" s="13" t="s">
        <v>1646</v>
      </c>
      <c r="M5313" s="13" t="s">
        <v>1646</v>
      </c>
      <c r="N5313" s="13" t="s">
        <v>1646</v>
      </c>
      <c r="O5313" s="13" t="s">
        <v>1646</v>
      </c>
      <c r="P5313" t="s">
        <v>1648</v>
      </c>
      <c r="Q5313" s="13" t="s">
        <v>1646</v>
      </c>
      <c r="R5313" s="13" t="s">
        <v>1646</v>
      </c>
      <c r="S5313" s="13" t="s">
        <v>1646</v>
      </c>
      <c r="T5313" s="13" t="s">
        <v>1646</v>
      </c>
      <c r="U5313" t="s">
        <v>1902</v>
      </c>
      <c r="V5313" t="s">
        <v>1648</v>
      </c>
      <c r="W5313" t="s">
        <v>1804</v>
      </c>
    </row>
    <row r="5314" spans="1:23" ht="12.75" customHeight="1" x14ac:dyDescent="0.2">
      <c r="A5314" s="124">
        <v>32331</v>
      </c>
      <c r="B5314" s="74">
        <v>107</v>
      </c>
      <c r="C5314" s="74" t="s">
        <v>403</v>
      </c>
      <c r="D5314" s="74" t="s">
        <v>2006</v>
      </c>
      <c r="E5314" s="76" t="s">
        <v>1751</v>
      </c>
      <c r="F5314" s="74">
        <v>50</v>
      </c>
      <c r="G5314" s="76" t="s">
        <v>1646</v>
      </c>
      <c r="H5314" s="76" t="s">
        <v>1646</v>
      </c>
      <c r="I5314" s="74">
        <v>0.95</v>
      </c>
      <c r="J5314" s="77" t="s">
        <v>1753</v>
      </c>
      <c r="K5314" s="13" t="s">
        <v>1648</v>
      </c>
      <c r="L5314" s="13" t="s">
        <v>1646</v>
      </c>
      <c r="M5314" s="13" t="s">
        <v>1646</v>
      </c>
      <c r="N5314" s="13" t="s">
        <v>1646</v>
      </c>
      <c r="O5314" s="13" t="s">
        <v>1646</v>
      </c>
      <c r="P5314" t="s">
        <v>1648</v>
      </c>
      <c r="Q5314" s="13" t="s">
        <v>1646</v>
      </c>
      <c r="R5314" s="13" t="s">
        <v>1646</v>
      </c>
      <c r="S5314" s="13" t="s">
        <v>1646</v>
      </c>
      <c r="T5314" s="13" t="s">
        <v>1646</v>
      </c>
      <c r="U5314" t="s">
        <v>1902</v>
      </c>
      <c r="V5314" t="s">
        <v>1648</v>
      </c>
      <c r="W5314" s="13" t="s">
        <v>1646</v>
      </c>
    </row>
    <row r="5315" spans="1:23" ht="12.75" customHeight="1" x14ac:dyDescent="0.2">
      <c r="A5315" s="124">
        <v>32331</v>
      </c>
      <c r="B5315" s="74">
        <v>107</v>
      </c>
      <c r="C5315" s="74" t="s">
        <v>403</v>
      </c>
      <c r="D5315" s="74" t="s">
        <v>2007</v>
      </c>
      <c r="E5315" s="76" t="s">
        <v>1751</v>
      </c>
      <c r="F5315" s="74">
        <v>52</v>
      </c>
      <c r="G5315" s="76" t="s">
        <v>1646</v>
      </c>
      <c r="H5315" s="76" t="s">
        <v>1646</v>
      </c>
      <c r="I5315" s="74">
        <v>0.95</v>
      </c>
      <c r="J5315" s="77" t="s">
        <v>1753</v>
      </c>
      <c r="K5315" s="13" t="s">
        <v>1648</v>
      </c>
      <c r="L5315" s="13" t="s">
        <v>1646</v>
      </c>
      <c r="M5315" s="13" t="s">
        <v>1646</v>
      </c>
      <c r="N5315" s="13" t="s">
        <v>1646</v>
      </c>
      <c r="O5315" s="13" t="s">
        <v>1646</v>
      </c>
      <c r="P5315" t="s">
        <v>1648</v>
      </c>
      <c r="Q5315" s="13" t="s">
        <v>1646</v>
      </c>
      <c r="R5315" s="13" t="s">
        <v>1646</v>
      </c>
      <c r="S5315" s="13" t="s">
        <v>1646</v>
      </c>
      <c r="T5315" s="13" t="s">
        <v>1646</v>
      </c>
      <c r="U5315" t="s">
        <v>1902</v>
      </c>
      <c r="V5315" t="s">
        <v>1648</v>
      </c>
      <c r="W5315" s="13" t="s">
        <v>1646</v>
      </c>
    </row>
    <row r="5316" spans="1:23" ht="12.75" customHeight="1" x14ac:dyDescent="0.2">
      <c r="A5316" s="124">
        <v>32331</v>
      </c>
      <c r="B5316" s="74">
        <v>107</v>
      </c>
      <c r="C5316" s="74" t="s">
        <v>403</v>
      </c>
      <c r="D5316" s="74" t="s">
        <v>2008</v>
      </c>
      <c r="E5316" s="76" t="s">
        <v>1751</v>
      </c>
      <c r="F5316" s="74">
        <v>49</v>
      </c>
      <c r="G5316" s="76" t="s">
        <v>1646</v>
      </c>
      <c r="H5316" s="76" t="s">
        <v>1646</v>
      </c>
      <c r="I5316" s="74">
        <v>0.95</v>
      </c>
      <c r="J5316" s="77" t="s">
        <v>1753</v>
      </c>
      <c r="K5316" s="13" t="s">
        <v>1648</v>
      </c>
      <c r="L5316" s="13" t="s">
        <v>1646</v>
      </c>
      <c r="M5316" s="13" t="s">
        <v>1646</v>
      </c>
      <c r="N5316" s="13" t="s">
        <v>1646</v>
      </c>
      <c r="O5316" s="13" t="s">
        <v>1646</v>
      </c>
      <c r="P5316" t="s">
        <v>1648</v>
      </c>
      <c r="Q5316" s="13" t="s">
        <v>1646</v>
      </c>
      <c r="R5316" s="13" t="s">
        <v>1646</v>
      </c>
      <c r="S5316" s="13" t="s">
        <v>1646</v>
      </c>
      <c r="T5316" s="13" t="s">
        <v>1646</v>
      </c>
      <c r="U5316" t="s">
        <v>1902</v>
      </c>
      <c r="V5316" t="s">
        <v>1648</v>
      </c>
      <c r="W5316" s="13" t="s">
        <v>1646</v>
      </c>
    </row>
    <row r="5317" spans="1:23" ht="12.75" customHeight="1" x14ac:dyDescent="0.2">
      <c r="A5317" s="124">
        <v>32331</v>
      </c>
      <c r="B5317" s="74">
        <v>107</v>
      </c>
      <c r="C5317" s="74" t="s">
        <v>403</v>
      </c>
      <c r="D5317" s="74" t="s">
        <v>2009</v>
      </c>
      <c r="E5317" s="76" t="s">
        <v>1751</v>
      </c>
      <c r="F5317" s="74">
        <v>52</v>
      </c>
      <c r="G5317" s="76" t="s">
        <v>1646</v>
      </c>
      <c r="H5317" s="76" t="s">
        <v>1646</v>
      </c>
      <c r="I5317" s="74">
        <v>1.1000000000000001</v>
      </c>
      <c r="J5317" s="77" t="s">
        <v>1753</v>
      </c>
      <c r="K5317" s="13" t="s">
        <v>1648</v>
      </c>
      <c r="L5317" s="13" t="s">
        <v>1646</v>
      </c>
      <c r="M5317" s="13" t="s">
        <v>1646</v>
      </c>
      <c r="N5317" s="13" t="s">
        <v>1646</v>
      </c>
      <c r="O5317" s="13" t="s">
        <v>1646</v>
      </c>
      <c r="P5317" t="s">
        <v>1648</v>
      </c>
      <c r="Q5317" s="13" t="s">
        <v>1646</v>
      </c>
      <c r="R5317" s="13" t="s">
        <v>1646</v>
      </c>
      <c r="S5317" s="13" t="s">
        <v>1646</v>
      </c>
      <c r="T5317" s="13" t="s">
        <v>1646</v>
      </c>
      <c r="U5317" t="s">
        <v>1902</v>
      </c>
      <c r="V5317" t="s">
        <v>1648</v>
      </c>
      <c r="W5317" s="13" t="s">
        <v>1646</v>
      </c>
    </row>
    <row r="5318" spans="1:23" ht="12.75" customHeight="1" x14ac:dyDescent="0.2">
      <c r="A5318" s="124">
        <v>32331</v>
      </c>
      <c r="B5318" s="74">
        <v>107</v>
      </c>
      <c r="C5318" s="74" t="s">
        <v>403</v>
      </c>
      <c r="D5318" s="74" t="s">
        <v>2010</v>
      </c>
      <c r="E5318" s="76" t="s">
        <v>1751</v>
      </c>
      <c r="F5318" s="74">
        <v>61</v>
      </c>
      <c r="G5318" s="76" t="s">
        <v>1646</v>
      </c>
      <c r="H5318" s="76" t="s">
        <v>1646</v>
      </c>
      <c r="I5318" s="74">
        <v>1.85</v>
      </c>
      <c r="J5318" s="77" t="s">
        <v>1753</v>
      </c>
      <c r="K5318" s="13" t="s">
        <v>1648</v>
      </c>
      <c r="L5318" s="13" t="s">
        <v>1646</v>
      </c>
      <c r="M5318" s="13" t="s">
        <v>1646</v>
      </c>
      <c r="N5318" s="13" t="s">
        <v>1646</v>
      </c>
      <c r="O5318" s="13" t="s">
        <v>1646</v>
      </c>
      <c r="P5318" t="s">
        <v>1648</v>
      </c>
      <c r="Q5318" s="13" t="s">
        <v>1646</v>
      </c>
      <c r="R5318" s="13" t="s">
        <v>1646</v>
      </c>
      <c r="S5318" s="13" t="s">
        <v>1646</v>
      </c>
      <c r="T5318" s="13" t="s">
        <v>1646</v>
      </c>
      <c r="U5318" t="s">
        <v>1902</v>
      </c>
      <c r="V5318" t="s">
        <v>1648</v>
      </c>
      <c r="W5318" s="13" t="s">
        <v>1646</v>
      </c>
    </row>
    <row r="5319" spans="1:23" ht="12.75" customHeight="1" x14ac:dyDescent="0.2">
      <c r="A5319" s="124">
        <v>32331</v>
      </c>
      <c r="B5319" s="74">
        <v>107</v>
      </c>
      <c r="C5319" s="74" t="s">
        <v>403</v>
      </c>
      <c r="D5319" s="74" t="s">
        <v>2011</v>
      </c>
      <c r="E5319" s="76" t="s">
        <v>1751</v>
      </c>
      <c r="F5319" s="74">
        <v>50</v>
      </c>
      <c r="G5319" s="76" t="s">
        <v>1646</v>
      </c>
      <c r="H5319" s="76" t="s">
        <v>1646</v>
      </c>
      <c r="I5319" s="74">
        <v>1.05</v>
      </c>
      <c r="J5319" s="77" t="s">
        <v>1753</v>
      </c>
      <c r="K5319" s="13" t="s">
        <v>1648</v>
      </c>
      <c r="L5319" s="13" t="s">
        <v>1646</v>
      </c>
      <c r="M5319" s="13" t="s">
        <v>1646</v>
      </c>
      <c r="N5319" s="13" t="s">
        <v>1646</v>
      </c>
      <c r="O5319" s="13" t="s">
        <v>1646</v>
      </c>
      <c r="P5319" t="s">
        <v>1648</v>
      </c>
      <c r="Q5319" s="13" t="s">
        <v>1646</v>
      </c>
      <c r="R5319" s="13" t="s">
        <v>1646</v>
      </c>
      <c r="S5319" s="13" t="s">
        <v>1646</v>
      </c>
      <c r="T5319" s="13" t="s">
        <v>1646</v>
      </c>
      <c r="U5319" t="s">
        <v>1902</v>
      </c>
      <c r="V5319" t="s">
        <v>1692</v>
      </c>
      <c r="W5319" s="13" t="s">
        <v>1646</v>
      </c>
    </row>
    <row r="5320" spans="1:23" ht="12.75" customHeight="1" x14ac:dyDescent="0.2">
      <c r="A5320" s="124">
        <v>32331</v>
      </c>
      <c r="B5320" s="74">
        <v>107</v>
      </c>
      <c r="C5320" s="74" t="s">
        <v>403</v>
      </c>
      <c r="D5320" s="74" t="s">
        <v>2012</v>
      </c>
      <c r="E5320" s="76" t="s">
        <v>1751</v>
      </c>
      <c r="F5320" s="74">
        <v>40</v>
      </c>
      <c r="G5320" s="76" t="s">
        <v>1646</v>
      </c>
      <c r="H5320" s="76" t="s">
        <v>1646</v>
      </c>
      <c r="I5320" s="74">
        <v>1.05</v>
      </c>
      <c r="J5320" s="77" t="s">
        <v>1753</v>
      </c>
      <c r="K5320" s="13" t="s">
        <v>1648</v>
      </c>
      <c r="L5320" s="13" t="s">
        <v>1646</v>
      </c>
      <c r="M5320" s="13" t="s">
        <v>1646</v>
      </c>
      <c r="N5320" s="13" t="s">
        <v>1646</v>
      </c>
      <c r="O5320" s="13" t="s">
        <v>1646</v>
      </c>
      <c r="P5320" t="s">
        <v>1648</v>
      </c>
      <c r="Q5320" s="13" t="s">
        <v>1646</v>
      </c>
      <c r="R5320" s="13" t="s">
        <v>1646</v>
      </c>
      <c r="S5320" s="13" t="s">
        <v>1646</v>
      </c>
      <c r="T5320" s="13" t="s">
        <v>1646</v>
      </c>
      <c r="U5320" t="s">
        <v>1902</v>
      </c>
      <c r="V5320" t="s">
        <v>1692</v>
      </c>
      <c r="W5320" s="13" t="s">
        <v>1646</v>
      </c>
    </row>
    <row r="5321" spans="1:23" ht="12.75" customHeight="1" x14ac:dyDescent="0.2">
      <c r="A5321" s="124">
        <v>32333</v>
      </c>
      <c r="B5321" s="74">
        <v>107</v>
      </c>
      <c r="C5321" s="74" t="s">
        <v>403</v>
      </c>
      <c r="D5321" s="78" t="s">
        <v>1646</v>
      </c>
      <c r="E5321" s="74" t="s">
        <v>1688</v>
      </c>
      <c r="F5321" s="74">
        <v>286</v>
      </c>
      <c r="G5321" s="74">
        <v>261</v>
      </c>
      <c r="H5321" s="74">
        <v>240</v>
      </c>
      <c r="I5321" s="74">
        <v>205</v>
      </c>
      <c r="J5321" s="77" t="s">
        <v>1646</v>
      </c>
      <c r="K5321" s="13" t="s">
        <v>1646</v>
      </c>
      <c r="L5321" s="13" t="s">
        <v>1646</v>
      </c>
      <c r="M5321" s="13" t="s">
        <v>1646</v>
      </c>
      <c r="N5321" s="13" t="s">
        <v>1646</v>
      </c>
      <c r="O5321" s="13" t="s">
        <v>1646</v>
      </c>
      <c r="P5321" t="s">
        <v>1648</v>
      </c>
      <c r="Q5321" s="13" t="s">
        <v>1646</v>
      </c>
      <c r="R5321" s="13" t="s">
        <v>1646</v>
      </c>
      <c r="S5321" s="13" t="s">
        <v>1646</v>
      </c>
      <c r="T5321" s="13" t="s">
        <v>1646</v>
      </c>
      <c r="U5321" t="s">
        <v>1902</v>
      </c>
      <c r="V5321" t="s">
        <v>1648</v>
      </c>
      <c r="W5321" s="13" t="s">
        <v>1646</v>
      </c>
    </row>
    <row r="5322" spans="1:23" ht="12.75" customHeight="1" x14ac:dyDescent="0.2">
      <c r="A5322" s="124">
        <v>32361</v>
      </c>
      <c r="B5322" s="74">
        <v>107</v>
      </c>
      <c r="C5322" s="74" t="s">
        <v>403</v>
      </c>
      <c r="D5322" s="78" t="s">
        <v>1646</v>
      </c>
      <c r="E5322" s="74" t="s">
        <v>1688</v>
      </c>
      <c r="F5322" s="74">
        <v>334</v>
      </c>
      <c r="G5322" s="74">
        <v>303</v>
      </c>
      <c r="H5322" s="74">
        <v>270</v>
      </c>
      <c r="I5322" s="74">
        <v>310</v>
      </c>
      <c r="J5322" s="77" t="s">
        <v>1646</v>
      </c>
      <c r="K5322" s="13" t="s">
        <v>1646</v>
      </c>
      <c r="L5322" s="13" t="s">
        <v>1646</v>
      </c>
      <c r="M5322" s="13" t="s">
        <v>1646</v>
      </c>
      <c r="N5322" s="13" t="s">
        <v>1646</v>
      </c>
      <c r="O5322" s="13" t="s">
        <v>1646</v>
      </c>
      <c r="P5322" t="s">
        <v>1692</v>
      </c>
      <c r="Q5322" s="13" t="s">
        <v>1646</v>
      </c>
      <c r="R5322" s="13" t="s">
        <v>1646</v>
      </c>
      <c r="S5322" s="13" t="s">
        <v>1646</v>
      </c>
      <c r="T5322" s="13" t="s">
        <v>1646</v>
      </c>
      <c r="U5322" s="13" t="s">
        <v>1646</v>
      </c>
      <c r="V5322" t="s">
        <v>1692</v>
      </c>
      <c r="W5322" s="13" t="s">
        <v>1646</v>
      </c>
    </row>
    <row r="5323" spans="1:23" ht="12.75" customHeight="1" x14ac:dyDescent="0.2">
      <c r="A5323" s="124">
        <v>32361</v>
      </c>
      <c r="B5323" s="74">
        <v>107</v>
      </c>
      <c r="C5323" s="74" t="s">
        <v>403</v>
      </c>
      <c r="D5323" s="78" t="s">
        <v>1646</v>
      </c>
      <c r="E5323" s="74" t="s">
        <v>1688</v>
      </c>
      <c r="F5323" s="74">
        <v>295</v>
      </c>
      <c r="G5323" s="76" t="s">
        <v>1646</v>
      </c>
      <c r="H5323" s="76" t="s">
        <v>1646</v>
      </c>
      <c r="I5323" s="74">
        <v>220</v>
      </c>
      <c r="J5323" s="77" t="s">
        <v>1646</v>
      </c>
      <c r="K5323" s="13" t="s">
        <v>1646</v>
      </c>
      <c r="L5323" s="13" t="s">
        <v>1646</v>
      </c>
      <c r="M5323" s="13" t="s">
        <v>1646</v>
      </c>
      <c r="N5323" s="13" t="s">
        <v>1646</v>
      </c>
      <c r="O5323" s="13" t="s">
        <v>1646</v>
      </c>
      <c r="P5323" t="s">
        <v>1692</v>
      </c>
      <c r="Q5323" s="13" t="s">
        <v>1646</v>
      </c>
      <c r="R5323" s="13" t="s">
        <v>1646</v>
      </c>
      <c r="S5323" s="13" t="s">
        <v>1646</v>
      </c>
      <c r="T5323" s="13" t="s">
        <v>1646</v>
      </c>
      <c r="U5323" s="13" t="s">
        <v>1646</v>
      </c>
      <c r="V5323" t="s">
        <v>1692</v>
      </c>
      <c r="W5323" s="13" t="s">
        <v>1646</v>
      </c>
    </row>
    <row r="5324" spans="1:23" ht="12.75" customHeight="1" x14ac:dyDescent="0.2">
      <c r="A5324" s="124">
        <v>32361</v>
      </c>
      <c r="B5324" s="74">
        <v>107</v>
      </c>
      <c r="C5324" s="74" t="s">
        <v>403</v>
      </c>
      <c r="D5324" s="78" t="s">
        <v>1646</v>
      </c>
      <c r="E5324" s="74" t="s">
        <v>1688</v>
      </c>
      <c r="F5324" s="74">
        <v>310</v>
      </c>
      <c r="G5324" s="74">
        <v>283</v>
      </c>
      <c r="H5324" s="74">
        <v>251</v>
      </c>
      <c r="I5324" s="74">
        <v>255</v>
      </c>
      <c r="J5324" s="77" t="s">
        <v>1646</v>
      </c>
      <c r="K5324" s="13" t="s">
        <v>1646</v>
      </c>
      <c r="L5324" s="13" t="s">
        <v>1646</v>
      </c>
      <c r="M5324" s="13" t="s">
        <v>1646</v>
      </c>
      <c r="N5324" s="13" t="s">
        <v>1646</v>
      </c>
      <c r="O5324" s="13" t="s">
        <v>1646</v>
      </c>
      <c r="P5324" t="s">
        <v>1692</v>
      </c>
      <c r="Q5324" s="13" t="s">
        <v>1646</v>
      </c>
      <c r="R5324" s="13" t="s">
        <v>1646</v>
      </c>
      <c r="S5324" s="13" t="s">
        <v>1646</v>
      </c>
      <c r="T5324" s="13" t="s">
        <v>1646</v>
      </c>
      <c r="U5324" s="13" t="s">
        <v>1646</v>
      </c>
      <c r="V5324" t="s">
        <v>1692</v>
      </c>
      <c r="W5324" s="13" t="s">
        <v>1646</v>
      </c>
    </row>
    <row r="5325" spans="1:23" ht="12.75" customHeight="1" x14ac:dyDescent="0.2">
      <c r="A5325" s="124">
        <v>32361</v>
      </c>
      <c r="B5325" s="74">
        <v>107</v>
      </c>
      <c r="C5325" s="74" t="s">
        <v>403</v>
      </c>
      <c r="D5325" s="78" t="s">
        <v>1646</v>
      </c>
      <c r="E5325" s="74" t="s">
        <v>1688</v>
      </c>
      <c r="F5325" s="74">
        <v>313</v>
      </c>
      <c r="G5325" s="74">
        <v>290</v>
      </c>
      <c r="H5325" s="74">
        <v>264</v>
      </c>
      <c r="I5325" s="74">
        <v>255</v>
      </c>
      <c r="J5325" s="77" t="s">
        <v>1646</v>
      </c>
      <c r="K5325" s="13" t="s">
        <v>1646</v>
      </c>
      <c r="L5325" s="13" t="s">
        <v>1646</v>
      </c>
      <c r="M5325" s="13" t="s">
        <v>1646</v>
      </c>
      <c r="N5325" s="13" t="s">
        <v>1646</v>
      </c>
      <c r="O5325" s="13" t="s">
        <v>1646</v>
      </c>
      <c r="P5325" t="s">
        <v>1692</v>
      </c>
      <c r="Q5325" s="13" t="s">
        <v>1646</v>
      </c>
      <c r="R5325" s="13" t="s">
        <v>1646</v>
      </c>
      <c r="S5325" s="13" t="s">
        <v>1646</v>
      </c>
      <c r="T5325" s="13" t="s">
        <v>1646</v>
      </c>
      <c r="U5325" s="13" t="s">
        <v>1646</v>
      </c>
      <c r="V5325" t="s">
        <v>1692</v>
      </c>
      <c r="W5325" t="s">
        <v>2064</v>
      </c>
    </row>
    <row r="5326" spans="1:23" ht="12.75" customHeight="1" x14ac:dyDescent="0.2">
      <c r="A5326" s="124">
        <v>32364</v>
      </c>
      <c r="B5326" s="74">
        <v>107</v>
      </c>
      <c r="C5326" s="74" t="s">
        <v>403</v>
      </c>
      <c r="D5326" s="78" t="s">
        <v>1646</v>
      </c>
      <c r="E5326" s="74" t="s">
        <v>1688</v>
      </c>
      <c r="F5326" s="74">
        <v>305</v>
      </c>
      <c r="G5326" s="74">
        <v>278</v>
      </c>
      <c r="H5326" s="74">
        <v>245</v>
      </c>
      <c r="I5326" s="74">
        <v>235</v>
      </c>
      <c r="J5326" s="77" t="s">
        <v>1646</v>
      </c>
      <c r="K5326" s="13" t="s">
        <v>1646</v>
      </c>
      <c r="L5326" s="13" t="s">
        <v>1646</v>
      </c>
      <c r="M5326" s="13" t="s">
        <v>1646</v>
      </c>
      <c r="N5326" s="13" t="s">
        <v>1646</v>
      </c>
      <c r="O5326" s="13" t="s">
        <v>1646</v>
      </c>
      <c r="P5326" t="s">
        <v>1692</v>
      </c>
      <c r="Q5326" s="13" t="s">
        <v>1646</v>
      </c>
      <c r="R5326" s="13" t="s">
        <v>1646</v>
      </c>
      <c r="S5326" s="13" t="s">
        <v>1646</v>
      </c>
      <c r="T5326" s="13" t="s">
        <v>1646</v>
      </c>
      <c r="U5326" s="13" t="s">
        <v>1646</v>
      </c>
      <c r="V5326" t="s">
        <v>1692</v>
      </c>
      <c r="W5326" s="13" t="s">
        <v>1646</v>
      </c>
    </row>
    <row r="5327" spans="1:23" ht="12.75" customHeight="1" x14ac:dyDescent="0.2">
      <c r="A5327" s="124">
        <v>32364</v>
      </c>
      <c r="B5327" s="74">
        <v>107</v>
      </c>
      <c r="C5327" s="74" t="s">
        <v>403</v>
      </c>
      <c r="D5327" s="78" t="s">
        <v>1646</v>
      </c>
      <c r="E5327" s="74" t="s">
        <v>1688</v>
      </c>
      <c r="F5327" s="74">
        <v>335</v>
      </c>
      <c r="G5327" s="74">
        <v>305</v>
      </c>
      <c r="H5327" s="74">
        <v>278</v>
      </c>
      <c r="I5327" s="74">
        <v>300</v>
      </c>
      <c r="J5327" s="77" t="s">
        <v>1646</v>
      </c>
      <c r="K5327" s="13" t="s">
        <v>1646</v>
      </c>
      <c r="L5327" s="13" t="s">
        <v>1646</v>
      </c>
      <c r="M5327" s="13" t="s">
        <v>1646</v>
      </c>
      <c r="N5327" s="13" t="s">
        <v>1646</v>
      </c>
      <c r="O5327" s="13" t="s">
        <v>1646</v>
      </c>
      <c r="P5327" t="s">
        <v>1692</v>
      </c>
      <c r="Q5327" s="13" t="s">
        <v>1646</v>
      </c>
      <c r="R5327" s="13" t="s">
        <v>1646</v>
      </c>
      <c r="S5327" s="13" t="s">
        <v>1646</v>
      </c>
      <c r="T5327" s="13" t="s">
        <v>1646</v>
      </c>
      <c r="U5327" s="13" t="s">
        <v>1646</v>
      </c>
      <c r="V5327" t="s">
        <v>1692</v>
      </c>
      <c r="W5327" s="13" t="s">
        <v>1646</v>
      </c>
    </row>
    <row r="5328" spans="1:23" ht="12.75" customHeight="1" x14ac:dyDescent="0.2">
      <c r="A5328" s="124">
        <v>32364</v>
      </c>
      <c r="B5328" s="74">
        <v>107</v>
      </c>
      <c r="C5328" s="74" t="s">
        <v>403</v>
      </c>
      <c r="D5328" s="78" t="s">
        <v>1646</v>
      </c>
      <c r="E5328" s="74" t="s">
        <v>1688</v>
      </c>
      <c r="F5328" s="74">
        <v>330</v>
      </c>
      <c r="G5328" s="74">
        <v>300</v>
      </c>
      <c r="H5328" s="74">
        <v>272</v>
      </c>
      <c r="I5328" s="74">
        <v>300</v>
      </c>
      <c r="J5328" s="77" t="s">
        <v>1646</v>
      </c>
      <c r="K5328" s="13" t="s">
        <v>1646</v>
      </c>
      <c r="L5328" s="13" t="s">
        <v>1646</v>
      </c>
      <c r="M5328" s="13" t="s">
        <v>1646</v>
      </c>
      <c r="N5328" s="13" t="s">
        <v>1646</v>
      </c>
      <c r="O5328" s="13" t="s">
        <v>1646</v>
      </c>
      <c r="P5328" t="s">
        <v>1692</v>
      </c>
      <c r="Q5328" s="13" t="s">
        <v>1646</v>
      </c>
      <c r="R5328" s="13" t="s">
        <v>1646</v>
      </c>
      <c r="S5328" s="13" t="s">
        <v>1646</v>
      </c>
      <c r="T5328" s="13" t="s">
        <v>1646</v>
      </c>
      <c r="U5328" s="13" t="s">
        <v>1646</v>
      </c>
      <c r="V5328" t="s">
        <v>1692</v>
      </c>
      <c r="W5328" s="13" t="s">
        <v>1646</v>
      </c>
    </row>
    <row r="5329" spans="1:23" ht="12.75" customHeight="1" x14ac:dyDescent="0.2">
      <c r="A5329" s="124">
        <v>32364</v>
      </c>
      <c r="B5329" s="74">
        <v>107</v>
      </c>
      <c r="C5329" s="74" t="s">
        <v>403</v>
      </c>
      <c r="D5329" s="78" t="s">
        <v>1646</v>
      </c>
      <c r="E5329" s="74" t="s">
        <v>1688</v>
      </c>
      <c r="F5329" s="74">
        <v>324</v>
      </c>
      <c r="G5329" s="76" t="s">
        <v>1646</v>
      </c>
      <c r="H5329" s="76" t="s">
        <v>1646</v>
      </c>
      <c r="I5329" s="74">
        <v>285</v>
      </c>
      <c r="J5329" s="77" t="s">
        <v>1646</v>
      </c>
      <c r="K5329" s="13" t="s">
        <v>1646</v>
      </c>
      <c r="L5329" s="13" t="s">
        <v>1646</v>
      </c>
      <c r="M5329" s="13" t="s">
        <v>1646</v>
      </c>
      <c r="N5329" s="13" t="s">
        <v>1646</v>
      </c>
      <c r="O5329" s="13" t="s">
        <v>1646</v>
      </c>
      <c r="P5329" t="s">
        <v>1692</v>
      </c>
      <c r="Q5329" s="13" t="s">
        <v>1646</v>
      </c>
      <c r="R5329" s="13" t="s">
        <v>1646</v>
      </c>
      <c r="S5329" s="13" t="s">
        <v>1646</v>
      </c>
      <c r="T5329" s="13" t="s">
        <v>1646</v>
      </c>
      <c r="U5329" s="13" t="s">
        <v>1646</v>
      </c>
      <c r="V5329" t="s">
        <v>1692</v>
      </c>
      <c r="W5329" s="13" t="s">
        <v>1646</v>
      </c>
    </row>
    <row r="5330" spans="1:23" ht="12.75" customHeight="1" x14ac:dyDescent="0.2">
      <c r="A5330" s="124">
        <v>32364</v>
      </c>
      <c r="B5330" s="74">
        <v>107</v>
      </c>
      <c r="C5330" s="74" t="s">
        <v>403</v>
      </c>
      <c r="D5330" s="78" t="s">
        <v>1646</v>
      </c>
      <c r="E5330" s="74" t="s">
        <v>1688</v>
      </c>
      <c r="F5330" s="74">
        <v>326</v>
      </c>
      <c r="G5330" s="76" t="s">
        <v>1646</v>
      </c>
      <c r="H5330" s="76" t="s">
        <v>1646</v>
      </c>
      <c r="I5330" s="74">
        <v>305</v>
      </c>
      <c r="J5330" s="77" t="s">
        <v>1646</v>
      </c>
      <c r="K5330" s="13" t="s">
        <v>1646</v>
      </c>
      <c r="L5330" s="13" t="s">
        <v>1646</v>
      </c>
      <c r="M5330" s="13" t="s">
        <v>1646</v>
      </c>
      <c r="N5330" s="13" t="s">
        <v>1646</v>
      </c>
      <c r="O5330" s="13" t="s">
        <v>1646</v>
      </c>
      <c r="P5330" t="s">
        <v>1692</v>
      </c>
      <c r="Q5330" s="13" t="s">
        <v>1646</v>
      </c>
      <c r="R5330" s="13" t="s">
        <v>1646</v>
      </c>
      <c r="S5330" s="13" t="s">
        <v>1646</v>
      </c>
      <c r="T5330" s="13" t="s">
        <v>1646</v>
      </c>
      <c r="U5330" s="13" t="s">
        <v>1646</v>
      </c>
      <c r="V5330" t="s">
        <v>1692</v>
      </c>
      <c r="W5330" s="13" t="s">
        <v>1646</v>
      </c>
    </row>
    <row r="5331" spans="1:23" ht="12.75" customHeight="1" x14ac:dyDescent="0.2">
      <c r="A5331" s="124">
        <v>32364</v>
      </c>
      <c r="B5331" s="74">
        <v>107</v>
      </c>
      <c r="C5331" s="74" t="s">
        <v>403</v>
      </c>
      <c r="D5331" s="78" t="s">
        <v>1646</v>
      </c>
      <c r="E5331" s="74" t="s">
        <v>1688</v>
      </c>
      <c r="F5331" s="74">
        <v>295</v>
      </c>
      <c r="G5331" s="74">
        <v>269</v>
      </c>
      <c r="H5331" s="74">
        <v>245</v>
      </c>
      <c r="I5331" s="74">
        <v>210</v>
      </c>
      <c r="J5331" s="77" t="s">
        <v>1646</v>
      </c>
      <c r="K5331" s="13" t="s">
        <v>1646</v>
      </c>
      <c r="L5331" s="13" t="s">
        <v>1646</v>
      </c>
      <c r="M5331" s="13" t="s">
        <v>1646</v>
      </c>
      <c r="N5331" s="13" t="s">
        <v>1646</v>
      </c>
      <c r="O5331" s="13" t="s">
        <v>1646</v>
      </c>
      <c r="P5331" t="s">
        <v>1692</v>
      </c>
      <c r="Q5331" s="13" t="s">
        <v>1646</v>
      </c>
      <c r="R5331" s="13" t="s">
        <v>1646</v>
      </c>
      <c r="S5331" s="13" t="s">
        <v>1646</v>
      </c>
      <c r="T5331" s="13" t="s">
        <v>1646</v>
      </c>
      <c r="U5331" s="13" t="s">
        <v>1646</v>
      </c>
      <c r="V5331" t="s">
        <v>1692</v>
      </c>
      <c r="W5331" s="13" t="s">
        <v>1646</v>
      </c>
    </row>
    <row r="5332" spans="1:23" ht="12.75" customHeight="1" x14ac:dyDescent="0.2">
      <c r="A5332" s="124">
        <v>32368</v>
      </c>
      <c r="B5332" s="74">
        <v>107</v>
      </c>
      <c r="C5332" s="74" t="s">
        <v>403</v>
      </c>
      <c r="D5332" s="78" t="s">
        <v>1646</v>
      </c>
      <c r="E5332" s="74" t="s">
        <v>1688</v>
      </c>
      <c r="F5332" s="74">
        <v>430</v>
      </c>
      <c r="G5332" s="76" t="s">
        <v>1646</v>
      </c>
      <c r="H5332" s="76" t="s">
        <v>1646</v>
      </c>
      <c r="I5332" s="74">
        <v>605</v>
      </c>
      <c r="J5332" s="77" t="s">
        <v>1646</v>
      </c>
      <c r="K5332" s="13" t="s">
        <v>1646</v>
      </c>
      <c r="L5332" s="13" t="s">
        <v>1646</v>
      </c>
      <c r="M5332" s="13" t="s">
        <v>1646</v>
      </c>
      <c r="N5332" s="13" t="s">
        <v>1646</v>
      </c>
      <c r="O5332" s="13" t="s">
        <v>1646</v>
      </c>
      <c r="P5332" t="s">
        <v>1692</v>
      </c>
      <c r="Q5332" s="13" t="s">
        <v>1646</v>
      </c>
      <c r="R5332" s="13" t="s">
        <v>1646</v>
      </c>
      <c r="S5332" s="13" t="s">
        <v>1646</v>
      </c>
      <c r="T5332" s="13" t="s">
        <v>1646</v>
      </c>
      <c r="U5332" s="13" t="s">
        <v>1646</v>
      </c>
      <c r="V5332" t="s">
        <v>1692</v>
      </c>
      <c r="W5332" s="13" t="s">
        <v>1646</v>
      </c>
    </row>
    <row r="5333" spans="1:23" ht="12.75" customHeight="1" x14ac:dyDescent="0.2">
      <c r="A5333" s="124">
        <v>32672</v>
      </c>
      <c r="B5333" s="74">
        <v>107</v>
      </c>
      <c r="C5333" s="74" t="s">
        <v>403</v>
      </c>
      <c r="D5333" s="78" t="s">
        <v>1646</v>
      </c>
      <c r="E5333" s="74" t="s">
        <v>1688</v>
      </c>
      <c r="F5333" s="74">
        <v>292</v>
      </c>
      <c r="G5333" s="74">
        <v>266</v>
      </c>
      <c r="H5333" s="76" t="s">
        <v>1646</v>
      </c>
      <c r="I5333" s="74">
        <v>205</v>
      </c>
      <c r="J5333" s="77" t="s">
        <v>1646</v>
      </c>
      <c r="K5333" s="13" t="s">
        <v>1646</v>
      </c>
      <c r="L5333" s="13" t="s">
        <v>1646</v>
      </c>
      <c r="M5333" s="13" t="s">
        <v>1646</v>
      </c>
      <c r="N5333" s="13" t="s">
        <v>1646</v>
      </c>
      <c r="O5333" s="13" t="s">
        <v>1646</v>
      </c>
      <c r="P5333" t="s">
        <v>1692</v>
      </c>
      <c r="Q5333" s="13" t="s">
        <v>1646</v>
      </c>
      <c r="R5333" s="13" t="s">
        <v>1646</v>
      </c>
      <c r="S5333" s="13" t="s">
        <v>1646</v>
      </c>
      <c r="T5333" s="13" t="s">
        <v>1646</v>
      </c>
      <c r="U5333" s="13" t="s">
        <v>1646</v>
      </c>
      <c r="V5333" t="s">
        <v>1692</v>
      </c>
      <c r="W5333" s="13" t="s">
        <v>1646</v>
      </c>
    </row>
    <row r="5334" spans="1:23" ht="12.75" customHeight="1" x14ac:dyDescent="0.2">
      <c r="A5334" s="124">
        <v>32672</v>
      </c>
      <c r="B5334" s="74">
        <v>107</v>
      </c>
      <c r="C5334" s="74" t="s">
        <v>403</v>
      </c>
      <c r="D5334" s="78" t="s">
        <v>1646</v>
      </c>
      <c r="E5334" s="74" t="s">
        <v>1688</v>
      </c>
      <c r="F5334" s="74">
        <v>310</v>
      </c>
      <c r="G5334" s="74">
        <v>292</v>
      </c>
      <c r="H5334" s="76" t="s">
        <v>1646</v>
      </c>
      <c r="I5334" s="74">
        <v>262</v>
      </c>
      <c r="J5334" s="77" t="s">
        <v>1646</v>
      </c>
      <c r="K5334" s="13" t="s">
        <v>1646</v>
      </c>
      <c r="L5334" s="13" t="s">
        <v>1646</v>
      </c>
      <c r="M5334" s="13" t="s">
        <v>1646</v>
      </c>
      <c r="N5334" s="13" t="s">
        <v>1646</v>
      </c>
      <c r="O5334" s="13" t="s">
        <v>1646</v>
      </c>
      <c r="P5334" t="s">
        <v>1692</v>
      </c>
      <c r="Q5334" s="13" t="s">
        <v>1646</v>
      </c>
      <c r="R5334" s="13" t="s">
        <v>1646</v>
      </c>
      <c r="S5334" s="13" t="s">
        <v>1646</v>
      </c>
      <c r="T5334" s="13" t="s">
        <v>1646</v>
      </c>
      <c r="U5334" s="13" t="s">
        <v>1646</v>
      </c>
      <c r="V5334" t="s">
        <v>1692</v>
      </c>
      <c r="W5334" s="13" t="s">
        <v>1646</v>
      </c>
    </row>
    <row r="5335" spans="1:23" ht="12.75" customHeight="1" x14ac:dyDescent="0.2">
      <c r="A5335" s="124">
        <v>32672</v>
      </c>
      <c r="B5335" s="74">
        <v>107</v>
      </c>
      <c r="C5335" s="74" t="s">
        <v>403</v>
      </c>
      <c r="D5335" s="78" t="s">
        <v>1646</v>
      </c>
      <c r="E5335" s="74" t="s">
        <v>1651</v>
      </c>
      <c r="F5335" s="74">
        <v>369</v>
      </c>
      <c r="G5335" s="76" t="s">
        <v>1646</v>
      </c>
      <c r="H5335" s="76" t="s">
        <v>1646</v>
      </c>
      <c r="I5335" s="74">
        <v>435</v>
      </c>
      <c r="J5335" s="77" t="s">
        <v>1646</v>
      </c>
      <c r="K5335" s="13" t="s">
        <v>1646</v>
      </c>
      <c r="L5335" s="13" t="s">
        <v>1646</v>
      </c>
      <c r="M5335" s="13" t="s">
        <v>1646</v>
      </c>
      <c r="N5335" s="13" t="s">
        <v>1646</v>
      </c>
      <c r="O5335" s="13" t="s">
        <v>1646</v>
      </c>
      <c r="P5335" t="s">
        <v>1692</v>
      </c>
      <c r="Q5335" s="13" t="s">
        <v>1646</v>
      </c>
      <c r="R5335" s="13" t="s">
        <v>1646</v>
      </c>
      <c r="S5335" s="13" t="s">
        <v>1646</v>
      </c>
      <c r="T5335" s="13" t="s">
        <v>1646</v>
      </c>
      <c r="U5335" s="13" t="s">
        <v>1646</v>
      </c>
      <c r="V5335" t="s">
        <v>1692</v>
      </c>
      <c r="W5335" s="13" t="s">
        <v>1646</v>
      </c>
    </row>
    <row r="5336" spans="1:23" ht="12.75" customHeight="1" x14ac:dyDescent="0.2">
      <c r="A5336" s="124">
        <v>32673</v>
      </c>
      <c r="B5336" s="74">
        <v>107</v>
      </c>
      <c r="C5336" s="74" t="s">
        <v>403</v>
      </c>
      <c r="D5336" s="78" t="s">
        <v>1646</v>
      </c>
      <c r="E5336" s="74" t="s">
        <v>1688</v>
      </c>
      <c r="F5336" s="74">
        <v>422</v>
      </c>
      <c r="G5336" s="74">
        <v>394</v>
      </c>
      <c r="H5336" s="76" t="s">
        <v>1646</v>
      </c>
      <c r="I5336" s="74">
        <v>570</v>
      </c>
      <c r="J5336" s="77" t="s">
        <v>1646</v>
      </c>
      <c r="K5336" s="13" t="s">
        <v>1646</v>
      </c>
      <c r="L5336" s="13" t="s">
        <v>1646</v>
      </c>
      <c r="M5336" s="13" t="s">
        <v>1646</v>
      </c>
      <c r="N5336" s="13" t="s">
        <v>1646</v>
      </c>
      <c r="O5336" s="13" t="s">
        <v>1646</v>
      </c>
      <c r="P5336" t="s">
        <v>1692</v>
      </c>
      <c r="Q5336" s="13" t="s">
        <v>1646</v>
      </c>
      <c r="R5336" s="13" t="s">
        <v>1646</v>
      </c>
      <c r="S5336" s="13" t="s">
        <v>1646</v>
      </c>
      <c r="T5336" s="13" t="s">
        <v>1646</v>
      </c>
      <c r="U5336" s="13" t="s">
        <v>1646</v>
      </c>
      <c r="V5336" t="s">
        <v>1692</v>
      </c>
      <c r="W5336" s="13" t="s">
        <v>1646</v>
      </c>
    </row>
    <row r="5337" spans="1:23" ht="12.75" customHeight="1" x14ac:dyDescent="0.2">
      <c r="A5337" s="124">
        <v>32673</v>
      </c>
      <c r="B5337" s="74">
        <v>107</v>
      </c>
      <c r="C5337" s="74" t="s">
        <v>403</v>
      </c>
      <c r="D5337" s="78" t="s">
        <v>1646</v>
      </c>
      <c r="E5337" s="74" t="s">
        <v>1688</v>
      </c>
      <c r="F5337" s="74">
        <v>341</v>
      </c>
      <c r="G5337" s="74">
        <v>315</v>
      </c>
      <c r="H5337" s="76" t="s">
        <v>1646</v>
      </c>
      <c r="I5337" s="74">
        <v>300</v>
      </c>
      <c r="J5337" s="77" t="s">
        <v>1646</v>
      </c>
      <c r="K5337" s="13" t="s">
        <v>1646</v>
      </c>
      <c r="L5337" s="13" t="s">
        <v>1646</v>
      </c>
      <c r="M5337" s="13" t="s">
        <v>1646</v>
      </c>
      <c r="N5337" s="13" t="s">
        <v>1646</v>
      </c>
      <c r="O5337" s="13" t="s">
        <v>1646</v>
      </c>
      <c r="P5337" t="s">
        <v>1692</v>
      </c>
      <c r="Q5337" s="13" t="s">
        <v>1646</v>
      </c>
      <c r="R5337" s="13" t="s">
        <v>1646</v>
      </c>
      <c r="S5337" s="13" t="s">
        <v>1646</v>
      </c>
      <c r="T5337" s="13" t="s">
        <v>1646</v>
      </c>
      <c r="U5337" s="13" t="s">
        <v>1646</v>
      </c>
      <c r="V5337" t="s">
        <v>1692</v>
      </c>
      <c r="W5337" s="13" t="s">
        <v>1646</v>
      </c>
    </row>
    <row r="5338" spans="1:23" ht="12.75" customHeight="1" x14ac:dyDescent="0.2">
      <c r="A5338" s="124">
        <v>32673</v>
      </c>
      <c r="B5338" s="74">
        <v>107</v>
      </c>
      <c r="C5338" s="74" t="s">
        <v>403</v>
      </c>
      <c r="D5338" s="78" t="s">
        <v>1646</v>
      </c>
      <c r="E5338" s="74" t="s">
        <v>1688</v>
      </c>
      <c r="F5338" s="74">
        <v>330</v>
      </c>
      <c r="G5338" s="74">
        <v>299</v>
      </c>
      <c r="H5338" s="76" t="s">
        <v>1646</v>
      </c>
      <c r="I5338" s="74">
        <v>290</v>
      </c>
      <c r="J5338" s="77" t="s">
        <v>1646</v>
      </c>
      <c r="K5338" s="13" t="s">
        <v>1646</v>
      </c>
      <c r="L5338" s="13" t="s">
        <v>1646</v>
      </c>
      <c r="M5338" s="13" t="s">
        <v>1646</v>
      </c>
      <c r="N5338" s="13" t="s">
        <v>1646</v>
      </c>
      <c r="O5338" s="13" t="s">
        <v>1646</v>
      </c>
      <c r="P5338" t="s">
        <v>1692</v>
      </c>
      <c r="Q5338" s="13" t="s">
        <v>1646</v>
      </c>
      <c r="R5338" s="13" t="s">
        <v>1646</v>
      </c>
      <c r="S5338" s="13" t="s">
        <v>1646</v>
      </c>
      <c r="T5338" s="13" t="s">
        <v>1646</v>
      </c>
      <c r="U5338" s="13" t="s">
        <v>1646</v>
      </c>
      <c r="V5338" t="s">
        <v>1692</v>
      </c>
      <c r="W5338" s="13" t="s">
        <v>1646</v>
      </c>
    </row>
    <row r="5339" spans="1:23" ht="12.75" customHeight="1" x14ac:dyDescent="0.2">
      <c r="A5339" s="124">
        <v>32683</v>
      </c>
      <c r="B5339" s="74">
        <v>107</v>
      </c>
      <c r="C5339" s="74" t="s">
        <v>403</v>
      </c>
      <c r="D5339" s="78" t="s">
        <v>1646</v>
      </c>
      <c r="E5339" s="74" t="s">
        <v>1688</v>
      </c>
      <c r="F5339" s="74">
        <v>340</v>
      </c>
      <c r="G5339" s="74">
        <v>317</v>
      </c>
      <c r="H5339" s="76" t="s">
        <v>1646</v>
      </c>
      <c r="I5339" s="74">
        <v>350</v>
      </c>
      <c r="J5339" s="77" t="s">
        <v>1646</v>
      </c>
      <c r="K5339" s="13" t="s">
        <v>1646</v>
      </c>
      <c r="L5339" s="13" t="s">
        <v>1646</v>
      </c>
      <c r="M5339" s="13" t="s">
        <v>1646</v>
      </c>
      <c r="N5339" s="13" t="s">
        <v>1646</v>
      </c>
      <c r="O5339" s="13" t="s">
        <v>1646</v>
      </c>
      <c r="P5339" t="s">
        <v>1692</v>
      </c>
      <c r="Q5339" s="13" t="s">
        <v>1646</v>
      </c>
      <c r="R5339" s="13" t="s">
        <v>1646</v>
      </c>
      <c r="S5339" s="13" t="s">
        <v>1646</v>
      </c>
      <c r="T5339" s="13" t="s">
        <v>1646</v>
      </c>
      <c r="U5339" s="13" t="s">
        <v>1646</v>
      </c>
      <c r="V5339" t="s">
        <v>1692</v>
      </c>
      <c r="W5339" s="13" t="s">
        <v>1646</v>
      </c>
    </row>
    <row r="5340" spans="1:23" ht="12.75" customHeight="1" x14ac:dyDescent="0.2">
      <c r="A5340" s="124">
        <v>32684</v>
      </c>
      <c r="B5340" s="74">
        <v>107</v>
      </c>
      <c r="C5340" s="74" t="s">
        <v>403</v>
      </c>
      <c r="D5340" s="78" t="s">
        <v>1646</v>
      </c>
      <c r="E5340" s="74" t="s">
        <v>1688</v>
      </c>
      <c r="F5340" s="74">
        <v>327</v>
      </c>
      <c r="G5340" s="74">
        <v>309</v>
      </c>
      <c r="H5340" s="76" t="s">
        <v>1646</v>
      </c>
      <c r="I5340" s="74">
        <v>320</v>
      </c>
      <c r="J5340" s="77" t="s">
        <v>1646</v>
      </c>
      <c r="K5340" s="13" t="s">
        <v>1646</v>
      </c>
      <c r="L5340" s="13" t="s">
        <v>1646</v>
      </c>
      <c r="M5340" s="13" t="s">
        <v>1646</v>
      </c>
      <c r="N5340" s="13" t="s">
        <v>1646</v>
      </c>
      <c r="O5340" s="13" t="s">
        <v>1646</v>
      </c>
      <c r="P5340" t="s">
        <v>1692</v>
      </c>
      <c r="Q5340" s="13" t="s">
        <v>1646</v>
      </c>
      <c r="R5340" s="13" t="s">
        <v>1646</v>
      </c>
      <c r="S5340" s="13" t="s">
        <v>1646</v>
      </c>
      <c r="T5340" s="13" t="s">
        <v>1646</v>
      </c>
      <c r="U5340" s="13" t="s">
        <v>1646</v>
      </c>
      <c r="V5340" t="s">
        <v>1692</v>
      </c>
      <c r="W5340" s="13" t="s">
        <v>1646</v>
      </c>
    </row>
    <row r="5341" spans="1:23" ht="12.75" customHeight="1" x14ac:dyDescent="0.2">
      <c r="A5341" s="124">
        <v>32684</v>
      </c>
      <c r="B5341" s="74">
        <v>107</v>
      </c>
      <c r="C5341" s="74" t="s">
        <v>403</v>
      </c>
      <c r="D5341" s="78" t="s">
        <v>1646</v>
      </c>
      <c r="E5341" s="74" t="s">
        <v>1688</v>
      </c>
      <c r="F5341" s="74">
        <v>294</v>
      </c>
      <c r="G5341" s="74">
        <v>272</v>
      </c>
      <c r="H5341" s="76" t="s">
        <v>1646</v>
      </c>
      <c r="I5341" s="74">
        <v>217</v>
      </c>
      <c r="J5341" s="77" t="s">
        <v>1646</v>
      </c>
      <c r="K5341" s="13" t="s">
        <v>1646</v>
      </c>
      <c r="L5341" s="13" t="s">
        <v>1646</v>
      </c>
      <c r="M5341" s="13" t="s">
        <v>1646</v>
      </c>
      <c r="N5341" s="13" t="s">
        <v>1646</v>
      </c>
      <c r="O5341" s="13" t="s">
        <v>1646</v>
      </c>
      <c r="P5341" t="s">
        <v>1692</v>
      </c>
      <c r="Q5341" s="13" t="s">
        <v>1646</v>
      </c>
      <c r="R5341" s="13" t="s">
        <v>1646</v>
      </c>
      <c r="S5341" s="13" t="s">
        <v>1646</v>
      </c>
      <c r="T5341" s="13" t="s">
        <v>1646</v>
      </c>
      <c r="U5341" s="13" t="s">
        <v>1646</v>
      </c>
      <c r="V5341" t="s">
        <v>1692</v>
      </c>
      <c r="W5341" s="13" t="s">
        <v>1646</v>
      </c>
    </row>
    <row r="5342" spans="1:23" ht="12.75" customHeight="1" x14ac:dyDescent="0.2">
      <c r="A5342" s="124">
        <v>32687</v>
      </c>
      <c r="B5342" s="74">
        <v>107</v>
      </c>
      <c r="C5342" s="74" t="s">
        <v>403</v>
      </c>
      <c r="D5342" s="78" t="s">
        <v>1646</v>
      </c>
      <c r="E5342" s="74" t="s">
        <v>1688</v>
      </c>
      <c r="F5342" s="74">
        <v>321</v>
      </c>
      <c r="G5342" s="74">
        <v>302</v>
      </c>
      <c r="H5342" s="76" t="s">
        <v>1646</v>
      </c>
      <c r="I5342" s="74">
        <v>330</v>
      </c>
      <c r="J5342" s="77" t="s">
        <v>1646</v>
      </c>
      <c r="K5342" s="13" t="s">
        <v>1646</v>
      </c>
      <c r="L5342" s="13" t="s">
        <v>1646</v>
      </c>
      <c r="M5342" s="13" t="s">
        <v>1646</v>
      </c>
      <c r="N5342" s="13" t="s">
        <v>1646</v>
      </c>
      <c r="O5342" s="13" t="s">
        <v>1646</v>
      </c>
      <c r="P5342" t="s">
        <v>1692</v>
      </c>
      <c r="Q5342" s="13" t="s">
        <v>1646</v>
      </c>
      <c r="R5342" s="13" t="s">
        <v>1646</v>
      </c>
      <c r="S5342" s="13" t="s">
        <v>1646</v>
      </c>
      <c r="T5342" s="13" t="s">
        <v>1646</v>
      </c>
      <c r="U5342" s="13" t="s">
        <v>1646</v>
      </c>
      <c r="V5342" t="s">
        <v>1692</v>
      </c>
      <c r="W5342" s="13" t="s">
        <v>1646</v>
      </c>
    </row>
    <row r="5343" spans="1:23" ht="12.75" customHeight="1" x14ac:dyDescent="0.2">
      <c r="A5343" s="124">
        <v>32687</v>
      </c>
      <c r="B5343" s="74">
        <v>107</v>
      </c>
      <c r="C5343" s="74" t="s">
        <v>403</v>
      </c>
      <c r="D5343" s="78" t="s">
        <v>1646</v>
      </c>
      <c r="E5343" s="74" t="s">
        <v>1688</v>
      </c>
      <c r="F5343" s="74">
        <v>304</v>
      </c>
      <c r="G5343" s="74">
        <v>280</v>
      </c>
      <c r="H5343" s="76" t="s">
        <v>1646</v>
      </c>
      <c r="I5343" s="74">
        <v>300</v>
      </c>
      <c r="J5343" s="77" t="s">
        <v>1646</v>
      </c>
      <c r="K5343" s="13" t="s">
        <v>1646</v>
      </c>
      <c r="L5343" s="13" t="s">
        <v>1646</v>
      </c>
      <c r="M5343" s="13" t="s">
        <v>1646</v>
      </c>
      <c r="N5343" s="13" t="s">
        <v>1646</v>
      </c>
      <c r="O5343" s="13" t="s">
        <v>1646</v>
      </c>
      <c r="P5343" t="s">
        <v>1692</v>
      </c>
      <c r="Q5343" s="13" t="s">
        <v>1646</v>
      </c>
      <c r="R5343" s="13" t="s">
        <v>1646</v>
      </c>
      <c r="S5343" s="13" t="s">
        <v>1646</v>
      </c>
      <c r="T5343" s="13" t="s">
        <v>1646</v>
      </c>
      <c r="U5343" s="13" t="s">
        <v>1646</v>
      </c>
      <c r="V5343" t="s">
        <v>1692</v>
      </c>
      <c r="W5343" s="13" t="s">
        <v>2076</v>
      </c>
    </row>
    <row r="5344" spans="1:23" ht="12.75" customHeight="1" x14ac:dyDescent="0.2">
      <c r="A5344" s="124">
        <v>32687</v>
      </c>
      <c r="B5344" s="74">
        <v>107</v>
      </c>
      <c r="C5344" s="74" t="s">
        <v>403</v>
      </c>
      <c r="D5344" s="107" t="s">
        <v>2077</v>
      </c>
      <c r="E5344" s="76" t="s">
        <v>1751</v>
      </c>
      <c r="F5344" s="74">
        <v>54</v>
      </c>
      <c r="G5344" s="76" t="s">
        <v>1646</v>
      </c>
      <c r="H5344" s="76" t="s">
        <v>1646</v>
      </c>
      <c r="I5344" s="74">
        <v>1.05</v>
      </c>
      <c r="J5344" s="77" t="s">
        <v>1753</v>
      </c>
      <c r="K5344" s="13" t="s">
        <v>1648</v>
      </c>
      <c r="L5344" s="13" t="s">
        <v>1646</v>
      </c>
      <c r="M5344" s="13" t="s">
        <v>1646</v>
      </c>
      <c r="N5344" s="13" t="s">
        <v>1646</v>
      </c>
      <c r="O5344" s="13" t="s">
        <v>1646</v>
      </c>
      <c r="P5344" t="s">
        <v>1692</v>
      </c>
      <c r="Q5344" s="13" t="s">
        <v>1646</v>
      </c>
      <c r="R5344" s="13" t="s">
        <v>1646</v>
      </c>
      <c r="S5344" s="13" t="s">
        <v>1646</v>
      </c>
      <c r="T5344" s="13" t="s">
        <v>1646</v>
      </c>
      <c r="U5344" s="13" t="s">
        <v>1646</v>
      </c>
      <c r="V5344" t="s">
        <v>1692</v>
      </c>
      <c r="W5344" s="13" t="s">
        <v>1646</v>
      </c>
    </row>
    <row r="5345" spans="1:23" ht="12.75" customHeight="1" x14ac:dyDescent="0.2">
      <c r="A5345" s="124">
        <v>32687</v>
      </c>
      <c r="B5345" s="74">
        <v>107</v>
      </c>
      <c r="C5345" s="74" t="s">
        <v>403</v>
      </c>
      <c r="D5345" s="107" t="s">
        <v>2078</v>
      </c>
      <c r="E5345" s="76" t="s">
        <v>1751</v>
      </c>
      <c r="F5345" s="74">
        <v>60</v>
      </c>
      <c r="G5345" s="76" t="s">
        <v>1646</v>
      </c>
      <c r="H5345" s="76" t="s">
        <v>1646</v>
      </c>
      <c r="I5345" s="74">
        <v>1.9</v>
      </c>
      <c r="J5345" s="77" t="s">
        <v>1753</v>
      </c>
      <c r="K5345" s="13" t="s">
        <v>1648</v>
      </c>
      <c r="L5345" s="13" t="s">
        <v>1646</v>
      </c>
      <c r="M5345" s="13" t="s">
        <v>1646</v>
      </c>
      <c r="N5345" s="13" t="s">
        <v>1646</v>
      </c>
      <c r="O5345" s="13" t="s">
        <v>1646</v>
      </c>
      <c r="P5345" t="s">
        <v>1692</v>
      </c>
      <c r="Q5345" s="13" t="s">
        <v>1646</v>
      </c>
      <c r="R5345" s="13" t="s">
        <v>1646</v>
      </c>
      <c r="S5345" s="13" t="s">
        <v>1646</v>
      </c>
      <c r="T5345" s="13" t="s">
        <v>1646</v>
      </c>
      <c r="U5345" s="13" t="s">
        <v>1646</v>
      </c>
      <c r="V5345" t="s">
        <v>1692</v>
      </c>
      <c r="W5345" s="13" t="s">
        <v>1646</v>
      </c>
    </row>
    <row r="5346" spans="1:23" ht="12.75" customHeight="1" x14ac:dyDescent="0.2">
      <c r="A5346" s="124">
        <v>32687</v>
      </c>
      <c r="B5346" s="74">
        <v>107</v>
      </c>
      <c r="C5346" s="74" t="s">
        <v>403</v>
      </c>
      <c r="D5346" s="107" t="s">
        <v>2079</v>
      </c>
      <c r="E5346" s="76" t="s">
        <v>1751</v>
      </c>
      <c r="F5346" s="74">
        <v>68</v>
      </c>
      <c r="G5346" s="76" t="s">
        <v>1646</v>
      </c>
      <c r="H5346" s="76" t="s">
        <v>1646</v>
      </c>
      <c r="I5346" s="74">
        <v>2.8</v>
      </c>
      <c r="J5346" s="77" t="s">
        <v>1753</v>
      </c>
      <c r="K5346" s="13" t="s">
        <v>1648</v>
      </c>
      <c r="L5346" s="13" t="s">
        <v>1646</v>
      </c>
      <c r="M5346" s="13" t="s">
        <v>1646</v>
      </c>
      <c r="N5346" s="13" t="s">
        <v>1646</v>
      </c>
      <c r="O5346" s="13" t="s">
        <v>1646</v>
      </c>
      <c r="P5346" t="s">
        <v>1692</v>
      </c>
      <c r="Q5346" s="13" t="s">
        <v>1646</v>
      </c>
      <c r="R5346" s="13" t="s">
        <v>1646</v>
      </c>
      <c r="S5346" s="13" t="s">
        <v>1646</v>
      </c>
      <c r="T5346" s="13" t="s">
        <v>1646</v>
      </c>
      <c r="U5346" s="13" t="s">
        <v>1646</v>
      </c>
      <c r="V5346" t="s">
        <v>1692</v>
      </c>
      <c r="W5346" s="13" t="s">
        <v>1646</v>
      </c>
    </row>
    <row r="5347" spans="1:23" ht="12.75" customHeight="1" x14ac:dyDescent="0.2">
      <c r="A5347" s="124">
        <v>32687</v>
      </c>
      <c r="B5347" s="74">
        <v>107</v>
      </c>
      <c r="C5347" s="74" t="s">
        <v>403</v>
      </c>
      <c r="D5347" s="107" t="s">
        <v>2080</v>
      </c>
      <c r="E5347" s="76" t="s">
        <v>1751</v>
      </c>
      <c r="F5347" s="74">
        <v>63</v>
      </c>
      <c r="G5347" s="76" t="s">
        <v>1646</v>
      </c>
      <c r="H5347" s="76" t="s">
        <v>1646</v>
      </c>
      <c r="I5347" s="74">
        <v>2.0499999999999998</v>
      </c>
      <c r="J5347" s="77" t="s">
        <v>1753</v>
      </c>
      <c r="K5347" s="13" t="s">
        <v>1648</v>
      </c>
      <c r="L5347" s="13" t="s">
        <v>1646</v>
      </c>
      <c r="M5347" s="13" t="s">
        <v>1646</v>
      </c>
      <c r="N5347" s="13" t="s">
        <v>1646</v>
      </c>
      <c r="O5347" s="13" t="s">
        <v>1646</v>
      </c>
      <c r="P5347" t="s">
        <v>1692</v>
      </c>
      <c r="Q5347" s="13" t="s">
        <v>1646</v>
      </c>
      <c r="R5347" s="13" t="s">
        <v>1646</v>
      </c>
      <c r="S5347" s="13" t="s">
        <v>1646</v>
      </c>
      <c r="T5347" s="13" t="s">
        <v>1646</v>
      </c>
      <c r="U5347" s="13" t="s">
        <v>1646</v>
      </c>
      <c r="V5347" t="s">
        <v>1692</v>
      </c>
      <c r="W5347" s="13" t="s">
        <v>1646</v>
      </c>
    </row>
    <row r="5348" spans="1:23" ht="12.75" customHeight="1" x14ac:dyDescent="0.2">
      <c r="A5348" s="124">
        <v>32687</v>
      </c>
      <c r="B5348" s="74">
        <v>107</v>
      </c>
      <c r="C5348" s="74" t="s">
        <v>403</v>
      </c>
      <c r="D5348" s="107" t="s">
        <v>2081</v>
      </c>
      <c r="E5348" s="76" t="s">
        <v>1751</v>
      </c>
      <c r="F5348" s="74">
        <v>60</v>
      </c>
      <c r="G5348" s="76" t="s">
        <v>1646</v>
      </c>
      <c r="H5348" s="76" t="s">
        <v>1646</v>
      </c>
      <c r="I5348" s="74">
        <v>1.65</v>
      </c>
      <c r="J5348" s="77" t="s">
        <v>1753</v>
      </c>
      <c r="K5348" s="13" t="s">
        <v>1648</v>
      </c>
      <c r="L5348" s="13" t="s">
        <v>1646</v>
      </c>
      <c r="M5348" s="13" t="s">
        <v>1646</v>
      </c>
      <c r="N5348" s="13" t="s">
        <v>1646</v>
      </c>
      <c r="O5348" s="13" t="s">
        <v>1646</v>
      </c>
      <c r="P5348" t="s">
        <v>1692</v>
      </c>
      <c r="Q5348" s="13" t="s">
        <v>1646</v>
      </c>
      <c r="R5348" s="13" t="s">
        <v>1646</v>
      </c>
      <c r="S5348" s="13" t="s">
        <v>1646</v>
      </c>
      <c r="T5348" s="13" t="s">
        <v>1646</v>
      </c>
      <c r="U5348" s="13" t="s">
        <v>1646</v>
      </c>
      <c r="V5348" t="s">
        <v>1692</v>
      </c>
      <c r="W5348" s="13" t="s">
        <v>1646</v>
      </c>
    </row>
    <row r="5349" spans="1:23" ht="12.75" customHeight="1" x14ac:dyDescent="0.2">
      <c r="A5349" s="124">
        <v>32687</v>
      </c>
      <c r="B5349" s="74">
        <v>107</v>
      </c>
      <c r="C5349" s="74" t="s">
        <v>403</v>
      </c>
      <c r="D5349" s="107" t="s">
        <v>2082</v>
      </c>
      <c r="E5349" s="76" t="s">
        <v>1751</v>
      </c>
      <c r="F5349" s="74">
        <v>73</v>
      </c>
      <c r="G5349" s="76" t="s">
        <v>1646</v>
      </c>
      <c r="H5349" s="76" t="s">
        <v>1646</v>
      </c>
      <c r="I5349" s="74">
        <v>2.7</v>
      </c>
      <c r="J5349" s="77" t="s">
        <v>1753</v>
      </c>
      <c r="K5349" s="13" t="s">
        <v>1648</v>
      </c>
      <c r="L5349" s="13" t="s">
        <v>1646</v>
      </c>
      <c r="M5349" s="13" t="s">
        <v>1646</v>
      </c>
      <c r="N5349" s="13" t="s">
        <v>1646</v>
      </c>
      <c r="O5349" s="13" t="s">
        <v>1646</v>
      </c>
      <c r="P5349" t="s">
        <v>1692</v>
      </c>
      <c r="Q5349" s="13" t="s">
        <v>1646</v>
      </c>
      <c r="R5349" s="13" t="s">
        <v>1646</v>
      </c>
      <c r="S5349" s="13" t="s">
        <v>1646</v>
      </c>
      <c r="T5349" s="13" t="s">
        <v>1646</v>
      </c>
      <c r="U5349" s="13" t="s">
        <v>1646</v>
      </c>
      <c r="V5349" t="s">
        <v>1692</v>
      </c>
      <c r="W5349" s="13" t="s">
        <v>1646</v>
      </c>
    </row>
    <row r="5350" spans="1:23" ht="12.75" customHeight="1" x14ac:dyDescent="0.2">
      <c r="A5350" s="124">
        <v>32687</v>
      </c>
      <c r="B5350" s="74">
        <v>107</v>
      </c>
      <c r="C5350" s="74" t="s">
        <v>403</v>
      </c>
      <c r="D5350" s="107" t="s">
        <v>2083</v>
      </c>
      <c r="E5350" s="76" t="s">
        <v>1751</v>
      </c>
      <c r="F5350" s="74">
        <v>57</v>
      </c>
      <c r="G5350" s="76" t="s">
        <v>1646</v>
      </c>
      <c r="H5350" s="76" t="s">
        <v>1646</v>
      </c>
      <c r="I5350" s="74">
        <v>1.45</v>
      </c>
      <c r="J5350" s="77" t="s">
        <v>1753</v>
      </c>
      <c r="K5350" s="13" t="s">
        <v>1648</v>
      </c>
      <c r="L5350" s="13" t="s">
        <v>1646</v>
      </c>
      <c r="M5350" s="13" t="s">
        <v>1646</v>
      </c>
      <c r="N5350" s="13" t="s">
        <v>1646</v>
      </c>
      <c r="O5350" s="13" t="s">
        <v>1646</v>
      </c>
      <c r="P5350" t="s">
        <v>1692</v>
      </c>
      <c r="Q5350" s="13" t="s">
        <v>1646</v>
      </c>
      <c r="R5350" s="13" t="s">
        <v>1646</v>
      </c>
      <c r="S5350" s="13" t="s">
        <v>1646</v>
      </c>
      <c r="T5350" s="13" t="s">
        <v>1646</v>
      </c>
      <c r="U5350" s="13" t="s">
        <v>1646</v>
      </c>
      <c r="V5350" t="s">
        <v>1692</v>
      </c>
      <c r="W5350" s="13" t="s">
        <v>1646</v>
      </c>
    </row>
    <row r="5351" spans="1:23" ht="12.75" customHeight="1" x14ac:dyDescent="0.2">
      <c r="A5351" s="124">
        <v>32687</v>
      </c>
      <c r="B5351" s="74">
        <v>107</v>
      </c>
      <c r="C5351" s="74" t="s">
        <v>403</v>
      </c>
      <c r="D5351" s="107" t="s">
        <v>2084</v>
      </c>
      <c r="E5351" s="76" t="s">
        <v>1751</v>
      </c>
      <c r="F5351" s="74">
        <v>47</v>
      </c>
      <c r="G5351" s="76" t="s">
        <v>1646</v>
      </c>
      <c r="H5351" s="76" t="s">
        <v>1646</v>
      </c>
      <c r="I5351" s="74">
        <v>0.8</v>
      </c>
      <c r="J5351" s="77" t="s">
        <v>1753</v>
      </c>
      <c r="K5351" s="13" t="s">
        <v>1648</v>
      </c>
      <c r="L5351" s="13" t="s">
        <v>1646</v>
      </c>
      <c r="M5351" s="13" t="s">
        <v>1646</v>
      </c>
      <c r="N5351" s="13" t="s">
        <v>1646</v>
      </c>
      <c r="O5351" s="13" t="s">
        <v>1646</v>
      </c>
      <c r="P5351" t="s">
        <v>1692</v>
      </c>
      <c r="Q5351" s="13" t="s">
        <v>1646</v>
      </c>
      <c r="R5351" s="13" t="s">
        <v>1646</v>
      </c>
      <c r="S5351" s="13" t="s">
        <v>1646</v>
      </c>
      <c r="T5351" s="13" t="s">
        <v>1646</v>
      </c>
      <c r="U5351" s="13" t="s">
        <v>1646</v>
      </c>
      <c r="V5351" t="s">
        <v>1692</v>
      </c>
      <c r="W5351" s="13" t="s">
        <v>1646</v>
      </c>
    </row>
    <row r="5352" spans="1:23" ht="12.75" customHeight="1" x14ac:dyDescent="0.2">
      <c r="A5352" s="124">
        <v>32687</v>
      </c>
      <c r="B5352" s="74">
        <v>107</v>
      </c>
      <c r="C5352" s="74" t="s">
        <v>403</v>
      </c>
      <c r="D5352" s="107" t="s">
        <v>2085</v>
      </c>
      <c r="E5352" s="76" t="s">
        <v>1751</v>
      </c>
      <c r="F5352" s="74">
        <v>57</v>
      </c>
      <c r="G5352" s="76" t="s">
        <v>1646</v>
      </c>
      <c r="H5352" s="76" t="s">
        <v>1646</v>
      </c>
      <c r="I5352" s="74">
        <v>1.3</v>
      </c>
      <c r="J5352" s="77" t="s">
        <v>1753</v>
      </c>
      <c r="K5352" s="13" t="s">
        <v>1648</v>
      </c>
      <c r="L5352" s="13" t="s">
        <v>1646</v>
      </c>
      <c r="M5352" s="13" t="s">
        <v>1646</v>
      </c>
      <c r="N5352" s="13" t="s">
        <v>1646</v>
      </c>
      <c r="O5352" s="13" t="s">
        <v>1646</v>
      </c>
      <c r="P5352" t="s">
        <v>1692</v>
      </c>
      <c r="Q5352" s="13" t="s">
        <v>1646</v>
      </c>
      <c r="R5352" s="13" t="s">
        <v>1646</v>
      </c>
      <c r="S5352" s="13" t="s">
        <v>1646</v>
      </c>
      <c r="T5352" s="13" t="s">
        <v>1646</v>
      </c>
      <c r="U5352" s="13" t="s">
        <v>1646</v>
      </c>
      <c r="V5352" t="s">
        <v>1692</v>
      </c>
      <c r="W5352" s="13" t="s">
        <v>1646</v>
      </c>
    </row>
    <row r="5353" spans="1:23" ht="12.75" customHeight="1" x14ac:dyDescent="0.2">
      <c r="A5353" s="124">
        <v>32687</v>
      </c>
      <c r="B5353" s="74">
        <v>107</v>
      </c>
      <c r="C5353" s="74" t="s">
        <v>403</v>
      </c>
      <c r="D5353" s="107" t="s">
        <v>2086</v>
      </c>
      <c r="E5353" s="76" t="s">
        <v>1751</v>
      </c>
      <c r="F5353" s="74">
        <v>37</v>
      </c>
      <c r="G5353" s="76" t="s">
        <v>1646</v>
      </c>
      <c r="H5353" s="76" t="s">
        <v>1646</v>
      </c>
      <c r="I5353" s="74">
        <v>0.3</v>
      </c>
      <c r="J5353" s="77" t="s">
        <v>1753</v>
      </c>
      <c r="K5353" s="13" t="s">
        <v>1648</v>
      </c>
      <c r="L5353" s="13" t="s">
        <v>1646</v>
      </c>
      <c r="M5353" s="13" t="s">
        <v>1646</v>
      </c>
      <c r="N5353" s="13" t="s">
        <v>1646</v>
      </c>
      <c r="O5353" s="13" t="s">
        <v>1646</v>
      </c>
      <c r="P5353" t="s">
        <v>1692</v>
      </c>
      <c r="Q5353" s="13" t="s">
        <v>1646</v>
      </c>
      <c r="R5353" s="13" t="s">
        <v>1646</v>
      </c>
      <c r="S5353" s="13" t="s">
        <v>1646</v>
      </c>
      <c r="T5353" s="13" t="s">
        <v>1646</v>
      </c>
      <c r="U5353" s="13" t="s">
        <v>1646</v>
      </c>
      <c r="V5353" t="s">
        <v>1692</v>
      </c>
      <c r="W5353" s="13" t="s">
        <v>1646</v>
      </c>
    </row>
    <row r="5354" spans="1:23" ht="12.75" customHeight="1" x14ac:dyDescent="0.2">
      <c r="A5354" s="124">
        <v>32687</v>
      </c>
      <c r="B5354" s="74">
        <v>107</v>
      </c>
      <c r="C5354" s="74" t="s">
        <v>403</v>
      </c>
      <c r="D5354" s="107" t="s">
        <v>2087</v>
      </c>
      <c r="E5354" s="76" t="s">
        <v>1751</v>
      </c>
      <c r="F5354" s="74">
        <v>68</v>
      </c>
      <c r="G5354" s="76" t="s">
        <v>1646</v>
      </c>
      <c r="H5354" s="76" t="s">
        <v>1646</v>
      </c>
      <c r="I5354" s="74">
        <v>2.7</v>
      </c>
      <c r="J5354" s="77" t="s">
        <v>1753</v>
      </c>
      <c r="K5354" s="13" t="s">
        <v>1648</v>
      </c>
      <c r="L5354" s="13" t="s">
        <v>1646</v>
      </c>
      <c r="M5354" s="13" t="s">
        <v>1646</v>
      </c>
      <c r="N5354" s="13" t="s">
        <v>1646</v>
      </c>
      <c r="O5354" s="13" t="s">
        <v>1646</v>
      </c>
      <c r="P5354" t="s">
        <v>1692</v>
      </c>
      <c r="Q5354" s="13" t="s">
        <v>1646</v>
      </c>
      <c r="R5354" s="13" t="s">
        <v>1646</v>
      </c>
      <c r="S5354" s="13" t="s">
        <v>1646</v>
      </c>
      <c r="T5354" s="13" t="s">
        <v>1646</v>
      </c>
      <c r="U5354" s="13" t="s">
        <v>1646</v>
      </c>
      <c r="V5354" t="s">
        <v>1692</v>
      </c>
      <c r="W5354" s="13" t="s">
        <v>1646</v>
      </c>
    </row>
    <row r="5355" spans="1:23" ht="12.75" customHeight="1" x14ac:dyDescent="0.2">
      <c r="A5355" s="124">
        <v>32692</v>
      </c>
      <c r="B5355" s="74">
        <v>107</v>
      </c>
      <c r="C5355" s="74" t="s">
        <v>403</v>
      </c>
      <c r="D5355" s="107" t="s">
        <v>2111</v>
      </c>
      <c r="E5355" s="76" t="s">
        <v>1751</v>
      </c>
      <c r="F5355" s="74">
        <v>40</v>
      </c>
      <c r="G5355" s="76" t="s">
        <v>1646</v>
      </c>
      <c r="H5355" s="76" t="s">
        <v>1646</v>
      </c>
      <c r="I5355" s="74">
        <v>0.4</v>
      </c>
      <c r="J5355" s="77" t="s">
        <v>1753</v>
      </c>
      <c r="K5355" s="13" t="s">
        <v>1648</v>
      </c>
      <c r="L5355" s="13" t="s">
        <v>1646</v>
      </c>
      <c r="M5355" s="13" t="s">
        <v>1646</v>
      </c>
      <c r="N5355" s="13" t="s">
        <v>1646</v>
      </c>
      <c r="O5355" s="13" t="s">
        <v>1646</v>
      </c>
      <c r="P5355" s="13" t="s">
        <v>1646</v>
      </c>
      <c r="Q5355" s="13" t="s">
        <v>1646</v>
      </c>
      <c r="R5355" s="13" t="s">
        <v>1646</v>
      </c>
      <c r="S5355" s="13" t="s">
        <v>1646</v>
      </c>
      <c r="T5355" s="13" t="s">
        <v>1646</v>
      </c>
      <c r="U5355" s="13" t="s">
        <v>1646</v>
      </c>
      <c r="V5355" s="13" t="s">
        <v>1646</v>
      </c>
      <c r="W5355" s="13" t="s">
        <v>1646</v>
      </c>
    </row>
    <row r="5356" spans="1:23" ht="12.75" customHeight="1" x14ac:dyDescent="0.2">
      <c r="A5356" s="124">
        <v>32692</v>
      </c>
      <c r="B5356" s="74">
        <v>107</v>
      </c>
      <c r="C5356" s="74" t="s">
        <v>403</v>
      </c>
      <c r="D5356" s="107" t="s">
        <v>2112</v>
      </c>
      <c r="E5356" s="76" t="s">
        <v>1751</v>
      </c>
      <c r="F5356" s="74">
        <v>57</v>
      </c>
      <c r="G5356" s="76" t="s">
        <v>1646</v>
      </c>
      <c r="H5356" s="76" t="s">
        <v>1646</v>
      </c>
      <c r="I5356" s="74">
        <v>1.35</v>
      </c>
      <c r="J5356" s="77" t="s">
        <v>1753</v>
      </c>
      <c r="K5356" s="13" t="s">
        <v>1648</v>
      </c>
      <c r="L5356" s="13" t="s">
        <v>1646</v>
      </c>
      <c r="M5356" s="13" t="s">
        <v>1646</v>
      </c>
      <c r="N5356" s="13" t="s">
        <v>1646</v>
      </c>
      <c r="O5356" s="13" t="s">
        <v>1646</v>
      </c>
      <c r="P5356" s="13" t="s">
        <v>1646</v>
      </c>
      <c r="Q5356" s="13" t="s">
        <v>1646</v>
      </c>
      <c r="R5356" s="13" t="s">
        <v>1646</v>
      </c>
      <c r="S5356" s="13" t="s">
        <v>1646</v>
      </c>
      <c r="T5356" s="13" t="s">
        <v>1646</v>
      </c>
      <c r="U5356" s="13" t="s">
        <v>1646</v>
      </c>
      <c r="V5356" s="13" t="s">
        <v>1646</v>
      </c>
      <c r="W5356" s="13" t="s">
        <v>1646</v>
      </c>
    </row>
    <row r="5357" spans="1:23" ht="12.75" customHeight="1" x14ac:dyDescent="0.2">
      <c r="A5357" s="124">
        <v>32692</v>
      </c>
      <c r="B5357" s="74">
        <v>107</v>
      </c>
      <c r="C5357" s="74" t="s">
        <v>403</v>
      </c>
      <c r="D5357" s="107" t="s">
        <v>2113</v>
      </c>
      <c r="E5357" s="76" t="s">
        <v>1751</v>
      </c>
      <c r="F5357" s="74">
        <v>59</v>
      </c>
      <c r="G5357" s="76" t="s">
        <v>1646</v>
      </c>
      <c r="H5357" s="76" t="s">
        <v>1646</v>
      </c>
      <c r="I5357" s="74">
        <v>1.25</v>
      </c>
      <c r="J5357" s="77" t="s">
        <v>1753</v>
      </c>
      <c r="K5357" s="13" t="s">
        <v>1648</v>
      </c>
      <c r="L5357" s="13" t="s">
        <v>1646</v>
      </c>
      <c r="M5357" s="13" t="s">
        <v>1646</v>
      </c>
      <c r="N5357" s="13" t="s">
        <v>1646</v>
      </c>
      <c r="O5357" s="13" t="s">
        <v>1646</v>
      </c>
      <c r="P5357" s="13" t="s">
        <v>1646</v>
      </c>
      <c r="Q5357" s="13" t="s">
        <v>1646</v>
      </c>
      <c r="R5357" s="13" t="s">
        <v>1646</v>
      </c>
      <c r="S5357" s="13" t="s">
        <v>1646</v>
      </c>
      <c r="T5357" s="13" t="s">
        <v>1646</v>
      </c>
      <c r="U5357" s="13" t="s">
        <v>1646</v>
      </c>
      <c r="V5357" s="13" t="s">
        <v>1646</v>
      </c>
      <c r="W5357" s="13" t="s">
        <v>1646</v>
      </c>
    </row>
    <row r="5358" spans="1:23" ht="12.75" customHeight="1" x14ac:dyDescent="0.2">
      <c r="A5358" s="124">
        <v>32692</v>
      </c>
      <c r="B5358" s="74">
        <v>107</v>
      </c>
      <c r="C5358" s="74" t="s">
        <v>403</v>
      </c>
      <c r="D5358" s="107" t="s">
        <v>2114</v>
      </c>
      <c r="E5358" s="76" t="s">
        <v>1751</v>
      </c>
      <c r="F5358" s="74">
        <v>54</v>
      </c>
      <c r="G5358" s="76" t="s">
        <v>1646</v>
      </c>
      <c r="H5358" s="76" t="s">
        <v>1646</v>
      </c>
      <c r="I5358" s="74">
        <v>1.25</v>
      </c>
      <c r="J5358" s="77" t="s">
        <v>1753</v>
      </c>
      <c r="K5358" s="13" t="s">
        <v>1648</v>
      </c>
      <c r="L5358" s="13" t="s">
        <v>1646</v>
      </c>
      <c r="M5358" s="13" t="s">
        <v>1646</v>
      </c>
      <c r="N5358" s="13" t="s">
        <v>1646</v>
      </c>
      <c r="O5358" t="s">
        <v>1648</v>
      </c>
      <c r="P5358" s="13" t="s">
        <v>1646</v>
      </c>
      <c r="Q5358" s="13" t="s">
        <v>1646</v>
      </c>
      <c r="R5358" s="13" t="s">
        <v>1646</v>
      </c>
      <c r="S5358" s="13" t="s">
        <v>1646</v>
      </c>
      <c r="T5358" s="13" t="s">
        <v>1646</v>
      </c>
      <c r="U5358" s="13" t="s">
        <v>1646</v>
      </c>
      <c r="V5358" s="13" t="s">
        <v>1646</v>
      </c>
      <c r="W5358" s="13" t="s">
        <v>1646</v>
      </c>
    </row>
    <row r="5359" spans="1:23" ht="12.75" customHeight="1" x14ac:dyDescent="0.2">
      <c r="A5359" s="124">
        <v>32692</v>
      </c>
      <c r="B5359" s="74">
        <v>107</v>
      </c>
      <c r="C5359" s="74" t="s">
        <v>403</v>
      </c>
      <c r="D5359" s="107" t="s">
        <v>2115</v>
      </c>
      <c r="E5359" s="76" t="s">
        <v>1751</v>
      </c>
      <c r="F5359" s="74">
        <v>60</v>
      </c>
      <c r="G5359" s="76" t="s">
        <v>1646</v>
      </c>
      <c r="H5359" s="76" t="s">
        <v>1646</v>
      </c>
      <c r="I5359" s="74">
        <v>1.55</v>
      </c>
      <c r="J5359" s="77" t="s">
        <v>1753</v>
      </c>
      <c r="K5359" s="13" t="s">
        <v>1648</v>
      </c>
      <c r="L5359" s="13" t="s">
        <v>1646</v>
      </c>
      <c r="M5359" s="13" t="s">
        <v>1646</v>
      </c>
      <c r="N5359" s="13" t="s">
        <v>1646</v>
      </c>
      <c r="O5359" s="13" t="s">
        <v>1646</v>
      </c>
      <c r="P5359" s="13" t="s">
        <v>1646</v>
      </c>
      <c r="Q5359" s="13" t="s">
        <v>1646</v>
      </c>
      <c r="R5359" s="13" t="s">
        <v>1646</v>
      </c>
      <c r="S5359" s="13" t="s">
        <v>1646</v>
      </c>
      <c r="T5359" s="13" t="s">
        <v>1646</v>
      </c>
      <c r="U5359" s="13" t="s">
        <v>1646</v>
      </c>
      <c r="V5359" s="13" t="s">
        <v>1646</v>
      </c>
      <c r="W5359" s="13" t="s">
        <v>1646</v>
      </c>
    </row>
    <row r="5360" spans="1:23" ht="12.75" customHeight="1" x14ac:dyDescent="0.2">
      <c r="A5360" s="124">
        <v>32692</v>
      </c>
      <c r="B5360" s="74">
        <v>107</v>
      </c>
      <c r="C5360" s="74" t="s">
        <v>403</v>
      </c>
      <c r="D5360" s="107" t="s">
        <v>2116</v>
      </c>
      <c r="E5360" s="76" t="s">
        <v>1751</v>
      </c>
      <c r="F5360" s="74">
        <v>45</v>
      </c>
      <c r="G5360" s="76" t="s">
        <v>1646</v>
      </c>
      <c r="H5360" s="76" t="s">
        <v>1646</v>
      </c>
      <c r="I5360" s="74">
        <v>0.65</v>
      </c>
      <c r="J5360" s="77" t="s">
        <v>1753</v>
      </c>
      <c r="K5360" s="13" t="s">
        <v>1648</v>
      </c>
      <c r="L5360" s="13" t="s">
        <v>1646</v>
      </c>
      <c r="M5360" s="13" t="s">
        <v>1646</v>
      </c>
      <c r="N5360" s="13" t="s">
        <v>1646</v>
      </c>
      <c r="O5360" s="13" t="s">
        <v>1646</v>
      </c>
      <c r="P5360" s="13" t="s">
        <v>1646</v>
      </c>
      <c r="Q5360" s="13" t="s">
        <v>1646</v>
      </c>
      <c r="R5360" s="13" t="s">
        <v>1646</v>
      </c>
      <c r="S5360" s="13" t="s">
        <v>1646</v>
      </c>
      <c r="T5360" s="13" t="s">
        <v>1646</v>
      </c>
      <c r="U5360" s="13" t="s">
        <v>1646</v>
      </c>
      <c r="V5360" s="13" t="s">
        <v>1646</v>
      </c>
      <c r="W5360" s="13" t="s">
        <v>1646</v>
      </c>
    </row>
    <row r="5361" spans="1:23" ht="12.75" customHeight="1" x14ac:dyDescent="0.2">
      <c r="A5361" s="124">
        <v>32692</v>
      </c>
      <c r="B5361" s="74">
        <v>107</v>
      </c>
      <c r="C5361" s="74" t="s">
        <v>403</v>
      </c>
      <c r="D5361" s="107" t="s">
        <v>2117</v>
      </c>
      <c r="E5361" s="76" t="s">
        <v>1751</v>
      </c>
      <c r="F5361" s="74">
        <v>63</v>
      </c>
      <c r="G5361" s="76" t="s">
        <v>1646</v>
      </c>
      <c r="H5361" s="76" t="s">
        <v>1646</v>
      </c>
      <c r="I5361" s="74">
        <v>1.55</v>
      </c>
      <c r="J5361" s="77" t="s">
        <v>1753</v>
      </c>
      <c r="K5361" s="13" t="s">
        <v>1648</v>
      </c>
      <c r="L5361" s="13" t="s">
        <v>1646</v>
      </c>
      <c r="M5361" s="13" t="s">
        <v>1646</v>
      </c>
      <c r="N5361" s="13" t="s">
        <v>1646</v>
      </c>
      <c r="O5361" s="13" t="s">
        <v>1646</v>
      </c>
      <c r="P5361" s="13" t="s">
        <v>1646</v>
      </c>
      <c r="Q5361" s="13" t="s">
        <v>1646</v>
      </c>
      <c r="R5361" s="13" t="s">
        <v>1646</v>
      </c>
      <c r="S5361" s="13" t="s">
        <v>1646</v>
      </c>
      <c r="T5361" s="13" t="s">
        <v>1646</v>
      </c>
      <c r="U5361" s="13" t="s">
        <v>1646</v>
      </c>
      <c r="V5361" s="13" t="s">
        <v>1646</v>
      </c>
      <c r="W5361" s="13" t="s">
        <v>1646</v>
      </c>
    </row>
    <row r="5362" spans="1:23" ht="12.75" customHeight="1" x14ac:dyDescent="0.2">
      <c r="A5362" s="124">
        <v>32692</v>
      </c>
      <c r="B5362" s="74">
        <v>107</v>
      </c>
      <c r="C5362" s="74" t="s">
        <v>403</v>
      </c>
      <c r="D5362" s="107" t="s">
        <v>2118</v>
      </c>
      <c r="E5362" s="76" t="s">
        <v>1751</v>
      </c>
      <c r="F5362" s="74">
        <v>56</v>
      </c>
      <c r="G5362" s="76" t="s">
        <v>1646</v>
      </c>
      <c r="H5362" s="76" t="s">
        <v>1646</v>
      </c>
      <c r="I5362" s="74">
        <v>1.2</v>
      </c>
      <c r="J5362" s="77" t="s">
        <v>1753</v>
      </c>
      <c r="K5362" s="13" t="s">
        <v>1648</v>
      </c>
      <c r="L5362" s="13" t="s">
        <v>1646</v>
      </c>
      <c r="M5362" s="13" t="s">
        <v>1646</v>
      </c>
      <c r="N5362" s="13" t="s">
        <v>1646</v>
      </c>
      <c r="O5362" t="s">
        <v>1648</v>
      </c>
      <c r="P5362" s="13" t="s">
        <v>1646</v>
      </c>
      <c r="Q5362" s="13" t="s">
        <v>1646</v>
      </c>
      <c r="R5362" s="13" t="s">
        <v>1646</v>
      </c>
      <c r="S5362" s="13" t="s">
        <v>1646</v>
      </c>
      <c r="T5362" s="13" t="s">
        <v>1646</v>
      </c>
      <c r="U5362" s="13" t="s">
        <v>1646</v>
      </c>
      <c r="V5362" s="13" t="s">
        <v>1646</v>
      </c>
      <c r="W5362" s="13" t="s">
        <v>1646</v>
      </c>
    </row>
    <row r="5363" spans="1:23" ht="12.75" customHeight="1" x14ac:dyDescent="0.2">
      <c r="A5363" s="124">
        <v>32692</v>
      </c>
      <c r="B5363" s="74">
        <v>107</v>
      </c>
      <c r="C5363" s="74" t="s">
        <v>403</v>
      </c>
      <c r="D5363" s="107" t="s">
        <v>2119</v>
      </c>
      <c r="E5363" s="76" t="s">
        <v>1751</v>
      </c>
      <c r="F5363" s="74">
        <v>62</v>
      </c>
      <c r="G5363" s="76" t="s">
        <v>1646</v>
      </c>
      <c r="H5363" s="76" t="s">
        <v>1646</v>
      </c>
      <c r="I5363" s="74">
        <v>1.75</v>
      </c>
      <c r="J5363" s="77" t="s">
        <v>1753</v>
      </c>
      <c r="K5363" s="13" t="s">
        <v>1648</v>
      </c>
      <c r="L5363" s="13" t="s">
        <v>1646</v>
      </c>
      <c r="M5363" s="13" t="s">
        <v>1646</v>
      </c>
      <c r="N5363" s="13" t="s">
        <v>1646</v>
      </c>
      <c r="O5363" t="s">
        <v>1648</v>
      </c>
      <c r="P5363" s="13" t="s">
        <v>1646</v>
      </c>
      <c r="Q5363" s="13" t="s">
        <v>1646</v>
      </c>
      <c r="R5363" s="13" t="s">
        <v>1646</v>
      </c>
      <c r="S5363" s="13" t="s">
        <v>1646</v>
      </c>
      <c r="T5363" s="13" t="s">
        <v>1646</v>
      </c>
      <c r="U5363" s="13" t="s">
        <v>1646</v>
      </c>
      <c r="V5363" s="13" t="s">
        <v>1646</v>
      </c>
      <c r="W5363" s="13" t="s">
        <v>1646</v>
      </c>
    </row>
    <row r="5364" spans="1:23" ht="12.75" customHeight="1" x14ac:dyDescent="0.2">
      <c r="A5364" s="124">
        <v>32692</v>
      </c>
      <c r="B5364" s="74">
        <v>107</v>
      </c>
      <c r="C5364" s="74" t="s">
        <v>403</v>
      </c>
      <c r="D5364" s="107" t="s">
        <v>2120</v>
      </c>
      <c r="E5364" s="76" t="s">
        <v>1751</v>
      </c>
      <c r="F5364" s="74">
        <v>39</v>
      </c>
      <c r="G5364" s="76" t="s">
        <v>1646</v>
      </c>
      <c r="H5364" s="76" t="s">
        <v>1646</v>
      </c>
      <c r="I5364" s="74">
        <v>0.4</v>
      </c>
      <c r="J5364" s="77" t="s">
        <v>1753</v>
      </c>
      <c r="K5364" s="13" t="s">
        <v>1648</v>
      </c>
      <c r="L5364" s="13" t="s">
        <v>1646</v>
      </c>
      <c r="M5364" s="13" t="s">
        <v>1646</v>
      </c>
      <c r="N5364" s="13" t="s">
        <v>1646</v>
      </c>
      <c r="O5364" s="13" t="s">
        <v>1646</v>
      </c>
      <c r="P5364" s="13" t="s">
        <v>1646</v>
      </c>
      <c r="Q5364" s="13" t="s">
        <v>1646</v>
      </c>
      <c r="R5364" s="13" t="s">
        <v>1646</v>
      </c>
      <c r="S5364" s="13" t="s">
        <v>1646</v>
      </c>
      <c r="T5364" s="13" t="s">
        <v>1646</v>
      </c>
      <c r="U5364" s="13" t="s">
        <v>1646</v>
      </c>
      <c r="V5364" s="13" t="s">
        <v>1646</v>
      </c>
      <c r="W5364" s="13" t="s">
        <v>1646</v>
      </c>
    </row>
    <row r="5365" spans="1:23" ht="12.75" customHeight="1" x14ac:dyDescent="0.2">
      <c r="A5365" s="124">
        <v>32692</v>
      </c>
      <c r="B5365" s="74">
        <v>107</v>
      </c>
      <c r="C5365" s="74" t="s">
        <v>403</v>
      </c>
      <c r="D5365" s="107" t="s">
        <v>2121</v>
      </c>
      <c r="E5365" s="76" t="s">
        <v>1751</v>
      </c>
      <c r="F5365" s="74">
        <v>43</v>
      </c>
      <c r="G5365" s="76" t="s">
        <v>1646</v>
      </c>
      <c r="H5365" s="76" t="s">
        <v>1646</v>
      </c>
      <c r="I5365" s="74">
        <v>0.6</v>
      </c>
      <c r="J5365" s="77" t="s">
        <v>1753</v>
      </c>
      <c r="K5365" s="13" t="s">
        <v>1648</v>
      </c>
      <c r="L5365" s="13" t="s">
        <v>1646</v>
      </c>
      <c r="M5365" s="13" t="s">
        <v>1646</v>
      </c>
      <c r="N5365" s="13" t="s">
        <v>1646</v>
      </c>
      <c r="O5365" s="13" t="s">
        <v>1646</v>
      </c>
      <c r="P5365" s="13" t="s">
        <v>1646</v>
      </c>
      <c r="Q5365" s="13" t="s">
        <v>1646</v>
      </c>
      <c r="R5365" s="13" t="s">
        <v>1646</v>
      </c>
      <c r="S5365" s="13" t="s">
        <v>1646</v>
      </c>
      <c r="T5365" s="13" t="s">
        <v>1646</v>
      </c>
      <c r="U5365" s="13" t="s">
        <v>1646</v>
      </c>
      <c r="V5365" s="13" t="s">
        <v>1646</v>
      </c>
      <c r="W5365" s="13" t="s">
        <v>1646</v>
      </c>
    </row>
    <row r="5366" spans="1:23" ht="12.75" customHeight="1" x14ac:dyDescent="0.2">
      <c r="A5366" s="124">
        <v>32692</v>
      </c>
      <c r="B5366" s="74">
        <v>107</v>
      </c>
      <c r="C5366" s="74" t="s">
        <v>403</v>
      </c>
      <c r="D5366" s="107" t="s">
        <v>2122</v>
      </c>
      <c r="E5366" s="76" t="s">
        <v>1751</v>
      </c>
      <c r="F5366" s="74">
        <v>52</v>
      </c>
      <c r="G5366" s="76" t="s">
        <v>1646</v>
      </c>
      <c r="H5366" s="76" t="s">
        <v>1646</v>
      </c>
      <c r="I5366" s="74">
        <v>0.9</v>
      </c>
      <c r="J5366" s="77" t="s">
        <v>1753</v>
      </c>
      <c r="K5366" s="13" t="s">
        <v>1648</v>
      </c>
      <c r="L5366" s="13" t="s">
        <v>1646</v>
      </c>
      <c r="M5366" s="13" t="s">
        <v>1646</v>
      </c>
      <c r="N5366" s="13" t="s">
        <v>1646</v>
      </c>
      <c r="O5366" s="13" t="s">
        <v>1646</v>
      </c>
      <c r="P5366" s="13" t="s">
        <v>1646</v>
      </c>
      <c r="Q5366" s="13" t="s">
        <v>1646</v>
      </c>
      <c r="R5366" s="13" t="s">
        <v>1646</v>
      </c>
      <c r="S5366" s="13" t="s">
        <v>1646</v>
      </c>
      <c r="T5366" s="13" t="s">
        <v>1646</v>
      </c>
      <c r="U5366" s="13" t="s">
        <v>1646</v>
      </c>
      <c r="V5366" s="13" t="s">
        <v>1646</v>
      </c>
      <c r="W5366" s="13" t="s">
        <v>1646</v>
      </c>
    </row>
    <row r="5367" spans="1:23" ht="12.75" customHeight="1" x14ac:dyDescent="0.2">
      <c r="A5367" s="124">
        <v>32692</v>
      </c>
      <c r="B5367" s="74">
        <v>107</v>
      </c>
      <c r="C5367" s="74" t="s">
        <v>403</v>
      </c>
      <c r="D5367" s="76" t="s">
        <v>2123</v>
      </c>
      <c r="E5367" s="76" t="s">
        <v>1751</v>
      </c>
      <c r="F5367" s="74">
        <v>60</v>
      </c>
      <c r="G5367" s="76" t="s">
        <v>1646</v>
      </c>
      <c r="H5367" s="76" t="s">
        <v>1646</v>
      </c>
      <c r="I5367" s="74">
        <v>1.35</v>
      </c>
      <c r="J5367" s="77" t="s">
        <v>1753</v>
      </c>
      <c r="K5367" s="13" t="s">
        <v>1648</v>
      </c>
      <c r="L5367" s="13" t="s">
        <v>1646</v>
      </c>
      <c r="M5367" s="13" t="s">
        <v>1646</v>
      </c>
      <c r="N5367" s="13" t="s">
        <v>1646</v>
      </c>
      <c r="O5367" s="13" t="s">
        <v>1646</v>
      </c>
      <c r="P5367" s="13" t="s">
        <v>1646</v>
      </c>
      <c r="Q5367" s="13" t="s">
        <v>1646</v>
      </c>
      <c r="R5367" s="13" t="s">
        <v>1646</v>
      </c>
      <c r="S5367" s="13" t="s">
        <v>1646</v>
      </c>
      <c r="T5367" s="13" t="s">
        <v>1646</v>
      </c>
      <c r="U5367" s="13" t="s">
        <v>1646</v>
      </c>
      <c r="V5367" s="13" t="s">
        <v>1646</v>
      </c>
      <c r="W5367" s="13" t="s">
        <v>1646</v>
      </c>
    </row>
    <row r="5368" spans="1:23" ht="12.75" customHeight="1" x14ac:dyDescent="0.2">
      <c r="A5368" s="124">
        <v>32692</v>
      </c>
      <c r="B5368" s="74">
        <v>107</v>
      </c>
      <c r="C5368" s="74" t="s">
        <v>403</v>
      </c>
      <c r="D5368" s="76" t="s">
        <v>2124</v>
      </c>
      <c r="E5368" s="76" t="s">
        <v>1751</v>
      </c>
      <c r="F5368" s="74">
        <v>46</v>
      </c>
      <c r="G5368" s="76" t="s">
        <v>1646</v>
      </c>
      <c r="H5368" s="76" t="s">
        <v>1646</v>
      </c>
      <c r="I5368" s="74">
        <v>0.65</v>
      </c>
      <c r="J5368" s="77" t="s">
        <v>1753</v>
      </c>
      <c r="K5368" s="13" t="s">
        <v>1648</v>
      </c>
      <c r="L5368" s="13" t="s">
        <v>1646</v>
      </c>
      <c r="M5368" s="13" t="s">
        <v>1646</v>
      </c>
      <c r="N5368" s="13" t="s">
        <v>1646</v>
      </c>
      <c r="O5368" s="13" t="s">
        <v>1646</v>
      </c>
      <c r="P5368" s="13" t="s">
        <v>1646</v>
      </c>
      <c r="Q5368" s="13" t="s">
        <v>1646</v>
      </c>
      <c r="R5368" s="13" t="s">
        <v>1646</v>
      </c>
      <c r="S5368" s="13" t="s">
        <v>1646</v>
      </c>
      <c r="T5368" s="13" t="s">
        <v>1646</v>
      </c>
      <c r="U5368" s="13" t="s">
        <v>1646</v>
      </c>
      <c r="V5368" s="13" t="s">
        <v>1646</v>
      </c>
      <c r="W5368" s="13" t="s">
        <v>1646</v>
      </c>
    </row>
    <row r="5369" spans="1:23" ht="12.75" customHeight="1" x14ac:dyDescent="0.2">
      <c r="A5369" s="124">
        <v>32692</v>
      </c>
      <c r="B5369" s="74">
        <v>107</v>
      </c>
      <c r="C5369" s="74" t="s">
        <v>403</v>
      </c>
      <c r="D5369" s="76" t="s">
        <v>2125</v>
      </c>
      <c r="E5369" s="76" t="s">
        <v>1751</v>
      </c>
      <c r="F5369" s="74">
        <v>52</v>
      </c>
      <c r="G5369" s="76" t="s">
        <v>1646</v>
      </c>
      <c r="H5369" s="76" t="s">
        <v>1646</v>
      </c>
      <c r="I5369" s="74">
        <v>1.1000000000000001</v>
      </c>
      <c r="J5369" s="77" t="s">
        <v>1753</v>
      </c>
      <c r="K5369" s="13" t="s">
        <v>1648</v>
      </c>
      <c r="L5369" s="13" t="s">
        <v>1646</v>
      </c>
      <c r="M5369" s="13" t="s">
        <v>1646</v>
      </c>
      <c r="N5369" s="13" t="s">
        <v>1646</v>
      </c>
      <c r="O5369" s="13" t="s">
        <v>1646</v>
      </c>
      <c r="P5369" s="13" t="s">
        <v>1646</v>
      </c>
      <c r="Q5369" s="13" t="s">
        <v>1646</v>
      </c>
      <c r="R5369" s="13" t="s">
        <v>1646</v>
      </c>
      <c r="S5369" s="13" t="s">
        <v>1646</v>
      </c>
      <c r="T5369" s="13" t="s">
        <v>1646</v>
      </c>
      <c r="U5369" s="13" t="s">
        <v>1646</v>
      </c>
      <c r="V5369" s="13" t="s">
        <v>1646</v>
      </c>
      <c r="W5369" s="13" t="s">
        <v>1646</v>
      </c>
    </row>
    <row r="5370" spans="1:23" ht="12.75" customHeight="1" x14ac:dyDescent="0.2">
      <c r="A5370" s="124">
        <v>32700</v>
      </c>
      <c r="B5370" s="74">
        <v>107</v>
      </c>
      <c r="C5370" s="74" t="s">
        <v>403</v>
      </c>
      <c r="D5370" s="78" t="s">
        <v>1646</v>
      </c>
      <c r="E5370" s="74" t="s">
        <v>1651</v>
      </c>
      <c r="F5370" s="74">
        <v>435</v>
      </c>
      <c r="G5370" s="74">
        <v>398</v>
      </c>
      <c r="H5370" s="74">
        <v>362</v>
      </c>
      <c r="I5370" s="74">
        <v>725</v>
      </c>
      <c r="J5370" s="77" t="s">
        <v>1646</v>
      </c>
      <c r="K5370" s="13" t="s">
        <v>1646</v>
      </c>
      <c r="L5370" s="13" t="s">
        <v>1646</v>
      </c>
      <c r="M5370" s="13" t="s">
        <v>1646</v>
      </c>
      <c r="N5370" s="13" t="s">
        <v>1646</v>
      </c>
      <c r="O5370" s="13" t="s">
        <v>1646</v>
      </c>
      <c r="P5370" s="13" t="s">
        <v>1646</v>
      </c>
      <c r="Q5370" s="13" t="s">
        <v>1646</v>
      </c>
      <c r="R5370" s="13" t="s">
        <v>1646</v>
      </c>
      <c r="S5370" s="13" t="s">
        <v>1646</v>
      </c>
      <c r="T5370" s="13" t="s">
        <v>1646</v>
      </c>
      <c r="U5370" s="13" t="s">
        <v>1646</v>
      </c>
      <c r="V5370" s="13" t="s">
        <v>1646</v>
      </c>
      <c r="W5370" s="13" t="s">
        <v>1646</v>
      </c>
    </row>
    <row r="5371" spans="1:23" ht="12.75" customHeight="1" x14ac:dyDescent="0.2">
      <c r="A5371" s="124">
        <v>32700</v>
      </c>
      <c r="B5371" s="74">
        <v>107</v>
      </c>
      <c r="C5371" s="74" t="s">
        <v>403</v>
      </c>
      <c r="D5371" s="76" t="s">
        <v>2136</v>
      </c>
      <c r="E5371" s="76" t="s">
        <v>1751</v>
      </c>
      <c r="F5371" s="74">
        <v>38</v>
      </c>
      <c r="G5371" s="76" t="s">
        <v>1646</v>
      </c>
      <c r="H5371" s="76" t="s">
        <v>1646</v>
      </c>
      <c r="I5371" s="74">
        <v>0.3</v>
      </c>
      <c r="J5371" s="77" t="s">
        <v>1753</v>
      </c>
      <c r="K5371" s="13" t="s">
        <v>1648</v>
      </c>
      <c r="L5371" s="13" t="s">
        <v>1646</v>
      </c>
      <c r="M5371" s="13" t="s">
        <v>1646</v>
      </c>
      <c r="N5371" s="13" t="s">
        <v>1646</v>
      </c>
      <c r="O5371" s="13" t="s">
        <v>1646</v>
      </c>
      <c r="P5371" s="13" t="s">
        <v>1646</v>
      </c>
      <c r="Q5371" s="13" t="s">
        <v>1646</v>
      </c>
      <c r="R5371" s="13" t="s">
        <v>1646</v>
      </c>
      <c r="S5371" s="13" t="s">
        <v>1646</v>
      </c>
      <c r="T5371" s="13" t="s">
        <v>1646</v>
      </c>
      <c r="U5371" s="13" t="s">
        <v>1646</v>
      </c>
      <c r="V5371" s="13" t="s">
        <v>1646</v>
      </c>
      <c r="W5371" s="13" t="s">
        <v>1646</v>
      </c>
    </row>
    <row r="5372" spans="1:23" ht="12.75" customHeight="1" x14ac:dyDescent="0.2">
      <c r="A5372" s="124">
        <v>32700</v>
      </c>
      <c r="B5372" s="74">
        <v>107</v>
      </c>
      <c r="C5372" s="74" t="s">
        <v>403</v>
      </c>
      <c r="D5372" s="76" t="s">
        <v>2137</v>
      </c>
      <c r="E5372" s="76" t="s">
        <v>1751</v>
      </c>
      <c r="F5372" s="74">
        <v>40</v>
      </c>
      <c r="G5372" s="76" t="s">
        <v>1646</v>
      </c>
      <c r="H5372" s="76" t="s">
        <v>1646</v>
      </c>
      <c r="I5372" s="74">
        <v>0.45</v>
      </c>
      <c r="J5372" s="77" t="s">
        <v>1753</v>
      </c>
      <c r="K5372" s="13" t="s">
        <v>1648</v>
      </c>
      <c r="L5372" s="13" t="s">
        <v>1646</v>
      </c>
      <c r="M5372" s="13" t="s">
        <v>1646</v>
      </c>
      <c r="N5372" s="13" t="s">
        <v>1646</v>
      </c>
      <c r="O5372" s="13" t="s">
        <v>1646</v>
      </c>
      <c r="P5372" s="13" t="s">
        <v>1646</v>
      </c>
      <c r="Q5372" s="13" t="s">
        <v>1646</v>
      </c>
      <c r="R5372" s="13" t="s">
        <v>1646</v>
      </c>
      <c r="S5372" s="13" t="s">
        <v>1646</v>
      </c>
      <c r="T5372" s="13" t="s">
        <v>1646</v>
      </c>
      <c r="U5372" s="13" t="s">
        <v>1646</v>
      </c>
      <c r="V5372" s="13" t="s">
        <v>1646</v>
      </c>
      <c r="W5372" s="13" t="s">
        <v>1646</v>
      </c>
    </row>
    <row r="5373" spans="1:23" ht="12.75" customHeight="1" x14ac:dyDescent="0.2">
      <c r="A5373" s="124">
        <v>32700</v>
      </c>
      <c r="B5373" s="74">
        <v>107</v>
      </c>
      <c r="C5373" s="74" t="s">
        <v>403</v>
      </c>
      <c r="D5373" s="76" t="s">
        <v>2138</v>
      </c>
      <c r="E5373" s="76" t="s">
        <v>1751</v>
      </c>
      <c r="F5373" s="74">
        <v>38</v>
      </c>
      <c r="G5373" s="76" t="s">
        <v>1646</v>
      </c>
      <c r="H5373" s="76" t="s">
        <v>1646</v>
      </c>
      <c r="I5373" s="74">
        <v>0.45</v>
      </c>
      <c r="J5373" s="77" t="s">
        <v>1753</v>
      </c>
      <c r="K5373" s="13" t="s">
        <v>1648</v>
      </c>
      <c r="L5373" s="13" t="s">
        <v>1646</v>
      </c>
      <c r="M5373" s="13" t="s">
        <v>1646</v>
      </c>
      <c r="N5373" s="13" t="s">
        <v>1646</v>
      </c>
      <c r="O5373" s="13" t="s">
        <v>1646</v>
      </c>
      <c r="P5373" s="13" t="s">
        <v>1646</v>
      </c>
      <c r="Q5373" s="13" t="s">
        <v>1646</v>
      </c>
      <c r="R5373" s="13" t="s">
        <v>1646</v>
      </c>
      <c r="S5373" s="13" t="s">
        <v>1646</v>
      </c>
      <c r="T5373" s="13" t="s">
        <v>1646</v>
      </c>
      <c r="U5373" s="13" t="s">
        <v>1646</v>
      </c>
      <c r="V5373" s="13" t="s">
        <v>1646</v>
      </c>
      <c r="W5373" s="13" t="s">
        <v>1646</v>
      </c>
    </row>
    <row r="5374" spans="1:23" ht="12.75" customHeight="1" x14ac:dyDescent="0.2">
      <c r="A5374" s="124">
        <v>32700</v>
      </c>
      <c r="B5374" s="74">
        <v>107</v>
      </c>
      <c r="C5374" s="74" t="s">
        <v>403</v>
      </c>
      <c r="D5374" s="76" t="s">
        <v>2139</v>
      </c>
      <c r="E5374" s="76" t="s">
        <v>1751</v>
      </c>
      <c r="F5374" s="74">
        <v>44</v>
      </c>
      <c r="G5374" s="76" t="s">
        <v>1646</v>
      </c>
      <c r="H5374" s="76" t="s">
        <v>1646</v>
      </c>
      <c r="I5374" s="74">
        <v>0.6</v>
      </c>
      <c r="J5374" s="77" t="s">
        <v>1753</v>
      </c>
      <c r="K5374" s="13" t="s">
        <v>1648</v>
      </c>
      <c r="L5374" s="13" t="s">
        <v>1646</v>
      </c>
      <c r="M5374" s="13" t="s">
        <v>1646</v>
      </c>
      <c r="N5374" s="13" t="s">
        <v>1646</v>
      </c>
      <c r="O5374" s="13" t="s">
        <v>1646</v>
      </c>
      <c r="P5374" s="13" t="s">
        <v>1646</v>
      </c>
      <c r="Q5374" s="13" t="s">
        <v>1646</v>
      </c>
      <c r="R5374" s="13" t="s">
        <v>1646</v>
      </c>
      <c r="S5374" s="13" t="s">
        <v>1646</v>
      </c>
      <c r="T5374" s="13" t="s">
        <v>1646</v>
      </c>
      <c r="U5374" s="13" t="s">
        <v>1646</v>
      </c>
      <c r="V5374" s="13" t="s">
        <v>1646</v>
      </c>
      <c r="W5374" s="13" t="s">
        <v>1646</v>
      </c>
    </row>
    <row r="5375" spans="1:23" ht="12.75" customHeight="1" x14ac:dyDescent="0.2">
      <c r="A5375" s="124">
        <v>32700</v>
      </c>
      <c r="B5375" s="74">
        <v>107</v>
      </c>
      <c r="C5375" s="74" t="s">
        <v>403</v>
      </c>
      <c r="D5375" s="76" t="s">
        <v>2140</v>
      </c>
      <c r="E5375" s="76" t="s">
        <v>1751</v>
      </c>
      <c r="F5375" s="74">
        <v>38</v>
      </c>
      <c r="G5375" s="76" t="s">
        <v>1646</v>
      </c>
      <c r="H5375" s="76" t="s">
        <v>1646</v>
      </c>
      <c r="I5375" s="74">
        <v>0.35</v>
      </c>
      <c r="J5375" s="77" t="s">
        <v>1753</v>
      </c>
      <c r="K5375" s="13" t="s">
        <v>1648</v>
      </c>
      <c r="L5375" s="13" t="s">
        <v>1646</v>
      </c>
      <c r="M5375" s="13" t="s">
        <v>1646</v>
      </c>
      <c r="N5375" s="13" t="s">
        <v>1646</v>
      </c>
      <c r="O5375" s="13" t="s">
        <v>1646</v>
      </c>
      <c r="P5375" s="13" t="s">
        <v>1646</v>
      </c>
      <c r="Q5375" s="13" t="s">
        <v>1646</v>
      </c>
      <c r="R5375" s="13" t="s">
        <v>1646</v>
      </c>
      <c r="S5375" s="13" t="s">
        <v>1646</v>
      </c>
      <c r="T5375" s="13" t="s">
        <v>1646</v>
      </c>
      <c r="U5375" s="13" t="s">
        <v>1646</v>
      </c>
      <c r="V5375" s="13" t="s">
        <v>1646</v>
      </c>
      <c r="W5375" s="13" t="s">
        <v>1646</v>
      </c>
    </row>
    <row r="5376" spans="1:23" ht="12.75" customHeight="1" x14ac:dyDescent="0.2">
      <c r="A5376" s="124">
        <v>32700</v>
      </c>
      <c r="B5376" s="74">
        <v>107</v>
      </c>
      <c r="C5376" s="74" t="s">
        <v>403</v>
      </c>
      <c r="D5376" s="76" t="s">
        <v>2141</v>
      </c>
      <c r="E5376" s="76" t="s">
        <v>1751</v>
      </c>
      <c r="F5376" s="74">
        <v>52</v>
      </c>
      <c r="G5376" s="76" t="s">
        <v>1646</v>
      </c>
      <c r="H5376" s="76" t="s">
        <v>1646</v>
      </c>
      <c r="I5376" s="74">
        <v>1.1000000000000001</v>
      </c>
      <c r="J5376" s="77" t="s">
        <v>1753</v>
      </c>
      <c r="K5376" s="13" t="s">
        <v>1648</v>
      </c>
      <c r="L5376" s="13" t="s">
        <v>1646</v>
      </c>
      <c r="M5376" s="13" t="s">
        <v>1646</v>
      </c>
      <c r="N5376" s="13" t="s">
        <v>1646</v>
      </c>
      <c r="O5376" s="13" t="s">
        <v>1646</v>
      </c>
      <c r="P5376" s="13" t="s">
        <v>1646</v>
      </c>
      <c r="Q5376" s="13" t="s">
        <v>1646</v>
      </c>
      <c r="R5376" s="13" t="s">
        <v>1646</v>
      </c>
      <c r="S5376" s="13" t="s">
        <v>1646</v>
      </c>
      <c r="T5376" s="13" t="s">
        <v>1646</v>
      </c>
      <c r="U5376" s="13" t="s">
        <v>1646</v>
      </c>
      <c r="V5376" s="13" t="s">
        <v>1646</v>
      </c>
      <c r="W5376" s="13" t="s">
        <v>1646</v>
      </c>
    </row>
    <row r="5377" spans="1:23" ht="12.75" customHeight="1" x14ac:dyDescent="0.2">
      <c r="A5377" s="124">
        <v>32700</v>
      </c>
      <c r="B5377" s="74">
        <v>107</v>
      </c>
      <c r="C5377" s="74" t="s">
        <v>403</v>
      </c>
      <c r="D5377" s="76" t="s">
        <v>2142</v>
      </c>
      <c r="E5377" s="76" t="s">
        <v>1751</v>
      </c>
      <c r="F5377" s="74">
        <v>61</v>
      </c>
      <c r="G5377" s="76" t="s">
        <v>1646</v>
      </c>
      <c r="H5377" s="76" t="s">
        <v>1646</v>
      </c>
      <c r="I5377" s="74">
        <v>1.75</v>
      </c>
      <c r="J5377" s="77" t="s">
        <v>1753</v>
      </c>
      <c r="K5377" s="13" t="s">
        <v>1648</v>
      </c>
      <c r="L5377" s="13" t="s">
        <v>1646</v>
      </c>
      <c r="M5377" s="13" t="s">
        <v>1646</v>
      </c>
      <c r="N5377" s="13" t="s">
        <v>1646</v>
      </c>
      <c r="O5377" s="13" t="s">
        <v>1646</v>
      </c>
      <c r="P5377" s="13" t="s">
        <v>1646</v>
      </c>
      <c r="Q5377" s="13" t="s">
        <v>1646</v>
      </c>
      <c r="R5377" s="13" t="s">
        <v>1646</v>
      </c>
      <c r="S5377" s="13" t="s">
        <v>1646</v>
      </c>
      <c r="T5377" s="13" t="s">
        <v>1646</v>
      </c>
      <c r="U5377" s="13" t="s">
        <v>1646</v>
      </c>
      <c r="V5377" s="13" t="s">
        <v>1646</v>
      </c>
      <c r="W5377" s="13" t="s">
        <v>1646</v>
      </c>
    </row>
    <row r="5378" spans="1:23" ht="12.75" customHeight="1" x14ac:dyDescent="0.2">
      <c r="A5378" s="124">
        <v>32700</v>
      </c>
      <c r="B5378" s="74">
        <v>107</v>
      </c>
      <c r="C5378" s="74" t="s">
        <v>403</v>
      </c>
      <c r="D5378" s="76" t="s">
        <v>2143</v>
      </c>
      <c r="E5378" s="76" t="s">
        <v>1751</v>
      </c>
      <c r="F5378" s="74">
        <v>54</v>
      </c>
      <c r="G5378" s="76" t="s">
        <v>1646</v>
      </c>
      <c r="H5378" s="76" t="s">
        <v>1646</v>
      </c>
      <c r="I5378" s="74">
        <v>1.3</v>
      </c>
      <c r="J5378" s="77" t="s">
        <v>1753</v>
      </c>
      <c r="K5378" s="13" t="s">
        <v>1648</v>
      </c>
      <c r="L5378" s="13" t="s">
        <v>1646</v>
      </c>
      <c r="M5378" s="13" t="s">
        <v>1646</v>
      </c>
      <c r="N5378" s="13" t="s">
        <v>1646</v>
      </c>
      <c r="O5378" t="s">
        <v>1648</v>
      </c>
      <c r="P5378" s="13" t="s">
        <v>1646</v>
      </c>
      <c r="Q5378" s="13" t="s">
        <v>1646</v>
      </c>
      <c r="R5378" s="13" t="s">
        <v>1646</v>
      </c>
      <c r="S5378" s="13" t="s">
        <v>1646</v>
      </c>
      <c r="T5378" s="13" t="s">
        <v>1646</v>
      </c>
      <c r="U5378" s="13" t="s">
        <v>1646</v>
      </c>
      <c r="V5378" s="13" t="s">
        <v>1646</v>
      </c>
      <c r="W5378" s="13" t="s">
        <v>1646</v>
      </c>
    </row>
    <row r="5379" spans="1:23" ht="12.75" customHeight="1" x14ac:dyDescent="0.2">
      <c r="A5379" s="124">
        <v>32700</v>
      </c>
      <c r="B5379" s="74">
        <v>107</v>
      </c>
      <c r="C5379" s="74" t="s">
        <v>403</v>
      </c>
      <c r="D5379" s="76" t="s">
        <v>2144</v>
      </c>
      <c r="E5379" s="76" t="s">
        <v>1751</v>
      </c>
      <c r="F5379" s="74">
        <v>53</v>
      </c>
      <c r="G5379" s="76" t="s">
        <v>1646</v>
      </c>
      <c r="H5379" s="76" t="s">
        <v>1646</v>
      </c>
      <c r="I5379" s="74">
        <v>1.45</v>
      </c>
      <c r="J5379" s="77" t="s">
        <v>1753</v>
      </c>
      <c r="K5379" s="13" t="s">
        <v>1648</v>
      </c>
      <c r="L5379" s="13" t="s">
        <v>1646</v>
      </c>
      <c r="M5379" s="13" t="s">
        <v>1646</v>
      </c>
      <c r="N5379" s="13" t="s">
        <v>1646</v>
      </c>
      <c r="O5379" t="s">
        <v>1648</v>
      </c>
      <c r="P5379" s="13" t="s">
        <v>1646</v>
      </c>
      <c r="Q5379" s="13" t="s">
        <v>1646</v>
      </c>
      <c r="R5379" s="13" t="s">
        <v>1646</v>
      </c>
      <c r="S5379" s="13" t="s">
        <v>1646</v>
      </c>
      <c r="T5379" s="13" t="s">
        <v>1646</v>
      </c>
      <c r="U5379" s="13" t="s">
        <v>1646</v>
      </c>
      <c r="V5379" s="13" t="s">
        <v>1646</v>
      </c>
      <c r="W5379" s="13" t="s">
        <v>1646</v>
      </c>
    </row>
    <row r="5380" spans="1:23" ht="12.75" customHeight="1" x14ac:dyDescent="0.2">
      <c r="A5380" s="124">
        <v>32700</v>
      </c>
      <c r="B5380" s="74">
        <v>107</v>
      </c>
      <c r="C5380" s="74" t="s">
        <v>403</v>
      </c>
      <c r="D5380" s="76" t="s">
        <v>2145</v>
      </c>
      <c r="E5380" s="76" t="s">
        <v>1751</v>
      </c>
      <c r="F5380" s="74">
        <v>55</v>
      </c>
      <c r="G5380" s="76" t="s">
        <v>1646</v>
      </c>
      <c r="H5380" s="76" t="s">
        <v>1646</v>
      </c>
      <c r="I5380" s="74">
        <v>1.35</v>
      </c>
      <c r="J5380" s="77" t="s">
        <v>1753</v>
      </c>
      <c r="K5380" s="13" t="s">
        <v>1648</v>
      </c>
      <c r="L5380" s="13" t="s">
        <v>1646</v>
      </c>
      <c r="M5380" s="13" t="s">
        <v>1646</v>
      </c>
      <c r="N5380" s="13" t="s">
        <v>1646</v>
      </c>
      <c r="O5380" s="13" t="s">
        <v>1646</v>
      </c>
      <c r="P5380" s="13" t="s">
        <v>1646</v>
      </c>
      <c r="Q5380" s="13" t="s">
        <v>1646</v>
      </c>
      <c r="R5380" s="13" t="s">
        <v>1646</v>
      </c>
      <c r="S5380" s="13" t="s">
        <v>1646</v>
      </c>
      <c r="T5380" s="13" t="s">
        <v>1646</v>
      </c>
      <c r="U5380" s="13" t="s">
        <v>1646</v>
      </c>
      <c r="V5380" s="13" t="s">
        <v>1646</v>
      </c>
      <c r="W5380" s="13" t="s">
        <v>1646</v>
      </c>
    </row>
    <row r="5381" spans="1:23" ht="12.75" customHeight="1" x14ac:dyDescent="0.2">
      <c r="A5381" s="124">
        <v>32700</v>
      </c>
      <c r="B5381" s="74">
        <v>107</v>
      </c>
      <c r="C5381" s="74" t="s">
        <v>403</v>
      </c>
      <c r="D5381" s="76" t="s">
        <v>2146</v>
      </c>
      <c r="E5381" s="76" t="s">
        <v>1751</v>
      </c>
      <c r="F5381" s="74">
        <v>71</v>
      </c>
      <c r="G5381" s="76" t="s">
        <v>1646</v>
      </c>
      <c r="H5381" s="76" t="s">
        <v>1646</v>
      </c>
      <c r="I5381" s="74">
        <v>2.25</v>
      </c>
      <c r="J5381" s="77" t="s">
        <v>1753</v>
      </c>
      <c r="K5381" s="13" t="s">
        <v>1648</v>
      </c>
      <c r="L5381" s="13" t="s">
        <v>1646</v>
      </c>
      <c r="M5381" s="13" t="s">
        <v>1646</v>
      </c>
      <c r="N5381" s="13" t="s">
        <v>1646</v>
      </c>
      <c r="O5381" t="s">
        <v>1648</v>
      </c>
      <c r="P5381" s="13" t="s">
        <v>1646</v>
      </c>
      <c r="Q5381" s="13" t="s">
        <v>1646</v>
      </c>
      <c r="R5381" s="13" t="s">
        <v>1646</v>
      </c>
      <c r="S5381" s="13" t="s">
        <v>1646</v>
      </c>
      <c r="T5381" s="13" t="s">
        <v>1646</v>
      </c>
      <c r="U5381" s="13" t="s">
        <v>1646</v>
      </c>
      <c r="V5381" s="13" t="s">
        <v>1646</v>
      </c>
      <c r="W5381" s="13" t="s">
        <v>1646</v>
      </c>
    </row>
    <row r="5382" spans="1:23" ht="12.75" customHeight="1" x14ac:dyDescent="0.2">
      <c r="A5382" s="124">
        <v>32700</v>
      </c>
      <c r="B5382" s="74">
        <v>107</v>
      </c>
      <c r="C5382" s="74" t="s">
        <v>403</v>
      </c>
      <c r="D5382" s="76" t="s">
        <v>2147</v>
      </c>
      <c r="E5382" s="76" t="s">
        <v>1751</v>
      </c>
      <c r="F5382" s="74">
        <v>60</v>
      </c>
      <c r="G5382" s="76" t="s">
        <v>1646</v>
      </c>
      <c r="H5382" s="76" t="s">
        <v>1646</v>
      </c>
      <c r="I5382" s="74">
        <v>1.7</v>
      </c>
      <c r="J5382" s="77" t="s">
        <v>1753</v>
      </c>
      <c r="K5382" s="13" t="s">
        <v>1648</v>
      </c>
      <c r="L5382" s="13" t="s">
        <v>1646</v>
      </c>
      <c r="M5382" s="13" t="s">
        <v>1646</v>
      </c>
      <c r="N5382" s="13" t="s">
        <v>1646</v>
      </c>
      <c r="O5382" s="76" t="s">
        <v>1646</v>
      </c>
      <c r="P5382" s="13" t="s">
        <v>1646</v>
      </c>
      <c r="Q5382" s="13" t="s">
        <v>1646</v>
      </c>
      <c r="R5382" s="13" t="s">
        <v>1646</v>
      </c>
      <c r="S5382" s="13" t="s">
        <v>1646</v>
      </c>
      <c r="T5382" s="13" t="s">
        <v>1646</v>
      </c>
      <c r="U5382" s="13" t="s">
        <v>1646</v>
      </c>
      <c r="V5382" s="13" t="s">
        <v>1646</v>
      </c>
      <c r="W5382" s="13" t="s">
        <v>1646</v>
      </c>
    </row>
    <row r="5383" spans="1:23" ht="12.75" customHeight="1" x14ac:dyDescent="0.2">
      <c r="A5383" s="124">
        <v>32703</v>
      </c>
      <c r="B5383" s="74">
        <v>107</v>
      </c>
      <c r="C5383" s="74" t="s">
        <v>403</v>
      </c>
      <c r="D5383" s="76" t="s">
        <v>2156</v>
      </c>
      <c r="E5383" s="76" t="s">
        <v>1751</v>
      </c>
      <c r="F5383" s="74">
        <v>51</v>
      </c>
      <c r="G5383" s="76" t="s">
        <v>1646</v>
      </c>
      <c r="H5383" s="76" t="s">
        <v>1646</v>
      </c>
      <c r="I5383" s="74">
        <v>1.1000000000000001</v>
      </c>
      <c r="J5383" s="77" t="s">
        <v>1753</v>
      </c>
      <c r="K5383" s="13" t="s">
        <v>1648</v>
      </c>
      <c r="L5383" s="13" t="s">
        <v>1646</v>
      </c>
      <c r="M5383" s="13" t="s">
        <v>1646</v>
      </c>
      <c r="N5383" s="13" t="s">
        <v>1646</v>
      </c>
      <c r="O5383" t="s">
        <v>1648</v>
      </c>
      <c r="P5383" s="13" t="s">
        <v>1646</v>
      </c>
      <c r="Q5383" s="13" t="s">
        <v>1646</v>
      </c>
      <c r="R5383" s="13" t="s">
        <v>1646</v>
      </c>
      <c r="S5383" s="13" t="s">
        <v>1646</v>
      </c>
      <c r="T5383" s="13" t="s">
        <v>1646</v>
      </c>
      <c r="U5383" s="13" t="s">
        <v>1646</v>
      </c>
      <c r="V5383" s="13" t="s">
        <v>1646</v>
      </c>
      <c r="W5383" s="13" t="s">
        <v>1646</v>
      </c>
    </row>
    <row r="5384" spans="1:23" ht="12.75" customHeight="1" x14ac:dyDescent="0.2">
      <c r="A5384" s="124">
        <v>32703</v>
      </c>
      <c r="B5384" s="74">
        <v>107</v>
      </c>
      <c r="C5384" s="74" t="s">
        <v>403</v>
      </c>
      <c r="D5384" s="76" t="s">
        <v>2157</v>
      </c>
      <c r="E5384" s="76" t="s">
        <v>1751</v>
      </c>
      <c r="F5384" s="74">
        <v>43</v>
      </c>
      <c r="G5384" s="76" t="s">
        <v>1646</v>
      </c>
      <c r="H5384" s="76" t="s">
        <v>1646</v>
      </c>
      <c r="I5384" s="74">
        <v>0.55000000000000004</v>
      </c>
      <c r="J5384" s="77" t="s">
        <v>1753</v>
      </c>
      <c r="K5384" s="13" t="s">
        <v>1648</v>
      </c>
      <c r="L5384" s="13" t="s">
        <v>1646</v>
      </c>
      <c r="M5384" s="13" t="s">
        <v>1646</v>
      </c>
      <c r="N5384" s="13" t="s">
        <v>1646</v>
      </c>
      <c r="O5384" s="13" t="s">
        <v>1646</v>
      </c>
      <c r="P5384" s="13" t="s">
        <v>1646</v>
      </c>
      <c r="Q5384" s="13" t="s">
        <v>1646</v>
      </c>
      <c r="R5384" s="13" t="s">
        <v>1646</v>
      </c>
      <c r="S5384" s="13" t="s">
        <v>1646</v>
      </c>
      <c r="T5384" s="13" t="s">
        <v>1646</v>
      </c>
      <c r="U5384" s="13" t="s">
        <v>1646</v>
      </c>
      <c r="V5384" s="13" t="s">
        <v>1646</v>
      </c>
      <c r="W5384" s="13" t="s">
        <v>1646</v>
      </c>
    </row>
    <row r="5385" spans="1:23" ht="12.75" customHeight="1" x14ac:dyDescent="0.2">
      <c r="A5385" s="124">
        <v>32703</v>
      </c>
      <c r="B5385" s="74">
        <v>107</v>
      </c>
      <c r="C5385" s="74" t="s">
        <v>403</v>
      </c>
      <c r="D5385" s="76" t="s">
        <v>2158</v>
      </c>
      <c r="E5385" s="76" t="s">
        <v>1751</v>
      </c>
      <c r="F5385" s="74">
        <v>57</v>
      </c>
      <c r="G5385" s="76" t="s">
        <v>1646</v>
      </c>
      <c r="H5385" s="76" t="s">
        <v>1646</v>
      </c>
      <c r="I5385" s="74">
        <v>1.2</v>
      </c>
      <c r="J5385" s="77" t="s">
        <v>1753</v>
      </c>
      <c r="K5385" s="13" t="s">
        <v>1648</v>
      </c>
      <c r="L5385" s="13" t="s">
        <v>1646</v>
      </c>
      <c r="M5385" s="13" t="s">
        <v>1646</v>
      </c>
      <c r="N5385" s="13" t="s">
        <v>1646</v>
      </c>
      <c r="O5385" s="13" t="s">
        <v>1646</v>
      </c>
      <c r="P5385" s="13" t="s">
        <v>1646</v>
      </c>
      <c r="Q5385" s="13" t="s">
        <v>1646</v>
      </c>
      <c r="R5385" s="13" t="s">
        <v>1646</v>
      </c>
      <c r="S5385" s="13" t="s">
        <v>1646</v>
      </c>
      <c r="T5385" s="13" t="s">
        <v>1646</v>
      </c>
      <c r="U5385" s="13" t="s">
        <v>1646</v>
      </c>
      <c r="V5385" s="13" t="s">
        <v>1646</v>
      </c>
      <c r="W5385" s="13" t="s">
        <v>1646</v>
      </c>
    </row>
    <row r="5386" spans="1:23" ht="12.75" customHeight="1" x14ac:dyDescent="0.2">
      <c r="A5386" s="124">
        <v>32703</v>
      </c>
      <c r="B5386" s="74">
        <v>107</v>
      </c>
      <c r="C5386" s="74" t="s">
        <v>403</v>
      </c>
      <c r="D5386" s="76" t="s">
        <v>2159</v>
      </c>
      <c r="E5386" s="76" t="s">
        <v>1751</v>
      </c>
      <c r="F5386" s="74">
        <v>43</v>
      </c>
      <c r="G5386" s="76" t="s">
        <v>1646</v>
      </c>
      <c r="H5386" s="76" t="s">
        <v>1646</v>
      </c>
      <c r="I5386" s="74">
        <v>0.6</v>
      </c>
      <c r="J5386" s="77" t="s">
        <v>1753</v>
      </c>
      <c r="K5386" s="13" t="s">
        <v>1648</v>
      </c>
      <c r="L5386" s="13" t="s">
        <v>1646</v>
      </c>
      <c r="M5386" s="13" t="s">
        <v>1646</v>
      </c>
      <c r="N5386" s="13" t="s">
        <v>1646</v>
      </c>
      <c r="O5386" s="76" t="s">
        <v>1646</v>
      </c>
      <c r="P5386" s="13" t="s">
        <v>1646</v>
      </c>
      <c r="Q5386" s="13" t="s">
        <v>1646</v>
      </c>
      <c r="R5386" s="13" t="s">
        <v>1646</v>
      </c>
      <c r="S5386" s="13" t="s">
        <v>1646</v>
      </c>
      <c r="T5386" s="13" t="s">
        <v>1646</v>
      </c>
      <c r="U5386" s="13" t="s">
        <v>1646</v>
      </c>
      <c r="V5386" s="13" t="s">
        <v>1646</v>
      </c>
      <c r="W5386" s="13" t="s">
        <v>1646</v>
      </c>
    </row>
    <row r="5387" spans="1:23" ht="12.75" customHeight="1" x14ac:dyDescent="0.2">
      <c r="A5387" s="124">
        <v>32703</v>
      </c>
      <c r="B5387" s="74">
        <v>107</v>
      </c>
      <c r="C5387" s="74" t="s">
        <v>403</v>
      </c>
      <c r="D5387" s="76" t="s">
        <v>2160</v>
      </c>
      <c r="E5387" s="76" t="s">
        <v>1751</v>
      </c>
      <c r="F5387" s="74">
        <v>44</v>
      </c>
      <c r="G5387" s="76" t="s">
        <v>1646</v>
      </c>
      <c r="H5387" s="76" t="s">
        <v>1646</v>
      </c>
      <c r="I5387" s="74">
        <v>0.65</v>
      </c>
      <c r="J5387" s="77" t="s">
        <v>1753</v>
      </c>
      <c r="K5387" s="13" t="s">
        <v>1648</v>
      </c>
      <c r="L5387" s="13" t="s">
        <v>1646</v>
      </c>
      <c r="M5387" s="13" t="s">
        <v>1646</v>
      </c>
      <c r="N5387" s="13" t="s">
        <v>1646</v>
      </c>
      <c r="O5387" s="76" t="s">
        <v>1646</v>
      </c>
      <c r="P5387" s="13" t="s">
        <v>1646</v>
      </c>
      <c r="Q5387" s="13" t="s">
        <v>1646</v>
      </c>
      <c r="R5387" s="13" t="s">
        <v>1646</v>
      </c>
      <c r="S5387" s="13" t="s">
        <v>1646</v>
      </c>
      <c r="T5387" s="13" t="s">
        <v>1646</v>
      </c>
      <c r="U5387" s="13" t="s">
        <v>1646</v>
      </c>
      <c r="V5387" s="13" t="s">
        <v>1646</v>
      </c>
      <c r="W5387" s="13" t="s">
        <v>1646</v>
      </c>
    </row>
    <row r="5388" spans="1:23" ht="12.75" customHeight="1" x14ac:dyDescent="0.2">
      <c r="A5388" s="124">
        <v>32703</v>
      </c>
      <c r="B5388" s="74">
        <v>107</v>
      </c>
      <c r="C5388" s="74" t="s">
        <v>403</v>
      </c>
      <c r="D5388" s="76" t="s">
        <v>2161</v>
      </c>
      <c r="E5388" s="76" t="s">
        <v>1751</v>
      </c>
      <c r="F5388" s="74">
        <v>51</v>
      </c>
      <c r="G5388" s="76" t="s">
        <v>1646</v>
      </c>
      <c r="H5388" s="76" t="s">
        <v>1646</v>
      </c>
      <c r="I5388" s="74">
        <v>1.1499999999999999</v>
      </c>
      <c r="J5388" s="77" t="s">
        <v>1753</v>
      </c>
      <c r="K5388" s="13" t="s">
        <v>1648</v>
      </c>
      <c r="L5388" s="13" t="s">
        <v>1646</v>
      </c>
      <c r="M5388" s="13" t="s">
        <v>1646</v>
      </c>
      <c r="N5388" s="13" t="s">
        <v>1646</v>
      </c>
      <c r="O5388" s="13" t="s">
        <v>1646</v>
      </c>
      <c r="P5388" s="13" t="s">
        <v>1646</v>
      </c>
      <c r="Q5388" s="13" t="s">
        <v>1646</v>
      </c>
      <c r="R5388" s="13" t="s">
        <v>1646</v>
      </c>
      <c r="S5388" s="13" t="s">
        <v>1646</v>
      </c>
      <c r="T5388" s="13" t="s">
        <v>1646</v>
      </c>
      <c r="U5388" s="13" t="s">
        <v>1646</v>
      </c>
      <c r="V5388" s="13" t="s">
        <v>1646</v>
      </c>
      <c r="W5388" s="13" t="s">
        <v>1646</v>
      </c>
    </row>
    <row r="5389" spans="1:23" ht="12.75" customHeight="1" x14ac:dyDescent="0.2">
      <c r="A5389" s="124">
        <v>32703</v>
      </c>
      <c r="B5389" s="74">
        <v>107</v>
      </c>
      <c r="C5389" s="74" t="s">
        <v>403</v>
      </c>
      <c r="D5389" s="76" t="s">
        <v>2162</v>
      </c>
      <c r="E5389" s="76" t="s">
        <v>1751</v>
      </c>
      <c r="F5389" s="74">
        <v>63</v>
      </c>
      <c r="G5389" s="76" t="s">
        <v>1646</v>
      </c>
      <c r="H5389" s="76" t="s">
        <v>1646</v>
      </c>
      <c r="I5389" s="74">
        <v>1.8</v>
      </c>
      <c r="J5389" s="77" t="s">
        <v>1753</v>
      </c>
      <c r="K5389" s="13" t="s">
        <v>1648</v>
      </c>
      <c r="L5389" s="13" t="s">
        <v>1646</v>
      </c>
      <c r="M5389" s="13" t="s">
        <v>1646</v>
      </c>
      <c r="N5389" s="13" t="s">
        <v>1646</v>
      </c>
      <c r="O5389" s="76" t="s">
        <v>1646</v>
      </c>
      <c r="P5389" s="13" t="s">
        <v>1646</v>
      </c>
      <c r="Q5389" s="13" t="s">
        <v>1646</v>
      </c>
      <c r="R5389" s="13" t="s">
        <v>1646</v>
      </c>
      <c r="S5389" s="13" t="s">
        <v>1646</v>
      </c>
      <c r="T5389" s="13" t="s">
        <v>1646</v>
      </c>
      <c r="U5389" s="13" t="s">
        <v>1646</v>
      </c>
      <c r="V5389" s="13" t="s">
        <v>1646</v>
      </c>
      <c r="W5389" s="13" t="s">
        <v>1646</v>
      </c>
    </row>
    <row r="5390" spans="1:23" ht="12.75" customHeight="1" x14ac:dyDescent="0.2">
      <c r="A5390" s="124">
        <v>32708</v>
      </c>
      <c r="B5390" s="74">
        <v>107</v>
      </c>
      <c r="C5390" s="74" t="s">
        <v>403</v>
      </c>
      <c r="D5390" s="76" t="s">
        <v>2184</v>
      </c>
      <c r="E5390" s="76" t="s">
        <v>1751</v>
      </c>
      <c r="F5390" s="74">
        <v>42</v>
      </c>
      <c r="G5390" s="76" t="s">
        <v>1646</v>
      </c>
      <c r="H5390" s="76" t="s">
        <v>1646</v>
      </c>
      <c r="I5390" s="74">
        <v>0.55000000000000004</v>
      </c>
      <c r="J5390" s="77" t="s">
        <v>1753</v>
      </c>
      <c r="K5390" s="13" t="s">
        <v>1648</v>
      </c>
      <c r="L5390" s="13" t="s">
        <v>1646</v>
      </c>
      <c r="M5390" s="13" t="s">
        <v>1646</v>
      </c>
      <c r="N5390" s="13" t="s">
        <v>1646</v>
      </c>
      <c r="O5390" t="s">
        <v>1648</v>
      </c>
      <c r="P5390" s="13" t="s">
        <v>1646</v>
      </c>
      <c r="Q5390" s="13" t="s">
        <v>1646</v>
      </c>
      <c r="R5390" s="13" t="s">
        <v>1646</v>
      </c>
      <c r="S5390" s="13" t="s">
        <v>1646</v>
      </c>
      <c r="T5390" s="13" t="s">
        <v>1646</v>
      </c>
      <c r="U5390" s="13" t="s">
        <v>1646</v>
      </c>
      <c r="V5390" s="13" t="s">
        <v>1646</v>
      </c>
      <c r="W5390" s="13" t="s">
        <v>1646</v>
      </c>
    </row>
    <row r="5391" spans="1:23" ht="12.75" customHeight="1" x14ac:dyDescent="0.2">
      <c r="A5391" s="124">
        <v>32708</v>
      </c>
      <c r="B5391" s="74">
        <v>107</v>
      </c>
      <c r="C5391" s="74" t="s">
        <v>403</v>
      </c>
      <c r="D5391" s="76" t="s">
        <v>2185</v>
      </c>
      <c r="E5391" s="76" t="s">
        <v>1751</v>
      </c>
      <c r="F5391" s="74">
        <v>49</v>
      </c>
      <c r="G5391" s="76" t="s">
        <v>1646</v>
      </c>
      <c r="H5391" s="76" t="s">
        <v>1646</v>
      </c>
      <c r="I5391" s="74">
        <v>0.85</v>
      </c>
      <c r="J5391" s="77" t="s">
        <v>1753</v>
      </c>
      <c r="K5391" s="13" t="s">
        <v>1648</v>
      </c>
      <c r="L5391" s="13" t="s">
        <v>1646</v>
      </c>
      <c r="M5391" s="13" t="s">
        <v>1646</v>
      </c>
      <c r="N5391" s="13" t="s">
        <v>1646</v>
      </c>
      <c r="O5391" t="s">
        <v>1648</v>
      </c>
      <c r="P5391" s="13" t="s">
        <v>1646</v>
      </c>
      <c r="Q5391" s="13" t="s">
        <v>1646</v>
      </c>
      <c r="R5391" s="13" t="s">
        <v>1646</v>
      </c>
      <c r="S5391" s="13" t="s">
        <v>1646</v>
      </c>
      <c r="T5391" s="13" t="s">
        <v>1646</v>
      </c>
      <c r="U5391" s="13" t="s">
        <v>1646</v>
      </c>
      <c r="V5391" s="13" t="s">
        <v>1646</v>
      </c>
      <c r="W5391" s="13" t="s">
        <v>1646</v>
      </c>
    </row>
    <row r="5392" spans="1:23" ht="12.75" customHeight="1" x14ac:dyDescent="0.2">
      <c r="A5392" s="124">
        <v>32708</v>
      </c>
      <c r="B5392" s="74">
        <v>107</v>
      </c>
      <c r="C5392" s="74" t="s">
        <v>403</v>
      </c>
      <c r="D5392" s="76" t="s">
        <v>2186</v>
      </c>
      <c r="E5392" s="76" t="s">
        <v>1751</v>
      </c>
      <c r="F5392" s="74">
        <v>58</v>
      </c>
      <c r="G5392" s="76" t="s">
        <v>1646</v>
      </c>
      <c r="H5392" s="76" t="s">
        <v>1646</v>
      </c>
      <c r="I5392" s="74">
        <v>1.45</v>
      </c>
      <c r="J5392" s="77" t="s">
        <v>1753</v>
      </c>
      <c r="K5392" s="13" t="s">
        <v>1648</v>
      </c>
      <c r="L5392" s="13" t="s">
        <v>1646</v>
      </c>
      <c r="M5392" s="13" t="s">
        <v>1646</v>
      </c>
      <c r="N5392" s="13" t="s">
        <v>1646</v>
      </c>
      <c r="O5392" t="s">
        <v>1648</v>
      </c>
      <c r="P5392" s="13" t="s">
        <v>1646</v>
      </c>
      <c r="Q5392" s="13" t="s">
        <v>1646</v>
      </c>
      <c r="R5392" s="13" t="s">
        <v>1646</v>
      </c>
      <c r="S5392" s="13" t="s">
        <v>1646</v>
      </c>
      <c r="T5392" s="13" t="s">
        <v>1646</v>
      </c>
      <c r="U5392" s="13" t="s">
        <v>1646</v>
      </c>
      <c r="V5392" s="13" t="s">
        <v>1646</v>
      </c>
      <c r="W5392" s="13" t="s">
        <v>1646</v>
      </c>
    </row>
    <row r="5393" spans="1:23" ht="12.75" customHeight="1" x14ac:dyDescent="0.2">
      <c r="A5393" s="124">
        <v>32708</v>
      </c>
      <c r="B5393" s="74">
        <v>107</v>
      </c>
      <c r="C5393" s="74" t="s">
        <v>403</v>
      </c>
      <c r="D5393" s="76" t="s">
        <v>2187</v>
      </c>
      <c r="E5393" s="76" t="s">
        <v>1751</v>
      </c>
      <c r="F5393" s="74">
        <v>66</v>
      </c>
      <c r="G5393" s="76" t="s">
        <v>1646</v>
      </c>
      <c r="H5393" s="76" t="s">
        <v>1646</v>
      </c>
      <c r="I5393" s="74">
        <v>2.4</v>
      </c>
      <c r="J5393" s="77" t="s">
        <v>1753</v>
      </c>
      <c r="K5393" s="13" t="s">
        <v>1648</v>
      </c>
      <c r="L5393" s="13" t="s">
        <v>1646</v>
      </c>
      <c r="M5393" s="13" t="s">
        <v>1646</v>
      </c>
      <c r="N5393" s="13" t="s">
        <v>1646</v>
      </c>
      <c r="O5393" t="s">
        <v>1648</v>
      </c>
      <c r="P5393" s="13" t="s">
        <v>1646</v>
      </c>
      <c r="Q5393" s="13" t="s">
        <v>1646</v>
      </c>
      <c r="R5393" s="13" t="s">
        <v>1646</v>
      </c>
      <c r="S5393" s="13" t="s">
        <v>1646</v>
      </c>
      <c r="T5393" s="13" t="s">
        <v>1646</v>
      </c>
      <c r="U5393" s="13" t="s">
        <v>1646</v>
      </c>
      <c r="V5393" s="13" t="s">
        <v>1646</v>
      </c>
      <c r="W5393" s="13" t="s">
        <v>1646</v>
      </c>
    </row>
    <row r="5394" spans="1:23" ht="12.75" customHeight="1" x14ac:dyDescent="0.2">
      <c r="A5394" s="124">
        <v>32708</v>
      </c>
      <c r="B5394" s="74">
        <v>107</v>
      </c>
      <c r="C5394" s="74" t="s">
        <v>403</v>
      </c>
      <c r="D5394" s="76" t="s">
        <v>2188</v>
      </c>
      <c r="E5394" s="76" t="s">
        <v>1751</v>
      </c>
      <c r="F5394" s="74">
        <v>68</v>
      </c>
      <c r="G5394" s="76" t="s">
        <v>1646</v>
      </c>
      <c r="H5394" s="76" t="s">
        <v>1646</v>
      </c>
      <c r="I5394" s="74">
        <v>2.25</v>
      </c>
      <c r="J5394" s="77" t="s">
        <v>1753</v>
      </c>
      <c r="K5394" s="13" t="s">
        <v>1648</v>
      </c>
      <c r="L5394" s="13" t="s">
        <v>1646</v>
      </c>
      <c r="M5394" s="13" t="s">
        <v>1646</v>
      </c>
      <c r="N5394" s="13" t="s">
        <v>1646</v>
      </c>
      <c r="O5394" t="s">
        <v>1648</v>
      </c>
      <c r="P5394" s="13" t="s">
        <v>1646</v>
      </c>
      <c r="Q5394" s="13" t="s">
        <v>1646</v>
      </c>
      <c r="R5394" s="13" t="s">
        <v>1646</v>
      </c>
      <c r="S5394" s="13" t="s">
        <v>1646</v>
      </c>
      <c r="T5394" s="13" t="s">
        <v>1646</v>
      </c>
      <c r="U5394" s="13" t="s">
        <v>1646</v>
      </c>
      <c r="V5394" s="13" t="s">
        <v>1646</v>
      </c>
      <c r="W5394" s="13" t="s">
        <v>1646</v>
      </c>
    </row>
    <row r="5395" spans="1:23" ht="12.75" customHeight="1" x14ac:dyDescent="0.2">
      <c r="A5395" s="124">
        <v>32708</v>
      </c>
      <c r="B5395" s="74">
        <v>107</v>
      </c>
      <c r="C5395" s="74" t="s">
        <v>403</v>
      </c>
      <c r="D5395" s="76" t="s">
        <v>2189</v>
      </c>
      <c r="E5395" s="76" t="s">
        <v>1751</v>
      </c>
      <c r="F5395" s="74">
        <v>47</v>
      </c>
      <c r="G5395" s="76" t="s">
        <v>1646</v>
      </c>
      <c r="H5395" s="76" t="s">
        <v>1646</v>
      </c>
      <c r="I5395" s="74">
        <v>0.7</v>
      </c>
      <c r="J5395" s="77" t="s">
        <v>1753</v>
      </c>
      <c r="K5395" s="13" t="s">
        <v>1648</v>
      </c>
      <c r="L5395" s="13" t="s">
        <v>1646</v>
      </c>
      <c r="M5395" s="13" t="s">
        <v>1646</v>
      </c>
      <c r="N5395" s="13" t="s">
        <v>1646</v>
      </c>
      <c r="O5395" t="s">
        <v>1648</v>
      </c>
      <c r="P5395" s="13" t="s">
        <v>1646</v>
      </c>
      <c r="Q5395" s="13" t="s">
        <v>1646</v>
      </c>
      <c r="R5395" s="13" t="s">
        <v>1646</v>
      </c>
      <c r="S5395" s="13" t="s">
        <v>1646</v>
      </c>
      <c r="T5395" s="13" t="s">
        <v>1646</v>
      </c>
      <c r="U5395" s="13" t="s">
        <v>1646</v>
      </c>
      <c r="V5395" s="13" t="s">
        <v>1646</v>
      </c>
      <c r="W5395" s="13" t="s">
        <v>1646</v>
      </c>
    </row>
    <row r="5396" spans="1:23" ht="12.75" customHeight="1" x14ac:dyDescent="0.2">
      <c r="A5396" s="124">
        <v>32708</v>
      </c>
      <c r="B5396" s="74">
        <v>107</v>
      </c>
      <c r="C5396" s="74" t="s">
        <v>403</v>
      </c>
      <c r="D5396" s="76" t="s">
        <v>2190</v>
      </c>
      <c r="E5396" s="76" t="s">
        <v>1751</v>
      </c>
      <c r="F5396" s="74">
        <v>46</v>
      </c>
      <c r="G5396" s="76" t="s">
        <v>1646</v>
      </c>
      <c r="H5396" s="76" t="s">
        <v>1646</v>
      </c>
      <c r="I5396" s="74">
        <v>0.65</v>
      </c>
      <c r="J5396" s="77" t="s">
        <v>1753</v>
      </c>
      <c r="K5396" s="13" t="s">
        <v>1648</v>
      </c>
      <c r="L5396" s="13" t="s">
        <v>1646</v>
      </c>
      <c r="M5396" s="13" t="s">
        <v>1646</v>
      </c>
      <c r="N5396" s="13" t="s">
        <v>1646</v>
      </c>
      <c r="O5396" t="s">
        <v>1692</v>
      </c>
      <c r="P5396" s="13" t="s">
        <v>1646</v>
      </c>
      <c r="Q5396" s="13" t="s">
        <v>1646</v>
      </c>
      <c r="R5396" s="13" t="s">
        <v>1646</v>
      </c>
      <c r="S5396" s="13" t="s">
        <v>1646</v>
      </c>
      <c r="T5396" s="13" t="s">
        <v>1646</v>
      </c>
      <c r="U5396" s="13" t="s">
        <v>1646</v>
      </c>
      <c r="V5396" s="13" t="s">
        <v>1646</v>
      </c>
      <c r="W5396" s="13" t="s">
        <v>1646</v>
      </c>
    </row>
    <row r="5397" spans="1:23" ht="12.75" customHeight="1" x14ac:dyDescent="0.2">
      <c r="A5397" s="124">
        <v>32708</v>
      </c>
      <c r="B5397" s="74">
        <v>107</v>
      </c>
      <c r="C5397" s="74" t="s">
        <v>403</v>
      </c>
      <c r="D5397" s="76" t="s">
        <v>2191</v>
      </c>
      <c r="E5397" s="76" t="s">
        <v>1751</v>
      </c>
      <c r="F5397" s="74">
        <v>54</v>
      </c>
      <c r="G5397" s="76" t="s">
        <v>1646</v>
      </c>
      <c r="H5397" s="76" t="s">
        <v>1646</v>
      </c>
      <c r="I5397" s="74">
        <v>1.05</v>
      </c>
      <c r="J5397" s="77" t="s">
        <v>1753</v>
      </c>
      <c r="K5397" s="13" t="s">
        <v>1648</v>
      </c>
      <c r="L5397" s="13" t="s">
        <v>1646</v>
      </c>
      <c r="M5397" s="13" t="s">
        <v>1646</v>
      </c>
      <c r="N5397" s="13" t="s">
        <v>1646</v>
      </c>
      <c r="O5397" t="s">
        <v>1692</v>
      </c>
      <c r="P5397" s="13" t="s">
        <v>1646</v>
      </c>
      <c r="Q5397" s="13" t="s">
        <v>1646</v>
      </c>
      <c r="R5397" s="13" t="s">
        <v>1646</v>
      </c>
      <c r="S5397" s="13" t="s">
        <v>1646</v>
      </c>
      <c r="T5397" s="13" t="s">
        <v>1646</v>
      </c>
      <c r="U5397" s="13" t="s">
        <v>1646</v>
      </c>
      <c r="V5397" s="13" t="s">
        <v>1646</v>
      </c>
      <c r="W5397" s="13" t="s">
        <v>1646</v>
      </c>
    </row>
    <row r="5398" spans="1:23" ht="12.75" customHeight="1" x14ac:dyDescent="0.2">
      <c r="A5398" s="124">
        <v>32708</v>
      </c>
      <c r="B5398" s="74">
        <v>107</v>
      </c>
      <c r="C5398" s="74" t="s">
        <v>403</v>
      </c>
      <c r="D5398" s="76" t="s">
        <v>2192</v>
      </c>
      <c r="E5398" s="76" t="s">
        <v>1751</v>
      </c>
      <c r="F5398" s="74">
        <v>55</v>
      </c>
      <c r="G5398" s="76" t="s">
        <v>1646</v>
      </c>
      <c r="H5398" s="76" t="s">
        <v>1646</v>
      </c>
      <c r="I5398" s="74">
        <v>1.1499999999999999</v>
      </c>
      <c r="J5398" s="77" t="s">
        <v>1753</v>
      </c>
      <c r="K5398" s="13" t="s">
        <v>1648</v>
      </c>
      <c r="L5398" s="13" t="s">
        <v>1646</v>
      </c>
      <c r="M5398" s="13" t="s">
        <v>1646</v>
      </c>
      <c r="N5398" s="13" t="s">
        <v>1646</v>
      </c>
      <c r="O5398" t="s">
        <v>1692</v>
      </c>
      <c r="P5398" s="13" t="s">
        <v>1646</v>
      </c>
      <c r="Q5398" s="13" t="s">
        <v>1646</v>
      </c>
      <c r="R5398" s="13" t="s">
        <v>1646</v>
      </c>
      <c r="S5398" s="13" t="s">
        <v>1646</v>
      </c>
      <c r="T5398" s="13" t="s">
        <v>1646</v>
      </c>
      <c r="U5398" s="13" t="s">
        <v>1646</v>
      </c>
      <c r="V5398" s="13" t="s">
        <v>1646</v>
      </c>
      <c r="W5398" s="13" t="s">
        <v>1646</v>
      </c>
    </row>
    <row r="5399" spans="1:23" ht="12.75" customHeight="1" x14ac:dyDescent="0.2">
      <c r="A5399" s="124">
        <v>32708</v>
      </c>
      <c r="B5399" s="74">
        <v>107</v>
      </c>
      <c r="C5399" s="74" t="s">
        <v>403</v>
      </c>
      <c r="D5399" s="76" t="s">
        <v>2193</v>
      </c>
      <c r="E5399" s="76" t="s">
        <v>1751</v>
      </c>
      <c r="F5399" s="74">
        <v>57</v>
      </c>
      <c r="G5399" s="76" t="s">
        <v>1646</v>
      </c>
      <c r="H5399" s="76" t="s">
        <v>1646</v>
      </c>
      <c r="I5399" s="74">
        <v>1.3</v>
      </c>
      <c r="J5399" s="77" t="s">
        <v>1753</v>
      </c>
      <c r="K5399" s="13" t="s">
        <v>1648</v>
      </c>
      <c r="L5399" s="13" t="s">
        <v>1646</v>
      </c>
      <c r="M5399" s="13" t="s">
        <v>1646</v>
      </c>
      <c r="N5399" s="13" t="s">
        <v>1646</v>
      </c>
      <c r="O5399" t="s">
        <v>1648</v>
      </c>
      <c r="P5399" s="13" t="s">
        <v>1646</v>
      </c>
      <c r="Q5399" s="13" t="s">
        <v>1646</v>
      </c>
      <c r="R5399" s="13" t="s">
        <v>1646</v>
      </c>
      <c r="S5399" s="13" t="s">
        <v>1646</v>
      </c>
      <c r="T5399" s="13" t="s">
        <v>1646</v>
      </c>
      <c r="U5399" s="13" t="s">
        <v>1646</v>
      </c>
      <c r="V5399" s="13" t="s">
        <v>1646</v>
      </c>
      <c r="W5399" s="13" t="s">
        <v>1646</v>
      </c>
    </row>
    <row r="5400" spans="1:23" ht="12.75" customHeight="1" x14ac:dyDescent="0.2">
      <c r="A5400" s="124">
        <v>32708</v>
      </c>
      <c r="B5400" s="74">
        <v>107</v>
      </c>
      <c r="C5400" s="74" t="s">
        <v>403</v>
      </c>
      <c r="D5400" s="76" t="s">
        <v>2194</v>
      </c>
      <c r="E5400" s="76" t="s">
        <v>1751</v>
      </c>
      <c r="F5400" s="74">
        <v>62</v>
      </c>
      <c r="G5400" s="76" t="s">
        <v>1646</v>
      </c>
      <c r="H5400" s="76" t="s">
        <v>1646</v>
      </c>
      <c r="I5400" s="74">
        <v>1.7</v>
      </c>
      <c r="J5400" s="77" t="s">
        <v>1753</v>
      </c>
      <c r="K5400" s="13" t="s">
        <v>1648</v>
      </c>
      <c r="L5400" s="13" t="s">
        <v>1646</v>
      </c>
      <c r="M5400" s="13" t="s">
        <v>1646</v>
      </c>
      <c r="N5400" s="13" t="s">
        <v>1646</v>
      </c>
      <c r="O5400" t="s">
        <v>1692</v>
      </c>
      <c r="P5400" s="13" t="s">
        <v>1646</v>
      </c>
      <c r="Q5400" s="13" t="s">
        <v>1646</v>
      </c>
      <c r="R5400" s="13" t="s">
        <v>1646</v>
      </c>
      <c r="S5400" s="13" t="s">
        <v>1646</v>
      </c>
      <c r="T5400" s="13" t="s">
        <v>1646</v>
      </c>
      <c r="U5400" s="13" t="s">
        <v>1646</v>
      </c>
      <c r="V5400" s="13" t="s">
        <v>1646</v>
      </c>
      <c r="W5400" s="13" t="s">
        <v>1646</v>
      </c>
    </row>
    <row r="5401" spans="1:23" ht="12.75" customHeight="1" x14ac:dyDescent="0.2">
      <c r="A5401" s="124">
        <v>32708</v>
      </c>
      <c r="B5401" s="74">
        <v>107</v>
      </c>
      <c r="C5401" s="74" t="s">
        <v>403</v>
      </c>
      <c r="D5401" s="76" t="s">
        <v>2195</v>
      </c>
      <c r="E5401" s="76" t="s">
        <v>1751</v>
      </c>
      <c r="F5401" s="74">
        <v>68</v>
      </c>
      <c r="G5401" s="76" t="s">
        <v>1646</v>
      </c>
      <c r="H5401" s="76" t="s">
        <v>1646</v>
      </c>
      <c r="I5401" s="74">
        <v>3</v>
      </c>
      <c r="J5401" s="77" t="s">
        <v>1753</v>
      </c>
      <c r="K5401" s="13" t="s">
        <v>1648</v>
      </c>
      <c r="L5401" s="13" t="s">
        <v>1646</v>
      </c>
      <c r="M5401" s="13" t="s">
        <v>1646</v>
      </c>
      <c r="N5401" s="13" t="s">
        <v>1646</v>
      </c>
      <c r="O5401" t="s">
        <v>1648</v>
      </c>
      <c r="P5401" s="13" t="s">
        <v>1646</v>
      </c>
      <c r="Q5401" s="13" t="s">
        <v>1646</v>
      </c>
      <c r="R5401" s="13" t="s">
        <v>1646</v>
      </c>
      <c r="S5401" s="13" t="s">
        <v>1646</v>
      </c>
      <c r="T5401" s="13" t="s">
        <v>1646</v>
      </c>
      <c r="U5401" s="13" t="s">
        <v>1646</v>
      </c>
      <c r="V5401" s="13" t="s">
        <v>1646</v>
      </c>
      <c r="W5401" s="13" t="s">
        <v>1646</v>
      </c>
    </row>
    <row r="5402" spans="1:23" ht="12.75" customHeight="1" x14ac:dyDescent="0.2">
      <c r="A5402" s="124">
        <v>32711</v>
      </c>
      <c r="B5402" s="74">
        <v>107</v>
      </c>
      <c r="C5402" s="74" t="s">
        <v>403</v>
      </c>
      <c r="D5402" s="76" t="s">
        <v>2201</v>
      </c>
      <c r="E5402" s="76" t="s">
        <v>1751</v>
      </c>
      <c r="F5402" s="74">
        <v>57</v>
      </c>
      <c r="G5402" s="76" t="s">
        <v>1646</v>
      </c>
      <c r="H5402" s="76" t="s">
        <v>1646</v>
      </c>
      <c r="I5402" s="74">
        <v>1.1499999999999999</v>
      </c>
      <c r="J5402" s="77" t="s">
        <v>1753</v>
      </c>
      <c r="K5402" s="13" t="s">
        <v>1648</v>
      </c>
      <c r="L5402" s="13" t="s">
        <v>1646</v>
      </c>
      <c r="M5402" s="13" t="s">
        <v>1646</v>
      </c>
      <c r="N5402" s="13" t="s">
        <v>1646</v>
      </c>
      <c r="O5402" t="s">
        <v>1692</v>
      </c>
      <c r="P5402" s="13" t="s">
        <v>1646</v>
      </c>
      <c r="Q5402" s="13" t="s">
        <v>1646</v>
      </c>
      <c r="R5402" s="13" t="s">
        <v>1646</v>
      </c>
      <c r="S5402" s="13" t="s">
        <v>1646</v>
      </c>
      <c r="T5402" s="13" t="s">
        <v>1646</v>
      </c>
      <c r="U5402" s="13" t="s">
        <v>1646</v>
      </c>
      <c r="V5402" s="13" t="s">
        <v>1646</v>
      </c>
      <c r="W5402" s="13" t="s">
        <v>1646</v>
      </c>
    </row>
    <row r="5403" spans="1:23" ht="12.75" customHeight="1" x14ac:dyDescent="0.2">
      <c r="A5403" s="124">
        <v>32711</v>
      </c>
      <c r="B5403" s="74">
        <v>107</v>
      </c>
      <c r="C5403" s="74" t="s">
        <v>403</v>
      </c>
      <c r="D5403" s="76" t="s">
        <v>2202</v>
      </c>
      <c r="E5403" s="76" t="s">
        <v>1751</v>
      </c>
      <c r="F5403" s="74">
        <v>43</v>
      </c>
      <c r="G5403" s="76" t="s">
        <v>1646</v>
      </c>
      <c r="H5403" s="76" t="s">
        <v>1646</v>
      </c>
      <c r="I5403" s="74">
        <v>0.55000000000000004</v>
      </c>
      <c r="J5403" s="77" t="s">
        <v>1753</v>
      </c>
      <c r="K5403" s="13" t="s">
        <v>1648</v>
      </c>
      <c r="L5403" s="13" t="s">
        <v>1646</v>
      </c>
      <c r="M5403" s="13" t="s">
        <v>1646</v>
      </c>
      <c r="N5403" s="13" t="s">
        <v>1646</v>
      </c>
      <c r="O5403" s="76" t="s">
        <v>1646</v>
      </c>
      <c r="P5403" s="13" t="s">
        <v>1646</v>
      </c>
      <c r="Q5403" s="13" t="s">
        <v>1646</v>
      </c>
      <c r="R5403" s="13" t="s">
        <v>1646</v>
      </c>
      <c r="S5403" s="13" t="s">
        <v>1646</v>
      </c>
      <c r="T5403" s="13" t="s">
        <v>1646</v>
      </c>
      <c r="U5403" s="13" t="s">
        <v>1646</v>
      </c>
      <c r="V5403" s="13" t="s">
        <v>1646</v>
      </c>
      <c r="W5403" s="13" t="s">
        <v>1646</v>
      </c>
    </row>
    <row r="5404" spans="1:23" ht="12.75" customHeight="1" x14ac:dyDescent="0.2">
      <c r="A5404" s="124">
        <v>32711</v>
      </c>
      <c r="B5404" s="74">
        <v>107</v>
      </c>
      <c r="C5404" s="74" t="s">
        <v>403</v>
      </c>
      <c r="D5404" s="76" t="s">
        <v>2203</v>
      </c>
      <c r="E5404" s="76" t="s">
        <v>1751</v>
      </c>
      <c r="F5404" s="74">
        <v>58</v>
      </c>
      <c r="G5404" s="76" t="s">
        <v>1646</v>
      </c>
      <c r="H5404" s="76" t="s">
        <v>1646</v>
      </c>
      <c r="I5404" s="74">
        <v>1.25</v>
      </c>
      <c r="J5404" s="77" t="s">
        <v>1753</v>
      </c>
      <c r="K5404" s="13" t="s">
        <v>1648</v>
      </c>
      <c r="L5404" s="13" t="s">
        <v>1646</v>
      </c>
      <c r="M5404" s="13" t="s">
        <v>1646</v>
      </c>
      <c r="N5404" s="13" t="s">
        <v>1646</v>
      </c>
      <c r="O5404" s="76" t="s">
        <v>1646</v>
      </c>
      <c r="P5404" s="13" t="s">
        <v>1646</v>
      </c>
      <c r="Q5404" s="13" t="s">
        <v>1646</v>
      </c>
      <c r="R5404" s="13" t="s">
        <v>1646</v>
      </c>
      <c r="S5404" s="13" t="s">
        <v>1646</v>
      </c>
      <c r="T5404" s="13" t="s">
        <v>1646</v>
      </c>
      <c r="U5404" s="13" t="s">
        <v>1646</v>
      </c>
      <c r="V5404" s="13" t="s">
        <v>1646</v>
      </c>
      <c r="W5404" s="13" t="s">
        <v>1646</v>
      </c>
    </row>
    <row r="5405" spans="1:23" ht="12.75" customHeight="1" x14ac:dyDescent="0.2">
      <c r="A5405" s="124">
        <v>32711</v>
      </c>
      <c r="B5405" s="74">
        <v>107</v>
      </c>
      <c r="C5405" s="74" t="s">
        <v>403</v>
      </c>
      <c r="D5405" s="76" t="s">
        <v>2204</v>
      </c>
      <c r="E5405" s="76" t="s">
        <v>1751</v>
      </c>
      <c r="F5405" s="74">
        <v>62</v>
      </c>
      <c r="G5405" s="76" t="s">
        <v>1646</v>
      </c>
      <c r="H5405" s="76" t="s">
        <v>1646</v>
      </c>
      <c r="I5405" s="74">
        <v>2.15</v>
      </c>
      <c r="J5405" s="77" t="s">
        <v>1753</v>
      </c>
      <c r="K5405" s="13" t="s">
        <v>1648</v>
      </c>
      <c r="L5405" s="13" t="s">
        <v>1646</v>
      </c>
      <c r="M5405" s="13" t="s">
        <v>1646</v>
      </c>
      <c r="N5405" s="13" t="s">
        <v>1646</v>
      </c>
      <c r="O5405" s="76" t="s">
        <v>1646</v>
      </c>
      <c r="P5405" s="13" t="s">
        <v>1646</v>
      </c>
      <c r="Q5405" s="13" t="s">
        <v>1646</v>
      </c>
      <c r="R5405" s="13" t="s">
        <v>1646</v>
      </c>
      <c r="S5405" s="13" t="s">
        <v>1646</v>
      </c>
      <c r="T5405" s="13" t="s">
        <v>1646</v>
      </c>
      <c r="U5405" s="13" t="s">
        <v>1646</v>
      </c>
      <c r="V5405" s="13" t="s">
        <v>1646</v>
      </c>
      <c r="W5405" s="13" t="s">
        <v>1646</v>
      </c>
    </row>
    <row r="5406" spans="1:23" ht="12.75" customHeight="1" x14ac:dyDescent="0.2">
      <c r="A5406" s="124">
        <v>32711</v>
      </c>
      <c r="B5406" s="74">
        <v>107</v>
      </c>
      <c r="C5406" s="74" t="s">
        <v>403</v>
      </c>
      <c r="D5406" s="76" t="s">
        <v>2205</v>
      </c>
      <c r="E5406" s="76" t="s">
        <v>1751</v>
      </c>
      <c r="F5406" s="74">
        <v>58</v>
      </c>
      <c r="G5406" s="76" t="s">
        <v>1646</v>
      </c>
      <c r="H5406" s="76" t="s">
        <v>1646</v>
      </c>
      <c r="I5406" s="74">
        <v>1.35</v>
      </c>
      <c r="J5406" s="77" t="s">
        <v>1753</v>
      </c>
      <c r="K5406" s="13" t="s">
        <v>1648</v>
      </c>
      <c r="L5406" s="13" t="s">
        <v>1646</v>
      </c>
      <c r="M5406" s="13" t="s">
        <v>1646</v>
      </c>
      <c r="N5406" s="13" t="s">
        <v>1646</v>
      </c>
      <c r="O5406" t="s">
        <v>1648</v>
      </c>
      <c r="P5406" s="13" t="s">
        <v>1646</v>
      </c>
      <c r="Q5406" s="13" t="s">
        <v>1646</v>
      </c>
      <c r="R5406" s="13" t="s">
        <v>1646</v>
      </c>
      <c r="S5406" s="13" t="s">
        <v>1646</v>
      </c>
      <c r="T5406" s="13" t="s">
        <v>1646</v>
      </c>
      <c r="U5406" s="13" t="s">
        <v>1646</v>
      </c>
      <c r="V5406" s="13" t="s">
        <v>1646</v>
      </c>
      <c r="W5406" s="13" t="s">
        <v>1646</v>
      </c>
    </row>
    <row r="5407" spans="1:23" ht="12.75" customHeight="1" x14ac:dyDescent="0.2">
      <c r="A5407" s="124">
        <v>32711</v>
      </c>
      <c r="B5407" s="74">
        <v>107</v>
      </c>
      <c r="C5407" s="74" t="s">
        <v>403</v>
      </c>
      <c r="D5407" s="76" t="s">
        <v>2206</v>
      </c>
      <c r="E5407" s="76" t="s">
        <v>1751</v>
      </c>
      <c r="F5407" s="74">
        <v>44</v>
      </c>
      <c r="G5407" s="76" t="s">
        <v>1646</v>
      </c>
      <c r="H5407" s="76" t="s">
        <v>1646</v>
      </c>
      <c r="I5407" s="74">
        <v>0.65</v>
      </c>
      <c r="J5407" s="77" t="s">
        <v>1753</v>
      </c>
      <c r="K5407" s="13" t="s">
        <v>1648</v>
      </c>
      <c r="L5407" s="13" t="s">
        <v>1646</v>
      </c>
      <c r="M5407" s="13" t="s">
        <v>1646</v>
      </c>
      <c r="N5407" s="13" t="s">
        <v>1646</v>
      </c>
      <c r="O5407" s="76" t="s">
        <v>1646</v>
      </c>
      <c r="P5407" s="13" t="s">
        <v>1646</v>
      </c>
      <c r="Q5407" s="13" t="s">
        <v>1646</v>
      </c>
      <c r="R5407" s="13" t="s">
        <v>1646</v>
      </c>
      <c r="S5407" s="13" t="s">
        <v>1646</v>
      </c>
      <c r="T5407" s="13" t="s">
        <v>1646</v>
      </c>
      <c r="U5407" s="13" t="s">
        <v>1646</v>
      </c>
      <c r="V5407" s="13" t="s">
        <v>1646</v>
      </c>
      <c r="W5407" s="13" t="s">
        <v>1646</v>
      </c>
    </row>
    <row r="5408" spans="1:23" ht="12.75" customHeight="1" x14ac:dyDescent="0.2">
      <c r="A5408" s="124">
        <v>32711</v>
      </c>
      <c r="B5408" s="74">
        <v>107</v>
      </c>
      <c r="C5408" s="74" t="s">
        <v>403</v>
      </c>
      <c r="D5408" s="76" t="s">
        <v>2207</v>
      </c>
      <c r="E5408" s="76" t="s">
        <v>1751</v>
      </c>
      <c r="F5408" s="74">
        <v>52</v>
      </c>
      <c r="G5408" s="76" t="s">
        <v>1646</v>
      </c>
      <c r="H5408" s="76" t="s">
        <v>1646</v>
      </c>
      <c r="I5408" s="74">
        <v>1.1499999999999999</v>
      </c>
      <c r="J5408" s="77" t="s">
        <v>1753</v>
      </c>
      <c r="K5408" s="13" t="s">
        <v>1648</v>
      </c>
      <c r="L5408" s="13" t="s">
        <v>1646</v>
      </c>
      <c r="M5408" s="13" t="s">
        <v>1646</v>
      </c>
      <c r="N5408" s="13" t="s">
        <v>1646</v>
      </c>
      <c r="O5408" t="s">
        <v>1692</v>
      </c>
      <c r="P5408" s="13" t="s">
        <v>1646</v>
      </c>
      <c r="Q5408" s="13" t="s">
        <v>1646</v>
      </c>
      <c r="R5408" s="13" t="s">
        <v>1646</v>
      </c>
      <c r="S5408" s="13" t="s">
        <v>1646</v>
      </c>
      <c r="T5408" s="13" t="s">
        <v>1646</v>
      </c>
      <c r="U5408" s="13" t="s">
        <v>1646</v>
      </c>
      <c r="V5408" s="13" t="s">
        <v>1646</v>
      </c>
      <c r="W5408" s="13" t="s">
        <v>1646</v>
      </c>
    </row>
    <row r="5409" spans="1:23" ht="12.75" customHeight="1" x14ac:dyDescent="0.2">
      <c r="A5409" s="124">
        <v>32711</v>
      </c>
      <c r="B5409" s="74">
        <v>107</v>
      </c>
      <c r="C5409" s="74" t="s">
        <v>403</v>
      </c>
      <c r="D5409" s="76" t="s">
        <v>2208</v>
      </c>
      <c r="E5409" s="76" t="s">
        <v>1751</v>
      </c>
      <c r="F5409" s="74">
        <v>53</v>
      </c>
      <c r="G5409" s="76" t="s">
        <v>1646</v>
      </c>
      <c r="H5409" s="76" t="s">
        <v>1646</v>
      </c>
      <c r="I5409" s="74">
        <v>1.45</v>
      </c>
      <c r="J5409" s="77" t="s">
        <v>1753</v>
      </c>
      <c r="K5409" s="13" t="s">
        <v>1648</v>
      </c>
      <c r="L5409" s="13" t="s">
        <v>1646</v>
      </c>
      <c r="M5409" s="13" t="s">
        <v>1646</v>
      </c>
      <c r="N5409" s="13" t="s">
        <v>1646</v>
      </c>
      <c r="O5409" t="s">
        <v>1648</v>
      </c>
      <c r="P5409" s="13" t="s">
        <v>1646</v>
      </c>
      <c r="Q5409" s="13" t="s">
        <v>1646</v>
      </c>
      <c r="R5409" s="13" t="s">
        <v>1646</v>
      </c>
      <c r="S5409" s="13" t="s">
        <v>1646</v>
      </c>
      <c r="T5409" s="13" t="s">
        <v>1646</v>
      </c>
      <c r="U5409" s="13" t="s">
        <v>1646</v>
      </c>
      <c r="V5409" s="13" t="s">
        <v>1646</v>
      </c>
      <c r="W5409" s="13" t="s">
        <v>1646</v>
      </c>
    </row>
    <row r="5410" spans="1:23" ht="12.75" customHeight="1" x14ac:dyDescent="0.2">
      <c r="A5410" s="124">
        <v>32711</v>
      </c>
      <c r="B5410" s="74">
        <v>107</v>
      </c>
      <c r="C5410" s="74" t="s">
        <v>403</v>
      </c>
      <c r="D5410" s="76" t="s">
        <v>2209</v>
      </c>
      <c r="E5410" s="76" t="s">
        <v>1751</v>
      </c>
      <c r="F5410" s="74">
        <v>62</v>
      </c>
      <c r="G5410" s="76" t="s">
        <v>1646</v>
      </c>
      <c r="H5410" s="76" t="s">
        <v>1646</v>
      </c>
      <c r="I5410" s="74">
        <v>1.85</v>
      </c>
      <c r="J5410" s="77" t="s">
        <v>1753</v>
      </c>
      <c r="K5410" s="13" t="s">
        <v>1648</v>
      </c>
      <c r="L5410" s="13" t="s">
        <v>1646</v>
      </c>
      <c r="M5410" s="13" t="s">
        <v>1646</v>
      </c>
      <c r="N5410" s="13" t="s">
        <v>1646</v>
      </c>
      <c r="O5410" s="76" t="s">
        <v>1646</v>
      </c>
      <c r="P5410" s="13" t="s">
        <v>1646</v>
      </c>
      <c r="Q5410" s="13" t="s">
        <v>1646</v>
      </c>
      <c r="R5410" s="13" t="s">
        <v>1646</v>
      </c>
      <c r="S5410" s="13" t="s">
        <v>1646</v>
      </c>
      <c r="T5410" s="13" t="s">
        <v>1646</v>
      </c>
      <c r="U5410" s="13" t="s">
        <v>1646</v>
      </c>
      <c r="V5410" s="13" t="s">
        <v>1646</v>
      </c>
      <c r="W5410" s="13" t="s">
        <v>1646</v>
      </c>
    </row>
    <row r="5411" spans="1:23" ht="12.75" customHeight="1" x14ac:dyDescent="0.2">
      <c r="A5411" s="124">
        <v>32715</v>
      </c>
      <c r="B5411" s="74">
        <v>107</v>
      </c>
      <c r="C5411" s="74" t="s">
        <v>403</v>
      </c>
      <c r="D5411" s="76" t="s">
        <v>2217</v>
      </c>
      <c r="E5411" s="76" t="s">
        <v>1751</v>
      </c>
      <c r="F5411" s="74">
        <v>61</v>
      </c>
      <c r="G5411" s="76" t="s">
        <v>1646</v>
      </c>
      <c r="H5411" s="76" t="s">
        <v>1646</v>
      </c>
      <c r="I5411" s="74">
        <v>1.85</v>
      </c>
      <c r="J5411" s="77" t="s">
        <v>1753</v>
      </c>
      <c r="K5411" s="13" t="s">
        <v>1648</v>
      </c>
      <c r="L5411" s="13" t="s">
        <v>1646</v>
      </c>
      <c r="M5411" s="13" t="s">
        <v>1646</v>
      </c>
      <c r="N5411" s="13" t="s">
        <v>1646</v>
      </c>
      <c r="O5411" t="s">
        <v>1692</v>
      </c>
      <c r="P5411" s="13" t="s">
        <v>1646</v>
      </c>
      <c r="Q5411" s="13" t="s">
        <v>1646</v>
      </c>
      <c r="R5411" s="13" t="s">
        <v>1646</v>
      </c>
      <c r="S5411" s="13" t="s">
        <v>1646</v>
      </c>
      <c r="T5411" s="13" t="s">
        <v>1646</v>
      </c>
      <c r="U5411" s="13" t="s">
        <v>1646</v>
      </c>
      <c r="V5411" s="13" t="s">
        <v>1646</v>
      </c>
      <c r="W5411" s="13" t="s">
        <v>1646</v>
      </c>
    </row>
    <row r="5412" spans="1:23" ht="12.75" customHeight="1" x14ac:dyDescent="0.2">
      <c r="A5412" s="124">
        <v>32715</v>
      </c>
      <c r="B5412" s="74">
        <v>107</v>
      </c>
      <c r="C5412" s="74" t="s">
        <v>403</v>
      </c>
      <c r="D5412" s="76" t="s">
        <v>2218</v>
      </c>
      <c r="E5412" s="76" t="s">
        <v>1751</v>
      </c>
      <c r="F5412" s="74">
        <v>75</v>
      </c>
      <c r="G5412" s="76" t="s">
        <v>1646</v>
      </c>
      <c r="H5412" s="76" t="s">
        <v>1646</v>
      </c>
      <c r="I5412" s="74">
        <v>3.65</v>
      </c>
      <c r="J5412" s="77" t="s">
        <v>1753</v>
      </c>
      <c r="K5412" s="13" t="s">
        <v>1648</v>
      </c>
      <c r="L5412" s="13" t="s">
        <v>1646</v>
      </c>
      <c r="M5412" s="13" t="s">
        <v>1646</v>
      </c>
      <c r="N5412" s="13" t="s">
        <v>1646</v>
      </c>
      <c r="O5412" s="74" t="s">
        <v>1646</v>
      </c>
      <c r="P5412" s="13" t="s">
        <v>1646</v>
      </c>
      <c r="Q5412" s="13" t="s">
        <v>1646</v>
      </c>
      <c r="R5412" s="13" t="s">
        <v>1646</v>
      </c>
      <c r="S5412" s="13" t="s">
        <v>1646</v>
      </c>
      <c r="T5412" s="13" t="s">
        <v>1646</v>
      </c>
      <c r="U5412" s="13" t="s">
        <v>1646</v>
      </c>
      <c r="V5412" s="13" t="s">
        <v>1646</v>
      </c>
      <c r="W5412" s="13" t="s">
        <v>1646</v>
      </c>
    </row>
    <row r="5413" spans="1:23" ht="12.75" customHeight="1" x14ac:dyDescent="0.2">
      <c r="A5413" s="124">
        <v>32715</v>
      </c>
      <c r="B5413" s="74">
        <v>107</v>
      </c>
      <c r="C5413" s="74" t="s">
        <v>403</v>
      </c>
      <c r="D5413" s="76" t="s">
        <v>2219</v>
      </c>
      <c r="E5413" s="76" t="s">
        <v>1751</v>
      </c>
      <c r="F5413" s="74">
        <v>62</v>
      </c>
      <c r="G5413" s="76" t="s">
        <v>1646</v>
      </c>
      <c r="H5413" s="76" t="s">
        <v>1646</v>
      </c>
      <c r="I5413" s="74">
        <v>2.0499999999999998</v>
      </c>
      <c r="J5413" s="77" t="s">
        <v>1753</v>
      </c>
      <c r="K5413" s="13" t="s">
        <v>1648</v>
      </c>
      <c r="L5413" s="13" t="s">
        <v>1646</v>
      </c>
      <c r="M5413" s="13" t="s">
        <v>1646</v>
      </c>
      <c r="N5413" s="13" t="s">
        <v>1646</v>
      </c>
      <c r="O5413" s="13" t="s">
        <v>1646</v>
      </c>
      <c r="P5413" s="13" t="s">
        <v>1646</v>
      </c>
      <c r="Q5413" s="13" t="s">
        <v>1646</v>
      </c>
      <c r="R5413" s="13" t="s">
        <v>1646</v>
      </c>
      <c r="S5413" s="13" t="s">
        <v>1646</v>
      </c>
      <c r="T5413" s="13" t="s">
        <v>1646</v>
      </c>
      <c r="U5413" s="13" t="s">
        <v>1646</v>
      </c>
      <c r="V5413" s="13" t="s">
        <v>1646</v>
      </c>
      <c r="W5413" s="13" t="s">
        <v>1646</v>
      </c>
    </row>
    <row r="5414" spans="1:23" ht="12.75" customHeight="1" x14ac:dyDescent="0.2">
      <c r="A5414" s="124">
        <v>32715</v>
      </c>
      <c r="B5414" s="74">
        <v>107</v>
      </c>
      <c r="C5414" s="74" t="s">
        <v>403</v>
      </c>
      <c r="D5414" s="76" t="s">
        <v>2220</v>
      </c>
      <c r="E5414" s="76" t="s">
        <v>1751</v>
      </c>
      <c r="F5414" s="74">
        <v>74</v>
      </c>
      <c r="G5414" s="76" t="s">
        <v>1646</v>
      </c>
      <c r="H5414" s="76" t="s">
        <v>1646</v>
      </c>
      <c r="I5414" s="74">
        <v>3.1</v>
      </c>
      <c r="J5414" s="77" t="s">
        <v>1753</v>
      </c>
      <c r="K5414" s="13" t="s">
        <v>1648</v>
      </c>
      <c r="L5414" s="13" t="s">
        <v>1646</v>
      </c>
      <c r="M5414" s="13" t="s">
        <v>1646</v>
      </c>
      <c r="N5414" s="13" t="s">
        <v>1646</v>
      </c>
      <c r="O5414" s="13" t="s">
        <v>1646</v>
      </c>
      <c r="P5414" s="13" t="s">
        <v>1646</v>
      </c>
      <c r="Q5414" s="13" t="s">
        <v>1646</v>
      </c>
      <c r="R5414" s="13" t="s">
        <v>1646</v>
      </c>
      <c r="S5414" s="13" t="s">
        <v>1646</v>
      </c>
      <c r="T5414" s="13" t="s">
        <v>1646</v>
      </c>
      <c r="U5414" s="13" t="s">
        <v>1646</v>
      </c>
      <c r="V5414" s="13" t="s">
        <v>1646</v>
      </c>
      <c r="W5414" s="13" t="s">
        <v>1646</v>
      </c>
    </row>
    <row r="5415" spans="1:23" ht="12.75" customHeight="1" x14ac:dyDescent="0.2">
      <c r="A5415" s="124">
        <v>32715</v>
      </c>
      <c r="B5415" s="74">
        <v>107</v>
      </c>
      <c r="C5415" s="74" t="s">
        <v>403</v>
      </c>
      <c r="D5415" s="76" t="s">
        <v>2221</v>
      </c>
      <c r="E5415" s="76" t="s">
        <v>1751</v>
      </c>
      <c r="F5415" s="74">
        <v>58</v>
      </c>
      <c r="G5415" s="76" t="s">
        <v>1646</v>
      </c>
      <c r="H5415" s="76" t="s">
        <v>1646</v>
      </c>
      <c r="I5415" s="74">
        <v>1.55</v>
      </c>
      <c r="J5415" s="77" t="s">
        <v>1753</v>
      </c>
      <c r="K5415" s="13" t="s">
        <v>1648</v>
      </c>
      <c r="L5415" s="13" t="s">
        <v>1646</v>
      </c>
      <c r="M5415" s="13" t="s">
        <v>1646</v>
      </c>
      <c r="N5415" s="13" t="s">
        <v>1646</v>
      </c>
      <c r="O5415" s="74" t="s">
        <v>1646</v>
      </c>
      <c r="P5415" s="13" t="s">
        <v>1646</v>
      </c>
      <c r="Q5415" s="13" t="s">
        <v>1646</v>
      </c>
      <c r="R5415" s="13" t="s">
        <v>1646</v>
      </c>
      <c r="S5415" s="13" t="s">
        <v>1646</v>
      </c>
      <c r="T5415" s="13" t="s">
        <v>1646</v>
      </c>
      <c r="U5415" s="13" t="s">
        <v>1646</v>
      </c>
      <c r="V5415" s="13" t="s">
        <v>1646</v>
      </c>
      <c r="W5415" s="13" t="s">
        <v>1646</v>
      </c>
    </row>
    <row r="5416" spans="1:23" ht="12.75" customHeight="1" x14ac:dyDescent="0.2">
      <c r="A5416" s="124">
        <v>32715</v>
      </c>
      <c r="B5416" s="74">
        <v>107</v>
      </c>
      <c r="C5416" s="74" t="s">
        <v>403</v>
      </c>
      <c r="D5416" s="76" t="s">
        <v>2222</v>
      </c>
      <c r="E5416" s="76" t="s">
        <v>1751</v>
      </c>
      <c r="F5416" s="74">
        <v>70</v>
      </c>
      <c r="G5416" s="76" t="s">
        <v>1646</v>
      </c>
      <c r="H5416" s="76" t="s">
        <v>1646</v>
      </c>
      <c r="I5416" s="74">
        <v>2.6</v>
      </c>
      <c r="J5416" s="77" t="s">
        <v>1753</v>
      </c>
      <c r="K5416" s="13" t="s">
        <v>1648</v>
      </c>
      <c r="L5416" s="13" t="s">
        <v>1646</v>
      </c>
      <c r="M5416" s="13" t="s">
        <v>1646</v>
      </c>
      <c r="N5416" s="13" t="s">
        <v>1646</v>
      </c>
      <c r="O5416" s="74" t="s">
        <v>1646</v>
      </c>
      <c r="P5416" s="13" t="s">
        <v>1646</v>
      </c>
      <c r="Q5416" s="13" t="s">
        <v>1646</v>
      </c>
      <c r="R5416" s="13" t="s">
        <v>1646</v>
      </c>
      <c r="S5416" s="13" t="s">
        <v>1646</v>
      </c>
      <c r="T5416" s="13" t="s">
        <v>1646</v>
      </c>
      <c r="U5416" s="13" t="s">
        <v>1646</v>
      </c>
      <c r="V5416" s="13" t="s">
        <v>1646</v>
      </c>
      <c r="W5416" s="13" t="s">
        <v>1646</v>
      </c>
    </row>
    <row r="5417" spans="1:23" ht="12.75" customHeight="1" x14ac:dyDescent="0.2">
      <c r="A5417" s="124">
        <v>32715</v>
      </c>
      <c r="B5417" s="74">
        <v>107</v>
      </c>
      <c r="C5417" s="74" t="s">
        <v>403</v>
      </c>
      <c r="D5417" s="76" t="s">
        <v>2223</v>
      </c>
      <c r="E5417" s="76" t="s">
        <v>1751</v>
      </c>
      <c r="F5417" s="74">
        <v>64</v>
      </c>
      <c r="G5417" s="76" t="s">
        <v>1646</v>
      </c>
      <c r="H5417" s="76" t="s">
        <v>1646</v>
      </c>
      <c r="I5417" s="74">
        <v>1.9</v>
      </c>
      <c r="J5417" s="77" t="s">
        <v>1753</v>
      </c>
      <c r="K5417" s="13" t="s">
        <v>1648</v>
      </c>
      <c r="L5417" s="13" t="s">
        <v>1646</v>
      </c>
      <c r="M5417" s="13" t="s">
        <v>1646</v>
      </c>
      <c r="N5417" s="13" t="s">
        <v>1646</v>
      </c>
      <c r="O5417" s="74" t="s">
        <v>1646</v>
      </c>
      <c r="P5417" s="13" t="s">
        <v>1646</v>
      </c>
      <c r="Q5417" s="13" t="s">
        <v>1646</v>
      </c>
      <c r="R5417" s="13" t="s">
        <v>1646</v>
      </c>
      <c r="S5417" s="13" t="s">
        <v>1646</v>
      </c>
      <c r="T5417" s="13" t="s">
        <v>1646</v>
      </c>
      <c r="U5417" s="13" t="s">
        <v>1646</v>
      </c>
      <c r="V5417" s="13" t="s">
        <v>1646</v>
      </c>
      <c r="W5417" s="13" t="s">
        <v>1646</v>
      </c>
    </row>
    <row r="5418" spans="1:23" ht="12.75" customHeight="1" x14ac:dyDescent="0.2">
      <c r="A5418" s="124">
        <v>32715</v>
      </c>
      <c r="B5418" s="74">
        <v>107</v>
      </c>
      <c r="C5418" s="74" t="s">
        <v>403</v>
      </c>
      <c r="D5418" s="76" t="s">
        <v>2224</v>
      </c>
      <c r="E5418" s="76" t="s">
        <v>1751</v>
      </c>
      <c r="F5418" s="74">
        <v>42</v>
      </c>
      <c r="G5418" s="76" t="s">
        <v>1646</v>
      </c>
      <c r="H5418" s="76" t="s">
        <v>1646</v>
      </c>
      <c r="I5418" s="74">
        <v>0.5</v>
      </c>
      <c r="J5418" s="77" t="s">
        <v>1753</v>
      </c>
      <c r="K5418" s="13" t="s">
        <v>1648</v>
      </c>
      <c r="L5418" s="13" t="s">
        <v>1646</v>
      </c>
      <c r="M5418" s="13" t="s">
        <v>1646</v>
      </c>
      <c r="N5418" s="13" t="s">
        <v>1646</v>
      </c>
      <c r="O5418" s="74" t="s">
        <v>1646</v>
      </c>
      <c r="P5418" s="13" t="s">
        <v>1646</v>
      </c>
      <c r="Q5418" s="13" t="s">
        <v>1646</v>
      </c>
      <c r="R5418" s="13" t="s">
        <v>1646</v>
      </c>
      <c r="S5418" s="13" t="s">
        <v>1646</v>
      </c>
      <c r="T5418" s="13" t="s">
        <v>1646</v>
      </c>
      <c r="U5418" s="13" t="s">
        <v>1646</v>
      </c>
      <c r="V5418" s="13" t="s">
        <v>1646</v>
      </c>
      <c r="W5418" s="13" t="s">
        <v>1646</v>
      </c>
    </row>
    <row r="5419" spans="1:23" ht="12.75" customHeight="1" x14ac:dyDescent="0.2">
      <c r="A5419" s="124">
        <v>32715</v>
      </c>
      <c r="B5419" s="74">
        <v>107</v>
      </c>
      <c r="C5419" s="74" t="s">
        <v>403</v>
      </c>
      <c r="D5419" s="76" t="s">
        <v>2225</v>
      </c>
      <c r="E5419" s="76" t="s">
        <v>1751</v>
      </c>
      <c r="F5419" s="74">
        <v>64</v>
      </c>
      <c r="G5419" s="76" t="s">
        <v>1646</v>
      </c>
      <c r="H5419" s="76" t="s">
        <v>1646</v>
      </c>
      <c r="I5419" s="74">
        <v>2.4500000000000002</v>
      </c>
      <c r="J5419" s="77" t="s">
        <v>1753</v>
      </c>
      <c r="K5419" s="13" t="s">
        <v>1648</v>
      </c>
      <c r="L5419" s="13" t="s">
        <v>1646</v>
      </c>
      <c r="M5419" s="13" t="s">
        <v>1646</v>
      </c>
      <c r="N5419" s="13" t="s">
        <v>1646</v>
      </c>
      <c r="O5419" s="74" t="s">
        <v>1646</v>
      </c>
      <c r="P5419" s="13" t="s">
        <v>1646</v>
      </c>
      <c r="Q5419" s="13" t="s">
        <v>1646</v>
      </c>
      <c r="R5419" s="13" t="s">
        <v>1646</v>
      </c>
      <c r="S5419" s="13" t="s">
        <v>1646</v>
      </c>
      <c r="T5419" s="13" t="s">
        <v>1646</v>
      </c>
      <c r="U5419" s="13" t="s">
        <v>1646</v>
      </c>
      <c r="V5419" s="13" t="s">
        <v>1646</v>
      </c>
      <c r="W5419" s="13" t="s">
        <v>1646</v>
      </c>
    </row>
    <row r="5420" spans="1:23" ht="12.75" customHeight="1" x14ac:dyDescent="0.2">
      <c r="A5420" s="124">
        <v>32715</v>
      </c>
      <c r="B5420" s="74">
        <v>107</v>
      </c>
      <c r="C5420" s="74" t="s">
        <v>403</v>
      </c>
      <c r="D5420" s="76" t="s">
        <v>2226</v>
      </c>
      <c r="E5420" s="76" t="s">
        <v>1751</v>
      </c>
      <c r="F5420" s="74">
        <v>82</v>
      </c>
      <c r="G5420" s="76" t="s">
        <v>1646</v>
      </c>
      <c r="H5420" s="76" t="s">
        <v>1646</v>
      </c>
      <c r="I5420" s="74">
        <v>6.4</v>
      </c>
      <c r="J5420" s="77" t="s">
        <v>1753</v>
      </c>
      <c r="K5420" s="13" t="s">
        <v>1648</v>
      </c>
      <c r="L5420" s="13" t="s">
        <v>1646</v>
      </c>
      <c r="M5420" s="13" t="s">
        <v>1646</v>
      </c>
      <c r="N5420" s="13" t="s">
        <v>1646</v>
      </c>
      <c r="O5420" s="74" t="s">
        <v>1646</v>
      </c>
      <c r="P5420" s="13" t="s">
        <v>1646</v>
      </c>
      <c r="Q5420" s="13" t="s">
        <v>1646</v>
      </c>
      <c r="R5420" s="13" t="s">
        <v>1646</v>
      </c>
      <c r="S5420" s="13" t="s">
        <v>1646</v>
      </c>
      <c r="T5420" s="13" t="s">
        <v>1646</v>
      </c>
      <c r="U5420" s="13" t="s">
        <v>1646</v>
      </c>
      <c r="V5420" s="13" t="s">
        <v>1646</v>
      </c>
      <c r="W5420" s="13" t="s">
        <v>1646</v>
      </c>
    </row>
    <row r="5421" spans="1:23" ht="12.75" customHeight="1" x14ac:dyDescent="0.2">
      <c r="A5421" s="124">
        <v>32715</v>
      </c>
      <c r="B5421" s="74">
        <v>107</v>
      </c>
      <c r="C5421" s="74" t="s">
        <v>403</v>
      </c>
      <c r="D5421" s="76" t="s">
        <v>2227</v>
      </c>
      <c r="E5421" s="76" t="s">
        <v>1751</v>
      </c>
      <c r="F5421" s="74">
        <v>75</v>
      </c>
      <c r="G5421" s="76" t="s">
        <v>1646</v>
      </c>
      <c r="H5421" s="76" t="s">
        <v>1646</v>
      </c>
      <c r="I5421" s="74">
        <v>4.8</v>
      </c>
      <c r="J5421" s="77" t="s">
        <v>1753</v>
      </c>
      <c r="K5421" s="13" t="s">
        <v>1648</v>
      </c>
      <c r="L5421" s="13" t="s">
        <v>1646</v>
      </c>
      <c r="M5421" s="13" t="s">
        <v>1646</v>
      </c>
      <c r="N5421" s="13" t="s">
        <v>1646</v>
      </c>
      <c r="O5421" s="74" t="s">
        <v>1646</v>
      </c>
      <c r="P5421" s="13" t="s">
        <v>1646</v>
      </c>
      <c r="Q5421" s="13" t="s">
        <v>1646</v>
      </c>
      <c r="R5421" s="13" t="s">
        <v>1646</v>
      </c>
      <c r="S5421" s="13" t="s">
        <v>1646</v>
      </c>
      <c r="T5421" s="13" t="s">
        <v>1646</v>
      </c>
      <c r="U5421" s="13" t="s">
        <v>1646</v>
      </c>
      <c r="V5421" s="13" t="s">
        <v>1646</v>
      </c>
      <c r="W5421" s="13" t="s">
        <v>1646</v>
      </c>
    </row>
    <row r="5422" spans="1:23" ht="12.75" customHeight="1" x14ac:dyDescent="0.2">
      <c r="A5422" s="124">
        <v>32715</v>
      </c>
      <c r="B5422" s="74">
        <v>107</v>
      </c>
      <c r="C5422" s="74" t="s">
        <v>403</v>
      </c>
      <c r="D5422" s="76" t="s">
        <v>2228</v>
      </c>
      <c r="E5422" s="76" t="s">
        <v>1751</v>
      </c>
      <c r="F5422" s="74">
        <v>72</v>
      </c>
      <c r="G5422" s="76" t="s">
        <v>1646</v>
      </c>
      <c r="H5422" s="76" t="s">
        <v>1646</v>
      </c>
      <c r="I5422" s="74">
        <v>3.7</v>
      </c>
      <c r="J5422" s="77" t="s">
        <v>1753</v>
      </c>
      <c r="K5422" s="13" t="s">
        <v>1648</v>
      </c>
      <c r="L5422" s="13" t="s">
        <v>1646</v>
      </c>
      <c r="M5422" s="13" t="s">
        <v>1646</v>
      </c>
      <c r="N5422" s="13" t="s">
        <v>1646</v>
      </c>
      <c r="O5422" s="74" t="s">
        <v>1646</v>
      </c>
      <c r="P5422" s="13" t="s">
        <v>1646</v>
      </c>
      <c r="Q5422" s="13" t="s">
        <v>1646</v>
      </c>
      <c r="R5422" s="13" t="s">
        <v>1646</v>
      </c>
      <c r="S5422" s="13" t="s">
        <v>1646</v>
      </c>
      <c r="T5422" s="13" t="s">
        <v>1646</v>
      </c>
      <c r="U5422" s="13" t="s">
        <v>1646</v>
      </c>
      <c r="V5422" s="13" t="s">
        <v>1646</v>
      </c>
      <c r="W5422" s="13" t="s">
        <v>1646</v>
      </c>
    </row>
    <row r="5423" spans="1:23" ht="12.75" customHeight="1" x14ac:dyDescent="0.2">
      <c r="A5423" s="124">
        <v>32715</v>
      </c>
      <c r="B5423" s="74">
        <v>107</v>
      </c>
      <c r="C5423" s="74" t="s">
        <v>403</v>
      </c>
      <c r="D5423" s="76" t="s">
        <v>2229</v>
      </c>
      <c r="E5423" s="76" t="s">
        <v>1751</v>
      </c>
      <c r="F5423" s="74">
        <v>60</v>
      </c>
      <c r="G5423" s="76" t="s">
        <v>1646</v>
      </c>
      <c r="H5423" s="76" t="s">
        <v>1646</v>
      </c>
      <c r="I5423" s="74">
        <v>2.35</v>
      </c>
      <c r="J5423" s="77" t="s">
        <v>1753</v>
      </c>
      <c r="K5423" s="13" t="s">
        <v>1648</v>
      </c>
      <c r="L5423" s="13" t="s">
        <v>1646</v>
      </c>
      <c r="M5423" s="13" t="s">
        <v>1646</v>
      </c>
      <c r="N5423" s="13" t="s">
        <v>1646</v>
      </c>
      <c r="O5423" s="74" t="s">
        <v>1646</v>
      </c>
      <c r="P5423" s="13" t="s">
        <v>1646</v>
      </c>
      <c r="Q5423" s="13" t="s">
        <v>1646</v>
      </c>
      <c r="R5423" s="13" t="s">
        <v>1646</v>
      </c>
      <c r="S5423" s="13" t="s">
        <v>1646</v>
      </c>
      <c r="T5423" s="13" t="s">
        <v>1646</v>
      </c>
      <c r="U5423" s="13" t="s">
        <v>1646</v>
      </c>
      <c r="V5423" s="13" t="s">
        <v>1646</v>
      </c>
      <c r="W5423" s="13" t="s">
        <v>1646</v>
      </c>
    </row>
    <row r="5424" spans="1:23" ht="12.75" customHeight="1" x14ac:dyDescent="0.2">
      <c r="A5424" s="124">
        <v>32720</v>
      </c>
      <c r="B5424" s="74">
        <v>107</v>
      </c>
      <c r="C5424" s="74" t="s">
        <v>403</v>
      </c>
      <c r="D5424" s="76" t="s">
        <v>2248</v>
      </c>
      <c r="E5424" s="76" t="s">
        <v>1751</v>
      </c>
      <c r="F5424" s="74">
        <v>72</v>
      </c>
      <c r="G5424" s="76" t="s">
        <v>1646</v>
      </c>
      <c r="H5424" s="76" t="s">
        <v>1646</v>
      </c>
      <c r="I5424" s="74">
        <v>3.1</v>
      </c>
      <c r="J5424" s="77" t="s">
        <v>1753</v>
      </c>
      <c r="K5424" s="13" t="s">
        <v>1648</v>
      </c>
      <c r="L5424" s="13" t="s">
        <v>1646</v>
      </c>
      <c r="M5424" s="13" t="s">
        <v>1646</v>
      </c>
      <c r="N5424" s="13" t="s">
        <v>1646</v>
      </c>
      <c r="O5424" s="13" t="s">
        <v>1646</v>
      </c>
      <c r="P5424" s="13" t="s">
        <v>1646</v>
      </c>
      <c r="Q5424">
        <v>3</v>
      </c>
      <c r="R5424" s="13" t="s">
        <v>1646</v>
      </c>
      <c r="S5424" s="13" t="s">
        <v>1646</v>
      </c>
      <c r="T5424" s="13" t="s">
        <v>1646</v>
      </c>
      <c r="U5424" s="13" t="s">
        <v>1646</v>
      </c>
      <c r="V5424" s="13" t="s">
        <v>1646</v>
      </c>
      <c r="W5424" s="13" t="s">
        <v>1646</v>
      </c>
    </row>
    <row r="5425" spans="1:23" ht="12.75" customHeight="1" x14ac:dyDescent="0.2">
      <c r="A5425" s="124">
        <v>32723</v>
      </c>
      <c r="B5425" s="74">
        <v>107</v>
      </c>
      <c r="C5425" s="74" t="s">
        <v>403</v>
      </c>
      <c r="D5425" s="76" t="s">
        <v>2250</v>
      </c>
      <c r="E5425" s="76" t="s">
        <v>1751</v>
      </c>
      <c r="F5425" s="74">
        <v>59</v>
      </c>
      <c r="G5425" s="76" t="s">
        <v>1646</v>
      </c>
      <c r="H5425" s="76" t="s">
        <v>1646</v>
      </c>
      <c r="I5425" s="74">
        <v>1.3</v>
      </c>
      <c r="J5425" s="77" t="s">
        <v>1753</v>
      </c>
      <c r="K5425" s="13" t="s">
        <v>1648</v>
      </c>
      <c r="L5425" s="13" t="s">
        <v>1646</v>
      </c>
      <c r="M5425" s="13" t="s">
        <v>1646</v>
      </c>
      <c r="N5425" s="13" t="s">
        <v>1646</v>
      </c>
      <c r="O5425" s="13" t="s">
        <v>1646</v>
      </c>
      <c r="P5425" s="13" t="s">
        <v>1646</v>
      </c>
      <c r="Q5425">
        <v>3</v>
      </c>
      <c r="R5425" s="13" t="s">
        <v>1646</v>
      </c>
      <c r="S5425" s="13" t="s">
        <v>1646</v>
      </c>
      <c r="T5425" s="13" t="s">
        <v>1646</v>
      </c>
      <c r="U5425" s="13" t="s">
        <v>1646</v>
      </c>
      <c r="V5425" s="13" t="s">
        <v>1646</v>
      </c>
      <c r="W5425" s="13" t="s">
        <v>1646</v>
      </c>
    </row>
    <row r="5426" spans="1:23" ht="12.75" customHeight="1" x14ac:dyDescent="0.2">
      <c r="A5426" s="124">
        <v>32723</v>
      </c>
      <c r="B5426" s="74">
        <v>107</v>
      </c>
      <c r="C5426" s="74" t="s">
        <v>403</v>
      </c>
      <c r="D5426" s="76" t="s">
        <v>2251</v>
      </c>
      <c r="E5426" s="76" t="s">
        <v>1751</v>
      </c>
      <c r="F5426" s="74">
        <v>54</v>
      </c>
      <c r="G5426" s="76" t="s">
        <v>1646</v>
      </c>
      <c r="H5426" s="76" t="s">
        <v>1646</v>
      </c>
      <c r="I5426" s="74">
        <v>1</v>
      </c>
      <c r="J5426" s="77" t="s">
        <v>1753</v>
      </c>
      <c r="K5426" s="13" t="s">
        <v>1648</v>
      </c>
      <c r="L5426" s="13" t="s">
        <v>1646</v>
      </c>
      <c r="M5426" s="13" t="s">
        <v>1646</v>
      </c>
      <c r="N5426" s="13" t="s">
        <v>1646</v>
      </c>
      <c r="O5426" s="13" t="s">
        <v>1646</v>
      </c>
      <c r="P5426" s="13" t="s">
        <v>1646</v>
      </c>
      <c r="Q5426">
        <v>1</v>
      </c>
      <c r="R5426" s="13" t="s">
        <v>1646</v>
      </c>
      <c r="S5426" s="13" t="s">
        <v>1646</v>
      </c>
      <c r="T5426" s="13" t="s">
        <v>1646</v>
      </c>
      <c r="U5426" s="13" t="s">
        <v>1646</v>
      </c>
      <c r="V5426" s="13" t="s">
        <v>1646</v>
      </c>
      <c r="W5426" s="13" t="s">
        <v>1646</v>
      </c>
    </row>
    <row r="5427" spans="1:23" ht="12.75" customHeight="1" x14ac:dyDescent="0.2">
      <c r="A5427" s="124">
        <v>32723</v>
      </c>
      <c r="B5427" s="74">
        <v>107</v>
      </c>
      <c r="C5427" s="74" t="s">
        <v>403</v>
      </c>
      <c r="D5427" s="76" t="s">
        <v>2252</v>
      </c>
      <c r="E5427" s="76" t="s">
        <v>1751</v>
      </c>
      <c r="F5427" s="74">
        <v>59</v>
      </c>
      <c r="G5427" s="76" t="s">
        <v>1646</v>
      </c>
      <c r="H5427" s="76" t="s">
        <v>1646</v>
      </c>
      <c r="I5427" s="74">
        <v>1.45</v>
      </c>
      <c r="J5427" s="77" t="s">
        <v>1753</v>
      </c>
      <c r="K5427" s="13" t="s">
        <v>1648</v>
      </c>
      <c r="L5427" s="13" t="s">
        <v>1646</v>
      </c>
      <c r="M5427" s="13" t="s">
        <v>1646</v>
      </c>
      <c r="N5427" s="13" t="s">
        <v>1646</v>
      </c>
      <c r="O5427" s="13" t="s">
        <v>1646</v>
      </c>
      <c r="P5427" s="13" t="s">
        <v>1646</v>
      </c>
      <c r="Q5427">
        <v>1</v>
      </c>
      <c r="R5427" s="13" t="s">
        <v>1646</v>
      </c>
      <c r="S5427" s="13" t="s">
        <v>1646</v>
      </c>
      <c r="T5427" s="13" t="s">
        <v>1646</v>
      </c>
      <c r="U5427" s="13" t="s">
        <v>1646</v>
      </c>
      <c r="V5427" s="13" t="s">
        <v>1646</v>
      </c>
      <c r="W5427" s="13" t="s">
        <v>1646</v>
      </c>
    </row>
    <row r="5428" spans="1:23" ht="12.75" customHeight="1" x14ac:dyDescent="0.2">
      <c r="A5428" s="124">
        <v>32737</v>
      </c>
      <c r="B5428" s="74">
        <v>107</v>
      </c>
      <c r="C5428" s="74" t="s">
        <v>403</v>
      </c>
      <c r="D5428" s="78" t="s">
        <v>1646</v>
      </c>
      <c r="E5428" s="74" t="s">
        <v>1688</v>
      </c>
      <c r="F5428" s="74">
        <v>327</v>
      </c>
      <c r="G5428" s="74">
        <v>301</v>
      </c>
      <c r="H5428" s="76" t="s">
        <v>1646</v>
      </c>
      <c r="I5428" s="74">
        <v>335</v>
      </c>
      <c r="J5428" s="77" t="s">
        <v>1646</v>
      </c>
      <c r="K5428" s="13" t="s">
        <v>1646</v>
      </c>
      <c r="L5428" s="13" t="s">
        <v>1646</v>
      </c>
      <c r="M5428" s="13" t="s">
        <v>1646</v>
      </c>
      <c r="N5428" s="13" t="s">
        <v>1646</v>
      </c>
      <c r="O5428" s="13" t="s">
        <v>1646</v>
      </c>
      <c r="P5428" s="13" t="s">
        <v>1646</v>
      </c>
      <c r="Q5428">
        <v>2</v>
      </c>
      <c r="R5428" s="13" t="s">
        <v>1646</v>
      </c>
      <c r="S5428" s="13" t="s">
        <v>1646</v>
      </c>
      <c r="T5428" s="13" t="s">
        <v>1646</v>
      </c>
      <c r="U5428" s="13" t="s">
        <v>1646</v>
      </c>
      <c r="V5428" s="13" t="s">
        <v>1646</v>
      </c>
      <c r="W5428" s="13" t="s">
        <v>1646</v>
      </c>
    </row>
    <row r="5429" spans="1:23" ht="12.75" customHeight="1" x14ac:dyDescent="0.2">
      <c r="A5429" s="124">
        <v>32737</v>
      </c>
      <c r="B5429" s="74">
        <v>107</v>
      </c>
      <c r="C5429" s="74" t="s">
        <v>403</v>
      </c>
      <c r="D5429" s="78" t="s">
        <v>1646</v>
      </c>
      <c r="E5429" s="74" t="s">
        <v>1688</v>
      </c>
      <c r="F5429" s="74">
        <v>319</v>
      </c>
      <c r="G5429" s="74">
        <v>296</v>
      </c>
      <c r="H5429" s="76" t="s">
        <v>1646</v>
      </c>
      <c r="I5429" s="74">
        <v>312</v>
      </c>
      <c r="J5429" s="77" t="s">
        <v>1646</v>
      </c>
      <c r="K5429" s="13" t="s">
        <v>1646</v>
      </c>
      <c r="L5429" s="13" t="s">
        <v>1646</v>
      </c>
      <c r="M5429" s="13" t="s">
        <v>1646</v>
      </c>
      <c r="N5429" s="13" t="s">
        <v>1646</v>
      </c>
      <c r="O5429" s="13" t="s">
        <v>1646</v>
      </c>
      <c r="P5429" s="13" t="s">
        <v>1646</v>
      </c>
      <c r="Q5429">
        <v>1</v>
      </c>
      <c r="R5429" s="13" t="s">
        <v>1646</v>
      </c>
      <c r="S5429" s="13" t="s">
        <v>1646</v>
      </c>
      <c r="T5429" s="13" t="s">
        <v>1646</v>
      </c>
      <c r="U5429" s="13" t="s">
        <v>1646</v>
      </c>
      <c r="V5429" s="13" t="s">
        <v>1646</v>
      </c>
      <c r="W5429" s="13" t="s">
        <v>1646</v>
      </c>
    </row>
    <row r="5430" spans="1:23" ht="12.75" customHeight="1" x14ac:dyDescent="0.2">
      <c r="A5430" s="124">
        <v>32737</v>
      </c>
      <c r="B5430" s="74">
        <v>107</v>
      </c>
      <c r="C5430" s="74" t="s">
        <v>403</v>
      </c>
      <c r="D5430" s="78" t="s">
        <v>1646</v>
      </c>
      <c r="E5430" s="74" t="s">
        <v>1688</v>
      </c>
      <c r="F5430" s="74">
        <v>333</v>
      </c>
      <c r="G5430" s="74">
        <v>305</v>
      </c>
      <c r="H5430" s="76" t="s">
        <v>1646</v>
      </c>
      <c r="I5430" s="74">
        <v>320</v>
      </c>
      <c r="J5430" s="77" t="s">
        <v>1646</v>
      </c>
      <c r="K5430" s="13" t="s">
        <v>1646</v>
      </c>
      <c r="L5430" s="13" t="s">
        <v>1646</v>
      </c>
      <c r="M5430" s="13" t="s">
        <v>1646</v>
      </c>
      <c r="N5430" s="13" t="s">
        <v>1646</v>
      </c>
      <c r="O5430" s="13" t="s">
        <v>1646</v>
      </c>
      <c r="P5430" s="13" t="s">
        <v>1646</v>
      </c>
      <c r="Q5430">
        <v>2</v>
      </c>
      <c r="R5430" s="13" t="s">
        <v>1646</v>
      </c>
      <c r="S5430" s="13" t="s">
        <v>1646</v>
      </c>
      <c r="T5430" s="13" t="s">
        <v>1646</v>
      </c>
      <c r="U5430" s="13" t="s">
        <v>1646</v>
      </c>
      <c r="V5430" s="13" t="s">
        <v>1646</v>
      </c>
      <c r="W5430" s="13" t="s">
        <v>1646</v>
      </c>
    </row>
    <row r="5431" spans="1:23" ht="12.75" customHeight="1" x14ac:dyDescent="0.2">
      <c r="A5431" s="124">
        <v>32737</v>
      </c>
      <c r="B5431" s="74">
        <v>107</v>
      </c>
      <c r="C5431" s="74" t="s">
        <v>403</v>
      </c>
      <c r="D5431" s="78" t="s">
        <v>1646</v>
      </c>
      <c r="E5431" s="74" t="s">
        <v>1688</v>
      </c>
      <c r="F5431" s="74">
        <v>270</v>
      </c>
      <c r="G5431" s="74">
        <v>247</v>
      </c>
      <c r="H5431" s="76" t="s">
        <v>1646</v>
      </c>
      <c r="I5431" s="74">
        <v>185</v>
      </c>
      <c r="J5431" s="77" t="s">
        <v>1646</v>
      </c>
      <c r="K5431" s="13" t="s">
        <v>1646</v>
      </c>
      <c r="L5431" s="13" t="s">
        <v>1646</v>
      </c>
      <c r="M5431" s="13" t="s">
        <v>1646</v>
      </c>
      <c r="N5431" s="13" t="s">
        <v>1646</v>
      </c>
      <c r="O5431" s="13" t="s">
        <v>1646</v>
      </c>
      <c r="P5431" s="13" t="s">
        <v>1646</v>
      </c>
      <c r="Q5431">
        <v>3</v>
      </c>
      <c r="R5431" s="13" t="s">
        <v>1646</v>
      </c>
      <c r="S5431" s="13" t="s">
        <v>1646</v>
      </c>
      <c r="T5431" s="13" t="s">
        <v>1646</v>
      </c>
      <c r="U5431" s="13" t="s">
        <v>1646</v>
      </c>
      <c r="V5431" s="13" t="s">
        <v>1646</v>
      </c>
      <c r="W5431" s="13" t="s">
        <v>1646</v>
      </c>
    </row>
    <row r="5432" spans="1:23" ht="12.75" customHeight="1" x14ac:dyDescent="0.2">
      <c r="A5432" s="124">
        <v>32737</v>
      </c>
      <c r="B5432" s="74">
        <v>107</v>
      </c>
      <c r="C5432" s="74" t="s">
        <v>403</v>
      </c>
      <c r="D5432" s="78" t="s">
        <v>1646</v>
      </c>
      <c r="E5432" s="74" t="s">
        <v>1688</v>
      </c>
      <c r="F5432" s="74">
        <v>305</v>
      </c>
      <c r="G5432" s="74">
        <v>277</v>
      </c>
      <c r="H5432" s="76" t="s">
        <v>1646</v>
      </c>
      <c r="I5432" s="74">
        <v>280</v>
      </c>
      <c r="J5432" s="77" t="s">
        <v>1646</v>
      </c>
      <c r="K5432" s="13" t="s">
        <v>1646</v>
      </c>
      <c r="L5432" s="13" t="s">
        <v>1646</v>
      </c>
      <c r="M5432" s="13" t="s">
        <v>1646</v>
      </c>
      <c r="N5432" s="13" t="s">
        <v>1646</v>
      </c>
      <c r="O5432" s="13" t="s">
        <v>1646</v>
      </c>
      <c r="P5432" s="13" t="s">
        <v>1646</v>
      </c>
      <c r="Q5432">
        <v>3</v>
      </c>
      <c r="R5432" s="13" t="s">
        <v>1646</v>
      </c>
      <c r="S5432" s="13" t="s">
        <v>1646</v>
      </c>
      <c r="T5432" s="13" t="s">
        <v>1646</v>
      </c>
      <c r="U5432" s="13" t="s">
        <v>1646</v>
      </c>
      <c r="V5432" s="13" t="s">
        <v>1646</v>
      </c>
      <c r="W5432" s="13" t="s">
        <v>1646</v>
      </c>
    </row>
    <row r="5433" spans="1:23" ht="12.75" customHeight="1" x14ac:dyDescent="0.2">
      <c r="A5433" s="124">
        <v>32737</v>
      </c>
      <c r="B5433" s="74">
        <v>107</v>
      </c>
      <c r="C5433" s="74" t="s">
        <v>403</v>
      </c>
      <c r="D5433" s="78" t="s">
        <v>1646</v>
      </c>
      <c r="E5433" s="74" t="s">
        <v>1688</v>
      </c>
      <c r="F5433" s="74">
        <v>316</v>
      </c>
      <c r="G5433" s="74">
        <v>292</v>
      </c>
      <c r="H5433" s="76" t="s">
        <v>1646</v>
      </c>
      <c r="I5433" s="74">
        <v>285</v>
      </c>
      <c r="J5433" s="77" t="s">
        <v>1646</v>
      </c>
      <c r="K5433" s="13" t="s">
        <v>1646</v>
      </c>
      <c r="L5433" s="13" t="s">
        <v>1646</v>
      </c>
      <c r="M5433" s="13" t="s">
        <v>1646</v>
      </c>
      <c r="N5433" s="13" t="s">
        <v>1646</v>
      </c>
      <c r="O5433" s="13" t="s">
        <v>1646</v>
      </c>
      <c r="P5433" s="13" t="s">
        <v>1646</v>
      </c>
      <c r="Q5433">
        <v>4</v>
      </c>
      <c r="R5433" s="13" t="s">
        <v>1646</v>
      </c>
      <c r="S5433" s="13" t="s">
        <v>1646</v>
      </c>
      <c r="T5433" s="13" t="s">
        <v>1646</v>
      </c>
      <c r="U5433" s="13" t="s">
        <v>1646</v>
      </c>
      <c r="V5433" s="13" t="s">
        <v>1646</v>
      </c>
      <c r="W5433" s="13" t="s">
        <v>1646</v>
      </c>
    </row>
    <row r="5434" spans="1:23" ht="12.75" customHeight="1" x14ac:dyDescent="0.2">
      <c r="A5434" s="124">
        <v>32737</v>
      </c>
      <c r="B5434" s="74">
        <v>107</v>
      </c>
      <c r="C5434" s="74" t="s">
        <v>403</v>
      </c>
      <c r="D5434" s="78" t="s">
        <v>1646</v>
      </c>
      <c r="E5434" s="74" t="s">
        <v>1688</v>
      </c>
      <c r="F5434" s="74">
        <v>285</v>
      </c>
      <c r="G5434" s="74">
        <v>266</v>
      </c>
      <c r="H5434" s="76" t="s">
        <v>1646</v>
      </c>
      <c r="I5434" s="74">
        <v>210</v>
      </c>
      <c r="J5434" s="77" t="s">
        <v>1646</v>
      </c>
      <c r="K5434" s="13" t="s">
        <v>1646</v>
      </c>
      <c r="L5434" s="13" t="s">
        <v>1646</v>
      </c>
      <c r="M5434" s="13" t="s">
        <v>1646</v>
      </c>
      <c r="N5434" s="13" t="s">
        <v>1646</v>
      </c>
      <c r="O5434" s="13" t="s">
        <v>1646</v>
      </c>
      <c r="P5434" s="13" t="s">
        <v>1646</v>
      </c>
      <c r="Q5434">
        <v>1</v>
      </c>
      <c r="R5434" s="13" t="s">
        <v>1646</v>
      </c>
      <c r="S5434" s="13" t="s">
        <v>1646</v>
      </c>
      <c r="T5434" s="13" t="s">
        <v>1646</v>
      </c>
      <c r="U5434" s="13" t="s">
        <v>1646</v>
      </c>
      <c r="V5434" s="13" t="s">
        <v>1646</v>
      </c>
      <c r="W5434" s="13" t="s">
        <v>1646</v>
      </c>
    </row>
    <row r="5435" spans="1:23" ht="12.75" customHeight="1" x14ac:dyDescent="0.2">
      <c r="A5435" s="124">
        <v>32737</v>
      </c>
      <c r="B5435" s="74">
        <v>107</v>
      </c>
      <c r="C5435" s="74" t="s">
        <v>403</v>
      </c>
      <c r="D5435" s="78" t="s">
        <v>1646</v>
      </c>
      <c r="E5435" s="74" t="s">
        <v>1688</v>
      </c>
      <c r="F5435" s="74">
        <v>442</v>
      </c>
      <c r="G5435" s="74">
        <v>410</v>
      </c>
      <c r="H5435" s="74">
        <v>251</v>
      </c>
      <c r="I5435" s="74">
        <v>715</v>
      </c>
      <c r="J5435" s="77" t="s">
        <v>1646</v>
      </c>
      <c r="K5435" s="13" t="s">
        <v>1646</v>
      </c>
      <c r="L5435" s="13" t="s">
        <v>1646</v>
      </c>
      <c r="M5435" s="13" t="s">
        <v>1646</v>
      </c>
      <c r="N5435" s="13" t="s">
        <v>1646</v>
      </c>
      <c r="O5435" s="13" t="s">
        <v>1646</v>
      </c>
      <c r="P5435" s="13" t="s">
        <v>1646</v>
      </c>
      <c r="Q5435">
        <v>1</v>
      </c>
      <c r="R5435" s="13" t="s">
        <v>1646</v>
      </c>
      <c r="S5435" s="13" t="s">
        <v>1646</v>
      </c>
      <c r="T5435" s="13" t="s">
        <v>1646</v>
      </c>
      <c r="U5435" s="13" t="s">
        <v>1646</v>
      </c>
      <c r="V5435" s="13" t="s">
        <v>1646</v>
      </c>
      <c r="W5435" s="13" t="s">
        <v>1646</v>
      </c>
    </row>
    <row r="5436" spans="1:23" ht="12.75" customHeight="1" x14ac:dyDescent="0.2">
      <c r="A5436" s="124">
        <v>32737</v>
      </c>
      <c r="B5436" s="74">
        <v>107</v>
      </c>
      <c r="C5436" s="74" t="s">
        <v>403</v>
      </c>
      <c r="D5436" s="78" t="s">
        <v>1646</v>
      </c>
      <c r="E5436" s="74" t="s">
        <v>1688</v>
      </c>
      <c r="F5436" s="74">
        <v>318</v>
      </c>
      <c r="G5436" s="74">
        <v>287</v>
      </c>
      <c r="H5436" s="76" t="s">
        <v>1646</v>
      </c>
      <c r="I5436" s="74">
        <v>275</v>
      </c>
      <c r="J5436" s="77" t="s">
        <v>1646</v>
      </c>
      <c r="K5436" s="13" t="s">
        <v>1646</v>
      </c>
      <c r="L5436" s="13" t="s">
        <v>1646</v>
      </c>
      <c r="M5436" s="13" t="s">
        <v>1646</v>
      </c>
      <c r="N5436" s="13" t="s">
        <v>1646</v>
      </c>
      <c r="O5436" s="13" t="s">
        <v>1646</v>
      </c>
      <c r="P5436" s="13" t="s">
        <v>1646</v>
      </c>
      <c r="Q5436">
        <v>2</v>
      </c>
      <c r="R5436" s="13" t="s">
        <v>1646</v>
      </c>
      <c r="S5436" s="13" t="s">
        <v>1646</v>
      </c>
      <c r="T5436" s="13" t="s">
        <v>1646</v>
      </c>
      <c r="U5436" s="13" t="s">
        <v>1646</v>
      </c>
      <c r="V5436" s="13" t="s">
        <v>1646</v>
      </c>
      <c r="W5436" s="13" t="s">
        <v>1646</v>
      </c>
    </row>
    <row r="5437" spans="1:23" ht="12.75" customHeight="1" x14ac:dyDescent="0.2">
      <c r="A5437" s="124">
        <v>32737</v>
      </c>
      <c r="B5437" s="74">
        <v>107</v>
      </c>
      <c r="C5437" s="74" t="s">
        <v>403</v>
      </c>
      <c r="D5437" s="78" t="s">
        <v>1646</v>
      </c>
      <c r="E5437" s="74" t="s">
        <v>1688</v>
      </c>
      <c r="F5437" s="74">
        <v>255</v>
      </c>
      <c r="G5437" s="74">
        <v>232</v>
      </c>
      <c r="H5437" s="74">
        <v>270</v>
      </c>
      <c r="I5437" s="74">
        <v>150</v>
      </c>
      <c r="J5437" s="77" t="s">
        <v>1646</v>
      </c>
      <c r="K5437" s="13" t="s">
        <v>1646</v>
      </c>
      <c r="L5437" s="13" t="s">
        <v>1646</v>
      </c>
      <c r="M5437" s="13" t="s">
        <v>1646</v>
      </c>
      <c r="N5437" s="13" t="s">
        <v>1646</v>
      </c>
      <c r="O5437" s="13" t="s">
        <v>1646</v>
      </c>
      <c r="P5437" s="13" t="s">
        <v>1646</v>
      </c>
      <c r="Q5437">
        <v>2</v>
      </c>
      <c r="R5437" s="13" t="s">
        <v>1646</v>
      </c>
      <c r="S5437" s="13" t="s">
        <v>1646</v>
      </c>
      <c r="T5437" s="13" t="s">
        <v>1646</v>
      </c>
      <c r="U5437" s="13" t="s">
        <v>1646</v>
      </c>
      <c r="V5437" s="13" t="s">
        <v>1646</v>
      </c>
      <c r="W5437" s="13" t="s">
        <v>1646</v>
      </c>
    </row>
    <row r="5438" spans="1:23" ht="12.75" customHeight="1" x14ac:dyDescent="0.2">
      <c r="A5438" s="124">
        <v>32738</v>
      </c>
      <c r="B5438" s="74">
        <v>107</v>
      </c>
      <c r="C5438" s="74" t="s">
        <v>403</v>
      </c>
      <c r="D5438" s="78" t="s">
        <v>1646</v>
      </c>
      <c r="E5438" s="74" t="s">
        <v>1688</v>
      </c>
      <c r="F5438" s="74">
        <v>322</v>
      </c>
      <c r="G5438" s="74">
        <v>295</v>
      </c>
      <c r="H5438" s="74">
        <v>264</v>
      </c>
      <c r="I5438" s="74">
        <v>305</v>
      </c>
      <c r="J5438" s="77" t="s">
        <v>1646</v>
      </c>
      <c r="K5438" s="13" t="s">
        <v>1646</v>
      </c>
      <c r="L5438" s="13" t="s">
        <v>1646</v>
      </c>
      <c r="M5438" s="13" t="s">
        <v>1646</v>
      </c>
      <c r="N5438" s="13" t="s">
        <v>1646</v>
      </c>
      <c r="O5438" s="13" t="s">
        <v>1646</v>
      </c>
      <c r="P5438" s="13" t="s">
        <v>1646</v>
      </c>
      <c r="Q5438">
        <v>3</v>
      </c>
      <c r="R5438" s="13" t="s">
        <v>1646</v>
      </c>
      <c r="S5438" s="13" t="s">
        <v>1646</v>
      </c>
      <c r="T5438" s="13" t="s">
        <v>1646</v>
      </c>
      <c r="U5438" s="13" t="s">
        <v>1646</v>
      </c>
      <c r="V5438" s="13" t="s">
        <v>1646</v>
      </c>
      <c r="W5438" s="13" t="s">
        <v>1646</v>
      </c>
    </row>
    <row r="5439" spans="1:23" ht="12.75" customHeight="1" x14ac:dyDescent="0.2">
      <c r="A5439" s="124">
        <v>32738</v>
      </c>
      <c r="B5439" s="74">
        <v>107</v>
      </c>
      <c r="C5439" s="74" t="s">
        <v>403</v>
      </c>
      <c r="D5439" s="78" t="s">
        <v>1646</v>
      </c>
      <c r="E5439" s="74" t="s">
        <v>1688</v>
      </c>
      <c r="F5439" s="74">
        <v>253</v>
      </c>
      <c r="G5439" s="74">
        <v>230</v>
      </c>
      <c r="H5439" s="74">
        <v>245</v>
      </c>
      <c r="I5439" s="74">
        <v>160</v>
      </c>
      <c r="J5439" s="77" t="s">
        <v>1646</v>
      </c>
      <c r="K5439" s="13" t="s">
        <v>1646</v>
      </c>
      <c r="L5439" s="13" t="s">
        <v>1646</v>
      </c>
      <c r="M5439" s="13" t="s">
        <v>1646</v>
      </c>
      <c r="N5439" s="13" t="s">
        <v>1646</v>
      </c>
      <c r="O5439" s="13" t="s">
        <v>1646</v>
      </c>
      <c r="P5439" s="13" t="s">
        <v>1646</v>
      </c>
      <c r="Q5439">
        <v>3</v>
      </c>
      <c r="R5439" s="13" t="s">
        <v>1646</v>
      </c>
      <c r="S5439" s="13" t="s">
        <v>1646</v>
      </c>
      <c r="T5439" s="13" t="s">
        <v>1646</v>
      </c>
      <c r="U5439" s="13" t="s">
        <v>1646</v>
      </c>
      <c r="V5439" s="13" t="s">
        <v>1646</v>
      </c>
      <c r="W5439" s="13" t="s">
        <v>1646</v>
      </c>
    </row>
    <row r="5440" spans="1:23" ht="12.75" customHeight="1" x14ac:dyDescent="0.2">
      <c r="A5440" s="124">
        <v>32738</v>
      </c>
      <c r="B5440" s="74">
        <v>107</v>
      </c>
      <c r="C5440" s="74" t="s">
        <v>403</v>
      </c>
      <c r="D5440" s="78" t="s">
        <v>1646</v>
      </c>
      <c r="E5440" s="74" t="s">
        <v>1688</v>
      </c>
      <c r="F5440" s="74">
        <v>319</v>
      </c>
      <c r="G5440" s="74">
        <v>296</v>
      </c>
      <c r="H5440" s="74">
        <v>278</v>
      </c>
      <c r="I5440" s="76" t="s">
        <v>1646</v>
      </c>
      <c r="J5440" s="77" t="s">
        <v>1646</v>
      </c>
      <c r="K5440" s="13" t="s">
        <v>1646</v>
      </c>
      <c r="L5440" s="13" t="s">
        <v>1646</v>
      </c>
      <c r="M5440" s="13" t="s">
        <v>1646</v>
      </c>
      <c r="N5440" s="13" t="s">
        <v>1646</v>
      </c>
      <c r="O5440" s="13" t="s">
        <v>1646</v>
      </c>
      <c r="P5440" s="13" t="s">
        <v>1646</v>
      </c>
      <c r="Q5440">
        <v>2</v>
      </c>
      <c r="R5440" s="13" t="s">
        <v>1646</v>
      </c>
      <c r="S5440" s="13" t="s">
        <v>1646</v>
      </c>
      <c r="T5440" s="13" t="s">
        <v>1646</v>
      </c>
      <c r="U5440" s="13" t="s">
        <v>1646</v>
      </c>
      <c r="V5440" s="13" t="s">
        <v>1646</v>
      </c>
      <c r="W5440" s="13" t="s">
        <v>1646</v>
      </c>
    </row>
    <row r="5441" spans="1:23" ht="12.75" customHeight="1" x14ac:dyDescent="0.2">
      <c r="A5441" s="124">
        <v>32738</v>
      </c>
      <c r="B5441" s="74">
        <v>107</v>
      </c>
      <c r="C5441" s="74" t="s">
        <v>403</v>
      </c>
      <c r="D5441" s="78" t="s">
        <v>1646</v>
      </c>
      <c r="E5441" s="74" t="s">
        <v>1688</v>
      </c>
      <c r="F5441" s="74">
        <v>311</v>
      </c>
      <c r="G5441" s="74">
        <v>234</v>
      </c>
      <c r="H5441" s="76" t="s">
        <v>1646</v>
      </c>
      <c r="I5441" s="74">
        <v>280</v>
      </c>
      <c r="J5441" s="77" t="s">
        <v>1646</v>
      </c>
      <c r="K5441" s="13" t="s">
        <v>1646</v>
      </c>
      <c r="L5441" s="13" t="s">
        <v>1646</v>
      </c>
      <c r="M5441" s="13" t="s">
        <v>1646</v>
      </c>
      <c r="N5441" s="13" t="s">
        <v>1646</v>
      </c>
      <c r="O5441" s="13" t="s">
        <v>1646</v>
      </c>
      <c r="P5441" s="13" t="s">
        <v>1646</v>
      </c>
      <c r="Q5441">
        <v>1</v>
      </c>
      <c r="R5441" s="13" t="s">
        <v>1646</v>
      </c>
      <c r="S5441" s="13" t="s">
        <v>1646</v>
      </c>
      <c r="T5441" s="13" t="s">
        <v>1646</v>
      </c>
      <c r="U5441" s="13" t="s">
        <v>1646</v>
      </c>
      <c r="V5441" s="13" t="s">
        <v>1646</v>
      </c>
      <c r="W5441" s="13" t="s">
        <v>1646</v>
      </c>
    </row>
    <row r="5442" spans="1:23" ht="12.75" customHeight="1" x14ac:dyDescent="0.2">
      <c r="A5442" s="124">
        <v>32738</v>
      </c>
      <c r="B5442" s="74">
        <v>107</v>
      </c>
      <c r="C5442" s="74" t="s">
        <v>403</v>
      </c>
      <c r="D5442" s="78" t="s">
        <v>1646</v>
      </c>
      <c r="E5442" s="74" t="s">
        <v>1688</v>
      </c>
      <c r="F5442" s="74">
        <v>320</v>
      </c>
      <c r="G5442" s="74">
        <v>296</v>
      </c>
      <c r="H5442" s="74">
        <v>272</v>
      </c>
      <c r="I5442" s="74">
        <v>340</v>
      </c>
      <c r="J5442" s="77" t="s">
        <v>1646</v>
      </c>
      <c r="K5442" s="13" t="s">
        <v>1646</v>
      </c>
      <c r="L5442" s="13" t="s">
        <v>1646</v>
      </c>
      <c r="M5442" s="13" t="s">
        <v>1646</v>
      </c>
      <c r="N5442" s="13" t="s">
        <v>1646</v>
      </c>
      <c r="O5442" s="13" t="s">
        <v>1646</v>
      </c>
      <c r="P5442" s="13" t="s">
        <v>1646</v>
      </c>
      <c r="Q5442">
        <v>2</v>
      </c>
      <c r="R5442" s="13" t="s">
        <v>1646</v>
      </c>
      <c r="S5442" s="13" t="s">
        <v>1646</v>
      </c>
      <c r="T5442" s="13" t="s">
        <v>1646</v>
      </c>
      <c r="U5442" s="13" t="s">
        <v>1646</v>
      </c>
      <c r="V5442" s="13" t="s">
        <v>1646</v>
      </c>
      <c r="W5442" s="13" t="s">
        <v>1646</v>
      </c>
    </row>
    <row r="5443" spans="1:23" ht="12.75" customHeight="1" x14ac:dyDescent="0.2">
      <c r="A5443" s="124">
        <v>32738</v>
      </c>
      <c r="B5443" s="74">
        <v>107</v>
      </c>
      <c r="C5443" s="74" t="s">
        <v>403</v>
      </c>
      <c r="D5443" s="78" t="s">
        <v>1646</v>
      </c>
      <c r="E5443" s="74" t="s">
        <v>1688</v>
      </c>
      <c r="F5443" s="74">
        <v>296</v>
      </c>
      <c r="G5443" s="74">
        <v>272</v>
      </c>
      <c r="H5443" s="76" t="s">
        <v>1646</v>
      </c>
      <c r="I5443" s="74">
        <v>235</v>
      </c>
      <c r="J5443" s="77" t="s">
        <v>1646</v>
      </c>
      <c r="K5443" s="13" t="s">
        <v>1646</v>
      </c>
      <c r="L5443" s="13" t="s">
        <v>1646</v>
      </c>
      <c r="M5443" s="13" t="s">
        <v>1646</v>
      </c>
      <c r="N5443" s="13" t="s">
        <v>1646</v>
      </c>
      <c r="O5443" s="13" t="s">
        <v>1646</v>
      </c>
      <c r="P5443" s="13" t="s">
        <v>1646</v>
      </c>
      <c r="Q5443">
        <v>2</v>
      </c>
      <c r="R5443" s="13" t="s">
        <v>1646</v>
      </c>
      <c r="S5443" s="13" t="s">
        <v>1646</v>
      </c>
      <c r="T5443" s="13" t="s">
        <v>1646</v>
      </c>
      <c r="U5443" s="13" t="s">
        <v>1646</v>
      </c>
      <c r="V5443" s="13" t="s">
        <v>1646</v>
      </c>
      <c r="W5443" s="13" t="s">
        <v>1646</v>
      </c>
    </row>
    <row r="5444" spans="1:23" ht="12.75" customHeight="1" x14ac:dyDescent="0.2">
      <c r="A5444" s="124">
        <v>32738</v>
      </c>
      <c r="B5444" s="74">
        <v>107</v>
      </c>
      <c r="C5444" s="74" t="s">
        <v>403</v>
      </c>
      <c r="D5444" s="78" t="s">
        <v>1646</v>
      </c>
      <c r="E5444" s="74" t="s">
        <v>1688</v>
      </c>
      <c r="F5444" s="74">
        <v>319</v>
      </c>
      <c r="G5444" s="74">
        <v>293</v>
      </c>
      <c r="H5444" s="74">
        <v>245</v>
      </c>
      <c r="I5444" s="74">
        <v>318</v>
      </c>
      <c r="J5444" s="77" t="s">
        <v>1646</v>
      </c>
      <c r="K5444" s="13" t="s">
        <v>1646</v>
      </c>
      <c r="L5444" s="13" t="s">
        <v>1646</v>
      </c>
      <c r="M5444" s="13" t="s">
        <v>1646</v>
      </c>
      <c r="N5444" s="13" t="s">
        <v>1646</v>
      </c>
      <c r="O5444" s="13" t="s">
        <v>1646</v>
      </c>
      <c r="P5444" s="13" t="s">
        <v>1646</v>
      </c>
      <c r="Q5444">
        <v>2</v>
      </c>
      <c r="R5444" s="13" t="s">
        <v>1646</v>
      </c>
      <c r="S5444" s="13" t="s">
        <v>1646</v>
      </c>
      <c r="T5444" s="13" t="s">
        <v>1646</v>
      </c>
      <c r="U5444" s="13" t="s">
        <v>1646</v>
      </c>
      <c r="V5444" s="13" t="s">
        <v>1646</v>
      </c>
      <c r="W5444" s="13" t="s">
        <v>1646</v>
      </c>
    </row>
    <row r="5445" spans="1:23" ht="12.75" customHeight="1" x14ac:dyDescent="0.2">
      <c r="A5445" s="124">
        <v>32738</v>
      </c>
      <c r="B5445" s="74">
        <v>107</v>
      </c>
      <c r="C5445" s="74" t="s">
        <v>403</v>
      </c>
      <c r="D5445" s="78" t="s">
        <v>1646</v>
      </c>
      <c r="E5445" s="74" t="s">
        <v>1651</v>
      </c>
      <c r="F5445" s="74">
        <v>480</v>
      </c>
      <c r="G5445" s="74">
        <v>426</v>
      </c>
      <c r="H5445" s="76" t="s">
        <v>1646</v>
      </c>
      <c r="I5445" s="74">
        <v>898</v>
      </c>
      <c r="J5445" s="77" t="s">
        <v>1646</v>
      </c>
      <c r="K5445" s="13" t="s">
        <v>1646</v>
      </c>
      <c r="L5445" s="13" t="s">
        <v>1646</v>
      </c>
      <c r="M5445" s="13" t="s">
        <v>1646</v>
      </c>
      <c r="N5445" s="13" t="s">
        <v>1646</v>
      </c>
      <c r="O5445" s="13" t="s">
        <v>1646</v>
      </c>
      <c r="P5445" s="13" t="s">
        <v>1646</v>
      </c>
      <c r="Q5445">
        <v>1</v>
      </c>
      <c r="R5445" s="13" t="s">
        <v>1646</v>
      </c>
      <c r="S5445" s="13" t="s">
        <v>1646</v>
      </c>
      <c r="T5445" s="13" t="s">
        <v>1646</v>
      </c>
      <c r="U5445" s="13" t="s">
        <v>1646</v>
      </c>
      <c r="V5445" s="13" t="s">
        <v>1646</v>
      </c>
      <c r="W5445" t="s">
        <v>2259</v>
      </c>
    </row>
    <row r="5446" spans="1:23" ht="12.75" customHeight="1" x14ac:dyDescent="0.2">
      <c r="A5446" s="124">
        <v>32747</v>
      </c>
      <c r="B5446" s="74">
        <v>107</v>
      </c>
      <c r="C5446" s="74" t="s">
        <v>403</v>
      </c>
      <c r="D5446" s="78" t="s">
        <v>1646</v>
      </c>
      <c r="E5446" s="74" t="s">
        <v>1688</v>
      </c>
      <c r="F5446" s="74">
        <v>440</v>
      </c>
      <c r="G5446" s="74">
        <v>407</v>
      </c>
      <c r="H5446" s="76" t="s">
        <v>1646</v>
      </c>
      <c r="I5446" s="74">
        <v>775</v>
      </c>
      <c r="J5446" s="77" t="s">
        <v>1646</v>
      </c>
      <c r="K5446" s="13" t="s">
        <v>1646</v>
      </c>
      <c r="L5446" s="13" t="s">
        <v>1646</v>
      </c>
      <c r="M5446" s="13" t="s">
        <v>1646</v>
      </c>
      <c r="N5446" s="13" t="s">
        <v>1646</v>
      </c>
      <c r="O5446" s="13" t="s">
        <v>1646</v>
      </c>
      <c r="P5446" s="13" t="s">
        <v>1646</v>
      </c>
      <c r="Q5446">
        <v>2</v>
      </c>
      <c r="R5446" s="13" t="s">
        <v>1646</v>
      </c>
      <c r="S5446" s="13" t="s">
        <v>1646</v>
      </c>
      <c r="T5446" s="13" t="s">
        <v>1646</v>
      </c>
      <c r="U5446" s="13" t="s">
        <v>1646</v>
      </c>
      <c r="V5446" s="13" t="s">
        <v>1646</v>
      </c>
      <c r="W5446" s="13" t="s">
        <v>1646</v>
      </c>
    </row>
    <row r="5447" spans="1:23" ht="12.75" customHeight="1" x14ac:dyDescent="0.2">
      <c r="A5447" s="124">
        <v>32747</v>
      </c>
      <c r="B5447" s="74">
        <v>107</v>
      </c>
      <c r="C5447" s="74" t="s">
        <v>403</v>
      </c>
      <c r="D5447" s="78" t="s">
        <v>1646</v>
      </c>
      <c r="E5447" s="74" t="s">
        <v>1688</v>
      </c>
      <c r="F5447" s="74">
        <v>351</v>
      </c>
      <c r="G5447" s="74">
        <v>324</v>
      </c>
      <c r="H5447" s="76" t="s">
        <v>1646</v>
      </c>
      <c r="I5447" s="74">
        <v>440</v>
      </c>
      <c r="J5447" s="77" t="s">
        <v>1646</v>
      </c>
      <c r="K5447" s="13" t="s">
        <v>1646</v>
      </c>
      <c r="L5447" s="13" t="s">
        <v>1646</v>
      </c>
      <c r="M5447" s="13" t="s">
        <v>1646</v>
      </c>
      <c r="N5447" s="13" t="s">
        <v>1646</v>
      </c>
      <c r="O5447" s="13" t="s">
        <v>1646</v>
      </c>
      <c r="P5447" s="13" t="s">
        <v>1646</v>
      </c>
      <c r="Q5447">
        <v>2</v>
      </c>
      <c r="R5447" s="13" t="s">
        <v>1646</v>
      </c>
      <c r="S5447" s="13" t="s">
        <v>1646</v>
      </c>
      <c r="T5447" s="13" t="s">
        <v>1646</v>
      </c>
      <c r="U5447" s="13" t="s">
        <v>1646</v>
      </c>
      <c r="V5447" s="13" t="s">
        <v>1646</v>
      </c>
      <c r="W5447" s="13" t="s">
        <v>1646</v>
      </c>
    </row>
    <row r="5448" spans="1:23" ht="12.75" customHeight="1" x14ac:dyDescent="0.2">
      <c r="A5448" s="124">
        <v>32747</v>
      </c>
      <c r="B5448" s="74">
        <v>107</v>
      </c>
      <c r="C5448" s="74" t="s">
        <v>403</v>
      </c>
      <c r="D5448" s="78" t="s">
        <v>1646</v>
      </c>
      <c r="E5448" s="74" t="s">
        <v>1688</v>
      </c>
      <c r="F5448" s="74">
        <v>281</v>
      </c>
      <c r="G5448" s="74">
        <v>257</v>
      </c>
      <c r="H5448" s="76" t="s">
        <v>1646</v>
      </c>
      <c r="I5448" s="74">
        <v>204</v>
      </c>
      <c r="J5448" s="77" t="s">
        <v>1646</v>
      </c>
      <c r="K5448" s="13" t="s">
        <v>1646</v>
      </c>
      <c r="L5448" s="13" t="s">
        <v>1646</v>
      </c>
      <c r="M5448" s="13" t="s">
        <v>1646</v>
      </c>
      <c r="N5448" s="13" t="s">
        <v>1646</v>
      </c>
      <c r="O5448" s="13" t="s">
        <v>1646</v>
      </c>
      <c r="P5448" s="13" t="s">
        <v>1646</v>
      </c>
      <c r="Q5448">
        <v>3</v>
      </c>
      <c r="R5448" s="13" t="s">
        <v>1646</v>
      </c>
      <c r="S5448" s="13" t="s">
        <v>1646</v>
      </c>
      <c r="T5448" s="13" t="s">
        <v>1646</v>
      </c>
      <c r="U5448" s="13" t="s">
        <v>1646</v>
      </c>
      <c r="V5448" s="13" t="s">
        <v>1646</v>
      </c>
      <c r="W5448" s="13" t="s">
        <v>1646</v>
      </c>
    </row>
    <row r="5449" spans="1:23" ht="12.75" customHeight="1" x14ac:dyDescent="0.2">
      <c r="A5449" s="124">
        <v>32748</v>
      </c>
      <c r="B5449" s="74">
        <v>107</v>
      </c>
      <c r="C5449" s="74" t="s">
        <v>403</v>
      </c>
      <c r="D5449" s="78" t="s">
        <v>1646</v>
      </c>
      <c r="E5449" s="74" t="s">
        <v>1688</v>
      </c>
      <c r="F5449" s="74">
        <v>307</v>
      </c>
      <c r="G5449" s="74">
        <v>280</v>
      </c>
      <c r="H5449" s="76" t="s">
        <v>1646</v>
      </c>
      <c r="I5449" s="74">
        <v>265</v>
      </c>
      <c r="J5449" s="77" t="s">
        <v>1646</v>
      </c>
      <c r="K5449" s="13" t="s">
        <v>1646</v>
      </c>
      <c r="L5449" s="13" t="s">
        <v>1646</v>
      </c>
      <c r="M5449" s="13" t="s">
        <v>1646</v>
      </c>
      <c r="N5449" s="13" t="s">
        <v>1646</v>
      </c>
      <c r="O5449" s="13" t="s">
        <v>1646</v>
      </c>
      <c r="P5449" s="13" t="s">
        <v>1646</v>
      </c>
      <c r="Q5449">
        <v>2</v>
      </c>
      <c r="R5449" s="13" t="s">
        <v>1646</v>
      </c>
      <c r="S5449" s="13" t="s">
        <v>1646</v>
      </c>
      <c r="T5449" s="13" t="s">
        <v>1646</v>
      </c>
      <c r="U5449" s="13" t="s">
        <v>1646</v>
      </c>
      <c r="V5449" s="13" t="s">
        <v>1646</v>
      </c>
      <c r="W5449" s="13" t="s">
        <v>1646</v>
      </c>
    </row>
    <row r="5450" spans="1:23" ht="12.75" customHeight="1" x14ac:dyDescent="0.2">
      <c r="A5450" s="124">
        <v>32750</v>
      </c>
      <c r="B5450" s="74">
        <v>107</v>
      </c>
      <c r="C5450" s="74" t="s">
        <v>403</v>
      </c>
      <c r="D5450" s="78" t="s">
        <v>1646</v>
      </c>
      <c r="E5450" s="74" t="s">
        <v>1688</v>
      </c>
      <c r="F5450" s="74">
        <v>327</v>
      </c>
      <c r="G5450" s="74">
        <v>297</v>
      </c>
      <c r="H5450" s="76" t="s">
        <v>1646</v>
      </c>
      <c r="I5450" s="74">
        <v>385</v>
      </c>
      <c r="J5450" s="77" t="s">
        <v>1646</v>
      </c>
      <c r="K5450" s="13" t="s">
        <v>1646</v>
      </c>
      <c r="L5450" s="13" t="s">
        <v>1646</v>
      </c>
      <c r="M5450" s="13" t="s">
        <v>1646</v>
      </c>
      <c r="N5450" s="13" t="s">
        <v>1646</v>
      </c>
      <c r="O5450" s="13" t="s">
        <v>1646</v>
      </c>
      <c r="P5450" s="13" t="s">
        <v>1646</v>
      </c>
      <c r="Q5450">
        <v>5</v>
      </c>
      <c r="R5450" s="13" t="s">
        <v>1646</v>
      </c>
      <c r="S5450" s="13" t="s">
        <v>1646</v>
      </c>
      <c r="T5450" s="13" t="s">
        <v>1646</v>
      </c>
      <c r="U5450" s="13" t="s">
        <v>1646</v>
      </c>
      <c r="V5450" s="13" t="s">
        <v>1646</v>
      </c>
      <c r="W5450" s="13" t="s">
        <v>1646</v>
      </c>
    </row>
    <row r="5451" spans="1:23" ht="12.75" customHeight="1" x14ac:dyDescent="0.2">
      <c r="A5451" s="124">
        <v>32750</v>
      </c>
      <c r="B5451" s="74">
        <v>107</v>
      </c>
      <c r="C5451" s="74" t="s">
        <v>403</v>
      </c>
      <c r="D5451" s="78" t="s">
        <v>1646</v>
      </c>
      <c r="E5451" s="74" t="s">
        <v>1688</v>
      </c>
      <c r="F5451" s="74">
        <v>318</v>
      </c>
      <c r="G5451" s="74">
        <v>287</v>
      </c>
      <c r="H5451" s="76" t="s">
        <v>1646</v>
      </c>
      <c r="I5451" s="74">
        <v>315</v>
      </c>
      <c r="J5451" s="77" t="s">
        <v>1646</v>
      </c>
      <c r="K5451" s="13" t="s">
        <v>1646</v>
      </c>
      <c r="L5451" s="13" t="s">
        <v>1646</v>
      </c>
      <c r="M5451" s="13" t="s">
        <v>1646</v>
      </c>
      <c r="N5451" s="13" t="s">
        <v>1646</v>
      </c>
      <c r="O5451" s="13" t="s">
        <v>1646</v>
      </c>
      <c r="P5451" s="13" t="s">
        <v>1646</v>
      </c>
      <c r="Q5451">
        <v>2</v>
      </c>
      <c r="R5451" s="13" t="s">
        <v>1646</v>
      </c>
      <c r="S5451" s="13" t="s">
        <v>1646</v>
      </c>
      <c r="T5451" s="13" t="s">
        <v>1646</v>
      </c>
      <c r="U5451" s="13" t="s">
        <v>1646</v>
      </c>
      <c r="V5451" s="13" t="s">
        <v>1646</v>
      </c>
      <c r="W5451" s="13" t="s">
        <v>1646</v>
      </c>
    </row>
    <row r="5452" spans="1:23" ht="12.75" customHeight="1" x14ac:dyDescent="0.2">
      <c r="A5452" s="124">
        <v>32751</v>
      </c>
      <c r="B5452" s="74">
        <v>107</v>
      </c>
      <c r="C5452" s="74" t="s">
        <v>403</v>
      </c>
      <c r="D5452" s="78" t="s">
        <v>1646</v>
      </c>
      <c r="E5452" s="74" t="s">
        <v>1688</v>
      </c>
      <c r="F5452" s="74">
        <v>321</v>
      </c>
      <c r="G5452" s="74">
        <v>296</v>
      </c>
      <c r="H5452" s="76" t="s">
        <v>1646</v>
      </c>
      <c r="I5452" s="74">
        <v>380</v>
      </c>
      <c r="J5452" s="77" t="s">
        <v>1646</v>
      </c>
      <c r="K5452" s="13" t="s">
        <v>1646</v>
      </c>
      <c r="L5452" s="13" t="s">
        <v>1646</v>
      </c>
      <c r="M5452" s="13" t="s">
        <v>1646</v>
      </c>
      <c r="N5452" s="13" t="s">
        <v>1646</v>
      </c>
      <c r="O5452" s="13" t="s">
        <v>1646</v>
      </c>
      <c r="P5452" s="13" t="s">
        <v>1646</v>
      </c>
      <c r="Q5452">
        <v>2</v>
      </c>
      <c r="R5452" s="13" t="s">
        <v>1646</v>
      </c>
      <c r="S5452" s="13" t="s">
        <v>1646</v>
      </c>
      <c r="T5452" s="13" t="s">
        <v>1646</v>
      </c>
      <c r="U5452" s="13" t="s">
        <v>1646</v>
      </c>
      <c r="V5452" s="13" t="s">
        <v>1646</v>
      </c>
      <c r="W5452" s="13" t="s">
        <v>1646</v>
      </c>
    </row>
    <row r="5453" spans="1:23" ht="12.75" customHeight="1" x14ac:dyDescent="0.2">
      <c r="A5453" s="124">
        <v>32751</v>
      </c>
      <c r="B5453" s="74">
        <v>107</v>
      </c>
      <c r="C5453" s="74" t="s">
        <v>403</v>
      </c>
      <c r="D5453" s="78" t="s">
        <v>1646</v>
      </c>
      <c r="E5453" s="74" t="s">
        <v>1688</v>
      </c>
      <c r="F5453" s="74">
        <v>292</v>
      </c>
      <c r="G5453" s="74">
        <v>271</v>
      </c>
      <c r="H5453" s="76" t="s">
        <v>1646</v>
      </c>
      <c r="I5453" s="74">
        <v>271</v>
      </c>
      <c r="J5453" s="77" t="s">
        <v>1646</v>
      </c>
      <c r="K5453" s="13" t="s">
        <v>1646</v>
      </c>
      <c r="L5453" s="13" t="s">
        <v>1646</v>
      </c>
      <c r="M5453" s="13" t="s">
        <v>1646</v>
      </c>
      <c r="N5453" s="13" t="s">
        <v>1646</v>
      </c>
      <c r="O5453" s="13" t="s">
        <v>1646</v>
      </c>
      <c r="P5453" s="13" t="s">
        <v>1646</v>
      </c>
      <c r="Q5453">
        <v>4</v>
      </c>
      <c r="R5453" s="13" t="s">
        <v>1646</v>
      </c>
      <c r="S5453" s="13" t="s">
        <v>1646</v>
      </c>
      <c r="T5453" s="13" t="s">
        <v>1646</v>
      </c>
      <c r="U5453" s="13" t="s">
        <v>1646</v>
      </c>
      <c r="V5453" s="13" t="s">
        <v>1646</v>
      </c>
      <c r="W5453" t="s">
        <v>2265</v>
      </c>
    </row>
    <row r="5454" spans="1:23" ht="12.75" customHeight="1" x14ac:dyDescent="0.2">
      <c r="A5454" s="124">
        <v>32751</v>
      </c>
      <c r="B5454" s="74">
        <v>107</v>
      </c>
      <c r="C5454" s="74" t="s">
        <v>403</v>
      </c>
      <c r="D5454" s="78" t="s">
        <v>1646</v>
      </c>
      <c r="E5454" s="74" t="s">
        <v>1688</v>
      </c>
      <c r="F5454" s="74">
        <v>316</v>
      </c>
      <c r="G5454" s="74">
        <v>287</v>
      </c>
      <c r="H5454" s="76" t="s">
        <v>1646</v>
      </c>
      <c r="I5454" s="74">
        <v>335</v>
      </c>
      <c r="J5454" s="77" t="s">
        <v>1646</v>
      </c>
      <c r="K5454" s="13" t="s">
        <v>1646</v>
      </c>
      <c r="L5454" s="13" t="s">
        <v>1646</v>
      </c>
      <c r="M5454" s="13" t="s">
        <v>1646</v>
      </c>
      <c r="N5454" s="13" t="s">
        <v>1646</v>
      </c>
      <c r="O5454" s="13" t="s">
        <v>1646</v>
      </c>
      <c r="P5454" s="13" t="s">
        <v>1646</v>
      </c>
      <c r="Q5454">
        <v>4</v>
      </c>
      <c r="R5454" s="13" t="s">
        <v>1646</v>
      </c>
      <c r="S5454" s="13" t="s">
        <v>1646</v>
      </c>
      <c r="T5454" s="13" t="s">
        <v>1646</v>
      </c>
      <c r="U5454" s="13" t="s">
        <v>1646</v>
      </c>
      <c r="V5454" s="13" t="s">
        <v>1646</v>
      </c>
      <c r="W5454" s="13" t="s">
        <v>1646</v>
      </c>
    </row>
    <row r="5455" spans="1:23" ht="12.75" customHeight="1" x14ac:dyDescent="0.2">
      <c r="A5455" s="124">
        <v>32751</v>
      </c>
      <c r="B5455" s="74">
        <v>107</v>
      </c>
      <c r="C5455" s="74" t="s">
        <v>403</v>
      </c>
      <c r="D5455" s="78" t="s">
        <v>1646</v>
      </c>
      <c r="E5455" s="74" t="s">
        <v>1688</v>
      </c>
      <c r="F5455" s="74">
        <v>257</v>
      </c>
      <c r="G5455" s="74">
        <v>238</v>
      </c>
      <c r="H5455" s="76" t="s">
        <v>1646</v>
      </c>
      <c r="I5455" s="74">
        <v>182</v>
      </c>
      <c r="J5455" s="77" t="s">
        <v>1646</v>
      </c>
      <c r="K5455" s="13" t="s">
        <v>1646</v>
      </c>
      <c r="L5455" s="13" t="s">
        <v>1646</v>
      </c>
      <c r="M5455" s="13" t="s">
        <v>1646</v>
      </c>
      <c r="N5455" s="13" t="s">
        <v>1646</v>
      </c>
      <c r="O5455" s="13" t="s">
        <v>1646</v>
      </c>
      <c r="P5455" s="13" t="s">
        <v>1646</v>
      </c>
      <c r="Q5455">
        <v>2</v>
      </c>
      <c r="R5455" s="13" t="s">
        <v>1646</v>
      </c>
      <c r="S5455" s="13" t="s">
        <v>1646</v>
      </c>
      <c r="T5455" s="13" t="s">
        <v>1646</v>
      </c>
      <c r="U5455" s="13" t="s">
        <v>1646</v>
      </c>
      <c r="V5455" s="13" t="s">
        <v>1646</v>
      </c>
      <c r="W5455" s="13" t="s">
        <v>1646</v>
      </c>
    </row>
    <row r="5456" spans="1:23" ht="12.75" customHeight="1" x14ac:dyDescent="0.2">
      <c r="A5456" s="124">
        <v>32751</v>
      </c>
      <c r="B5456" s="74">
        <v>107</v>
      </c>
      <c r="C5456" s="74" t="s">
        <v>403</v>
      </c>
      <c r="D5456" s="78" t="s">
        <v>1646</v>
      </c>
      <c r="E5456" s="74" t="s">
        <v>1688</v>
      </c>
      <c r="F5456" s="74">
        <v>359</v>
      </c>
      <c r="G5456" s="74">
        <v>332</v>
      </c>
      <c r="H5456" s="76" t="s">
        <v>1646</v>
      </c>
      <c r="I5456" s="74">
        <v>515</v>
      </c>
      <c r="J5456" s="77" t="s">
        <v>1646</v>
      </c>
      <c r="K5456" s="13" t="s">
        <v>1646</v>
      </c>
      <c r="L5456" s="13" t="s">
        <v>1646</v>
      </c>
      <c r="M5456" s="13" t="s">
        <v>1646</v>
      </c>
      <c r="N5456" s="13" t="s">
        <v>1646</v>
      </c>
      <c r="O5456" s="13" t="s">
        <v>1646</v>
      </c>
      <c r="P5456" s="13" t="s">
        <v>1646</v>
      </c>
      <c r="Q5456">
        <v>3</v>
      </c>
      <c r="R5456" s="13" t="s">
        <v>1646</v>
      </c>
      <c r="S5456" s="13" t="s">
        <v>1646</v>
      </c>
      <c r="T5456" s="13" t="s">
        <v>1646</v>
      </c>
      <c r="U5456" s="13" t="s">
        <v>1646</v>
      </c>
      <c r="V5456" s="13" t="s">
        <v>1646</v>
      </c>
      <c r="W5456" t="s">
        <v>2266</v>
      </c>
    </row>
    <row r="5457" spans="1:23" ht="12.75" customHeight="1" x14ac:dyDescent="0.2">
      <c r="A5457" s="124">
        <v>32752</v>
      </c>
      <c r="B5457" s="74">
        <v>107</v>
      </c>
      <c r="C5457" s="74" t="s">
        <v>403</v>
      </c>
      <c r="D5457" s="78" t="s">
        <v>1646</v>
      </c>
      <c r="E5457" s="74" t="s">
        <v>1688</v>
      </c>
      <c r="F5457" s="74">
        <v>243</v>
      </c>
      <c r="G5457" s="74">
        <v>222</v>
      </c>
      <c r="H5457" s="76" t="s">
        <v>1646</v>
      </c>
      <c r="I5457" s="74">
        <v>135</v>
      </c>
      <c r="J5457" s="77" t="s">
        <v>1646</v>
      </c>
      <c r="K5457" s="13" t="s">
        <v>1646</v>
      </c>
      <c r="L5457" s="13" t="s">
        <v>1646</v>
      </c>
      <c r="M5457" s="13" t="s">
        <v>1646</v>
      </c>
      <c r="N5457" s="13" t="s">
        <v>1646</v>
      </c>
      <c r="O5457" s="13" t="s">
        <v>1646</v>
      </c>
      <c r="P5457" s="13" t="s">
        <v>1646</v>
      </c>
      <c r="Q5457">
        <v>2</v>
      </c>
      <c r="R5457" s="13" t="s">
        <v>1646</v>
      </c>
      <c r="S5457" s="13" t="s">
        <v>1646</v>
      </c>
      <c r="T5457" s="13" t="s">
        <v>1646</v>
      </c>
      <c r="U5457" s="13" t="s">
        <v>1646</v>
      </c>
      <c r="V5457" s="13" t="s">
        <v>1646</v>
      </c>
      <c r="W5457" t="s">
        <v>2267</v>
      </c>
    </row>
    <row r="5458" spans="1:23" ht="12.75" customHeight="1" x14ac:dyDescent="0.2">
      <c r="A5458" s="124">
        <v>33043</v>
      </c>
      <c r="B5458" s="74">
        <v>107</v>
      </c>
      <c r="C5458" s="74" t="s">
        <v>403</v>
      </c>
      <c r="D5458" s="74" t="s">
        <v>1646</v>
      </c>
      <c r="E5458" s="74" t="s">
        <v>1688</v>
      </c>
      <c r="F5458" s="74">
        <v>300</v>
      </c>
      <c r="G5458" s="74">
        <v>325</v>
      </c>
      <c r="H5458" s="74" t="s">
        <v>1646</v>
      </c>
      <c r="I5458" s="74">
        <v>302</v>
      </c>
      <c r="J5458" s="75" t="s">
        <v>1646</v>
      </c>
      <c r="K5458" t="s">
        <v>1646</v>
      </c>
      <c r="L5458" t="s">
        <v>1646</v>
      </c>
      <c r="M5458" t="s">
        <v>1646</v>
      </c>
      <c r="N5458" t="s">
        <v>1646</v>
      </c>
      <c r="O5458" t="s">
        <v>1646</v>
      </c>
      <c r="P5458" s="13" t="s">
        <v>1646</v>
      </c>
      <c r="Q5458" t="s">
        <v>1646</v>
      </c>
      <c r="R5458" s="13" t="s">
        <v>1646</v>
      </c>
      <c r="S5458" s="13" t="s">
        <v>1646</v>
      </c>
      <c r="T5458" s="13" t="s">
        <v>1646</v>
      </c>
      <c r="U5458" s="13" t="s">
        <v>1646</v>
      </c>
      <c r="V5458" s="13" t="s">
        <v>1646</v>
      </c>
      <c r="W5458" t="s">
        <v>1646</v>
      </c>
    </row>
    <row r="5459" spans="1:23" ht="12.75" customHeight="1" x14ac:dyDescent="0.2">
      <c r="A5459" s="124">
        <v>33043</v>
      </c>
      <c r="B5459" s="74">
        <v>107</v>
      </c>
      <c r="C5459" s="74" t="s">
        <v>403</v>
      </c>
      <c r="D5459" s="74" t="s">
        <v>1646</v>
      </c>
      <c r="E5459" s="74" t="s">
        <v>1688</v>
      </c>
      <c r="F5459" s="74">
        <v>300</v>
      </c>
      <c r="G5459" s="74">
        <v>330</v>
      </c>
      <c r="H5459" s="74" t="s">
        <v>1646</v>
      </c>
      <c r="I5459" s="74">
        <v>301</v>
      </c>
      <c r="J5459" s="75" t="s">
        <v>1646</v>
      </c>
      <c r="K5459" t="s">
        <v>1646</v>
      </c>
      <c r="L5459" t="s">
        <v>1646</v>
      </c>
      <c r="M5459" t="s">
        <v>1646</v>
      </c>
      <c r="N5459" t="s">
        <v>1646</v>
      </c>
      <c r="O5459" t="s">
        <v>1646</v>
      </c>
      <c r="P5459" s="13" t="s">
        <v>1646</v>
      </c>
      <c r="Q5459" t="s">
        <v>1646</v>
      </c>
      <c r="R5459" s="13" t="s">
        <v>1646</v>
      </c>
      <c r="S5459" s="13" t="s">
        <v>1646</v>
      </c>
      <c r="T5459" s="13" t="s">
        <v>1646</v>
      </c>
      <c r="U5459" s="13" t="s">
        <v>1646</v>
      </c>
      <c r="V5459" s="13" t="s">
        <v>1646</v>
      </c>
      <c r="W5459" t="s">
        <v>1646</v>
      </c>
    </row>
    <row r="5460" spans="1:23" ht="12.75" customHeight="1" x14ac:dyDescent="0.2">
      <c r="A5460" s="124">
        <v>33044</v>
      </c>
      <c r="B5460" s="74">
        <v>107</v>
      </c>
      <c r="C5460" s="74" t="s">
        <v>403</v>
      </c>
      <c r="D5460" s="74" t="s">
        <v>1646</v>
      </c>
      <c r="E5460" s="74" t="s">
        <v>1651</v>
      </c>
      <c r="F5460" s="74">
        <v>286</v>
      </c>
      <c r="G5460" s="74">
        <v>315</v>
      </c>
      <c r="H5460" s="74" t="s">
        <v>1646</v>
      </c>
      <c r="I5460" s="74">
        <v>210</v>
      </c>
      <c r="J5460" s="75" t="s">
        <v>1646</v>
      </c>
      <c r="K5460" t="s">
        <v>1646</v>
      </c>
      <c r="L5460" t="s">
        <v>1646</v>
      </c>
      <c r="M5460" t="s">
        <v>1646</v>
      </c>
      <c r="N5460" t="s">
        <v>1646</v>
      </c>
      <c r="O5460" t="s">
        <v>1646</v>
      </c>
      <c r="P5460" s="13" t="s">
        <v>1646</v>
      </c>
      <c r="Q5460" t="s">
        <v>1646</v>
      </c>
      <c r="R5460" s="13" t="s">
        <v>1646</v>
      </c>
      <c r="S5460" s="13" t="s">
        <v>1646</v>
      </c>
      <c r="T5460" s="13" t="s">
        <v>1646</v>
      </c>
      <c r="U5460" s="13" t="s">
        <v>1646</v>
      </c>
      <c r="V5460" s="13" t="s">
        <v>1646</v>
      </c>
      <c r="W5460" t="s">
        <v>1804</v>
      </c>
    </row>
    <row r="5461" spans="1:23" ht="12.75" customHeight="1" x14ac:dyDescent="0.2">
      <c r="A5461" s="124">
        <v>33044</v>
      </c>
      <c r="B5461" s="74">
        <v>107</v>
      </c>
      <c r="C5461" s="74" t="s">
        <v>403</v>
      </c>
      <c r="D5461" s="74" t="s">
        <v>1646</v>
      </c>
      <c r="E5461" s="74" t="s">
        <v>1651</v>
      </c>
      <c r="F5461" s="74">
        <v>326</v>
      </c>
      <c r="G5461" s="74">
        <v>361</v>
      </c>
      <c r="H5461" s="74" t="s">
        <v>1646</v>
      </c>
      <c r="I5461" s="74">
        <v>330</v>
      </c>
      <c r="J5461" s="75" t="s">
        <v>1646</v>
      </c>
      <c r="K5461" t="s">
        <v>1646</v>
      </c>
      <c r="L5461" t="s">
        <v>1646</v>
      </c>
      <c r="M5461" t="s">
        <v>1646</v>
      </c>
      <c r="N5461" t="s">
        <v>1646</v>
      </c>
      <c r="O5461" t="s">
        <v>1646</v>
      </c>
      <c r="P5461" s="13" t="s">
        <v>1646</v>
      </c>
      <c r="Q5461" t="s">
        <v>1646</v>
      </c>
      <c r="R5461" s="13" t="s">
        <v>1646</v>
      </c>
      <c r="S5461" s="13" t="s">
        <v>1646</v>
      </c>
      <c r="T5461" s="13" t="s">
        <v>1646</v>
      </c>
      <c r="U5461" s="13" t="s">
        <v>1646</v>
      </c>
      <c r="V5461" s="13" t="s">
        <v>1646</v>
      </c>
      <c r="W5461" t="s">
        <v>1804</v>
      </c>
    </row>
    <row r="5462" spans="1:23" ht="12.75" customHeight="1" x14ac:dyDescent="0.2">
      <c r="A5462" s="124">
        <v>33044</v>
      </c>
      <c r="B5462" s="74">
        <v>107</v>
      </c>
      <c r="C5462" s="74" t="s">
        <v>403</v>
      </c>
      <c r="D5462" s="74" t="s">
        <v>1646</v>
      </c>
      <c r="E5462" s="74" t="s">
        <v>1651</v>
      </c>
      <c r="F5462" s="74">
        <v>399</v>
      </c>
      <c r="G5462" s="74">
        <v>435</v>
      </c>
      <c r="H5462" s="74" t="s">
        <v>1646</v>
      </c>
      <c r="I5462" s="74">
        <v>628</v>
      </c>
      <c r="J5462" s="75" t="s">
        <v>1646</v>
      </c>
      <c r="K5462" t="s">
        <v>1646</v>
      </c>
      <c r="L5462" t="s">
        <v>1646</v>
      </c>
      <c r="M5462" t="s">
        <v>1646</v>
      </c>
      <c r="N5462" t="s">
        <v>1646</v>
      </c>
      <c r="O5462" t="s">
        <v>1646</v>
      </c>
      <c r="P5462" s="13" t="s">
        <v>1646</v>
      </c>
      <c r="Q5462" t="s">
        <v>1646</v>
      </c>
      <c r="R5462" s="13" t="s">
        <v>1646</v>
      </c>
      <c r="S5462" s="13" t="s">
        <v>1646</v>
      </c>
      <c r="T5462" s="13" t="s">
        <v>1646</v>
      </c>
      <c r="U5462" s="13" t="s">
        <v>1646</v>
      </c>
      <c r="V5462" s="13" t="s">
        <v>1646</v>
      </c>
      <c r="W5462" t="s">
        <v>1804</v>
      </c>
    </row>
    <row r="5463" spans="1:23" ht="12.75" customHeight="1" x14ac:dyDescent="0.2">
      <c r="A5463" s="124">
        <v>33044</v>
      </c>
      <c r="B5463" s="74">
        <v>107</v>
      </c>
      <c r="C5463" s="74" t="s">
        <v>403</v>
      </c>
      <c r="D5463" s="74" t="s">
        <v>1646</v>
      </c>
      <c r="E5463" s="74" t="s">
        <v>1651</v>
      </c>
      <c r="F5463" s="74">
        <v>317</v>
      </c>
      <c r="G5463" s="74">
        <v>352</v>
      </c>
      <c r="H5463" s="74" t="s">
        <v>1646</v>
      </c>
      <c r="I5463" s="74">
        <v>327</v>
      </c>
      <c r="J5463" s="75" t="s">
        <v>1646</v>
      </c>
      <c r="K5463" t="s">
        <v>1646</v>
      </c>
      <c r="L5463" t="s">
        <v>1646</v>
      </c>
      <c r="M5463" t="s">
        <v>1646</v>
      </c>
      <c r="N5463" t="s">
        <v>1646</v>
      </c>
      <c r="O5463" t="s">
        <v>1646</v>
      </c>
      <c r="P5463" s="13" t="s">
        <v>1646</v>
      </c>
      <c r="Q5463" t="s">
        <v>1646</v>
      </c>
      <c r="R5463" s="13" t="s">
        <v>1646</v>
      </c>
      <c r="S5463" s="13" t="s">
        <v>1646</v>
      </c>
      <c r="T5463" s="13" t="s">
        <v>1646</v>
      </c>
      <c r="U5463" s="13" t="s">
        <v>1646</v>
      </c>
      <c r="V5463" s="13" t="s">
        <v>1646</v>
      </c>
      <c r="W5463" t="s">
        <v>1804</v>
      </c>
    </row>
    <row r="5464" spans="1:23" ht="12.75" customHeight="1" x14ac:dyDescent="0.2">
      <c r="A5464" s="124">
        <v>33044</v>
      </c>
      <c r="B5464" s="74">
        <v>107</v>
      </c>
      <c r="C5464" s="74" t="s">
        <v>403</v>
      </c>
      <c r="D5464" s="74" t="s">
        <v>1646</v>
      </c>
      <c r="E5464" s="74" t="s">
        <v>1651</v>
      </c>
      <c r="F5464" s="74">
        <v>319</v>
      </c>
      <c r="G5464" s="74">
        <v>353</v>
      </c>
      <c r="H5464" s="74" t="s">
        <v>1646</v>
      </c>
      <c r="I5464" s="74">
        <v>300</v>
      </c>
      <c r="J5464" s="75" t="s">
        <v>1646</v>
      </c>
      <c r="K5464" t="s">
        <v>1646</v>
      </c>
      <c r="L5464" t="s">
        <v>1646</v>
      </c>
      <c r="M5464" t="s">
        <v>1646</v>
      </c>
      <c r="N5464" t="s">
        <v>1646</v>
      </c>
      <c r="O5464" t="s">
        <v>1646</v>
      </c>
      <c r="P5464" s="13" t="s">
        <v>1646</v>
      </c>
      <c r="Q5464" t="s">
        <v>1646</v>
      </c>
      <c r="R5464" s="13" t="s">
        <v>1646</v>
      </c>
      <c r="S5464" s="13" t="s">
        <v>1646</v>
      </c>
      <c r="T5464" s="13" t="s">
        <v>1646</v>
      </c>
      <c r="U5464" s="13" t="s">
        <v>1646</v>
      </c>
      <c r="V5464" s="13" t="s">
        <v>1646</v>
      </c>
      <c r="W5464" t="s">
        <v>1804</v>
      </c>
    </row>
    <row r="5465" spans="1:23" ht="12.75" customHeight="1" x14ac:dyDescent="0.2">
      <c r="A5465" s="124">
        <v>33044</v>
      </c>
      <c r="B5465" s="74">
        <v>107</v>
      </c>
      <c r="C5465" s="74" t="s">
        <v>403</v>
      </c>
      <c r="D5465" s="74" t="s">
        <v>1646</v>
      </c>
      <c r="E5465" s="74" t="s">
        <v>1651</v>
      </c>
      <c r="F5465" s="74">
        <v>341</v>
      </c>
      <c r="G5465" s="74">
        <v>375</v>
      </c>
      <c r="H5465" s="74" t="s">
        <v>1646</v>
      </c>
      <c r="I5465" s="74">
        <v>391</v>
      </c>
      <c r="J5465" s="75" t="s">
        <v>1646</v>
      </c>
      <c r="K5465" t="s">
        <v>1646</v>
      </c>
      <c r="L5465" t="s">
        <v>1646</v>
      </c>
      <c r="M5465" t="s">
        <v>1646</v>
      </c>
      <c r="N5465" t="s">
        <v>1646</v>
      </c>
      <c r="O5465" t="s">
        <v>1646</v>
      </c>
      <c r="P5465" s="13" t="s">
        <v>1646</v>
      </c>
      <c r="Q5465" t="s">
        <v>1646</v>
      </c>
      <c r="R5465" s="13" t="s">
        <v>1646</v>
      </c>
      <c r="S5465" s="13" t="s">
        <v>1646</v>
      </c>
      <c r="T5465" s="13" t="s">
        <v>1646</v>
      </c>
      <c r="U5465" s="13" t="s">
        <v>1646</v>
      </c>
      <c r="V5465" s="13" t="s">
        <v>1646</v>
      </c>
      <c r="W5465" t="s">
        <v>1804</v>
      </c>
    </row>
    <row r="5466" spans="1:23" ht="12.75" customHeight="1" x14ac:dyDescent="0.2">
      <c r="A5466" s="124">
        <v>33044</v>
      </c>
      <c r="B5466" s="74">
        <v>107</v>
      </c>
      <c r="C5466" s="74" t="s">
        <v>403</v>
      </c>
      <c r="D5466" s="74" t="s">
        <v>1646</v>
      </c>
      <c r="E5466" s="74" t="s">
        <v>1651</v>
      </c>
      <c r="F5466" s="74">
        <v>367</v>
      </c>
      <c r="G5466" s="74">
        <v>400</v>
      </c>
      <c r="H5466" s="74" t="s">
        <v>1646</v>
      </c>
      <c r="I5466" s="74">
        <v>485</v>
      </c>
      <c r="J5466" s="75" t="s">
        <v>1646</v>
      </c>
      <c r="K5466" t="s">
        <v>1646</v>
      </c>
      <c r="L5466" t="s">
        <v>1646</v>
      </c>
      <c r="M5466" t="s">
        <v>1646</v>
      </c>
      <c r="N5466" t="s">
        <v>1646</v>
      </c>
      <c r="O5466" t="s">
        <v>1646</v>
      </c>
      <c r="P5466" s="13" t="s">
        <v>1646</v>
      </c>
      <c r="Q5466" t="s">
        <v>1646</v>
      </c>
      <c r="R5466" s="13" t="s">
        <v>1646</v>
      </c>
      <c r="S5466" s="13" t="s">
        <v>1646</v>
      </c>
      <c r="T5466" s="13" t="s">
        <v>1646</v>
      </c>
      <c r="U5466" s="13" t="s">
        <v>1646</v>
      </c>
      <c r="V5466" s="13" t="s">
        <v>1646</v>
      </c>
      <c r="W5466" t="s">
        <v>1804</v>
      </c>
    </row>
    <row r="5467" spans="1:23" ht="12.75" customHeight="1" x14ac:dyDescent="0.2">
      <c r="A5467" s="124">
        <v>33044</v>
      </c>
      <c r="B5467" s="74">
        <v>107</v>
      </c>
      <c r="C5467" s="74" t="s">
        <v>403</v>
      </c>
      <c r="D5467" s="74" t="s">
        <v>1646</v>
      </c>
      <c r="E5467" s="74" t="s">
        <v>1651</v>
      </c>
      <c r="F5467" s="74">
        <v>323</v>
      </c>
      <c r="G5467" s="74">
        <v>350</v>
      </c>
      <c r="H5467" s="74" t="s">
        <v>1646</v>
      </c>
      <c r="I5467" s="74">
        <v>352</v>
      </c>
      <c r="J5467" s="75" t="s">
        <v>1646</v>
      </c>
      <c r="K5467" t="s">
        <v>1646</v>
      </c>
      <c r="L5467" t="s">
        <v>1646</v>
      </c>
      <c r="M5467" t="s">
        <v>1646</v>
      </c>
      <c r="N5467" t="s">
        <v>1646</v>
      </c>
      <c r="O5467" t="s">
        <v>1646</v>
      </c>
      <c r="P5467" s="13" t="s">
        <v>1646</v>
      </c>
      <c r="Q5467" t="s">
        <v>1646</v>
      </c>
      <c r="R5467" s="13" t="s">
        <v>1646</v>
      </c>
      <c r="S5467" s="13" t="s">
        <v>1646</v>
      </c>
      <c r="T5467" s="13" t="s">
        <v>1646</v>
      </c>
      <c r="U5467" s="13" t="s">
        <v>1646</v>
      </c>
      <c r="V5467" s="13" t="s">
        <v>1646</v>
      </c>
      <c r="W5467" t="s">
        <v>1804</v>
      </c>
    </row>
    <row r="5468" spans="1:23" ht="12.75" customHeight="1" x14ac:dyDescent="0.2">
      <c r="A5468" s="124">
        <v>33044</v>
      </c>
      <c r="B5468" s="74">
        <v>107</v>
      </c>
      <c r="C5468" s="74" t="s">
        <v>403</v>
      </c>
      <c r="D5468" s="74" t="s">
        <v>1646</v>
      </c>
      <c r="E5468" s="74" t="s">
        <v>1651</v>
      </c>
      <c r="F5468" s="74">
        <v>347</v>
      </c>
      <c r="G5468" s="74">
        <v>380</v>
      </c>
      <c r="H5468" s="74" t="s">
        <v>1646</v>
      </c>
      <c r="I5468" s="74">
        <v>365</v>
      </c>
      <c r="J5468" s="75" t="s">
        <v>1646</v>
      </c>
      <c r="K5468" t="s">
        <v>1646</v>
      </c>
      <c r="L5468" t="s">
        <v>1646</v>
      </c>
      <c r="M5468" t="s">
        <v>1646</v>
      </c>
      <c r="N5468" t="s">
        <v>1646</v>
      </c>
      <c r="O5468" t="s">
        <v>1646</v>
      </c>
      <c r="P5468" s="13" t="s">
        <v>1646</v>
      </c>
      <c r="Q5468" t="s">
        <v>1646</v>
      </c>
      <c r="R5468" s="13" t="s">
        <v>1646</v>
      </c>
      <c r="S5468" s="13" t="s">
        <v>1646</v>
      </c>
      <c r="T5468" s="13" t="s">
        <v>1646</v>
      </c>
      <c r="U5468" s="13" t="s">
        <v>1646</v>
      </c>
      <c r="V5468" s="13" t="s">
        <v>1646</v>
      </c>
      <c r="W5468" t="s">
        <v>1804</v>
      </c>
    </row>
    <row r="5469" spans="1:23" ht="12.75" customHeight="1" x14ac:dyDescent="0.2">
      <c r="A5469" s="124">
        <v>33044</v>
      </c>
      <c r="B5469" s="74">
        <v>107</v>
      </c>
      <c r="C5469" s="74" t="s">
        <v>403</v>
      </c>
      <c r="D5469" s="74" t="s">
        <v>1646</v>
      </c>
      <c r="E5469" s="74" t="s">
        <v>1651</v>
      </c>
      <c r="F5469" s="74">
        <v>348</v>
      </c>
      <c r="G5469" s="74">
        <v>376</v>
      </c>
      <c r="H5469" s="74" t="s">
        <v>1646</v>
      </c>
      <c r="I5469" s="74">
        <v>420</v>
      </c>
      <c r="J5469" s="75" t="s">
        <v>1646</v>
      </c>
      <c r="K5469" t="s">
        <v>1646</v>
      </c>
      <c r="L5469" t="s">
        <v>1646</v>
      </c>
      <c r="M5469" t="s">
        <v>1646</v>
      </c>
      <c r="N5469" t="s">
        <v>1646</v>
      </c>
      <c r="O5469" t="s">
        <v>1646</v>
      </c>
      <c r="P5469" s="13" t="s">
        <v>1646</v>
      </c>
      <c r="Q5469" t="s">
        <v>1646</v>
      </c>
      <c r="R5469" s="13" t="s">
        <v>1646</v>
      </c>
      <c r="S5469" s="13" t="s">
        <v>1646</v>
      </c>
      <c r="T5469" s="13" t="s">
        <v>1646</v>
      </c>
      <c r="U5469" s="13" t="s">
        <v>1646</v>
      </c>
      <c r="V5469" s="13" t="s">
        <v>1646</v>
      </c>
      <c r="W5469" t="s">
        <v>1804</v>
      </c>
    </row>
    <row r="5470" spans="1:23" ht="12.75" customHeight="1" x14ac:dyDescent="0.2">
      <c r="A5470" s="124">
        <v>33044</v>
      </c>
      <c r="B5470" s="74">
        <v>107</v>
      </c>
      <c r="C5470" s="74" t="s">
        <v>403</v>
      </c>
      <c r="D5470" s="74" t="s">
        <v>1646</v>
      </c>
      <c r="E5470" s="74" t="s">
        <v>1651</v>
      </c>
      <c r="F5470" s="74">
        <v>320</v>
      </c>
      <c r="G5470" s="74">
        <v>354</v>
      </c>
      <c r="H5470" s="74" t="s">
        <v>1646</v>
      </c>
      <c r="I5470" s="74">
        <v>300</v>
      </c>
      <c r="J5470" s="75" t="s">
        <v>1646</v>
      </c>
      <c r="K5470" t="s">
        <v>1646</v>
      </c>
      <c r="L5470" t="s">
        <v>1646</v>
      </c>
      <c r="M5470" t="s">
        <v>1646</v>
      </c>
      <c r="N5470" t="s">
        <v>1646</v>
      </c>
      <c r="O5470" t="s">
        <v>1646</v>
      </c>
      <c r="P5470" s="13" t="s">
        <v>1646</v>
      </c>
      <c r="Q5470" t="s">
        <v>1646</v>
      </c>
      <c r="R5470" s="13" t="s">
        <v>1646</v>
      </c>
      <c r="S5470" s="13" t="s">
        <v>1646</v>
      </c>
      <c r="T5470" s="13" t="s">
        <v>1646</v>
      </c>
      <c r="U5470" s="13" t="s">
        <v>1646</v>
      </c>
      <c r="V5470" s="13" t="s">
        <v>1646</v>
      </c>
      <c r="W5470" t="s">
        <v>1804</v>
      </c>
    </row>
    <row r="5471" spans="1:23" ht="12.75" customHeight="1" x14ac:dyDescent="0.2">
      <c r="A5471" s="124">
        <v>33044</v>
      </c>
      <c r="B5471" s="74">
        <v>107</v>
      </c>
      <c r="C5471" s="74" t="s">
        <v>403</v>
      </c>
      <c r="D5471" s="74" t="s">
        <v>1646</v>
      </c>
      <c r="E5471" s="74" t="s">
        <v>1651</v>
      </c>
      <c r="F5471" s="74">
        <v>417</v>
      </c>
      <c r="G5471" s="74">
        <v>460</v>
      </c>
      <c r="H5471" s="74" t="s">
        <v>1646</v>
      </c>
      <c r="I5471" s="74">
        <v>700</v>
      </c>
      <c r="J5471" s="75" t="s">
        <v>1646</v>
      </c>
      <c r="K5471" t="s">
        <v>1646</v>
      </c>
      <c r="L5471" t="s">
        <v>1646</v>
      </c>
      <c r="M5471" t="s">
        <v>1646</v>
      </c>
      <c r="N5471" t="s">
        <v>1646</v>
      </c>
      <c r="O5471" t="s">
        <v>1646</v>
      </c>
      <c r="P5471" s="13" t="s">
        <v>1646</v>
      </c>
      <c r="Q5471" t="s">
        <v>1646</v>
      </c>
      <c r="R5471" s="13" t="s">
        <v>1646</v>
      </c>
      <c r="S5471" s="13" t="s">
        <v>1646</v>
      </c>
      <c r="T5471" s="13" t="s">
        <v>1646</v>
      </c>
      <c r="U5471" s="13" t="s">
        <v>1646</v>
      </c>
      <c r="V5471" s="13" t="s">
        <v>1646</v>
      </c>
      <c r="W5471" t="s">
        <v>1804</v>
      </c>
    </row>
    <row r="5472" spans="1:23" ht="12.75" customHeight="1" x14ac:dyDescent="0.2">
      <c r="A5472" s="124">
        <v>33056</v>
      </c>
      <c r="B5472" s="74">
        <v>107</v>
      </c>
      <c r="C5472" s="74" t="s">
        <v>403</v>
      </c>
      <c r="D5472" s="74" t="s">
        <v>1646</v>
      </c>
      <c r="E5472" s="74" t="s">
        <v>1688</v>
      </c>
      <c r="F5472" s="74">
        <v>315</v>
      </c>
      <c r="G5472" s="74">
        <v>340</v>
      </c>
      <c r="H5472" s="74" t="s">
        <v>1646</v>
      </c>
      <c r="I5472" s="74">
        <v>330</v>
      </c>
      <c r="J5472" s="75" t="s">
        <v>1646</v>
      </c>
      <c r="K5472" t="s">
        <v>1646</v>
      </c>
      <c r="L5472" t="s">
        <v>1646</v>
      </c>
      <c r="M5472" t="s">
        <v>1646</v>
      </c>
      <c r="N5472" t="s">
        <v>1646</v>
      </c>
      <c r="O5472" t="s">
        <v>1646</v>
      </c>
      <c r="P5472" s="13" t="s">
        <v>1646</v>
      </c>
      <c r="Q5472" t="s">
        <v>1646</v>
      </c>
      <c r="R5472" s="13" t="s">
        <v>1646</v>
      </c>
      <c r="S5472" s="13" t="s">
        <v>1646</v>
      </c>
      <c r="T5472" s="13" t="s">
        <v>1646</v>
      </c>
      <c r="U5472" s="13" t="s">
        <v>1646</v>
      </c>
      <c r="V5472" s="13" t="s">
        <v>1646</v>
      </c>
      <c r="W5472" t="s">
        <v>2332</v>
      </c>
    </row>
    <row r="5473" spans="1:23" ht="12.75" customHeight="1" x14ac:dyDescent="0.2">
      <c r="A5473" s="124">
        <v>33057</v>
      </c>
      <c r="B5473" s="74">
        <v>107</v>
      </c>
      <c r="C5473" s="74" t="s">
        <v>403</v>
      </c>
      <c r="D5473" s="74" t="s">
        <v>1646</v>
      </c>
      <c r="E5473" s="74" t="s">
        <v>1688</v>
      </c>
      <c r="F5473" s="74">
        <v>400</v>
      </c>
      <c r="G5473" s="74">
        <v>432</v>
      </c>
      <c r="H5473" s="74" t="s">
        <v>1646</v>
      </c>
      <c r="I5473" s="74">
        <v>648</v>
      </c>
      <c r="J5473" s="75" t="s">
        <v>1646</v>
      </c>
      <c r="K5473" t="s">
        <v>1646</v>
      </c>
      <c r="L5473" t="s">
        <v>1646</v>
      </c>
      <c r="M5473" t="s">
        <v>1646</v>
      </c>
      <c r="N5473" t="s">
        <v>1646</v>
      </c>
      <c r="O5473" t="s">
        <v>1646</v>
      </c>
      <c r="P5473" s="13" t="s">
        <v>1646</v>
      </c>
      <c r="Q5473" t="s">
        <v>1646</v>
      </c>
      <c r="R5473" s="13" t="s">
        <v>1646</v>
      </c>
      <c r="S5473" s="13" t="s">
        <v>1646</v>
      </c>
      <c r="T5473" s="13" t="s">
        <v>1646</v>
      </c>
      <c r="U5473" s="13" t="s">
        <v>1646</v>
      </c>
      <c r="V5473" s="13" t="s">
        <v>1646</v>
      </c>
      <c r="W5473" t="s">
        <v>1646</v>
      </c>
    </row>
    <row r="5474" spans="1:23" ht="12.75" customHeight="1" x14ac:dyDescent="0.2">
      <c r="A5474" s="124">
        <v>33057</v>
      </c>
      <c r="B5474" s="74">
        <v>107</v>
      </c>
      <c r="C5474" s="74" t="s">
        <v>403</v>
      </c>
      <c r="D5474" s="74" t="s">
        <v>1646</v>
      </c>
      <c r="E5474" s="74" t="s">
        <v>1651</v>
      </c>
      <c r="F5474" s="74">
        <v>321</v>
      </c>
      <c r="G5474" s="74">
        <v>348</v>
      </c>
      <c r="H5474" s="74" t="s">
        <v>1646</v>
      </c>
      <c r="I5474" s="74">
        <v>310</v>
      </c>
      <c r="J5474" s="75" t="s">
        <v>1646</v>
      </c>
      <c r="K5474" t="s">
        <v>1646</v>
      </c>
      <c r="L5474" t="s">
        <v>1646</v>
      </c>
      <c r="M5474" t="s">
        <v>1646</v>
      </c>
      <c r="N5474" t="s">
        <v>1646</v>
      </c>
      <c r="O5474" t="s">
        <v>1646</v>
      </c>
      <c r="P5474" s="13" t="s">
        <v>1646</v>
      </c>
      <c r="Q5474" t="s">
        <v>1646</v>
      </c>
      <c r="R5474" s="13" t="s">
        <v>1646</v>
      </c>
      <c r="S5474" s="13" t="s">
        <v>1646</v>
      </c>
      <c r="T5474" s="13" t="s">
        <v>1646</v>
      </c>
      <c r="U5474" s="13" t="s">
        <v>1646</v>
      </c>
      <c r="V5474" s="13" t="s">
        <v>1646</v>
      </c>
      <c r="W5474" t="s">
        <v>2332</v>
      </c>
    </row>
    <row r="5475" spans="1:23" ht="12.75" customHeight="1" x14ac:dyDescent="0.2">
      <c r="A5475" s="124">
        <v>33057</v>
      </c>
      <c r="B5475" s="74">
        <v>107</v>
      </c>
      <c r="C5475" s="74" t="s">
        <v>403</v>
      </c>
      <c r="D5475" s="74" t="s">
        <v>1646</v>
      </c>
      <c r="E5475" s="74" t="s">
        <v>1651</v>
      </c>
      <c r="F5475" s="74">
        <v>350</v>
      </c>
      <c r="G5475" s="74">
        <v>380</v>
      </c>
      <c r="H5475" s="74" t="s">
        <v>1646</v>
      </c>
      <c r="I5475" s="74">
        <v>380</v>
      </c>
      <c r="J5475" s="75" t="s">
        <v>1646</v>
      </c>
      <c r="K5475" t="s">
        <v>1646</v>
      </c>
      <c r="L5475" t="s">
        <v>1646</v>
      </c>
      <c r="M5475" t="s">
        <v>1646</v>
      </c>
      <c r="N5475" t="s">
        <v>1646</v>
      </c>
      <c r="O5475" t="s">
        <v>1646</v>
      </c>
      <c r="P5475" s="13" t="s">
        <v>1646</v>
      </c>
      <c r="Q5475" t="s">
        <v>1646</v>
      </c>
      <c r="R5475" s="13" t="s">
        <v>1646</v>
      </c>
      <c r="S5475" s="13" t="s">
        <v>1646</v>
      </c>
      <c r="T5475" s="13" t="s">
        <v>1646</v>
      </c>
      <c r="U5475" s="13" t="s">
        <v>1646</v>
      </c>
      <c r="V5475" s="13" t="s">
        <v>1646</v>
      </c>
      <c r="W5475" t="s">
        <v>1646</v>
      </c>
    </row>
    <row r="5476" spans="1:23" ht="12.75" customHeight="1" x14ac:dyDescent="0.2">
      <c r="A5476" s="124">
        <v>33089</v>
      </c>
      <c r="B5476" s="74">
        <v>107</v>
      </c>
      <c r="C5476" s="74" t="s">
        <v>403</v>
      </c>
      <c r="D5476" s="74" t="s">
        <v>1646</v>
      </c>
      <c r="E5476" s="74" t="s">
        <v>1651</v>
      </c>
      <c r="F5476" s="74">
        <v>403</v>
      </c>
      <c r="G5476" s="74">
        <v>443</v>
      </c>
      <c r="H5476" s="74" t="s">
        <v>1646</v>
      </c>
      <c r="I5476" s="74">
        <v>710</v>
      </c>
      <c r="J5476" s="75" t="s">
        <v>1646</v>
      </c>
      <c r="K5476" t="s">
        <v>1646</v>
      </c>
      <c r="L5476" t="s">
        <v>1646</v>
      </c>
      <c r="M5476" t="s">
        <v>1646</v>
      </c>
      <c r="N5476" t="s">
        <v>1646</v>
      </c>
      <c r="O5476" t="s">
        <v>1646</v>
      </c>
      <c r="P5476" s="13" t="s">
        <v>1646</v>
      </c>
      <c r="Q5476" t="s">
        <v>1646</v>
      </c>
      <c r="R5476" s="13" t="s">
        <v>1646</v>
      </c>
      <c r="S5476" s="13" t="s">
        <v>1646</v>
      </c>
      <c r="T5476" s="13" t="s">
        <v>1646</v>
      </c>
      <c r="U5476" s="13" t="s">
        <v>1646</v>
      </c>
      <c r="V5476" s="13" t="s">
        <v>1646</v>
      </c>
      <c r="W5476" t="s">
        <v>2333</v>
      </c>
    </row>
    <row r="5477" spans="1:23" ht="12.75" customHeight="1" x14ac:dyDescent="0.2">
      <c r="A5477" s="124">
        <v>33092</v>
      </c>
      <c r="B5477" s="74">
        <v>107</v>
      </c>
      <c r="C5477" s="74" t="s">
        <v>403</v>
      </c>
      <c r="D5477" s="74" t="s">
        <v>1646</v>
      </c>
      <c r="E5477" s="74" t="s">
        <v>1688</v>
      </c>
      <c r="F5477" s="74">
        <v>315</v>
      </c>
      <c r="G5477" s="74">
        <v>354</v>
      </c>
      <c r="H5477" s="74" t="s">
        <v>1646</v>
      </c>
      <c r="I5477" s="74">
        <v>350</v>
      </c>
      <c r="J5477" s="75" t="s">
        <v>1646</v>
      </c>
      <c r="K5477" t="s">
        <v>1646</v>
      </c>
      <c r="L5477" t="s">
        <v>1646</v>
      </c>
      <c r="M5477" t="s">
        <v>1646</v>
      </c>
      <c r="N5477" t="s">
        <v>1646</v>
      </c>
      <c r="O5477" t="s">
        <v>1646</v>
      </c>
      <c r="P5477" s="13" t="s">
        <v>1646</v>
      </c>
      <c r="Q5477" t="s">
        <v>1646</v>
      </c>
      <c r="R5477" s="13" t="s">
        <v>1646</v>
      </c>
      <c r="S5477" s="13" t="s">
        <v>1646</v>
      </c>
      <c r="T5477" s="13" t="s">
        <v>1646</v>
      </c>
      <c r="U5477" s="13" t="s">
        <v>1646</v>
      </c>
      <c r="V5477" s="13" t="s">
        <v>1646</v>
      </c>
      <c r="W5477" t="s">
        <v>1646</v>
      </c>
    </row>
    <row r="5478" spans="1:23" ht="12.75" customHeight="1" x14ac:dyDescent="0.2">
      <c r="A5478" s="124">
        <v>33092</v>
      </c>
      <c r="B5478" s="74">
        <v>107</v>
      </c>
      <c r="C5478" s="74" t="s">
        <v>403</v>
      </c>
      <c r="D5478" s="74" t="s">
        <v>1646</v>
      </c>
      <c r="E5478" s="74" t="s">
        <v>1688</v>
      </c>
      <c r="F5478" s="74">
        <v>340</v>
      </c>
      <c r="G5478" s="74">
        <v>373</v>
      </c>
      <c r="H5478" s="74" t="s">
        <v>1646</v>
      </c>
      <c r="I5478" s="74">
        <v>470</v>
      </c>
      <c r="J5478" s="75" t="s">
        <v>1646</v>
      </c>
      <c r="K5478" t="s">
        <v>1646</v>
      </c>
      <c r="L5478" t="s">
        <v>1646</v>
      </c>
      <c r="M5478" t="s">
        <v>1646</v>
      </c>
      <c r="N5478" t="s">
        <v>1646</v>
      </c>
      <c r="O5478" t="s">
        <v>1646</v>
      </c>
      <c r="P5478" s="13" t="s">
        <v>1646</v>
      </c>
      <c r="Q5478" t="s">
        <v>1646</v>
      </c>
      <c r="R5478" s="13" t="s">
        <v>1646</v>
      </c>
      <c r="S5478" s="13" t="s">
        <v>1646</v>
      </c>
      <c r="T5478" s="13" t="s">
        <v>1646</v>
      </c>
      <c r="U5478" s="13" t="s">
        <v>1646</v>
      </c>
      <c r="V5478" s="13" t="s">
        <v>1646</v>
      </c>
      <c r="W5478" t="s">
        <v>1646</v>
      </c>
    </row>
    <row r="5479" spans="1:23" ht="12.75" customHeight="1" x14ac:dyDescent="0.2">
      <c r="A5479" s="124">
        <v>33093</v>
      </c>
      <c r="B5479" s="74">
        <v>107</v>
      </c>
      <c r="C5479" s="74" t="s">
        <v>403</v>
      </c>
      <c r="D5479" s="74" t="s">
        <v>1646</v>
      </c>
      <c r="E5479" s="74" t="s">
        <v>1651</v>
      </c>
      <c r="F5479" s="74">
        <v>470</v>
      </c>
      <c r="G5479" s="74">
        <v>520</v>
      </c>
      <c r="H5479" s="74" t="s">
        <v>1646</v>
      </c>
      <c r="I5479" s="74">
        <v>1250</v>
      </c>
      <c r="J5479" s="75" t="s">
        <v>1646</v>
      </c>
      <c r="K5479" t="s">
        <v>1646</v>
      </c>
      <c r="L5479" t="s">
        <v>1646</v>
      </c>
      <c r="M5479" t="s">
        <v>1646</v>
      </c>
      <c r="N5479" t="s">
        <v>1646</v>
      </c>
      <c r="O5479" t="s">
        <v>1646</v>
      </c>
      <c r="P5479" s="13" t="s">
        <v>1646</v>
      </c>
      <c r="Q5479" t="s">
        <v>1646</v>
      </c>
      <c r="R5479" s="13" t="s">
        <v>1646</v>
      </c>
      <c r="S5479" s="13" t="s">
        <v>1646</v>
      </c>
      <c r="T5479" s="13" t="s">
        <v>1646</v>
      </c>
      <c r="U5479" s="13" t="s">
        <v>1646</v>
      </c>
      <c r="V5479" s="13" t="s">
        <v>1646</v>
      </c>
      <c r="W5479" t="s">
        <v>2334</v>
      </c>
    </row>
    <row r="5480" spans="1:23" ht="12.75" customHeight="1" x14ac:dyDescent="0.2">
      <c r="A5480" s="124">
        <v>33093</v>
      </c>
      <c r="B5480" s="74">
        <v>107</v>
      </c>
      <c r="C5480" s="74" t="s">
        <v>403</v>
      </c>
      <c r="D5480" s="74" t="s">
        <v>1646</v>
      </c>
      <c r="E5480" s="74" t="s">
        <v>1688</v>
      </c>
      <c r="F5480" s="74">
        <v>336</v>
      </c>
      <c r="G5480" s="74">
        <v>369</v>
      </c>
      <c r="H5480" s="74" t="s">
        <v>1646</v>
      </c>
      <c r="I5480" s="74">
        <v>370</v>
      </c>
      <c r="J5480" s="75" t="s">
        <v>1646</v>
      </c>
      <c r="K5480" t="s">
        <v>1646</v>
      </c>
      <c r="L5480" t="s">
        <v>1646</v>
      </c>
      <c r="M5480" t="s">
        <v>1646</v>
      </c>
      <c r="N5480" t="s">
        <v>1646</v>
      </c>
      <c r="O5480" t="s">
        <v>1646</v>
      </c>
      <c r="P5480" s="13" t="s">
        <v>1646</v>
      </c>
      <c r="Q5480" t="s">
        <v>1646</v>
      </c>
      <c r="R5480" s="13" t="s">
        <v>1646</v>
      </c>
      <c r="S5480" s="13" t="s">
        <v>1646</v>
      </c>
      <c r="T5480" s="13" t="s">
        <v>1646</v>
      </c>
      <c r="U5480" s="13" t="s">
        <v>1646</v>
      </c>
      <c r="V5480" s="13" t="s">
        <v>1646</v>
      </c>
      <c r="W5480" t="s">
        <v>1646</v>
      </c>
    </row>
    <row r="5481" spans="1:23" ht="12.75" customHeight="1" x14ac:dyDescent="0.2">
      <c r="A5481" s="124">
        <v>33093</v>
      </c>
      <c r="B5481" s="74">
        <v>107</v>
      </c>
      <c r="C5481" s="74" t="s">
        <v>403</v>
      </c>
      <c r="D5481" s="74" t="s">
        <v>1646</v>
      </c>
      <c r="E5481" s="74" t="s">
        <v>1688</v>
      </c>
      <c r="F5481" s="74">
        <v>298</v>
      </c>
      <c r="G5481" s="74">
        <v>331</v>
      </c>
      <c r="H5481" s="74" t="s">
        <v>1646</v>
      </c>
      <c r="I5481" s="74">
        <v>295</v>
      </c>
      <c r="J5481" s="75" t="s">
        <v>1646</v>
      </c>
      <c r="K5481" t="s">
        <v>1646</v>
      </c>
      <c r="L5481" t="s">
        <v>1646</v>
      </c>
      <c r="M5481" t="s">
        <v>1646</v>
      </c>
      <c r="N5481" t="s">
        <v>1646</v>
      </c>
      <c r="O5481" t="s">
        <v>1646</v>
      </c>
      <c r="P5481" s="13" t="s">
        <v>1646</v>
      </c>
      <c r="Q5481" t="s">
        <v>1646</v>
      </c>
      <c r="R5481" s="13" t="s">
        <v>1646</v>
      </c>
      <c r="S5481" s="13" t="s">
        <v>1646</v>
      </c>
      <c r="T5481" s="13" t="s">
        <v>1646</v>
      </c>
      <c r="U5481" s="13" t="s">
        <v>1646</v>
      </c>
      <c r="V5481" s="13" t="s">
        <v>1646</v>
      </c>
      <c r="W5481" t="s">
        <v>1646</v>
      </c>
    </row>
    <row r="5482" spans="1:23" ht="12.75" customHeight="1" x14ac:dyDescent="0.2">
      <c r="A5482" s="124">
        <v>33093</v>
      </c>
      <c r="B5482" s="74">
        <v>107</v>
      </c>
      <c r="C5482" s="74" t="s">
        <v>403</v>
      </c>
      <c r="D5482" s="74" t="s">
        <v>1646</v>
      </c>
      <c r="E5482" s="74" t="s">
        <v>1651</v>
      </c>
      <c r="F5482" s="74">
        <v>422</v>
      </c>
      <c r="G5482" s="74">
        <v>463</v>
      </c>
      <c r="H5482" s="74" t="s">
        <v>1646</v>
      </c>
      <c r="I5482" s="74">
        <v>680</v>
      </c>
      <c r="J5482" s="75" t="s">
        <v>1646</v>
      </c>
      <c r="K5482" t="s">
        <v>1646</v>
      </c>
      <c r="L5482" t="s">
        <v>1646</v>
      </c>
      <c r="M5482" t="s">
        <v>1646</v>
      </c>
      <c r="N5482" t="s">
        <v>1646</v>
      </c>
      <c r="O5482" t="s">
        <v>1646</v>
      </c>
      <c r="P5482" s="13" t="s">
        <v>1646</v>
      </c>
      <c r="Q5482" t="s">
        <v>1646</v>
      </c>
      <c r="R5482" s="13" t="s">
        <v>1646</v>
      </c>
      <c r="S5482" s="13" t="s">
        <v>1646</v>
      </c>
      <c r="T5482" s="13" t="s">
        <v>1646</v>
      </c>
      <c r="U5482" s="13" t="s">
        <v>1646</v>
      </c>
      <c r="V5482" s="13" t="s">
        <v>1646</v>
      </c>
      <c r="W5482" t="s">
        <v>2332</v>
      </c>
    </row>
    <row r="5483" spans="1:23" ht="12.75" customHeight="1" x14ac:dyDescent="0.2">
      <c r="A5483" s="124">
        <v>33093</v>
      </c>
      <c r="B5483" s="74">
        <v>107</v>
      </c>
      <c r="C5483" s="74" t="s">
        <v>403</v>
      </c>
      <c r="D5483" s="74" t="s">
        <v>1646</v>
      </c>
      <c r="E5483" s="74" t="s">
        <v>1651</v>
      </c>
      <c r="F5483" s="74">
        <v>478</v>
      </c>
      <c r="G5483" s="74">
        <v>528</v>
      </c>
      <c r="H5483" s="74" t="s">
        <v>1646</v>
      </c>
      <c r="I5483" s="74">
        <v>1400</v>
      </c>
      <c r="J5483" s="75" t="s">
        <v>1646</v>
      </c>
      <c r="K5483" t="s">
        <v>1646</v>
      </c>
      <c r="L5483" t="s">
        <v>1646</v>
      </c>
      <c r="M5483" t="s">
        <v>1646</v>
      </c>
      <c r="N5483" t="s">
        <v>1646</v>
      </c>
      <c r="O5483" t="s">
        <v>1646</v>
      </c>
      <c r="P5483" s="13" t="s">
        <v>1646</v>
      </c>
      <c r="Q5483" t="s">
        <v>1646</v>
      </c>
      <c r="R5483" s="13" t="s">
        <v>1646</v>
      </c>
      <c r="S5483" s="13" t="s">
        <v>1646</v>
      </c>
      <c r="T5483" s="13" t="s">
        <v>1646</v>
      </c>
      <c r="U5483" s="13" t="s">
        <v>1646</v>
      </c>
      <c r="V5483" s="13" t="s">
        <v>1646</v>
      </c>
      <c r="W5483" t="s">
        <v>2335</v>
      </c>
    </row>
    <row r="5484" spans="1:23" ht="12.75" customHeight="1" x14ac:dyDescent="0.2">
      <c r="A5484" s="124">
        <v>33094</v>
      </c>
      <c r="B5484" s="74">
        <v>107</v>
      </c>
      <c r="C5484" s="74" t="s">
        <v>403</v>
      </c>
      <c r="D5484" s="74" t="s">
        <v>1646</v>
      </c>
      <c r="E5484" s="74" t="s">
        <v>1725</v>
      </c>
      <c r="F5484" s="74" t="s">
        <v>1646</v>
      </c>
      <c r="G5484" s="74">
        <v>760</v>
      </c>
      <c r="H5484" s="74" t="s">
        <v>1646</v>
      </c>
      <c r="I5484" s="74">
        <v>2750</v>
      </c>
      <c r="J5484" s="75" t="s">
        <v>1646</v>
      </c>
      <c r="K5484" t="s">
        <v>1646</v>
      </c>
      <c r="L5484" t="s">
        <v>1646</v>
      </c>
      <c r="M5484" t="s">
        <v>1646</v>
      </c>
      <c r="N5484" t="s">
        <v>1646</v>
      </c>
      <c r="O5484" t="s">
        <v>1646</v>
      </c>
      <c r="P5484" s="13" t="s">
        <v>1646</v>
      </c>
      <c r="Q5484" t="s">
        <v>1646</v>
      </c>
      <c r="R5484" s="13" t="s">
        <v>1646</v>
      </c>
      <c r="S5484" s="13" t="s">
        <v>1646</v>
      </c>
      <c r="T5484" s="13" t="s">
        <v>1646</v>
      </c>
      <c r="U5484" s="13" t="s">
        <v>1646</v>
      </c>
      <c r="V5484" s="13" t="s">
        <v>1646</v>
      </c>
      <c r="W5484" t="s">
        <v>1646</v>
      </c>
    </row>
    <row r="5485" spans="1:23" ht="12.75" customHeight="1" x14ac:dyDescent="0.2">
      <c r="A5485" s="124">
        <v>33094</v>
      </c>
      <c r="B5485" s="74">
        <v>107</v>
      </c>
      <c r="C5485" s="74" t="s">
        <v>403</v>
      </c>
      <c r="D5485" s="74" t="s">
        <v>1646</v>
      </c>
      <c r="E5485" s="74" t="s">
        <v>1688</v>
      </c>
      <c r="F5485" s="74">
        <v>300</v>
      </c>
      <c r="G5485" s="74">
        <v>330</v>
      </c>
      <c r="H5485" s="74" t="s">
        <v>1646</v>
      </c>
      <c r="I5485" s="74">
        <v>280</v>
      </c>
      <c r="J5485" s="75" t="s">
        <v>1646</v>
      </c>
      <c r="K5485" t="s">
        <v>1646</v>
      </c>
      <c r="L5485" t="s">
        <v>1646</v>
      </c>
      <c r="M5485" t="s">
        <v>1646</v>
      </c>
      <c r="N5485" t="s">
        <v>1646</v>
      </c>
      <c r="O5485" t="s">
        <v>1646</v>
      </c>
      <c r="P5485" s="13" t="s">
        <v>1646</v>
      </c>
      <c r="Q5485" t="s">
        <v>1646</v>
      </c>
      <c r="R5485" s="13" t="s">
        <v>1646</v>
      </c>
      <c r="S5485" s="13" t="s">
        <v>1646</v>
      </c>
      <c r="T5485" s="13" t="s">
        <v>1646</v>
      </c>
      <c r="U5485" s="13" t="s">
        <v>1646</v>
      </c>
      <c r="V5485" s="13" t="s">
        <v>1646</v>
      </c>
      <c r="W5485" t="s">
        <v>1941</v>
      </c>
    </row>
    <row r="5486" spans="1:23" ht="12.75" customHeight="1" x14ac:dyDescent="0.2">
      <c r="A5486" s="124">
        <v>33095</v>
      </c>
      <c r="B5486" s="74">
        <v>107</v>
      </c>
      <c r="C5486" s="74" t="s">
        <v>403</v>
      </c>
      <c r="D5486" s="74" t="s">
        <v>1646</v>
      </c>
      <c r="E5486" s="74" t="s">
        <v>1688</v>
      </c>
      <c r="F5486" s="74">
        <v>290</v>
      </c>
      <c r="G5486" s="74">
        <v>316</v>
      </c>
      <c r="H5486" s="74" t="s">
        <v>1646</v>
      </c>
      <c r="I5486" s="74">
        <v>260</v>
      </c>
      <c r="J5486" s="75" t="s">
        <v>1646</v>
      </c>
      <c r="K5486" t="s">
        <v>1646</v>
      </c>
      <c r="L5486" t="s">
        <v>1646</v>
      </c>
      <c r="M5486" t="s">
        <v>1646</v>
      </c>
      <c r="N5486" t="s">
        <v>1646</v>
      </c>
      <c r="O5486" t="s">
        <v>1646</v>
      </c>
      <c r="P5486" s="13" t="s">
        <v>1646</v>
      </c>
      <c r="Q5486" t="s">
        <v>1646</v>
      </c>
      <c r="R5486" s="13" t="s">
        <v>1646</v>
      </c>
      <c r="S5486" s="13" t="s">
        <v>1646</v>
      </c>
      <c r="T5486" s="13" t="s">
        <v>1646</v>
      </c>
      <c r="U5486" s="13" t="s">
        <v>1646</v>
      </c>
      <c r="V5486" s="13" t="s">
        <v>1646</v>
      </c>
      <c r="W5486" t="s">
        <v>2336</v>
      </c>
    </row>
    <row r="5487" spans="1:23" ht="12.75" customHeight="1" x14ac:dyDescent="0.2">
      <c r="A5487" s="124">
        <v>33096</v>
      </c>
      <c r="B5487" s="74">
        <v>107</v>
      </c>
      <c r="C5487" s="74" t="s">
        <v>403</v>
      </c>
      <c r="D5487" s="74" t="s">
        <v>1646</v>
      </c>
      <c r="E5487" s="74" t="s">
        <v>1688</v>
      </c>
      <c r="F5487" s="74">
        <v>298</v>
      </c>
      <c r="G5487" s="74">
        <v>327</v>
      </c>
      <c r="H5487" s="74" t="s">
        <v>1646</v>
      </c>
      <c r="I5487" s="74">
        <v>275</v>
      </c>
      <c r="J5487" s="75" t="s">
        <v>1646</v>
      </c>
      <c r="K5487" t="s">
        <v>1646</v>
      </c>
      <c r="L5487" t="s">
        <v>1646</v>
      </c>
      <c r="M5487" t="s">
        <v>1646</v>
      </c>
      <c r="N5487" t="s">
        <v>1646</v>
      </c>
      <c r="O5487" t="s">
        <v>1646</v>
      </c>
      <c r="P5487" s="13" t="s">
        <v>1646</v>
      </c>
      <c r="Q5487" t="s">
        <v>1646</v>
      </c>
      <c r="R5487" s="13" t="s">
        <v>1646</v>
      </c>
      <c r="S5487" s="13" t="s">
        <v>1646</v>
      </c>
      <c r="T5487" s="13" t="s">
        <v>1646</v>
      </c>
      <c r="U5487" s="13" t="s">
        <v>1646</v>
      </c>
      <c r="V5487" s="13" t="s">
        <v>1646</v>
      </c>
      <c r="W5487" t="s">
        <v>1646</v>
      </c>
    </row>
    <row r="5488" spans="1:23" ht="12.75" customHeight="1" x14ac:dyDescent="0.2">
      <c r="A5488" s="124">
        <v>33096</v>
      </c>
      <c r="B5488" s="74">
        <v>107</v>
      </c>
      <c r="C5488" s="74" t="s">
        <v>403</v>
      </c>
      <c r="D5488" s="74" t="s">
        <v>1646</v>
      </c>
      <c r="E5488" s="74" t="s">
        <v>1688</v>
      </c>
      <c r="F5488" s="74">
        <v>323</v>
      </c>
      <c r="G5488" s="74">
        <v>354</v>
      </c>
      <c r="H5488" s="74" t="s">
        <v>1646</v>
      </c>
      <c r="I5488" s="74">
        <v>350</v>
      </c>
      <c r="J5488" s="75" t="s">
        <v>1646</v>
      </c>
      <c r="K5488" t="s">
        <v>1646</v>
      </c>
      <c r="L5488" t="s">
        <v>1646</v>
      </c>
      <c r="M5488" t="s">
        <v>1646</v>
      </c>
      <c r="N5488" t="s">
        <v>1646</v>
      </c>
      <c r="O5488" t="s">
        <v>1646</v>
      </c>
      <c r="P5488" s="13" t="s">
        <v>1646</v>
      </c>
      <c r="Q5488" t="s">
        <v>1646</v>
      </c>
      <c r="R5488" s="13" t="s">
        <v>1646</v>
      </c>
      <c r="S5488" s="13" t="s">
        <v>1646</v>
      </c>
      <c r="T5488" s="13" t="s">
        <v>1646</v>
      </c>
      <c r="U5488" s="13" t="s">
        <v>1646</v>
      </c>
      <c r="V5488" s="13" t="s">
        <v>1646</v>
      </c>
      <c r="W5488" t="s">
        <v>1646</v>
      </c>
    </row>
    <row r="5489" spans="1:23" ht="12.75" customHeight="1" x14ac:dyDescent="0.2">
      <c r="A5489" s="124">
        <v>33096</v>
      </c>
      <c r="B5489" s="74">
        <v>107</v>
      </c>
      <c r="C5489" s="74" t="s">
        <v>403</v>
      </c>
      <c r="D5489" s="74" t="s">
        <v>1646</v>
      </c>
      <c r="E5489" s="74" t="s">
        <v>1688</v>
      </c>
      <c r="F5489" s="74">
        <v>288</v>
      </c>
      <c r="G5489" s="74">
        <v>316</v>
      </c>
      <c r="H5489" s="74" t="s">
        <v>1646</v>
      </c>
      <c r="I5489" s="74">
        <v>240</v>
      </c>
      <c r="J5489" s="75" t="s">
        <v>1646</v>
      </c>
      <c r="K5489" t="s">
        <v>1646</v>
      </c>
      <c r="L5489" t="s">
        <v>1646</v>
      </c>
      <c r="M5489" t="s">
        <v>1646</v>
      </c>
      <c r="N5489" t="s">
        <v>1646</v>
      </c>
      <c r="O5489" t="s">
        <v>1646</v>
      </c>
      <c r="P5489" s="13" t="s">
        <v>1646</v>
      </c>
      <c r="Q5489" t="s">
        <v>1646</v>
      </c>
      <c r="R5489" s="13" t="s">
        <v>1646</v>
      </c>
      <c r="S5489" s="13" t="s">
        <v>1646</v>
      </c>
      <c r="T5489" s="13" t="s">
        <v>1646</v>
      </c>
      <c r="U5489" s="13" t="s">
        <v>1646</v>
      </c>
      <c r="V5489" s="13" t="s">
        <v>1646</v>
      </c>
      <c r="W5489" t="s">
        <v>1646</v>
      </c>
    </row>
    <row r="5490" spans="1:23" ht="12.75" customHeight="1" x14ac:dyDescent="0.2">
      <c r="A5490" s="124">
        <v>33096</v>
      </c>
      <c r="B5490" s="74">
        <v>107</v>
      </c>
      <c r="C5490" s="74" t="s">
        <v>403</v>
      </c>
      <c r="D5490" s="74" t="s">
        <v>1646</v>
      </c>
      <c r="E5490" s="74" t="s">
        <v>1688</v>
      </c>
      <c r="F5490" s="74">
        <v>276</v>
      </c>
      <c r="G5490" s="74">
        <v>305</v>
      </c>
      <c r="H5490" s="74" t="s">
        <v>1646</v>
      </c>
      <c r="I5490" s="74">
        <v>225</v>
      </c>
      <c r="J5490" s="75" t="s">
        <v>1646</v>
      </c>
      <c r="K5490" t="s">
        <v>1646</v>
      </c>
      <c r="L5490" t="s">
        <v>1646</v>
      </c>
      <c r="M5490" t="s">
        <v>1646</v>
      </c>
      <c r="N5490" t="s">
        <v>1646</v>
      </c>
      <c r="O5490" t="s">
        <v>1646</v>
      </c>
      <c r="P5490" s="13" t="s">
        <v>1646</v>
      </c>
      <c r="Q5490" t="s">
        <v>1646</v>
      </c>
      <c r="R5490" s="13" t="s">
        <v>1646</v>
      </c>
      <c r="S5490" s="13" t="s">
        <v>1646</v>
      </c>
      <c r="T5490" s="13" t="s">
        <v>1646</v>
      </c>
      <c r="U5490" s="13" t="s">
        <v>1646</v>
      </c>
      <c r="V5490" s="13" t="s">
        <v>1646</v>
      </c>
      <c r="W5490" t="s">
        <v>1646</v>
      </c>
    </row>
    <row r="5491" spans="1:23" ht="12.75" customHeight="1" x14ac:dyDescent="0.2">
      <c r="A5491" s="124">
        <v>33096</v>
      </c>
      <c r="B5491" s="74">
        <v>107</v>
      </c>
      <c r="C5491" s="74" t="s">
        <v>403</v>
      </c>
      <c r="D5491" s="74" t="s">
        <v>1646</v>
      </c>
      <c r="E5491" s="74" t="s">
        <v>1688</v>
      </c>
      <c r="F5491" s="74">
        <v>273</v>
      </c>
      <c r="G5491" s="74">
        <v>296</v>
      </c>
      <c r="H5491" s="74" t="s">
        <v>1646</v>
      </c>
      <c r="I5491" s="74">
        <v>240</v>
      </c>
      <c r="J5491" s="75" t="s">
        <v>1646</v>
      </c>
      <c r="K5491" t="s">
        <v>1646</v>
      </c>
      <c r="L5491" t="s">
        <v>1646</v>
      </c>
      <c r="M5491" t="s">
        <v>1646</v>
      </c>
      <c r="N5491" t="s">
        <v>1646</v>
      </c>
      <c r="O5491" t="s">
        <v>1646</v>
      </c>
      <c r="P5491" s="13" t="s">
        <v>1646</v>
      </c>
      <c r="Q5491" t="s">
        <v>1646</v>
      </c>
      <c r="R5491" s="13" t="s">
        <v>1646</v>
      </c>
      <c r="S5491" s="13" t="s">
        <v>1646</v>
      </c>
      <c r="T5491" s="13" t="s">
        <v>1646</v>
      </c>
      <c r="U5491" s="13" t="s">
        <v>1646</v>
      </c>
      <c r="V5491" s="13" t="s">
        <v>1646</v>
      </c>
      <c r="W5491" t="s">
        <v>1646</v>
      </c>
    </row>
    <row r="5492" spans="1:23" ht="12.75" customHeight="1" x14ac:dyDescent="0.2">
      <c r="A5492" s="124">
        <v>33096</v>
      </c>
      <c r="B5492" s="74">
        <v>107</v>
      </c>
      <c r="C5492" s="74" t="s">
        <v>403</v>
      </c>
      <c r="D5492" s="74" t="s">
        <v>1646</v>
      </c>
      <c r="E5492" s="74" t="s">
        <v>1651</v>
      </c>
      <c r="F5492" s="74">
        <v>417</v>
      </c>
      <c r="G5492" s="74">
        <v>452</v>
      </c>
      <c r="H5492" s="74" t="s">
        <v>1646</v>
      </c>
      <c r="I5492" s="74">
        <v>780</v>
      </c>
      <c r="J5492" s="75" t="s">
        <v>1646</v>
      </c>
      <c r="K5492" t="s">
        <v>1646</v>
      </c>
      <c r="L5492" t="s">
        <v>1646</v>
      </c>
      <c r="M5492" t="s">
        <v>1646</v>
      </c>
      <c r="N5492" t="s">
        <v>1646</v>
      </c>
      <c r="O5492" t="s">
        <v>1646</v>
      </c>
      <c r="P5492" s="13" t="s">
        <v>1646</v>
      </c>
      <c r="Q5492" t="s">
        <v>1646</v>
      </c>
      <c r="R5492" s="13" t="s">
        <v>1646</v>
      </c>
      <c r="S5492" s="13" t="s">
        <v>1646</v>
      </c>
      <c r="T5492" s="13" t="s">
        <v>1646</v>
      </c>
      <c r="U5492" s="13" t="s">
        <v>1646</v>
      </c>
      <c r="V5492" s="13" t="s">
        <v>1646</v>
      </c>
      <c r="W5492" t="s">
        <v>1646</v>
      </c>
    </row>
    <row r="5493" spans="1:23" ht="12.75" customHeight="1" x14ac:dyDescent="0.2">
      <c r="A5493" s="124">
        <v>33096</v>
      </c>
      <c r="B5493" s="74">
        <v>107</v>
      </c>
      <c r="C5493" s="74" t="s">
        <v>403</v>
      </c>
      <c r="D5493" s="74" t="s">
        <v>1646</v>
      </c>
      <c r="E5493" s="74" t="s">
        <v>1651</v>
      </c>
      <c r="F5493" s="74">
        <v>398</v>
      </c>
      <c r="G5493" s="74">
        <v>439</v>
      </c>
      <c r="H5493" s="74" t="s">
        <v>1646</v>
      </c>
      <c r="I5493" s="74">
        <v>675</v>
      </c>
      <c r="J5493" s="75" t="s">
        <v>1646</v>
      </c>
      <c r="K5493" t="s">
        <v>1646</v>
      </c>
      <c r="L5493" t="s">
        <v>1646</v>
      </c>
      <c r="M5493" t="s">
        <v>1646</v>
      </c>
      <c r="N5493" t="s">
        <v>1646</v>
      </c>
      <c r="O5493" t="s">
        <v>1646</v>
      </c>
      <c r="P5493" s="13" t="s">
        <v>1646</v>
      </c>
      <c r="Q5493" t="s">
        <v>1646</v>
      </c>
      <c r="R5493" s="13" t="s">
        <v>1646</v>
      </c>
      <c r="S5493" s="13" t="s">
        <v>1646</v>
      </c>
      <c r="T5493" s="13" t="s">
        <v>1646</v>
      </c>
      <c r="U5493" s="13" t="s">
        <v>1646</v>
      </c>
      <c r="V5493" s="13" t="s">
        <v>1646</v>
      </c>
      <c r="W5493" t="s">
        <v>1646</v>
      </c>
    </row>
    <row r="5494" spans="1:23" ht="12.75" customHeight="1" x14ac:dyDescent="0.2">
      <c r="A5494" s="124">
        <v>33097</v>
      </c>
      <c r="B5494" s="74">
        <v>107</v>
      </c>
      <c r="C5494" s="74" t="s">
        <v>403</v>
      </c>
      <c r="D5494" s="74" t="s">
        <v>1646</v>
      </c>
      <c r="E5494" s="74" t="s">
        <v>1688</v>
      </c>
      <c r="F5494" s="74">
        <v>337</v>
      </c>
      <c r="G5494" s="74">
        <v>368</v>
      </c>
      <c r="H5494" s="74" t="s">
        <v>1646</v>
      </c>
      <c r="I5494" s="74">
        <v>400</v>
      </c>
      <c r="J5494" s="75" t="s">
        <v>1646</v>
      </c>
      <c r="K5494" t="s">
        <v>1646</v>
      </c>
      <c r="L5494" t="s">
        <v>1646</v>
      </c>
      <c r="M5494" t="s">
        <v>1646</v>
      </c>
      <c r="N5494" t="s">
        <v>1646</v>
      </c>
      <c r="O5494" t="s">
        <v>1646</v>
      </c>
      <c r="P5494" s="13" t="s">
        <v>1646</v>
      </c>
      <c r="Q5494" t="s">
        <v>1646</v>
      </c>
      <c r="R5494" s="13" t="s">
        <v>1646</v>
      </c>
      <c r="S5494" s="13" t="s">
        <v>1646</v>
      </c>
      <c r="T5494" s="13" t="s">
        <v>1646</v>
      </c>
      <c r="U5494" s="13" t="s">
        <v>1646</v>
      </c>
      <c r="V5494" s="13" t="s">
        <v>1646</v>
      </c>
      <c r="W5494" t="s">
        <v>2336</v>
      </c>
    </row>
    <row r="5495" spans="1:23" ht="12.75" customHeight="1" x14ac:dyDescent="0.2">
      <c r="A5495" s="124">
        <v>33098</v>
      </c>
      <c r="B5495" s="74">
        <v>107</v>
      </c>
      <c r="C5495" s="74" t="s">
        <v>403</v>
      </c>
      <c r="D5495" s="74" t="s">
        <v>1646</v>
      </c>
      <c r="E5495" s="74" t="s">
        <v>1688</v>
      </c>
      <c r="F5495" s="74">
        <v>287</v>
      </c>
      <c r="G5495" s="74">
        <v>313</v>
      </c>
      <c r="H5495" s="74" t="s">
        <v>1646</v>
      </c>
      <c r="I5495" s="74">
        <v>265</v>
      </c>
      <c r="J5495" s="75" t="s">
        <v>1646</v>
      </c>
      <c r="K5495" t="s">
        <v>1646</v>
      </c>
      <c r="L5495" t="s">
        <v>1646</v>
      </c>
      <c r="M5495" t="s">
        <v>1646</v>
      </c>
      <c r="N5495" t="s">
        <v>1646</v>
      </c>
      <c r="O5495" t="s">
        <v>1646</v>
      </c>
      <c r="P5495" s="13" t="s">
        <v>1646</v>
      </c>
      <c r="Q5495" t="s">
        <v>1646</v>
      </c>
      <c r="R5495" s="13" t="s">
        <v>1646</v>
      </c>
      <c r="S5495" s="13" t="s">
        <v>1646</v>
      </c>
      <c r="T5495" s="13" t="s">
        <v>1646</v>
      </c>
      <c r="U5495" s="13" t="s">
        <v>1646</v>
      </c>
      <c r="V5495" s="13" t="s">
        <v>1646</v>
      </c>
      <c r="W5495" t="s">
        <v>1646</v>
      </c>
    </row>
    <row r="5496" spans="1:23" ht="12.75" customHeight="1" x14ac:dyDescent="0.2">
      <c r="A5496" s="124">
        <v>33098</v>
      </c>
      <c r="B5496" s="74">
        <v>107</v>
      </c>
      <c r="C5496" s="74" t="s">
        <v>403</v>
      </c>
      <c r="D5496" s="74" t="s">
        <v>1646</v>
      </c>
      <c r="E5496" s="74" t="s">
        <v>1688</v>
      </c>
      <c r="F5496" s="74">
        <v>260</v>
      </c>
      <c r="G5496" s="74">
        <v>290</v>
      </c>
      <c r="H5496" s="74" t="s">
        <v>1646</v>
      </c>
      <c r="I5496" s="74">
        <v>205</v>
      </c>
      <c r="J5496" s="75" t="s">
        <v>1646</v>
      </c>
      <c r="K5496" t="s">
        <v>1646</v>
      </c>
      <c r="L5496" t="s">
        <v>1646</v>
      </c>
      <c r="M5496" t="s">
        <v>1646</v>
      </c>
      <c r="N5496" t="s">
        <v>1646</v>
      </c>
      <c r="O5496" t="s">
        <v>1646</v>
      </c>
      <c r="P5496" s="13" t="s">
        <v>1646</v>
      </c>
      <c r="Q5496" t="s">
        <v>1646</v>
      </c>
      <c r="R5496" s="13" t="s">
        <v>1646</v>
      </c>
      <c r="S5496" s="13" t="s">
        <v>1646</v>
      </c>
      <c r="T5496" s="13" t="s">
        <v>1646</v>
      </c>
      <c r="U5496" s="13" t="s">
        <v>1646</v>
      </c>
      <c r="V5496" s="13" t="s">
        <v>1646</v>
      </c>
      <c r="W5496" t="s">
        <v>1646</v>
      </c>
    </row>
    <row r="5497" spans="1:23" ht="12.75" customHeight="1" x14ac:dyDescent="0.2">
      <c r="A5497" s="124">
        <v>33099</v>
      </c>
      <c r="B5497" s="74">
        <v>107</v>
      </c>
      <c r="C5497" s="74" t="s">
        <v>403</v>
      </c>
      <c r="D5497" s="74" t="s">
        <v>1646</v>
      </c>
      <c r="E5497" s="74" t="s">
        <v>1651</v>
      </c>
      <c r="F5497" s="74">
        <v>328</v>
      </c>
      <c r="G5497" s="74">
        <v>357</v>
      </c>
      <c r="H5497" s="74" t="s">
        <v>1646</v>
      </c>
      <c r="I5497" s="74">
        <v>300</v>
      </c>
      <c r="J5497" s="75" t="s">
        <v>1646</v>
      </c>
      <c r="K5497" t="s">
        <v>1646</v>
      </c>
      <c r="L5497" t="s">
        <v>1646</v>
      </c>
      <c r="M5497" t="s">
        <v>1646</v>
      </c>
      <c r="N5497" t="s">
        <v>1646</v>
      </c>
      <c r="O5497" t="s">
        <v>1646</v>
      </c>
      <c r="P5497" s="13" t="s">
        <v>1646</v>
      </c>
      <c r="Q5497" t="s">
        <v>1646</v>
      </c>
      <c r="R5497" s="13" t="s">
        <v>1646</v>
      </c>
      <c r="S5497" s="13" t="s">
        <v>1646</v>
      </c>
      <c r="T5497" s="13" t="s">
        <v>1646</v>
      </c>
      <c r="U5497" s="13" t="s">
        <v>1646</v>
      </c>
      <c r="V5497" s="13" t="s">
        <v>1646</v>
      </c>
      <c r="W5497" t="s">
        <v>1804</v>
      </c>
    </row>
    <row r="5498" spans="1:23" ht="12.75" customHeight="1" x14ac:dyDescent="0.2">
      <c r="A5498" s="124">
        <v>33404</v>
      </c>
      <c r="B5498" s="74">
        <v>107</v>
      </c>
      <c r="C5498" s="74" t="s">
        <v>403</v>
      </c>
      <c r="D5498" s="74" t="s">
        <v>1646</v>
      </c>
      <c r="E5498" s="74" t="s">
        <v>1688</v>
      </c>
      <c r="F5498" s="74">
        <v>304</v>
      </c>
      <c r="G5498" s="74">
        <v>277</v>
      </c>
      <c r="H5498" s="74" t="s">
        <v>1646</v>
      </c>
      <c r="I5498" s="74">
        <v>245</v>
      </c>
      <c r="J5498" s="75" t="s">
        <v>1646</v>
      </c>
      <c r="K5498" t="s">
        <v>1646</v>
      </c>
      <c r="L5498" t="s">
        <v>1646</v>
      </c>
      <c r="M5498" t="s">
        <v>1646</v>
      </c>
      <c r="N5498" t="s">
        <v>1646</v>
      </c>
      <c r="O5498" t="s">
        <v>1646</v>
      </c>
      <c r="P5498" s="13" t="s">
        <v>1646</v>
      </c>
      <c r="Q5498" t="s">
        <v>1646</v>
      </c>
      <c r="R5498" s="13" t="s">
        <v>1646</v>
      </c>
      <c r="S5498" s="13" t="s">
        <v>1646</v>
      </c>
      <c r="T5498" s="13" t="s">
        <v>1646</v>
      </c>
      <c r="U5498" s="13" t="s">
        <v>1646</v>
      </c>
      <c r="V5498" s="13" t="s">
        <v>1646</v>
      </c>
      <c r="W5498" t="s">
        <v>1646</v>
      </c>
    </row>
    <row r="5499" spans="1:23" ht="12.75" customHeight="1" x14ac:dyDescent="0.2">
      <c r="A5499" s="124">
        <v>33404</v>
      </c>
      <c r="B5499" s="74">
        <v>107</v>
      </c>
      <c r="C5499" s="74" t="s">
        <v>403</v>
      </c>
      <c r="D5499" s="74" t="s">
        <v>1646</v>
      </c>
      <c r="E5499" s="74" t="s">
        <v>1688</v>
      </c>
      <c r="F5499" s="74">
        <v>344</v>
      </c>
      <c r="G5499" s="74">
        <v>310</v>
      </c>
      <c r="H5499" s="74" t="s">
        <v>1646</v>
      </c>
      <c r="I5499" s="74">
        <v>320</v>
      </c>
      <c r="J5499" s="75" t="s">
        <v>1646</v>
      </c>
      <c r="K5499" t="s">
        <v>1646</v>
      </c>
      <c r="L5499" t="s">
        <v>1646</v>
      </c>
      <c r="M5499" t="s">
        <v>1646</v>
      </c>
      <c r="N5499" t="s">
        <v>1646</v>
      </c>
      <c r="O5499" t="s">
        <v>1646</v>
      </c>
      <c r="P5499" s="13" t="s">
        <v>1646</v>
      </c>
      <c r="Q5499" t="s">
        <v>1646</v>
      </c>
      <c r="R5499" s="13" t="s">
        <v>1646</v>
      </c>
      <c r="S5499" s="13" t="s">
        <v>1646</v>
      </c>
      <c r="T5499" s="13" t="s">
        <v>1646</v>
      </c>
      <c r="U5499" s="13" t="s">
        <v>1646</v>
      </c>
      <c r="V5499" s="13" t="s">
        <v>1646</v>
      </c>
      <c r="W5499" t="s">
        <v>1646</v>
      </c>
    </row>
    <row r="5500" spans="1:23" ht="12.75" customHeight="1" x14ac:dyDescent="0.2">
      <c r="A5500" s="124">
        <v>33404</v>
      </c>
      <c r="B5500" s="74">
        <v>107</v>
      </c>
      <c r="C5500" s="74" t="s">
        <v>403</v>
      </c>
      <c r="D5500" s="74" t="s">
        <v>1646</v>
      </c>
      <c r="E5500" s="74" t="s">
        <v>1688</v>
      </c>
      <c r="F5500" s="74">
        <v>341</v>
      </c>
      <c r="G5500" s="74">
        <v>309</v>
      </c>
      <c r="H5500" s="74" t="s">
        <v>1646</v>
      </c>
      <c r="I5500" s="74">
        <v>315</v>
      </c>
      <c r="J5500" s="75" t="s">
        <v>1646</v>
      </c>
      <c r="K5500" t="s">
        <v>1646</v>
      </c>
      <c r="L5500" t="s">
        <v>1646</v>
      </c>
      <c r="M5500" t="s">
        <v>1646</v>
      </c>
      <c r="N5500" t="s">
        <v>1646</v>
      </c>
      <c r="O5500" t="s">
        <v>1646</v>
      </c>
      <c r="P5500" s="13" t="s">
        <v>1646</v>
      </c>
      <c r="Q5500" t="s">
        <v>1646</v>
      </c>
      <c r="R5500" s="13" t="s">
        <v>1646</v>
      </c>
      <c r="S5500" s="13" t="s">
        <v>1646</v>
      </c>
      <c r="T5500" s="13" t="s">
        <v>1646</v>
      </c>
      <c r="U5500" s="13" t="s">
        <v>1646</v>
      </c>
      <c r="V5500" s="13" t="s">
        <v>1646</v>
      </c>
      <c r="W5500" t="s">
        <v>1646</v>
      </c>
    </row>
    <row r="5501" spans="1:23" ht="12.75" customHeight="1" x14ac:dyDescent="0.2">
      <c r="A5501" s="124">
        <v>33404</v>
      </c>
      <c r="B5501" s="74">
        <v>107</v>
      </c>
      <c r="C5501" s="74" t="s">
        <v>403</v>
      </c>
      <c r="D5501" s="74" t="s">
        <v>1646</v>
      </c>
      <c r="E5501" s="74" t="s">
        <v>1688</v>
      </c>
      <c r="F5501" s="74">
        <v>327</v>
      </c>
      <c r="G5501" s="74">
        <v>302</v>
      </c>
      <c r="H5501" s="74" t="s">
        <v>1646</v>
      </c>
      <c r="I5501" s="74">
        <v>300</v>
      </c>
      <c r="J5501" s="75" t="s">
        <v>1646</v>
      </c>
      <c r="K5501" t="s">
        <v>1646</v>
      </c>
      <c r="L5501" t="s">
        <v>1646</v>
      </c>
      <c r="M5501" t="s">
        <v>1646</v>
      </c>
      <c r="N5501" t="s">
        <v>1646</v>
      </c>
      <c r="O5501" t="s">
        <v>1646</v>
      </c>
      <c r="P5501" s="13" t="s">
        <v>1646</v>
      </c>
      <c r="Q5501" t="s">
        <v>1646</v>
      </c>
      <c r="R5501" s="13" t="s">
        <v>1646</v>
      </c>
      <c r="S5501" s="13" t="s">
        <v>1646</v>
      </c>
      <c r="T5501" s="13" t="s">
        <v>1646</v>
      </c>
      <c r="U5501" s="13" t="s">
        <v>1646</v>
      </c>
      <c r="V5501" s="13" t="s">
        <v>1646</v>
      </c>
      <c r="W5501" t="s">
        <v>1646</v>
      </c>
    </row>
    <row r="5502" spans="1:23" ht="12.75" customHeight="1" x14ac:dyDescent="0.2">
      <c r="A5502" s="124">
        <v>33405</v>
      </c>
      <c r="B5502" s="74">
        <v>107</v>
      </c>
      <c r="C5502" s="74" t="s">
        <v>403</v>
      </c>
      <c r="D5502" s="74" t="s">
        <v>1646</v>
      </c>
      <c r="E5502" s="74" t="s">
        <v>1651</v>
      </c>
      <c r="F5502" s="74">
        <v>698</v>
      </c>
      <c r="G5502" s="74">
        <v>648</v>
      </c>
      <c r="H5502" s="74" t="s">
        <v>1646</v>
      </c>
      <c r="I5502" s="74">
        <v>2500</v>
      </c>
      <c r="J5502" s="75" t="s">
        <v>1646</v>
      </c>
      <c r="K5502" t="s">
        <v>1646</v>
      </c>
      <c r="L5502" t="s">
        <v>1646</v>
      </c>
      <c r="M5502" t="s">
        <v>1646</v>
      </c>
      <c r="N5502" t="s">
        <v>1646</v>
      </c>
      <c r="O5502" t="s">
        <v>1646</v>
      </c>
      <c r="P5502" s="13" t="s">
        <v>1646</v>
      </c>
      <c r="Q5502" t="s">
        <v>1646</v>
      </c>
      <c r="R5502" s="13" t="s">
        <v>1646</v>
      </c>
      <c r="S5502" s="13" t="s">
        <v>1646</v>
      </c>
      <c r="T5502" s="13" t="s">
        <v>1646</v>
      </c>
      <c r="U5502" s="13" t="s">
        <v>1646</v>
      </c>
      <c r="V5502" s="13" t="s">
        <v>1646</v>
      </c>
      <c r="W5502" t="s">
        <v>2370</v>
      </c>
    </row>
    <row r="5503" spans="1:23" ht="12.75" customHeight="1" x14ac:dyDescent="0.2">
      <c r="A5503" s="124">
        <v>33406</v>
      </c>
      <c r="B5503" s="74">
        <v>107</v>
      </c>
      <c r="C5503" s="74" t="s">
        <v>403</v>
      </c>
      <c r="D5503" s="74" t="s">
        <v>1646</v>
      </c>
      <c r="E5503" s="74" t="s">
        <v>1725</v>
      </c>
      <c r="F5503" s="74">
        <v>770</v>
      </c>
      <c r="G5503" s="74" t="s">
        <v>1646</v>
      </c>
      <c r="H5503" s="74" t="s">
        <v>1646</v>
      </c>
      <c r="I5503" s="74">
        <v>3100</v>
      </c>
      <c r="J5503" s="75" t="s">
        <v>1646</v>
      </c>
      <c r="K5503" t="s">
        <v>1646</v>
      </c>
      <c r="L5503" t="s">
        <v>1646</v>
      </c>
      <c r="M5503" t="s">
        <v>1646</v>
      </c>
      <c r="N5503" t="s">
        <v>1646</v>
      </c>
      <c r="O5503" t="s">
        <v>1646</v>
      </c>
      <c r="P5503" s="13" t="s">
        <v>1646</v>
      </c>
      <c r="Q5503" t="s">
        <v>1646</v>
      </c>
      <c r="R5503" s="13" t="s">
        <v>1646</v>
      </c>
      <c r="S5503" s="13" t="s">
        <v>1646</v>
      </c>
      <c r="T5503" s="13" t="s">
        <v>1646</v>
      </c>
      <c r="U5503" s="13" t="s">
        <v>1646</v>
      </c>
      <c r="V5503" s="13" t="s">
        <v>1646</v>
      </c>
      <c r="W5503" t="s">
        <v>1646</v>
      </c>
    </row>
    <row r="5504" spans="1:23" ht="12.75" customHeight="1" x14ac:dyDescent="0.2">
      <c r="A5504" s="124">
        <v>33406</v>
      </c>
      <c r="B5504" s="74">
        <v>107</v>
      </c>
      <c r="C5504" s="74" t="s">
        <v>403</v>
      </c>
      <c r="D5504" s="74" t="s">
        <v>1646</v>
      </c>
      <c r="E5504" s="74" t="s">
        <v>1688</v>
      </c>
      <c r="F5504" s="74">
        <v>308</v>
      </c>
      <c r="G5504" s="74">
        <v>281</v>
      </c>
      <c r="H5504" s="74" t="s">
        <v>1646</v>
      </c>
      <c r="I5504" s="74">
        <v>245</v>
      </c>
      <c r="J5504" s="75" t="s">
        <v>1646</v>
      </c>
      <c r="K5504" t="s">
        <v>1646</v>
      </c>
      <c r="L5504" t="s">
        <v>1646</v>
      </c>
      <c r="M5504" t="s">
        <v>1646</v>
      </c>
      <c r="N5504" t="s">
        <v>1646</v>
      </c>
      <c r="O5504" t="s">
        <v>1646</v>
      </c>
      <c r="P5504" s="13" t="s">
        <v>1646</v>
      </c>
      <c r="Q5504" t="s">
        <v>1646</v>
      </c>
      <c r="R5504" s="13" t="s">
        <v>1646</v>
      </c>
      <c r="S5504" s="13" t="s">
        <v>1646</v>
      </c>
      <c r="T5504" s="13" t="s">
        <v>1646</v>
      </c>
      <c r="U5504" s="13" t="s">
        <v>1646</v>
      </c>
      <c r="V5504" s="13" t="s">
        <v>1646</v>
      </c>
      <c r="W5504" t="s">
        <v>2368</v>
      </c>
    </row>
    <row r="5505" spans="1:23" ht="12.75" customHeight="1" x14ac:dyDescent="0.2">
      <c r="A5505" s="124">
        <v>33407</v>
      </c>
      <c r="B5505" s="74">
        <v>107</v>
      </c>
      <c r="C5505" s="74" t="s">
        <v>403</v>
      </c>
      <c r="D5505" s="74" t="s">
        <v>1646</v>
      </c>
      <c r="E5505" s="74" t="s">
        <v>1688</v>
      </c>
      <c r="F5505" s="74">
        <v>345</v>
      </c>
      <c r="G5505" s="74">
        <v>310</v>
      </c>
      <c r="H5505" s="74" t="s">
        <v>1646</v>
      </c>
      <c r="I5505" s="74">
        <v>320</v>
      </c>
      <c r="J5505" s="75" t="s">
        <v>1646</v>
      </c>
      <c r="K5505" t="s">
        <v>1646</v>
      </c>
      <c r="L5505" t="s">
        <v>1646</v>
      </c>
      <c r="M5505" t="s">
        <v>1646</v>
      </c>
      <c r="N5505" t="s">
        <v>1646</v>
      </c>
      <c r="O5505" t="s">
        <v>1646</v>
      </c>
      <c r="P5505" s="13" t="s">
        <v>1646</v>
      </c>
      <c r="Q5505" t="s">
        <v>1646</v>
      </c>
      <c r="R5505" s="13" t="s">
        <v>1646</v>
      </c>
      <c r="S5505" s="13" t="s">
        <v>1646</v>
      </c>
      <c r="T5505" s="13" t="s">
        <v>1646</v>
      </c>
      <c r="U5505" s="13" t="s">
        <v>1646</v>
      </c>
      <c r="V5505" s="13" t="s">
        <v>1646</v>
      </c>
      <c r="W5505" t="s">
        <v>1646</v>
      </c>
    </row>
    <row r="5506" spans="1:23" ht="12.75" customHeight="1" x14ac:dyDescent="0.2">
      <c r="A5506" s="124">
        <v>33407</v>
      </c>
      <c r="B5506" s="74">
        <v>107</v>
      </c>
      <c r="C5506" s="74" t="s">
        <v>403</v>
      </c>
      <c r="D5506" s="74" t="s">
        <v>1646</v>
      </c>
      <c r="E5506" s="74" t="s">
        <v>1688</v>
      </c>
      <c r="F5506" s="74">
        <v>356</v>
      </c>
      <c r="G5506" s="74">
        <v>323</v>
      </c>
      <c r="H5506" s="74" t="s">
        <v>1646</v>
      </c>
      <c r="I5506" s="74">
        <v>360</v>
      </c>
      <c r="J5506" s="75" t="s">
        <v>1646</v>
      </c>
      <c r="K5506" t="s">
        <v>1646</v>
      </c>
      <c r="L5506" t="s">
        <v>1646</v>
      </c>
      <c r="M5506" t="s">
        <v>1646</v>
      </c>
      <c r="N5506" t="s">
        <v>1646</v>
      </c>
      <c r="O5506" t="s">
        <v>1646</v>
      </c>
      <c r="P5506" s="13" t="s">
        <v>1646</v>
      </c>
      <c r="Q5506" t="s">
        <v>1646</v>
      </c>
      <c r="R5506" s="13" t="s">
        <v>1646</v>
      </c>
      <c r="S5506" s="13" t="s">
        <v>1646</v>
      </c>
      <c r="T5506" s="13" t="s">
        <v>1646</v>
      </c>
      <c r="U5506" s="13" t="s">
        <v>1646</v>
      </c>
      <c r="V5506" s="13" t="s">
        <v>1646</v>
      </c>
      <c r="W5506" t="s">
        <v>1646</v>
      </c>
    </row>
    <row r="5507" spans="1:23" ht="12.75" customHeight="1" x14ac:dyDescent="0.2">
      <c r="A5507" s="124">
        <v>33411</v>
      </c>
      <c r="B5507" s="74">
        <v>107</v>
      </c>
      <c r="C5507" s="74" t="s">
        <v>403</v>
      </c>
      <c r="D5507" s="74" t="s">
        <v>1646</v>
      </c>
      <c r="E5507" s="74" t="s">
        <v>1651</v>
      </c>
      <c r="F5507" s="74">
        <v>515</v>
      </c>
      <c r="G5507" s="74">
        <v>465</v>
      </c>
      <c r="H5507" s="74" t="s">
        <v>1646</v>
      </c>
      <c r="I5507" s="74">
        <v>1200</v>
      </c>
      <c r="J5507" s="75" t="s">
        <v>1646</v>
      </c>
      <c r="K5507" t="s">
        <v>1646</v>
      </c>
      <c r="L5507" t="s">
        <v>1646</v>
      </c>
      <c r="M5507" t="s">
        <v>1646</v>
      </c>
      <c r="N5507" t="s">
        <v>1646</v>
      </c>
      <c r="O5507" t="s">
        <v>1646</v>
      </c>
      <c r="P5507" s="13" t="s">
        <v>1646</v>
      </c>
      <c r="Q5507" t="s">
        <v>1646</v>
      </c>
      <c r="R5507" s="13" t="s">
        <v>1646</v>
      </c>
      <c r="S5507" s="13" t="s">
        <v>1646</v>
      </c>
      <c r="T5507" s="13" t="s">
        <v>1646</v>
      </c>
      <c r="U5507" s="13" t="s">
        <v>1646</v>
      </c>
      <c r="V5507" s="13" t="s">
        <v>1646</v>
      </c>
      <c r="W5507" t="s">
        <v>2371</v>
      </c>
    </row>
    <row r="5508" spans="1:23" ht="12.75" customHeight="1" x14ac:dyDescent="0.2">
      <c r="A5508" s="124">
        <v>33415</v>
      </c>
      <c r="B5508" s="74">
        <v>107</v>
      </c>
      <c r="C5508" s="74" t="s">
        <v>403</v>
      </c>
      <c r="D5508" s="74" t="s">
        <v>1646</v>
      </c>
      <c r="E5508" s="74" t="s">
        <v>1688</v>
      </c>
      <c r="F5508" s="74">
        <v>364</v>
      </c>
      <c r="G5508" s="74">
        <v>337</v>
      </c>
      <c r="H5508" s="74" t="s">
        <v>1646</v>
      </c>
      <c r="I5508" s="74">
        <v>385</v>
      </c>
      <c r="J5508" s="75" t="s">
        <v>1646</v>
      </c>
      <c r="K5508" t="s">
        <v>1646</v>
      </c>
      <c r="L5508" t="s">
        <v>1646</v>
      </c>
      <c r="M5508" t="s">
        <v>1646</v>
      </c>
      <c r="N5508" t="s">
        <v>1646</v>
      </c>
      <c r="O5508" t="s">
        <v>1646</v>
      </c>
      <c r="P5508" s="13" t="s">
        <v>1646</v>
      </c>
      <c r="Q5508" t="s">
        <v>1646</v>
      </c>
      <c r="R5508" s="13" t="s">
        <v>1646</v>
      </c>
      <c r="S5508" s="13" t="s">
        <v>1646</v>
      </c>
      <c r="T5508" s="13" t="s">
        <v>1646</v>
      </c>
      <c r="U5508" s="13" t="s">
        <v>1646</v>
      </c>
      <c r="V5508" s="13" t="s">
        <v>1646</v>
      </c>
      <c r="W5508" t="s">
        <v>2369</v>
      </c>
    </row>
    <row r="5509" spans="1:23" ht="12.75" customHeight="1" x14ac:dyDescent="0.2">
      <c r="A5509" s="124">
        <v>33463</v>
      </c>
      <c r="B5509" s="74">
        <v>107</v>
      </c>
      <c r="C5509" s="74" t="s">
        <v>403</v>
      </c>
      <c r="D5509" s="74" t="s">
        <v>1646</v>
      </c>
      <c r="E5509" s="74" t="s">
        <v>1688</v>
      </c>
      <c r="F5509" s="74">
        <v>247</v>
      </c>
      <c r="G5509" s="74">
        <v>230</v>
      </c>
      <c r="H5509" s="74" t="s">
        <v>1646</v>
      </c>
      <c r="I5509" s="74">
        <v>120</v>
      </c>
      <c r="J5509" s="75" t="s">
        <v>1646</v>
      </c>
      <c r="K5509" t="s">
        <v>1646</v>
      </c>
      <c r="L5509" t="s">
        <v>1646</v>
      </c>
      <c r="M5509" t="s">
        <v>1646</v>
      </c>
      <c r="N5509" t="s">
        <v>1646</v>
      </c>
      <c r="O5509" t="s">
        <v>1646</v>
      </c>
      <c r="P5509" s="13" t="s">
        <v>1646</v>
      </c>
      <c r="Q5509" t="s">
        <v>1646</v>
      </c>
      <c r="R5509" s="13" t="s">
        <v>1646</v>
      </c>
      <c r="S5509" s="13" t="s">
        <v>1646</v>
      </c>
      <c r="T5509" s="13" t="s">
        <v>1646</v>
      </c>
      <c r="U5509" s="13" t="s">
        <v>1646</v>
      </c>
      <c r="V5509" s="13" t="s">
        <v>1646</v>
      </c>
      <c r="W5509" t="s">
        <v>1646</v>
      </c>
    </row>
    <row r="5510" spans="1:23" ht="12.75" customHeight="1" x14ac:dyDescent="0.2">
      <c r="A5510" s="124">
        <v>33463</v>
      </c>
      <c r="B5510" s="74">
        <v>107</v>
      </c>
      <c r="C5510" s="74" t="s">
        <v>403</v>
      </c>
      <c r="D5510" s="74" t="s">
        <v>1646</v>
      </c>
      <c r="E5510" s="74" t="s">
        <v>1688</v>
      </c>
      <c r="F5510" s="74">
        <v>236</v>
      </c>
      <c r="G5510" s="74">
        <v>217</v>
      </c>
      <c r="H5510" s="74" t="s">
        <v>1646</v>
      </c>
      <c r="I5510" s="74">
        <v>112</v>
      </c>
      <c r="J5510" s="75" t="s">
        <v>1646</v>
      </c>
      <c r="K5510" t="s">
        <v>1646</v>
      </c>
      <c r="L5510" t="s">
        <v>1646</v>
      </c>
      <c r="M5510" t="s">
        <v>1646</v>
      </c>
      <c r="N5510" t="s">
        <v>1646</v>
      </c>
      <c r="O5510" t="s">
        <v>1646</v>
      </c>
      <c r="P5510" s="13" t="s">
        <v>1646</v>
      </c>
      <c r="Q5510" t="s">
        <v>1646</v>
      </c>
      <c r="R5510" s="13" t="s">
        <v>1646</v>
      </c>
      <c r="S5510" s="13" t="s">
        <v>1646</v>
      </c>
      <c r="T5510" s="13" t="s">
        <v>1646</v>
      </c>
      <c r="U5510" s="13" t="s">
        <v>1646</v>
      </c>
      <c r="V5510" s="13" t="s">
        <v>1646</v>
      </c>
      <c r="W5510" t="s">
        <v>1646</v>
      </c>
    </row>
    <row r="5511" spans="1:23" ht="12.75" customHeight="1" x14ac:dyDescent="0.2">
      <c r="A5511" s="124">
        <v>33463</v>
      </c>
      <c r="B5511" s="74">
        <v>107</v>
      </c>
      <c r="C5511" s="74" t="s">
        <v>403</v>
      </c>
      <c r="D5511" s="74" t="s">
        <v>1646</v>
      </c>
      <c r="E5511" s="74" t="s">
        <v>1688</v>
      </c>
      <c r="F5511" s="74">
        <v>364</v>
      </c>
      <c r="G5511" s="74">
        <v>339</v>
      </c>
      <c r="H5511" s="74" t="s">
        <v>1646</v>
      </c>
      <c r="I5511" s="74">
        <v>375</v>
      </c>
      <c r="J5511" s="75" t="s">
        <v>1646</v>
      </c>
      <c r="K5511" t="s">
        <v>1646</v>
      </c>
      <c r="L5511" t="s">
        <v>1646</v>
      </c>
      <c r="M5511" t="s">
        <v>1646</v>
      </c>
      <c r="N5511" t="s">
        <v>1646</v>
      </c>
      <c r="O5511" t="s">
        <v>1646</v>
      </c>
      <c r="P5511" s="13" t="s">
        <v>1646</v>
      </c>
      <c r="Q5511" t="s">
        <v>1646</v>
      </c>
      <c r="R5511" s="13" t="s">
        <v>1646</v>
      </c>
      <c r="S5511" s="13" t="s">
        <v>1646</v>
      </c>
      <c r="T5511" s="13" t="s">
        <v>1646</v>
      </c>
      <c r="U5511" s="13" t="s">
        <v>1646</v>
      </c>
      <c r="V5511" s="13" t="s">
        <v>1646</v>
      </c>
      <c r="W5511" t="s">
        <v>2336</v>
      </c>
    </row>
    <row r="5512" spans="1:23" ht="12.75" customHeight="1" x14ac:dyDescent="0.2">
      <c r="A5512" s="124">
        <v>33464</v>
      </c>
      <c r="B5512" s="74">
        <v>107</v>
      </c>
      <c r="C5512" s="74" t="s">
        <v>403</v>
      </c>
      <c r="D5512" s="74" t="s">
        <v>1646</v>
      </c>
      <c r="E5512" s="74" t="s">
        <v>1688</v>
      </c>
      <c r="F5512" s="74">
        <v>342</v>
      </c>
      <c r="G5512" s="74">
        <v>311</v>
      </c>
      <c r="H5512" s="74" t="s">
        <v>1646</v>
      </c>
      <c r="I5512" s="74">
        <v>328</v>
      </c>
      <c r="J5512" s="75" t="s">
        <v>1646</v>
      </c>
      <c r="K5512" t="s">
        <v>1646</v>
      </c>
      <c r="L5512" t="s">
        <v>1646</v>
      </c>
      <c r="M5512" t="s">
        <v>1646</v>
      </c>
      <c r="N5512" t="s">
        <v>1646</v>
      </c>
      <c r="O5512" t="s">
        <v>1646</v>
      </c>
      <c r="P5512" s="13" t="s">
        <v>1646</v>
      </c>
      <c r="Q5512" t="s">
        <v>1646</v>
      </c>
      <c r="R5512" s="13" t="s">
        <v>1646</v>
      </c>
      <c r="S5512" s="13" t="s">
        <v>1646</v>
      </c>
      <c r="T5512" s="13" t="s">
        <v>1646</v>
      </c>
      <c r="U5512" s="13" t="s">
        <v>1646</v>
      </c>
      <c r="V5512" s="13" t="s">
        <v>1646</v>
      </c>
      <c r="W5512" t="s">
        <v>1646</v>
      </c>
    </row>
    <row r="5513" spans="1:23" ht="12.75" customHeight="1" x14ac:dyDescent="0.2">
      <c r="A5513" s="124">
        <v>33464</v>
      </c>
      <c r="B5513" s="74">
        <v>107</v>
      </c>
      <c r="C5513" s="74" t="s">
        <v>403</v>
      </c>
      <c r="D5513" s="74" t="s">
        <v>1646</v>
      </c>
      <c r="E5513" s="74" t="s">
        <v>1688</v>
      </c>
      <c r="F5513" s="74">
        <v>353</v>
      </c>
      <c r="G5513" s="74">
        <v>325</v>
      </c>
      <c r="H5513" s="74" t="s">
        <v>1646</v>
      </c>
      <c r="I5513" s="74">
        <v>355</v>
      </c>
      <c r="J5513" s="75" t="s">
        <v>1646</v>
      </c>
      <c r="K5513" t="s">
        <v>1646</v>
      </c>
      <c r="L5513" t="s">
        <v>1646</v>
      </c>
      <c r="M5513" t="s">
        <v>1646</v>
      </c>
      <c r="N5513" t="s">
        <v>1646</v>
      </c>
      <c r="O5513" t="s">
        <v>1646</v>
      </c>
      <c r="P5513" s="13" t="s">
        <v>1646</v>
      </c>
      <c r="Q5513" t="s">
        <v>1646</v>
      </c>
      <c r="R5513" s="13" t="s">
        <v>1646</v>
      </c>
      <c r="S5513" s="13" t="s">
        <v>1646</v>
      </c>
      <c r="T5513" s="13" t="s">
        <v>1646</v>
      </c>
      <c r="U5513" s="13" t="s">
        <v>1646</v>
      </c>
      <c r="V5513" s="13" t="s">
        <v>1646</v>
      </c>
      <c r="W5513" t="s">
        <v>1646</v>
      </c>
    </row>
    <row r="5514" spans="1:23" ht="12.75" customHeight="1" x14ac:dyDescent="0.2">
      <c r="A5514" s="124">
        <v>33800</v>
      </c>
      <c r="B5514" s="74">
        <v>107</v>
      </c>
      <c r="C5514" s="74" t="s">
        <v>403</v>
      </c>
      <c r="D5514" s="74" t="s">
        <v>1646</v>
      </c>
      <c r="E5514" s="74" t="s">
        <v>1688</v>
      </c>
      <c r="F5514" s="74">
        <v>345</v>
      </c>
      <c r="G5514" s="74">
        <v>316</v>
      </c>
      <c r="H5514" s="74" t="s">
        <v>1646</v>
      </c>
      <c r="I5514" s="74">
        <v>425</v>
      </c>
      <c r="J5514" s="75" t="s">
        <v>1646</v>
      </c>
      <c r="K5514" t="s">
        <v>1648</v>
      </c>
      <c r="L5514" t="s">
        <v>1648</v>
      </c>
      <c r="M5514" t="s">
        <v>1649</v>
      </c>
      <c r="N5514" t="s">
        <v>1646</v>
      </c>
      <c r="O5514" t="s">
        <v>1646</v>
      </c>
      <c r="P5514" s="13" t="s">
        <v>1646</v>
      </c>
      <c r="Q5514" t="s">
        <v>1646</v>
      </c>
      <c r="R5514" s="13" t="s">
        <v>1646</v>
      </c>
      <c r="S5514" s="13" t="s">
        <v>1646</v>
      </c>
      <c r="T5514" s="13" t="s">
        <v>1646</v>
      </c>
      <c r="U5514" s="13" t="s">
        <v>1646</v>
      </c>
      <c r="V5514" s="13" t="s">
        <v>1646</v>
      </c>
      <c r="W5514" t="s">
        <v>1941</v>
      </c>
    </row>
    <row r="5515" spans="1:23" ht="12.75" customHeight="1" x14ac:dyDescent="0.2">
      <c r="A5515" s="124">
        <v>33800</v>
      </c>
      <c r="B5515" s="74">
        <v>107</v>
      </c>
      <c r="C5515" s="74" t="s">
        <v>403</v>
      </c>
      <c r="D5515" s="74" t="s">
        <v>1646</v>
      </c>
      <c r="E5515" s="74" t="s">
        <v>1688</v>
      </c>
      <c r="F5515" s="74">
        <v>346</v>
      </c>
      <c r="G5515" s="74">
        <v>327</v>
      </c>
      <c r="H5515" s="74" t="s">
        <v>1646</v>
      </c>
      <c r="I5515" s="74">
        <v>436</v>
      </c>
      <c r="J5515" s="75" t="s">
        <v>1646</v>
      </c>
      <c r="K5515" t="s">
        <v>1648</v>
      </c>
      <c r="L5515" t="s">
        <v>1648</v>
      </c>
      <c r="M5515" t="s">
        <v>1646</v>
      </c>
      <c r="N5515" t="s">
        <v>1646</v>
      </c>
      <c r="O5515" t="s">
        <v>1646</v>
      </c>
      <c r="P5515" s="13" t="s">
        <v>1646</v>
      </c>
      <c r="Q5515" t="s">
        <v>1646</v>
      </c>
      <c r="R5515" s="13" t="s">
        <v>1646</v>
      </c>
      <c r="S5515" s="13" t="s">
        <v>1646</v>
      </c>
      <c r="T5515" s="13" t="s">
        <v>1646</v>
      </c>
      <c r="U5515" s="13" t="s">
        <v>1646</v>
      </c>
      <c r="V5515" s="13" t="s">
        <v>1646</v>
      </c>
      <c r="W5515" t="s">
        <v>1941</v>
      </c>
    </row>
    <row r="5516" spans="1:23" ht="12.75" customHeight="1" x14ac:dyDescent="0.2">
      <c r="A5516" s="124">
        <v>33800</v>
      </c>
      <c r="B5516" s="74">
        <v>107</v>
      </c>
      <c r="C5516" s="74" t="s">
        <v>403</v>
      </c>
      <c r="D5516" s="74" t="s">
        <v>1646</v>
      </c>
      <c r="E5516" s="74" t="s">
        <v>1688</v>
      </c>
      <c r="F5516" s="74">
        <v>351</v>
      </c>
      <c r="G5516" s="74">
        <v>327</v>
      </c>
      <c r="H5516" s="74" t="s">
        <v>1646</v>
      </c>
      <c r="I5516" s="74">
        <v>390</v>
      </c>
      <c r="J5516" s="75" t="s">
        <v>1646</v>
      </c>
      <c r="K5516" t="s">
        <v>1648</v>
      </c>
      <c r="L5516" t="s">
        <v>1648</v>
      </c>
      <c r="M5516" t="s">
        <v>1649</v>
      </c>
      <c r="N5516" t="s">
        <v>1646</v>
      </c>
      <c r="O5516" t="s">
        <v>1646</v>
      </c>
      <c r="P5516" s="13" t="s">
        <v>1646</v>
      </c>
      <c r="Q5516" t="s">
        <v>1646</v>
      </c>
      <c r="R5516" s="13" t="s">
        <v>1646</v>
      </c>
      <c r="S5516" s="13" t="s">
        <v>1646</v>
      </c>
      <c r="T5516" s="13" t="s">
        <v>1646</v>
      </c>
      <c r="U5516" s="13" t="s">
        <v>1646</v>
      </c>
      <c r="V5516" s="13" t="s">
        <v>1646</v>
      </c>
      <c r="W5516" t="s">
        <v>1941</v>
      </c>
    </row>
    <row r="5517" spans="1:23" ht="12.75" customHeight="1" x14ac:dyDescent="0.2">
      <c r="A5517" s="124">
        <v>33801</v>
      </c>
      <c r="B5517" s="74">
        <v>107</v>
      </c>
      <c r="C5517" s="74" t="s">
        <v>403</v>
      </c>
      <c r="D5517" s="74" t="s">
        <v>1646</v>
      </c>
      <c r="E5517" s="74" t="s">
        <v>1688</v>
      </c>
      <c r="F5517" s="74">
        <v>256</v>
      </c>
      <c r="G5517" s="74">
        <v>238</v>
      </c>
      <c r="H5517" s="74" t="s">
        <v>1646</v>
      </c>
      <c r="I5517" s="74">
        <v>160</v>
      </c>
      <c r="J5517" s="75" t="s">
        <v>1646</v>
      </c>
      <c r="K5517" t="s">
        <v>1692</v>
      </c>
      <c r="L5517" t="s">
        <v>1692</v>
      </c>
      <c r="M5517" t="s">
        <v>1646</v>
      </c>
      <c r="N5517" t="s">
        <v>1646</v>
      </c>
      <c r="O5517" t="s">
        <v>1646</v>
      </c>
      <c r="P5517" s="13" t="s">
        <v>1646</v>
      </c>
      <c r="Q5517" t="s">
        <v>1646</v>
      </c>
      <c r="R5517" s="13" t="s">
        <v>1646</v>
      </c>
      <c r="S5517" s="13" t="s">
        <v>1646</v>
      </c>
      <c r="T5517" s="13" t="s">
        <v>1646</v>
      </c>
      <c r="U5517" s="13" t="s">
        <v>1646</v>
      </c>
      <c r="V5517" s="13" t="s">
        <v>1646</v>
      </c>
      <c r="W5517" t="s">
        <v>1646</v>
      </c>
    </row>
    <row r="5518" spans="1:23" ht="12.75" customHeight="1" x14ac:dyDescent="0.2">
      <c r="A5518" s="124">
        <v>34139</v>
      </c>
      <c r="B5518" s="74">
        <v>107</v>
      </c>
      <c r="C5518" s="74" t="s">
        <v>403</v>
      </c>
      <c r="D5518" s="74">
        <v>1</v>
      </c>
      <c r="E5518" s="74" t="s">
        <v>1688</v>
      </c>
      <c r="F5518" s="74">
        <v>210</v>
      </c>
      <c r="G5518" s="74">
        <v>192</v>
      </c>
      <c r="H5518" s="74" t="s">
        <v>1646</v>
      </c>
      <c r="I5518" s="74">
        <v>90</v>
      </c>
      <c r="J5518" s="77" t="s">
        <v>1763</v>
      </c>
      <c r="K5518" t="s">
        <v>1648</v>
      </c>
      <c r="L5518" t="s">
        <v>1648</v>
      </c>
      <c r="M5518" t="s">
        <v>1649</v>
      </c>
      <c r="N5518" t="s">
        <v>1652</v>
      </c>
      <c r="O5518" t="s">
        <v>1648</v>
      </c>
      <c r="P5518" s="13" t="s">
        <v>1646</v>
      </c>
      <c r="Q5518" t="s">
        <v>1646</v>
      </c>
      <c r="R5518" s="13" t="s">
        <v>1646</v>
      </c>
      <c r="S5518" s="13" t="s">
        <v>1646</v>
      </c>
      <c r="T5518" s="13" t="s">
        <v>1646</v>
      </c>
      <c r="U5518" s="13" t="s">
        <v>1646</v>
      </c>
      <c r="V5518" s="13" t="s">
        <v>1646</v>
      </c>
      <c r="W5518" t="s">
        <v>1646</v>
      </c>
    </row>
    <row r="5519" spans="1:23" ht="12.75" customHeight="1" x14ac:dyDescent="0.2">
      <c r="A5519" s="124">
        <v>34139</v>
      </c>
      <c r="B5519" s="74">
        <v>107</v>
      </c>
      <c r="C5519" s="74" t="s">
        <v>403</v>
      </c>
      <c r="D5519" s="74">
        <v>2</v>
      </c>
      <c r="E5519" s="74" t="s">
        <v>1688</v>
      </c>
      <c r="F5519" s="74">
        <v>236</v>
      </c>
      <c r="G5519" s="74">
        <v>216</v>
      </c>
      <c r="H5519" s="74" t="s">
        <v>1646</v>
      </c>
      <c r="I5519" s="74">
        <v>120</v>
      </c>
      <c r="J5519" s="77" t="s">
        <v>1763</v>
      </c>
      <c r="K5519" t="s">
        <v>1648</v>
      </c>
      <c r="L5519" t="s">
        <v>1648</v>
      </c>
      <c r="M5519" t="s">
        <v>1649</v>
      </c>
      <c r="N5519" t="s">
        <v>1652</v>
      </c>
      <c r="O5519" t="s">
        <v>1648</v>
      </c>
      <c r="P5519" s="13" t="s">
        <v>1646</v>
      </c>
      <c r="Q5519" t="s">
        <v>1646</v>
      </c>
      <c r="R5519" s="13" t="s">
        <v>1646</v>
      </c>
      <c r="S5519" s="13" t="s">
        <v>1646</v>
      </c>
      <c r="T5519" s="13" t="s">
        <v>1646</v>
      </c>
      <c r="U5519" s="13" t="s">
        <v>1646</v>
      </c>
      <c r="V5519" s="13" t="s">
        <v>1646</v>
      </c>
      <c r="W5519" t="s">
        <v>1646</v>
      </c>
    </row>
    <row r="5520" spans="1:23" ht="12.75" customHeight="1" x14ac:dyDescent="0.2">
      <c r="A5520" s="124">
        <v>34139</v>
      </c>
      <c r="B5520" s="74">
        <v>107</v>
      </c>
      <c r="C5520" s="74" t="s">
        <v>403</v>
      </c>
      <c r="D5520" s="74">
        <v>3</v>
      </c>
      <c r="E5520" s="74" t="s">
        <v>1688</v>
      </c>
      <c r="F5520" s="74">
        <v>269</v>
      </c>
      <c r="G5520" s="74">
        <v>251</v>
      </c>
      <c r="H5520" s="74" t="s">
        <v>1646</v>
      </c>
      <c r="I5520" s="74">
        <v>172</v>
      </c>
      <c r="J5520" s="77" t="s">
        <v>1763</v>
      </c>
      <c r="K5520" t="s">
        <v>1648</v>
      </c>
      <c r="L5520" t="s">
        <v>1648</v>
      </c>
      <c r="M5520" t="s">
        <v>1658</v>
      </c>
      <c r="N5520" t="s">
        <v>1652</v>
      </c>
      <c r="O5520" t="s">
        <v>1648</v>
      </c>
      <c r="P5520" s="13" t="s">
        <v>1646</v>
      </c>
      <c r="Q5520" t="s">
        <v>1646</v>
      </c>
      <c r="R5520" s="13" t="s">
        <v>1646</v>
      </c>
      <c r="S5520" s="13" t="s">
        <v>1646</v>
      </c>
      <c r="T5520" s="13" t="s">
        <v>1646</v>
      </c>
      <c r="U5520" s="13" t="s">
        <v>1646</v>
      </c>
      <c r="V5520" s="13" t="s">
        <v>1646</v>
      </c>
      <c r="W5520" t="s">
        <v>1646</v>
      </c>
    </row>
    <row r="5521" spans="1:23" ht="12.75" customHeight="1" x14ac:dyDescent="0.2">
      <c r="A5521" s="124">
        <v>34139</v>
      </c>
      <c r="B5521" s="74">
        <v>107</v>
      </c>
      <c r="C5521" s="74" t="s">
        <v>403</v>
      </c>
      <c r="D5521" s="74">
        <v>4</v>
      </c>
      <c r="E5521" s="74" t="s">
        <v>1688</v>
      </c>
      <c r="F5521" s="74">
        <v>259</v>
      </c>
      <c r="G5521" s="74">
        <v>239</v>
      </c>
      <c r="H5521" s="74" t="s">
        <v>1646</v>
      </c>
      <c r="I5521" s="74">
        <v>151</v>
      </c>
      <c r="J5521" s="77" t="s">
        <v>1763</v>
      </c>
      <c r="K5521" t="s">
        <v>1648</v>
      </c>
      <c r="L5521" t="s">
        <v>1648</v>
      </c>
      <c r="M5521" t="s">
        <v>1649</v>
      </c>
      <c r="N5521" t="s">
        <v>1652</v>
      </c>
      <c r="O5521" t="s">
        <v>1648</v>
      </c>
      <c r="P5521" s="13" t="s">
        <v>1646</v>
      </c>
      <c r="Q5521" t="s">
        <v>1646</v>
      </c>
      <c r="R5521" s="13" t="s">
        <v>1646</v>
      </c>
      <c r="S5521" s="13" t="s">
        <v>1646</v>
      </c>
      <c r="T5521" s="13" t="s">
        <v>1646</v>
      </c>
      <c r="U5521" s="13" t="s">
        <v>1646</v>
      </c>
      <c r="V5521" s="13" t="s">
        <v>1646</v>
      </c>
      <c r="W5521" t="s">
        <v>1646</v>
      </c>
    </row>
    <row r="5522" spans="1:23" ht="12.75" customHeight="1" x14ac:dyDescent="0.2">
      <c r="A5522" s="124">
        <v>34139</v>
      </c>
      <c r="B5522" s="74">
        <v>107</v>
      </c>
      <c r="C5522" s="74" t="s">
        <v>403</v>
      </c>
      <c r="D5522" s="74">
        <v>5</v>
      </c>
      <c r="E5522" s="74" t="s">
        <v>1688</v>
      </c>
      <c r="F5522" s="74">
        <v>267</v>
      </c>
      <c r="G5522" s="74">
        <v>247</v>
      </c>
      <c r="H5522" s="74" t="s">
        <v>1646</v>
      </c>
      <c r="I5522" s="74">
        <v>160</v>
      </c>
      <c r="J5522" s="77" t="s">
        <v>1763</v>
      </c>
      <c r="K5522" t="s">
        <v>1648</v>
      </c>
      <c r="L5522" t="s">
        <v>1648</v>
      </c>
      <c r="M5522" t="s">
        <v>1649</v>
      </c>
      <c r="N5522" t="s">
        <v>1652</v>
      </c>
      <c r="O5522" t="s">
        <v>1648</v>
      </c>
      <c r="P5522" s="13" t="s">
        <v>1646</v>
      </c>
      <c r="Q5522" t="s">
        <v>1646</v>
      </c>
      <c r="R5522" s="13" t="s">
        <v>1646</v>
      </c>
      <c r="S5522" s="13" t="s">
        <v>1646</v>
      </c>
      <c r="T5522" s="13" t="s">
        <v>1646</v>
      </c>
      <c r="U5522" s="13" t="s">
        <v>1646</v>
      </c>
      <c r="V5522" s="13" t="s">
        <v>1646</v>
      </c>
      <c r="W5522" t="s">
        <v>1646</v>
      </c>
    </row>
    <row r="5523" spans="1:23" ht="12.75" customHeight="1" x14ac:dyDescent="0.2">
      <c r="A5523" s="124">
        <v>34139</v>
      </c>
      <c r="B5523" s="74">
        <v>107</v>
      </c>
      <c r="C5523" s="74" t="s">
        <v>403</v>
      </c>
      <c r="D5523" s="74">
        <v>6</v>
      </c>
      <c r="E5523" s="74" t="s">
        <v>1688</v>
      </c>
      <c r="F5523" s="74">
        <v>252</v>
      </c>
      <c r="G5523" s="74">
        <v>230</v>
      </c>
      <c r="H5523" s="74" t="s">
        <v>1646</v>
      </c>
      <c r="I5523" s="74">
        <v>140</v>
      </c>
      <c r="J5523" s="77" t="s">
        <v>1763</v>
      </c>
      <c r="K5523" t="s">
        <v>1648</v>
      </c>
      <c r="L5523" t="s">
        <v>1648</v>
      </c>
      <c r="M5523" t="s">
        <v>1658</v>
      </c>
      <c r="N5523" t="s">
        <v>1652</v>
      </c>
      <c r="O5523" t="s">
        <v>1648</v>
      </c>
      <c r="P5523" s="13" t="s">
        <v>1646</v>
      </c>
      <c r="Q5523" t="s">
        <v>1646</v>
      </c>
      <c r="R5523" s="13" t="s">
        <v>1646</v>
      </c>
      <c r="S5523" s="13" t="s">
        <v>1646</v>
      </c>
      <c r="T5523" s="13" t="s">
        <v>1646</v>
      </c>
      <c r="U5523" s="13" t="s">
        <v>1646</v>
      </c>
      <c r="V5523" s="13" t="s">
        <v>1646</v>
      </c>
      <c r="W5523" t="s">
        <v>1646</v>
      </c>
    </row>
    <row r="5524" spans="1:23" ht="12.75" customHeight="1" x14ac:dyDescent="0.2">
      <c r="A5524" s="124">
        <v>34139</v>
      </c>
      <c r="B5524" s="74">
        <v>107</v>
      </c>
      <c r="C5524" s="74" t="s">
        <v>403</v>
      </c>
      <c r="D5524" s="74">
        <v>7</v>
      </c>
      <c r="E5524" s="74" t="s">
        <v>1688</v>
      </c>
      <c r="F5524" s="74">
        <v>355</v>
      </c>
      <c r="G5524" s="74">
        <v>327</v>
      </c>
      <c r="H5524" s="74" t="s">
        <v>1646</v>
      </c>
      <c r="I5524" s="74">
        <v>374</v>
      </c>
      <c r="J5524" s="77" t="s">
        <v>1763</v>
      </c>
      <c r="K5524" t="s">
        <v>1648</v>
      </c>
      <c r="L5524" t="s">
        <v>1648</v>
      </c>
      <c r="M5524" t="s">
        <v>1649</v>
      </c>
      <c r="N5524" t="s">
        <v>1727</v>
      </c>
      <c r="O5524" t="s">
        <v>1648</v>
      </c>
      <c r="P5524" s="13" t="s">
        <v>1646</v>
      </c>
      <c r="Q5524" t="s">
        <v>1646</v>
      </c>
      <c r="R5524" s="13" t="s">
        <v>1646</v>
      </c>
      <c r="S5524" s="13" t="s">
        <v>1646</v>
      </c>
      <c r="T5524" s="13" t="s">
        <v>1646</v>
      </c>
      <c r="U5524" s="13" t="s">
        <v>1646</v>
      </c>
      <c r="V5524" s="13" t="s">
        <v>1646</v>
      </c>
      <c r="W5524" t="s">
        <v>1663</v>
      </c>
    </row>
    <row r="5525" spans="1:23" ht="12.75" customHeight="1" x14ac:dyDescent="0.2">
      <c r="A5525" s="124">
        <v>34139</v>
      </c>
      <c r="B5525" s="74">
        <v>107</v>
      </c>
      <c r="C5525" s="74" t="s">
        <v>403</v>
      </c>
      <c r="D5525" s="74">
        <v>8</v>
      </c>
      <c r="E5525" s="74" t="s">
        <v>1688</v>
      </c>
      <c r="F5525" s="74">
        <v>354</v>
      </c>
      <c r="G5525" s="74">
        <v>324</v>
      </c>
      <c r="H5525" s="74" t="s">
        <v>1646</v>
      </c>
      <c r="I5525" s="74">
        <v>400</v>
      </c>
      <c r="J5525" s="77" t="s">
        <v>1763</v>
      </c>
      <c r="K5525" t="s">
        <v>1648</v>
      </c>
      <c r="L5525" t="s">
        <v>1648</v>
      </c>
      <c r="M5525" t="s">
        <v>1649</v>
      </c>
      <c r="N5525" t="s">
        <v>1652</v>
      </c>
      <c r="O5525" t="s">
        <v>1648</v>
      </c>
      <c r="P5525" s="13" t="s">
        <v>1646</v>
      </c>
      <c r="Q5525" t="s">
        <v>1646</v>
      </c>
      <c r="R5525" s="13" t="s">
        <v>1646</v>
      </c>
      <c r="S5525" s="13" t="s">
        <v>1646</v>
      </c>
      <c r="T5525" s="13" t="s">
        <v>1646</v>
      </c>
      <c r="U5525" s="13" t="s">
        <v>1646</v>
      </c>
      <c r="V5525" s="13" t="s">
        <v>1646</v>
      </c>
      <c r="W5525" t="s">
        <v>1646</v>
      </c>
    </row>
    <row r="5526" spans="1:23" ht="12.75" customHeight="1" x14ac:dyDescent="0.2">
      <c r="A5526" s="124">
        <v>34139</v>
      </c>
      <c r="B5526" s="74">
        <v>107</v>
      </c>
      <c r="C5526" s="74" t="s">
        <v>403</v>
      </c>
      <c r="D5526" s="74">
        <v>9</v>
      </c>
      <c r="E5526" s="74" t="s">
        <v>1688</v>
      </c>
      <c r="F5526" s="74">
        <v>385</v>
      </c>
      <c r="G5526" s="74">
        <v>350</v>
      </c>
      <c r="H5526" s="74" t="s">
        <v>1646</v>
      </c>
      <c r="I5526" s="74">
        <v>490</v>
      </c>
      <c r="J5526" s="77" t="s">
        <v>1763</v>
      </c>
      <c r="K5526" t="s">
        <v>1648</v>
      </c>
      <c r="L5526" t="s">
        <v>1648</v>
      </c>
      <c r="M5526" t="s">
        <v>1658</v>
      </c>
      <c r="N5526" t="s">
        <v>1727</v>
      </c>
      <c r="O5526" t="s">
        <v>1648</v>
      </c>
      <c r="P5526" s="13" t="s">
        <v>1646</v>
      </c>
      <c r="Q5526" t="s">
        <v>1646</v>
      </c>
      <c r="R5526" s="13" t="s">
        <v>1646</v>
      </c>
      <c r="S5526" s="13" t="s">
        <v>1646</v>
      </c>
      <c r="T5526" s="13" t="s">
        <v>1646</v>
      </c>
      <c r="U5526" s="13" t="s">
        <v>1646</v>
      </c>
      <c r="V5526" s="13" t="s">
        <v>1646</v>
      </c>
      <c r="W5526" t="s">
        <v>1646</v>
      </c>
    </row>
    <row r="5527" spans="1:23" ht="12.75" customHeight="1" x14ac:dyDescent="0.2">
      <c r="A5527" s="124">
        <v>34139</v>
      </c>
      <c r="B5527" s="74">
        <v>107</v>
      </c>
      <c r="C5527" s="74" t="s">
        <v>403</v>
      </c>
      <c r="D5527" s="74">
        <v>17</v>
      </c>
      <c r="E5527" s="74" t="s">
        <v>1688</v>
      </c>
      <c r="F5527" s="74">
        <v>310</v>
      </c>
      <c r="G5527" s="74">
        <v>288</v>
      </c>
      <c r="H5527" s="74" t="s">
        <v>1646</v>
      </c>
      <c r="I5527" s="74">
        <v>270</v>
      </c>
      <c r="J5527" s="77" t="s">
        <v>1763</v>
      </c>
      <c r="K5527" t="s">
        <v>1648</v>
      </c>
      <c r="L5527" t="s">
        <v>1648</v>
      </c>
      <c r="M5527" t="s">
        <v>1658</v>
      </c>
      <c r="N5527" t="s">
        <v>1652</v>
      </c>
      <c r="O5527" t="s">
        <v>1648</v>
      </c>
      <c r="P5527" s="13" t="s">
        <v>1646</v>
      </c>
      <c r="Q5527" t="s">
        <v>1646</v>
      </c>
      <c r="R5527" s="13" t="s">
        <v>1646</v>
      </c>
      <c r="S5527" s="13" t="s">
        <v>1646</v>
      </c>
      <c r="T5527" s="13" t="s">
        <v>1646</v>
      </c>
      <c r="U5527" s="13" t="s">
        <v>1646</v>
      </c>
      <c r="V5527" s="13" t="s">
        <v>1646</v>
      </c>
      <c r="W5527" t="s">
        <v>1646</v>
      </c>
    </row>
    <row r="5528" spans="1:23" ht="12.75" customHeight="1" x14ac:dyDescent="0.2">
      <c r="A5528" s="124">
        <v>34139</v>
      </c>
      <c r="B5528" s="74">
        <v>107</v>
      </c>
      <c r="C5528" s="74" t="s">
        <v>403</v>
      </c>
      <c r="D5528" s="74">
        <v>18</v>
      </c>
      <c r="E5528" s="74" t="s">
        <v>1688</v>
      </c>
      <c r="F5528" s="74">
        <v>366</v>
      </c>
      <c r="G5528" s="74">
        <v>337</v>
      </c>
      <c r="H5528" s="74" t="s">
        <v>1646</v>
      </c>
      <c r="I5528" s="74">
        <v>445</v>
      </c>
      <c r="J5528" s="77" t="s">
        <v>1763</v>
      </c>
      <c r="K5528" t="s">
        <v>1648</v>
      </c>
      <c r="L5528" t="s">
        <v>1648</v>
      </c>
      <c r="M5528" t="s">
        <v>1658</v>
      </c>
      <c r="N5528" t="s">
        <v>1727</v>
      </c>
      <c r="O5528" t="s">
        <v>1648</v>
      </c>
      <c r="P5528" s="13" t="s">
        <v>1646</v>
      </c>
      <c r="Q5528" t="s">
        <v>1646</v>
      </c>
      <c r="R5528" s="13" t="s">
        <v>1646</v>
      </c>
      <c r="S5528" s="13" t="s">
        <v>1646</v>
      </c>
      <c r="T5528" s="13" t="s">
        <v>1646</v>
      </c>
      <c r="U5528" s="13" t="s">
        <v>1646</v>
      </c>
      <c r="V5528" s="13" t="s">
        <v>1646</v>
      </c>
      <c r="W5528" t="s">
        <v>1646</v>
      </c>
    </row>
    <row r="5529" spans="1:23" ht="12.75" customHeight="1" x14ac:dyDescent="0.2">
      <c r="A5529" s="124">
        <v>34139</v>
      </c>
      <c r="B5529" s="74">
        <v>107</v>
      </c>
      <c r="C5529" s="74" t="s">
        <v>403</v>
      </c>
      <c r="D5529" s="74">
        <v>19</v>
      </c>
      <c r="E5529" s="74" t="s">
        <v>1688</v>
      </c>
      <c r="F5529" s="74">
        <v>285</v>
      </c>
      <c r="G5529" s="74">
        <v>267</v>
      </c>
      <c r="H5529" s="74" t="s">
        <v>1646</v>
      </c>
      <c r="I5529" s="74">
        <v>202</v>
      </c>
      <c r="J5529" s="77" t="s">
        <v>1763</v>
      </c>
      <c r="K5529" t="s">
        <v>1648</v>
      </c>
      <c r="L5529" t="s">
        <v>1648</v>
      </c>
      <c r="M5529" t="s">
        <v>1658</v>
      </c>
      <c r="N5529" t="s">
        <v>1652</v>
      </c>
      <c r="O5529" t="s">
        <v>1648</v>
      </c>
      <c r="P5529" s="13" t="s">
        <v>1646</v>
      </c>
      <c r="Q5529" t="s">
        <v>1646</v>
      </c>
      <c r="R5529" s="13" t="s">
        <v>1646</v>
      </c>
      <c r="S5529" s="13" t="s">
        <v>1646</v>
      </c>
      <c r="T5529" s="13" t="s">
        <v>1646</v>
      </c>
      <c r="U5529" s="13" t="s">
        <v>1646</v>
      </c>
      <c r="V5529" s="13" t="s">
        <v>1646</v>
      </c>
      <c r="W5529" t="s">
        <v>1646</v>
      </c>
    </row>
    <row r="5530" spans="1:23" ht="12.75" customHeight="1" x14ac:dyDescent="0.2">
      <c r="A5530" s="124">
        <v>34139</v>
      </c>
      <c r="B5530" s="74">
        <v>107</v>
      </c>
      <c r="C5530" s="74" t="s">
        <v>403</v>
      </c>
      <c r="D5530" s="74">
        <v>20</v>
      </c>
      <c r="E5530" s="74" t="s">
        <v>1688</v>
      </c>
      <c r="F5530" s="74">
        <v>324</v>
      </c>
      <c r="G5530" s="74">
        <v>309</v>
      </c>
      <c r="H5530" s="74" t="s">
        <v>1646</v>
      </c>
      <c r="I5530" s="74">
        <v>395</v>
      </c>
      <c r="J5530" s="77" t="s">
        <v>1763</v>
      </c>
      <c r="K5530" t="s">
        <v>1648</v>
      </c>
      <c r="L5530" t="s">
        <v>1648</v>
      </c>
      <c r="M5530" t="s">
        <v>1658</v>
      </c>
      <c r="N5530" t="s">
        <v>1652</v>
      </c>
      <c r="O5530" t="s">
        <v>1648</v>
      </c>
      <c r="P5530" s="13" t="s">
        <v>1646</v>
      </c>
      <c r="Q5530" t="s">
        <v>1646</v>
      </c>
      <c r="R5530" s="13" t="s">
        <v>1646</v>
      </c>
      <c r="S5530" s="13" t="s">
        <v>1646</v>
      </c>
      <c r="T5530" s="13" t="s">
        <v>1646</v>
      </c>
      <c r="U5530" s="13" t="s">
        <v>1646</v>
      </c>
      <c r="V5530" s="13" t="s">
        <v>1646</v>
      </c>
      <c r="W5530" t="s">
        <v>1646</v>
      </c>
    </row>
    <row r="5531" spans="1:23" ht="12.75" customHeight="1" x14ac:dyDescent="0.2">
      <c r="A5531" s="124">
        <v>34139</v>
      </c>
      <c r="B5531" s="74">
        <v>107</v>
      </c>
      <c r="C5531" s="74" t="s">
        <v>403</v>
      </c>
      <c r="D5531" s="74">
        <v>21</v>
      </c>
      <c r="E5531" s="74" t="s">
        <v>1688</v>
      </c>
      <c r="F5531" s="74">
        <v>242</v>
      </c>
      <c r="G5531" s="74">
        <v>221</v>
      </c>
      <c r="H5531" s="74" t="s">
        <v>1646</v>
      </c>
      <c r="I5531" s="74">
        <v>130</v>
      </c>
      <c r="J5531" s="77" t="s">
        <v>1763</v>
      </c>
      <c r="K5531" t="s">
        <v>1648</v>
      </c>
      <c r="L5531" t="s">
        <v>1648</v>
      </c>
      <c r="M5531" t="s">
        <v>1649</v>
      </c>
      <c r="N5531" t="s">
        <v>1652</v>
      </c>
      <c r="O5531" t="s">
        <v>1648</v>
      </c>
      <c r="P5531" s="13" t="s">
        <v>1646</v>
      </c>
      <c r="Q5531" t="s">
        <v>1646</v>
      </c>
      <c r="R5531" s="13" t="s">
        <v>1646</v>
      </c>
      <c r="S5531" s="13" t="s">
        <v>1646</v>
      </c>
      <c r="T5531" s="13" t="s">
        <v>1646</v>
      </c>
      <c r="U5531" s="13" t="s">
        <v>1646</v>
      </c>
      <c r="V5531" s="13" t="s">
        <v>1646</v>
      </c>
      <c r="W5531" t="s">
        <v>1646</v>
      </c>
    </row>
    <row r="5532" spans="1:23" ht="12.75" customHeight="1" x14ac:dyDescent="0.2">
      <c r="A5532" s="124">
        <v>34139</v>
      </c>
      <c r="B5532" s="74">
        <v>107</v>
      </c>
      <c r="C5532" s="74" t="s">
        <v>403</v>
      </c>
      <c r="D5532" s="74">
        <v>22</v>
      </c>
      <c r="E5532" s="74" t="s">
        <v>1688</v>
      </c>
      <c r="F5532" s="74">
        <v>378</v>
      </c>
      <c r="G5532" s="74">
        <v>347</v>
      </c>
      <c r="H5532" s="74" t="s">
        <v>1646</v>
      </c>
      <c r="I5532" s="74">
        <v>467</v>
      </c>
      <c r="J5532" s="77" t="s">
        <v>1763</v>
      </c>
      <c r="K5532" t="s">
        <v>1648</v>
      </c>
      <c r="L5532" t="s">
        <v>1648</v>
      </c>
      <c r="M5532" t="s">
        <v>1649</v>
      </c>
      <c r="N5532" t="s">
        <v>1652</v>
      </c>
      <c r="O5532" t="s">
        <v>1648</v>
      </c>
      <c r="P5532" s="13" t="s">
        <v>1646</v>
      </c>
      <c r="Q5532" t="s">
        <v>1646</v>
      </c>
      <c r="R5532" s="13" t="s">
        <v>1646</v>
      </c>
      <c r="S5532" s="13" t="s">
        <v>1646</v>
      </c>
      <c r="T5532" s="13" t="s">
        <v>1646</v>
      </c>
      <c r="U5532" s="13" t="s">
        <v>1646</v>
      </c>
      <c r="V5532" s="13" t="s">
        <v>1646</v>
      </c>
      <c r="W5532" t="s">
        <v>1646</v>
      </c>
    </row>
    <row r="5533" spans="1:23" ht="12.75" customHeight="1" x14ac:dyDescent="0.2">
      <c r="A5533" s="124">
        <v>34139</v>
      </c>
      <c r="B5533" s="74">
        <v>107</v>
      </c>
      <c r="C5533" s="74" t="s">
        <v>403</v>
      </c>
      <c r="D5533" s="74">
        <v>23</v>
      </c>
      <c r="E5533" s="74" t="s">
        <v>1688</v>
      </c>
      <c r="F5533" s="74">
        <v>285</v>
      </c>
      <c r="G5533" s="74">
        <v>260</v>
      </c>
      <c r="H5533" s="74" t="s">
        <v>1646</v>
      </c>
      <c r="I5533" s="74">
        <v>190</v>
      </c>
      <c r="J5533" s="77" t="s">
        <v>1763</v>
      </c>
      <c r="K5533" t="s">
        <v>1648</v>
      </c>
      <c r="L5533" t="s">
        <v>1648</v>
      </c>
      <c r="M5533" t="s">
        <v>1649</v>
      </c>
      <c r="N5533" t="s">
        <v>1652</v>
      </c>
      <c r="O5533" t="s">
        <v>1648</v>
      </c>
      <c r="P5533" s="13" t="s">
        <v>1646</v>
      </c>
      <c r="Q5533" t="s">
        <v>1646</v>
      </c>
      <c r="R5533" s="13" t="s">
        <v>1646</v>
      </c>
      <c r="S5533" s="13" t="s">
        <v>1646</v>
      </c>
      <c r="T5533" s="13" t="s">
        <v>1646</v>
      </c>
      <c r="U5533" s="13" t="s">
        <v>1646</v>
      </c>
      <c r="V5533" s="13" t="s">
        <v>1646</v>
      </c>
      <c r="W5533" t="s">
        <v>1646</v>
      </c>
    </row>
    <row r="5534" spans="1:23" ht="12.75" customHeight="1" x14ac:dyDescent="0.2">
      <c r="A5534" s="124">
        <v>34139</v>
      </c>
      <c r="B5534" s="74">
        <v>107</v>
      </c>
      <c r="C5534" s="74" t="s">
        <v>403</v>
      </c>
      <c r="D5534" s="74">
        <v>24</v>
      </c>
      <c r="E5534" s="74" t="s">
        <v>1688</v>
      </c>
      <c r="F5534" s="74">
        <v>247</v>
      </c>
      <c r="G5534" s="74">
        <v>230</v>
      </c>
      <c r="H5534" s="74" t="s">
        <v>1646</v>
      </c>
      <c r="I5534" s="74">
        <v>130</v>
      </c>
      <c r="J5534" s="77" t="s">
        <v>1763</v>
      </c>
      <c r="K5534" t="s">
        <v>1648</v>
      </c>
      <c r="L5534" t="s">
        <v>1648</v>
      </c>
      <c r="M5534" t="s">
        <v>1649</v>
      </c>
      <c r="N5534" t="s">
        <v>1652</v>
      </c>
      <c r="O5534" t="s">
        <v>1692</v>
      </c>
      <c r="P5534" s="13" t="s">
        <v>1646</v>
      </c>
      <c r="Q5534" t="s">
        <v>1646</v>
      </c>
      <c r="R5534" s="13" t="s">
        <v>1646</v>
      </c>
      <c r="S5534" s="13" t="s">
        <v>1646</v>
      </c>
      <c r="T5534" s="13" t="s">
        <v>1646</v>
      </c>
      <c r="U5534" s="13" t="s">
        <v>1646</v>
      </c>
      <c r="V5534" s="13" t="s">
        <v>1646</v>
      </c>
      <c r="W5534" t="s">
        <v>2439</v>
      </c>
    </row>
    <row r="5535" spans="1:23" ht="12.75" customHeight="1" x14ac:dyDescent="0.2">
      <c r="A5535" s="124">
        <v>34139</v>
      </c>
      <c r="B5535" s="74">
        <v>107</v>
      </c>
      <c r="C5535" s="74" t="s">
        <v>403</v>
      </c>
      <c r="D5535" s="74">
        <v>25</v>
      </c>
      <c r="E5535" s="74" t="s">
        <v>1688</v>
      </c>
      <c r="F5535" s="74">
        <v>412</v>
      </c>
      <c r="G5535" s="74">
        <v>379</v>
      </c>
      <c r="H5535" s="74" t="s">
        <v>1646</v>
      </c>
      <c r="I5535" s="74">
        <v>678</v>
      </c>
      <c r="J5535" s="77" t="s">
        <v>1763</v>
      </c>
      <c r="K5535" t="s">
        <v>1648</v>
      </c>
      <c r="L5535" t="s">
        <v>1648</v>
      </c>
      <c r="M5535" t="s">
        <v>1658</v>
      </c>
      <c r="N5535" t="s">
        <v>1727</v>
      </c>
      <c r="O5535" t="s">
        <v>1648</v>
      </c>
      <c r="P5535" s="13" t="s">
        <v>1646</v>
      </c>
      <c r="Q5535" t="s">
        <v>1646</v>
      </c>
      <c r="R5535" s="13" t="s">
        <v>1646</v>
      </c>
      <c r="S5535" s="13" t="s">
        <v>1646</v>
      </c>
      <c r="T5535" s="13" t="s">
        <v>1646</v>
      </c>
      <c r="U5535" s="13" t="s">
        <v>1646</v>
      </c>
      <c r="V5535" s="13" t="s">
        <v>1646</v>
      </c>
      <c r="W5535" t="s">
        <v>1646</v>
      </c>
    </row>
    <row r="5536" spans="1:23" ht="12.75" customHeight="1" x14ac:dyDescent="0.2">
      <c r="A5536" s="124">
        <v>34139</v>
      </c>
      <c r="B5536" s="74">
        <v>107</v>
      </c>
      <c r="C5536" s="74" t="s">
        <v>403</v>
      </c>
      <c r="D5536" s="74">
        <v>26</v>
      </c>
      <c r="E5536" s="74" t="s">
        <v>1688</v>
      </c>
      <c r="F5536" s="74">
        <v>352</v>
      </c>
      <c r="G5536" s="74">
        <v>319</v>
      </c>
      <c r="H5536" s="74" t="s">
        <v>1646</v>
      </c>
      <c r="I5536" s="74">
        <v>395</v>
      </c>
      <c r="J5536" s="77" t="s">
        <v>1763</v>
      </c>
      <c r="K5536" t="s">
        <v>1648</v>
      </c>
      <c r="L5536" t="s">
        <v>1648</v>
      </c>
      <c r="M5536" t="s">
        <v>1649</v>
      </c>
      <c r="N5536" t="s">
        <v>1652</v>
      </c>
      <c r="O5536" t="s">
        <v>1648</v>
      </c>
      <c r="P5536" s="13" t="s">
        <v>1646</v>
      </c>
      <c r="Q5536" t="s">
        <v>1646</v>
      </c>
      <c r="R5536" s="13" t="s">
        <v>1646</v>
      </c>
      <c r="S5536" s="13" t="s">
        <v>1646</v>
      </c>
      <c r="T5536" s="13" t="s">
        <v>1646</v>
      </c>
      <c r="U5536" s="13" t="s">
        <v>1646</v>
      </c>
      <c r="V5536" s="13" t="s">
        <v>1646</v>
      </c>
      <c r="W5536" t="s">
        <v>1646</v>
      </c>
    </row>
    <row r="5537" spans="1:23" ht="12.75" customHeight="1" x14ac:dyDescent="0.2">
      <c r="A5537" s="124">
        <v>34139</v>
      </c>
      <c r="B5537" s="74">
        <v>107</v>
      </c>
      <c r="C5537" s="74" t="s">
        <v>403</v>
      </c>
      <c r="D5537" s="74">
        <v>27</v>
      </c>
      <c r="E5537" s="74" t="s">
        <v>1688</v>
      </c>
      <c r="F5537" s="74">
        <v>290</v>
      </c>
      <c r="G5537" s="74">
        <v>266</v>
      </c>
      <c r="H5537" s="74" t="s">
        <v>1646</v>
      </c>
      <c r="I5537" s="74">
        <v>220</v>
      </c>
      <c r="J5537" s="77" t="s">
        <v>1763</v>
      </c>
      <c r="K5537" t="s">
        <v>1648</v>
      </c>
      <c r="L5537" t="s">
        <v>1648</v>
      </c>
      <c r="M5537" t="s">
        <v>1658</v>
      </c>
      <c r="N5537" t="s">
        <v>1652</v>
      </c>
      <c r="O5537" t="s">
        <v>1648</v>
      </c>
      <c r="P5537" s="13" t="s">
        <v>1646</v>
      </c>
      <c r="Q5537" t="s">
        <v>1646</v>
      </c>
      <c r="R5537" s="13" t="s">
        <v>1646</v>
      </c>
      <c r="S5537" s="13" t="s">
        <v>1646</v>
      </c>
      <c r="T5537" s="13" t="s">
        <v>1646</v>
      </c>
      <c r="U5537" s="13" t="s">
        <v>1646</v>
      </c>
      <c r="V5537" s="13" t="s">
        <v>1646</v>
      </c>
      <c r="W5537" t="s">
        <v>1646</v>
      </c>
    </row>
    <row r="5538" spans="1:23" ht="12.75" customHeight="1" x14ac:dyDescent="0.2">
      <c r="A5538" s="124">
        <v>34139</v>
      </c>
      <c r="B5538" s="74">
        <v>107</v>
      </c>
      <c r="C5538" s="74" t="s">
        <v>403</v>
      </c>
      <c r="D5538" s="74">
        <v>28</v>
      </c>
      <c r="E5538" s="74" t="s">
        <v>1688</v>
      </c>
      <c r="F5538" s="74">
        <v>353</v>
      </c>
      <c r="G5538" s="74">
        <v>320</v>
      </c>
      <c r="H5538" s="74" t="s">
        <v>1646</v>
      </c>
      <c r="I5538" s="74">
        <v>332</v>
      </c>
      <c r="J5538" s="77" t="s">
        <v>1763</v>
      </c>
      <c r="K5538" t="s">
        <v>1648</v>
      </c>
      <c r="L5538" t="s">
        <v>1648</v>
      </c>
      <c r="M5538" t="s">
        <v>1649</v>
      </c>
      <c r="N5538" t="s">
        <v>1652</v>
      </c>
      <c r="O5538" t="s">
        <v>1648</v>
      </c>
      <c r="P5538" s="13" t="s">
        <v>1646</v>
      </c>
      <c r="Q5538" t="s">
        <v>1646</v>
      </c>
      <c r="R5538" s="13" t="s">
        <v>1646</v>
      </c>
      <c r="S5538" s="13" t="s">
        <v>1646</v>
      </c>
      <c r="T5538" s="13" t="s">
        <v>1646</v>
      </c>
      <c r="U5538" s="13" t="s">
        <v>1646</v>
      </c>
      <c r="V5538" s="13" t="s">
        <v>1646</v>
      </c>
      <c r="W5538" t="s">
        <v>1646</v>
      </c>
    </row>
    <row r="5539" spans="1:23" ht="12.75" customHeight="1" x14ac:dyDescent="0.2">
      <c r="A5539" s="124">
        <v>34139</v>
      </c>
      <c r="B5539" s="74">
        <v>107</v>
      </c>
      <c r="C5539" s="74" t="s">
        <v>403</v>
      </c>
      <c r="D5539" s="74">
        <v>10</v>
      </c>
      <c r="E5539" s="74" t="s">
        <v>1651</v>
      </c>
      <c r="F5539" s="74">
        <v>332</v>
      </c>
      <c r="G5539" s="74">
        <v>304</v>
      </c>
      <c r="H5539" s="74" t="s">
        <v>1646</v>
      </c>
      <c r="I5539" s="74">
        <v>291</v>
      </c>
      <c r="J5539" s="77" t="s">
        <v>1763</v>
      </c>
      <c r="K5539" t="s">
        <v>1648</v>
      </c>
      <c r="L5539" t="s">
        <v>1648</v>
      </c>
      <c r="M5539" t="s">
        <v>1658</v>
      </c>
      <c r="N5539" t="s">
        <v>1652</v>
      </c>
      <c r="O5539" t="s">
        <v>1648</v>
      </c>
      <c r="P5539" s="13" t="s">
        <v>1646</v>
      </c>
      <c r="Q5539" t="s">
        <v>1646</v>
      </c>
      <c r="R5539" s="13" t="s">
        <v>1646</v>
      </c>
      <c r="S5539" s="13" t="s">
        <v>1646</v>
      </c>
      <c r="T5539" s="13" t="s">
        <v>1646</v>
      </c>
      <c r="U5539" s="13" t="s">
        <v>1646</v>
      </c>
      <c r="V5539" s="13" t="s">
        <v>1646</v>
      </c>
      <c r="W5539" t="s">
        <v>1646</v>
      </c>
    </row>
    <row r="5540" spans="1:23" ht="12.75" customHeight="1" x14ac:dyDescent="0.2">
      <c r="A5540" s="124">
        <v>34139</v>
      </c>
      <c r="B5540" s="74">
        <v>107</v>
      </c>
      <c r="C5540" s="74" t="s">
        <v>403</v>
      </c>
      <c r="D5540" s="74">
        <v>11</v>
      </c>
      <c r="E5540" s="74" t="s">
        <v>1651</v>
      </c>
      <c r="F5540" s="74">
        <v>466</v>
      </c>
      <c r="G5540" s="74">
        <v>426</v>
      </c>
      <c r="H5540" s="74" t="s">
        <v>1646</v>
      </c>
      <c r="I5540" s="74">
        <v>929</v>
      </c>
      <c r="J5540" s="77" t="s">
        <v>1763</v>
      </c>
      <c r="K5540" t="s">
        <v>1648</v>
      </c>
      <c r="L5540" t="s">
        <v>1648</v>
      </c>
      <c r="M5540" t="s">
        <v>1658</v>
      </c>
      <c r="N5540" t="s">
        <v>1727</v>
      </c>
      <c r="O5540" t="s">
        <v>1648</v>
      </c>
      <c r="P5540" s="13" t="s">
        <v>1646</v>
      </c>
      <c r="Q5540" t="s">
        <v>1646</v>
      </c>
      <c r="R5540" s="13" t="s">
        <v>1646</v>
      </c>
      <c r="S5540" s="13" t="s">
        <v>1646</v>
      </c>
      <c r="T5540" s="13" t="s">
        <v>1646</v>
      </c>
      <c r="U5540" s="13" t="s">
        <v>1646</v>
      </c>
      <c r="V5540" s="13" t="s">
        <v>1646</v>
      </c>
      <c r="W5540" t="s">
        <v>1646</v>
      </c>
    </row>
    <row r="5541" spans="1:23" ht="12.75" customHeight="1" x14ac:dyDescent="0.2">
      <c r="A5541" s="124">
        <v>34139</v>
      </c>
      <c r="B5541" s="74">
        <v>107</v>
      </c>
      <c r="C5541" s="74" t="s">
        <v>403</v>
      </c>
      <c r="D5541" s="74">
        <v>12</v>
      </c>
      <c r="E5541" s="74" t="s">
        <v>1651</v>
      </c>
      <c r="F5541" s="74">
        <v>716</v>
      </c>
      <c r="G5541" s="74">
        <v>654</v>
      </c>
      <c r="H5541" s="74" t="s">
        <v>1646</v>
      </c>
      <c r="I5541" s="74">
        <v>2900</v>
      </c>
      <c r="J5541" s="77" t="s">
        <v>1763</v>
      </c>
      <c r="K5541" t="s">
        <v>1648</v>
      </c>
      <c r="L5541" t="s">
        <v>1648</v>
      </c>
      <c r="M5541" t="s">
        <v>1658</v>
      </c>
      <c r="N5541" t="s">
        <v>1727</v>
      </c>
      <c r="O5541" t="s">
        <v>1648</v>
      </c>
      <c r="P5541" s="13" t="s">
        <v>1646</v>
      </c>
      <c r="Q5541" t="s">
        <v>1646</v>
      </c>
      <c r="R5541" s="13" t="s">
        <v>1646</v>
      </c>
      <c r="S5541" s="13" t="s">
        <v>1646</v>
      </c>
      <c r="T5541" s="13" t="s">
        <v>1646</v>
      </c>
      <c r="U5541" s="13" t="s">
        <v>1646</v>
      </c>
      <c r="V5541" s="13" t="s">
        <v>1646</v>
      </c>
      <c r="W5541" t="s">
        <v>2443</v>
      </c>
    </row>
    <row r="5542" spans="1:23" ht="12.75" customHeight="1" x14ac:dyDescent="0.2">
      <c r="A5542" s="124">
        <v>34139</v>
      </c>
      <c r="B5542" s="74">
        <v>107</v>
      </c>
      <c r="C5542" s="74" t="s">
        <v>403</v>
      </c>
      <c r="D5542" s="74">
        <v>13</v>
      </c>
      <c r="E5542" s="74" t="s">
        <v>1651</v>
      </c>
      <c r="F5542" s="74">
        <v>528</v>
      </c>
      <c r="G5542" s="74">
        <v>474</v>
      </c>
      <c r="H5542" s="74" t="s">
        <v>1646</v>
      </c>
      <c r="I5542" s="74">
        <v>1450</v>
      </c>
      <c r="J5542" s="77" t="s">
        <v>1763</v>
      </c>
      <c r="K5542" t="s">
        <v>1648</v>
      </c>
      <c r="L5542" t="s">
        <v>1648</v>
      </c>
      <c r="M5542" t="s">
        <v>1649</v>
      </c>
      <c r="N5542" t="s">
        <v>1727</v>
      </c>
      <c r="O5542" t="s">
        <v>1648</v>
      </c>
      <c r="P5542" s="13" t="s">
        <v>1646</v>
      </c>
      <c r="Q5542" t="s">
        <v>1646</v>
      </c>
      <c r="R5542" s="13" t="s">
        <v>1646</v>
      </c>
      <c r="S5542" s="13" t="s">
        <v>1646</v>
      </c>
      <c r="T5542" s="13" t="s">
        <v>1646</v>
      </c>
      <c r="U5542" s="13" t="s">
        <v>1646</v>
      </c>
      <c r="V5542" s="13" t="s">
        <v>1646</v>
      </c>
      <c r="W5542" t="s">
        <v>1646</v>
      </c>
    </row>
    <row r="5543" spans="1:23" ht="12.75" customHeight="1" x14ac:dyDescent="0.2">
      <c r="A5543" s="124">
        <v>34139</v>
      </c>
      <c r="B5543" s="74">
        <v>107</v>
      </c>
      <c r="C5543" s="74" t="s">
        <v>403</v>
      </c>
      <c r="D5543" s="74">
        <v>14</v>
      </c>
      <c r="E5543" s="74" t="s">
        <v>1651</v>
      </c>
      <c r="F5543" s="74">
        <v>544</v>
      </c>
      <c r="G5543" s="74">
        <v>495</v>
      </c>
      <c r="H5543" s="74" t="s">
        <v>1646</v>
      </c>
      <c r="I5543" s="74">
        <v>1600</v>
      </c>
      <c r="J5543" s="77" t="s">
        <v>1763</v>
      </c>
      <c r="K5543" t="s">
        <v>1648</v>
      </c>
      <c r="L5543" t="s">
        <v>1648</v>
      </c>
      <c r="M5543" t="s">
        <v>1649</v>
      </c>
      <c r="N5543" t="s">
        <v>1727</v>
      </c>
      <c r="O5543" t="s">
        <v>1648</v>
      </c>
      <c r="P5543" s="13" t="s">
        <v>1646</v>
      </c>
      <c r="Q5543" t="s">
        <v>1646</v>
      </c>
      <c r="R5543" s="13" t="s">
        <v>1646</v>
      </c>
      <c r="S5543" s="13" t="s">
        <v>1646</v>
      </c>
      <c r="T5543" s="13" t="s">
        <v>1646</v>
      </c>
      <c r="U5543" s="13" t="s">
        <v>1646</v>
      </c>
      <c r="V5543" s="13" t="s">
        <v>1646</v>
      </c>
      <c r="W5543" t="s">
        <v>2444</v>
      </c>
    </row>
    <row r="5544" spans="1:23" ht="12.75" customHeight="1" x14ac:dyDescent="0.2">
      <c r="A5544" s="124">
        <v>34139</v>
      </c>
      <c r="B5544" s="74">
        <v>107</v>
      </c>
      <c r="C5544" s="74" t="s">
        <v>403</v>
      </c>
      <c r="D5544" s="74">
        <v>15</v>
      </c>
      <c r="E5544" s="74" t="s">
        <v>1651</v>
      </c>
      <c r="F5544" s="74">
        <v>367</v>
      </c>
      <c r="G5544" s="74">
        <v>334</v>
      </c>
      <c r="H5544" s="74" t="s">
        <v>1646</v>
      </c>
      <c r="I5544" s="74">
        <v>417</v>
      </c>
      <c r="J5544" s="77" t="s">
        <v>1763</v>
      </c>
      <c r="K5544" t="s">
        <v>1648</v>
      </c>
      <c r="L5544" t="s">
        <v>1648</v>
      </c>
      <c r="M5544" t="s">
        <v>1658</v>
      </c>
      <c r="N5544" t="s">
        <v>1652</v>
      </c>
      <c r="O5544" t="s">
        <v>1692</v>
      </c>
      <c r="P5544" s="13" t="s">
        <v>1646</v>
      </c>
      <c r="Q5544" t="s">
        <v>1646</v>
      </c>
      <c r="R5544" s="13" t="s">
        <v>1646</v>
      </c>
      <c r="S5544" s="13" t="s">
        <v>1646</v>
      </c>
      <c r="T5544" s="13" t="s">
        <v>1646</v>
      </c>
      <c r="U5544" s="13" t="s">
        <v>1646</v>
      </c>
      <c r="V5544" s="13" t="s">
        <v>1646</v>
      </c>
      <c r="W5544" t="s">
        <v>2439</v>
      </c>
    </row>
    <row r="5545" spans="1:23" ht="12.75" customHeight="1" x14ac:dyDescent="0.2">
      <c r="A5545" s="124">
        <v>34139</v>
      </c>
      <c r="B5545" s="74">
        <v>107</v>
      </c>
      <c r="C5545" s="74" t="s">
        <v>403</v>
      </c>
      <c r="D5545" s="74">
        <v>16</v>
      </c>
      <c r="E5545" s="74" t="s">
        <v>1651</v>
      </c>
      <c r="F5545" s="74">
        <v>263</v>
      </c>
      <c r="G5545" s="74">
        <v>236</v>
      </c>
      <c r="H5545" s="74" t="s">
        <v>1646</v>
      </c>
      <c r="I5545" s="74">
        <v>142</v>
      </c>
      <c r="J5545" s="77" t="s">
        <v>1763</v>
      </c>
      <c r="K5545" t="s">
        <v>1648</v>
      </c>
      <c r="L5545" t="s">
        <v>1648</v>
      </c>
      <c r="M5545" t="s">
        <v>1658</v>
      </c>
      <c r="N5545" t="s">
        <v>1652</v>
      </c>
      <c r="O5545" t="s">
        <v>1648</v>
      </c>
      <c r="P5545" s="13" t="s">
        <v>1646</v>
      </c>
      <c r="Q5545" t="s">
        <v>1646</v>
      </c>
      <c r="R5545" s="13" t="s">
        <v>1646</v>
      </c>
      <c r="S5545" s="13" t="s">
        <v>1646</v>
      </c>
      <c r="T5545" s="13" t="s">
        <v>1646</v>
      </c>
      <c r="U5545" s="13" t="s">
        <v>1646</v>
      </c>
      <c r="V5545" s="13" t="s">
        <v>1646</v>
      </c>
      <c r="W5545" t="s">
        <v>1646</v>
      </c>
    </row>
    <row r="5546" spans="1:23" ht="12.75" customHeight="1" x14ac:dyDescent="0.2">
      <c r="A5546" s="124">
        <v>34142</v>
      </c>
      <c r="B5546" s="74">
        <v>107</v>
      </c>
      <c r="C5546" s="74" t="s">
        <v>403</v>
      </c>
      <c r="D5546" s="74">
        <v>29</v>
      </c>
      <c r="E5546" s="74" t="s">
        <v>1688</v>
      </c>
      <c r="F5546" s="74">
        <v>383</v>
      </c>
      <c r="G5546" s="74">
        <v>352</v>
      </c>
      <c r="H5546" s="74" t="s">
        <v>1646</v>
      </c>
      <c r="I5546" s="74">
        <v>457</v>
      </c>
      <c r="J5546" s="77" t="s">
        <v>1763</v>
      </c>
      <c r="K5546" t="s">
        <v>1648</v>
      </c>
      <c r="L5546" t="s">
        <v>1648</v>
      </c>
      <c r="M5546" t="s">
        <v>1658</v>
      </c>
      <c r="N5546" t="s">
        <v>1727</v>
      </c>
      <c r="O5546" t="s">
        <v>1648</v>
      </c>
      <c r="P5546" s="13" t="s">
        <v>1646</v>
      </c>
      <c r="Q5546" t="s">
        <v>1646</v>
      </c>
      <c r="R5546" s="13" t="s">
        <v>1646</v>
      </c>
      <c r="S5546" s="13" t="s">
        <v>1646</v>
      </c>
      <c r="T5546" s="13" t="s">
        <v>1646</v>
      </c>
      <c r="U5546" s="13" t="s">
        <v>1646</v>
      </c>
      <c r="V5546" s="13" t="s">
        <v>1646</v>
      </c>
      <c r="W5546" t="s">
        <v>1646</v>
      </c>
    </row>
    <row r="5547" spans="1:23" ht="12.75" customHeight="1" x14ac:dyDescent="0.2">
      <c r="A5547" s="124">
        <v>34142</v>
      </c>
      <c r="B5547" s="74">
        <v>107</v>
      </c>
      <c r="C5547" s="74" t="s">
        <v>403</v>
      </c>
      <c r="D5547" s="74">
        <v>30</v>
      </c>
      <c r="E5547" s="74" t="s">
        <v>1688</v>
      </c>
      <c r="F5547" s="74">
        <v>309</v>
      </c>
      <c r="G5547" s="74">
        <v>286</v>
      </c>
      <c r="H5547" s="74" t="s">
        <v>1646</v>
      </c>
      <c r="I5547" s="74">
        <v>260</v>
      </c>
      <c r="J5547" s="77" t="s">
        <v>1763</v>
      </c>
      <c r="K5547" t="s">
        <v>1648</v>
      </c>
      <c r="L5547" t="s">
        <v>1648</v>
      </c>
      <c r="M5547" t="s">
        <v>1658</v>
      </c>
      <c r="N5547" t="s">
        <v>1652</v>
      </c>
      <c r="O5547" t="s">
        <v>1648</v>
      </c>
      <c r="P5547" s="13" t="s">
        <v>1646</v>
      </c>
      <c r="Q5547" t="s">
        <v>1646</v>
      </c>
      <c r="R5547" s="13" t="s">
        <v>1646</v>
      </c>
      <c r="S5547" s="13" t="s">
        <v>1646</v>
      </c>
      <c r="T5547" s="13" t="s">
        <v>1646</v>
      </c>
      <c r="U5547" s="13" t="s">
        <v>1646</v>
      </c>
      <c r="V5547" s="13" t="s">
        <v>1646</v>
      </c>
      <c r="W5547" t="s">
        <v>1646</v>
      </c>
    </row>
    <row r="5548" spans="1:23" ht="12.75" customHeight="1" x14ac:dyDescent="0.2">
      <c r="A5548" s="124">
        <v>34142</v>
      </c>
      <c r="B5548" s="74">
        <v>107</v>
      </c>
      <c r="C5548" s="74" t="s">
        <v>403</v>
      </c>
      <c r="D5548" s="74">
        <v>31</v>
      </c>
      <c r="E5548" s="74" t="s">
        <v>1688</v>
      </c>
      <c r="F5548" s="74">
        <v>370</v>
      </c>
      <c r="G5548" s="74">
        <v>336</v>
      </c>
      <c r="H5548" s="74" t="s">
        <v>1646</v>
      </c>
      <c r="I5548" s="74">
        <v>460</v>
      </c>
      <c r="J5548" s="77" t="s">
        <v>1763</v>
      </c>
      <c r="K5548" t="s">
        <v>1648</v>
      </c>
      <c r="L5548" t="s">
        <v>1648</v>
      </c>
      <c r="M5548" t="s">
        <v>1658</v>
      </c>
      <c r="N5548" t="s">
        <v>1727</v>
      </c>
      <c r="O5548" t="s">
        <v>1648</v>
      </c>
      <c r="P5548" s="13" t="s">
        <v>1646</v>
      </c>
      <c r="Q5548" t="s">
        <v>1646</v>
      </c>
      <c r="R5548" s="13" t="s">
        <v>1646</v>
      </c>
      <c r="S5548" s="13" t="s">
        <v>1646</v>
      </c>
      <c r="T5548" s="13" t="s">
        <v>1646</v>
      </c>
      <c r="U5548" s="13" t="s">
        <v>1646</v>
      </c>
      <c r="V5548" s="13" t="s">
        <v>1646</v>
      </c>
      <c r="W5548" t="s">
        <v>1646</v>
      </c>
    </row>
    <row r="5549" spans="1:23" ht="12.75" customHeight="1" x14ac:dyDescent="0.2">
      <c r="A5549" s="124">
        <v>34142</v>
      </c>
      <c r="B5549" s="74">
        <v>107</v>
      </c>
      <c r="C5549" s="74" t="s">
        <v>403</v>
      </c>
      <c r="D5549" s="74">
        <v>32</v>
      </c>
      <c r="E5549" s="74" t="s">
        <v>1688</v>
      </c>
      <c r="F5549" s="74">
        <v>293</v>
      </c>
      <c r="G5549" s="74">
        <v>266</v>
      </c>
      <c r="H5549" s="74" t="s">
        <v>1646</v>
      </c>
      <c r="I5549" s="74">
        <v>220</v>
      </c>
      <c r="J5549" s="77" t="s">
        <v>1763</v>
      </c>
      <c r="K5549" t="s">
        <v>1648</v>
      </c>
      <c r="L5549" t="s">
        <v>1648</v>
      </c>
      <c r="M5549" t="s">
        <v>1649</v>
      </c>
      <c r="N5549" t="s">
        <v>1652</v>
      </c>
      <c r="O5549" t="s">
        <v>1648</v>
      </c>
      <c r="P5549" s="13" t="s">
        <v>1646</v>
      </c>
      <c r="Q5549" t="s">
        <v>1646</v>
      </c>
      <c r="R5549" s="13" t="s">
        <v>1646</v>
      </c>
      <c r="S5549" s="13" t="s">
        <v>1646</v>
      </c>
      <c r="T5549" s="13" t="s">
        <v>1646</v>
      </c>
      <c r="U5549" s="13" t="s">
        <v>1646</v>
      </c>
      <c r="V5549" s="13" t="s">
        <v>1646</v>
      </c>
      <c r="W5549" t="s">
        <v>1646</v>
      </c>
    </row>
    <row r="5550" spans="1:23" ht="12.75" customHeight="1" x14ac:dyDescent="0.2">
      <c r="A5550" s="124">
        <v>34142</v>
      </c>
      <c r="B5550" s="74">
        <v>107</v>
      </c>
      <c r="C5550" s="74" t="s">
        <v>403</v>
      </c>
      <c r="D5550" s="74">
        <v>33</v>
      </c>
      <c r="E5550" s="74" t="s">
        <v>1688</v>
      </c>
      <c r="F5550" s="74">
        <v>265</v>
      </c>
      <c r="G5550" s="74">
        <v>245</v>
      </c>
      <c r="H5550" s="74" t="s">
        <v>1646</v>
      </c>
      <c r="I5550" s="74">
        <v>161</v>
      </c>
      <c r="J5550" s="77" t="s">
        <v>1763</v>
      </c>
      <c r="K5550" t="s">
        <v>1648</v>
      </c>
      <c r="L5550" t="s">
        <v>1648</v>
      </c>
      <c r="M5550" t="s">
        <v>1658</v>
      </c>
      <c r="N5550" t="s">
        <v>1652</v>
      </c>
      <c r="O5550" t="s">
        <v>1648</v>
      </c>
      <c r="P5550" s="13" t="s">
        <v>1646</v>
      </c>
      <c r="Q5550" t="s">
        <v>1646</v>
      </c>
      <c r="R5550" s="13" t="s">
        <v>1646</v>
      </c>
      <c r="S5550" s="13" t="s">
        <v>1646</v>
      </c>
      <c r="T5550" s="13" t="s">
        <v>1646</v>
      </c>
      <c r="U5550" s="13" t="s">
        <v>1646</v>
      </c>
      <c r="V5550" s="13" t="s">
        <v>1646</v>
      </c>
      <c r="W5550" t="s">
        <v>1646</v>
      </c>
    </row>
    <row r="5551" spans="1:23" ht="12.75" customHeight="1" x14ac:dyDescent="0.2">
      <c r="A5551" s="124">
        <v>34142</v>
      </c>
      <c r="B5551" s="74">
        <v>107</v>
      </c>
      <c r="C5551" s="74" t="s">
        <v>403</v>
      </c>
      <c r="D5551" s="74">
        <v>34</v>
      </c>
      <c r="E5551" s="74" t="s">
        <v>1688</v>
      </c>
      <c r="F5551" s="74">
        <v>295</v>
      </c>
      <c r="G5551" s="74">
        <v>264</v>
      </c>
      <c r="H5551" s="74" t="s">
        <v>1646</v>
      </c>
      <c r="I5551" s="74">
        <v>205</v>
      </c>
      <c r="J5551" s="77" t="s">
        <v>1763</v>
      </c>
      <c r="K5551" t="s">
        <v>1648</v>
      </c>
      <c r="L5551" t="s">
        <v>1648</v>
      </c>
      <c r="M5551" t="s">
        <v>1649</v>
      </c>
      <c r="N5551" t="s">
        <v>1652</v>
      </c>
      <c r="O5551" t="s">
        <v>1692</v>
      </c>
      <c r="P5551" s="13" t="s">
        <v>1646</v>
      </c>
      <c r="Q5551" t="s">
        <v>1646</v>
      </c>
      <c r="R5551" s="13" t="s">
        <v>1646</v>
      </c>
      <c r="S5551" s="13" t="s">
        <v>1646</v>
      </c>
      <c r="T5551" s="13" t="s">
        <v>1646</v>
      </c>
      <c r="U5551" s="13" t="s">
        <v>1646</v>
      </c>
      <c r="V5551" s="13" t="s">
        <v>1646</v>
      </c>
      <c r="W5551" t="s">
        <v>2439</v>
      </c>
    </row>
    <row r="5552" spans="1:23" ht="12.75" customHeight="1" x14ac:dyDescent="0.2">
      <c r="A5552" s="124">
        <v>34142</v>
      </c>
      <c r="B5552" s="74">
        <v>107</v>
      </c>
      <c r="C5552" s="74" t="s">
        <v>403</v>
      </c>
      <c r="D5552" s="74">
        <v>35</v>
      </c>
      <c r="E5552" s="74" t="s">
        <v>1688</v>
      </c>
      <c r="F5552" s="74">
        <v>300</v>
      </c>
      <c r="G5552" s="74">
        <v>275</v>
      </c>
      <c r="H5552" s="74" t="s">
        <v>1646</v>
      </c>
      <c r="I5552" s="74">
        <v>228</v>
      </c>
      <c r="J5552" s="77" t="s">
        <v>1763</v>
      </c>
      <c r="K5552" t="s">
        <v>1648</v>
      </c>
      <c r="L5552" t="s">
        <v>1648</v>
      </c>
      <c r="M5552" t="s">
        <v>1658</v>
      </c>
      <c r="N5552" t="s">
        <v>1652</v>
      </c>
      <c r="O5552" t="s">
        <v>1648</v>
      </c>
      <c r="P5552" s="13" t="s">
        <v>1646</v>
      </c>
      <c r="Q5552" t="s">
        <v>1646</v>
      </c>
      <c r="R5552" s="13" t="s">
        <v>1646</v>
      </c>
      <c r="S5552" s="13" t="s">
        <v>1646</v>
      </c>
      <c r="T5552" s="13" t="s">
        <v>1646</v>
      </c>
      <c r="U5552" s="13" t="s">
        <v>1646</v>
      </c>
      <c r="V5552" s="13" t="s">
        <v>1646</v>
      </c>
      <c r="W5552" t="s">
        <v>1646</v>
      </c>
    </row>
    <row r="5553" spans="1:23" ht="12.75" customHeight="1" x14ac:dyDescent="0.2">
      <c r="A5553" s="124">
        <v>34142</v>
      </c>
      <c r="B5553" s="74">
        <v>107</v>
      </c>
      <c r="C5553" s="74" t="s">
        <v>403</v>
      </c>
      <c r="D5553" s="74">
        <v>36</v>
      </c>
      <c r="E5553" s="74" t="s">
        <v>1688</v>
      </c>
      <c r="F5553" s="74">
        <v>253</v>
      </c>
      <c r="G5553" s="74">
        <v>231</v>
      </c>
      <c r="H5553" s="74" t="s">
        <v>1646</v>
      </c>
      <c r="I5553" s="74">
        <v>233</v>
      </c>
      <c r="J5553" s="77" t="s">
        <v>1763</v>
      </c>
      <c r="K5553" t="s">
        <v>1648</v>
      </c>
      <c r="L5553" t="s">
        <v>1648</v>
      </c>
      <c r="M5553" t="s">
        <v>1649</v>
      </c>
      <c r="N5553" t="s">
        <v>1652</v>
      </c>
      <c r="O5553" t="s">
        <v>1648</v>
      </c>
      <c r="P5553" s="13" t="s">
        <v>1646</v>
      </c>
      <c r="Q5553" t="s">
        <v>1646</v>
      </c>
      <c r="R5553" s="13" t="s">
        <v>1646</v>
      </c>
      <c r="S5553" s="13" t="s">
        <v>1646</v>
      </c>
      <c r="T5553" s="13" t="s">
        <v>1646</v>
      </c>
      <c r="U5553" s="13" t="s">
        <v>1646</v>
      </c>
      <c r="V5553" s="13" t="s">
        <v>1646</v>
      </c>
      <c r="W5553" t="s">
        <v>1646</v>
      </c>
    </row>
    <row r="5554" spans="1:23" ht="12.75" customHeight="1" x14ac:dyDescent="0.2">
      <c r="A5554" s="124">
        <v>34142</v>
      </c>
      <c r="B5554" s="74">
        <v>107</v>
      </c>
      <c r="C5554" s="74" t="s">
        <v>403</v>
      </c>
      <c r="D5554" s="74">
        <v>37</v>
      </c>
      <c r="E5554" s="74" t="s">
        <v>1688</v>
      </c>
      <c r="F5554" s="74">
        <v>298</v>
      </c>
      <c r="G5554" s="74">
        <v>271</v>
      </c>
      <c r="H5554" s="74" t="s">
        <v>1646</v>
      </c>
      <c r="I5554" s="74">
        <v>230</v>
      </c>
      <c r="J5554" s="77" t="s">
        <v>1763</v>
      </c>
      <c r="K5554" t="s">
        <v>1648</v>
      </c>
      <c r="L5554" t="s">
        <v>1648</v>
      </c>
      <c r="M5554" t="s">
        <v>1658</v>
      </c>
      <c r="N5554" t="s">
        <v>1652</v>
      </c>
      <c r="O5554" t="s">
        <v>1648</v>
      </c>
      <c r="P5554" s="13" t="s">
        <v>1646</v>
      </c>
      <c r="Q5554" t="s">
        <v>1646</v>
      </c>
      <c r="R5554" s="13" t="s">
        <v>1646</v>
      </c>
      <c r="S5554" s="13" t="s">
        <v>1646</v>
      </c>
      <c r="T5554" s="13" t="s">
        <v>1646</v>
      </c>
      <c r="U5554" s="13" t="s">
        <v>1646</v>
      </c>
      <c r="V5554" s="13" t="s">
        <v>1646</v>
      </c>
      <c r="W5554" t="s">
        <v>1646</v>
      </c>
    </row>
    <row r="5555" spans="1:23" ht="12.75" customHeight="1" x14ac:dyDescent="0.2">
      <c r="A5555" s="124">
        <v>34142</v>
      </c>
      <c r="B5555" s="74">
        <v>107</v>
      </c>
      <c r="C5555" s="74" t="s">
        <v>403</v>
      </c>
      <c r="D5555" s="74">
        <v>38</v>
      </c>
      <c r="E5555" s="74" t="s">
        <v>1688</v>
      </c>
      <c r="F5555" s="74">
        <v>270</v>
      </c>
      <c r="G5555" s="74">
        <v>250</v>
      </c>
      <c r="H5555" s="74" t="s">
        <v>1646</v>
      </c>
      <c r="I5555" s="74">
        <v>178</v>
      </c>
      <c r="J5555" s="77" t="s">
        <v>1763</v>
      </c>
      <c r="K5555" s="74">
        <v>1</v>
      </c>
      <c r="L5555" t="s">
        <v>1648</v>
      </c>
      <c r="M5555" t="s">
        <v>1649</v>
      </c>
      <c r="N5555" t="s">
        <v>1652</v>
      </c>
      <c r="O5555" t="s">
        <v>1648</v>
      </c>
      <c r="P5555" s="13" t="s">
        <v>1646</v>
      </c>
      <c r="Q5555" t="s">
        <v>1646</v>
      </c>
      <c r="R5555" s="13" t="s">
        <v>1646</v>
      </c>
      <c r="S5555" s="13" t="s">
        <v>1646</v>
      </c>
      <c r="T5555" s="13" t="s">
        <v>1646</v>
      </c>
      <c r="U5555" s="13" t="s">
        <v>1646</v>
      </c>
      <c r="V5555" s="13" t="s">
        <v>1646</v>
      </c>
      <c r="W5555" t="s">
        <v>1646</v>
      </c>
    </row>
    <row r="5556" spans="1:23" ht="12.75" customHeight="1" x14ac:dyDescent="0.2">
      <c r="A5556" s="124">
        <v>34142</v>
      </c>
      <c r="B5556" s="74">
        <v>107</v>
      </c>
      <c r="C5556" s="74" t="s">
        <v>403</v>
      </c>
      <c r="D5556" s="74">
        <v>39</v>
      </c>
      <c r="E5556" s="74" t="s">
        <v>1688</v>
      </c>
      <c r="F5556" s="74">
        <v>214</v>
      </c>
      <c r="G5556" s="74">
        <v>201</v>
      </c>
      <c r="H5556" s="74" t="s">
        <v>1646</v>
      </c>
      <c r="I5556" s="74">
        <v>81</v>
      </c>
      <c r="J5556" s="77" t="s">
        <v>1763</v>
      </c>
      <c r="K5556" t="s">
        <v>1692</v>
      </c>
      <c r="L5556" t="s">
        <v>1648</v>
      </c>
      <c r="M5556" t="s">
        <v>1649</v>
      </c>
      <c r="N5556" t="s">
        <v>1652</v>
      </c>
      <c r="O5556" t="s">
        <v>1692</v>
      </c>
      <c r="P5556" s="13" t="s">
        <v>1646</v>
      </c>
      <c r="Q5556" t="s">
        <v>1646</v>
      </c>
      <c r="R5556" s="13" t="s">
        <v>1646</v>
      </c>
      <c r="S5556" s="13" t="s">
        <v>1646</v>
      </c>
      <c r="T5556" s="13" t="s">
        <v>1646</v>
      </c>
      <c r="U5556" s="13" t="s">
        <v>1646</v>
      </c>
      <c r="V5556" s="13" t="s">
        <v>1646</v>
      </c>
      <c r="W5556" t="s">
        <v>2440</v>
      </c>
    </row>
    <row r="5557" spans="1:23" ht="12.75" customHeight="1" x14ac:dyDescent="0.2">
      <c r="A5557" s="124">
        <v>34142</v>
      </c>
      <c r="B5557" s="74">
        <v>107</v>
      </c>
      <c r="C5557" s="74" t="s">
        <v>403</v>
      </c>
      <c r="D5557" s="74">
        <v>40</v>
      </c>
      <c r="E5557" s="74" t="s">
        <v>1688</v>
      </c>
      <c r="F5557" s="74">
        <v>245</v>
      </c>
      <c r="G5557" s="74">
        <v>226</v>
      </c>
      <c r="H5557" s="74" t="s">
        <v>1646</v>
      </c>
      <c r="I5557" s="74">
        <v>120</v>
      </c>
      <c r="J5557" s="77" t="s">
        <v>1763</v>
      </c>
      <c r="K5557" t="s">
        <v>1648</v>
      </c>
      <c r="L5557" t="s">
        <v>1648</v>
      </c>
      <c r="M5557" t="s">
        <v>1649</v>
      </c>
      <c r="N5557" t="s">
        <v>1652</v>
      </c>
      <c r="O5557" t="s">
        <v>1692</v>
      </c>
      <c r="P5557" s="13" t="s">
        <v>1646</v>
      </c>
      <c r="Q5557" t="s">
        <v>1646</v>
      </c>
      <c r="R5557" s="13" t="s">
        <v>1646</v>
      </c>
      <c r="S5557" s="13" t="s">
        <v>1646</v>
      </c>
      <c r="T5557" s="13" t="s">
        <v>1646</v>
      </c>
      <c r="U5557" s="13" t="s">
        <v>1646</v>
      </c>
      <c r="V5557" s="13" t="s">
        <v>1646</v>
      </c>
      <c r="W5557" t="s">
        <v>1646</v>
      </c>
    </row>
    <row r="5558" spans="1:23" ht="12.75" customHeight="1" x14ac:dyDescent="0.2">
      <c r="A5558" s="124">
        <v>34142</v>
      </c>
      <c r="B5558" s="74">
        <v>107</v>
      </c>
      <c r="C5558" s="74" t="s">
        <v>403</v>
      </c>
      <c r="D5558" s="74">
        <v>41</v>
      </c>
      <c r="E5558" s="74" t="s">
        <v>1688</v>
      </c>
      <c r="F5558" s="74">
        <v>256</v>
      </c>
      <c r="G5558" s="74">
        <v>238</v>
      </c>
      <c r="H5558" s="74" t="s">
        <v>1646</v>
      </c>
      <c r="I5558" s="74">
        <v>161</v>
      </c>
      <c r="J5558" s="77" t="s">
        <v>1763</v>
      </c>
      <c r="K5558" s="74">
        <v>1</v>
      </c>
      <c r="L5558" t="s">
        <v>1648</v>
      </c>
      <c r="M5558" t="s">
        <v>1649</v>
      </c>
      <c r="N5558" t="s">
        <v>1652</v>
      </c>
      <c r="O5558" t="s">
        <v>1648</v>
      </c>
      <c r="P5558" s="13" t="s">
        <v>1646</v>
      </c>
      <c r="Q5558" t="s">
        <v>1646</v>
      </c>
      <c r="R5558" s="13" t="s">
        <v>1646</v>
      </c>
      <c r="S5558" s="13" t="s">
        <v>1646</v>
      </c>
      <c r="T5558" s="13" t="s">
        <v>1646</v>
      </c>
      <c r="U5558" s="13" t="s">
        <v>1646</v>
      </c>
      <c r="V5558" s="13" t="s">
        <v>1646</v>
      </c>
      <c r="W5558" t="s">
        <v>1646</v>
      </c>
    </row>
    <row r="5559" spans="1:23" ht="12.75" customHeight="1" x14ac:dyDescent="0.2">
      <c r="A5559" s="124">
        <v>34144</v>
      </c>
      <c r="B5559" s="74">
        <v>107</v>
      </c>
      <c r="C5559" s="74" t="s">
        <v>403</v>
      </c>
      <c r="D5559" s="74">
        <v>42</v>
      </c>
      <c r="E5559" s="74" t="s">
        <v>1688</v>
      </c>
      <c r="F5559" s="74">
        <v>262</v>
      </c>
      <c r="G5559" s="74">
        <v>241</v>
      </c>
      <c r="H5559" s="74" t="s">
        <v>1646</v>
      </c>
      <c r="I5559" s="74">
        <v>150</v>
      </c>
      <c r="J5559" s="77" t="s">
        <v>1763</v>
      </c>
      <c r="K5559" t="s">
        <v>1648</v>
      </c>
      <c r="L5559" t="s">
        <v>1648</v>
      </c>
      <c r="M5559" t="s">
        <v>1649</v>
      </c>
      <c r="N5559" t="s">
        <v>1652</v>
      </c>
      <c r="O5559" t="s">
        <v>1692</v>
      </c>
      <c r="P5559" s="13" t="s">
        <v>1646</v>
      </c>
      <c r="Q5559" t="s">
        <v>1646</v>
      </c>
      <c r="R5559" s="13" t="s">
        <v>1646</v>
      </c>
      <c r="S5559" s="13" t="s">
        <v>1646</v>
      </c>
      <c r="T5559" s="13" t="s">
        <v>1646</v>
      </c>
      <c r="U5559" s="13" t="s">
        <v>1646</v>
      </c>
      <c r="V5559" s="13" t="s">
        <v>1646</v>
      </c>
      <c r="W5559" t="s">
        <v>1646</v>
      </c>
    </row>
    <row r="5560" spans="1:23" ht="12.75" customHeight="1" x14ac:dyDescent="0.2">
      <c r="A5560" s="124">
        <v>34144</v>
      </c>
      <c r="B5560" s="74">
        <v>107</v>
      </c>
      <c r="C5560" s="74" t="s">
        <v>403</v>
      </c>
      <c r="D5560" s="74">
        <v>43</v>
      </c>
      <c r="E5560" s="74" t="s">
        <v>1688</v>
      </c>
      <c r="F5560" s="74">
        <v>237</v>
      </c>
      <c r="G5560" s="74">
        <v>221</v>
      </c>
      <c r="H5560" s="74" t="s">
        <v>1646</v>
      </c>
      <c r="I5560" s="74">
        <v>122</v>
      </c>
      <c r="J5560" s="77" t="s">
        <v>1763</v>
      </c>
      <c r="K5560" t="s">
        <v>1648</v>
      </c>
      <c r="L5560" t="s">
        <v>1648</v>
      </c>
      <c r="M5560" t="s">
        <v>1658</v>
      </c>
      <c r="N5560" t="s">
        <v>1652</v>
      </c>
      <c r="O5560" t="s">
        <v>1648</v>
      </c>
      <c r="P5560" s="13" t="s">
        <v>1646</v>
      </c>
      <c r="Q5560" t="s">
        <v>1646</v>
      </c>
      <c r="R5560" s="13" t="s">
        <v>1646</v>
      </c>
      <c r="S5560" s="13" t="s">
        <v>1646</v>
      </c>
      <c r="T5560" s="13" t="s">
        <v>1646</v>
      </c>
      <c r="U5560" s="13" t="s">
        <v>1646</v>
      </c>
      <c r="V5560" s="13" t="s">
        <v>1646</v>
      </c>
      <c r="W5560" t="s">
        <v>1646</v>
      </c>
    </row>
    <row r="5561" spans="1:23" ht="12.75" customHeight="1" x14ac:dyDescent="0.2">
      <c r="A5561" s="124">
        <v>34144</v>
      </c>
      <c r="B5561" s="74">
        <v>107</v>
      </c>
      <c r="C5561" s="74" t="s">
        <v>403</v>
      </c>
      <c r="D5561" s="74">
        <v>44</v>
      </c>
      <c r="E5561" s="74" t="s">
        <v>1688</v>
      </c>
      <c r="F5561" s="74">
        <v>258</v>
      </c>
      <c r="G5561" s="74">
        <v>240</v>
      </c>
      <c r="H5561" s="74" t="s">
        <v>1646</v>
      </c>
      <c r="I5561" s="74">
        <v>155</v>
      </c>
      <c r="J5561" s="77" t="s">
        <v>1763</v>
      </c>
      <c r="K5561" t="s">
        <v>1648</v>
      </c>
      <c r="L5561" t="s">
        <v>1648</v>
      </c>
      <c r="M5561" t="s">
        <v>1649</v>
      </c>
      <c r="N5561" t="s">
        <v>1652</v>
      </c>
      <c r="O5561" t="s">
        <v>1648</v>
      </c>
      <c r="P5561" s="13" t="s">
        <v>1646</v>
      </c>
      <c r="Q5561" t="s">
        <v>1646</v>
      </c>
      <c r="R5561" s="13" t="s">
        <v>1646</v>
      </c>
      <c r="S5561" s="13" t="s">
        <v>1646</v>
      </c>
      <c r="T5561" s="13" t="s">
        <v>1646</v>
      </c>
      <c r="U5561" s="13" t="s">
        <v>1646</v>
      </c>
      <c r="V5561" s="13" t="s">
        <v>1646</v>
      </c>
      <c r="W5561" t="s">
        <v>1646</v>
      </c>
    </row>
    <row r="5562" spans="1:23" ht="12.75" customHeight="1" x14ac:dyDescent="0.2">
      <c r="A5562" s="124">
        <v>34144</v>
      </c>
      <c r="B5562" s="74">
        <v>107</v>
      </c>
      <c r="C5562" s="74" t="s">
        <v>403</v>
      </c>
      <c r="D5562" s="74">
        <v>45</v>
      </c>
      <c r="E5562" s="74" t="s">
        <v>1651</v>
      </c>
      <c r="F5562" s="74">
        <v>573</v>
      </c>
      <c r="G5562" s="74">
        <v>524</v>
      </c>
      <c r="H5562" s="74" t="s">
        <v>1646</v>
      </c>
      <c r="I5562" s="74">
        <v>1975</v>
      </c>
      <c r="J5562" s="77" t="s">
        <v>1763</v>
      </c>
      <c r="K5562" t="s">
        <v>1648</v>
      </c>
      <c r="L5562" t="s">
        <v>1648</v>
      </c>
      <c r="M5562" t="s">
        <v>1658</v>
      </c>
      <c r="N5562" t="s">
        <v>1727</v>
      </c>
      <c r="O5562" t="s">
        <v>1648</v>
      </c>
      <c r="P5562" s="13" t="s">
        <v>1646</v>
      </c>
      <c r="Q5562" t="s">
        <v>1646</v>
      </c>
      <c r="R5562" s="13" t="s">
        <v>1646</v>
      </c>
      <c r="S5562" s="13" t="s">
        <v>1646</v>
      </c>
      <c r="T5562" s="13" t="s">
        <v>1646</v>
      </c>
      <c r="U5562" s="13" t="s">
        <v>1646</v>
      </c>
      <c r="V5562" s="13" t="s">
        <v>1646</v>
      </c>
      <c r="W5562" t="s">
        <v>2445</v>
      </c>
    </row>
    <row r="5563" spans="1:23" ht="12.75" customHeight="1" x14ac:dyDescent="0.2">
      <c r="A5563" s="124">
        <v>34146</v>
      </c>
      <c r="B5563" s="74">
        <v>107</v>
      </c>
      <c r="C5563" s="74" t="s">
        <v>403</v>
      </c>
      <c r="D5563" s="74">
        <v>46</v>
      </c>
      <c r="E5563" s="74" t="s">
        <v>1688</v>
      </c>
      <c r="F5563" s="74">
        <v>390</v>
      </c>
      <c r="G5563" s="74">
        <v>354</v>
      </c>
      <c r="H5563" s="74" t="s">
        <v>1646</v>
      </c>
      <c r="I5563" s="74">
        <v>583</v>
      </c>
      <c r="J5563" s="77" t="s">
        <v>1763</v>
      </c>
      <c r="K5563" t="s">
        <v>1648</v>
      </c>
      <c r="L5563" t="s">
        <v>1648</v>
      </c>
      <c r="M5563" t="s">
        <v>1658</v>
      </c>
      <c r="N5563" t="s">
        <v>1727</v>
      </c>
      <c r="O5563" t="s">
        <v>1648</v>
      </c>
      <c r="P5563" s="13" t="s">
        <v>1646</v>
      </c>
      <c r="Q5563" t="s">
        <v>1646</v>
      </c>
      <c r="R5563" s="13" t="s">
        <v>1646</v>
      </c>
      <c r="S5563" s="13" t="s">
        <v>1646</v>
      </c>
      <c r="T5563" s="13" t="s">
        <v>1646</v>
      </c>
      <c r="U5563" s="13" t="s">
        <v>1646</v>
      </c>
      <c r="V5563" s="13" t="s">
        <v>1646</v>
      </c>
      <c r="W5563" t="s">
        <v>1646</v>
      </c>
    </row>
    <row r="5564" spans="1:23" ht="12.75" customHeight="1" x14ac:dyDescent="0.2">
      <c r="A5564" s="124">
        <v>34148</v>
      </c>
      <c r="B5564" s="74">
        <v>107</v>
      </c>
      <c r="C5564" s="74" t="s">
        <v>403</v>
      </c>
      <c r="D5564" s="74">
        <v>47</v>
      </c>
      <c r="E5564" s="74" t="s">
        <v>1688</v>
      </c>
      <c r="F5564" s="74">
        <v>271</v>
      </c>
      <c r="G5564" s="74">
        <v>251</v>
      </c>
      <c r="H5564" s="74" t="s">
        <v>1646</v>
      </c>
      <c r="I5564" s="74">
        <v>200</v>
      </c>
      <c r="J5564" s="77" t="s">
        <v>1763</v>
      </c>
      <c r="K5564" t="s">
        <v>1648</v>
      </c>
      <c r="L5564" t="s">
        <v>1648</v>
      </c>
      <c r="M5564" t="s">
        <v>1658</v>
      </c>
      <c r="N5564" t="s">
        <v>1652</v>
      </c>
      <c r="O5564" t="s">
        <v>1648</v>
      </c>
      <c r="P5564" s="13" t="s">
        <v>1646</v>
      </c>
      <c r="Q5564" t="s">
        <v>1646</v>
      </c>
      <c r="R5564" s="13" t="s">
        <v>1646</v>
      </c>
      <c r="S5564" s="13" t="s">
        <v>1646</v>
      </c>
      <c r="T5564" s="13" t="s">
        <v>1646</v>
      </c>
      <c r="U5564" s="13" t="s">
        <v>1646</v>
      </c>
      <c r="V5564" s="13" t="s">
        <v>1646</v>
      </c>
      <c r="W5564" t="s">
        <v>2441</v>
      </c>
    </row>
    <row r="5565" spans="1:23" ht="12.75" customHeight="1" x14ac:dyDescent="0.2">
      <c r="A5565" s="124">
        <v>34148</v>
      </c>
      <c r="B5565" s="74">
        <v>107</v>
      </c>
      <c r="C5565" s="74" t="s">
        <v>403</v>
      </c>
      <c r="D5565" s="74">
        <v>48</v>
      </c>
      <c r="E5565" s="74" t="s">
        <v>1688</v>
      </c>
      <c r="F5565" s="74">
        <v>283</v>
      </c>
      <c r="G5565" s="74">
        <v>262</v>
      </c>
      <c r="H5565" s="74" t="s">
        <v>1646</v>
      </c>
      <c r="I5565" s="74">
        <v>200</v>
      </c>
      <c r="J5565" s="77" t="s">
        <v>1763</v>
      </c>
      <c r="K5565" t="s">
        <v>1648</v>
      </c>
      <c r="L5565" t="s">
        <v>1648</v>
      </c>
      <c r="M5565" t="s">
        <v>1658</v>
      </c>
      <c r="N5565" t="s">
        <v>1652</v>
      </c>
      <c r="O5565" t="s">
        <v>1648</v>
      </c>
      <c r="P5565" s="13" t="s">
        <v>1646</v>
      </c>
      <c r="Q5565" t="s">
        <v>1646</v>
      </c>
      <c r="R5565" s="13" t="s">
        <v>1646</v>
      </c>
      <c r="S5565" s="13" t="s">
        <v>1646</v>
      </c>
      <c r="T5565" s="13" t="s">
        <v>1646</v>
      </c>
      <c r="U5565" s="13" t="s">
        <v>1646</v>
      </c>
      <c r="V5565" s="13" t="s">
        <v>1646</v>
      </c>
      <c r="W5565" t="s">
        <v>2441</v>
      </c>
    </row>
    <row r="5566" spans="1:23" ht="12.75" customHeight="1" x14ac:dyDescent="0.2">
      <c r="A5566" s="124">
        <v>34148</v>
      </c>
      <c r="B5566" s="74">
        <v>107</v>
      </c>
      <c r="C5566" s="74" t="s">
        <v>403</v>
      </c>
      <c r="D5566" s="74">
        <v>49</v>
      </c>
      <c r="E5566" s="74" t="s">
        <v>1651</v>
      </c>
      <c r="F5566" s="74">
        <v>396</v>
      </c>
      <c r="G5566" s="74">
        <v>364</v>
      </c>
      <c r="H5566" s="74" t="s">
        <v>1646</v>
      </c>
      <c r="I5566" s="74">
        <v>510</v>
      </c>
      <c r="J5566" s="75" t="s">
        <v>1646</v>
      </c>
      <c r="K5566" t="s">
        <v>1648</v>
      </c>
      <c r="L5566" t="s">
        <v>1648</v>
      </c>
      <c r="M5566" t="s">
        <v>1658</v>
      </c>
      <c r="N5566" t="s">
        <v>1727</v>
      </c>
      <c r="O5566" t="s">
        <v>1648</v>
      </c>
      <c r="P5566" s="13" t="s">
        <v>1646</v>
      </c>
      <c r="Q5566" t="s">
        <v>1646</v>
      </c>
      <c r="R5566" s="13" t="s">
        <v>1646</v>
      </c>
      <c r="S5566" s="13" t="s">
        <v>1646</v>
      </c>
      <c r="T5566" s="13" t="s">
        <v>1646</v>
      </c>
      <c r="U5566" s="13" t="s">
        <v>1646</v>
      </c>
      <c r="V5566" s="13" t="s">
        <v>1646</v>
      </c>
      <c r="W5566" t="s">
        <v>2446</v>
      </c>
    </row>
    <row r="5567" spans="1:23" ht="12.75" customHeight="1" x14ac:dyDescent="0.2">
      <c r="A5567" s="124">
        <v>34148</v>
      </c>
      <c r="B5567" s="74">
        <v>107</v>
      </c>
      <c r="C5567" s="74" t="s">
        <v>403</v>
      </c>
      <c r="D5567" s="74" t="s">
        <v>1646</v>
      </c>
      <c r="E5567" s="74" t="s">
        <v>1751</v>
      </c>
      <c r="F5567" s="74">
        <v>33</v>
      </c>
      <c r="G5567" s="74" t="s">
        <v>1646</v>
      </c>
      <c r="H5567" s="74" t="s">
        <v>1646</v>
      </c>
      <c r="I5567" s="74">
        <v>0.35</v>
      </c>
      <c r="J5567" s="75" t="s">
        <v>2423</v>
      </c>
      <c r="K5567" t="s">
        <v>1646</v>
      </c>
      <c r="L5567" t="s">
        <v>1646</v>
      </c>
      <c r="M5567" t="s">
        <v>1646</v>
      </c>
      <c r="N5567" t="s">
        <v>1646</v>
      </c>
      <c r="O5567" t="s">
        <v>1646</v>
      </c>
      <c r="P5567" s="13" t="s">
        <v>1646</v>
      </c>
      <c r="Q5567" t="s">
        <v>1646</v>
      </c>
      <c r="R5567" s="13" t="s">
        <v>1646</v>
      </c>
      <c r="S5567" s="13" t="s">
        <v>1646</v>
      </c>
      <c r="T5567" s="13" t="s">
        <v>1646</v>
      </c>
      <c r="U5567" s="13" t="s">
        <v>1646</v>
      </c>
      <c r="V5567" s="13" t="s">
        <v>1646</v>
      </c>
      <c r="W5567" t="s">
        <v>2449</v>
      </c>
    </row>
    <row r="5568" spans="1:23" ht="12.75" customHeight="1" x14ac:dyDescent="0.2">
      <c r="A5568" s="124">
        <v>34148</v>
      </c>
      <c r="B5568" s="74">
        <v>107</v>
      </c>
      <c r="C5568" s="74" t="s">
        <v>403</v>
      </c>
      <c r="D5568" s="74" t="s">
        <v>1646</v>
      </c>
      <c r="E5568" s="74" t="s">
        <v>1751</v>
      </c>
      <c r="F5568" s="74">
        <v>70</v>
      </c>
      <c r="G5568" s="74" t="s">
        <v>1646</v>
      </c>
      <c r="H5568" s="74" t="s">
        <v>1646</v>
      </c>
      <c r="I5568" s="74">
        <v>2.9</v>
      </c>
      <c r="J5568" s="75" t="s">
        <v>2423</v>
      </c>
      <c r="K5568" t="s">
        <v>1646</v>
      </c>
      <c r="L5568" t="s">
        <v>1646</v>
      </c>
      <c r="M5568" t="s">
        <v>1646</v>
      </c>
      <c r="N5568" t="s">
        <v>1646</v>
      </c>
      <c r="O5568" t="s">
        <v>1646</v>
      </c>
      <c r="P5568" s="13" t="s">
        <v>1646</v>
      </c>
      <c r="Q5568" t="s">
        <v>1646</v>
      </c>
      <c r="R5568" s="13" t="s">
        <v>1646</v>
      </c>
      <c r="S5568" s="13" t="s">
        <v>1646</v>
      </c>
      <c r="T5568" s="13" t="s">
        <v>1646</v>
      </c>
      <c r="U5568" s="13" t="s">
        <v>1646</v>
      </c>
      <c r="V5568" s="13" t="s">
        <v>1646</v>
      </c>
      <c r="W5568" t="s">
        <v>2449</v>
      </c>
    </row>
    <row r="5569" spans="1:23" ht="12.75" customHeight="1" x14ac:dyDescent="0.2">
      <c r="A5569" s="124">
        <v>34152</v>
      </c>
      <c r="B5569" s="74">
        <v>107</v>
      </c>
      <c r="C5569" s="74" t="s">
        <v>403</v>
      </c>
      <c r="D5569" s="74" t="s">
        <v>1646</v>
      </c>
      <c r="E5569" s="74" t="s">
        <v>1751</v>
      </c>
      <c r="F5569" s="74">
        <v>54</v>
      </c>
      <c r="G5569" s="74" t="s">
        <v>1646</v>
      </c>
      <c r="H5569" s="74" t="s">
        <v>1646</v>
      </c>
      <c r="I5569" s="74">
        <v>1.35</v>
      </c>
      <c r="J5569" s="75" t="s">
        <v>2423</v>
      </c>
      <c r="K5569" t="s">
        <v>1646</v>
      </c>
      <c r="L5569" t="s">
        <v>1646</v>
      </c>
      <c r="M5569" t="s">
        <v>1646</v>
      </c>
      <c r="N5569" t="s">
        <v>1646</v>
      </c>
      <c r="O5569" t="s">
        <v>1646</v>
      </c>
      <c r="P5569" s="13" t="s">
        <v>1646</v>
      </c>
      <c r="Q5569" t="s">
        <v>1646</v>
      </c>
      <c r="R5569" s="13" t="s">
        <v>1646</v>
      </c>
      <c r="S5569" s="13" t="s">
        <v>1646</v>
      </c>
      <c r="T5569" s="13" t="s">
        <v>1646</v>
      </c>
      <c r="U5569" s="13" t="s">
        <v>1646</v>
      </c>
      <c r="V5569" s="13" t="s">
        <v>1646</v>
      </c>
      <c r="W5569" t="s">
        <v>2450</v>
      </c>
    </row>
    <row r="5570" spans="1:23" ht="12.75" customHeight="1" x14ac:dyDescent="0.2">
      <c r="A5570" s="124">
        <v>34155</v>
      </c>
      <c r="B5570" s="74">
        <v>107</v>
      </c>
      <c r="C5570" s="74" t="s">
        <v>403</v>
      </c>
      <c r="D5570" s="74">
        <v>50</v>
      </c>
      <c r="E5570" s="74" t="s">
        <v>1688</v>
      </c>
      <c r="F5570" s="74">
        <v>318</v>
      </c>
      <c r="G5570" s="74">
        <v>296</v>
      </c>
      <c r="H5570" s="74" t="s">
        <v>1646</v>
      </c>
      <c r="I5570" s="74">
        <v>295</v>
      </c>
      <c r="J5570" s="77" t="s">
        <v>1763</v>
      </c>
      <c r="K5570" t="s">
        <v>1648</v>
      </c>
      <c r="L5570" t="s">
        <v>1648</v>
      </c>
      <c r="M5570" t="s">
        <v>1649</v>
      </c>
      <c r="N5570" t="s">
        <v>1727</v>
      </c>
      <c r="O5570" t="s">
        <v>1648</v>
      </c>
      <c r="P5570" s="13" t="s">
        <v>1646</v>
      </c>
      <c r="Q5570" t="s">
        <v>1646</v>
      </c>
      <c r="R5570" s="13" t="s">
        <v>1646</v>
      </c>
      <c r="S5570" s="13" t="s">
        <v>1646</v>
      </c>
      <c r="T5570" s="13" t="s">
        <v>1646</v>
      </c>
      <c r="U5570" s="13" t="s">
        <v>1646</v>
      </c>
      <c r="V5570" s="13" t="s">
        <v>1646</v>
      </c>
      <c r="W5570" t="s">
        <v>2441</v>
      </c>
    </row>
    <row r="5571" spans="1:23" ht="12.75" customHeight="1" x14ac:dyDescent="0.2">
      <c r="A5571" s="124">
        <v>34155</v>
      </c>
      <c r="B5571" s="74">
        <v>107</v>
      </c>
      <c r="C5571" s="74" t="s">
        <v>403</v>
      </c>
      <c r="D5571" s="74" t="s">
        <v>1646</v>
      </c>
      <c r="E5571" s="74" t="s">
        <v>1751</v>
      </c>
      <c r="F5571" s="74">
        <v>33</v>
      </c>
      <c r="G5571" s="74" t="s">
        <v>1646</v>
      </c>
      <c r="H5571" s="74" t="s">
        <v>1646</v>
      </c>
      <c r="I5571" s="74">
        <v>0.3</v>
      </c>
      <c r="J5571" s="75" t="s">
        <v>2423</v>
      </c>
      <c r="K5571" t="s">
        <v>1646</v>
      </c>
      <c r="L5571" t="s">
        <v>1646</v>
      </c>
      <c r="M5571" t="s">
        <v>1646</v>
      </c>
      <c r="N5571" t="s">
        <v>1646</v>
      </c>
      <c r="O5571" t="s">
        <v>1646</v>
      </c>
      <c r="P5571" s="13" t="s">
        <v>1646</v>
      </c>
      <c r="Q5571" t="s">
        <v>1646</v>
      </c>
      <c r="R5571" s="13" t="s">
        <v>1646</v>
      </c>
      <c r="S5571" s="13" t="s">
        <v>1646</v>
      </c>
      <c r="T5571" s="13" t="s">
        <v>1646</v>
      </c>
      <c r="U5571" s="13" t="s">
        <v>1646</v>
      </c>
      <c r="V5571" s="13" t="s">
        <v>1646</v>
      </c>
      <c r="W5571" t="s">
        <v>2450</v>
      </c>
    </row>
    <row r="5572" spans="1:23" ht="12.75" customHeight="1" x14ac:dyDescent="0.2">
      <c r="A5572" s="124">
        <v>34155</v>
      </c>
      <c r="B5572" s="74">
        <v>107</v>
      </c>
      <c r="C5572" s="74" t="s">
        <v>403</v>
      </c>
      <c r="D5572" s="74" t="s">
        <v>1646</v>
      </c>
      <c r="E5572" s="74" t="s">
        <v>1751</v>
      </c>
      <c r="F5572" s="74">
        <v>36</v>
      </c>
      <c r="G5572" s="74" t="s">
        <v>1646</v>
      </c>
      <c r="H5572" s="74" t="s">
        <v>1646</v>
      </c>
      <c r="I5572" s="74">
        <v>0.45</v>
      </c>
      <c r="J5572" s="75" t="s">
        <v>2423</v>
      </c>
      <c r="K5572" t="s">
        <v>1646</v>
      </c>
      <c r="L5572" t="s">
        <v>1646</v>
      </c>
      <c r="M5572" t="s">
        <v>1646</v>
      </c>
      <c r="N5572" t="s">
        <v>1646</v>
      </c>
      <c r="O5572" t="s">
        <v>1646</v>
      </c>
      <c r="P5572" s="13" t="s">
        <v>1646</v>
      </c>
      <c r="Q5572" t="s">
        <v>1646</v>
      </c>
      <c r="R5572" s="13" t="s">
        <v>1646</v>
      </c>
      <c r="S5572" s="13" t="s">
        <v>1646</v>
      </c>
      <c r="T5572" s="13" t="s">
        <v>1646</v>
      </c>
      <c r="U5572" s="13" t="s">
        <v>1646</v>
      </c>
      <c r="V5572" s="13" t="s">
        <v>1646</v>
      </c>
      <c r="W5572" t="s">
        <v>2449</v>
      </c>
    </row>
    <row r="5573" spans="1:23" ht="12.75" customHeight="1" x14ac:dyDescent="0.2">
      <c r="A5573" s="124">
        <v>34155</v>
      </c>
      <c r="B5573" s="74">
        <v>107</v>
      </c>
      <c r="C5573" s="74" t="s">
        <v>403</v>
      </c>
      <c r="D5573" s="74" t="s">
        <v>1646</v>
      </c>
      <c r="E5573" s="74" t="s">
        <v>1751</v>
      </c>
      <c r="F5573" s="74">
        <v>59</v>
      </c>
      <c r="G5573" s="74" t="s">
        <v>1646</v>
      </c>
      <c r="H5573" s="74" t="s">
        <v>1646</v>
      </c>
      <c r="I5573" s="74">
        <v>1.8</v>
      </c>
      <c r="J5573" s="75" t="s">
        <v>2423</v>
      </c>
      <c r="K5573" t="s">
        <v>1646</v>
      </c>
      <c r="L5573" t="s">
        <v>1646</v>
      </c>
      <c r="M5573" t="s">
        <v>1646</v>
      </c>
      <c r="N5573" t="s">
        <v>1646</v>
      </c>
      <c r="O5573" t="s">
        <v>1646</v>
      </c>
      <c r="P5573" s="13" t="s">
        <v>1646</v>
      </c>
      <c r="Q5573" t="s">
        <v>1646</v>
      </c>
      <c r="R5573" s="13" t="s">
        <v>1646</v>
      </c>
      <c r="S5573" s="13" t="s">
        <v>1646</v>
      </c>
      <c r="T5573" s="13" t="s">
        <v>1646</v>
      </c>
      <c r="U5573" s="13" t="s">
        <v>1646</v>
      </c>
      <c r="V5573" s="13" t="s">
        <v>1646</v>
      </c>
      <c r="W5573" t="s">
        <v>2449</v>
      </c>
    </row>
    <row r="5574" spans="1:23" ht="12.75" customHeight="1" x14ac:dyDescent="0.2">
      <c r="A5574" s="124">
        <v>34155</v>
      </c>
      <c r="B5574" s="74">
        <v>107</v>
      </c>
      <c r="C5574" s="74" t="s">
        <v>403</v>
      </c>
      <c r="D5574" s="74" t="s">
        <v>1646</v>
      </c>
      <c r="E5574" s="74" t="s">
        <v>1751</v>
      </c>
      <c r="F5574" s="74">
        <v>60</v>
      </c>
      <c r="G5574" s="74" t="s">
        <v>1646</v>
      </c>
      <c r="H5574" s="74" t="s">
        <v>1646</v>
      </c>
      <c r="I5574" s="74">
        <v>1.75</v>
      </c>
      <c r="J5574" s="75" t="s">
        <v>2423</v>
      </c>
      <c r="K5574" t="s">
        <v>1646</v>
      </c>
      <c r="L5574" t="s">
        <v>1646</v>
      </c>
      <c r="M5574" t="s">
        <v>1646</v>
      </c>
      <c r="N5574" t="s">
        <v>1646</v>
      </c>
      <c r="O5574" t="s">
        <v>1646</v>
      </c>
      <c r="P5574" s="13" t="s">
        <v>1646</v>
      </c>
      <c r="Q5574" t="s">
        <v>1646</v>
      </c>
      <c r="R5574" s="13" t="s">
        <v>1646</v>
      </c>
      <c r="S5574" s="13" t="s">
        <v>1646</v>
      </c>
      <c r="T5574" s="13" t="s">
        <v>1646</v>
      </c>
      <c r="U5574" s="13" t="s">
        <v>1646</v>
      </c>
      <c r="V5574" s="13" t="s">
        <v>1646</v>
      </c>
      <c r="W5574" t="s">
        <v>2450</v>
      </c>
    </row>
    <row r="5575" spans="1:23" ht="12.75" customHeight="1" x14ac:dyDescent="0.2">
      <c r="A5575" s="124">
        <v>34157</v>
      </c>
      <c r="B5575" s="74">
        <v>107</v>
      </c>
      <c r="C5575" s="74" t="s">
        <v>403</v>
      </c>
      <c r="D5575" s="74">
        <v>51</v>
      </c>
      <c r="E5575" s="74" t="s">
        <v>1688</v>
      </c>
      <c r="F5575" s="74">
        <v>329</v>
      </c>
      <c r="G5575" s="74">
        <v>291</v>
      </c>
      <c r="H5575" s="74" t="s">
        <v>1646</v>
      </c>
      <c r="I5575" s="74">
        <v>320</v>
      </c>
      <c r="J5575" s="77" t="s">
        <v>1763</v>
      </c>
      <c r="K5575" t="s">
        <v>1648</v>
      </c>
      <c r="L5575" t="s">
        <v>1648</v>
      </c>
      <c r="M5575" t="s">
        <v>1649</v>
      </c>
      <c r="N5575" t="s">
        <v>1727</v>
      </c>
      <c r="O5575" t="s">
        <v>1648</v>
      </c>
      <c r="P5575" s="13" t="s">
        <v>1646</v>
      </c>
      <c r="Q5575" t="s">
        <v>1646</v>
      </c>
      <c r="R5575" s="13" t="s">
        <v>1646</v>
      </c>
      <c r="S5575" s="13" t="s">
        <v>1646</v>
      </c>
      <c r="T5575" s="13" t="s">
        <v>1646</v>
      </c>
      <c r="U5575" s="13" t="s">
        <v>1646</v>
      </c>
      <c r="V5575" s="13" t="s">
        <v>1646</v>
      </c>
      <c r="W5575" t="s">
        <v>1646</v>
      </c>
    </row>
    <row r="5576" spans="1:23" ht="12.75" customHeight="1" x14ac:dyDescent="0.2">
      <c r="A5576" s="124">
        <v>34157</v>
      </c>
      <c r="B5576" s="74">
        <v>107</v>
      </c>
      <c r="C5576" s="74" t="s">
        <v>403</v>
      </c>
      <c r="D5576" s="74">
        <v>52</v>
      </c>
      <c r="E5576" s="74" t="s">
        <v>1688</v>
      </c>
      <c r="F5576" s="74">
        <v>358</v>
      </c>
      <c r="G5576" s="74">
        <v>328</v>
      </c>
      <c r="H5576" s="74" t="s">
        <v>1646</v>
      </c>
      <c r="I5576" s="74">
        <v>440</v>
      </c>
      <c r="J5576" s="77" t="s">
        <v>1763</v>
      </c>
      <c r="K5576" t="s">
        <v>1648</v>
      </c>
      <c r="L5576" t="s">
        <v>1648</v>
      </c>
      <c r="M5576" t="s">
        <v>1649</v>
      </c>
      <c r="N5576" t="s">
        <v>1727</v>
      </c>
      <c r="O5576" t="s">
        <v>1648</v>
      </c>
      <c r="P5576" s="13" t="s">
        <v>1646</v>
      </c>
      <c r="Q5576" t="s">
        <v>1646</v>
      </c>
      <c r="R5576" s="13" t="s">
        <v>1646</v>
      </c>
      <c r="S5576" s="13" t="s">
        <v>1646</v>
      </c>
      <c r="T5576" s="13" t="s">
        <v>1646</v>
      </c>
      <c r="U5576" s="13" t="s">
        <v>1646</v>
      </c>
      <c r="V5576" s="13" t="s">
        <v>1646</v>
      </c>
      <c r="W5576" t="s">
        <v>1646</v>
      </c>
    </row>
    <row r="5577" spans="1:23" ht="12.75" customHeight="1" x14ac:dyDescent="0.2">
      <c r="A5577" s="124">
        <v>34157</v>
      </c>
      <c r="B5577" s="74">
        <v>107</v>
      </c>
      <c r="C5577" s="74" t="s">
        <v>403</v>
      </c>
      <c r="D5577" s="74">
        <v>53</v>
      </c>
      <c r="E5577" s="74" t="s">
        <v>1688</v>
      </c>
      <c r="F5577" s="74">
        <v>326</v>
      </c>
      <c r="G5577" s="74">
        <v>295</v>
      </c>
      <c r="H5577" s="74" t="s">
        <v>1646</v>
      </c>
      <c r="I5577" s="74">
        <v>345</v>
      </c>
      <c r="J5577" s="77" t="s">
        <v>1763</v>
      </c>
      <c r="K5577" t="s">
        <v>1692</v>
      </c>
      <c r="L5577" t="s">
        <v>1648</v>
      </c>
      <c r="M5577" t="s">
        <v>1658</v>
      </c>
      <c r="N5577" t="s">
        <v>1727</v>
      </c>
      <c r="O5577" t="s">
        <v>1648</v>
      </c>
      <c r="P5577" s="13" t="s">
        <v>1646</v>
      </c>
      <c r="Q5577" t="s">
        <v>1646</v>
      </c>
      <c r="R5577" s="13" t="s">
        <v>1646</v>
      </c>
      <c r="S5577" s="13" t="s">
        <v>1646</v>
      </c>
      <c r="T5577" s="13" t="s">
        <v>1646</v>
      </c>
      <c r="U5577" s="13" t="s">
        <v>1646</v>
      </c>
      <c r="V5577" s="13" t="s">
        <v>1646</v>
      </c>
      <c r="W5577" t="s">
        <v>1646</v>
      </c>
    </row>
    <row r="5578" spans="1:23" ht="12.75" customHeight="1" x14ac:dyDescent="0.2">
      <c r="A5578" s="124">
        <v>34157</v>
      </c>
      <c r="B5578" s="74">
        <v>107</v>
      </c>
      <c r="C5578" s="74" t="s">
        <v>403</v>
      </c>
      <c r="D5578" s="74">
        <v>54</v>
      </c>
      <c r="E5578" s="74" t="s">
        <v>1688</v>
      </c>
      <c r="F5578" s="74">
        <v>361</v>
      </c>
      <c r="G5578" s="74">
        <v>321</v>
      </c>
      <c r="H5578" s="74" t="s">
        <v>1646</v>
      </c>
      <c r="I5578" s="74">
        <v>490</v>
      </c>
      <c r="J5578" s="77" t="s">
        <v>1763</v>
      </c>
      <c r="K5578" t="s">
        <v>1648</v>
      </c>
      <c r="L5578" t="s">
        <v>1648</v>
      </c>
      <c r="M5578" t="s">
        <v>1649</v>
      </c>
      <c r="N5578" t="s">
        <v>1727</v>
      </c>
      <c r="O5578" t="s">
        <v>1648</v>
      </c>
      <c r="P5578" s="13" t="s">
        <v>1646</v>
      </c>
      <c r="Q5578" t="s">
        <v>1646</v>
      </c>
      <c r="R5578" s="13" t="s">
        <v>1646</v>
      </c>
      <c r="S5578" s="13" t="s">
        <v>1646</v>
      </c>
      <c r="T5578" s="13" t="s">
        <v>1646</v>
      </c>
      <c r="U5578" s="13" t="s">
        <v>1646</v>
      </c>
      <c r="V5578" s="13" t="s">
        <v>1646</v>
      </c>
      <c r="W5578" t="s">
        <v>1646</v>
      </c>
    </row>
    <row r="5579" spans="1:23" ht="12.75" customHeight="1" x14ac:dyDescent="0.2">
      <c r="A5579" s="124">
        <v>34157</v>
      </c>
      <c r="B5579" s="74">
        <v>107</v>
      </c>
      <c r="C5579" s="74" t="s">
        <v>403</v>
      </c>
      <c r="D5579" s="74">
        <v>55</v>
      </c>
      <c r="E5579" s="74" t="s">
        <v>1651</v>
      </c>
      <c r="F5579" s="74">
        <v>540</v>
      </c>
      <c r="G5579" s="74">
        <v>450</v>
      </c>
      <c r="H5579" s="74" t="s">
        <v>1646</v>
      </c>
      <c r="I5579" s="74">
        <v>1100</v>
      </c>
      <c r="J5579" s="77" t="s">
        <v>1763</v>
      </c>
      <c r="K5579" t="s">
        <v>1648</v>
      </c>
      <c r="L5579" t="s">
        <v>1648</v>
      </c>
      <c r="M5579" t="s">
        <v>1658</v>
      </c>
      <c r="N5579" t="s">
        <v>1727</v>
      </c>
      <c r="O5579" t="s">
        <v>1648</v>
      </c>
      <c r="P5579" s="13" t="s">
        <v>1646</v>
      </c>
      <c r="Q5579" t="s">
        <v>1646</v>
      </c>
      <c r="R5579" s="13" t="s">
        <v>1646</v>
      </c>
      <c r="S5579" s="13" t="s">
        <v>1646</v>
      </c>
      <c r="T5579" s="13" t="s">
        <v>1646</v>
      </c>
      <c r="U5579" s="13" t="s">
        <v>1646</v>
      </c>
      <c r="V5579" s="13" t="s">
        <v>1646</v>
      </c>
      <c r="W5579" t="s">
        <v>2447</v>
      </c>
    </row>
    <row r="5580" spans="1:23" ht="12.75" customHeight="1" x14ac:dyDescent="0.2">
      <c r="A5580" s="124">
        <v>34159</v>
      </c>
      <c r="B5580" s="74">
        <v>107</v>
      </c>
      <c r="C5580" s="74" t="s">
        <v>403</v>
      </c>
      <c r="D5580" s="74">
        <v>56</v>
      </c>
      <c r="E5580" s="74" t="s">
        <v>1688</v>
      </c>
      <c r="F5580" s="74">
        <v>314</v>
      </c>
      <c r="G5580" s="74">
        <v>290</v>
      </c>
      <c r="H5580" s="74" t="s">
        <v>1646</v>
      </c>
      <c r="I5580" s="74">
        <v>310</v>
      </c>
      <c r="J5580" s="77" t="s">
        <v>1763</v>
      </c>
      <c r="K5580" t="s">
        <v>1648</v>
      </c>
      <c r="L5580" t="s">
        <v>1648</v>
      </c>
      <c r="M5580" t="s">
        <v>1649</v>
      </c>
      <c r="N5580" t="s">
        <v>1652</v>
      </c>
      <c r="O5580" t="s">
        <v>1648</v>
      </c>
      <c r="P5580" s="13" t="s">
        <v>1646</v>
      </c>
      <c r="Q5580" t="s">
        <v>1646</v>
      </c>
      <c r="R5580" s="13" t="s">
        <v>1646</v>
      </c>
      <c r="S5580" s="13" t="s">
        <v>1646</v>
      </c>
      <c r="T5580" s="13" t="s">
        <v>1646</v>
      </c>
      <c r="U5580" s="13" t="s">
        <v>1646</v>
      </c>
      <c r="V5580" s="13" t="s">
        <v>1646</v>
      </c>
      <c r="W5580" t="s">
        <v>1646</v>
      </c>
    </row>
    <row r="5581" spans="1:23" ht="12.75" customHeight="1" x14ac:dyDescent="0.2">
      <c r="A5581" s="124">
        <v>34159</v>
      </c>
      <c r="B5581" s="74">
        <v>107</v>
      </c>
      <c r="C5581" s="74" t="s">
        <v>403</v>
      </c>
      <c r="D5581" s="74">
        <v>57</v>
      </c>
      <c r="E5581" s="74" t="s">
        <v>1651</v>
      </c>
      <c r="F5581" s="74">
        <v>191</v>
      </c>
      <c r="G5581" s="74">
        <v>175</v>
      </c>
      <c r="H5581" s="74" t="s">
        <v>1646</v>
      </c>
      <c r="I5581" s="74">
        <v>59</v>
      </c>
      <c r="J5581" s="77" t="s">
        <v>1763</v>
      </c>
      <c r="K5581" t="s">
        <v>1648</v>
      </c>
      <c r="L5581" t="s">
        <v>1648</v>
      </c>
      <c r="M5581" t="s">
        <v>1658</v>
      </c>
      <c r="N5581" t="s">
        <v>1652</v>
      </c>
      <c r="O5581" t="s">
        <v>1692</v>
      </c>
      <c r="P5581" s="13" t="s">
        <v>1646</v>
      </c>
      <c r="Q5581" t="s">
        <v>1646</v>
      </c>
      <c r="R5581" s="13" t="s">
        <v>1646</v>
      </c>
      <c r="S5581" s="13" t="s">
        <v>1646</v>
      </c>
      <c r="T5581" s="13" t="s">
        <v>1646</v>
      </c>
      <c r="U5581" s="13" t="s">
        <v>1646</v>
      </c>
      <c r="V5581" s="13" t="s">
        <v>1646</v>
      </c>
      <c r="W5581" t="s">
        <v>2448</v>
      </c>
    </row>
    <row r="5582" spans="1:23" ht="12.75" customHeight="1" x14ac:dyDescent="0.2">
      <c r="A5582" s="124">
        <v>34159</v>
      </c>
      <c r="B5582" s="74">
        <v>107</v>
      </c>
      <c r="C5582" s="74" t="s">
        <v>403</v>
      </c>
      <c r="D5582" s="74" t="s">
        <v>1646</v>
      </c>
      <c r="E5582" s="74" t="s">
        <v>1751</v>
      </c>
      <c r="F5582" s="74">
        <v>37</v>
      </c>
      <c r="G5582" s="74" t="s">
        <v>1646</v>
      </c>
      <c r="H5582" s="74" t="s">
        <v>1646</v>
      </c>
      <c r="I5582" s="74">
        <v>0.45</v>
      </c>
      <c r="J5582" s="75" t="s">
        <v>2423</v>
      </c>
      <c r="K5582" t="s">
        <v>1646</v>
      </c>
      <c r="L5582" t="s">
        <v>1646</v>
      </c>
      <c r="M5582" t="s">
        <v>1646</v>
      </c>
      <c r="N5582" t="s">
        <v>1646</v>
      </c>
      <c r="O5582" t="s">
        <v>1646</v>
      </c>
      <c r="P5582" s="13" t="s">
        <v>1646</v>
      </c>
      <c r="Q5582" t="s">
        <v>1646</v>
      </c>
      <c r="R5582" s="13" t="s">
        <v>1646</v>
      </c>
      <c r="S5582" s="13" t="s">
        <v>1646</v>
      </c>
      <c r="T5582" s="13" t="s">
        <v>1646</v>
      </c>
      <c r="U5582" s="13" t="s">
        <v>1646</v>
      </c>
      <c r="V5582" s="13" t="s">
        <v>1646</v>
      </c>
      <c r="W5582" t="s">
        <v>2449</v>
      </c>
    </row>
    <row r="5583" spans="1:23" ht="12.75" customHeight="1" x14ac:dyDescent="0.2">
      <c r="A5583" s="124">
        <v>34159</v>
      </c>
      <c r="B5583" s="74">
        <v>107</v>
      </c>
      <c r="C5583" s="74" t="s">
        <v>403</v>
      </c>
      <c r="D5583" s="74" t="s">
        <v>1646</v>
      </c>
      <c r="E5583" s="74" t="s">
        <v>1751</v>
      </c>
      <c r="F5583" s="74">
        <v>66</v>
      </c>
      <c r="G5583" s="74" t="s">
        <v>1646</v>
      </c>
      <c r="H5583" s="74" t="s">
        <v>1646</v>
      </c>
      <c r="I5583" s="74">
        <v>3.4</v>
      </c>
      <c r="J5583" s="75" t="s">
        <v>2423</v>
      </c>
      <c r="K5583" t="s">
        <v>1646</v>
      </c>
      <c r="L5583" t="s">
        <v>1646</v>
      </c>
      <c r="M5583" t="s">
        <v>1646</v>
      </c>
      <c r="N5583" t="s">
        <v>1646</v>
      </c>
      <c r="O5583" t="s">
        <v>1646</v>
      </c>
      <c r="P5583" s="13" t="s">
        <v>1646</v>
      </c>
      <c r="Q5583" t="s">
        <v>1646</v>
      </c>
      <c r="R5583" s="13" t="s">
        <v>1646</v>
      </c>
      <c r="S5583" s="13" t="s">
        <v>1646</v>
      </c>
      <c r="T5583" s="13" t="s">
        <v>1646</v>
      </c>
      <c r="U5583" s="13" t="s">
        <v>1646</v>
      </c>
      <c r="V5583" s="13" t="s">
        <v>1646</v>
      </c>
      <c r="W5583" t="s">
        <v>2451</v>
      </c>
    </row>
    <row r="5584" spans="1:23" ht="12.75" customHeight="1" x14ac:dyDescent="0.2">
      <c r="A5584" s="124">
        <v>34159</v>
      </c>
      <c r="B5584" s="74">
        <v>107</v>
      </c>
      <c r="C5584" s="74" t="s">
        <v>403</v>
      </c>
      <c r="D5584" s="74" t="s">
        <v>1646</v>
      </c>
      <c r="E5584" s="74" t="s">
        <v>1751</v>
      </c>
      <c r="F5584" s="74">
        <v>68</v>
      </c>
      <c r="G5584" s="74" t="s">
        <v>1646</v>
      </c>
      <c r="H5584" s="74" t="s">
        <v>1646</v>
      </c>
      <c r="I5584" s="74">
        <v>3.1</v>
      </c>
      <c r="J5584" s="75" t="s">
        <v>2423</v>
      </c>
      <c r="K5584" t="s">
        <v>1646</v>
      </c>
      <c r="L5584" t="s">
        <v>1646</v>
      </c>
      <c r="M5584" t="s">
        <v>1646</v>
      </c>
      <c r="N5584" t="s">
        <v>1646</v>
      </c>
      <c r="O5584" t="s">
        <v>1646</v>
      </c>
      <c r="P5584" s="13" t="s">
        <v>1646</v>
      </c>
      <c r="Q5584" t="s">
        <v>1646</v>
      </c>
      <c r="R5584" s="13" t="s">
        <v>1646</v>
      </c>
      <c r="S5584" s="13" t="s">
        <v>1646</v>
      </c>
      <c r="T5584" s="13" t="s">
        <v>1646</v>
      </c>
      <c r="U5584" s="13" t="s">
        <v>1646</v>
      </c>
      <c r="V5584" s="13" t="s">
        <v>1646</v>
      </c>
      <c r="W5584" t="s">
        <v>2449</v>
      </c>
    </row>
    <row r="5585" spans="1:23" ht="12.75" customHeight="1" x14ac:dyDescent="0.2">
      <c r="A5585" s="124">
        <v>34163</v>
      </c>
      <c r="B5585" s="74">
        <v>107</v>
      </c>
      <c r="C5585" s="74" t="s">
        <v>403</v>
      </c>
      <c r="D5585" s="74">
        <v>58</v>
      </c>
      <c r="E5585" s="74" t="s">
        <v>1688</v>
      </c>
      <c r="F5585" s="74">
        <v>320</v>
      </c>
      <c r="G5585" s="74">
        <v>298</v>
      </c>
      <c r="H5585" s="74" t="s">
        <v>1646</v>
      </c>
      <c r="I5585" s="74">
        <v>280</v>
      </c>
      <c r="J5585" s="77" t="s">
        <v>1763</v>
      </c>
      <c r="K5585" t="s">
        <v>1648</v>
      </c>
      <c r="L5585" t="s">
        <v>1648</v>
      </c>
      <c r="M5585" t="s">
        <v>1649</v>
      </c>
      <c r="N5585" t="s">
        <v>1652</v>
      </c>
      <c r="O5585" t="s">
        <v>1648</v>
      </c>
      <c r="P5585" s="13" t="s">
        <v>1646</v>
      </c>
      <c r="Q5585" t="s">
        <v>1646</v>
      </c>
      <c r="R5585" s="13" t="s">
        <v>1646</v>
      </c>
      <c r="S5585" s="13" t="s">
        <v>1646</v>
      </c>
      <c r="T5585" s="13" t="s">
        <v>1646</v>
      </c>
      <c r="U5585" s="13" t="s">
        <v>1646</v>
      </c>
      <c r="V5585" s="13" t="s">
        <v>1646</v>
      </c>
      <c r="W5585" t="s">
        <v>2442</v>
      </c>
    </row>
    <row r="5586" spans="1:23" ht="12.75" customHeight="1" x14ac:dyDescent="0.2">
      <c r="A5586" s="124">
        <v>34163</v>
      </c>
      <c r="B5586" s="74">
        <v>107</v>
      </c>
      <c r="C5586" s="74" t="s">
        <v>403</v>
      </c>
      <c r="D5586" s="74">
        <v>59</v>
      </c>
      <c r="E5586" s="74" t="s">
        <v>1688</v>
      </c>
      <c r="F5586" s="74">
        <v>344</v>
      </c>
      <c r="G5586" s="74">
        <v>314</v>
      </c>
      <c r="H5586" s="74" t="s">
        <v>1646</v>
      </c>
      <c r="I5586" s="74">
        <v>390</v>
      </c>
      <c r="J5586" s="77" t="s">
        <v>1763</v>
      </c>
      <c r="K5586" s="74">
        <v>1</v>
      </c>
      <c r="L5586" t="s">
        <v>1648</v>
      </c>
      <c r="M5586" t="s">
        <v>1649</v>
      </c>
      <c r="N5586" t="s">
        <v>1652</v>
      </c>
      <c r="O5586" t="s">
        <v>1648</v>
      </c>
      <c r="P5586" s="13" t="s">
        <v>1646</v>
      </c>
      <c r="Q5586" t="s">
        <v>1646</v>
      </c>
      <c r="R5586" s="13" t="s">
        <v>1646</v>
      </c>
      <c r="S5586" s="13" t="s">
        <v>1646</v>
      </c>
      <c r="T5586" s="13" t="s">
        <v>1646</v>
      </c>
      <c r="U5586" s="13" t="s">
        <v>1646</v>
      </c>
      <c r="V5586" s="13" t="s">
        <v>1646</v>
      </c>
      <c r="W5586" t="s">
        <v>1646</v>
      </c>
    </row>
    <row r="5587" spans="1:23" ht="12.75" customHeight="1" x14ac:dyDescent="0.2">
      <c r="A5587" s="124">
        <v>34163</v>
      </c>
      <c r="B5587" s="74">
        <v>107</v>
      </c>
      <c r="C5587" s="74" t="s">
        <v>403</v>
      </c>
      <c r="D5587" s="74" t="s">
        <v>1646</v>
      </c>
      <c r="E5587" s="74" t="s">
        <v>1751</v>
      </c>
      <c r="F5587" s="74">
        <v>38</v>
      </c>
      <c r="G5587" s="74" t="s">
        <v>1646</v>
      </c>
      <c r="H5587" s="74" t="s">
        <v>1646</v>
      </c>
      <c r="I5587" s="74">
        <v>0.5</v>
      </c>
      <c r="J5587" s="75" t="s">
        <v>2423</v>
      </c>
      <c r="K5587" t="s">
        <v>1646</v>
      </c>
      <c r="L5587" t="s">
        <v>1646</v>
      </c>
      <c r="M5587" t="s">
        <v>1646</v>
      </c>
      <c r="N5587" t="s">
        <v>1646</v>
      </c>
      <c r="O5587" t="s">
        <v>1646</v>
      </c>
      <c r="P5587" s="13" t="s">
        <v>1646</v>
      </c>
      <c r="Q5587" t="s">
        <v>1646</v>
      </c>
      <c r="R5587" s="13" t="s">
        <v>1646</v>
      </c>
      <c r="S5587" s="13" t="s">
        <v>1646</v>
      </c>
      <c r="T5587" s="13" t="s">
        <v>1646</v>
      </c>
      <c r="U5587" s="13" t="s">
        <v>1646</v>
      </c>
      <c r="V5587" s="13" t="s">
        <v>1646</v>
      </c>
      <c r="W5587" t="s">
        <v>2449</v>
      </c>
    </row>
    <row r="5588" spans="1:23" ht="12.75" customHeight="1" x14ac:dyDescent="0.2">
      <c r="A5588" s="124">
        <v>34163</v>
      </c>
      <c r="B5588" s="74">
        <v>107</v>
      </c>
      <c r="C5588" s="74" t="s">
        <v>403</v>
      </c>
      <c r="D5588" s="74" t="s">
        <v>1646</v>
      </c>
      <c r="E5588" s="74" t="s">
        <v>1751</v>
      </c>
      <c r="F5588" s="74">
        <v>41</v>
      </c>
      <c r="G5588" s="74" t="s">
        <v>1646</v>
      </c>
      <c r="H5588" s="74" t="s">
        <v>1646</v>
      </c>
      <c r="I5588" s="74">
        <v>0.6</v>
      </c>
      <c r="J5588" s="75" t="s">
        <v>2423</v>
      </c>
      <c r="K5588" t="s">
        <v>1646</v>
      </c>
      <c r="L5588" t="s">
        <v>1646</v>
      </c>
      <c r="M5588" t="s">
        <v>1646</v>
      </c>
      <c r="N5588" t="s">
        <v>1646</v>
      </c>
      <c r="O5588" t="s">
        <v>1646</v>
      </c>
      <c r="P5588" s="13" t="s">
        <v>1646</v>
      </c>
      <c r="Q5588" t="s">
        <v>1646</v>
      </c>
      <c r="R5588" s="13" t="s">
        <v>1646</v>
      </c>
      <c r="S5588" s="13" t="s">
        <v>1646</v>
      </c>
      <c r="T5588" s="13" t="s">
        <v>1646</v>
      </c>
      <c r="U5588" s="13" t="s">
        <v>1646</v>
      </c>
      <c r="V5588" s="13" t="s">
        <v>1646</v>
      </c>
      <c r="W5588" t="s">
        <v>2449</v>
      </c>
    </row>
    <row r="5589" spans="1:23" ht="12.75" customHeight="1" x14ac:dyDescent="0.2">
      <c r="A5589" s="124">
        <v>34163</v>
      </c>
      <c r="B5589" s="74">
        <v>107</v>
      </c>
      <c r="C5589" s="74" t="s">
        <v>403</v>
      </c>
      <c r="D5589" s="74" t="s">
        <v>1646</v>
      </c>
      <c r="E5589" s="74" t="s">
        <v>1751</v>
      </c>
      <c r="F5589" s="74">
        <v>75</v>
      </c>
      <c r="G5589" s="74" t="s">
        <v>1646</v>
      </c>
      <c r="H5589" s="74" t="s">
        <v>1646</v>
      </c>
      <c r="I5589" s="74">
        <v>3.55</v>
      </c>
      <c r="J5589" s="75" t="s">
        <v>2423</v>
      </c>
      <c r="K5589" t="s">
        <v>1646</v>
      </c>
      <c r="L5589" t="s">
        <v>1646</v>
      </c>
      <c r="M5589" t="s">
        <v>1646</v>
      </c>
      <c r="N5589" t="s">
        <v>1646</v>
      </c>
      <c r="O5589" t="s">
        <v>1646</v>
      </c>
      <c r="P5589" s="13" t="s">
        <v>1646</v>
      </c>
      <c r="Q5589" t="s">
        <v>1646</v>
      </c>
      <c r="R5589" s="13" t="s">
        <v>1646</v>
      </c>
      <c r="S5589" s="13" t="s">
        <v>1646</v>
      </c>
      <c r="T5589" s="13" t="s">
        <v>1646</v>
      </c>
      <c r="U5589" s="13" t="s">
        <v>1646</v>
      </c>
      <c r="V5589" s="13" t="s">
        <v>1646</v>
      </c>
      <c r="W5589" t="s">
        <v>2452</v>
      </c>
    </row>
    <row r="5590" spans="1:23" ht="12.75" customHeight="1" x14ac:dyDescent="0.2">
      <c r="A5590" s="124">
        <v>34165</v>
      </c>
      <c r="B5590" s="74">
        <v>107</v>
      </c>
      <c r="C5590" s="74" t="s">
        <v>403</v>
      </c>
      <c r="D5590" s="74">
        <v>60</v>
      </c>
      <c r="E5590" s="74" t="s">
        <v>1725</v>
      </c>
      <c r="F5590" s="74">
        <v>509</v>
      </c>
      <c r="G5590" s="74" t="s">
        <v>1646</v>
      </c>
      <c r="H5590" s="74" t="s">
        <v>1646</v>
      </c>
      <c r="I5590" s="74">
        <v>800</v>
      </c>
      <c r="J5590" s="77" t="s">
        <v>1763</v>
      </c>
      <c r="K5590" t="s">
        <v>1648</v>
      </c>
      <c r="L5590" t="s">
        <v>1648</v>
      </c>
      <c r="M5590" t="s">
        <v>1658</v>
      </c>
      <c r="N5590" t="s">
        <v>1727</v>
      </c>
      <c r="O5590" t="s">
        <v>1648</v>
      </c>
      <c r="P5590" s="13" t="s">
        <v>1646</v>
      </c>
      <c r="Q5590" t="s">
        <v>1646</v>
      </c>
      <c r="R5590" s="13" t="s">
        <v>1646</v>
      </c>
      <c r="S5590" s="13" t="s">
        <v>1646</v>
      </c>
      <c r="T5590" s="13" t="s">
        <v>1646</v>
      </c>
      <c r="U5590" s="13" t="s">
        <v>1646</v>
      </c>
      <c r="V5590" s="13" t="s">
        <v>1646</v>
      </c>
      <c r="W5590" t="s">
        <v>1646</v>
      </c>
    </row>
    <row r="5591" spans="1:23" ht="12.75" customHeight="1" x14ac:dyDescent="0.2">
      <c r="A5591" s="124">
        <v>34169</v>
      </c>
      <c r="B5591" s="74">
        <v>107</v>
      </c>
      <c r="C5591" s="74" t="s">
        <v>403</v>
      </c>
      <c r="D5591" s="74" t="s">
        <v>1646</v>
      </c>
      <c r="E5591" s="74" t="s">
        <v>1751</v>
      </c>
      <c r="F5591" s="74" t="s">
        <v>1646</v>
      </c>
      <c r="G5591" s="74" t="s">
        <v>1646</v>
      </c>
      <c r="H5591" s="74" t="s">
        <v>1646</v>
      </c>
      <c r="I5591" s="74" t="s">
        <v>1646</v>
      </c>
      <c r="J5591" s="75" t="s">
        <v>2423</v>
      </c>
      <c r="K5591" t="s">
        <v>1646</v>
      </c>
      <c r="L5591" t="s">
        <v>1646</v>
      </c>
      <c r="M5591" t="s">
        <v>1646</v>
      </c>
      <c r="N5591" t="s">
        <v>1646</v>
      </c>
      <c r="O5591" t="s">
        <v>1646</v>
      </c>
      <c r="P5591" s="13" t="s">
        <v>1646</v>
      </c>
      <c r="Q5591" t="s">
        <v>1646</v>
      </c>
      <c r="R5591" s="13" t="s">
        <v>1646</v>
      </c>
      <c r="S5591" s="13" t="s">
        <v>1646</v>
      </c>
      <c r="T5591" s="13" t="s">
        <v>1646</v>
      </c>
      <c r="U5591" s="13" t="s">
        <v>1646</v>
      </c>
      <c r="V5591" s="13" t="s">
        <v>1646</v>
      </c>
      <c r="W5591" t="s">
        <v>2453</v>
      </c>
    </row>
    <row r="5592" spans="1:23" ht="12.75" customHeight="1" x14ac:dyDescent="0.2">
      <c r="A5592" s="124">
        <v>34169</v>
      </c>
      <c r="B5592" s="74">
        <v>107</v>
      </c>
      <c r="C5592" s="74" t="s">
        <v>403</v>
      </c>
      <c r="D5592" s="74" t="s">
        <v>1646</v>
      </c>
      <c r="E5592" s="74" t="s">
        <v>1751</v>
      </c>
      <c r="F5592" s="74">
        <v>35</v>
      </c>
      <c r="G5592" s="74" t="s">
        <v>1646</v>
      </c>
      <c r="H5592" s="74" t="s">
        <v>1646</v>
      </c>
      <c r="I5592" s="74">
        <v>0.4</v>
      </c>
      <c r="J5592" s="75" t="s">
        <v>2423</v>
      </c>
      <c r="K5592" t="s">
        <v>1646</v>
      </c>
      <c r="L5592" t="s">
        <v>1646</v>
      </c>
      <c r="M5592" t="s">
        <v>1646</v>
      </c>
      <c r="N5592" t="s">
        <v>1646</v>
      </c>
      <c r="O5592" t="s">
        <v>1646</v>
      </c>
      <c r="P5592" s="13" t="s">
        <v>1646</v>
      </c>
      <c r="Q5592" t="s">
        <v>1646</v>
      </c>
      <c r="R5592" s="13" t="s">
        <v>1646</v>
      </c>
      <c r="S5592" s="13" t="s">
        <v>1646</v>
      </c>
      <c r="T5592" s="13" t="s">
        <v>1646</v>
      </c>
      <c r="U5592" s="13" t="s">
        <v>1646</v>
      </c>
      <c r="V5592" s="13" t="s">
        <v>1646</v>
      </c>
      <c r="W5592" t="s">
        <v>2449</v>
      </c>
    </row>
    <row r="5593" spans="1:23" ht="12.75" customHeight="1" x14ac:dyDescent="0.2">
      <c r="A5593" s="124">
        <v>34174</v>
      </c>
      <c r="B5593" s="74">
        <v>107</v>
      </c>
      <c r="C5593" s="74" t="s">
        <v>403</v>
      </c>
      <c r="D5593" s="74" t="s">
        <v>1646</v>
      </c>
      <c r="E5593" s="74" t="s">
        <v>1751</v>
      </c>
      <c r="F5593" s="74">
        <v>61</v>
      </c>
      <c r="G5593" s="74" t="s">
        <v>1646</v>
      </c>
      <c r="H5593" s="74" t="s">
        <v>1646</v>
      </c>
      <c r="I5593" s="74">
        <v>1.85</v>
      </c>
      <c r="J5593" s="75" t="s">
        <v>2423</v>
      </c>
      <c r="K5593" t="s">
        <v>1646</v>
      </c>
      <c r="L5593" t="s">
        <v>1646</v>
      </c>
      <c r="M5593" t="s">
        <v>1646</v>
      </c>
      <c r="N5593" t="s">
        <v>1646</v>
      </c>
      <c r="O5593" t="s">
        <v>1646</v>
      </c>
      <c r="P5593" s="13" t="s">
        <v>1646</v>
      </c>
      <c r="Q5593" t="s">
        <v>1646</v>
      </c>
      <c r="R5593" s="13" t="s">
        <v>1646</v>
      </c>
      <c r="S5593" s="13" t="s">
        <v>1646</v>
      </c>
      <c r="T5593" s="13" t="s">
        <v>1646</v>
      </c>
      <c r="U5593" s="13" t="s">
        <v>1646</v>
      </c>
      <c r="V5593" s="13" t="s">
        <v>1646</v>
      </c>
      <c r="W5593" t="s">
        <v>2452</v>
      </c>
    </row>
    <row r="5594" spans="1:23" ht="12.75" customHeight="1" x14ac:dyDescent="0.2">
      <c r="A5594" s="124">
        <v>34181</v>
      </c>
      <c r="B5594" s="74">
        <v>107</v>
      </c>
      <c r="C5594" s="74" t="s">
        <v>403</v>
      </c>
      <c r="D5594" s="74">
        <v>61</v>
      </c>
      <c r="E5594" s="74" t="s">
        <v>1651</v>
      </c>
      <c r="F5594" s="74">
        <v>190</v>
      </c>
      <c r="G5594" s="74">
        <v>173</v>
      </c>
      <c r="H5594" s="74" t="s">
        <v>1646</v>
      </c>
      <c r="I5594" s="74">
        <v>73</v>
      </c>
      <c r="J5594" s="77" t="s">
        <v>1763</v>
      </c>
      <c r="K5594" t="s">
        <v>1648</v>
      </c>
      <c r="L5594" t="s">
        <v>1648</v>
      </c>
      <c r="M5594" t="s">
        <v>1658</v>
      </c>
      <c r="N5594" t="s">
        <v>1652</v>
      </c>
      <c r="O5594" t="s">
        <v>1692</v>
      </c>
      <c r="P5594" s="13" t="s">
        <v>1646</v>
      </c>
      <c r="Q5594" t="s">
        <v>1646</v>
      </c>
      <c r="R5594" s="13" t="s">
        <v>1646</v>
      </c>
      <c r="S5594" s="13" t="s">
        <v>1646</v>
      </c>
      <c r="T5594" s="13" t="s">
        <v>1646</v>
      </c>
      <c r="U5594" s="13" t="s">
        <v>1646</v>
      </c>
      <c r="V5594" s="13" t="s">
        <v>1646</v>
      </c>
      <c r="W5594" t="s">
        <v>1646</v>
      </c>
    </row>
    <row r="5595" spans="1:23" ht="12.75" customHeight="1" x14ac:dyDescent="0.2">
      <c r="A5595" s="124">
        <v>34181</v>
      </c>
      <c r="B5595" s="74">
        <v>107</v>
      </c>
      <c r="C5595" s="74" t="s">
        <v>403</v>
      </c>
      <c r="D5595" s="74">
        <v>62</v>
      </c>
      <c r="E5595" s="74" t="s">
        <v>1651</v>
      </c>
      <c r="F5595" s="74">
        <v>197</v>
      </c>
      <c r="G5595" s="74">
        <v>181</v>
      </c>
      <c r="H5595" s="74" t="s">
        <v>1646</v>
      </c>
      <c r="I5595" s="74">
        <v>73</v>
      </c>
      <c r="J5595" s="77" t="s">
        <v>1763</v>
      </c>
      <c r="K5595" t="s">
        <v>1648</v>
      </c>
      <c r="L5595" t="s">
        <v>1648</v>
      </c>
      <c r="M5595" t="s">
        <v>1658</v>
      </c>
      <c r="N5595" t="s">
        <v>1652</v>
      </c>
      <c r="O5595" t="s">
        <v>1692</v>
      </c>
      <c r="P5595" s="13" t="s">
        <v>1646</v>
      </c>
      <c r="Q5595" t="s">
        <v>1646</v>
      </c>
      <c r="R5595" s="13" t="s">
        <v>1646</v>
      </c>
      <c r="S5595" s="13" t="s">
        <v>1646</v>
      </c>
      <c r="T5595" s="13" t="s">
        <v>1646</v>
      </c>
      <c r="U5595" s="13" t="s">
        <v>1646</v>
      </c>
      <c r="V5595" s="13" t="s">
        <v>1646</v>
      </c>
      <c r="W5595" t="s">
        <v>1646</v>
      </c>
    </row>
    <row r="5596" spans="1:23" ht="12.75" customHeight="1" x14ac:dyDescent="0.2">
      <c r="A5596" s="124">
        <v>34181</v>
      </c>
      <c r="B5596" s="74">
        <v>107</v>
      </c>
      <c r="C5596" s="74" t="s">
        <v>403</v>
      </c>
      <c r="D5596" s="74">
        <v>63</v>
      </c>
      <c r="E5596" s="74" t="s">
        <v>1651</v>
      </c>
      <c r="F5596" s="74">
        <v>180</v>
      </c>
      <c r="G5596" s="74">
        <v>163</v>
      </c>
      <c r="H5596" s="74" t="s">
        <v>1646</v>
      </c>
      <c r="I5596" s="74">
        <v>48</v>
      </c>
      <c r="J5596" s="77" t="s">
        <v>1763</v>
      </c>
      <c r="K5596" t="s">
        <v>1692</v>
      </c>
      <c r="L5596" t="s">
        <v>1648</v>
      </c>
      <c r="M5596" t="s">
        <v>1658</v>
      </c>
      <c r="N5596" t="s">
        <v>1652</v>
      </c>
      <c r="O5596" t="s">
        <v>1692</v>
      </c>
      <c r="P5596" s="13" t="s">
        <v>1646</v>
      </c>
      <c r="Q5596" t="s">
        <v>1646</v>
      </c>
      <c r="R5596" s="13" t="s">
        <v>1646</v>
      </c>
      <c r="S5596" s="13" t="s">
        <v>1646</v>
      </c>
      <c r="T5596" s="13" t="s">
        <v>1646</v>
      </c>
      <c r="U5596" s="13" t="s">
        <v>1646</v>
      </c>
      <c r="V5596" s="13" t="s">
        <v>1646</v>
      </c>
      <c r="W5596" t="s">
        <v>1646</v>
      </c>
    </row>
    <row r="5597" spans="1:23" ht="12.75" customHeight="1" x14ac:dyDescent="0.2">
      <c r="A5597" s="124">
        <v>34192</v>
      </c>
      <c r="B5597" s="74">
        <v>107</v>
      </c>
      <c r="C5597" s="74" t="s">
        <v>403</v>
      </c>
      <c r="D5597" s="74" t="s">
        <v>1646</v>
      </c>
      <c r="E5597" s="74" t="s">
        <v>1751</v>
      </c>
      <c r="F5597" s="74" t="s">
        <v>1646</v>
      </c>
      <c r="G5597" s="74" t="s">
        <v>1646</v>
      </c>
      <c r="H5597" s="74" t="s">
        <v>1646</v>
      </c>
      <c r="I5597" s="74" t="s">
        <v>1646</v>
      </c>
      <c r="J5597" s="75" t="s">
        <v>2423</v>
      </c>
      <c r="K5597" t="s">
        <v>1646</v>
      </c>
      <c r="L5597" t="s">
        <v>1646</v>
      </c>
      <c r="M5597" t="s">
        <v>1646</v>
      </c>
      <c r="N5597" t="s">
        <v>1646</v>
      </c>
      <c r="O5597" t="s">
        <v>1646</v>
      </c>
      <c r="P5597" s="13" t="s">
        <v>1646</v>
      </c>
      <c r="Q5597" t="s">
        <v>1646</v>
      </c>
      <c r="R5597" s="13" t="s">
        <v>1646</v>
      </c>
      <c r="S5597" s="13" t="s">
        <v>1646</v>
      </c>
      <c r="T5597" s="13" t="s">
        <v>1646</v>
      </c>
      <c r="U5597" s="13" t="s">
        <v>1646</v>
      </c>
      <c r="V5597" s="13" t="s">
        <v>1646</v>
      </c>
      <c r="W5597" t="s">
        <v>2449</v>
      </c>
    </row>
    <row r="5598" spans="1:23" ht="12.75" customHeight="1" x14ac:dyDescent="0.2">
      <c r="A5598" s="124">
        <v>34192</v>
      </c>
      <c r="B5598" s="74">
        <v>107</v>
      </c>
      <c r="C5598" s="74" t="s">
        <v>403</v>
      </c>
      <c r="D5598" s="74" t="s">
        <v>1646</v>
      </c>
      <c r="E5598" s="74" t="s">
        <v>1751</v>
      </c>
      <c r="F5598" s="74" t="s">
        <v>1646</v>
      </c>
      <c r="G5598" s="74" t="s">
        <v>1646</v>
      </c>
      <c r="H5598" s="74" t="s">
        <v>1646</v>
      </c>
      <c r="I5598" s="74" t="s">
        <v>1646</v>
      </c>
      <c r="J5598" s="75" t="s">
        <v>2423</v>
      </c>
      <c r="K5598" t="s">
        <v>1646</v>
      </c>
      <c r="L5598" t="s">
        <v>1646</v>
      </c>
      <c r="M5598" t="s">
        <v>1646</v>
      </c>
      <c r="N5598" t="s">
        <v>1646</v>
      </c>
      <c r="O5598" t="s">
        <v>1646</v>
      </c>
      <c r="P5598" s="13" t="s">
        <v>1646</v>
      </c>
      <c r="Q5598" t="s">
        <v>1646</v>
      </c>
      <c r="R5598" s="13" t="s">
        <v>1646</v>
      </c>
      <c r="S5598" s="13" t="s">
        <v>1646</v>
      </c>
      <c r="T5598" s="13" t="s">
        <v>1646</v>
      </c>
      <c r="U5598" s="13" t="s">
        <v>1646</v>
      </c>
      <c r="V5598" s="13" t="s">
        <v>1646</v>
      </c>
      <c r="W5598" t="s">
        <v>2452</v>
      </c>
    </row>
    <row r="5599" spans="1:23" ht="12.75" customHeight="1" x14ac:dyDescent="0.2">
      <c r="A5599" s="124">
        <v>35208</v>
      </c>
      <c r="B5599" s="74">
        <v>107</v>
      </c>
      <c r="C5599" s="74" t="s">
        <v>403</v>
      </c>
      <c r="D5599" s="74" t="s">
        <v>1646</v>
      </c>
      <c r="E5599" s="74" t="s">
        <v>1688</v>
      </c>
      <c r="F5599" s="74">
        <v>233</v>
      </c>
      <c r="G5599" s="74" t="s">
        <v>1646</v>
      </c>
      <c r="H5599" s="74" t="s">
        <v>1646</v>
      </c>
      <c r="I5599" s="74">
        <v>130</v>
      </c>
      <c r="J5599" s="75" t="s">
        <v>2517</v>
      </c>
      <c r="K5599" t="s">
        <v>1646</v>
      </c>
      <c r="L5599" t="s">
        <v>1646</v>
      </c>
      <c r="M5599" t="s">
        <v>1646</v>
      </c>
      <c r="N5599" t="s">
        <v>1646</v>
      </c>
      <c r="O5599" t="s">
        <v>1646</v>
      </c>
      <c r="P5599" t="s">
        <v>1646</v>
      </c>
      <c r="Q5599" t="s">
        <v>1646</v>
      </c>
      <c r="R5599" t="s">
        <v>1646</v>
      </c>
      <c r="S5599" t="s">
        <v>1646</v>
      </c>
      <c r="T5599" t="s">
        <v>1646</v>
      </c>
      <c r="U5599" t="s">
        <v>1646</v>
      </c>
      <c r="V5599" t="s">
        <v>1646</v>
      </c>
      <c r="W5599" t="s">
        <v>1646</v>
      </c>
    </row>
    <row r="5600" spans="1:23" ht="12.75" customHeight="1" x14ac:dyDescent="0.2">
      <c r="A5600" s="124">
        <v>35208</v>
      </c>
      <c r="B5600" s="74">
        <v>107</v>
      </c>
      <c r="C5600" s="74" t="s">
        <v>403</v>
      </c>
      <c r="D5600" s="74" t="s">
        <v>2521</v>
      </c>
      <c r="E5600" s="74" t="s">
        <v>1651</v>
      </c>
      <c r="F5600" s="74">
        <v>392</v>
      </c>
      <c r="G5600" s="74" t="s">
        <v>1646</v>
      </c>
      <c r="H5600" s="74" t="s">
        <v>1646</v>
      </c>
      <c r="I5600" s="74">
        <v>520</v>
      </c>
      <c r="J5600" s="77" t="s">
        <v>1763</v>
      </c>
      <c r="K5600" t="s">
        <v>1646</v>
      </c>
      <c r="L5600" t="s">
        <v>1646</v>
      </c>
      <c r="M5600" t="s">
        <v>1646</v>
      </c>
      <c r="N5600" t="s">
        <v>1646</v>
      </c>
      <c r="O5600" t="s">
        <v>1646</v>
      </c>
      <c r="P5600" t="s">
        <v>1646</v>
      </c>
      <c r="Q5600" t="s">
        <v>1646</v>
      </c>
      <c r="R5600" t="s">
        <v>1646</v>
      </c>
      <c r="S5600" t="s">
        <v>1646</v>
      </c>
      <c r="T5600" t="s">
        <v>1646</v>
      </c>
      <c r="U5600" t="s">
        <v>1646</v>
      </c>
      <c r="V5600" t="s">
        <v>1646</v>
      </c>
      <c r="W5600" t="s">
        <v>1646</v>
      </c>
    </row>
    <row r="5601" spans="1:23" ht="12.75" customHeight="1" x14ac:dyDescent="0.2">
      <c r="A5601" s="124">
        <v>35208</v>
      </c>
      <c r="B5601" s="74">
        <v>107</v>
      </c>
      <c r="C5601" s="74" t="s">
        <v>403</v>
      </c>
      <c r="D5601" s="74" t="s">
        <v>2522</v>
      </c>
      <c r="E5601" s="74" t="s">
        <v>1688</v>
      </c>
      <c r="F5601" s="74">
        <v>303</v>
      </c>
      <c r="G5601" s="74" t="s">
        <v>1646</v>
      </c>
      <c r="H5601" s="74" t="s">
        <v>1646</v>
      </c>
      <c r="I5601" s="74">
        <v>250</v>
      </c>
      <c r="J5601" s="77" t="s">
        <v>1763</v>
      </c>
      <c r="K5601" t="s">
        <v>1646</v>
      </c>
      <c r="L5601" t="s">
        <v>1646</v>
      </c>
      <c r="M5601" t="s">
        <v>1646</v>
      </c>
      <c r="N5601" t="s">
        <v>1646</v>
      </c>
      <c r="O5601" t="s">
        <v>1646</v>
      </c>
      <c r="P5601" t="s">
        <v>1646</v>
      </c>
      <c r="Q5601" t="s">
        <v>1646</v>
      </c>
      <c r="R5601" t="s">
        <v>1646</v>
      </c>
      <c r="S5601" t="s">
        <v>1646</v>
      </c>
      <c r="T5601" t="s">
        <v>1646</v>
      </c>
      <c r="U5601" t="s">
        <v>1646</v>
      </c>
      <c r="V5601" t="s">
        <v>1646</v>
      </c>
      <c r="W5601" t="s">
        <v>1646</v>
      </c>
    </row>
    <row r="5602" spans="1:23" ht="12.75" customHeight="1" x14ac:dyDescent="0.2">
      <c r="A5602" s="124">
        <v>35208</v>
      </c>
      <c r="B5602" s="74">
        <v>107</v>
      </c>
      <c r="C5602" s="74" t="s">
        <v>403</v>
      </c>
      <c r="D5602" s="74" t="s">
        <v>1646</v>
      </c>
      <c r="E5602" s="74" t="s">
        <v>1688</v>
      </c>
      <c r="F5602" s="74">
        <v>313</v>
      </c>
      <c r="G5602" s="74" t="s">
        <v>1646</v>
      </c>
      <c r="H5602" s="74" t="s">
        <v>1646</v>
      </c>
      <c r="I5602" s="74">
        <v>325</v>
      </c>
      <c r="J5602" s="75" t="s">
        <v>2517</v>
      </c>
      <c r="K5602" t="s">
        <v>1646</v>
      </c>
      <c r="L5602" t="s">
        <v>1646</v>
      </c>
      <c r="M5602" t="s">
        <v>1646</v>
      </c>
      <c r="N5602" t="s">
        <v>1646</v>
      </c>
      <c r="O5602" t="s">
        <v>1646</v>
      </c>
      <c r="P5602" t="s">
        <v>1646</v>
      </c>
      <c r="Q5602" t="s">
        <v>1646</v>
      </c>
      <c r="R5602" t="s">
        <v>1646</v>
      </c>
      <c r="S5602" t="s">
        <v>1646</v>
      </c>
      <c r="T5602" t="s">
        <v>1646</v>
      </c>
      <c r="U5602" t="s">
        <v>1646</v>
      </c>
      <c r="V5602" t="s">
        <v>1646</v>
      </c>
      <c r="W5602" t="s">
        <v>1646</v>
      </c>
    </row>
    <row r="5603" spans="1:23" ht="12.75" customHeight="1" x14ac:dyDescent="0.2">
      <c r="A5603" s="124">
        <v>35208</v>
      </c>
      <c r="B5603" s="74">
        <v>107</v>
      </c>
      <c r="C5603" s="74" t="s">
        <v>403</v>
      </c>
      <c r="D5603" s="74" t="s">
        <v>2523</v>
      </c>
      <c r="E5603" s="74" t="s">
        <v>1688</v>
      </c>
      <c r="F5603" s="74">
        <v>303</v>
      </c>
      <c r="G5603" s="74" t="s">
        <v>1646</v>
      </c>
      <c r="H5603" s="74" t="s">
        <v>1646</v>
      </c>
      <c r="I5603" s="74">
        <v>270</v>
      </c>
      <c r="J5603" s="77" t="s">
        <v>1763</v>
      </c>
      <c r="K5603" t="s">
        <v>1646</v>
      </c>
      <c r="L5603" t="s">
        <v>1646</v>
      </c>
      <c r="M5603" t="s">
        <v>1646</v>
      </c>
      <c r="N5603" t="s">
        <v>1646</v>
      </c>
      <c r="O5603" t="s">
        <v>1646</v>
      </c>
      <c r="P5603" t="s">
        <v>1646</v>
      </c>
      <c r="Q5603" t="s">
        <v>1646</v>
      </c>
      <c r="R5603" t="s">
        <v>1646</v>
      </c>
      <c r="S5603" t="s">
        <v>1646</v>
      </c>
      <c r="T5603" t="s">
        <v>1646</v>
      </c>
      <c r="U5603" t="s">
        <v>1646</v>
      </c>
      <c r="V5603" t="s">
        <v>1646</v>
      </c>
      <c r="W5603" t="s">
        <v>1646</v>
      </c>
    </row>
    <row r="5604" spans="1:23" ht="12.75" customHeight="1" x14ac:dyDescent="0.2">
      <c r="A5604" s="124">
        <v>35208</v>
      </c>
      <c r="B5604" s="74">
        <v>107</v>
      </c>
      <c r="C5604" s="74" t="s">
        <v>403</v>
      </c>
      <c r="D5604" s="74" t="s">
        <v>2524</v>
      </c>
      <c r="E5604" s="74" t="s">
        <v>1688</v>
      </c>
      <c r="F5604" s="74">
        <v>235</v>
      </c>
      <c r="G5604" s="74" t="s">
        <v>1646</v>
      </c>
      <c r="H5604" s="74" t="s">
        <v>1646</v>
      </c>
      <c r="I5604" s="74">
        <v>125</v>
      </c>
      <c r="J5604" s="77" t="s">
        <v>1763</v>
      </c>
      <c r="K5604" t="s">
        <v>1646</v>
      </c>
      <c r="L5604" t="s">
        <v>1646</v>
      </c>
      <c r="M5604" t="s">
        <v>1646</v>
      </c>
      <c r="N5604" t="s">
        <v>1646</v>
      </c>
      <c r="O5604" t="s">
        <v>1646</v>
      </c>
      <c r="P5604" t="s">
        <v>1646</v>
      </c>
      <c r="Q5604" t="s">
        <v>1646</v>
      </c>
      <c r="R5604" t="s">
        <v>1646</v>
      </c>
      <c r="S5604" t="s">
        <v>1646</v>
      </c>
      <c r="T5604" t="s">
        <v>1646</v>
      </c>
      <c r="U5604" t="s">
        <v>1646</v>
      </c>
      <c r="V5604" t="s">
        <v>1646</v>
      </c>
      <c r="W5604" t="s">
        <v>1646</v>
      </c>
    </row>
    <row r="5605" spans="1:23" ht="12.75" customHeight="1" x14ac:dyDescent="0.2">
      <c r="A5605" s="124">
        <v>35208</v>
      </c>
      <c r="B5605" s="74">
        <v>107</v>
      </c>
      <c r="C5605" s="74" t="s">
        <v>403</v>
      </c>
      <c r="D5605" s="74" t="s">
        <v>2525</v>
      </c>
      <c r="E5605" s="74" t="s">
        <v>1651</v>
      </c>
      <c r="F5605" s="74">
        <v>496</v>
      </c>
      <c r="G5605" s="74" t="s">
        <v>1646</v>
      </c>
      <c r="H5605" s="74" t="s">
        <v>1646</v>
      </c>
      <c r="I5605" s="74">
        <v>1200</v>
      </c>
      <c r="J5605" s="77" t="s">
        <v>1763</v>
      </c>
      <c r="K5605" t="s">
        <v>1646</v>
      </c>
      <c r="L5605" t="s">
        <v>1646</v>
      </c>
      <c r="M5605" t="s">
        <v>1646</v>
      </c>
      <c r="N5605" t="s">
        <v>1646</v>
      </c>
      <c r="O5605" t="s">
        <v>1646</v>
      </c>
      <c r="P5605" t="s">
        <v>1646</v>
      </c>
      <c r="Q5605" t="s">
        <v>1646</v>
      </c>
      <c r="R5605" t="s">
        <v>1646</v>
      </c>
      <c r="S5605" t="s">
        <v>1646</v>
      </c>
      <c r="T5605" t="s">
        <v>1646</v>
      </c>
      <c r="U5605" t="s">
        <v>1646</v>
      </c>
      <c r="V5605" t="s">
        <v>1646</v>
      </c>
      <c r="W5605" t="s">
        <v>1646</v>
      </c>
    </row>
    <row r="5606" spans="1:23" ht="12.75" customHeight="1" x14ac:dyDescent="0.2">
      <c r="A5606" s="124">
        <v>35208</v>
      </c>
      <c r="B5606" s="74">
        <v>107</v>
      </c>
      <c r="C5606" s="74" t="s">
        <v>403</v>
      </c>
      <c r="D5606" s="74" t="s">
        <v>2526</v>
      </c>
      <c r="E5606" s="74" t="s">
        <v>1688</v>
      </c>
      <c r="F5606" s="74">
        <v>251</v>
      </c>
      <c r="G5606" s="74" t="s">
        <v>1646</v>
      </c>
      <c r="H5606" s="74" t="s">
        <v>1646</v>
      </c>
      <c r="I5606" s="74">
        <v>150</v>
      </c>
      <c r="J5606" s="77" t="s">
        <v>1763</v>
      </c>
      <c r="K5606" t="s">
        <v>1646</v>
      </c>
      <c r="L5606" t="s">
        <v>1646</v>
      </c>
      <c r="M5606" t="s">
        <v>1646</v>
      </c>
      <c r="N5606" t="s">
        <v>1646</v>
      </c>
      <c r="O5606" t="s">
        <v>1646</v>
      </c>
      <c r="P5606" t="s">
        <v>1646</v>
      </c>
      <c r="Q5606" t="s">
        <v>1646</v>
      </c>
      <c r="R5606" t="s">
        <v>1646</v>
      </c>
      <c r="S5606" t="s">
        <v>1646</v>
      </c>
      <c r="T5606" t="s">
        <v>1646</v>
      </c>
      <c r="U5606" t="s">
        <v>1646</v>
      </c>
      <c r="V5606" t="s">
        <v>1646</v>
      </c>
      <c r="W5606" t="s">
        <v>1646</v>
      </c>
    </row>
    <row r="5607" spans="1:23" ht="12.75" customHeight="1" x14ac:dyDescent="0.2">
      <c r="A5607" s="124">
        <v>35208</v>
      </c>
      <c r="B5607" s="74">
        <v>107</v>
      </c>
      <c r="C5607" s="74" t="s">
        <v>403</v>
      </c>
      <c r="D5607" s="74" t="s">
        <v>1646</v>
      </c>
      <c r="E5607" s="74" t="s">
        <v>1688</v>
      </c>
      <c r="F5607" s="74">
        <v>289</v>
      </c>
      <c r="G5607" s="74" t="s">
        <v>1646</v>
      </c>
      <c r="H5607" s="74" t="s">
        <v>1646</v>
      </c>
      <c r="I5607" s="74">
        <v>240</v>
      </c>
      <c r="J5607" s="75" t="s">
        <v>2517</v>
      </c>
      <c r="K5607" t="s">
        <v>1646</v>
      </c>
      <c r="L5607" t="s">
        <v>1646</v>
      </c>
      <c r="M5607" t="s">
        <v>1646</v>
      </c>
      <c r="N5607" t="s">
        <v>1646</v>
      </c>
      <c r="O5607" t="s">
        <v>1646</v>
      </c>
      <c r="P5607" t="s">
        <v>1646</v>
      </c>
      <c r="Q5607" t="s">
        <v>1646</v>
      </c>
      <c r="R5607" t="s">
        <v>1646</v>
      </c>
      <c r="S5607" t="s">
        <v>1646</v>
      </c>
      <c r="T5607" t="s">
        <v>1646</v>
      </c>
      <c r="U5607" t="s">
        <v>1646</v>
      </c>
      <c r="V5607" t="s">
        <v>1646</v>
      </c>
      <c r="W5607" t="s">
        <v>1646</v>
      </c>
    </row>
    <row r="5608" spans="1:23" ht="12.75" customHeight="1" x14ac:dyDescent="0.2">
      <c r="A5608" s="124">
        <v>35208</v>
      </c>
      <c r="B5608" s="74">
        <v>107</v>
      </c>
      <c r="C5608" s="74" t="s">
        <v>403</v>
      </c>
      <c r="D5608" s="74" t="s">
        <v>1646</v>
      </c>
      <c r="E5608" s="74" t="s">
        <v>1651</v>
      </c>
      <c r="F5608" s="74">
        <v>283</v>
      </c>
      <c r="G5608" s="74" t="s">
        <v>1646</v>
      </c>
      <c r="H5608" s="74" t="s">
        <v>1646</v>
      </c>
      <c r="I5608" s="74">
        <v>205</v>
      </c>
      <c r="J5608" s="75" t="s">
        <v>2517</v>
      </c>
      <c r="K5608" t="s">
        <v>1646</v>
      </c>
      <c r="L5608" t="s">
        <v>1646</v>
      </c>
      <c r="M5608" t="s">
        <v>1646</v>
      </c>
      <c r="N5608" t="s">
        <v>1646</v>
      </c>
      <c r="O5608" t="s">
        <v>1646</v>
      </c>
      <c r="P5608" t="s">
        <v>1646</v>
      </c>
      <c r="Q5608" t="s">
        <v>1646</v>
      </c>
      <c r="R5608" t="s">
        <v>1646</v>
      </c>
      <c r="S5608" t="s">
        <v>1646</v>
      </c>
      <c r="T5608" t="s">
        <v>1646</v>
      </c>
      <c r="U5608" t="s">
        <v>1646</v>
      </c>
      <c r="V5608" t="s">
        <v>1646</v>
      </c>
      <c r="W5608" t="s">
        <v>1646</v>
      </c>
    </row>
    <row r="5609" spans="1:23" ht="12.75" customHeight="1" x14ac:dyDescent="0.2">
      <c r="A5609" s="124">
        <v>35208</v>
      </c>
      <c r="B5609" s="74">
        <v>107</v>
      </c>
      <c r="C5609" s="74" t="s">
        <v>403</v>
      </c>
      <c r="D5609" s="74" t="s">
        <v>2527</v>
      </c>
      <c r="E5609" s="74" t="s">
        <v>1688</v>
      </c>
      <c r="F5609" s="74">
        <v>256</v>
      </c>
      <c r="G5609" s="74" t="s">
        <v>1646</v>
      </c>
      <c r="H5609" s="74" t="s">
        <v>1646</v>
      </c>
      <c r="I5609" s="74">
        <v>150</v>
      </c>
      <c r="J5609" s="77" t="s">
        <v>1763</v>
      </c>
      <c r="K5609" t="s">
        <v>1646</v>
      </c>
      <c r="L5609" t="s">
        <v>1646</v>
      </c>
      <c r="M5609" t="s">
        <v>1646</v>
      </c>
      <c r="N5609" t="s">
        <v>1646</v>
      </c>
      <c r="O5609" t="s">
        <v>1646</v>
      </c>
      <c r="P5609" t="s">
        <v>1646</v>
      </c>
      <c r="Q5609" t="s">
        <v>1646</v>
      </c>
      <c r="R5609" t="s">
        <v>1646</v>
      </c>
      <c r="S5609" t="s">
        <v>1646</v>
      </c>
      <c r="T5609" t="s">
        <v>1646</v>
      </c>
      <c r="U5609" t="s">
        <v>1646</v>
      </c>
      <c r="V5609" t="s">
        <v>1646</v>
      </c>
      <c r="W5609" t="s">
        <v>1646</v>
      </c>
    </row>
    <row r="5610" spans="1:23" ht="12.75" customHeight="1" x14ac:dyDescent="0.2">
      <c r="A5610" s="124">
        <v>35208</v>
      </c>
      <c r="B5610" s="74">
        <v>107</v>
      </c>
      <c r="C5610" s="74" t="s">
        <v>403</v>
      </c>
      <c r="D5610" s="74" t="s">
        <v>2528</v>
      </c>
      <c r="E5610" s="74" t="s">
        <v>1688</v>
      </c>
      <c r="F5610" s="74">
        <v>275</v>
      </c>
      <c r="G5610" s="74" t="s">
        <v>1646</v>
      </c>
      <c r="H5610" s="74" t="s">
        <v>1646</v>
      </c>
      <c r="I5610" s="74">
        <v>210</v>
      </c>
      <c r="J5610" s="77" t="s">
        <v>1763</v>
      </c>
      <c r="K5610" t="s">
        <v>1646</v>
      </c>
      <c r="L5610" t="s">
        <v>1646</v>
      </c>
      <c r="M5610" t="s">
        <v>1646</v>
      </c>
      <c r="N5610" t="s">
        <v>1646</v>
      </c>
      <c r="O5610" t="s">
        <v>1646</v>
      </c>
      <c r="P5610" t="s">
        <v>1646</v>
      </c>
      <c r="Q5610" t="s">
        <v>1646</v>
      </c>
      <c r="R5610" t="s">
        <v>1646</v>
      </c>
      <c r="S5610" t="s">
        <v>1646</v>
      </c>
      <c r="T5610" t="s">
        <v>1646</v>
      </c>
      <c r="U5610" t="s">
        <v>1646</v>
      </c>
      <c r="V5610" t="s">
        <v>1646</v>
      </c>
      <c r="W5610" t="s">
        <v>1646</v>
      </c>
    </row>
    <row r="5611" spans="1:23" ht="12.75" customHeight="1" x14ac:dyDescent="0.2">
      <c r="A5611" s="124">
        <v>35642</v>
      </c>
      <c r="B5611" s="74">
        <v>107</v>
      </c>
      <c r="C5611" s="74" t="s">
        <v>403</v>
      </c>
      <c r="D5611" s="74" t="s">
        <v>1646</v>
      </c>
      <c r="E5611" s="74" t="s">
        <v>1688</v>
      </c>
      <c r="F5611" s="74">
        <v>345</v>
      </c>
      <c r="G5611" s="74">
        <v>320</v>
      </c>
      <c r="H5611" s="74"/>
      <c r="I5611" s="74">
        <v>370</v>
      </c>
      <c r="J5611" s="75" t="s">
        <v>2517</v>
      </c>
      <c r="K5611" t="s">
        <v>1646</v>
      </c>
      <c r="L5611" t="s">
        <v>1646</v>
      </c>
      <c r="M5611" t="s">
        <v>1646</v>
      </c>
      <c r="N5611" t="s">
        <v>1646</v>
      </c>
      <c r="O5611" t="s">
        <v>1646</v>
      </c>
      <c r="P5611" t="s">
        <v>1646</v>
      </c>
      <c r="Q5611" t="s">
        <v>1646</v>
      </c>
      <c r="R5611" t="s">
        <v>1646</v>
      </c>
      <c r="S5611" t="s">
        <v>1646</v>
      </c>
      <c r="T5611" t="s">
        <v>1646</v>
      </c>
      <c r="U5611" t="s">
        <v>1646</v>
      </c>
      <c r="V5611" t="s">
        <v>1646</v>
      </c>
      <c r="W5611" t="s">
        <v>1646</v>
      </c>
    </row>
    <row r="5612" spans="1:23" ht="12.75" customHeight="1" x14ac:dyDescent="0.2">
      <c r="A5612" s="124">
        <v>35642</v>
      </c>
      <c r="B5612" s="74">
        <v>107</v>
      </c>
      <c r="C5612" s="74" t="s">
        <v>403</v>
      </c>
      <c r="D5612" s="74" t="s">
        <v>1646</v>
      </c>
      <c r="E5612" s="74" t="s">
        <v>1688</v>
      </c>
      <c r="F5612" s="74">
        <v>375</v>
      </c>
      <c r="G5612" s="74">
        <v>340</v>
      </c>
      <c r="H5612" s="74"/>
      <c r="I5612" s="74">
        <v>455</v>
      </c>
      <c r="J5612" s="75" t="s">
        <v>2517</v>
      </c>
      <c r="K5612" t="s">
        <v>1646</v>
      </c>
      <c r="L5612" t="s">
        <v>1646</v>
      </c>
      <c r="M5612" t="s">
        <v>1646</v>
      </c>
      <c r="N5612" t="s">
        <v>1646</v>
      </c>
      <c r="O5612" t="s">
        <v>1646</v>
      </c>
      <c r="P5612" t="s">
        <v>1646</v>
      </c>
      <c r="Q5612" t="s">
        <v>1646</v>
      </c>
      <c r="R5612" t="s">
        <v>1646</v>
      </c>
      <c r="S5612" t="s">
        <v>1646</v>
      </c>
      <c r="T5612" t="s">
        <v>1646</v>
      </c>
      <c r="U5612" t="s">
        <v>1646</v>
      </c>
      <c r="V5612" t="s">
        <v>1646</v>
      </c>
      <c r="W5612" t="s">
        <v>1646</v>
      </c>
    </row>
    <row r="5613" spans="1:23" ht="12.75" customHeight="1" x14ac:dyDescent="0.2">
      <c r="A5613" s="124">
        <v>35642</v>
      </c>
      <c r="B5613" s="74">
        <v>107</v>
      </c>
      <c r="C5613" s="74" t="s">
        <v>403</v>
      </c>
      <c r="D5613" s="74" t="s">
        <v>1646</v>
      </c>
      <c r="E5613" s="74" t="s">
        <v>1688</v>
      </c>
      <c r="F5613" s="74">
        <v>380</v>
      </c>
      <c r="G5613" s="74">
        <v>350</v>
      </c>
      <c r="H5613" s="74"/>
      <c r="I5613" s="74">
        <v>470</v>
      </c>
      <c r="J5613" s="75" t="s">
        <v>2517</v>
      </c>
      <c r="K5613" t="s">
        <v>1646</v>
      </c>
      <c r="L5613" t="s">
        <v>1646</v>
      </c>
      <c r="M5613" t="s">
        <v>1646</v>
      </c>
      <c r="N5613" t="s">
        <v>1646</v>
      </c>
      <c r="O5613" t="s">
        <v>1646</v>
      </c>
      <c r="P5613" t="s">
        <v>1646</v>
      </c>
      <c r="Q5613" t="s">
        <v>1646</v>
      </c>
      <c r="R5613" t="s">
        <v>1646</v>
      </c>
      <c r="S5613" t="s">
        <v>1646</v>
      </c>
      <c r="T5613" t="s">
        <v>1646</v>
      </c>
      <c r="U5613" t="s">
        <v>1646</v>
      </c>
      <c r="V5613" t="s">
        <v>1646</v>
      </c>
      <c r="W5613" t="s">
        <v>1646</v>
      </c>
    </row>
    <row r="5614" spans="1:23" ht="12.75" customHeight="1" x14ac:dyDescent="0.2">
      <c r="A5614" s="124">
        <v>35642</v>
      </c>
      <c r="B5614" s="74">
        <v>107</v>
      </c>
      <c r="C5614" s="74" t="s">
        <v>403</v>
      </c>
      <c r="D5614" s="74" t="s">
        <v>1646</v>
      </c>
      <c r="E5614" s="74" t="s">
        <v>1688</v>
      </c>
      <c r="F5614" s="74">
        <v>369</v>
      </c>
      <c r="G5614" s="74">
        <v>340</v>
      </c>
      <c r="H5614" s="74"/>
      <c r="I5614" s="74">
        <v>375</v>
      </c>
      <c r="J5614" s="75" t="s">
        <v>2517</v>
      </c>
      <c r="K5614" t="s">
        <v>1646</v>
      </c>
      <c r="L5614" t="s">
        <v>1646</v>
      </c>
      <c r="M5614" t="s">
        <v>1646</v>
      </c>
      <c r="N5614" t="s">
        <v>1646</v>
      </c>
      <c r="O5614" t="s">
        <v>1646</v>
      </c>
      <c r="P5614" t="s">
        <v>1646</v>
      </c>
      <c r="Q5614" t="s">
        <v>1646</v>
      </c>
      <c r="R5614" t="s">
        <v>1646</v>
      </c>
      <c r="S5614" t="s">
        <v>1646</v>
      </c>
      <c r="T5614" t="s">
        <v>1646</v>
      </c>
      <c r="U5614" t="s">
        <v>1646</v>
      </c>
      <c r="V5614" t="s">
        <v>1646</v>
      </c>
      <c r="W5614" t="s">
        <v>1646</v>
      </c>
    </row>
    <row r="5615" spans="1:23" ht="12.75" customHeight="1" x14ac:dyDescent="0.2">
      <c r="A5615" s="124">
        <v>35642</v>
      </c>
      <c r="B5615" s="74">
        <v>107</v>
      </c>
      <c r="C5615" s="74" t="s">
        <v>403</v>
      </c>
      <c r="D5615" s="74" t="s">
        <v>1646</v>
      </c>
      <c r="E5615" s="74" t="s">
        <v>1688</v>
      </c>
      <c r="F5615" s="74">
        <v>328</v>
      </c>
      <c r="G5615" s="74">
        <v>308</v>
      </c>
      <c r="H5615" s="74"/>
      <c r="I5615" s="74">
        <v>330</v>
      </c>
      <c r="J5615" s="75" t="s">
        <v>2517</v>
      </c>
      <c r="K5615" t="s">
        <v>1646</v>
      </c>
      <c r="L5615" t="s">
        <v>1646</v>
      </c>
      <c r="M5615" t="s">
        <v>1646</v>
      </c>
      <c r="N5615" t="s">
        <v>1646</v>
      </c>
      <c r="O5615" t="s">
        <v>1646</v>
      </c>
      <c r="P5615" t="s">
        <v>1646</v>
      </c>
      <c r="Q5615" t="s">
        <v>1646</v>
      </c>
      <c r="R5615" t="s">
        <v>1646</v>
      </c>
      <c r="S5615" t="s">
        <v>1646</v>
      </c>
      <c r="T5615" t="s">
        <v>1646</v>
      </c>
      <c r="U5615" t="s">
        <v>1646</v>
      </c>
      <c r="V5615" t="s">
        <v>1646</v>
      </c>
      <c r="W5615" t="s">
        <v>1646</v>
      </c>
    </row>
    <row r="5616" spans="1:23" ht="12.75" customHeight="1" x14ac:dyDescent="0.2">
      <c r="A5616" s="124">
        <v>35642</v>
      </c>
      <c r="B5616" s="74">
        <v>107</v>
      </c>
      <c r="C5616" s="74" t="s">
        <v>403</v>
      </c>
      <c r="D5616" s="74" t="s">
        <v>1646</v>
      </c>
      <c r="E5616" s="74" t="s">
        <v>1688</v>
      </c>
      <c r="F5616" s="74">
        <v>344</v>
      </c>
      <c r="G5616" s="74">
        <v>321</v>
      </c>
      <c r="H5616" s="74"/>
      <c r="I5616" s="74">
        <v>370</v>
      </c>
      <c r="J5616" s="75" t="s">
        <v>2517</v>
      </c>
      <c r="K5616" t="s">
        <v>1646</v>
      </c>
      <c r="L5616" t="s">
        <v>1646</v>
      </c>
      <c r="M5616" t="s">
        <v>1646</v>
      </c>
      <c r="N5616" t="s">
        <v>1646</v>
      </c>
      <c r="O5616" t="s">
        <v>1646</v>
      </c>
      <c r="P5616" t="s">
        <v>1646</v>
      </c>
      <c r="Q5616" t="s">
        <v>1646</v>
      </c>
      <c r="R5616" t="s">
        <v>1646</v>
      </c>
      <c r="S5616" t="s">
        <v>1646</v>
      </c>
      <c r="T5616" t="s">
        <v>1646</v>
      </c>
      <c r="U5616" t="s">
        <v>1646</v>
      </c>
      <c r="V5616" t="s">
        <v>1646</v>
      </c>
      <c r="W5616" t="s">
        <v>1646</v>
      </c>
    </row>
    <row r="5617" spans="1:23" ht="12.75" customHeight="1" x14ac:dyDescent="0.2">
      <c r="A5617" s="124">
        <v>35642</v>
      </c>
      <c r="B5617" s="74">
        <v>107</v>
      </c>
      <c r="C5617" s="74" t="s">
        <v>403</v>
      </c>
      <c r="D5617" s="74" t="s">
        <v>1646</v>
      </c>
      <c r="E5617" s="74" t="s">
        <v>1688</v>
      </c>
      <c r="F5617" s="74">
        <v>340</v>
      </c>
      <c r="G5617" s="74">
        <v>311</v>
      </c>
      <c r="H5617" s="74"/>
      <c r="I5617" s="74">
        <v>310</v>
      </c>
      <c r="J5617" s="75" t="s">
        <v>2517</v>
      </c>
      <c r="K5617" t="s">
        <v>1646</v>
      </c>
      <c r="L5617" t="s">
        <v>1646</v>
      </c>
      <c r="M5617" t="s">
        <v>1646</v>
      </c>
      <c r="N5617" t="s">
        <v>1646</v>
      </c>
      <c r="O5617" t="s">
        <v>1646</v>
      </c>
      <c r="P5617" t="s">
        <v>1646</v>
      </c>
      <c r="Q5617" t="s">
        <v>1646</v>
      </c>
      <c r="R5617" t="s">
        <v>1646</v>
      </c>
      <c r="S5617" t="s">
        <v>1646</v>
      </c>
      <c r="T5617" t="s">
        <v>1646</v>
      </c>
      <c r="U5617" t="s">
        <v>1646</v>
      </c>
      <c r="V5617" t="s">
        <v>1646</v>
      </c>
      <c r="W5617" t="s">
        <v>1646</v>
      </c>
    </row>
    <row r="5618" spans="1:23" ht="12.75" customHeight="1" x14ac:dyDescent="0.2">
      <c r="A5618" s="124">
        <v>35642</v>
      </c>
      <c r="B5618" s="74">
        <v>107</v>
      </c>
      <c r="C5618" s="74" t="s">
        <v>403</v>
      </c>
      <c r="D5618" s="74" t="s">
        <v>1646</v>
      </c>
      <c r="E5618" s="74" t="s">
        <v>1688</v>
      </c>
      <c r="F5618" s="74">
        <v>262</v>
      </c>
      <c r="G5618" s="74">
        <v>242</v>
      </c>
      <c r="H5618" s="74"/>
      <c r="I5618" s="74">
        <v>145</v>
      </c>
      <c r="J5618" s="75" t="s">
        <v>2517</v>
      </c>
      <c r="K5618" t="s">
        <v>1646</v>
      </c>
      <c r="L5618" t="s">
        <v>1646</v>
      </c>
      <c r="M5618" t="s">
        <v>1646</v>
      </c>
      <c r="N5618" t="s">
        <v>1646</v>
      </c>
      <c r="O5618" t="s">
        <v>1646</v>
      </c>
      <c r="P5618" t="s">
        <v>1646</v>
      </c>
      <c r="Q5618" t="s">
        <v>1646</v>
      </c>
      <c r="R5618" t="s">
        <v>1646</v>
      </c>
      <c r="S5618" t="s">
        <v>1646</v>
      </c>
      <c r="T5618" t="s">
        <v>1646</v>
      </c>
      <c r="U5618" t="s">
        <v>1646</v>
      </c>
      <c r="V5618" t="s">
        <v>1646</v>
      </c>
      <c r="W5618" t="s">
        <v>1646</v>
      </c>
    </row>
    <row r="5619" spans="1:23" ht="12.75" customHeight="1" x14ac:dyDescent="0.2">
      <c r="A5619" s="124">
        <v>35642</v>
      </c>
      <c r="B5619" s="74">
        <v>107</v>
      </c>
      <c r="C5619" s="74" t="s">
        <v>403</v>
      </c>
      <c r="D5619" s="74" t="s">
        <v>1646</v>
      </c>
      <c r="E5619" s="74" t="s">
        <v>1688</v>
      </c>
      <c r="F5619" s="74">
        <v>408</v>
      </c>
      <c r="G5619" s="74">
        <v>378</v>
      </c>
      <c r="H5619" s="74"/>
      <c r="I5619" s="74">
        <v>560</v>
      </c>
      <c r="J5619" s="75" t="s">
        <v>2517</v>
      </c>
      <c r="K5619" t="s">
        <v>1646</v>
      </c>
      <c r="L5619" t="s">
        <v>1646</v>
      </c>
      <c r="M5619" t="s">
        <v>1646</v>
      </c>
      <c r="N5619" t="s">
        <v>1646</v>
      </c>
      <c r="O5619" t="s">
        <v>1646</v>
      </c>
      <c r="P5619" t="s">
        <v>1646</v>
      </c>
      <c r="Q5619" t="s">
        <v>1646</v>
      </c>
      <c r="R5619" t="s">
        <v>1646</v>
      </c>
      <c r="S5619" t="s">
        <v>1646</v>
      </c>
      <c r="T5619" t="s">
        <v>1646</v>
      </c>
      <c r="U5619" t="s">
        <v>1646</v>
      </c>
      <c r="V5619" t="s">
        <v>1646</v>
      </c>
      <c r="W5619" t="s">
        <v>1646</v>
      </c>
    </row>
    <row r="5620" spans="1:23" ht="12.75" customHeight="1" x14ac:dyDescent="0.2">
      <c r="A5620" s="124">
        <v>35642</v>
      </c>
      <c r="B5620" s="74">
        <v>107</v>
      </c>
      <c r="C5620" s="74" t="s">
        <v>403</v>
      </c>
      <c r="D5620" s="74" t="s">
        <v>1646</v>
      </c>
      <c r="E5620" s="74" t="s">
        <v>1688</v>
      </c>
      <c r="F5620" s="74">
        <v>343</v>
      </c>
      <c r="G5620" s="74">
        <v>320</v>
      </c>
      <c r="H5620" s="74"/>
      <c r="I5620" s="74">
        <v>390</v>
      </c>
      <c r="J5620" s="75" t="s">
        <v>2517</v>
      </c>
      <c r="K5620" t="s">
        <v>1646</v>
      </c>
      <c r="L5620" t="s">
        <v>1646</v>
      </c>
      <c r="M5620" t="s">
        <v>1646</v>
      </c>
      <c r="N5620" t="s">
        <v>1646</v>
      </c>
      <c r="O5620" t="s">
        <v>1646</v>
      </c>
      <c r="P5620" t="s">
        <v>1646</v>
      </c>
      <c r="Q5620" t="s">
        <v>1646</v>
      </c>
      <c r="R5620" t="s">
        <v>1646</v>
      </c>
      <c r="S5620" t="s">
        <v>1646</v>
      </c>
      <c r="T5620" t="s">
        <v>1646</v>
      </c>
      <c r="U5620" t="s">
        <v>1646</v>
      </c>
      <c r="V5620" t="s">
        <v>1646</v>
      </c>
      <c r="W5620" t="s">
        <v>1646</v>
      </c>
    </row>
    <row r="5621" spans="1:23" ht="12.75" customHeight="1" x14ac:dyDescent="0.2">
      <c r="A5621" s="124">
        <v>35642</v>
      </c>
      <c r="B5621" s="74">
        <v>107</v>
      </c>
      <c r="C5621" s="74" t="s">
        <v>403</v>
      </c>
      <c r="D5621" s="74" t="s">
        <v>1646</v>
      </c>
      <c r="E5621" s="74" t="s">
        <v>1688</v>
      </c>
      <c r="F5621" s="74">
        <v>380</v>
      </c>
      <c r="G5621" s="74">
        <v>355</v>
      </c>
      <c r="H5621" s="74"/>
      <c r="I5621" s="74">
        <v>475</v>
      </c>
      <c r="J5621" s="75" t="s">
        <v>2517</v>
      </c>
      <c r="K5621" t="s">
        <v>1646</v>
      </c>
      <c r="L5621" t="s">
        <v>1646</v>
      </c>
      <c r="M5621" t="s">
        <v>1646</v>
      </c>
      <c r="N5621" t="s">
        <v>1646</v>
      </c>
      <c r="O5621" t="s">
        <v>1646</v>
      </c>
      <c r="P5621" t="s">
        <v>1646</v>
      </c>
      <c r="Q5621" t="s">
        <v>1646</v>
      </c>
      <c r="R5621" t="s">
        <v>1646</v>
      </c>
      <c r="S5621" t="s">
        <v>1646</v>
      </c>
      <c r="T5621" t="s">
        <v>1646</v>
      </c>
      <c r="U5621" t="s">
        <v>1646</v>
      </c>
      <c r="V5621" t="s">
        <v>1646</v>
      </c>
      <c r="W5621" t="s">
        <v>1646</v>
      </c>
    </row>
    <row r="5622" spans="1:23" ht="12.75" customHeight="1" x14ac:dyDescent="0.2">
      <c r="A5622" s="124">
        <v>35642</v>
      </c>
      <c r="B5622" s="74">
        <v>107</v>
      </c>
      <c r="C5622" s="74" t="s">
        <v>403</v>
      </c>
      <c r="D5622" s="74" t="s">
        <v>1646</v>
      </c>
      <c r="E5622" s="74" t="s">
        <v>1688</v>
      </c>
      <c r="F5622" s="74">
        <v>243</v>
      </c>
      <c r="G5622" s="74">
        <v>228</v>
      </c>
      <c r="H5622" s="74"/>
      <c r="I5622" s="74">
        <v>120</v>
      </c>
      <c r="J5622" s="75" t="s">
        <v>2517</v>
      </c>
      <c r="K5622" t="s">
        <v>1646</v>
      </c>
      <c r="L5622" t="s">
        <v>1646</v>
      </c>
      <c r="M5622" t="s">
        <v>1646</v>
      </c>
      <c r="N5622" t="s">
        <v>1646</v>
      </c>
      <c r="O5622" t="s">
        <v>1646</v>
      </c>
      <c r="P5622" t="s">
        <v>1646</v>
      </c>
      <c r="Q5622" t="s">
        <v>1646</v>
      </c>
      <c r="R5622" t="s">
        <v>1646</v>
      </c>
      <c r="S5622" t="s">
        <v>1646</v>
      </c>
      <c r="T5622" t="s">
        <v>1646</v>
      </c>
      <c r="U5622" t="s">
        <v>1646</v>
      </c>
      <c r="V5622" t="s">
        <v>1646</v>
      </c>
      <c r="W5622" t="s">
        <v>1646</v>
      </c>
    </row>
    <row r="5623" spans="1:23" ht="12.75" customHeight="1" x14ac:dyDescent="0.2">
      <c r="A5623" s="124">
        <v>35642</v>
      </c>
      <c r="B5623" s="74">
        <v>107</v>
      </c>
      <c r="C5623" s="74" t="s">
        <v>403</v>
      </c>
      <c r="D5623" s="74" t="s">
        <v>1646</v>
      </c>
      <c r="E5623" s="74" t="s">
        <v>1688</v>
      </c>
      <c r="F5623" s="74">
        <v>340</v>
      </c>
      <c r="G5623" s="74">
        <v>312</v>
      </c>
      <c r="H5623" s="74"/>
      <c r="I5623" s="74">
        <v>350</v>
      </c>
      <c r="J5623" s="75" t="s">
        <v>2517</v>
      </c>
      <c r="K5623" t="s">
        <v>1646</v>
      </c>
      <c r="L5623" t="s">
        <v>1646</v>
      </c>
      <c r="M5623" t="s">
        <v>1646</v>
      </c>
      <c r="N5623" t="s">
        <v>1646</v>
      </c>
      <c r="O5623" t="s">
        <v>1646</v>
      </c>
      <c r="P5623" t="s">
        <v>1646</v>
      </c>
      <c r="Q5623" t="s">
        <v>1646</v>
      </c>
      <c r="R5623" t="s">
        <v>1646</v>
      </c>
      <c r="S5623" t="s">
        <v>1646</v>
      </c>
      <c r="T5623" t="s">
        <v>1646</v>
      </c>
      <c r="U5623" t="s">
        <v>1646</v>
      </c>
      <c r="V5623" t="s">
        <v>1646</v>
      </c>
      <c r="W5623" t="s">
        <v>1646</v>
      </c>
    </row>
    <row r="5624" spans="1:23" ht="12.75" customHeight="1" x14ac:dyDescent="0.2">
      <c r="A5624" s="124">
        <v>35642</v>
      </c>
      <c r="B5624" s="74">
        <v>107</v>
      </c>
      <c r="C5624" s="74" t="s">
        <v>403</v>
      </c>
      <c r="D5624" s="74" t="s">
        <v>1646</v>
      </c>
      <c r="E5624" s="74" t="s">
        <v>1688</v>
      </c>
      <c r="F5624" s="74">
        <v>362</v>
      </c>
      <c r="G5624" s="74">
        <v>336</v>
      </c>
      <c r="H5624" s="74"/>
      <c r="I5624" s="74">
        <v>402</v>
      </c>
      <c r="J5624" s="75" t="s">
        <v>2517</v>
      </c>
      <c r="K5624" t="s">
        <v>1646</v>
      </c>
      <c r="L5624" t="s">
        <v>1646</v>
      </c>
      <c r="M5624" t="s">
        <v>1646</v>
      </c>
      <c r="N5624" t="s">
        <v>1646</v>
      </c>
      <c r="O5624" t="s">
        <v>1646</v>
      </c>
      <c r="P5624" t="s">
        <v>1646</v>
      </c>
      <c r="Q5624" t="s">
        <v>1646</v>
      </c>
      <c r="R5624" t="s">
        <v>1646</v>
      </c>
      <c r="S5624" t="s">
        <v>1646</v>
      </c>
      <c r="T5624" t="s">
        <v>1646</v>
      </c>
      <c r="U5624" t="s">
        <v>1646</v>
      </c>
      <c r="V5624" t="s">
        <v>1646</v>
      </c>
      <c r="W5624" t="s">
        <v>1646</v>
      </c>
    </row>
    <row r="5625" spans="1:23" ht="12.75" customHeight="1" x14ac:dyDescent="0.2">
      <c r="A5625" s="124">
        <v>35642</v>
      </c>
      <c r="B5625" s="74">
        <v>107</v>
      </c>
      <c r="C5625" s="74" t="s">
        <v>403</v>
      </c>
      <c r="D5625" s="74" t="s">
        <v>1646</v>
      </c>
      <c r="E5625" s="74" t="s">
        <v>1688</v>
      </c>
      <c r="F5625" s="74">
        <v>363</v>
      </c>
      <c r="G5625" s="74">
        <v>335</v>
      </c>
      <c r="H5625" s="74"/>
      <c r="I5625" s="74">
        <v>438</v>
      </c>
      <c r="J5625" s="75" t="s">
        <v>2517</v>
      </c>
      <c r="K5625" t="s">
        <v>1646</v>
      </c>
      <c r="L5625" t="s">
        <v>1646</v>
      </c>
      <c r="M5625" t="s">
        <v>1646</v>
      </c>
      <c r="N5625" t="s">
        <v>1646</v>
      </c>
      <c r="O5625" t="s">
        <v>1646</v>
      </c>
      <c r="P5625" t="s">
        <v>1646</v>
      </c>
      <c r="Q5625" t="s">
        <v>1646</v>
      </c>
      <c r="R5625" t="s">
        <v>1646</v>
      </c>
      <c r="S5625" t="s">
        <v>1646</v>
      </c>
      <c r="T5625" t="s">
        <v>1646</v>
      </c>
      <c r="U5625" t="s">
        <v>1646</v>
      </c>
      <c r="V5625" t="s">
        <v>1646</v>
      </c>
      <c r="W5625" t="s">
        <v>1646</v>
      </c>
    </row>
    <row r="5626" spans="1:23" ht="12.75" customHeight="1" x14ac:dyDescent="0.2">
      <c r="A5626" s="124">
        <v>35642</v>
      </c>
      <c r="B5626" s="74">
        <v>107</v>
      </c>
      <c r="C5626" s="74" t="s">
        <v>403</v>
      </c>
      <c r="D5626" s="74" t="s">
        <v>1646</v>
      </c>
      <c r="E5626" s="74" t="s">
        <v>1688</v>
      </c>
      <c r="F5626" s="74">
        <v>277</v>
      </c>
      <c r="G5626" s="74">
        <v>255</v>
      </c>
      <c r="H5626" s="74"/>
      <c r="I5626" s="74">
        <v>195</v>
      </c>
      <c r="J5626" s="75" t="s">
        <v>2517</v>
      </c>
      <c r="K5626" t="s">
        <v>1646</v>
      </c>
      <c r="L5626" t="s">
        <v>1646</v>
      </c>
      <c r="M5626" t="s">
        <v>1646</v>
      </c>
      <c r="N5626" t="s">
        <v>1646</v>
      </c>
      <c r="O5626" t="s">
        <v>1646</v>
      </c>
      <c r="P5626" t="s">
        <v>1646</v>
      </c>
      <c r="Q5626" t="s">
        <v>1646</v>
      </c>
      <c r="R5626" t="s">
        <v>1646</v>
      </c>
      <c r="S5626" t="s">
        <v>1646</v>
      </c>
      <c r="T5626" t="s">
        <v>1646</v>
      </c>
      <c r="U5626" t="s">
        <v>1646</v>
      </c>
      <c r="V5626" t="s">
        <v>1646</v>
      </c>
      <c r="W5626" t="s">
        <v>1646</v>
      </c>
    </row>
    <row r="5627" spans="1:23" ht="12.75" customHeight="1" x14ac:dyDescent="0.2">
      <c r="A5627" s="124">
        <v>35642</v>
      </c>
      <c r="B5627" s="74">
        <v>107</v>
      </c>
      <c r="C5627" s="74" t="s">
        <v>403</v>
      </c>
      <c r="D5627" s="74" t="s">
        <v>1646</v>
      </c>
      <c r="E5627" s="74" t="s">
        <v>1688</v>
      </c>
      <c r="F5627" s="74">
        <v>338</v>
      </c>
      <c r="G5627" s="74">
        <v>295</v>
      </c>
      <c r="H5627" s="74"/>
      <c r="I5627" s="74">
        <v>310</v>
      </c>
      <c r="J5627" s="75" t="s">
        <v>2517</v>
      </c>
      <c r="K5627" t="s">
        <v>1646</v>
      </c>
      <c r="L5627" t="s">
        <v>1646</v>
      </c>
      <c r="M5627" t="s">
        <v>1646</v>
      </c>
      <c r="N5627" t="s">
        <v>1646</v>
      </c>
      <c r="O5627" t="s">
        <v>1646</v>
      </c>
      <c r="P5627" t="s">
        <v>1646</v>
      </c>
      <c r="Q5627" t="s">
        <v>1646</v>
      </c>
      <c r="R5627" t="s">
        <v>1646</v>
      </c>
      <c r="S5627" t="s">
        <v>1646</v>
      </c>
      <c r="T5627" t="s">
        <v>1646</v>
      </c>
      <c r="U5627" t="s">
        <v>1646</v>
      </c>
      <c r="V5627" t="s">
        <v>1646</v>
      </c>
      <c r="W5627" t="s">
        <v>1646</v>
      </c>
    </row>
    <row r="5628" spans="1:23" ht="12.75" customHeight="1" x14ac:dyDescent="0.2">
      <c r="A5628" s="124">
        <v>35642</v>
      </c>
      <c r="B5628" s="74">
        <v>107</v>
      </c>
      <c r="C5628" s="74" t="s">
        <v>403</v>
      </c>
      <c r="D5628" s="74" t="s">
        <v>1646</v>
      </c>
      <c r="E5628" s="74" t="s">
        <v>1688</v>
      </c>
      <c r="F5628" s="74">
        <v>328</v>
      </c>
      <c r="G5628" s="74">
        <v>304</v>
      </c>
      <c r="H5628" s="74"/>
      <c r="I5628" s="74">
        <v>278</v>
      </c>
      <c r="J5628" s="75" t="s">
        <v>2517</v>
      </c>
      <c r="K5628" t="s">
        <v>1646</v>
      </c>
      <c r="L5628" t="s">
        <v>1646</v>
      </c>
      <c r="M5628" t="s">
        <v>1646</v>
      </c>
      <c r="N5628" t="s">
        <v>1646</v>
      </c>
      <c r="O5628" t="s">
        <v>1646</v>
      </c>
      <c r="P5628" t="s">
        <v>1646</v>
      </c>
      <c r="Q5628" t="s">
        <v>1646</v>
      </c>
      <c r="R5628" t="s">
        <v>1646</v>
      </c>
      <c r="S5628" t="s">
        <v>1646</v>
      </c>
      <c r="T5628" t="s">
        <v>1646</v>
      </c>
      <c r="U5628" t="s">
        <v>1646</v>
      </c>
      <c r="V5628" t="s">
        <v>1646</v>
      </c>
      <c r="W5628" t="s">
        <v>1646</v>
      </c>
    </row>
    <row r="5629" spans="1:23" ht="12.75" customHeight="1" x14ac:dyDescent="0.2">
      <c r="A5629" s="124">
        <v>35643</v>
      </c>
      <c r="B5629" s="74">
        <v>107</v>
      </c>
      <c r="C5629" s="74" t="s">
        <v>403</v>
      </c>
      <c r="D5629" s="74" t="s">
        <v>1646</v>
      </c>
      <c r="E5629" s="74" t="s">
        <v>1688</v>
      </c>
      <c r="F5629" s="74">
        <v>244</v>
      </c>
      <c r="G5629" s="74">
        <v>222</v>
      </c>
      <c r="H5629" s="74"/>
      <c r="I5629" s="74">
        <v>115</v>
      </c>
      <c r="J5629" s="75" t="s">
        <v>2517</v>
      </c>
      <c r="K5629" t="s">
        <v>1646</v>
      </c>
      <c r="L5629" t="s">
        <v>1646</v>
      </c>
      <c r="M5629" t="s">
        <v>1646</v>
      </c>
      <c r="N5629" t="s">
        <v>1646</v>
      </c>
      <c r="O5629" t="s">
        <v>1646</v>
      </c>
      <c r="P5629" t="s">
        <v>1646</v>
      </c>
      <c r="Q5629" t="s">
        <v>1646</v>
      </c>
      <c r="R5629" t="s">
        <v>1646</v>
      </c>
      <c r="S5629" t="s">
        <v>1646</v>
      </c>
      <c r="T5629" t="s">
        <v>1646</v>
      </c>
      <c r="U5629" t="s">
        <v>1646</v>
      </c>
      <c r="V5629" t="s">
        <v>1646</v>
      </c>
      <c r="W5629" t="s">
        <v>1646</v>
      </c>
    </row>
    <row r="5630" spans="1:23" ht="12.75" customHeight="1" x14ac:dyDescent="0.2">
      <c r="A5630" s="124">
        <v>35643</v>
      </c>
      <c r="B5630" s="74">
        <v>107</v>
      </c>
      <c r="C5630" s="74" t="s">
        <v>403</v>
      </c>
      <c r="D5630" s="74" t="s">
        <v>1646</v>
      </c>
      <c r="E5630" s="74" t="s">
        <v>1688</v>
      </c>
      <c r="F5630" s="74">
        <v>240</v>
      </c>
      <c r="G5630" s="74">
        <v>222</v>
      </c>
      <c r="H5630" s="74"/>
      <c r="I5630" s="74">
        <v>125</v>
      </c>
      <c r="J5630" s="75" t="s">
        <v>2517</v>
      </c>
      <c r="K5630" t="s">
        <v>1646</v>
      </c>
      <c r="L5630" t="s">
        <v>1646</v>
      </c>
      <c r="M5630" t="s">
        <v>1646</v>
      </c>
      <c r="N5630" t="s">
        <v>1646</v>
      </c>
      <c r="O5630" t="s">
        <v>1646</v>
      </c>
      <c r="P5630" t="s">
        <v>1646</v>
      </c>
      <c r="Q5630" t="s">
        <v>1646</v>
      </c>
      <c r="R5630" t="s">
        <v>1646</v>
      </c>
      <c r="S5630" t="s">
        <v>1646</v>
      </c>
      <c r="T5630" t="s">
        <v>1646</v>
      </c>
      <c r="U5630" t="s">
        <v>1646</v>
      </c>
      <c r="V5630" t="s">
        <v>1646</v>
      </c>
      <c r="W5630" t="s">
        <v>1646</v>
      </c>
    </row>
    <row r="5631" spans="1:23" ht="12.75" customHeight="1" x14ac:dyDescent="0.2">
      <c r="A5631" s="124">
        <v>35648</v>
      </c>
      <c r="B5631" s="74">
        <v>107</v>
      </c>
      <c r="C5631" s="74" t="s">
        <v>403</v>
      </c>
      <c r="D5631" s="74" t="s">
        <v>1646</v>
      </c>
      <c r="E5631" s="74" t="s">
        <v>1688</v>
      </c>
      <c r="F5631" s="74">
        <v>397</v>
      </c>
      <c r="G5631" s="74">
        <v>367</v>
      </c>
      <c r="H5631" s="74"/>
      <c r="I5631" s="74">
        <v>570</v>
      </c>
      <c r="J5631" s="77" t="s">
        <v>1763</v>
      </c>
      <c r="K5631" t="s">
        <v>1646</v>
      </c>
      <c r="L5631" t="s">
        <v>1646</v>
      </c>
      <c r="M5631" t="s">
        <v>1646</v>
      </c>
      <c r="N5631" t="s">
        <v>1646</v>
      </c>
      <c r="O5631" t="s">
        <v>1646</v>
      </c>
      <c r="P5631" t="s">
        <v>1646</v>
      </c>
      <c r="Q5631" t="s">
        <v>1646</v>
      </c>
      <c r="R5631" t="s">
        <v>1646</v>
      </c>
      <c r="S5631" t="s">
        <v>1646</v>
      </c>
      <c r="T5631" t="s">
        <v>1646</v>
      </c>
      <c r="U5631" t="s">
        <v>1646</v>
      </c>
      <c r="V5631" t="s">
        <v>1646</v>
      </c>
      <c r="W5631" t="s">
        <v>2561</v>
      </c>
    </row>
    <row r="5632" spans="1:23" ht="12.75" customHeight="1" x14ac:dyDescent="0.2">
      <c r="A5632" s="124">
        <v>35934</v>
      </c>
      <c r="B5632" s="74">
        <v>107</v>
      </c>
      <c r="C5632" s="74" t="s">
        <v>403</v>
      </c>
      <c r="D5632" s="74" t="s">
        <v>1646</v>
      </c>
      <c r="E5632" s="74" t="s">
        <v>1725</v>
      </c>
      <c r="F5632" s="74">
        <v>364</v>
      </c>
      <c r="G5632" s="74" t="s">
        <v>1646</v>
      </c>
      <c r="H5632" s="74" t="s">
        <v>1646</v>
      </c>
      <c r="I5632" s="74">
        <v>320</v>
      </c>
      <c r="J5632" s="75" t="s">
        <v>2517</v>
      </c>
      <c r="K5632" t="s">
        <v>1646</v>
      </c>
      <c r="L5632" t="s">
        <v>1646</v>
      </c>
      <c r="M5632" t="s">
        <v>1646</v>
      </c>
      <c r="N5632" t="s">
        <v>1646</v>
      </c>
      <c r="O5632" t="s">
        <v>1646</v>
      </c>
      <c r="P5632" t="s">
        <v>1646</v>
      </c>
      <c r="Q5632" t="s">
        <v>1646</v>
      </c>
      <c r="R5632" t="s">
        <v>1646</v>
      </c>
      <c r="S5632" t="s">
        <v>1646</v>
      </c>
      <c r="T5632" t="s">
        <v>1646</v>
      </c>
      <c r="U5632" t="s">
        <v>1646</v>
      </c>
      <c r="V5632" t="s">
        <v>1646</v>
      </c>
      <c r="W5632" t="s">
        <v>1646</v>
      </c>
    </row>
    <row r="5633" spans="1:23" ht="12.75" customHeight="1" x14ac:dyDescent="0.2">
      <c r="A5633" s="124">
        <v>35934</v>
      </c>
      <c r="B5633" s="74">
        <v>107</v>
      </c>
      <c r="C5633" s="74" t="s">
        <v>403</v>
      </c>
      <c r="D5633" s="74" t="s">
        <v>1646</v>
      </c>
      <c r="E5633" s="74" t="s">
        <v>1688</v>
      </c>
      <c r="F5633" s="74">
        <v>324</v>
      </c>
      <c r="G5633" s="74" t="s">
        <v>1646</v>
      </c>
      <c r="H5633" s="74" t="s">
        <v>1646</v>
      </c>
      <c r="I5633" s="74">
        <v>335</v>
      </c>
      <c r="J5633" s="75" t="s">
        <v>2517</v>
      </c>
      <c r="K5633" t="s">
        <v>1646</v>
      </c>
      <c r="L5633" t="s">
        <v>1646</v>
      </c>
      <c r="M5633" t="s">
        <v>1646</v>
      </c>
      <c r="N5633" t="s">
        <v>1646</v>
      </c>
      <c r="O5633" t="s">
        <v>1646</v>
      </c>
      <c r="P5633" t="s">
        <v>1646</v>
      </c>
      <c r="Q5633" t="s">
        <v>1646</v>
      </c>
      <c r="R5633" t="s">
        <v>1646</v>
      </c>
      <c r="S5633" t="s">
        <v>1646</v>
      </c>
      <c r="T5633" t="s">
        <v>1646</v>
      </c>
      <c r="U5633" t="s">
        <v>1646</v>
      </c>
      <c r="V5633" t="s">
        <v>1646</v>
      </c>
      <c r="W5633" t="s">
        <v>1646</v>
      </c>
    </row>
    <row r="5634" spans="1:23" ht="12.75" customHeight="1" x14ac:dyDescent="0.2">
      <c r="A5634" s="124">
        <v>35934</v>
      </c>
      <c r="B5634" s="74">
        <v>107</v>
      </c>
      <c r="C5634" s="74" t="s">
        <v>403</v>
      </c>
      <c r="D5634" s="74" t="s">
        <v>1646</v>
      </c>
      <c r="E5634" s="74" t="s">
        <v>1688</v>
      </c>
      <c r="F5634" s="74">
        <v>349</v>
      </c>
      <c r="G5634" s="74" t="s">
        <v>1646</v>
      </c>
      <c r="H5634" s="74" t="s">
        <v>1646</v>
      </c>
      <c r="I5634" s="74">
        <v>415</v>
      </c>
      <c r="J5634" s="75" t="s">
        <v>2517</v>
      </c>
      <c r="K5634" t="s">
        <v>1646</v>
      </c>
      <c r="L5634" t="s">
        <v>1646</v>
      </c>
      <c r="M5634" t="s">
        <v>1646</v>
      </c>
      <c r="N5634" t="s">
        <v>1646</v>
      </c>
      <c r="O5634" t="s">
        <v>1646</v>
      </c>
      <c r="P5634" t="s">
        <v>1646</v>
      </c>
      <c r="Q5634" t="s">
        <v>1646</v>
      </c>
      <c r="R5634" t="s">
        <v>1646</v>
      </c>
      <c r="S5634" t="s">
        <v>1646</v>
      </c>
      <c r="T5634" t="s">
        <v>1646</v>
      </c>
      <c r="U5634" t="s">
        <v>1646</v>
      </c>
      <c r="V5634" t="s">
        <v>1646</v>
      </c>
      <c r="W5634" t="s">
        <v>1646</v>
      </c>
    </row>
    <row r="5635" spans="1:23" ht="12.75" customHeight="1" x14ac:dyDescent="0.2">
      <c r="A5635" s="124">
        <v>35934</v>
      </c>
      <c r="B5635" s="74">
        <v>107</v>
      </c>
      <c r="C5635" s="74" t="s">
        <v>403</v>
      </c>
      <c r="D5635" s="74" t="s">
        <v>1646</v>
      </c>
      <c r="E5635" s="74" t="s">
        <v>1688</v>
      </c>
      <c r="F5635" s="74">
        <v>231</v>
      </c>
      <c r="G5635" s="74" t="s">
        <v>1646</v>
      </c>
      <c r="H5635" s="74" t="s">
        <v>1646</v>
      </c>
      <c r="I5635" s="74">
        <v>110</v>
      </c>
      <c r="J5635" s="75" t="s">
        <v>2517</v>
      </c>
      <c r="K5635" t="s">
        <v>1646</v>
      </c>
      <c r="L5635" t="s">
        <v>1646</v>
      </c>
      <c r="M5635" t="s">
        <v>1646</v>
      </c>
      <c r="N5635" t="s">
        <v>1646</v>
      </c>
      <c r="O5635" t="s">
        <v>1646</v>
      </c>
      <c r="P5635" t="s">
        <v>1646</v>
      </c>
      <c r="Q5635" t="s">
        <v>1646</v>
      </c>
      <c r="R5635" t="s">
        <v>1646</v>
      </c>
      <c r="S5635" t="s">
        <v>1646</v>
      </c>
      <c r="T5635" t="s">
        <v>1646</v>
      </c>
      <c r="U5635" t="s">
        <v>1646</v>
      </c>
      <c r="V5635" t="s">
        <v>1646</v>
      </c>
      <c r="W5635" t="s">
        <v>1646</v>
      </c>
    </row>
    <row r="5636" spans="1:23" ht="12.75" customHeight="1" x14ac:dyDescent="0.2">
      <c r="A5636" s="124">
        <v>35934</v>
      </c>
      <c r="B5636" s="74">
        <v>107</v>
      </c>
      <c r="C5636" s="74" t="s">
        <v>403</v>
      </c>
      <c r="D5636" s="74" t="s">
        <v>1646</v>
      </c>
      <c r="E5636" s="74" t="s">
        <v>1688</v>
      </c>
      <c r="F5636" s="74">
        <v>383</v>
      </c>
      <c r="G5636" s="74" t="s">
        <v>1646</v>
      </c>
      <c r="H5636" s="74" t="s">
        <v>1646</v>
      </c>
      <c r="I5636" s="74">
        <v>500</v>
      </c>
      <c r="J5636" s="75" t="s">
        <v>2517</v>
      </c>
      <c r="K5636" t="s">
        <v>1646</v>
      </c>
      <c r="L5636" t="s">
        <v>1646</v>
      </c>
      <c r="M5636" t="s">
        <v>1646</v>
      </c>
      <c r="N5636" t="s">
        <v>1646</v>
      </c>
      <c r="O5636" t="s">
        <v>1646</v>
      </c>
      <c r="P5636" t="s">
        <v>1646</v>
      </c>
      <c r="Q5636" t="s">
        <v>1646</v>
      </c>
      <c r="R5636" t="s">
        <v>1646</v>
      </c>
      <c r="S5636" t="s">
        <v>1646</v>
      </c>
      <c r="T5636" t="s">
        <v>1646</v>
      </c>
      <c r="U5636" t="s">
        <v>1646</v>
      </c>
      <c r="V5636" t="s">
        <v>1646</v>
      </c>
      <c r="W5636" t="s">
        <v>1646</v>
      </c>
    </row>
    <row r="5637" spans="1:23" ht="12.75" customHeight="1" x14ac:dyDescent="0.2">
      <c r="A5637" s="124">
        <v>35934</v>
      </c>
      <c r="B5637" s="74">
        <v>107</v>
      </c>
      <c r="C5637" s="74" t="s">
        <v>403</v>
      </c>
      <c r="D5637" s="74" t="s">
        <v>1646</v>
      </c>
      <c r="E5637" s="74" t="s">
        <v>1688</v>
      </c>
      <c r="F5637" s="74">
        <v>346</v>
      </c>
      <c r="G5637" s="74" t="s">
        <v>1646</v>
      </c>
      <c r="H5637" s="74" t="s">
        <v>1646</v>
      </c>
      <c r="I5637" s="74">
        <v>405</v>
      </c>
      <c r="J5637" s="75" t="s">
        <v>2517</v>
      </c>
      <c r="K5637" t="s">
        <v>1646</v>
      </c>
      <c r="L5637" t="s">
        <v>1646</v>
      </c>
      <c r="M5637" t="s">
        <v>1646</v>
      </c>
      <c r="N5637" t="s">
        <v>1646</v>
      </c>
      <c r="O5637" t="s">
        <v>1646</v>
      </c>
      <c r="P5637" t="s">
        <v>1646</v>
      </c>
      <c r="Q5637" t="s">
        <v>1646</v>
      </c>
      <c r="R5637" t="s">
        <v>1646</v>
      </c>
      <c r="S5637" t="s">
        <v>1646</v>
      </c>
      <c r="T5637" t="s">
        <v>1646</v>
      </c>
      <c r="U5637" t="s">
        <v>1646</v>
      </c>
      <c r="V5637" t="s">
        <v>1646</v>
      </c>
      <c r="W5637" t="s">
        <v>1646</v>
      </c>
    </row>
    <row r="5638" spans="1:23" ht="12.75" customHeight="1" x14ac:dyDescent="0.2">
      <c r="A5638" s="124">
        <v>35934</v>
      </c>
      <c r="B5638" s="74">
        <v>107</v>
      </c>
      <c r="C5638" s="74" t="s">
        <v>403</v>
      </c>
      <c r="D5638" s="74" t="s">
        <v>1646</v>
      </c>
      <c r="E5638" s="74" t="s">
        <v>1688</v>
      </c>
      <c r="F5638" s="74">
        <v>243</v>
      </c>
      <c r="G5638" s="74" t="s">
        <v>1646</v>
      </c>
      <c r="H5638" s="74" t="s">
        <v>1646</v>
      </c>
      <c r="I5638" s="74">
        <v>120</v>
      </c>
      <c r="J5638" s="75" t="s">
        <v>2517</v>
      </c>
      <c r="K5638" t="s">
        <v>1646</v>
      </c>
      <c r="L5638" t="s">
        <v>1646</v>
      </c>
      <c r="M5638" t="s">
        <v>1646</v>
      </c>
      <c r="N5638" t="s">
        <v>1646</v>
      </c>
      <c r="O5638" t="s">
        <v>1646</v>
      </c>
      <c r="P5638" t="s">
        <v>1646</v>
      </c>
      <c r="Q5638" t="s">
        <v>1646</v>
      </c>
      <c r="R5638" t="s">
        <v>1646</v>
      </c>
      <c r="S5638" t="s">
        <v>1646</v>
      </c>
      <c r="T5638" t="s">
        <v>1646</v>
      </c>
      <c r="U5638" t="s">
        <v>1646</v>
      </c>
      <c r="V5638" t="s">
        <v>1646</v>
      </c>
      <c r="W5638" t="s">
        <v>1646</v>
      </c>
    </row>
    <row r="5639" spans="1:23" ht="12.75" customHeight="1" x14ac:dyDescent="0.2">
      <c r="A5639" s="124">
        <v>35934</v>
      </c>
      <c r="B5639" s="74">
        <v>107</v>
      </c>
      <c r="C5639" s="74" t="s">
        <v>403</v>
      </c>
      <c r="D5639" s="74" t="s">
        <v>1646</v>
      </c>
      <c r="E5639" s="74" t="s">
        <v>1688</v>
      </c>
      <c r="F5639" s="74">
        <v>391</v>
      </c>
      <c r="G5639" s="74" t="s">
        <v>1646</v>
      </c>
      <c r="H5639" s="74" t="s">
        <v>1646</v>
      </c>
      <c r="I5639" s="74">
        <v>550</v>
      </c>
      <c r="J5639" s="75" t="s">
        <v>2517</v>
      </c>
      <c r="K5639" t="s">
        <v>1646</v>
      </c>
      <c r="L5639" t="s">
        <v>1646</v>
      </c>
      <c r="M5639" t="s">
        <v>1646</v>
      </c>
      <c r="N5639" t="s">
        <v>1646</v>
      </c>
      <c r="O5639" t="s">
        <v>1646</v>
      </c>
      <c r="P5639" t="s">
        <v>1646</v>
      </c>
      <c r="Q5639" t="s">
        <v>1646</v>
      </c>
      <c r="R5639" t="s">
        <v>1646</v>
      </c>
      <c r="S5639" t="s">
        <v>1646</v>
      </c>
      <c r="T5639" t="s">
        <v>1646</v>
      </c>
      <c r="U5639" t="s">
        <v>1646</v>
      </c>
      <c r="V5639" t="s">
        <v>1646</v>
      </c>
      <c r="W5639" t="s">
        <v>1646</v>
      </c>
    </row>
    <row r="5640" spans="1:23" ht="12.75" customHeight="1" x14ac:dyDescent="0.2">
      <c r="A5640" s="124">
        <v>35934</v>
      </c>
      <c r="B5640" s="74">
        <v>107</v>
      </c>
      <c r="C5640" s="74" t="s">
        <v>403</v>
      </c>
      <c r="D5640" s="74" t="s">
        <v>1646</v>
      </c>
      <c r="E5640" s="74" t="s">
        <v>1688</v>
      </c>
      <c r="F5640" s="74">
        <v>250</v>
      </c>
      <c r="G5640" s="74" t="s">
        <v>1646</v>
      </c>
      <c r="H5640" s="74" t="s">
        <v>1646</v>
      </c>
      <c r="I5640" s="74">
        <v>130</v>
      </c>
      <c r="J5640" s="75" t="s">
        <v>2517</v>
      </c>
      <c r="K5640" t="s">
        <v>1646</v>
      </c>
      <c r="L5640" t="s">
        <v>1646</v>
      </c>
      <c r="M5640" t="s">
        <v>1646</v>
      </c>
      <c r="N5640" t="s">
        <v>1646</v>
      </c>
      <c r="O5640" t="s">
        <v>1646</v>
      </c>
      <c r="P5640" t="s">
        <v>1646</v>
      </c>
      <c r="Q5640" t="s">
        <v>1646</v>
      </c>
      <c r="R5640" t="s">
        <v>1646</v>
      </c>
      <c r="S5640" t="s">
        <v>1646</v>
      </c>
      <c r="T5640" t="s">
        <v>1646</v>
      </c>
      <c r="U5640" t="s">
        <v>1646</v>
      </c>
      <c r="V5640" t="s">
        <v>1646</v>
      </c>
      <c r="W5640" t="s">
        <v>1646</v>
      </c>
    </row>
    <row r="5641" spans="1:23" ht="12.75" customHeight="1" x14ac:dyDescent="0.2">
      <c r="A5641" s="124">
        <v>35934</v>
      </c>
      <c r="B5641" s="74">
        <v>107</v>
      </c>
      <c r="C5641" s="74" t="s">
        <v>403</v>
      </c>
      <c r="D5641" s="74" t="s">
        <v>1646</v>
      </c>
      <c r="E5641" s="74" t="s">
        <v>1688</v>
      </c>
      <c r="F5641" s="74">
        <v>355</v>
      </c>
      <c r="G5641" s="74" t="s">
        <v>1646</v>
      </c>
      <c r="H5641" s="74" t="s">
        <v>1646</v>
      </c>
      <c r="I5641" s="74">
        <v>400</v>
      </c>
      <c r="J5641" s="75" t="s">
        <v>2517</v>
      </c>
      <c r="K5641" t="s">
        <v>1646</v>
      </c>
      <c r="L5641" t="s">
        <v>1646</v>
      </c>
      <c r="M5641" t="s">
        <v>1646</v>
      </c>
      <c r="N5641" t="s">
        <v>1646</v>
      </c>
      <c r="O5641" t="s">
        <v>1646</v>
      </c>
      <c r="P5641" t="s">
        <v>1646</v>
      </c>
      <c r="Q5641" t="s">
        <v>1646</v>
      </c>
      <c r="R5641" t="s">
        <v>1646</v>
      </c>
      <c r="S5641" t="s">
        <v>1646</v>
      </c>
      <c r="T5641" t="s">
        <v>1646</v>
      </c>
      <c r="U5641" t="s">
        <v>1646</v>
      </c>
      <c r="V5641" t="s">
        <v>1646</v>
      </c>
      <c r="W5641" t="s">
        <v>1646</v>
      </c>
    </row>
    <row r="5642" spans="1:23" ht="12.75" customHeight="1" x14ac:dyDescent="0.2">
      <c r="A5642" s="124">
        <v>35934</v>
      </c>
      <c r="B5642" s="74">
        <v>107</v>
      </c>
      <c r="C5642" s="74" t="s">
        <v>403</v>
      </c>
      <c r="D5642" s="74" t="s">
        <v>1646</v>
      </c>
      <c r="E5642" s="74" t="s">
        <v>1688</v>
      </c>
      <c r="F5642" s="74">
        <v>350</v>
      </c>
      <c r="G5642" s="74" t="s">
        <v>1646</v>
      </c>
      <c r="H5642" s="74" t="s">
        <v>1646</v>
      </c>
      <c r="I5642" s="74">
        <v>415</v>
      </c>
      <c r="J5642" s="75" t="s">
        <v>2517</v>
      </c>
      <c r="K5642" t="s">
        <v>1646</v>
      </c>
      <c r="L5642" t="s">
        <v>1646</v>
      </c>
      <c r="M5642" t="s">
        <v>1646</v>
      </c>
      <c r="N5642" t="s">
        <v>1646</v>
      </c>
      <c r="O5642" t="s">
        <v>1646</v>
      </c>
      <c r="P5642" t="s">
        <v>1646</v>
      </c>
      <c r="Q5642" t="s">
        <v>1646</v>
      </c>
      <c r="R5642" t="s">
        <v>1646</v>
      </c>
      <c r="S5642" t="s">
        <v>1646</v>
      </c>
      <c r="T5642" t="s">
        <v>1646</v>
      </c>
      <c r="U5642" t="s">
        <v>1646</v>
      </c>
      <c r="V5642" t="s">
        <v>1646</v>
      </c>
      <c r="W5642" t="s">
        <v>1646</v>
      </c>
    </row>
    <row r="5643" spans="1:23" ht="12.75" customHeight="1" x14ac:dyDescent="0.2">
      <c r="A5643" s="124">
        <v>35934</v>
      </c>
      <c r="B5643" s="74">
        <v>107</v>
      </c>
      <c r="C5643" s="74" t="s">
        <v>403</v>
      </c>
      <c r="D5643" s="74" t="s">
        <v>1646</v>
      </c>
      <c r="E5643" s="74" t="s">
        <v>1688</v>
      </c>
      <c r="F5643" s="74">
        <v>370</v>
      </c>
      <c r="G5643" s="74" t="s">
        <v>1646</v>
      </c>
      <c r="H5643" s="74" t="s">
        <v>1646</v>
      </c>
      <c r="I5643" s="74">
        <v>460</v>
      </c>
      <c r="J5643" s="75" t="s">
        <v>2517</v>
      </c>
      <c r="K5643" t="s">
        <v>1646</v>
      </c>
      <c r="L5643" t="s">
        <v>1646</v>
      </c>
      <c r="M5643" t="s">
        <v>1646</v>
      </c>
      <c r="N5643" t="s">
        <v>1646</v>
      </c>
      <c r="O5643" t="s">
        <v>1646</v>
      </c>
      <c r="P5643" t="s">
        <v>1646</v>
      </c>
      <c r="Q5643" t="s">
        <v>1646</v>
      </c>
      <c r="R5643" t="s">
        <v>1646</v>
      </c>
      <c r="S5643" t="s">
        <v>1646</v>
      </c>
      <c r="T5643" t="s">
        <v>1646</v>
      </c>
      <c r="U5643" t="s">
        <v>1646</v>
      </c>
      <c r="V5643" t="s">
        <v>1646</v>
      </c>
      <c r="W5643" t="s">
        <v>1646</v>
      </c>
    </row>
    <row r="5644" spans="1:23" ht="12.75" customHeight="1" x14ac:dyDescent="0.2">
      <c r="A5644" s="124">
        <v>35934</v>
      </c>
      <c r="B5644" s="74">
        <v>107</v>
      </c>
      <c r="C5644" s="74" t="s">
        <v>403</v>
      </c>
      <c r="D5644" s="74" t="s">
        <v>1646</v>
      </c>
      <c r="E5644" s="74" t="s">
        <v>1688</v>
      </c>
      <c r="F5644" s="74">
        <v>324</v>
      </c>
      <c r="G5644" s="74" t="s">
        <v>1646</v>
      </c>
      <c r="H5644" s="74" t="s">
        <v>1646</v>
      </c>
      <c r="I5644" s="74">
        <v>310</v>
      </c>
      <c r="J5644" s="75" t="s">
        <v>2517</v>
      </c>
      <c r="K5644" t="s">
        <v>1646</v>
      </c>
      <c r="L5644" t="s">
        <v>1646</v>
      </c>
      <c r="M5644" t="s">
        <v>1646</v>
      </c>
      <c r="N5644" t="s">
        <v>1646</v>
      </c>
      <c r="O5644" t="s">
        <v>1646</v>
      </c>
      <c r="P5644" t="s">
        <v>1646</v>
      </c>
      <c r="Q5644" t="s">
        <v>1646</v>
      </c>
      <c r="R5644" t="s">
        <v>1646</v>
      </c>
      <c r="S5644" t="s">
        <v>1646</v>
      </c>
      <c r="T5644" t="s">
        <v>1646</v>
      </c>
      <c r="U5644" t="s">
        <v>1646</v>
      </c>
      <c r="V5644" t="s">
        <v>1646</v>
      </c>
      <c r="W5644" t="s">
        <v>1646</v>
      </c>
    </row>
    <row r="5645" spans="1:23" ht="12.75" customHeight="1" x14ac:dyDescent="0.2">
      <c r="A5645" s="124">
        <v>35934</v>
      </c>
      <c r="B5645" s="74">
        <v>107</v>
      </c>
      <c r="C5645" s="74" t="s">
        <v>403</v>
      </c>
      <c r="D5645" s="74" t="s">
        <v>1646</v>
      </c>
      <c r="E5645" s="74" t="s">
        <v>1688</v>
      </c>
      <c r="F5645" s="74">
        <v>290</v>
      </c>
      <c r="G5645" s="74" t="s">
        <v>1646</v>
      </c>
      <c r="H5645" s="74" t="s">
        <v>1646</v>
      </c>
      <c r="I5645" s="74">
        <v>200</v>
      </c>
      <c r="J5645" s="75" t="s">
        <v>2517</v>
      </c>
      <c r="K5645" t="s">
        <v>1646</v>
      </c>
      <c r="L5645" t="s">
        <v>1646</v>
      </c>
      <c r="M5645" t="s">
        <v>1646</v>
      </c>
      <c r="N5645" t="s">
        <v>1646</v>
      </c>
      <c r="O5645" t="s">
        <v>1646</v>
      </c>
      <c r="P5645" t="s">
        <v>1646</v>
      </c>
      <c r="Q5645" t="s">
        <v>1646</v>
      </c>
      <c r="R5645" t="s">
        <v>1646</v>
      </c>
      <c r="S5645" t="s">
        <v>1646</v>
      </c>
      <c r="T5645" t="s">
        <v>1646</v>
      </c>
      <c r="U5645" t="s">
        <v>1646</v>
      </c>
      <c r="V5645" t="s">
        <v>1646</v>
      </c>
      <c r="W5645" t="s">
        <v>1646</v>
      </c>
    </row>
    <row r="5646" spans="1:23" ht="12.75" customHeight="1" x14ac:dyDescent="0.2">
      <c r="A5646" s="124">
        <v>35934</v>
      </c>
      <c r="B5646" s="74">
        <v>107</v>
      </c>
      <c r="C5646" s="74" t="s">
        <v>403</v>
      </c>
      <c r="D5646" s="74" t="s">
        <v>1646</v>
      </c>
      <c r="E5646" s="74" t="s">
        <v>1688</v>
      </c>
      <c r="F5646" s="74">
        <v>285</v>
      </c>
      <c r="G5646" s="74" t="s">
        <v>1646</v>
      </c>
      <c r="H5646" s="74" t="s">
        <v>1646</v>
      </c>
      <c r="I5646" s="74">
        <v>190</v>
      </c>
      <c r="J5646" s="75" t="s">
        <v>2517</v>
      </c>
      <c r="K5646" t="s">
        <v>1646</v>
      </c>
      <c r="L5646" t="s">
        <v>1646</v>
      </c>
      <c r="M5646" t="s">
        <v>1646</v>
      </c>
      <c r="N5646" t="s">
        <v>1646</v>
      </c>
      <c r="O5646" t="s">
        <v>1646</v>
      </c>
      <c r="P5646" t="s">
        <v>1646</v>
      </c>
      <c r="Q5646" t="s">
        <v>1646</v>
      </c>
      <c r="R5646" t="s">
        <v>1646</v>
      </c>
      <c r="S5646" t="s">
        <v>1646</v>
      </c>
      <c r="T5646" t="s">
        <v>1646</v>
      </c>
      <c r="U5646" t="s">
        <v>1646</v>
      </c>
      <c r="V5646" t="s">
        <v>1646</v>
      </c>
      <c r="W5646" t="s">
        <v>1646</v>
      </c>
    </row>
    <row r="5647" spans="1:23" ht="12.75" customHeight="1" x14ac:dyDescent="0.2">
      <c r="A5647" s="124">
        <v>35934</v>
      </c>
      <c r="B5647" s="74">
        <v>107</v>
      </c>
      <c r="C5647" s="74" t="s">
        <v>403</v>
      </c>
      <c r="D5647" s="74" t="s">
        <v>1646</v>
      </c>
      <c r="E5647" s="74" t="s">
        <v>1688</v>
      </c>
      <c r="F5647" s="74">
        <v>365</v>
      </c>
      <c r="G5647" s="74" t="s">
        <v>1646</v>
      </c>
      <c r="H5647" s="74" t="s">
        <v>1646</v>
      </c>
      <c r="I5647" s="74">
        <v>455</v>
      </c>
      <c r="J5647" s="75" t="s">
        <v>2517</v>
      </c>
      <c r="K5647" t="s">
        <v>1646</v>
      </c>
      <c r="L5647" t="s">
        <v>1646</v>
      </c>
      <c r="M5647" t="s">
        <v>1646</v>
      </c>
      <c r="N5647" t="s">
        <v>1646</v>
      </c>
      <c r="O5647" t="s">
        <v>1646</v>
      </c>
      <c r="P5647" t="s">
        <v>1646</v>
      </c>
      <c r="Q5647" t="s">
        <v>1646</v>
      </c>
      <c r="R5647" t="s">
        <v>1646</v>
      </c>
      <c r="S5647" t="s">
        <v>1646</v>
      </c>
      <c r="T5647" t="s">
        <v>1646</v>
      </c>
      <c r="U5647" t="s">
        <v>1646</v>
      </c>
      <c r="V5647" t="s">
        <v>1646</v>
      </c>
      <c r="W5647" t="s">
        <v>1646</v>
      </c>
    </row>
    <row r="5648" spans="1:23" ht="12.75" customHeight="1" x14ac:dyDescent="0.2">
      <c r="A5648" s="124">
        <v>35934</v>
      </c>
      <c r="B5648" s="74">
        <v>107</v>
      </c>
      <c r="C5648" s="74" t="s">
        <v>403</v>
      </c>
      <c r="D5648" s="74" t="s">
        <v>1646</v>
      </c>
      <c r="E5648" s="74" t="s">
        <v>1688</v>
      </c>
      <c r="F5648" s="74">
        <v>340</v>
      </c>
      <c r="G5648" s="74" t="s">
        <v>1646</v>
      </c>
      <c r="H5648" s="74" t="s">
        <v>1646</v>
      </c>
      <c r="I5648" s="74">
        <v>350</v>
      </c>
      <c r="J5648" s="75" t="s">
        <v>2517</v>
      </c>
      <c r="K5648" t="s">
        <v>1646</v>
      </c>
      <c r="L5648" t="s">
        <v>1646</v>
      </c>
      <c r="M5648" t="s">
        <v>1646</v>
      </c>
      <c r="N5648" t="s">
        <v>1646</v>
      </c>
      <c r="O5648" t="s">
        <v>1646</v>
      </c>
      <c r="P5648" t="s">
        <v>1646</v>
      </c>
      <c r="Q5648" t="s">
        <v>1646</v>
      </c>
      <c r="R5648" t="s">
        <v>1646</v>
      </c>
      <c r="S5648" t="s">
        <v>1646</v>
      </c>
      <c r="T5648" t="s">
        <v>1646</v>
      </c>
      <c r="U5648" t="s">
        <v>1646</v>
      </c>
      <c r="V5648" t="s">
        <v>1646</v>
      </c>
      <c r="W5648" t="s">
        <v>1646</v>
      </c>
    </row>
    <row r="5649" spans="1:23" ht="12.75" customHeight="1" x14ac:dyDescent="0.2">
      <c r="A5649" s="124">
        <v>35936</v>
      </c>
      <c r="B5649" s="74">
        <v>107</v>
      </c>
      <c r="C5649" s="74" t="s">
        <v>403</v>
      </c>
      <c r="D5649" s="74" t="s">
        <v>1646</v>
      </c>
      <c r="E5649" s="74" t="s">
        <v>1688</v>
      </c>
      <c r="F5649" s="74">
        <v>326</v>
      </c>
      <c r="G5649" s="74" t="s">
        <v>1646</v>
      </c>
      <c r="H5649" s="74" t="s">
        <v>1646</v>
      </c>
      <c r="I5649" s="74">
        <v>290</v>
      </c>
      <c r="J5649" s="75" t="s">
        <v>2517</v>
      </c>
      <c r="K5649" t="s">
        <v>1646</v>
      </c>
      <c r="L5649" t="s">
        <v>1646</v>
      </c>
      <c r="M5649" t="s">
        <v>1646</v>
      </c>
      <c r="N5649" t="s">
        <v>1646</v>
      </c>
      <c r="O5649" t="s">
        <v>1646</v>
      </c>
      <c r="P5649" t="s">
        <v>1646</v>
      </c>
      <c r="Q5649" t="s">
        <v>1646</v>
      </c>
      <c r="R5649" t="s">
        <v>1646</v>
      </c>
      <c r="S5649" t="s">
        <v>1646</v>
      </c>
      <c r="T5649" t="s">
        <v>1646</v>
      </c>
      <c r="U5649" t="s">
        <v>1646</v>
      </c>
      <c r="V5649" t="s">
        <v>1646</v>
      </c>
      <c r="W5649" s="13" t="s">
        <v>4135</v>
      </c>
    </row>
    <row r="5650" spans="1:23" ht="12.75" customHeight="1" x14ac:dyDescent="0.2">
      <c r="A5650" s="124">
        <v>35936</v>
      </c>
      <c r="B5650" s="74">
        <v>107</v>
      </c>
      <c r="C5650" s="74" t="s">
        <v>403</v>
      </c>
      <c r="D5650" s="74" t="s">
        <v>1646</v>
      </c>
      <c r="E5650" s="74" t="s">
        <v>1688</v>
      </c>
      <c r="F5650" s="74">
        <v>255</v>
      </c>
      <c r="G5650" s="74" t="s">
        <v>1646</v>
      </c>
      <c r="H5650" s="74" t="s">
        <v>1646</v>
      </c>
      <c r="I5650" s="74">
        <v>140</v>
      </c>
      <c r="J5650" s="75" t="s">
        <v>2517</v>
      </c>
      <c r="K5650" t="s">
        <v>1646</v>
      </c>
      <c r="L5650" t="s">
        <v>1646</v>
      </c>
      <c r="M5650" t="s">
        <v>1646</v>
      </c>
      <c r="N5650" t="s">
        <v>1646</v>
      </c>
      <c r="O5650" t="s">
        <v>1646</v>
      </c>
      <c r="P5650" t="s">
        <v>1646</v>
      </c>
      <c r="Q5650" t="s">
        <v>1646</v>
      </c>
      <c r="R5650" t="s">
        <v>1646</v>
      </c>
      <c r="S5650" t="s">
        <v>1646</v>
      </c>
      <c r="T5650" t="s">
        <v>1646</v>
      </c>
      <c r="U5650" t="s">
        <v>1646</v>
      </c>
      <c r="V5650" t="s">
        <v>1646</v>
      </c>
      <c r="W5650" t="s">
        <v>1646</v>
      </c>
    </row>
    <row r="5651" spans="1:23" ht="12.75" customHeight="1" x14ac:dyDescent="0.2">
      <c r="A5651" s="124">
        <v>35936</v>
      </c>
      <c r="B5651" s="74">
        <v>107</v>
      </c>
      <c r="C5651" s="74" t="s">
        <v>403</v>
      </c>
      <c r="D5651" s="74" t="s">
        <v>1646</v>
      </c>
      <c r="E5651" s="74" t="s">
        <v>1688</v>
      </c>
      <c r="F5651" s="74">
        <v>282</v>
      </c>
      <c r="G5651" s="74" t="s">
        <v>1646</v>
      </c>
      <c r="H5651" s="74" t="s">
        <v>1646</v>
      </c>
      <c r="I5651" s="74">
        <v>200</v>
      </c>
      <c r="J5651" s="75" t="s">
        <v>2517</v>
      </c>
      <c r="K5651" t="s">
        <v>1646</v>
      </c>
      <c r="L5651" t="s">
        <v>1646</v>
      </c>
      <c r="M5651" t="s">
        <v>1646</v>
      </c>
      <c r="N5651" t="s">
        <v>1646</v>
      </c>
      <c r="O5651" t="s">
        <v>1646</v>
      </c>
      <c r="P5651" t="s">
        <v>1646</v>
      </c>
      <c r="Q5651" t="s">
        <v>1646</v>
      </c>
      <c r="R5651" t="s">
        <v>1646</v>
      </c>
      <c r="S5651" t="s">
        <v>1646</v>
      </c>
      <c r="T5651" t="s">
        <v>1646</v>
      </c>
      <c r="U5651" t="s">
        <v>1646</v>
      </c>
      <c r="V5651" t="s">
        <v>1646</v>
      </c>
      <c r="W5651" t="s">
        <v>1646</v>
      </c>
    </row>
    <row r="5652" spans="1:23" ht="12.75" customHeight="1" x14ac:dyDescent="0.2">
      <c r="A5652" s="124">
        <v>35936</v>
      </c>
      <c r="B5652" s="74">
        <v>107</v>
      </c>
      <c r="C5652" s="74" t="s">
        <v>403</v>
      </c>
      <c r="D5652" s="74" t="s">
        <v>1646</v>
      </c>
      <c r="E5652" s="74" t="s">
        <v>1688</v>
      </c>
      <c r="F5652" s="74">
        <v>347</v>
      </c>
      <c r="G5652" s="74" t="s">
        <v>1646</v>
      </c>
      <c r="H5652" s="74" t="s">
        <v>1646</v>
      </c>
      <c r="I5652" s="74">
        <v>390</v>
      </c>
      <c r="J5652" s="75" t="s">
        <v>2517</v>
      </c>
      <c r="K5652" t="s">
        <v>1646</v>
      </c>
      <c r="L5652" t="s">
        <v>1646</v>
      </c>
      <c r="M5652" t="s">
        <v>1646</v>
      </c>
      <c r="N5652" t="s">
        <v>1646</v>
      </c>
      <c r="O5652" t="s">
        <v>1646</v>
      </c>
      <c r="P5652" t="s">
        <v>1646</v>
      </c>
      <c r="Q5652" t="s">
        <v>1646</v>
      </c>
      <c r="R5652" t="s">
        <v>1646</v>
      </c>
      <c r="S5652" t="s">
        <v>1646</v>
      </c>
      <c r="T5652" t="s">
        <v>1646</v>
      </c>
      <c r="U5652" t="s">
        <v>1646</v>
      </c>
      <c r="V5652" t="s">
        <v>1646</v>
      </c>
      <c r="W5652" t="s">
        <v>1646</v>
      </c>
    </row>
    <row r="5653" spans="1:23" ht="12.75" customHeight="1" x14ac:dyDescent="0.2">
      <c r="A5653" s="124">
        <v>35936</v>
      </c>
      <c r="B5653" s="74">
        <v>107</v>
      </c>
      <c r="C5653" s="74" t="s">
        <v>403</v>
      </c>
      <c r="D5653" s="74" t="s">
        <v>1646</v>
      </c>
      <c r="E5653" s="74" t="s">
        <v>1688</v>
      </c>
      <c r="F5653" s="74">
        <v>257</v>
      </c>
      <c r="G5653" s="74" t="s">
        <v>1646</v>
      </c>
      <c r="H5653" s="74" t="s">
        <v>1646</v>
      </c>
      <c r="I5653" s="74">
        <v>150</v>
      </c>
      <c r="J5653" s="75" t="s">
        <v>2517</v>
      </c>
      <c r="K5653" t="s">
        <v>1646</v>
      </c>
      <c r="L5653" t="s">
        <v>1646</v>
      </c>
      <c r="M5653" t="s">
        <v>1646</v>
      </c>
      <c r="N5653" t="s">
        <v>1646</v>
      </c>
      <c r="O5653" t="s">
        <v>1646</v>
      </c>
      <c r="P5653" t="s">
        <v>1646</v>
      </c>
      <c r="Q5653" t="s">
        <v>1646</v>
      </c>
      <c r="R5653" t="s">
        <v>1646</v>
      </c>
      <c r="S5653" t="s">
        <v>1646</v>
      </c>
      <c r="T5653" t="s">
        <v>1646</v>
      </c>
      <c r="U5653" t="s">
        <v>1646</v>
      </c>
      <c r="V5653" t="s">
        <v>1646</v>
      </c>
      <c r="W5653" t="s">
        <v>1646</v>
      </c>
    </row>
    <row r="5654" spans="1:23" ht="12.75" customHeight="1" x14ac:dyDescent="0.2">
      <c r="A5654" s="124">
        <v>35936</v>
      </c>
      <c r="B5654" s="74">
        <v>107</v>
      </c>
      <c r="C5654" s="74" t="s">
        <v>403</v>
      </c>
      <c r="D5654" s="74" t="s">
        <v>1646</v>
      </c>
      <c r="E5654" s="74" t="s">
        <v>1688</v>
      </c>
      <c r="F5654" s="74">
        <v>289</v>
      </c>
      <c r="G5654" s="74" t="s">
        <v>1646</v>
      </c>
      <c r="H5654" s="74" t="s">
        <v>1646</v>
      </c>
      <c r="I5654" s="74">
        <v>180</v>
      </c>
      <c r="J5654" s="75" t="s">
        <v>2517</v>
      </c>
      <c r="K5654" t="s">
        <v>1646</v>
      </c>
      <c r="L5654" t="s">
        <v>1646</v>
      </c>
      <c r="M5654" t="s">
        <v>1646</v>
      </c>
      <c r="N5654" t="s">
        <v>1646</v>
      </c>
      <c r="O5654" t="s">
        <v>1646</v>
      </c>
      <c r="P5654" t="s">
        <v>1646</v>
      </c>
      <c r="Q5654" t="s">
        <v>1646</v>
      </c>
      <c r="R5654" t="s">
        <v>1646</v>
      </c>
      <c r="S5654" t="s">
        <v>1646</v>
      </c>
      <c r="T5654" t="s">
        <v>1646</v>
      </c>
      <c r="U5654" t="s">
        <v>1646</v>
      </c>
      <c r="V5654" t="s">
        <v>1646</v>
      </c>
      <c r="W5654" s="13" t="s">
        <v>4135</v>
      </c>
    </row>
    <row r="5655" spans="1:23" ht="12.75" customHeight="1" x14ac:dyDescent="0.2">
      <c r="A5655" s="124">
        <v>32314</v>
      </c>
      <c r="B5655" s="74">
        <v>152</v>
      </c>
      <c r="C5655" s="74" t="s">
        <v>502</v>
      </c>
      <c r="D5655" s="105" t="s">
        <v>1791</v>
      </c>
      <c r="E5655" s="76" t="s">
        <v>1751</v>
      </c>
      <c r="F5655" s="74">
        <v>35</v>
      </c>
      <c r="G5655" s="76" t="s">
        <v>1646</v>
      </c>
      <c r="H5655" s="76" t="s">
        <v>1646</v>
      </c>
      <c r="I5655" s="74">
        <v>0.3</v>
      </c>
      <c r="J5655" s="77" t="s">
        <v>1753</v>
      </c>
      <c r="K5655" t="s">
        <v>1648</v>
      </c>
      <c r="L5655" s="13" t="s">
        <v>1646</v>
      </c>
      <c r="M5655" s="13" t="s">
        <v>1646</v>
      </c>
      <c r="N5655" s="13" t="s">
        <v>1646</v>
      </c>
      <c r="O5655" s="13" t="s">
        <v>1646</v>
      </c>
      <c r="P5655" s="13" t="s">
        <v>1646</v>
      </c>
      <c r="Q5655">
        <v>1</v>
      </c>
      <c r="R5655" s="13" t="s">
        <v>1646</v>
      </c>
      <c r="S5655" s="13" t="s">
        <v>1646</v>
      </c>
      <c r="T5655" s="13" t="s">
        <v>1646</v>
      </c>
      <c r="U5655" s="13" t="s">
        <v>1646</v>
      </c>
      <c r="V5655" s="13" t="s">
        <v>1646</v>
      </c>
      <c r="W5655" s="13" t="s">
        <v>1646</v>
      </c>
    </row>
    <row r="5656" spans="1:23" ht="12.75" customHeight="1" x14ac:dyDescent="0.2">
      <c r="A5656" s="124">
        <v>32314</v>
      </c>
      <c r="B5656" s="74">
        <v>152</v>
      </c>
      <c r="C5656" s="74" t="s">
        <v>502</v>
      </c>
      <c r="D5656" s="105" t="s">
        <v>1792</v>
      </c>
      <c r="E5656" s="76" t="s">
        <v>1751</v>
      </c>
      <c r="F5656" s="74">
        <v>41</v>
      </c>
      <c r="G5656" s="76" t="s">
        <v>1646</v>
      </c>
      <c r="H5656" s="76" t="s">
        <v>1646</v>
      </c>
      <c r="I5656" s="74">
        <v>0.5</v>
      </c>
      <c r="J5656" s="77" t="s">
        <v>1753</v>
      </c>
      <c r="K5656" t="s">
        <v>1648</v>
      </c>
      <c r="L5656" s="13" t="s">
        <v>1646</v>
      </c>
      <c r="M5656" s="13" t="s">
        <v>1646</v>
      </c>
      <c r="N5656" s="13" t="s">
        <v>1646</v>
      </c>
      <c r="O5656" s="13" t="s">
        <v>1646</v>
      </c>
      <c r="P5656" s="13" t="s">
        <v>1646</v>
      </c>
      <c r="Q5656">
        <v>1</v>
      </c>
      <c r="R5656" s="13" t="s">
        <v>1646</v>
      </c>
      <c r="S5656" s="13" t="s">
        <v>1646</v>
      </c>
      <c r="T5656" s="13" t="s">
        <v>1646</v>
      </c>
      <c r="U5656" s="13" t="s">
        <v>1646</v>
      </c>
      <c r="V5656" s="13" t="s">
        <v>1646</v>
      </c>
      <c r="W5656" s="13" t="s">
        <v>1646</v>
      </c>
    </row>
    <row r="5657" spans="1:23" ht="12.75" customHeight="1" x14ac:dyDescent="0.2">
      <c r="A5657" s="124">
        <v>32314</v>
      </c>
      <c r="B5657" s="74">
        <v>152</v>
      </c>
      <c r="C5657" s="74" t="s">
        <v>502</v>
      </c>
      <c r="D5657" s="105" t="s">
        <v>1793</v>
      </c>
      <c r="E5657" s="76" t="s">
        <v>1751</v>
      </c>
      <c r="F5657" s="74">
        <v>68</v>
      </c>
      <c r="G5657" s="76" t="s">
        <v>1646</v>
      </c>
      <c r="H5657" s="76" t="s">
        <v>1646</v>
      </c>
      <c r="I5657" s="74">
        <v>2.1</v>
      </c>
      <c r="J5657" s="77" t="s">
        <v>1753</v>
      </c>
      <c r="K5657" t="s">
        <v>1648</v>
      </c>
      <c r="L5657" s="13" t="s">
        <v>1646</v>
      </c>
      <c r="M5657" s="13" t="s">
        <v>1646</v>
      </c>
      <c r="N5657" s="13" t="s">
        <v>1646</v>
      </c>
      <c r="O5657" s="13" t="s">
        <v>1646</v>
      </c>
      <c r="P5657" s="13" t="s">
        <v>1646</v>
      </c>
      <c r="Q5657">
        <v>4</v>
      </c>
      <c r="R5657" s="13" t="s">
        <v>1646</v>
      </c>
      <c r="S5657" s="13" t="s">
        <v>1646</v>
      </c>
      <c r="T5657" s="13" t="s">
        <v>1646</v>
      </c>
      <c r="U5657" s="13" t="s">
        <v>1646</v>
      </c>
      <c r="V5657" s="13" t="s">
        <v>1646</v>
      </c>
      <c r="W5657" s="13" t="s">
        <v>1646</v>
      </c>
    </row>
    <row r="5658" spans="1:23" ht="12.75" customHeight="1" x14ac:dyDescent="0.2">
      <c r="A5658" s="124">
        <v>32314</v>
      </c>
      <c r="B5658" s="74">
        <v>152</v>
      </c>
      <c r="C5658" s="74" t="s">
        <v>502</v>
      </c>
      <c r="D5658" s="105" t="s">
        <v>1794</v>
      </c>
      <c r="E5658" s="76" t="s">
        <v>1751</v>
      </c>
      <c r="F5658" s="74">
        <v>49</v>
      </c>
      <c r="G5658" s="76" t="s">
        <v>1646</v>
      </c>
      <c r="H5658" s="76" t="s">
        <v>1646</v>
      </c>
      <c r="I5658" s="74">
        <v>0.65</v>
      </c>
      <c r="J5658" s="77" t="s">
        <v>1753</v>
      </c>
      <c r="K5658" t="s">
        <v>1648</v>
      </c>
      <c r="L5658" s="13" t="s">
        <v>1646</v>
      </c>
      <c r="M5658" s="13" t="s">
        <v>1646</v>
      </c>
      <c r="N5658" s="13" t="s">
        <v>1646</v>
      </c>
      <c r="O5658" s="13" t="s">
        <v>1646</v>
      </c>
      <c r="P5658" s="13" t="s">
        <v>1646</v>
      </c>
      <c r="Q5658">
        <v>2</v>
      </c>
      <c r="R5658" s="13" t="s">
        <v>1646</v>
      </c>
      <c r="S5658" s="13" t="s">
        <v>1646</v>
      </c>
      <c r="T5658" s="13" t="s">
        <v>1646</v>
      </c>
      <c r="U5658" s="13" t="s">
        <v>1646</v>
      </c>
      <c r="V5658" s="13" t="s">
        <v>1646</v>
      </c>
      <c r="W5658" s="13" t="s">
        <v>1646</v>
      </c>
    </row>
    <row r="5659" spans="1:23" ht="12.75" customHeight="1" x14ac:dyDescent="0.2">
      <c r="A5659" s="124">
        <v>32314</v>
      </c>
      <c r="B5659" s="74">
        <v>152</v>
      </c>
      <c r="C5659" s="74" t="s">
        <v>502</v>
      </c>
      <c r="D5659" s="105" t="s">
        <v>1795</v>
      </c>
      <c r="E5659" s="76" t="s">
        <v>1751</v>
      </c>
      <c r="F5659" s="74">
        <v>41</v>
      </c>
      <c r="G5659" s="76" t="s">
        <v>1646</v>
      </c>
      <c r="H5659" s="76" t="s">
        <v>1646</v>
      </c>
      <c r="I5659" s="74">
        <v>0.45</v>
      </c>
      <c r="J5659" s="77" t="s">
        <v>1753</v>
      </c>
      <c r="K5659" t="s">
        <v>1648</v>
      </c>
      <c r="L5659" s="13" t="s">
        <v>1646</v>
      </c>
      <c r="M5659" s="13" t="s">
        <v>1646</v>
      </c>
      <c r="N5659" s="13" t="s">
        <v>1646</v>
      </c>
      <c r="O5659" s="13" t="s">
        <v>1646</v>
      </c>
      <c r="P5659" s="13" t="s">
        <v>1646</v>
      </c>
      <c r="Q5659">
        <v>1</v>
      </c>
      <c r="R5659" s="13" t="s">
        <v>1646</v>
      </c>
      <c r="S5659" s="13" t="s">
        <v>1646</v>
      </c>
      <c r="T5659" s="13" t="s">
        <v>1646</v>
      </c>
      <c r="U5659" s="13" t="s">
        <v>1646</v>
      </c>
      <c r="V5659" s="13" t="s">
        <v>1646</v>
      </c>
      <c r="W5659" s="13" t="s">
        <v>1646</v>
      </c>
    </row>
    <row r="5660" spans="1:23" ht="12.75" customHeight="1" x14ac:dyDescent="0.2">
      <c r="A5660" s="124">
        <v>32314</v>
      </c>
      <c r="B5660" s="74">
        <v>152</v>
      </c>
      <c r="C5660" s="74" t="s">
        <v>502</v>
      </c>
      <c r="D5660" s="105" t="s">
        <v>1796</v>
      </c>
      <c r="E5660" s="76" t="s">
        <v>1751</v>
      </c>
      <c r="F5660" s="74">
        <v>40</v>
      </c>
      <c r="G5660" s="76" t="s">
        <v>1646</v>
      </c>
      <c r="H5660" s="76" t="s">
        <v>1646</v>
      </c>
      <c r="I5660" s="74">
        <v>0.5</v>
      </c>
      <c r="J5660" s="77" t="s">
        <v>1753</v>
      </c>
      <c r="K5660" t="s">
        <v>1648</v>
      </c>
      <c r="L5660" s="13" t="s">
        <v>1646</v>
      </c>
      <c r="M5660" s="13" t="s">
        <v>1646</v>
      </c>
      <c r="N5660" s="13" t="s">
        <v>1646</v>
      </c>
      <c r="O5660" s="13" t="s">
        <v>1646</v>
      </c>
      <c r="P5660" s="13" t="s">
        <v>1646</v>
      </c>
      <c r="Q5660">
        <v>1</v>
      </c>
      <c r="R5660" s="13" t="s">
        <v>1646</v>
      </c>
      <c r="S5660" s="13" t="s">
        <v>1646</v>
      </c>
      <c r="T5660" s="13" t="s">
        <v>1646</v>
      </c>
      <c r="U5660" s="13" t="s">
        <v>1646</v>
      </c>
      <c r="V5660" s="13" t="s">
        <v>1646</v>
      </c>
      <c r="W5660" s="13" t="s">
        <v>1646</v>
      </c>
    </row>
    <row r="5661" spans="1:23" ht="12.75" customHeight="1" x14ac:dyDescent="0.2">
      <c r="A5661" s="124">
        <v>32314</v>
      </c>
      <c r="B5661" s="74">
        <v>152</v>
      </c>
      <c r="C5661" s="74" t="s">
        <v>502</v>
      </c>
      <c r="D5661" s="105" t="s">
        <v>1797</v>
      </c>
      <c r="E5661" s="76" t="s">
        <v>1751</v>
      </c>
      <c r="F5661" s="74">
        <v>42</v>
      </c>
      <c r="G5661" s="76" t="s">
        <v>1646</v>
      </c>
      <c r="H5661" s="76" t="s">
        <v>1646</v>
      </c>
      <c r="I5661" s="74">
        <v>0.5</v>
      </c>
      <c r="J5661" s="77" t="s">
        <v>1753</v>
      </c>
      <c r="K5661" t="s">
        <v>1648</v>
      </c>
      <c r="L5661" s="13" t="s">
        <v>1646</v>
      </c>
      <c r="M5661" s="13" t="s">
        <v>1646</v>
      </c>
      <c r="N5661" s="13" t="s">
        <v>1646</v>
      </c>
      <c r="O5661" s="13" t="s">
        <v>1646</v>
      </c>
      <c r="P5661" s="13" t="s">
        <v>1646</v>
      </c>
      <c r="Q5661">
        <v>1</v>
      </c>
      <c r="R5661" s="13" t="s">
        <v>1646</v>
      </c>
      <c r="S5661" s="13" t="s">
        <v>1646</v>
      </c>
      <c r="T5661" s="13" t="s">
        <v>1646</v>
      </c>
      <c r="U5661" s="13" t="s">
        <v>1646</v>
      </c>
      <c r="V5661" s="13" t="s">
        <v>1646</v>
      </c>
      <c r="W5661" s="13" t="s">
        <v>1646</v>
      </c>
    </row>
    <row r="5662" spans="1:23" ht="12.75" customHeight="1" x14ac:dyDescent="0.2">
      <c r="A5662" s="124">
        <v>32314</v>
      </c>
      <c r="B5662" s="74">
        <v>152</v>
      </c>
      <c r="C5662" s="74" t="s">
        <v>502</v>
      </c>
      <c r="D5662" s="105" t="s">
        <v>1798</v>
      </c>
      <c r="E5662" s="76" t="s">
        <v>1751</v>
      </c>
      <c r="F5662" s="74">
        <v>53</v>
      </c>
      <c r="G5662" s="76" t="s">
        <v>1646</v>
      </c>
      <c r="H5662" s="76" t="s">
        <v>1646</v>
      </c>
      <c r="I5662" s="74">
        <v>0.95</v>
      </c>
      <c r="J5662" s="77" t="s">
        <v>1753</v>
      </c>
      <c r="K5662" t="s">
        <v>1648</v>
      </c>
      <c r="L5662" s="13" t="s">
        <v>1646</v>
      </c>
      <c r="M5662" s="13" t="s">
        <v>1646</v>
      </c>
      <c r="N5662" s="13" t="s">
        <v>1646</v>
      </c>
      <c r="O5662" s="13" t="s">
        <v>1646</v>
      </c>
      <c r="P5662" s="13" t="s">
        <v>1646</v>
      </c>
      <c r="Q5662">
        <v>2</v>
      </c>
      <c r="R5662" s="13" t="s">
        <v>1646</v>
      </c>
      <c r="S5662" s="13" t="s">
        <v>1646</v>
      </c>
      <c r="T5662" s="13" t="s">
        <v>1646</v>
      </c>
      <c r="U5662" s="13" t="s">
        <v>1646</v>
      </c>
      <c r="V5662" s="13" t="s">
        <v>1646</v>
      </c>
      <c r="W5662" s="13" t="s">
        <v>1646</v>
      </c>
    </row>
    <row r="5663" spans="1:23" ht="12.75" customHeight="1" x14ac:dyDescent="0.2">
      <c r="A5663" s="124">
        <v>32314</v>
      </c>
      <c r="B5663" s="74">
        <v>152</v>
      </c>
      <c r="C5663" s="74" t="s">
        <v>502</v>
      </c>
      <c r="D5663" s="105" t="s">
        <v>1799</v>
      </c>
      <c r="E5663" s="76" t="s">
        <v>1751</v>
      </c>
      <c r="F5663" s="74">
        <v>63</v>
      </c>
      <c r="G5663" s="76" t="s">
        <v>1646</v>
      </c>
      <c r="H5663" s="76" t="s">
        <v>1646</v>
      </c>
      <c r="I5663" s="74">
        <v>2</v>
      </c>
      <c r="J5663" s="77" t="s">
        <v>1753</v>
      </c>
      <c r="K5663" t="s">
        <v>1648</v>
      </c>
      <c r="L5663" s="13" t="s">
        <v>1646</v>
      </c>
      <c r="M5663" s="13" t="s">
        <v>1646</v>
      </c>
      <c r="N5663" s="13" t="s">
        <v>1646</v>
      </c>
      <c r="O5663" s="13" t="s">
        <v>1646</v>
      </c>
      <c r="P5663" s="13" t="s">
        <v>1646</v>
      </c>
      <c r="Q5663">
        <v>3</v>
      </c>
      <c r="R5663" s="13" t="s">
        <v>1646</v>
      </c>
      <c r="S5663" s="13" t="s">
        <v>1646</v>
      </c>
      <c r="T5663" s="13" t="s">
        <v>1646</v>
      </c>
      <c r="U5663" s="13" t="s">
        <v>1646</v>
      </c>
      <c r="V5663" s="13" t="s">
        <v>1646</v>
      </c>
      <c r="W5663" s="13" t="s">
        <v>1646</v>
      </c>
    </row>
    <row r="5664" spans="1:23" ht="12.75" customHeight="1" x14ac:dyDescent="0.2">
      <c r="A5664" s="124">
        <v>32314</v>
      </c>
      <c r="B5664" s="74">
        <v>152</v>
      </c>
      <c r="C5664" s="74" t="s">
        <v>502</v>
      </c>
      <c r="D5664" s="105" t="s">
        <v>1800</v>
      </c>
      <c r="E5664" s="76" t="s">
        <v>1751</v>
      </c>
      <c r="F5664" s="74">
        <v>78</v>
      </c>
      <c r="G5664" s="76" t="s">
        <v>1646</v>
      </c>
      <c r="H5664" s="76" t="s">
        <v>1646</v>
      </c>
      <c r="I5664" s="74">
        <v>4.0999999999999996</v>
      </c>
      <c r="J5664" s="77" t="s">
        <v>1753</v>
      </c>
      <c r="K5664" t="s">
        <v>1648</v>
      </c>
      <c r="L5664" s="13" t="s">
        <v>1646</v>
      </c>
      <c r="M5664" s="13" t="s">
        <v>1646</v>
      </c>
      <c r="N5664" s="13" t="s">
        <v>1646</v>
      </c>
      <c r="O5664" s="13" t="s">
        <v>1646</v>
      </c>
      <c r="P5664" s="13" t="s">
        <v>1646</v>
      </c>
      <c r="Q5664">
        <v>4</v>
      </c>
      <c r="R5664" s="13" t="s">
        <v>1646</v>
      </c>
      <c r="S5664" s="13" t="s">
        <v>1646</v>
      </c>
      <c r="T5664" s="13" t="s">
        <v>1646</v>
      </c>
      <c r="U5664" s="13" t="s">
        <v>1646</v>
      </c>
      <c r="V5664" s="13" t="s">
        <v>1646</v>
      </c>
      <c r="W5664" s="13" t="s">
        <v>1646</v>
      </c>
    </row>
    <row r="5665" spans="1:23" ht="12.75" customHeight="1" x14ac:dyDescent="0.2">
      <c r="A5665" s="124">
        <v>32314</v>
      </c>
      <c r="B5665" s="74">
        <v>152</v>
      </c>
      <c r="C5665" s="74" t="s">
        <v>502</v>
      </c>
      <c r="D5665" s="105" t="s">
        <v>1801</v>
      </c>
      <c r="E5665" s="76" t="s">
        <v>1751</v>
      </c>
      <c r="F5665" s="74">
        <v>65</v>
      </c>
      <c r="G5665" s="76" t="s">
        <v>1646</v>
      </c>
      <c r="H5665" s="76" t="s">
        <v>1646</v>
      </c>
      <c r="I5665" s="74">
        <v>2.2999999999999998</v>
      </c>
      <c r="J5665" s="77" t="s">
        <v>1753</v>
      </c>
      <c r="K5665" t="s">
        <v>1648</v>
      </c>
      <c r="L5665" s="13" t="s">
        <v>1646</v>
      </c>
      <c r="M5665" s="13" t="s">
        <v>1646</v>
      </c>
      <c r="N5665" s="13" t="s">
        <v>1646</v>
      </c>
      <c r="O5665" s="13" t="s">
        <v>1646</v>
      </c>
      <c r="P5665" s="13" t="s">
        <v>1646</v>
      </c>
      <c r="Q5665">
        <v>3</v>
      </c>
      <c r="R5665" s="13" t="s">
        <v>1646</v>
      </c>
      <c r="S5665" s="13" t="s">
        <v>1646</v>
      </c>
      <c r="T5665" s="13" t="s">
        <v>1646</v>
      </c>
      <c r="U5665" s="13" t="s">
        <v>1646</v>
      </c>
      <c r="V5665" s="13" t="s">
        <v>1646</v>
      </c>
      <c r="W5665" s="13" t="s">
        <v>1646</v>
      </c>
    </row>
    <row r="5666" spans="1:23" ht="12.75" customHeight="1" x14ac:dyDescent="0.2">
      <c r="A5666" s="124">
        <v>32314</v>
      </c>
      <c r="B5666" s="74">
        <v>152</v>
      </c>
      <c r="C5666" s="74" t="s">
        <v>502</v>
      </c>
      <c r="D5666" s="105" t="s">
        <v>1802</v>
      </c>
      <c r="E5666" s="76" t="s">
        <v>1751</v>
      </c>
      <c r="F5666" s="74">
        <v>74</v>
      </c>
      <c r="G5666" s="76" t="s">
        <v>1646</v>
      </c>
      <c r="H5666" s="76" t="s">
        <v>1646</v>
      </c>
      <c r="I5666" s="74">
        <v>3.8</v>
      </c>
      <c r="J5666" s="77" t="s">
        <v>1753</v>
      </c>
      <c r="K5666" t="s">
        <v>1648</v>
      </c>
      <c r="L5666" s="13" t="s">
        <v>1646</v>
      </c>
      <c r="M5666" s="13" t="s">
        <v>1646</v>
      </c>
      <c r="N5666" s="13" t="s">
        <v>1646</v>
      </c>
      <c r="O5666" s="13" t="s">
        <v>1646</v>
      </c>
      <c r="P5666" s="13" t="s">
        <v>1646</v>
      </c>
      <c r="Q5666">
        <v>4</v>
      </c>
      <c r="R5666" s="13" t="s">
        <v>1646</v>
      </c>
      <c r="S5666" s="13" t="s">
        <v>1646</v>
      </c>
      <c r="T5666" s="13" t="s">
        <v>1646</v>
      </c>
      <c r="U5666" s="13" t="s">
        <v>1646</v>
      </c>
      <c r="V5666" s="13" t="s">
        <v>1646</v>
      </c>
      <c r="W5666" s="13" t="s">
        <v>1646</v>
      </c>
    </row>
    <row r="5667" spans="1:23" ht="12.75" customHeight="1" x14ac:dyDescent="0.2">
      <c r="A5667" s="124">
        <v>32314</v>
      </c>
      <c r="B5667" s="74">
        <v>152</v>
      </c>
      <c r="C5667" s="74" t="s">
        <v>502</v>
      </c>
      <c r="D5667" s="105" t="s">
        <v>1803</v>
      </c>
      <c r="E5667" s="76" t="s">
        <v>1751</v>
      </c>
      <c r="F5667" s="74">
        <v>60</v>
      </c>
      <c r="G5667" s="76" t="s">
        <v>1646</v>
      </c>
      <c r="H5667" s="76" t="s">
        <v>1646</v>
      </c>
      <c r="I5667" s="74">
        <v>2.0499999999999998</v>
      </c>
      <c r="J5667" s="77" t="s">
        <v>1753</v>
      </c>
      <c r="K5667" t="s">
        <v>1648</v>
      </c>
      <c r="L5667" s="13" t="s">
        <v>1646</v>
      </c>
      <c r="M5667" s="13" t="s">
        <v>1646</v>
      </c>
      <c r="N5667" s="13" t="s">
        <v>1646</v>
      </c>
      <c r="O5667" s="13" t="s">
        <v>1646</v>
      </c>
      <c r="P5667" s="13" t="s">
        <v>1646</v>
      </c>
      <c r="Q5667">
        <v>3</v>
      </c>
      <c r="R5667" s="13" t="s">
        <v>1646</v>
      </c>
      <c r="S5667" s="13" t="s">
        <v>1646</v>
      </c>
      <c r="T5667" s="13" t="s">
        <v>1646</v>
      </c>
      <c r="U5667" s="13" t="s">
        <v>1646</v>
      </c>
      <c r="V5667" s="13" t="s">
        <v>1646</v>
      </c>
      <c r="W5667" s="13" t="s">
        <v>1646</v>
      </c>
    </row>
    <row r="5668" spans="1:23" ht="12.75" customHeight="1" x14ac:dyDescent="0.2">
      <c r="A5668" s="124">
        <v>32318</v>
      </c>
      <c r="B5668" s="74">
        <v>152</v>
      </c>
      <c r="C5668" s="74" t="s">
        <v>502</v>
      </c>
      <c r="D5668" s="105" t="s">
        <v>1842</v>
      </c>
      <c r="E5668" s="76" t="s">
        <v>1751</v>
      </c>
      <c r="F5668" s="74">
        <v>58</v>
      </c>
      <c r="G5668" s="76" t="s">
        <v>1646</v>
      </c>
      <c r="H5668" s="76" t="s">
        <v>1646</v>
      </c>
      <c r="I5668" s="74">
        <v>1.5</v>
      </c>
      <c r="J5668" s="77" t="s">
        <v>1753</v>
      </c>
      <c r="K5668" t="s">
        <v>1648</v>
      </c>
      <c r="L5668" s="13" t="s">
        <v>1646</v>
      </c>
      <c r="M5668" s="13" t="s">
        <v>1646</v>
      </c>
      <c r="N5668" s="13" t="s">
        <v>1646</v>
      </c>
      <c r="O5668" s="13" t="s">
        <v>1646</v>
      </c>
      <c r="P5668" s="13" t="s">
        <v>1646</v>
      </c>
      <c r="Q5668">
        <v>2</v>
      </c>
      <c r="R5668" s="13" t="s">
        <v>1646</v>
      </c>
      <c r="S5668" s="13" t="s">
        <v>1646</v>
      </c>
      <c r="T5668" s="13" t="s">
        <v>1646</v>
      </c>
      <c r="U5668" s="13" t="s">
        <v>1646</v>
      </c>
      <c r="V5668" s="13" t="s">
        <v>1646</v>
      </c>
      <c r="W5668" s="13" t="s">
        <v>1646</v>
      </c>
    </row>
    <row r="5669" spans="1:23" ht="12.75" customHeight="1" x14ac:dyDescent="0.2">
      <c r="A5669" s="124">
        <v>32318</v>
      </c>
      <c r="B5669" s="74">
        <v>152</v>
      </c>
      <c r="C5669" s="74" t="s">
        <v>502</v>
      </c>
      <c r="D5669" s="105" t="s">
        <v>1843</v>
      </c>
      <c r="E5669" s="76" t="s">
        <v>1751</v>
      </c>
      <c r="F5669" s="74">
        <v>54</v>
      </c>
      <c r="G5669" s="76" t="s">
        <v>1646</v>
      </c>
      <c r="H5669" s="76" t="s">
        <v>1646</v>
      </c>
      <c r="I5669" s="74">
        <v>1.2</v>
      </c>
      <c r="J5669" s="77" t="s">
        <v>1753</v>
      </c>
      <c r="K5669" t="s">
        <v>1648</v>
      </c>
      <c r="L5669" s="13" t="s">
        <v>1646</v>
      </c>
      <c r="M5669" s="13" t="s">
        <v>1646</v>
      </c>
      <c r="N5669" s="13" t="s">
        <v>1646</v>
      </c>
      <c r="O5669" s="13" t="s">
        <v>1646</v>
      </c>
      <c r="P5669" s="13" t="s">
        <v>1646</v>
      </c>
      <c r="Q5669">
        <v>3</v>
      </c>
      <c r="R5669" s="13" t="s">
        <v>1646</v>
      </c>
      <c r="S5669" s="13" t="s">
        <v>1646</v>
      </c>
      <c r="T5669" s="13" t="s">
        <v>1646</v>
      </c>
      <c r="U5669" s="13" t="s">
        <v>1646</v>
      </c>
      <c r="V5669" s="13" t="s">
        <v>1646</v>
      </c>
      <c r="W5669" s="13" t="s">
        <v>1646</v>
      </c>
    </row>
    <row r="5670" spans="1:23" ht="12.75" customHeight="1" x14ac:dyDescent="0.2">
      <c r="A5670" s="124">
        <v>32318</v>
      </c>
      <c r="B5670" s="74">
        <v>152</v>
      </c>
      <c r="C5670" s="74" t="s">
        <v>502</v>
      </c>
      <c r="D5670" s="105" t="s">
        <v>1844</v>
      </c>
      <c r="E5670" s="76" t="s">
        <v>1751</v>
      </c>
      <c r="F5670" s="74">
        <v>60</v>
      </c>
      <c r="G5670" s="76" t="s">
        <v>1646</v>
      </c>
      <c r="H5670" s="76" t="s">
        <v>1646</v>
      </c>
      <c r="I5670" s="74">
        <v>1.6</v>
      </c>
      <c r="J5670" s="77" t="s">
        <v>1753</v>
      </c>
      <c r="K5670" t="s">
        <v>1648</v>
      </c>
      <c r="L5670" s="13" t="s">
        <v>1646</v>
      </c>
      <c r="M5670" s="13" t="s">
        <v>1646</v>
      </c>
      <c r="N5670" s="13" t="s">
        <v>1646</v>
      </c>
      <c r="O5670" s="13" t="s">
        <v>1646</v>
      </c>
      <c r="P5670" s="13" t="s">
        <v>1646</v>
      </c>
      <c r="Q5670">
        <v>2</v>
      </c>
      <c r="R5670" s="13" t="s">
        <v>1646</v>
      </c>
      <c r="S5670" s="13" t="s">
        <v>1646</v>
      </c>
      <c r="T5670" s="13" t="s">
        <v>1646</v>
      </c>
      <c r="U5670" s="13" t="s">
        <v>1646</v>
      </c>
      <c r="V5670" s="13" t="s">
        <v>1646</v>
      </c>
      <c r="W5670" s="13" t="s">
        <v>1646</v>
      </c>
    </row>
    <row r="5671" spans="1:23" ht="12.75" customHeight="1" x14ac:dyDescent="0.2">
      <c r="A5671" s="124">
        <v>32318</v>
      </c>
      <c r="B5671" s="74">
        <v>152</v>
      </c>
      <c r="C5671" s="74" t="s">
        <v>502</v>
      </c>
      <c r="D5671" s="105" t="s">
        <v>1845</v>
      </c>
      <c r="E5671" s="76" t="s">
        <v>1751</v>
      </c>
      <c r="F5671" s="74">
        <v>57</v>
      </c>
      <c r="G5671" s="76" t="s">
        <v>1646</v>
      </c>
      <c r="H5671" s="76" t="s">
        <v>1646</v>
      </c>
      <c r="I5671" s="74">
        <v>1.25</v>
      </c>
      <c r="J5671" s="77" t="s">
        <v>1753</v>
      </c>
      <c r="K5671" t="s">
        <v>1648</v>
      </c>
      <c r="L5671" s="13" t="s">
        <v>1646</v>
      </c>
      <c r="M5671" s="13" t="s">
        <v>1646</v>
      </c>
      <c r="N5671" s="13" t="s">
        <v>1646</v>
      </c>
      <c r="O5671" s="13" t="s">
        <v>1646</v>
      </c>
      <c r="P5671" s="13" t="s">
        <v>1646</v>
      </c>
      <c r="Q5671">
        <v>2</v>
      </c>
      <c r="R5671" s="13" t="s">
        <v>1646</v>
      </c>
      <c r="S5671" s="13" t="s">
        <v>1646</v>
      </c>
      <c r="T5671" s="13" t="s">
        <v>1646</v>
      </c>
      <c r="U5671" s="13" t="s">
        <v>1646</v>
      </c>
      <c r="V5671" s="13" t="s">
        <v>1646</v>
      </c>
      <c r="W5671" s="13" t="s">
        <v>1646</v>
      </c>
    </row>
    <row r="5672" spans="1:23" ht="12.75" customHeight="1" x14ac:dyDescent="0.2">
      <c r="A5672" s="124">
        <v>32318</v>
      </c>
      <c r="B5672" s="74">
        <v>152</v>
      </c>
      <c r="C5672" s="74" t="s">
        <v>502</v>
      </c>
      <c r="D5672" s="105" t="s">
        <v>1846</v>
      </c>
      <c r="E5672" s="76" t="s">
        <v>1751</v>
      </c>
      <c r="F5672" s="74">
        <v>55</v>
      </c>
      <c r="G5672" s="76" t="s">
        <v>1646</v>
      </c>
      <c r="H5672" s="76" t="s">
        <v>1646</v>
      </c>
      <c r="I5672" s="74">
        <v>1.1499999999999999</v>
      </c>
      <c r="J5672" s="77" t="s">
        <v>1753</v>
      </c>
      <c r="K5672" t="s">
        <v>1648</v>
      </c>
      <c r="L5672" s="13" t="s">
        <v>1646</v>
      </c>
      <c r="M5672" s="13" t="s">
        <v>1646</v>
      </c>
      <c r="N5672" s="13" t="s">
        <v>1646</v>
      </c>
      <c r="O5672" s="13" t="s">
        <v>1646</v>
      </c>
      <c r="P5672" s="13" t="s">
        <v>1646</v>
      </c>
      <c r="Q5672">
        <v>2</v>
      </c>
      <c r="R5672" s="13" t="s">
        <v>1646</v>
      </c>
      <c r="S5672" s="13" t="s">
        <v>1646</v>
      </c>
      <c r="T5672" s="13" t="s">
        <v>1646</v>
      </c>
      <c r="U5672" s="13" t="s">
        <v>1646</v>
      </c>
      <c r="V5672" s="13" t="s">
        <v>1646</v>
      </c>
      <c r="W5672" s="13" t="s">
        <v>1646</v>
      </c>
    </row>
    <row r="5673" spans="1:23" ht="12.75" customHeight="1" x14ac:dyDescent="0.2">
      <c r="A5673" s="124">
        <v>32318</v>
      </c>
      <c r="B5673" s="74">
        <v>152</v>
      </c>
      <c r="C5673" s="74" t="s">
        <v>502</v>
      </c>
      <c r="D5673" s="105" t="s">
        <v>1847</v>
      </c>
      <c r="E5673" s="76" t="s">
        <v>1751</v>
      </c>
      <c r="F5673" s="74">
        <v>38</v>
      </c>
      <c r="G5673" s="76" t="s">
        <v>1646</v>
      </c>
      <c r="H5673" s="76" t="s">
        <v>1646</v>
      </c>
      <c r="I5673" s="74">
        <v>0.4</v>
      </c>
      <c r="J5673" s="77" t="s">
        <v>1753</v>
      </c>
      <c r="K5673" t="s">
        <v>1648</v>
      </c>
      <c r="L5673" s="13" t="s">
        <v>1646</v>
      </c>
      <c r="M5673" s="13" t="s">
        <v>1646</v>
      </c>
      <c r="N5673" s="13" t="s">
        <v>1646</v>
      </c>
      <c r="O5673" s="13" t="s">
        <v>1646</v>
      </c>
      <c r="P5673" s="13" t="s">
        <v>1646</v>
      </c>
      <c r="Q5673">
        <v>1</v>
      </c>
      <c r="R5673" s="13" t="s">
        <v>1646</v>
      </c>
      <c r="S5673" s="13" t="s">
        <v>1646</v>
      </c>
      <c r="T5673" s="13" t="s">
        <v>1646</v>
      </c>
      <c r="U5673" s="13" t="s">
        <v>1646</v>
      </c>
      <c r="V5673" s="13" t="s">
        <v>1646</v>
      </c>
      <c r="W5673" s="13" t="s">
        <v>1646</v>
      </c>
    </row>
    <row r="5674" spans="1:23" ht="12.75" customHeight="1" x14ac:dyDescent="0.2">
      <c r="A5674" s="124">
        <v>32318</v>
      </c>
      <c r="B5674" s="74">
        <v>152</v>
      </c>
      <c r="C5674" s="74" t="s">
        <v>502</v>
      </c>
      <c r="D5674" s="105" t="s">
        <v>1848</v>
      </c>
      <c r="E5674" s="76" t="s">
        <v>1751</v>
      </c>
      <c r="F5674" s="74">
        <v>42</v>
      </c>
      <c r="G5674" s="76" t="s">
        <v>1646</v>
      </c>
      <c r="H5674" s="76" t="s">
        <v>1646</v>
      </c>
      <c r="I5674" s="74">
        <v>0.6</v>
      </c>
      <c r="J5674" s="77" t="s">
        <v>1753</v>
      </c>
      <c r="K5674" t="s">
        <v>1648</v>
      </c>
      <c r="L5674" s="13" t="s">
        <v>1646</v>
      </c>
      <c r="M5674" s="13" t="s">
        <v>1646</v>
      </c>
      <c r="N5674" s="13" t="s">
        <v>1646</v>
      </c>
      <c r="O5674" s="13" t="s">
        <v>1646</v>
      </c>
      <c r="P5674" s="13" t="s">
        <v>1646</v>
      </c>
      <c r="Q5674">
        <v>1</v>
      </c>
      <c r="R5674" s="13" t="s">
        <v>1646</v>
      </c>
      <c r="S5674" s="13" t="s">
        <v>1646</v>
      </c>
      <c r="T5674" s="13" t="s">
        <v>1646</v>
      </c>
      <c r="U5674" s="13" t="s">
        <v>1646</v>
      </c>
      <c r="V5674" s="13" t="s">
        <v>1646</v>
      </c>
      <c r="W5674" s="13" t="s">
        <v>1646</v>
      </c>
    </row>
    <row r="5675" spans="1:23" ht="12.75" customHeight="1" x14ac:dyDescent="0.2">
      <c r="A5675" s="124">
        <v>32318</v>
      </c>
      <c r="B5675" s="74">
        <v>152</v>
      </c>
      <c r="C5675" s="74" t="s">
        <v>502</v>
      </c>
      <c r="D5675" s="105" t="s">
        <v>1849</v>
      </c>
      <c r="E5675" s="76" t="s">
        <v>1751</v>
      </c>
      <c r="F5675" s="74">
        <v>61</v>
      </c>
      <c r="G5675" s="76" t="s">
        <v>1646</v>
      </c>
      <c r="H5675" s="76" t="s">
        <v>1646</v>
      </c>
      <c r="I5675" s="74">
        <v>1.65</v>
      </c>
      <c r="J5675" s="77" t="s">
        <v>1753</v>
      </c>
      <c r="K5675" t="s">
        <v>1648</v>
      </c>
      <c r="L5675" s="13" t="s">
        <v>1646</v>
      </c>
      <c r="M5675" s="13" t="s">
        <v>1646</v>
      </c>
      <c r="N5675" s="13" t="s">
        <v>1646</v>
      </c>
      <c r="O5675" s="13" t="s">
        <v>1646</v>
      </c>
      <c r="P5675" s="13" t="s">
        <v>1646</v>
      </c>
      <c r="Q5675">
        <v>3</v>
      </c>
      <c r="R5675" s="13" t="s">
        <v>1646</v>
      </c>
      <c r="S5675" s="13" t="s">
        <v>1646</v>
      </c>
      <c r="T5675" s="13" t="s">
        <v>1646</v>
      </c>
      <c r="U5675" s="13" t="s">
        <v>1646</v>
      </c>
      <c r="V5675" s="13" t="s">
        <v>1646</v>
      </c>
      <c r="W5675" s="13" t="s">
        <v>1646</v>
      </c>
    </row>
    <row r="5676" spans="1:23" ht="12.75" customHeight="1" x14ac:dyDescent="0.2">
      <c r="A5676" s="124">
        <v>32318</v>
      </c>
      <c r="B5676" s="74">
        <v>152</v>
      </c>
      <c r="C5676" s="74" t="s">
        <v>502</v>
      </c>
      <c r="D5676" s="105" t="s">
        <v>1850</v>
      </c>
      <c r="E5676" s="76" t="s">
        <v>1751</v>
      </c>
      <c r="F5676" s="74">
        <v>58</v>
      </c>
      <c r="G5676" s="76" t="s">
        <v>1646</v>
      </c>
      <c r="H5676" s="76" t="s">
        <v>1646</v>
      </c>
      <c r="I5676" s="74">
        <v>1.45</v>
      </c>
      <c r="J5676" s="77" t="s">
        <v>1753</v>
      </c>
      <c r="K5676" t="s">
        <v>1648</v>
      </c>
      <c r="L5676" s="13" t="s">
        <v>1646</v>
      </c>
      <c r="M5676" s="13" t="s">
        <v>1646</v>
      </c>
      <c r="N5676" s="13" t="s">
        <v>1646</v>
      </c>
      <c r="O5676" s="13" t="s">
        <v>1646</v>
      </c>
      <c r="P5676" s="13" t="s">
        <v>1646</v>
      </c>
      <c r="Q5676">
        <v>2</v>
      </c>
      <c r="R5676" s="13" t="s">
        <v>1646</v>
      </c>
      <c r="S5676" s="13" t="s">
        <v>1646</v>
      </c>
      <c r="T5676" s="13" t="s">
        <v>1646</v>
      </c>
      <c r="U5676" s="13" t="s">
        <v>1646</v>
      </c>
      <c r="V5676" s="13" t="s">
        <v>1646</v>
      </c>
      <c r="W5676" s="13" t="s">
        <v>1646</v>
      </c>
    </row>
    <row r="5677" spans="1:23" ht="12.75" customHeight="1" x14ac:dyDescent="0.2">
      <c r="A5677" s="124">
        <v>32318</v>
      </c>
      <c r="B5677" s="74">
        <v>152</v>
      </c>
      <c r="C5677" s="74" t="s">
        <v>502</v>
      </c>
      <c r="D5677" s="105" t="s">
        <v>1851</v>
      </c>
      <c r="E5677" s="76" t="s">
        <v>1751</v>
      </c>
      <c r="F5677" s="74">
        <v>58</v>
      </c>
      <c r="G5677" s="76" t="s">
        <v>1646</v>
      </c>
      <c r="H5677" s="76" t="s">
        <v>1646</v>
      </c>
      <c r="I5677" s="74">
        <v>1.65</v>
      </c>
      <c r="J5677" s="77" t="s">
        <v>1753</v>
      </c>
      <c r="K5677" t="s">
        <v>1648</v>
      </c>
      <c r="L5677" s="13" t="s">
        <v>1646</v>
      </c>
      <c r="M5677" s="13" t="s">
        <v>1646</v>
      </c>
      <c r="N5677" s="13" t="s">
        <v>1646</v>
      </c>
      <c r="O5677" s="13" t="s">
        <v>1646</v>
      </c>
      <c r="P5677" s="13" t="s">
        <v>1646</v>
      </c>
      <c r="Q5677">
        <v>3</v>
      </c>
      <c r="R5677" s="13" t="s">
        <v>1646</v>
      </c>
      <c r="S5677" s="13" t="s">
        <v>1646</v>
      </c>
      <c r="T5677" s="13" t="s">
        <v>1646</v>
      </c>
      <c r="U5677" s="13" t="s">
        <v>1646</v>
      </c>
      <c r="V5677" s="13" t="s">
        <v>1646</v>
      </c>
      <c r="W5677" s="13" t="s">
        <v>1646</v>
      </c>
    </row>
    <row r="5678" spans="1:23" ht="12.75" customHeight="1" x14ac:dyDescent="0.2">
      <c r="A5678" s="124">
        <v>32321</v>
      </c>
      <c r="B5678" s="74">
        <v>152</v>
      </c>
      <c r="C5678" s="74" t="s">
        <v>502</v>
      </c>
      <c r="D5678" s="105" t="s">
        <v>1903</v>
      </c>
      <c r="E5678" s="76" t="s">
        <v>1751</v>
      </c>
      <c r="F5678" s="74">
        <v>54</v>
      </c>
      <c r="G5678" s="76" t="s">
        <v>1646</v>
      </c>
      <c r="H5678" s="76" t="s">
        <v>1646</v>
      </c>
      <c r="I5678" s="74">
        <v>1.05</v>
      </c>
      <c r="J5678" s="77" t="s">
        <v>1753</v>
      </c>
      <c r="K5678" t="s">
        <v>1648</v>
      </c>
      <c r="L5678" s="13" t="s">
        <v>1646</v>
      </c>
      <c r="M5678" s="13" t="s">
        <v>1646</v>
      </c>
      <c r="N5678" s="13" t="s">
        <v>1646</v>
      </c>
      <c r="O5678" s="13" t="s">
        <v>1646</v>
      </c>
      <c r="P5678" s="13" t="s">
        <v>1646</v>
      </c>
      <c r="Q5678">
        <v>2</v>
      </c>
      <c r="R5678" s="13" t="s">
        <v>1646</v>
      </c>
      <c r="S5678" s="13" t="s">
        <v>1646</v>
      </c>
      <c r="T5678" s="13" t="s">
        <v>1646</v>
      </c>
      <c r="U5678" s="13" t="s">
        <v>1646</v>
      </c>
      <c r="V5678" s="13" t="s">
        <v>1646</v>
      </c>
      <c r="W5678" s="13" t="s">
        <v>1646</v>
      </c>
    </row>
    <row r="5679" spans="1:23" ht="12.75" customHeight="1" x14ac:dyDescent="0.2">
      <c r="A5679" s="124">
        <v>32321</v>
      </c>
      <c r="B5679" s="74">
        <v>152</v>
      </c>
      <c r="C5679" s="74" t="s">
        <v>502</v>
      </c>
      <c r="D5679" s="105" t="s">
        <v>1904</v>
      </c>
      <c r="E5679" s="76" t="s">
        <v>1751</v>
      </c>
      <c r="F5679" s="74">
        <v>59</v>
      </c>
      <c r="G5679" s="76" t="s">
        <v>1646</v>
      </c>
      <c r="H5679" s="76" t="s">
        <v>1646</v>
      </c>
      <c r="I5679" s="74">
        <v>1.4</v>
      </c>
      <c r="J5679" s="77" t="s">
        <v>1753</v>
      </c>
      <c r="K5679" t="s">
        <v>1648</v>
      </c>
      <c r="L5679" s="13" t="s">
        <v>1646</v>
      </c>
      <c r="M5679" s="13" t="s">
        <v>1646</v>
      </c>
      <c r="N5679" s="13" t="s">
        <v>1646</v>
      </c>
      <c r="O5679" s="13" t="s">
        <v>1646</v>
      </c>
      <c r="P5679" s="13" t="s">
        <v>1646</v>
      </c>
      <c r="Q5679">
        <v>2</v>
      </c>
      <c r="R5679" s="13" t="s">
        <v>1646</v>
      </c>
      <c r="S5679" s="13" t="s">
        <v>1646</v>
      </c>
      <c r="T5679" s="13" t="s">
        <v>1646</v>
      </c>
      <c r="U5679" s="13" t="s">
        <v>1646</v>
      </c>
      <c r="V5679" s="13" t="s">
        <v>1646</v>
      </c>
      <c r="W5679" s="13" t="s">
        <v>1646</v>
      </c>
    </row>
    <row r="5680" spans="1:23" ht="12.75" customHeight="1" x14ac:dyDescent="0.2">
      <c r="A5680" s="124">
        <v>32321</v>
      </c>
      <c r="B5680" s="74">
        <v>152</v>
      </c>
      <c r="C5680" s="74" t="s">
        <v>502</v>
      </c>
      <c r="D5680" s="105" t="s">
        <v>1905</v>
      </c>
      <c r="E5680" s="76" t="s">
        <v>1751</v>
      </c>
      <c r="F5680" s="74">
        <v>68</v>
      </c>
      <c r="G5680" s="76" t="s">
        <v>1646</v>
      </c>
      <c r="H5680" s="76" t="s">
        <v>1646</v>
      </c>
      <c r="I5680" s="74">
        <v>2.75</v>
      </c>
      <c r="J5680" s="77" t="s">
        <v>1753</v>
      </c>
      <c r="K5680" t="s">
        <v>1648</v>
      </c>
      <c r="L5680" s="13" t="s">
        <v>1646</v>
      </c>
      <c r="M5680" s="13" t="s">
        <v>1646</v>
      </c>
      <c r="N5680" s="13" t="s">
        <v>1646</v>
      </c>
      <c r="O5680" s="13" t="s">
        <v>1646</v>
      </c>
      <c r="P5680" s="13" t="s">
        <v>1646</v>
      </c>
      <c r="Q5680">
        <v>3</v>
      </c>
      <c r="R5680" s="13" t="s">
        <v>1646</v>
      </c>
      <c r="S5680" s="13" t="s">
        <v>1646</v>
      </c>
      <c r="T5680" s="13" t="s">
        <v>1646</v>
      </c>
      <c r="U5680" s="13" t="s">
        <v>1646</v>
      </c>
      <c r="V5680" s="13" t="s">
        <v>1646</v>
      </c>
      <c r="W5680" s="13" t="s">
        <v>1646</v>
      </c>
    </row>
    <row r="5681" spans="1:23" ht="12.75" customHeight="1" x14ac:dyDescent="0.2">
      <c r="A5681" s="124">
        <v>32321</v>
      </c>
      <c r="B5681" s="74">
        <v>152</v>
      </c>
      <c r="C5681" s="74" t="s">
        <v>502</v>
      </c>
      <c r="D5681" s="105" t="s">
        <v>1906</v>
      </c>
      <c r="E5681" s="76" t="s">
        <v>1751</v>
      </c>
      <c r="F5681" s="74">
        <v>67</v>
      </c>
      <c r="G5681" s="76" t="s">
        <v>1646</v>
      </c>
      <c r="H5681" s="76" t="s">
        <v>1646</v>
      </c>
      <c r="I5681" s="74">
        <v>2.65</v>
      </c>
      <c r="J5681" s="77" t="s">
        <v>1753</v>
      </c>
      <c r="K5681" t="s">
        <v>1648</v>
      </c>
      <c r="L5681" s="13" t="s">
        <v>1646</v>
      </c>
      <c r="M5681" s="13" t="s">
        <v>1646</v>
      </c>
      <c r="N5681" s="13" t="s">
        <v>1646</v>
      </c>
      <c r="O5681" s="13" t="s">
        <v>1646</v>
      </c>
      <c r="P5681" s="13" t="s">
        <v>1646</v>
      </c>
      <c r="Q5681">
        <v>4</v>
      </c>
      <c r="R5681" s="13" t="s">
        <v>1646</v>
      </c>
      <c r="S5681" s="13" t="s">
        <v>1646</v>
      </c>
      <c r="T5681" s="13" t="s">
        <v>1646</v>
      </c>
      <c r="U5681" s="13" t="s">
        <v>1646</v>
      </c>
      <c r="V5681" s="13" t="s">
        <v>1646</v>
      </c>
      <c r="W5681" s="13" t="s">
        <v>1646</v>
      </c>
    </row>
    <row r="5682" spans="1:23" ht="12.75" customHeight="1" x14ac:dyDescent="0.2">
      <c r="A5682" s="124">
        <v>32321</v>
      </c>
      <c r="B5682" s="74">
        <v>152</v>
      </c>
      <c r="C5682" s="74" t="s">
        <v>502</v>
      </c>
      <c r="D5682" s="105" t="s">
        <v>1907</v>
      </c>
      <c r="E5682" s="76" t="s">
        <v>1751</v>
      </c>
      <c r="F5682" s="74">
        <v>42</v>
      </c>
      <c r="G5682" s="76" t="s">
        <v>1646</v>
      </c>
      <c r="H5682" s="76" t="s">
        <v>1646</v>
      </c>
      <c r="I5682" s="74">
        <v>0.5</v>
      </c>
      <c r="J5682" s="77" t="s">
        <v>1753</v>
      </c>
      <c r="K5682" t="s">
        <v>1648</v>
      </c>
      <c r="L5682" s="13" t="s">
        <v>1646</v>
      </c>
      <c r="M5682" s="13" t="s">
        <v>1646</v>
      </c>
      <c r="N5682" s="13" t="s">
        <v>1646</v>
      </c>
      <c r="O5682" s="13" t="s">
        <v>1646</v>
      </c>
      <c r="P5682" s="13" t="s">
        <v>1646</v>
      </c>
      <c r="Q5682">
        <v>1</v>
      </c>
      <c r="R5682" s="13" t="s">
        <v>1646</v>
      </c>
      <c r="S5682" s="13" t="s">
        <v>1646</v>
      </c>
      <c r="T5682" s="13" t="s">
        <v>1646</v>
      </c>
      <c r="U5682" s="13" t="s">
        <v>1646</v>
      </c>
      <c r="V5682" s="13" t="s">
        <v>1646</v>
      </c>
      <c r="W5682" s="13" t="s">
        <v>1646</v>
      </c>
    </row>
    <row r="5683" spans="1:23" ht="12.75" customHeight="1" x14ac:dyDescent="0.2">
      <c r="A5683" s="124">
        <v>32321</v>
      </c>
      <c r="B5683" s="74">
        <v>152</v>
      </c>
      <c r="C5683" s="74" t="s">
        <v>502</v>
      </c>
      <c r="D5683" s="105" t="s">
        <v>1908</v>
      </c>
      <c r="E5683" s="76" t="s">
        <v>1751</v>
      </c>
      <c r="F5683" s="74">
        <v>63</v>
      </c>
      <c r="G5683" s="76" t="s">
        <v>1646</v>
      </c>
      <c r="H5683" s="76" t="s">
        <v>1646</v>
      </c>
      <c r="I5683" s="74">
        <v>1.95</v>
      </c>
      <c r="J5683" s="77" t="s">
        <v>1753</v>
      </c>
      <c r="K5683" t="s">
        <v>1648</v>
      </c>
      <c r="L5683" s="13" t="s">
        <v>1646</v>
      </c>
      <c r="M5683" s="13" t="s">
        <v>1646</v>
      </c>
      <c r="N5683" s="13" t="s">
        <v>1646</v>
      </c>
      <c r="O5683" s="13" t="s">
        <v>1646</v>
      </c>
      <c r="P5683" s="13" t="s">
        <v>1646</v>
      </c>
      <c r="Q5683">
        <v>2</v>
      </c>
      <c r="R5683" s="13" t="s">
        <v>1646</v>
      </c>
      <c r="S5683" s="13" t="s">
        <v>1646</v>
      </c>
      <c r="T5683" s="13" t="s">
        <v>1646</v>
      </c>
      <c r="U5683" s="13" t="s">
        <v>1646</v>
      </c>
      <c r="V5683" s="13" t="s">
        <v>1646</v>
      </c>
      <c r="W5683" s="13" t="s">
        <v>1646</v>
      </c>
    </row>
    <row r="5684" spans="1:23" ht="12.75" customHeight="1" x14ac:dyDescent="0.2">
      <c r="A5684" s="124">
        <v>32321</v>
      </c>
      <c r="B5684" s="74">
        <v>152</v>
      </c>
      <c r="C5684" s="74" t="s">
        <v>502</v>
      </c>
      <c r="D5684" s="105" t="s">
        <v>1909</v>
      </c>
      <c r="E5684" s="76" t="s">
        <v>1751</v>
      </c>
      <c r="F5684" s="74">
        <v>38</v>
      </c>
      <c r="G5684" s="76" t="s">
        <v>1646</v>
      </c>
      <c r="H5684" s="76" t="s">
        <v>1646</v>
      </c>
      <c r="I5684" s="74">
        <v>0.4</v>
      </c>
      <c r="J5684" s="77" t="s">
        <v>1753</v>
      </c>
      <c r="K5684" t="s">
        <v>1648</v>
      </c>
      <c r="L5684" s="13" t="s">
        <v>1646</v>
      </c>
      <c r="M5684" s="13" t="s">
        <v>1646</v>
      </c>
      <c r="N5684" s="13" t="s">
        <v>1646</v>
      </c>
      <c r="O5684" s="13" t="s">
        <v>1646</v>
      </c>
      <c r="P5684" s="13" t="s">
        <v>1646</v>
      </c>
      <c r="Q5684">
        <v>1</v>
      </c>
      <c r="R5684" s="13" t="s">
        <v>1646</v>
      </c>
      <c r="S5684" s="13" t="s">
        <v>1646</v>
      </c>
      <c r="T5684" s="13" t="s">
        <v>1646</v>
      </c>
      <c r="U5684" s="13" t="s">
        <v>1646</v>
      </c>
      <c r="V5684" s="13" t="s">
        <v>1646</v>
      </c>
      <c r="W5684" s="13" t="s">
        <v>1646</v>
      </c>
    </row>
    <row r="5685" spans="1:23" ht="12.75" customHeight="1" x14ac:dyDescent="0.2">
      <c r="A5685" s="124">
        <v>32321</v>
      </c>
      <c r="B5685" s="74">
        <v>152</v>
      </c>
      <c r="C5685" s="74" t="s">
        <v>502</v>
      </c>
      <c r="D5685" s="105" t="s">
        <v>1910</v>
      </c>
      <c r="E5685" s="76" t="s">
        <v>1751</v>
      </c>
      <c r="F5685" s="74">
        <v>41</v>
      </c>
      <c r="G5685" s="76" t="s">
        <v>1646</v>
      </c>
      <c r="H5685" s="76" t="s">
        <v>1646</v>
      </c>
      <c r="I5685" s="74">
        <v>0.55000000000000004</v>
      </c>
      <c r="J5685" s="77" t="s">
        <v>1753</v>
      </c>
      <c r="K5685" t="s">
        <v>1648</v>
      </c>
      <c r="L5685" s="13" t="s">
        <v>1646</v>
      </c>
      <c r="M5685" s="13" t="s">
        <v>1646</v>
      </c>
      <c r="N5685" s="13" t="s">
        <v>1646</v>
      </c>
      <c r="O5685" s="13" t="s">
        <v>1646</v>
      </c>
      <c r="P5685" s="13" t="s">
        <v>1646</v>
      </c>
      <c r="Q5685">
        <v>1</v>
      </c>
      <c r="R5685" s="13" t="s">
        <v>1646</v>
      </c>
      <c r="S5685" s="13" t="s">
        <v>1646</v>
      </c>
      <c r="T5685" s="13" t="s">
        <v>1646</v>
      </c>
      <c r="U5685" s="13" t="s">
        <v>1646</v>
      </c>
      <c r="V5685" s="13" t="s">
        <v>1646</v>
      </c>
      <c r="W5685" s="13" t="s">
        <v>1646</v>
      </c>
    </row>
    <row r="5686" spans="1:23" ht="12.75" customHeight="1" x14ac:dyDescent="0.2">
      <c r="A5686" s="124">
        <v>32321</v>
      </c>
      <c r="B5686" s="74">
        <v>152</v>
      </c>
      <c r="C5686" s="74" t="s">
        <v>502</v>
      </c>
      <c r="D5686" s="105" t="s">
        <v>1911</v>
      </c>
      <c r="E5686" s="76" t="s">
        <v>1751</v>
      </c>
      <c r="F5686" s="74">
        <v>53</v>
      </c>
      <c r="G5686" s="76" t="s">
        <v>1646</v>
      </c>
      <c r="H5686" s="76" t="s">
        <v>1646</v>
      </c>
      <c r="I5686" s="74">
        <v>1.05</v>
      </c>
      <c r="J5686" s="77" t="s">
        <v>1753</v>
      </c>
      <c r="K5686" t="s">
        <v>1648</v>
      </c>
      <c r="L5686" s="13" t="s">
        <v>1646</v>
      </c>
      <c r="M5686" s="13" t="s">
        <v>1646</v>
      </c>
      <c r="N5686" s="13" t="s">
        <v>1646</v>
      </c>
      <c r="O5686" s="13" t="s">
        <v>1646</v>
      </c>
      <c r="P5686" s="13" t="s">
        <v>1646</v>
      </c>
      <c r="Q5686">
        <v>2</v>
      </c>
      <c r="R5686" s="13" t="s">
        <v>1646</v>
      </c>
      <c r="S5686" s="13" t="s">
        <v>1646</v>
      </c>
      <c r="T5686" s="13" t="s">
        <v>1646</v>
      </c>
      <c r="U5686" s="13" t="s">
        <v>1646</v>
      </c>
      <c r="V5686" s="13" t="s">
        <v>1646</v>
      </c>
      <c r="W5686" s="13" t="s">
        <v>1646</v>
      </c>
    </row>
    <row r="5687" spans="1:23" ht="12.75" customHeight="1" x14ac:dyDescent="0.2">
      <c r="A5687" s="124">
        <v>32321</v>
      </c>
      <c r="B5687" s="74">
        <v>152</v>
      </c>
      <c r="C5687" s="74" t="s">
        <v>502</v>
      </c>
      <c r="D5687" s="105" t="s">
        <v>1912</v>
      </c>
      <c r="E5687" s="76" t="s">
        <v>1751</v>
      </c>
      <c r="F5687" s="74">
        <v>58</v>
      </c>
      <c r="G5687" s="76" t="s">
        <v>1646</v>
      </c>
      <c r="H5687" s="76" t="s">
        <v>1646</v>
      </c>
      <c r="I5687" s="74">
        <v>1.25</v>
      </c>
      <c r="J5687" s="77" t="s">
        <v>1753</v>
      </c>
      <c r="K5687" t="s">
        <v>1648</v>
      </c>
      <c r="L5687" s="13" t="s">
        <v>1646</v>
      </c>
      <c r="M5687" s="13" t="s">
        <v>1646</v>
      </c>
      <c r="N5687" s="13" t="s">
        <v>1646</v>
      </c>
      <c r="O5687" s="13" t="s">
        <v>1646</v>
      </c>
      <c r="P5687" s="13" t="s">
        <v>1646</v>
      </c>
      <c r="Q5687">
        <v>2</v>
      </c>
      <c r="R5687" s="13" t="s">
        <v>1646</v>
      </c>
      <c r="S5687" s="13" t="s">
        <v>1646</v>
      </c>
      <c r="T5687" s="13" t="s">
        <v>1646</v>
      </c>
      <c r="U5687" s="13" t="s">
        <v>1646</v>
      </c>
      <c r="V5687" s="13" t="s">
        <v>1646</v>
      </c>
      <c r="W5687" s="13" t="s">
        <v>1646</v>
      </c>
    </row>
    <row r="5688" spans="1:23" ht="12.75" customHeight="1" x14ac:dyDescent="0.2">
      <c r="A5688" s="124">
        <v>32321</v>
      </c>
      <c r="B5688" s="74">
        <v>152</v>
      </c>
      <c r="C5688" s="74" t="s">
        <v>502</v>
      </c>
      <c r="D5688" s="105" t="s">
        <v>1913</v>
      </c>
      <c r="E5688" s="76" t="s">
        <v>1751</v>
      </c>
      <c r="F5688" s="74">
        <v>65</v>
      </c>
      <c r="G5688" s="76" t="s">
        <v>1646</v>
      </c>
      <c r="H5688" s="76" t="s">
        <v>1646</v>
      </c>
      <c r="I5688" s="74">
        <v>1.85</v>
      </c>
      <c r="J5688" s="77" t="s">
        <v>1753</v>
      </c>
      <c r="K5688" t="s">
        <v>1648</v>
      </c>
      <c r="L5688" s="13" t="s">
        <v>1646</v>
      </c>
      <c r="M5688" s="13" t="s">
        <v>1646</v>
      </c>
      <c r="N5688" s="13" t="s">
        <v>1646</v>
      </c>
      <c r="O5688" s="13" t="s">
        <v>1646</v>
      </c>
      <c r="P5688" s="13" t="s">
        <v>1646</v>
      </c>
      <c r="Q5688">
        <v>2</v>
      </c>
      <c r="R5688" s="13" t="s">
        <v>1646</v>
      </c>
      <c r="S5688" s="13" t="s">
        <v>1646</v>
      </c>
      <c r="T5688" s="13" t="s">
        <v>1646</v>
      </c>
      <c r="U5688" s="13" t="s">
        <v>1646</v>
      </c>
      <c r="V5688" s="13" t="s">
        <v>1646</v>
      </c>
      <c r="W5688" s="13" t="s">
        <v>1646</v>
      </c>
    </row>
    <row r="5689" spans="1:23" ht="12.75" customHeight="1" x14ac:dyDescent="0.2">
      <c r="A5689" s="124">
        <v>32321</v>
      </c>
      <c r="B5689" s="74">
        <v>152</v>
      </c>
      <c r="C5689" s="74" t="s">
        <v>502</v>
      </c>
      <c r="D5689" s="105" t="s">
        <v>1914</v>
      </c>
      <c r="E5689" s="76" t="s">
        <v>1751</v>
      </c>
      <c r="F5689" s="74">
        <v>56</v>
      </c>
      <c r="G5689" s="76" t="s">
        <v>1646</v>
      </c>
      <c r="H5689" s="76" t="s">
        <v>1646</v>
      </c>
      <c r="I5689" s="74">
        <v>1.2</v>
      </c>
      <c r="J5689" s="77" t="s">
        <v>1753</v>
      </c>
      <c r="K5689" t="s">
        <v>1648</v>
      </c>
      <c r="L5689" s="13" t="s">
        <v>1646</v>
      </c>
      <c r="M5689" s="13" t="s">
        <v>1646</v>
      </c>
      <c r="N5689" s="13" t="s">
        <v>1646</v>
      </c>
      <c r="O5689" s="13" t="s">
        <v>1646</v>
      </c>
      <c r="P5689" s="13" t="s">
        <v>1646</v>
      </c>
      <c r="Q5689">
        <v>2</v>
      </c>
      <c r="R5689" s="13" t="s">
        <v>1646</v>
      </c>
      <c r="S5689" s="13" t="s">
        <v>1646</v>
      </c>
      <c r="T5689" s="13" t="s">
        <v>1646</v>
      </c>
      <c r="U5689" s="13" t="s">
        <v>1646</v>
      </c>
      <c r="V5689" s="13" t="s">
        <v>1646</v>
      </c>
      <c r="W5689" s="13" t="s">
        <v>1646</v>
      </c>
    </row>
    <row r="5690" spans="1:23" ht="12.75" customHeight="1" x14ac:dyDescent="0.2">
      <c r="A5690" s="124">
        <v>32321</v>
      </c>
      <c r="B5690" s="74">
        <v>152</v>
      </c>
      <c r="C5690" s="74" t="s">
        <v>502</v>
      </c>
      <c r="D5690" s="105" t="s">
        <v>1915</v>
      </c>
      <c r="E5690" s="76" t="s">
        <v>1751</v>
      </c>
      <c r="F5690" s="74">
        <v>68</v>
      </c>
      <c r="G5690" s="76" t="s">
        <v>1646</v>
      </c>
      <c r="H5690" s="76" t="s">
        <v>1646</v>
      </c>
      <c r="I5690" s="74">
        <v>2.6</v>
      </c>
      <c r="J5690" s="77" t="s">
        <v>1753</v>
      </c>
      <c r="K5690" t="s">
        <v>1648</v>
      </c>
      <c r="L5690" s="13" t="s">
        <v>1646</v>
      </c>
      <c r="M5690" s="13" t="s">
        <v>1646</v>
      </c>
      <c r="N5690" s="13" t="s">
        <v>1646</v>
      </c>
      <c r="O5690" s="13" t="s">
        <v>1646</v>
      </c>
      <c r="P5690" s="13" t="s">
        <v>1646</v>
      </c>
      <c r="Q5690">
        <v>3</v>
      </c>
      <c r="R5690" s="13" t="s">
        <v>1646</v>
      </c>
      <c r="S5690" s="13" t="s">
        <v>1646</v>
      </c>
      <c r="T5690" s="13" t="s">
        <v>1646</v>
      </c>
      <c r="U5690" s="13" t="s">
        <v>1646</v>
      </c>
      <c r="V5690" s="13" t="s">
        <v>1646</v>
      </c>
      <c r="W5690" s="13" t="s">
        <v>1646</v>
      </c>
    </row>
    <row r="5691" spans="1:23" ht="12.75" customHeight="1" x14ac:dyDescent="0.2">
      <c r="A5691" s="124">
        <v>32321</v>
      </c>
      <c r="B5691" s="74">
        <v>152</v>
      </c>
      <c r="C5691" s="74" t="s">
        <v>502</v>
      </c>
      <c r="D5691" s="105" t="s">
        <v>1916</v>
      </c>
      <c r="E5691" s="76" t="s">
        <v>1751</v>
      </c>
      <c r="F5691" s="74">
        <v>57</v>
      </c>
      <c r="G5691" s="76" t="s">
        <v>1646</v>
      </c>
      <c r="H5691" s="76" t="s">
        <v>1646</v>
      </c>
      <c r="I5691" s="74">
        <v>1.45</v>
      </c>
      <c r="J5691" s="77" t="s">
        <v>1753</v>
      </c>
      <c r="K5691" t="s">
        <v>1648</v>
      </c>
      <c r="L5691" s="13" t="s">
        <v>1646</v>
      </c>
      <c r="M5691" s="13" t="s">
        <v>1646</v>
      </c>
      <c r="N5691" s="13" t="s">
        <v>1646</v>
      </c>
      <c r="O5691" s="13" t="s">
        <v>1646</v>
      </c>
      <c r="P5691" s="13" t="s">
        <v>1646</v>
      </c>
      <c r="Q5691">
        <v>2</v>
      </c>
      <c r="R5691" s="13" t="s">
        <v>1646</v>
      </c>
      <c r="S5691" s="13" t="s">
        <v>1646</v>
      </c>
      <c r="T5691" s="13" t="s">
        <v>1646</v>
      </c>
      <c r="U5691" s="13" t="s">
        <v>1646</v>
      </c>
      <c r="V5691" s="13" t="s">
        <v>1646</v>
      </c>
      <c r="W5691" s="13" t="s">
        <v>1646</v>
      </c>
    </row>
    <row r="5692" spans="1:23" ht="12.75" customHeight="1" x14ac:dyDescent="0.2">
      <c r="A5692" s="124">
        <v>32321</v>
      </c>
      <c r="B5692" s="74">
        <v>152</v>
      </c>
      <c r="C5692" s="74" t="s">
        <v>502</v>
      </c>
      <c r="D5692" s="105" t="s">
        <v>1917</v>
      </c>
      <c r="E5692" s="76" t="s">
        <v>1751</v>
      </c>
      <c r="F5692" s="74">
        <v>32</v>
      </c>
      <c r="G5692" s="76" t="s">
        <v>1646</v>
      </c>
      <c r="H5692" s="76" t="s">
        <v>1646</v>
      </c>
      <c r="I5692" s="74">
        <v>0.25</v>
      </c>
      <c r="J5692" s="77" t="s">
        <v>1753</v>
      </c>
      <c r="K5692" t="s">
        <v>1648</v>
      </c>
      <c r="L5692" s="13" t="s">
        <v>1646</v>
      </c>
      <c r="M5692" s="13" t="s">
        <v>1646</v>
      </c>
      <c r="N5692" s="13" t="s">
        <v>1646</v>
      </c>
      <c r="O5692" s="13" t="s">
        <v>1646</v>
      </c>
      <c r="P5692" s="13" t="s">
        <v>1646</v>
      </c>
      <c r="Q5692">
        <v>1</v>
      </c>
      <c r="R5692" s="13" t="s">
        <v>1646</v>
      </c>
      <c r="S5692" s="13" t="s">
        <v>1646</v>
      </c>
      <c r="T5692" s="13" t="s">
        <v>1646</v>
      </c>
      <c r="U5692" s="13" t="s">
        <v>1646</v>
      </c>
      <c r="V5692" s="13" t="s">
        <v>1646</v>
      </c>
      <c r="W5692" s="13" t="s">
        <v>1646</v>
      </c>
    </row>
    <row r="5693" spans="1:23" ht="12.75" customHeight="1" x14ac:dyDescent="0.2">
      <c r="A5693" s="124">
        <v>32321</v>
      </c>
      <c r="B5693" s="74">
        <v>152</v>
      </c>
      <c r="C5693" s="74" t="s">
        <v>502</v>
      </c>
      <c r="D5693" s="105" t="s">
        <v>1918</v>
      </c>
      <c r="E5693" s="76" t="s">
        <v>1751</v>
      </c>
      <c r="F5693" s="74">
        <v>37</v>
      </c>
      <c r="G5693" s="76" t="s">
        <v>1646</v>
      </c>
      <c r="H5693" s="76" t="s">
        <v>1646</v>
      </c>
      <c r="I5693" s="74">
        <v>0.35</v>
      </c>
      <c r="J5693" s="77" t="s">
        <v>1753</v>
      </c>
      <c r="K5693" t="s">
        <v>1648</v>
      </c>
      <c r="L5693" s="13" t="s">
        <v>1646</v>
      </c>
      <c r="M5693" s="13" t="s">
        <v>1646</v>
      </c>
      <c r="N5693" s="13" t="s">
        <v>1646</v>
      </c>
      <c r="O5693" s="13" t="s">
        <v>1646</v>
      </c>
      <c r="P5693" s="13" t="s">
        <v>1646</v>
      </c>
      <c r="Q5693">
        <v>1</v>
      </c>
      <c r="R5693" s="13" t="s">
        <v>1646</v>
      </c>
      <c r="S5693" s="13" t="s">
        <v>1646</v>
      </c>
      <c r="T5693" s="13" t="s">
        <v>1646</v>
      </c>
      <c r="U5693" s="13" t="s">
        <v>1646</v>
      </c>
      <c r="V5693" s="13" t="s">
        <v>1646</v>
      </c>
      <c r="W5693" s="13" t="s">
        <v>1646</v>
      </c>
    </row>
    <row r="5694" spans="1:23" ht="12.75" customHeight="1" x14ac:dyDescent="0.2">
      <c r="A5694" s="124">
        <v>32321</v>
      </c>
      <c r="B5694" s="74">
        <v>152</v>
      </c>
      <c r="C5694" s="74" t="s">
        <v>502</v>
      </c>
      <c r="D5694" s="105" t="s">
        <v>1919</v>
      </c>
      <c r="E5694" s="76" t="s">
        <v>1751</v>
      </c>
      <c r="F5694" s="74">
        <v>57</v>
      </c>
      <c r="G5694" s="76" t="s">
        <v>1646</v>
      </c>
      <c r="H5694" s="76" t="s">
        <v>1646</v>
      </c>
      <c r="I5694" s="74">
        <v>1.5</v>
      </c>
      <c r="J5694" s="77" t="s">
        <v>1753</v>
      </c>
      <c r="K5694" t="s">
        <v>1648</v>
      </c>
      <c r="L5694" s="13" t="s">
        <v>1646</v>
      </c>
      <c r="M5694" s="13" t="s">
        <v>1646</v>
      </c>
      <c r="N5694" s="13" t="s">
        <v>1646</v>
      </c>
      <c r="O5694" s="13" t="s">
        <v>1646</v>
      </c>
      <c r="P5694" s="13" t="s">
        <v>1646</v>
      </c>
      <c r="Q5694">
        <v>2</v>
      </c>
      <c r="R5694" s="13" t="s">
        <v>1646</v>
      </c>
      <c r="S5694" s="13" t="s">
        <v>1646</v>
      </c>
      <c r="T5694" s="13" t="s">
        <v>1646</v>
      </c>
      <c r="U5694" s="13" t="s">
        <v>1646</v>
      </c>
      <c r="V5694" s="13" t="s">
        <v>1646</v>
      </c>
      <c r="W5694" s="13" t="s">
        <v>1646</v>
      </c>
    </row>
    <row r="5695" spans="1:23" ht="12.75" customHeight="1" x14ac:dyDescent="0.2">
      <c r="A5695" s="124">
        <v>32321</v>
      </c>
      <c r="B5695" s="74">
        <v>152</v>
      </c>
      <c r="C5695" s="74" t="s">
        <v>502</v>
      </c>
      <c r="D5695" s="105" t="s">
        <v>1920</v>
      </c>
      <c r="E5695" s="76" t="s">
        <v>1751</v>
      </c>
      <c r="F5695" s="74">
        <v>45</v>
      </c>
      <c r="G5695" s="76" t="s">
        <v>1646</v>
      </c>
      <c r="H5695" s="76" t="s">
        <v>1646</v>
      </c>
      <c r="I5695" s="74">
        <v>0.85</v>
      </c>
      <c r="J5695" s="77" t="s">
        <v>1753</v>
      </c>
      <c r="K5695" t="s">
        <v>1648</v>
      </c>
      <c r="L5695" s="13" t="s">
        <v>1646</v>
      </c>
      <c r="M5695" s="13" t="s">
        <v>1646</v>
      </c>
      <c r="N5695" s="13" t="s">
        <v>1646</v>
      </c>
      <c r="O5695" s="13" t="s">
        <v>1646</v>
      </c>
      <c r="P5695" s="13" t="s">
        <v>1646</v>
      </c>
      <c r="Q5695">
        <v>1</v>
      </c>
      <c r="R5695" s="13" t="s">
        <v>1646</v>
      </c>
      <c r="S5695" s="13" t="s">
        <v>1646</v>
      </c>
      <c r="T5695" s="13" t="s">
        <v>1646</v>
      </c>
      <c r="U5695" s="13" t="s">
        <v>1646</v>
      </c>
      <c r="V5695" s="13" t="s">
        <v>1646</v>
      </c>
      <c r="W5695" s="13" t="s">
        <v>1646</v>
      </c>
    </row>
    <row r="5696" spans="1:23" ht="12.75" customHeight="1" x14ac:dyDescent="0.2">
      <c r="A5696" s="124">
        <v>32321</v>
      </c>
      <c r="B5696" s="74">
        <v>152</v>
      </c>
      <c r="C5696" s="74" t="s">
        <v>502</v>
      </c>
      <c r="D5696" s="105" t="s">
        <v>1921</v>
      </c>
      <c r="E5696" s="76" t="s">
        <v>1751</v>
      </c>
      <c r="F5696" s="74">
        <v>38</v>
      </c>
      <c r="G5696" s="76" t="s">
        <v>1646</v>
      </c>
      <c r="H5696" s="76" t="s">
        <v>1646</v>
      </c>
      <c r="I5696" s="74">
        <v>0.35</v>
      </c>
      <c r="J5696" s="77" t="s">
        <v>1753</v>
      </c>
      <c r="K5696" t="s">
        <v>1648</v>
      </c>
      <c r="L5696" s="13" t="s">
        <v>1646</v>
      </c>
      <c r="M5696" s="13" t="s">
        <v>1646</v>
      </c>
      <c r="N5696" s="13" t="s">
        <v>1646</v>
      </c>
      <c r="O5696" s="13" t="s">
        <v>1646</v>
      </c>
      <c r="P5696" s="13" t="s">
        <v>1646</v>
      </c>
      <c r="Q5696">
        <v>1</v>
      </c>
      <c r="R5696" s="13" t="s">
        <v>1646</v>
      </c>
      <c r="S5696" s="13" t="s">
        <v>1646</v>
      </c>
      <c r="T5696" s="13" t="s">
        <v>1646</v>
      </c>
      <c r="U5696" s="13" t="s">
        <v>1646</v>
      </c>
      <c r="V5696" s="13" t="s">
        <v>1646</v>
      </c>
      <c r="W5696" s="13" t="s">
        <v>1646</v>
      </c>
    </row>
    <row r="5697" spans="1:23" ht="12.75" customHeight="1" x14ac:dyDescent="0.2">
      <c r="A5697" s="124">
        <v>32321</v>
      </c>
      <c r="B5697" s="74">
        <v>152</v>
      </c>
      <c r="C5697" s="74" t="s">
        <v>502</v>
      </c>
      <c r="D5697" s="105" t="s">
        <v>1922</v>
      </c>
      <c r="E5697" s="76" t="s">
        <v>1751</v>
      </c>
      <c r="F5697" s="74">
        <v>41</v>
      </c>
      <c r="G5697" s="76" t="s">
        <v>1646</v>
      </c>
      <c r="H5697" s="76" t="s">
        <v>1646</v>
      </c>
      <c r="I5697" s="74">
        <v>0.65</v>
      </c>
      <c r="J5697" s="77" t="s">
        <v>1753</v>
      </c>
      <c r="K5697" t="s">
        <v>1648</v>
      </c>
      <c r="L5697" s="13" t="s">
        <v>1646</v>
      </c>
      <c r="M5697" s="13" t="s">
        <v>1646</v>
      </c>
      <c r="N5697" s="13" t="s">
        <v>1646</v>
      </c>
      <c r="O5697" s="13" t="s">
        <v>1646</v>
      </c>
      <c r="P5697" s="13" t="s">
        <v>1646</v>
      </c>
      <c r="Q5697">
        <v>1</v>
      </c>
      <c r="R5697" s="13" t="s">
        <v>1646</v>
      </c>
      <c r="S5697" s="13" t="s">
        <v>1646</v>
      </c>
      <c r="T5697" s="13" t="s">
        <v>1646</v>
      </c>
      <c r="U5697" s="13" t="s">
        <v>1646</v>
      </c>
      <c r="V5697" s="13" t="s">
        <v>1646</v>
      </c>
      <c r="W5697" s="13" t="s">
        <v>1646</v>
      </c>
    </row>
    <row r="5698" spans="1:23" ht="12.75" customHeight="1" x14ac:dyDescent="0.2">
      <c r="A5698" s="124">
        <v>32321</v>
      </c>
      <c r="B5698" s="74">
        <v>152</v>
      </c>
      <c r="C5698" s="74" t="s">
        <v>502</v>
      </c>
      <c r="D5698" s="105" t="s">
        <v>1923</v>
      </c>
      <c r="E5698" s="76" t="s">
        <v>1751</v>
      </c>
      <c r="F5698" s="74">
        <v>52</v>
      </c>
      <c r="G5698" s="76" t="s">
        <v>1646</v>
      </c>
      <c r="H5698" s="76" t="s">
        <v>1646</v>
      </c>
      <c r="I5698" s="74">
        <v>1.2</v>
      </c>
      <c r="J5698" s="77" t="s">
        <v>1753</v>
      </c>
      <c r="K5698" t="s">
        <v>1648</v>
      </c>
      <c r="L5698" s="13" t="s">
        <v>1646</v>
      </c>
      <c r="M5698" s="13" t="s">
        <v>1646</v>
      </c>
      <c r="N5698" s="13" t="s">
        <v>1646</v>
      </c>
      <c r="O5698" s="13" t="s">
        <v>1646</v>
      </c>
      <c r="P5698" s="13" t="s">
        <v>1646</v>
      </c>
      <c r="Q5698">
        <v>2</v>
      </c>
      <c r="R5698" s="13" t="s">
        <v>1646</v>
      </c>
      <c r="S5698" s="13" t="s">
        <v>1646</v>
      </c>
      <c r="T5698" s="13" t="s">
        <v>1646</v>
      </c>
      <c r="U5698" s="13" t="s">
        <v>1646</v>
      </c>
      <c r="V5698" s="13" t="s">
        <v>1646</v>
      </c>
      <c r="W5698" s="13" t="s">
        <v>1646</v>
      </c>
    </row>
    <row r="5699" spans="1:23" ht="12.75" customHeight="1" x14ac:dyDescent="0.2">
      <c r="A5699" s="124">
        <v>32324</v>
      </c>
      <c r="B5699" s="74">
        <v>152</v>
      </c>
      <c r="C5699" s="74" t="s">
        <v>502</v>
      </c>
      <c r="D5699" s="105" t="s">
        <v>1962</v>
      </c>
      <c r="E5699" s="76" t="s">
        <v>1751</v>
      </c>
      <c r="F5699" s="74">
        <v>78</v>
      </c>
      <c r="G5699" s="76" t="s">
        <v>1646</v>
      </c>
      <c r="H5699" s="76" t="s">
        <v>1646</v>
      </c>
      <c r="I5699" s="74">
        <v>3.55</v>
      </c>
      <c r="J5699" s="77" t="s">
        <v>1753</v>
      </c>
      <c r="K5699" t="s">
        <v>1648</v>
      </c>
      <c r="L5699" s="13" t="s">
        <v>1646</v>
      </c>
      <c r="M5699" s="13" t="s">
        <v>1646</v>
      </c>
      <c r="N5699" s="13" t="s">
        <v>1646</v>
      </c>
      <c r="O5699" s="13" t="s">
        <v>1646</v>
      </c>
      <c r="P5699" s="13" t="s">
        <v>1646</v>
      </c>
      <c r="Q5699">
        <v>4</v>
      </c>
      <c r="R5699" s="13" t="s">
        <v>1646</v>
      </c>
      <c r="S5699" s="13" t="s">
        <v>1646</v>
      </c>
      <c r="T5699" s="13" t="s">
        <v>1646</v>
      </c>
      <c r="U5699" s="13" t="s">
        <v>1646</v>
      </c>
      <c r="V5699" s="13" t="s">
        <v>1646</v>
      </c>
      <c r="W5699" s="13" t="s">
        <v>1646</v>
      </c>
    </row>
    <row r="5700" spans="1:23" ht="12.75" customHeight="1" x14ac:dyDescent="0.2">
      <c r="A5700" s="124">
        <v>32324</v>
      </c>
      <c r="B5700" s="74">
        <v>152</v>
      </c>
      <c r="C5700" s="74" t="s">
        <v>502</v>
      </c>
      <c r="D5700" s="105" t="s">
        <v>1963</v>
      </c>
      <c r="E5700" s="76" t="s">
        <v>1751</v>
      </c>
      <c r="F5700" s="74">
        <v>76</v>
      </c>
      <c r="G5700" s="76" t="s">
        <v>1646</v>
      </c>
      <c r="H5700" s="76" t="s">
        <v>1646</v>
      </c>
      <c r="I5700" s="74">
        <v>4.25</v>
      </c>
      <c r="J5700" s="77" t="s">
        <v>1753</v>
      </c>
      <c r="K5700" t="s">
        <v>1648</v>
      </c>
      <c r="L5700" s="13" t="s">
        <v>1646</v>
      </c>
      <c r="M5700" s="13" t="s">
        <v>1646</v>
      </c>
      <c r="N5700" s="13" t="s">
        <v>1646</v>
      </c>
      <c r="O5700" s="13" t="s">
        <v>1646</v>
      </c>
      <c r="P5700" s="13" t="s">
        <v>1646</v>
      </c>
      <c r="Q5700">
        <v>4</v>
      </c>
      <c r="R5700" s="13" t="s">
        <v>1646</v>
      </c>
      <c r="S5700" s="13" t="s">
        <v>1646</v>
      </c>
      <c r="T5700" s="13" t="s">
        <v>1646</v>
      </c>
      <c r="U5700" s="13" t="s">
        <v>1646</v>
      </c>
      <c r="V5700" s="13" t="s">
        <v>1646</v>
      </c>
      <c r="W5700" s="13" t="s">
        <v>1646</v>
      </c>
    </row>
    <row r="5701" spans="1:23" ht="12.75" customHeight="1" x14ac:dyDescent="0.2">
      <c r="A5701" s="124">
        <v>32324</v>
      </c>
      <c r="B5701" s="74">
        <v>152</v>
      </c>
      <c r="C5701" s="74" t="s">
        <v>502</v>
      </c>
      <c r="D5701" s="105" t="s">
        <v>1964</v>
      </c>
      <c r="E5701" s="76" t="s">
        <v>1751</v>
      </c>
      <c r="F5701" s="74">
        <v>59</v>
      </c>
      <c r="G5701" s="76" t="s">
        <v>1646</v>
      </c>
      <c r="H5701" s="76" t="s">
        <v>1646</v>
      </c>
      <c r="I5701" s="74">
        <v>2.0499999999999998</v>
      </c>
      <c r="J5701" s="77" t="s">
        <v>1753</v>
      </c>
      <c r="K5701" t="s">
        <v>1648</v>
      </c>
      <c r="L5701" s="13" t="s">
        <v>1646</v>
      </c>
      <c r="M5701" s="13" t="s">
        <v>1646</v>
      </c>
      <c r="N5701" s="13" t="s">
        <v>1646</v>
      </c>
      <c r="O5701" s="13" t="s">
        <v>1646</v>
      </c>
      <c r="P5701" s="13" t="s">
        <v>1646</v>
      </c>
      <c r="Q5701">
        <v>2</v>
      </c>
      <c r="R5701" s="13" t="s">
        <v>1646</v>
      </c>
      <c r="S5701" s="13" t="s">
        <v>1646</v>
      </c>
      <c r="T5701" s="13" t="s">
        <v>1646</v>
      </c>
      <c r="U5701" s="13" t="s">
        <v>1646</v>
      </c>
      <c r="V5701" s="13" t="s">
        <v>1646</v>
      </c>
      <c r="W5701" s="13" t="s">
        <v>1646</v>
      </c>
    </row>
    <row r="5702" spans="1:23" ht="12.75" customHeight="1" x14ac:dyDescent="0.2">
      <c r="A5702" s="124">
        <v>32324</v>
      </c>
      <c r="B5702" s="74">
        <v>152</v>
      </c>
      <c r="C5702" s="74" t="s">
        <v>502</v>
      </c>
      <c r="D5702" s="105" t="s">
        <v>1965</v>
      </c>
      <c r="E5702" s="76" t="s">
        <v>1751</v>
      </c>
      <c r="F5702" s="74">
        <v>46</v>
      </c>
      <c r="G5702" s="76" t="s">
        <v>1646</v>
      </c>
      <c r="H5702" s="76" t="s">
        <v>1646</v>
      </c>
      <c r="I5702" s="74">
        <v>0.85</v>
      </c>
      <c r="J5702" s="77" t="s">
        <v>1753</v>
      </c>
      <c r="K5702" t="s">
        <v>1648</v>
      </c>
      <c r="L5702" s="13" t="s">
        <v>1646</v>
      </c>
      <c r="M5702" s="13" t="s">
        <v>1646</v>
      </c>
      <c r="N5702" s="13" t="s">
        <v>1646</v>
      </c>
      <c r="O5702" s="13" t="s">
        <v>1646</v>
      </c>
      <c r="P5702" s="13" t="s">
        <v>1646</v>
      </c>
      <c r="Q5702">
        <v>2</v>
      </c>
      <c r="R5702" s="13" t="s">
        <v>1646</v>
      </c>
      <c r="S5702" s="13" t="s">
        <v>1646</v>
      </c>
      <c r="T5702" s="13" t="s">
        <v>1646</v>
      </c>
      <c r="U5702" s="13" t="s">
        <v>1646</v>
      </c>
      <c r="V5702" s="13" t="s">
        <v>1646</v>
      </c>
      <c r="W5702" s="13" t="s">
        <v>1646</v>
      </c>
    </row>
    <row r="5703" spans="1:23" ht="12.75" customHeight="1" x14ac:dyDescent="0.2">
      <c r="A5703" s="124">
        <v>32324</v>
      </c>
      <c r="B5703" s="74">
        <v>152</v>
      </c>
      <c r="C5703" s="74" t="s">
        <v>502</v>
      </c>
      <c r="D5703" s="105" t="s">
        <v>1966</v>
      </c>
      <c r="E5703" s="76" t="s">
        <v>1751</v>
      </c>
      <c r="F5703" s="74">
        <v>65</v>
      </c>
      <c r="G5703" s="76" t="s">
        <v>1646</v>
      </c>
      <c r="H5703" s="76" t="s">
        <v>1646</v>
      </c>
      <c r="I5703" s="74">
        <v>2.4</v>
      </c>
      <c r="J5703" s="77" t="s">
        <v>1753</v>
      </c>
      <c r="K5703" t="s">
        <v>1648</v>
      </c>
      <c r="L5703" s="13" t="s">
        <v>1646</v>
      </c>
      <c r="M5703" s="13" t="s">
        <v>1646</v>
      </c>
      <c r="N5703" s="13" t="s">
        <v>1646</v>
      </c>
      <c r="O5703" s="13" t="s">
        <v>1646</v>
      </c>
      <c r="P5703" s="13" t="s">
        <v>1646</v>
      </c>
      <c r="Q5703">
        <v>2</v>
      </c>
      <c r="R5703" s="13" t="s">
        <v>1646</v>
      </c>
      <c r="S5703" s="13" t="s">
        <v>1646</v>
      </c>
      <c r="T5703" s="13" t="s">
        <v>1646</v>
      </c>
      <c r="U5703" s="13" t="s">
        <v>1646</v>
      </c>
      <c r="V5703" s="13" t="s">
        <v>1646</v>
      </c>
      <c r="W5703" s="13" t="s">
        <v>1646</v>
      </c>
    </row>
    <row r="5704" spans="1:23" ht="12.75" customHeight="1" x14ac:dyDescent="0.2">
      <c r="A5704" s="124">
        <v>32324</v>
      </c>
      <c r="B5704" s="74">
        <v>152</v>
      </c>
      <c r="C5704" s="74" t="s">
        <v>502</v>
      </c>
      <c r="D5704" s="105" t="s">
        <v>1967</v>
      </c>
      <c r="E5704" s="76" t="s">
        <v>1751</v>
      </c>
      <c r="F5704" s="74">
        <v>60</v>
      </c>
      <c r="G5704" s="76" t="s">
        <v>1646</v>
      </c>
      <c r="H5704" s="76" t="s">
        <v>1646</v>
      </c>
      <c r="I5704" s="74">
        <v>2.1</v>
      </c>
      <c r="J5704" s="77" t="s">
        <v>1753</v>
      </c>
      <c r="K5704" t="s">
        <v>1648</v>
      </c>
      <c r="L5704" s="13" t="s">
        <v>1646</v>
      </c>
      <c r="M5704" s="13" t="s">
        <v>1646</v>
      </c>
      <c r="N5704" s="13" t="s">
        <v>1646</v>
      </c>
      <c r="O5704" s="13" t="s">
        <v>1646</v>
      </c>
      <c r="P5704" s="13" t="s">
        <v>1646</v>
      </c>
      <c r="Q5704">
        <v>3</v>
      </c>
      <c r="R5704" s="13" t="s">
        <v>1646</v>
      </c>
      <c r="S5704" s="13" t="s">
        <v>1646</v>
      </c>
      <c r="T5704" s="13" t="s">
        <v>1646</v>
      </c>
      <c r="U5704" s="13" t="s">
        <v>1646</v>
      </c>
      <c r="V5704" s="13" t="s">
        <v>1646</v>
      </c>
      <c r="W5704" s="13" t="s">
        <v>1646</v>
      </c>
    </row>
    <row r="5705" spans="1:23" ht="12.75" customHeight="1" x14ac:dyDescent="0.2">
      <c r="A5705" s="124">
        <v>32324</v>
      </c>
      <c r="B5705" s="74">
        <v>152</v>
      </c>
      <c r="C5705" s="74" t="s">
        <v>502</v>
      </c>
      <c r="D5705" s="105" t="s">
        <v>1968</v>
      </c>
      <c r="E5705" s="76" t="s">
        <v>1751</v>
      </c>
      <c r="F5705" s="74">
        <v>57</v>
      </c>
      <c r="G5705" s="76" t="s">
        <v>1646</v>
      </c>
      <c r="H5705" s="76" t="s">
        <v>1646</v>
      </c>
      <c r="I5705" s="74">
        <v>1.75</v>
      </c>
      <c r="J5705" s="77" t="s">
        <v>1753</v>
      </c>
      <c r="K5705" t="s">
        <v>1648</v>
      </c>
      <c r="L5705" s="13" t="s">
        <v>1646</v>
      </c>
      <c r="M5705" s="13" t="s">
        <v>1646</v>
      </c>
      <c r="N5705" s="13" t="s">
        <v>1646</v>
      </c>
      <c r="O5705" s="13" t="s">
        <v>1646</v>
      </c>
      <c r="P5705" s="13" t="s">
        <v>1646</v>
      </c>
      <c r="Q5705">
        <v>2</v>
      </c>
      <c r="R5705" s="13" t="s">
        <v>1646</v>
      </c>
      <c r="S5705" s="13" t="s">
        <v>1646</v>
      </c>
      <c r="T5705" s="13" t="s">
        <v>1646</v>
      </c>
      <c r="U5705" s="13" t="s">
        <v>1646</v>
      </c>
      <c r="V5705" s="13" t="s">
        <v>1646</v>
      </c>
      <c r="W5705" s="13" t="s">
        <v>1646</v>
      </c>
    </row>
    <row r="5706" spans="1:23" ht="12.75" customHeight="1" x14ac:dyDescent="0.2">
      <c r="A5706" s="124">
        <v>32324</v>
      </c>
      <c r="B5706" s="74">
        <v>152</v>
      </c>
      <c r="C5706" s="74" t="s">
        <v>502</v>
      </c>
      <c r="D5706" s="105" t="s">
        <v>1969</v>
      </c>
      <c r="E5706" s="76" t="s">
        <v>1751</v>
      </c>
      <c r="F5706" s="74">
        <v>46</v>
      </c>
      <c r="G5706" s="76" t="s">
        <v>1646</v>
      </c>
      <c r="H5706" s="76" t="s">
        <v>1646</v>
      </c>
      <c r="I5706" s="74">
        <v>0.9</v>
      </c>
      <c r="J5706" s="77" t="s">
        <v>1753</v>
      </c>
      <c r="K5706" t="s">
        <v>1648</v>
      </c>
      <c r="L5706" s="13" t="s">
        <v>1646</v>
      </c>
      <c r="M5706" s="13" t="s">
        <v>1646</v>
      </c>
      <c r="N5706" s="13" t="s">
        <v>1646</v>
      </c>
      <c r="O5706" s="13" t="s">
        <v>1646</v>
      </c>
      <c r="P5706" s="13" t="s">
        <v>1646</v>
      </c>
      <c r="Q5706">
        <v>2</v>
      </c>
      <c r="R5706" s="13" t="s">
        <v>1646</v>
      </c>
      <c r="S5706" s="13" t="s">
        <v>1646</v>
      </c>
      <c r="T5706" s="13" t="s">
        <v>1646</v>
      </c>
      <c r="U5706" s="13" t="s">
        <v>1646</v>
      </c>
      <c r="V5706" s="13" t="s">
        <v>1646</v>
      </c>
      <c r="W5706" s="13" t="s">
        <v>1646</v>
      </c>
    </row>
    <row r="5707" spans="1:23" ht="12.75" customHeight="1" x14ac:dyDescent="0.2">
      <c r="A5707" s="124">
        <v>32324</v>
      </c>
      <c r="B5707" s="74">
        <v>152</v>
      </c>
      <c r="C5707" s="74" t="s">
        <v>502</v>
      </c>
      <c r="D5707" s="105" t="s">
        <v>1970</v>
      </c>
      <c r="E5707" s="76" t="s">
        <v>1751</v>
      </c>
      <c r="F5707" s="74">
        <v>44</v>
      </c>
      <c r="G5707" s="76" t="s">
        <v>1646</v>
      </c>
      <c r="H5707" s="76" t="s">
        <v>1646</v>
      </c>
      <c r="I5707" s="74">
        <v>0.75</v>
      </c>
      <c r="J5707" s="77" t="s">
        <v>1753</v>
      </c>
      <c r="K5707" t="s">
        <v>1648</v>
      </c>
      <c r="L5707" s="13" t="s">
        <v>1646</v>
      </c>
      <c r="M5707" s="13" t="s">
        <v>1646</v>
      </c>
      <c r="N5707" s="13" t="s">
        <v>1646</v>
      </c>
      <c r="O5707" s="13" t="s">
        <v>1646</v>
      </c>
      <c r="P5707" s="13" t="s">
        <v>1646</v>
      </c>
      <c r="Q5707">
        <v>2</v>
      </c>
      <c r="R5707" s="13" t="s">
        <v>1646</v>
      </c>
      <c r="S5707" s="13" t="s">
        <v>1646</v>
      </c>
      <c r="T5707" s="13" t="s">
        <v>1646</v>
      </c>
      <c r="U5707" s="13" t="s">
        <v>1646</v>
      </c>
      <c r="V5707" s="13" t="s">
        <v>1646</v>
      </c>
      <c r="W5707" s="13" t="s">
        <v>1646</v>
      </c>
    </row>
    <row r="5708" spans="1:23" ht="12.75" customHeight="1" x14ac:dyDescent="0.2">
      <c r="A5708" s="124">
        <v>32324</v>
      </c>
      <c r="B5708" s="74">
        <v>152</v>
      </c>
      <c r="C5708" s="74" t="s">
        <v>502</v>
      </c>
      <c r="D5708" s="105" t="s">
        <v>1971</v>
      </c>
      <c r="E5708" s="76" t="s">
        <v>1751</v>
      </c>
      <c r="F5708" s="74">
        <v>45</v>
      </c>
      <c r="G5708" s="76" t="s">
        <v>1646</v>
      </c>
      <c r="H5708" s="76" t="s">
        <v>1646</v>
      </c>
      <c r="I5708" s="74">
        <v>0.8</v>
      </c>
      <c r="J5708" s="77" t="s">
        <v>1753</v>
      </c>
      <c r="K5708" t="s">
        <v>1648</v>
      </c>
      <c r="L5708" s="13" t="s">
        <v>1646</v>
      </c>
      <c r="M5708" s="13" t="s">
        <v>1646</v>
      </c>
      <c r="N5708" s="13" t="s">
        <v>1646</v>
      </c>
      <c r="O5708" s="13" t="s">
        <v>1646</v>
      </c>
      <c r="P5708" s="13" t="s">
        <v>1646</v>
      </c>
      <c r="Q5708">
        <v>1</v>
      </c>
      <c r="R5708" s="13" t="s">
        <v>1646</v>
      </c>
      <c r="S5708" s="13" t="s">
        <v>1646</v>
      </c>
      <c r="T5708" s="13" t="s">
        <v>1646</v>
      </c>
      <c r="U5708" s="13" t="s">
        <v>1646</v>
      </c>
      <c r="V5708" s="13" t="s">
        <v>1646</v>
      </c>
      <c r="W5708" s="13" t="s">
        <v>1646</v>
      </c>
    </row>
    <row r="5709" spans="1:23" ht="12.75" customHeight="1" x14ac:dyDescent="0.2">
      <c r="A5709" s="124">
        <v>32324</v>
      </c>
      <c r="B5709" s="74">
        <v>152</v>
      </c>
      <c r="C5709" s="74" t="s">
        <v>502</v>
      </c>
      <c r="D5709" s="105" t="s">
        <v>1972</v>
      </c>
      <c r="E5709" s="76" t="s">
        <v>1751</v>
      </c>
      <c r="F5709" s="74">
        <v>62</v>
      </c>
      <c r="G5709" s="76" t="s">
        <v>1646</v>
      </c>
      <c r="H5709" s="76" t="s">
        <v>1646</v>
      </c>
      <c r="I5709" s="74">
        <v>1.95</v>
      </c>
      <c r="J5709" s="77" t="s">
        <v>1753</v>
      </c>
      <c r="K5709" t="s">
        <v>1648</v>
      </c>
      <c r="L5709" s="13" t="s">
        <v>1646</v>
      </c>
      <c r="M5709" s="13" t="s">
        <v>1646</v>
      </c>
      <c r="N5709" s="13" t="s">
        <v>1646</v>
      </c>
      <c r="O5709" s="13" t="s">
        <v>1646</v>
      </c>
      <c r="P5709" s="13" t="s">
        <v>1646</v>
      </c>
      <c r="Q5709">
        <v>3</v>
      </c>
      <c r="R5709" s="13" t="s">
        <v>1646</v>
      </c>
      <c r="S5709" s="13" t="s">
        <v>1646</v>
      </c>
      <c r="T5709" s="13" t="s">
        <v>1646</v>
      </c>
      <c r="U5709" s="13" t="s">
        <v>1646</v>
      </c>
      <c r="V5709" s="13" t="s">
        <v>1646</v>
      </c>
      <c r="W5709" s="13" t="s">
        <v>1646</v>
      </c>
    </row>
    <row r="5710" spans="1:23" ht="12.75" customHeight="1" x14ac:dyDescent="0.2">
      <c r="A5710" s="124">
        <v>32324</v>
      </c>
      <c r="B5710" s="74">
        <v>152</v>
      </c>
      <c r="C5710" s="74" t="s">
        <v>502</v>
      </c>
      <c r="D5710" s="105" t="s">
        <v>1973</v>
      </c>
      <c r="E5710" s="76" t="s">
        <v>1751</v>
      </c>
      <c r="F5710" s="74">
        <v>59</v>
      </c>
      <c r="G5710" s="76" t="s">
        <v>1646</v>
      </c>
      <c r="H5710" s="76" t="s">
        <v>1646</v>
      </c>
      <c r="I5710" s="74">
        <v>2</v>
      </c>
      <c r="J5710" s="77" t="s">
        <v>1753</v>
      </c>
      <c r="K5710" t="s">
        <v>1648</v>
      </c>
      <c r="L5710" s="13" t="s">
        <v>1646</v>
      </c>
      <c r="M5710" s="13" t="s">
        <v>1646</v>
      </c>
      <c r="N5710" s="13" t="s">
        <v>1646</v>
      </c>
      <c r="O5710" s="13" t="s">
        <v>1646</v>
      </c>
      <c r="P5710" s="13" t="s">
        <v>1646</v>
      </c>
      <c r="Q5710">
        <v>2</v>
      </c>
      <c r="R5710" s="13" t="s">
        <v>1646</v>
      </c>
      <c r="S5710" s="13" t="s">
        <v>1646</v>
      </c>
      <c r="T5710" s="13" t="s">
        <v>1646</v>
      </c>
      <c r="U5710" s="13" t="s">
        <v>1646</v>
      </c>
      <c r="V5710" s="13" t="s">
        <v>1646</v>
      </c>
      <c r="W5710" s="13" t="s">
        <v>1646</v>
      </c>
    </row>
    <row r="5711" spans="1:23" ht="12.75" customHeight="1" x14ac:dyDescent="0.2">
      <c r="A5711" s="124">
        <v>32324</v>
      </c>
      <c r="B5711" s="74">
        <v>152</v>
      </c>
      <c r="C5711" s="74" t="s">
        <v>502</v>
      </c>
      <c r="D5711" s="105" t="s">
        <v>1974</v>
      </c>
      <c r="E5711" s="76" t="s">
        <v>1751</v>
      </c>
      <c r="F5711" s="74">
        <v>73</v>
      </c>
      <c r="G5711" s="76" t="s">
        <v>1646</v>
      </c>
      <c r="H5711" s="76" t="s">
        <v>1646</v>
      </c>
      <c r="I5711" s="74">
        <v>4.05</v>
      </c>
      <c r="J5711" s="77" t="s">
        <v>1753</v>
      </c>
      <c r="K5711" t="s">
        <v>1648</v>
      </c>
      <c r="L5711" s="13" t="s">
        <v>1646</v>
      </c>
      <c r="M5711" s="13" t="s">
        <v>1646</v>
      </c>
      <c r="N5711" s="13" t="s">
        <v>1646</v>
      </c>
      <c r="O5711" s="13" t="s">
        <v>1646</v>
      </c>
      <c r="P5711" s="13" t="s">
        <v>1646</v>
      </c>
      <c r="Q5711">
        <v>4</v>
      </c>
      <c r="R5711" s="13" t="s">
        <v>1646</v>
      </c>
      <c r="S5711" s="13" t="s">
        <v>1646</v>
      </c>
      <c r="T5711" s="13" t="s">
        <v>1646</v>
      </c>
      <c r="U5711" s="13" t="s">
        <v>1646</v>
      </c>
      <c r="V5711" s="13" t="s">
        <v>1646</v>
      </c>
      <c r="W5711" s="13" t="s">
        <v>1646</v>
      </c>
    </row>
    <row r="5712" spans="1:23" ht="12.75" customHeight="1" x14ac:dyDescent="0.2">
      <c r="A5712" s="124">
        <v>32331</v>
      </c>
      <c r="B5712" s="74">
        <v>152</v>
      </c>
      <c r="C5712" s="74" t="s">
        <v>502</v>
      </c>
      <c r="D5712" s="105" t="s">
        <v>2013</v>
      </c>
      <c r="E5712" s="76" t="s">
        <v>1751</v>
      </c>
      <c r="F5712" s="74">
        <v>70</v>
      </c>
      <c r="G5712" s="76" t="s">
        <v>1646</v>
      </c>
      <c r="H5712" s="76" t="s">
        <v>1646</v>
      </c>
      <c r="I5712" s="74">
        <v>3</v>
      </c>
      <c r="J5712" s="77" t="s">
        <v>1753</v>
      </c>
      <c r="K5712" t="s">
        <v>1648</v>
      </c>
      <c r="L5712" s="13" t="s">
        <v>1646</v>
      </c>
      <c r="M5712" s="13" t="s">
        <v>1646</v>
      </c>
      <c r="N5712" s="13" t="s">
        <v>1646</v>
      </c>
      <c r="O5712" s="13" t="s">
        <v>1646</v>
      </c>
      <c r="P5712" s="13" t="s">
        <v>1646</v>
      </c>
      <c r="Q5712">
        <v>3</v>
      </c>
      <c r="R5712" s="13" t="s">
        <v>1646</v>
      </c>
      <c r="S5712" s="13" t="s">
        <v>1646</v>
      </c>
      <c r="T5712" s="13" t="s">
        <v>1646</v>
      </c>
      <c r="U5712" s="13" t="s">
        <v>1646</v>
      </c>
      <c r="V5712" s="13" t="s">
        <v>1646</v>
      </c>
      <c r="W5712" s="13" t="s">
        <v>1646</v>
      </c>
    </row>
    <row r="5713" spans="1:23" ht="12.75" customHeight="1" x14ac:dyDescent="0.2">
      <c r="A5713" s="124">
        <v>32331</v>
      </c>
      <c r="B5713" s="74">
        <v>152</v>
      </c>
      <c r="C5713" s="74" t="s">
        <v>502</v>
      </c>
      <c r="D5713" s="105" t="s">
        <v>2014</v>
      </c>
      <c r="E5713" s="76" t="s">
        <v>1751</v>
      </c>
      <c r="F5713" s="74">
        <v>49</v>
      </c>
      <c r="G5713" s="76" t="s">
        <v>1646</v>
      </c>
      <c r="H5713" s="76" t="s">
        <v>1646</v>
      </c>
      <c r="I5713" s="74">
        <v>0.95</v>
      </c>
      <c r="J5713" s="77" t="s">
        <v>1753</v>
      </c>
      <c r="K5713" t="s">
        <v>1648</v>
      </c>
      <c r="L5713" s="13" t="s">
        <v>1646</v>
      </c>
      <c r="M5713" s="13" t="s">
        <v>1646</v>
      </c>
      <c r="N5713" s="13" t="s">
        <v>1646</v>
      </c>
      <c r="O5713" s="13" t="s">
        <v>1646</v>
      </c>
      <c r="P5713" s="13" t="s">
        <v>1646</v>
      </c>
      <c r="Q5713">
        <v>1</v>
      </c>
      <c r="R5713" s="13" t="s">
        <v>1646</v>
      </c>
      <c r="S5713" s="13" t="s">
        <v>1646</v>
      </c>
      <c r="T5713" s="13" t="s">
        <v>1646</v>
      </c>
      <c r="U5713" s="13" t="s">
        <v>1646</v>
      </c>
      <c r="V5713" s="13" t="s">
        <v>1646</v>
      </c>
      <c r="W5713" s="13" t="s">
        <v>1646</v>
      </c>
    </row>
    <row r="5714" spans="1:23" ht="12.75" customHeight="1" x14ac:dyDescent="0.2">
      <c r="A5714" s="124">
        <v>32331</v>
      </c>
      <c r="B5714" s="74">
        <v>152</v>
      </c>
      <c r="C5714" s="74" t="s">
        <v>502</v>
      </c>
      <c r="D5714" s="105" t="s">
        <v>2015</v>
      </c>
      <c r="E5714" s="76" t="s">
        <v>1751</v>
      </c>
      <c r="F5714" s="74">
        <v>58</v>
      </c>
      <c r="G5714" s="76" t="s">
        <v>1646</v>
      </c>
      <c r="H5714" s="76" t="s">
        <v>1646</v>
      </c>
      <c r="I5714" s="74">
        <v>1.6</v>
      </c>
      <c r="J5714" s="77" t="s">
        <v>1753</v>
      </c>
      <c r="K5714" t="s">
        <v>1648</v>
      </c>
      <c r="L5714" s="13" t="s">
        <v>1646</v>
      </c>
      <c r="M5714" s="13" t="s">
        <v>1646</v>
      </c>
      <c r="N5714" s="13" t="s">
        <v>1646</v>
      </c>
      <c r="O5714" s="13" t="s">
        <v>1646</v>
      </c>
      <c r="P5714" s="13" t="s">
        <v>1646</v>
      </c>
      <c r="Q5714">
        <v>2</v>
      </c>
      <c r="R5714" s="13" t="s">
        <v>1646</v>
      </c>
      <c r="S5714" s="13" t="s">
        <v>1646</v>
      </c>
      <c r="T5714" s="13" t="s">
        <v>1646</v>
      </c>
      <c r="U5714" s="13" t="s">
        <v>1646</v>
      </c>
      <c r="V5714" s="13" t="s">
        <v>1646</v>
      </c>
      <c r="W5714" s="13" t="s">
        <v>1646</v>
      </c>
    </row>
    <row r="5715" spans="1:23" ht="12.75" customHeight="1" x14ac:dyDescent="0.2">
      <c r="A5715" s="124">
        <v>32331</v>
      </c>
      <c r="B5715" s="74">
        <v>152</v>
      </c>
      <c r="C5715" s="74" t="s">
        <v>502</v>
      </c>
      <c r="D5715" s="105" t="s">
        <v>2016</v>
      </c>
      <c r="E5715" s="76" t="s">
        <v>1751</v>
      </c>
      <c r="F5715" s="74">
        <v>66</v>
      </c>
      <c r="G5715" s="76" t="s">
        <v>1646</v>
      </c>
      <c r="H5715" s="76" t="s">
        <v>1646</v>
      </c>
      <c r="I5715" s="74">
        <v>2.85</v>
      </c>
      <c r="J5715" s="77" t="s">
        <v>1753</v>
      </c>
      <c r="K5715" t="s">
        <v>1648</v>
      </c>
      <c r="L5715" s="13" t="s">
        <v>1646</v>
      </c>
      <c r="M5715" s="13" t="s">
        <v>1646</v>
      </c>
      <c r="N5715" s="13" t="s">
        <v>1646</v>
      </c>
      <c r="O5715" s="13" t="s">
        <v>1646</v>
      </c>
      <c r="P5715" s="13" t="s">
        <v>1646</v>
      </c>
      <c r="Q5715">
        <v>3</v>
      </c>
      <c r="R5715" s="13" t="s">
        <v>1646</v>
      </c>
      <c r="S5715" s="13" t="s">
        <v>1646</v>
      </c>
      <c r="T5715" s="13" t="s">
        <v>1646</v>
      </c>
      <c r="U5715" s="13" t="s">
        <v>1646</v>
      </c>
      <c r="V5715" s="13" t="s">
        <v>1646</v>
      </c>
      <c r="W5715" s="13" t="s">
        <v>1646</v>
      </c>
    </row>
    <row r="5716" spans="1:23" ht="12.75" customHeight="1" x14ac:dyDescent="0.2">
      <c r="A5716" s="124">
        <v>32331</v>
      </c>
      <c r="B5716" s="74">
        <v>152</v>
      </c>
      <c r="C5716" s="74" t="s">
        <v>502</v>
      </c>
      <c r="D5716" s="105" t="s">
        <v>2017</v>
      </c>
      <c r="E5716" s="76" t="s">
        <v>1751</v>
      </c>
      <c r="F5716" s="74">
        <v>80</v>
      </c>
      <c r="G5716" s="76" t="s">
        <v>1646</v>
      </c>
      <c r="H5716" s="76" t="s">
        <v>1646</v>
      </c>
      <c r="I5716" s="74">
        <v>3.1</v>
      </c>
      <c r="J5716" s="77" t="s">
        <v>1753</v>
      </c>
      <c r="K5716" t="s">
        <v>1648</v>
      </c>
      <c r="L5716" s="13" t="s">
        <v>1646</v>
      </c>
      <c r="M5716" s="13" t="s">
        <v>1646</v>
      </c>
      <c r="N5716" s="13" t="s">
        <v>1646</v>
      </c>
      <c r="O5716" s="13" t="s">
        <v>1646</v>
      </c>
      <c r="P5716" s="13" t="s">
        <v>1646</v>
      </c>
      <c r="Q5716">
        <v>4</v>
      </c>
      <c r="R5716" s="13" t="s">
        <v>1646</v>
      </c>
      <c r="S5716" s="13" t="s">
        <v>1646</v>
      </c>
      <c r="T5716" s="13" t="s">
        <v>1646</v>
      </c>
      <c r="U5716" s="13" t="s">
        <v>1646</v>
      </c>
      <c r="V5716" s="13" t="s">
        <v>1646</v>
      </c>
      <c r="W5716" s="13" t="s">
        <v>1646</v>
      </c>
    </row>
    <row r="5717" spans="1:23" ht="12.75" customHeight="1" x14ac:dyDescent="0.2">
      <c r="A5717" s="124">
        <v>32331</v>
      </c>
      <c r="B5717" s="74">
        <v>152</v>
      </c>
      <c r="C5717" s="74" t="s">
        <v>502</v>
      </c>
      <c r="D5717" s="105" t="s">
        <v>2018</v>
      </c>
      <c r="E5717" s="76" t="s">
        <v>1751</v>
      </c>
      <c r="F5717" s="74">
        <v>45</v>
      </c>
      <c r="G5717" s="76" t="s">
        <v>1646</v>
      </c>
      <c r="H5717" s="76" t="s">
        <v>1646</v>
      </c>
      <c r="I5717" s="74">
        <v>0.8</v>
      </c>
      <c r="J5717" s="77" t="s">
        <v>1753</v>
      </c>
      <c r="K5717" t="s">
        <v>1648</v>
      </c>
      <c r="L5717" s="13" t="s">
        <v>1646</v>
      </c>
      <c r="M5717" s="13" t="s">
        <v>1646</v>
      </c>
      <c r="N5717" s="13" t="s">
        <v>1646</v>
      </c>
      <c r="O5717" s="13" t="s">
        <v>1646</v>
      </c>
      <c r="P5717" s="13" t="s">
        <v>1646</v>
      </c>
      <c r="Q5717">
        <v>1</v>
      </c>
      <c r="R5717" s="13" t="s">
        <v>1646</v>
      </c>
      <c r="S5717" s="13" t="s">
        <v>1646</v>
      </c>
      <c r="T5717" s="13" t="s">
        <v>1646</v>
      </c>
      <c r="U5717" s="13" t="s">
        <v>1646</v>
      </c>
      <c r="V5717" s="13" t="s">
        <v>1646</v>
      </c>
      <c r="W5717" s="13" t="s">
        <v>1646</v>
      </c>
    </row>
    <row r="5718" spans="1:23" ht="12.75" customHeight="1" x14ac:dyDescent="0.2">
      <c r="A5718" s="124">
        <v>32331</v>
      </c>
      <c r="B5718" s="74">
        <v>152</v>
      </c>
      <c r="C5718" s="74" t="s">
        <v>502</v>
      </c>
      <c r="D5718" s="105" t="s">
        <v>2019</v>
      </c>
      <c r="E5718" s="76" t="s">
        <v>1751</v>
      </c>
      <c r="F5718" s="74">
        <v>44</v>
      </c>
      <c r="G5718" s="76" t="s">
        <v>1646</v>
      </c>
      <c r="H5718" s="76" t="s">
        <v>1646</v>
      </c>
      <c r="I5718" s="74">
        <v>0.85</v>
      </c>
      <c r="J5718" s="77" t="s">
        <v>1753</v>
      </c>
      <c r="K5718" t="s">
        <v>1648</v>
      </c>
      <c r="L5718" s="13" t="s">
        <v>1646</v>
      </c>
      <c r="M5718" s="13" t="s">
        <v>1646</v>
      </c>
      <c r="N5718" s="13" t="s">
        <v>1646</v>
      </c>
      <c r="O5718" s="13" t="s">
        <v>1646</v>
      </c>
      <c r="P5718" s="13" t="s">
        <v>1646</v>
      </c>
      <c r="Q5718">
        <v>1</v>
      </c>
      <c r="R5718" s="13" t="s">
        <v>1646</v>
      </c>
      <c r="S5718" s="13" t="s">
        <v>1646</v>
      </c>
      <c r="T5718" s="13" t="s">
        <v>1646</v>
      </c>
      <c r="U5718" s="13" t="s">
        <v>1646</v>
      </c>
      <c r="V5718" s="13" t="s">
        <v>1646</v>
      </c>
      <c r="W5718" s="13" t="s">
        <v>1646</v>
      </c>
    </row>
    <row r="5719" spans="1:23" ht="12.75" customHeight="1" x14ac:dyDescent="0.2">
      <c r="A5719" s="124">
        <v>32331</v>
      </c>
      <c r="B5719" s="74">
        <v>152</v>
      </c>
      <c r="C5719" s="74" t="s">
        <v>502</v>
      </c>
      <c r="D5719" s="105" t="s">
        <v>2020</v>
      </c>
      <c r="E5719" s="76" t="s">
        <v>1751</v>
      </c>
      <c r="F5719" s="74">
        <v>45</v>
      </c>
      <c r="G5719" s="76" t="s">
        <v>1646</v>
      </c>
      <c r="H5719" s="76" t="s">
        <v>1646</v>
      </c>
      <c r="I5719" s="74">
        <v>0.8</v>
      </c>
      <c r="J5719" s="77" t="s">
        <v>1753</v>
      </c>
      <c r="K5719" t="s">
        <v>1648</v>
      </c>
      <c r="L5719" s="13" t="s">
        <v>1646</v>
      </c>
      <c r="M5719" s="13" t="s">
        <v>1646</v>
      </c>
      <c r="N5719" s="13" t="s">
        <v>1646</v>
      </c>
      <c r="O5719" s="13" t="s">
        <v>1646</v>
      </c>
      <c r="P5719" s="13" t="s">
        <v>1646</v>
      </c>
      <c r="Q5719">
        <v>1</v>
      </c>
      <c r="R5719" s="13" t="s">
        <v>1646</v>
      </c>
      <c r="S5719" s="13" t="s">
        <v>1646</v>
      </c>
      <c r="T5719" s="13" t="s">
        <v>1646</v>
      </c>
      <c r="U5719" s="13" t="s">
        <v>1646</v>
      </c>
      <c r="V5719" s="13" t="s">
        <v>1646</v>
      </c>
      <c r="W5719" s="13" t="s">
        <v>1646</v>
      </c>
    </row>
    <row r="5720" spans="1:23" ht="12.75" customHeight="1" x14ac:dyDescent="0.2">
      <c r="A5720" s="124">
        <v>32331</v>
      </c>
      <c r="B5720" s="74">
        <v>152</v>
      </c>
      <c r="C5720" s="74" t="s">
        <v>502</v>
      </c>
      <c r="D5720" s="105" t="s">
        <v>2021</v>
      </c>
      <c r="E5720" s="76" t="s">
        <v>1751</v>
      </c>
      <c r="F5720" s="74">
        <v>49</v>
      </c>
      <c r="G5720" s="76" t="s">
        <v>1646</v>
      </c>
      <c r="H5720" s="76" t="s">
        <v>1646</v>
      </c>
      <c r="I5720" s="74">
        <v>1.1000000000000001</v>
      </c>
      <c r="J5720" s="77" t="s">
        <v>1753</v>
      </c>
      <c r="K5720" t="s">
        <v>1648</v>
      </c>
      <c r="L5720" s="13" t="s">
        <v>1646</v>
      </c>
      <c r="M5720" s="13" t="s">
        <v>1646</v>
      </c>
      <c r="N5720" s="13" t="s">
        <v>1646</v>
      </c>
      <c r="O5720" s="13" t="s">
        <v>1646</v>
      </c>
      <c r="P5720" s="13" t="s">
        <v>1646</v>
      </c>
      <c r="Q5720">
        <v>1</v>
      </c>
      <c r="R5720" s="13" t="s">
        <v>1646</v>
      </c>
      <c r="S5720" s="13" t="s">
        <v>1646</v>
      </c>
      <c r="T5720" s="13" t="s">
        <v>1646</v>
      </c>
      <c r="U5720" s="13" t="s">
        <v>1646</v>
      </c>
      <c r="V5720" s="13" t="s">
        <v>1646</v>
      </c>
      <c r="W5720" s="13" t="s">
        <v>1646</v>
      </c>
    </row>
    <row r="5721" spans="1:23" ht="12.75" customHeight="1" x14ac:dyDescent="0.2">
      <c r="A5721" s="124">
        <v>32331</v>
      </c>
      <c r="B5721" s="74">
        <v>152</v>
      </c>
      <c r="C5721" s="74" t="s">
        <v>502</v>
      </c>
      <c r="D5721" s="105" t="s">
        <v>2022</v>
      </c>
      <c r="E5721" s="76" t="s">
        <v>1751</v>
      </c>
      <c r="F5721" s="74">
        <v>79</v>
      </c>
      <c r="G5721" s="76" t="s">
        <v>1646</v>
      </c>
      <c r="H5721" s="76" t="s">
        <v>1646</v>
      </c>
      <c r="I5721" s="74">
        <v>3.85</v>
      </c>
      <c r="J5721" s="77" t="s">
        <v>1753</v>
      </c>
      <c r="K5721" t="s">
        <v>1648</v>
      </c>
      <c r="L5721" s="13" t="s">
        <v>1646</v>
      </c>
      <c r="M5721" s="13" t="s">
        <v>1646</v>
      </c>
      <c r="N5721" s="13" t="s">
        <v>1646</v>
      </c>
      <c r="O5721" s="13" t="s">
        <v>1646</v>
      </c>
      <c r="P5721" s="13" t="s">
        <v>1646</v>
      </c>
      <c r="Q5721">
        <v>3</v>
      </c>
      <c r="R5721" s="13" t="s">
        <v>1646</v>
      </c>
      <c r="S5721" s="13" t="s">
        <v>1646</v>
      </c>
      <c r="T5721" s="13" t="s">
        <v>1646</v>
      </c>
      <c r="U5721" s="13" t="s">
        <v>1646</v>
      </c>
      <c r="V5721" s="13" t="s">
        <v>1646</v>
      </c>
      <c r="W5721" s="13" t="s">
        <v>1646</v>
      </c>
    </row>
    <row r="5722" spans="1:23" ht="12.75" customHeight="1" x14ac:dyDescent="0.2">
      <c r="A5722" s="124">
        <v>32335</v>
      </c>
      <c r="B5722" s="74">
        <v>152</v>
      </c>
      <c r="C5722" s="74" t="s">
        <v>502</v>
      </c>
      <c r="D5722" s="105" t="s">
        <v>2030</v>
      </c>
      <c r="E5722" s="76" t="s">
        <v>1751</v>
      </c>
      <c r="F5722" s="74">
        <v>60</v>
      </c>
      <c r="G5722" s="76" t="s">
        <v>1646</v>
      </c>
      <c r="H5722" s="76" t="s">
        <v>1646</v>
      </c>
      <c r="I5722" s="74">
        <v>1.7</v>
      </c>
      <c r="J5722" s="77" t="s">
        <v>1753</v>
      </c>
      <c r="K5722" t="s">
        <v>1648</v>
      </c>
      <c r="L5722" s="13" t="s">
        <v>1646</v>
      </c>
      <c r="M5722" s="13" t="s">
        <v>1646</v>
      </c>
      <c r="N5722" s="13" t="s">
        <v>1646</v>
      </c>
      <c r="O5722" s="13" t="s">
        <v>1646</v>
      </c>
      <c r="P5722" s="13" t="s">
        <v>1646</v>
      </c>
      <c r="Q5722">
        <v>2</v>
      </c>
      <c r="R5722" s="13" t="s">
        <v>1646</v>
      </c>
      <c r="S5722" s="13" t="s">
        <v>1646</v>
      </c>
      <c r="T5722" s="13" t="s">
        <v>1646</v>
      </c>
      <c r="U5722" s="13" t="s">
        <v>1646</v>
      </c>
      <c r="V5722" s="13" t="s">
        <v>1646</v>
      </c>
      <c r="W5722" s="13" t="s">
        <v>1646</v>
      </c>
    </row>
    <row r="5723" spans="1:23" ht="12.75" customHeight="1" x14ac:dyDescent="0.2">
      <c r="A5723" s="124">
        <v>32341</v>
      </c>
      <c r="B5723" s="74">
        <v>152</v>
      </c>
      <c r="C5723" s="74" t="s">
        <v>502</v>
      </c>
      <c r="D5723" s="105" t="s">
        <v>2048</v>
      </c>
      <c r="E5723" s="76" t="s">
        <v>1751</v>
      </c>
      <c r="F5723" s="74">
        <v>64</v>
      </c>
      <c r="G5723" s="76" t="s">
        <v>1646</v>
      </c>
      <c r="H5723" s="76" t="s">
        <v>1646</v>
      </c>
      <c r="I5723" s="74">
        <v>2.65</v>
      </c>
      <c r="J5723" s="77" t="s">
        <v>1753</v>
      </c>
      <c r="K5723" t="s">
        <v>1648</v>
      </c>
      <c r="L5723" s="13" t="s">
        <v>1646</v>
      </c>
      <c r="M5723" s="13" t="s">
        <v>1646</v>
      </c>
      <c r="N5723" s="13" t="s">
        <v>1646</v>
      </c>
      <c r="O5723" s="13" t="s">
        <v>1646</v>
      </c>
      <c r="P5723" s="13" t="s">
        <v>1646</v>
      </c>
      <c r="Q5723">
        <v>2</v>
      </c>
      <c r="R5723" s="13" t="s">
        <v>1646</v>
      </c>
      <c r="S5723" s="13" t="s">
        <v>1646</v>
      </c>
      <c r="T5723" s="13" t="s">
        <v>1646</v>
      </c>
      <c r="U5723" s="13" t="s">
        <v>1646</v>
      </c>
      <c r="V5723" s="13" t="s">
        <v>1646</v>
      </c>
      <c r="W5723" s="13" t="s">
        <v>1646</v>
      </c>
    </row>
    <row r="5724" spans="1:23" ht="12.75" customHeight="1" x14ac:dyDescent="0.2">
      <c r="A5724" s="124">
        <v>32350</v>
      </c>
      <c r="B5724" s="74">
        <v>152</v>
      </c>
      <c r="C5724" s="74" t="s">
        <v>502</v>
      </c>
      <c r="D5724" s="105" t="s">
        <v>2063</v>
      </c>
      <c r="E5724" s="76" t="s">
        <v>1751</v>
      </c>
      <c r="F5724" s="74">
        <v>50</v>
      </c>
      <c r="G5724" s="76" t="s">
        <v>1646</v>
      </c>
      <c r="H5724" s="76" t="s">
        <v>1646</v>
      </c>
      <c r="I5724" s="74">
        <v>1.55</v>
      </c>
      <c r="J5724" s="77" t="s">
        <v>1753</v>
      </c>
      <c r="K5724" t="s">
        <v>1648</v>
      </c>
      <c r="L5724" s="13" t="s">
        <v>1646</v>
      </c>
      <c r="M5724" s="13" t="s">
        <v>1646</v>
      </c>
      <c r="N5724" s="13" t="s">
        <v>1646</v>
      </c>
      <c r="O5724" s="13" t="s">
        <v>1646</v>
      </c>
      <c r="P5724" s="13" t="s">
        <v>1646</v>
      </c>
      <c r="Q5724">
        <v>1</v>
      </c>
      <c r="R5724" s="13" t="s">
        <v>1646</v>
      </c>
      <c r="S5724" s="13" t="s">
        <v>1646</v>
      </c>
      <c r="T5724" s="13" t="s">
        <v>1646</v>
      </c>
      <c r="U5724" s="13" t="s">
        <v>1646</v>
      </c>
      <c r="V5724" s="13" t="s">
        <v>1646</v>
      </c>
      <c r="W5724" s="13" t="s">
        <v>1646</v>
      </c>
    </row>
    <row r="5725" spans="1:23" ht="12.75" customHeight="1" x14ac:dyDescent="0.2">
      <c r="A5725" s="125">
        <v>39261</v>
      </c>
      <c r="B5725" s="76">
        <v>152</v>
      </c>
      <c r="C5725" s="74" t="s">
        <v>502</v>
      </c>
      <c r="D5725" s="76" t="s">
        <v>3651</v>
      </c>
      <c r="E5725" s="76" t="s">
        <v>1688</v>
      </c>
      <c r="F5725" s="76">
        <v>420</v>
      </c>
      <c r="G5725" s="76" t="s">
        <v>1646</v>
      </c>
      <c r="H5725" s="76" t="s">
        <v>1646</v>
      </c>
      <c r="I5725" s="76">
        <v>875</v>
      </c>
      <c r="J5725" s="75" t="s">
        <v>1776</v>
      </c>
      <c r="K5725" t="s">
        <v>1646</v>
      </c>
      <c r="L5725" t="s">
        <v>1646</v>
      </c>
      <c r="M5725" t="s">
        <v>1646</v>
      </c>
      <c r="N5725" t="s">
        <v>1646</v>
      </c>
      <c r="O5725" t="s">
        <v>1646</v>
      </c>
      <c r="P5725" t="s">
        <v>1646</v>
      </c>
      <c r="Q5725" t="s">
        <v>1646</v>
      </c>
      <c r="R5725" t="s">
        <v>1646</v>
      </c>
      <c r="S5725" t="s">
        <v>1646</v>
      </c>
      <c r="T5725" t="s">
        <v>1646</v>
      </c>
      <c r="U5725" t="s">
        <v>1646</v>
      </c>
      <c r="V5725" t="s">
        <v>1646</v>
      </c>
      <c r="W5725" s="13" t="s">
        <v>1646</v>
      </c>
    </row>
    <row r="5726" spans="1:23" ht="12.75" customHeight="1" x14ac:dyDescent="0.2">
      <c r="A5726" s="125">
        <v>39261</v>
      </c>
      <c r="B5726" s="76">
        <v>152</v>
      </c>
      <c r="C5726" s="74" t="s">
        <v>502</v>
      </c>
      <c r="D5726" s="76" t="s">
        <v>3652</v>
      </c>
      <c r="E5726" s="76" t="s">
        <v>1688</v>
      </c>
      <c r="F5726" s="76">
        <v>329</v>
      </c>
      <c r="G5726" s="76" t="s">
        <v>1646</v>
      </c>
      <c r="H5726" s="76" t="s">
        <v>1646</v>
      </c>
      <c r="I5726" s="76">
        <v>387</v>
      </c>
      <c r="J5726" s="75" t="s">
        <v>1776</v>
      </c>
      <c r="K5726" t="s">
        <v>1646</v>
      </c>
      <c r="L5726" t="s">
        <v>1646</v>
      </c>
      <c r="M5726" t="s">
        <v>1646</v>
      </c>
      <c r="N5726" t="s">
        <v>1646</v>
      </c>
      <c r="O5726" t="s">
        <v>1646</v>
      </c>
      <c r="P5726" t="s">
        <v>1646</v>
      </c>
      <c r="Q5726" t="s">
        <v>1646</v>
      </c>
      <c r="R5726" t="s">
        <v>1646</v>
      </c>
      <c r="S5726" t="s">
        <v>1646</v>
      </c>
      <c r="T5726" t="s">
        <v>1646</v>
      </c>
      <c r="U5726" t="s">
        <v>1646</v>
      </c>
      <c r="V5726" t="s">
        <v>1646</v>
      </c>
      <c r="W5726" s="13" t="s">
        <v>1646</v>
      </c>
    </row>
    <row r="5727" spans="1:23" ht="12.75" customHeight="1" x14ac:dyDescent="0.2">
      <c r="A5727" s="125">
        <v>39261</v>
      </c>
      <c r="B5727" s="76">
        <v>152</v>
      </c>
      <c r="C5727" s="74" t="s">
        <v>502</v>
      </c>
      <c r="D5727" s="76" t="s">
        <v>3653</v>
      </c>
      <c r="E5727" s="76" t="s">
        <v>1688</v>
      </c>
      <c r="F5727" s="76">
        <v>353</v>
      </c>
      <c r="G5727" s="76" t="s">
        <v>1646</v>
      </c>
      <c r="H5727" s="76" t="s">
        <v>1646</v>
      </c>
      <c r="I5727" s="76">
        <v>476</v>
      </c>
      <c r="J5727" s="75" t="s">
        <v>1776</v>
      </c>
      <c r="K5727" t="s">
        <v>1646</v>
      </c>
      <c r="L5727" t="s">
        <v>1646</v>
      </c>
      <c r="M5727" t="s">
        <v>1646</v>
      </c>
      <c r="N5727" t="s">
        <v>1646</v>
      </c>
      <c r="O5727" t="s">
        <v>1646</v>
      </c>
      <c r="P5727" t="s">
        <v>1646</v>
      </c>
      <c r="Q5727" t="s">
        <v>1646</v>
      </c>
      <c r="R5727" t="s">
        <v>1646</v>
      </c>
      <c r="S5727" t="s">
        <v>1646</v>
      </c>
      <c r="T5727" t="s">
        <v>1646</v>
      </c>
      <c r="U5727" t="s">
        <v>1646</v>
      </c>
      <c r="V5727" t="s">
        <v>1646</v>
      </c>
      <c r="W5727" s="13" t="s">
        <v>1646</v>
      </c>
    </row>
    <row r="5728" spans="1:23" ht="12.75" customHeight="1" x14ac:dyDescent="0.2">
      <c r="A5728" s="125">
        <v>39261</v>
      </c>
      <c r="B5728" s="76">
        <v>152</v>
      </c>
      <c r="C5728" s="74" t="s">
        <v>502</v>
      </c>
      <c r="D5728" s="76" t="s">
        <v>3654</v>
      </c>
      <c r="E5728" s="76" t="s">
        <v>1688</v>
      </c>
      <c r="F5728" s="76">
        <v>467</v>
      </c>
      <c r="G5728" s="76" t="s">
        <v>1646</v>
      </c>
      <c r="H5728" s="76" t="s">
        <v>1646</v>
      </c>
      <c r="I5728" s="76">
        <v>893</v>
      </c>
      <c r="J5728" s="77" t="s">
        <v>1763</v>
      </c>
      <c r="K5728" t="s">
        <v>1646</v>
      </c>
      <c r="L5728" t="s">
        <v>1646</v>
      </c>
      <c r="M5728" t="s">
        <v>1646</v>
      </c>
      <c r="N5728" t="s">
        <v>1646</v>
      </c>
      <c r="O5728" t="s">
        <v>1646</v>
      </c>
      <c r="P5728" t="s">
        <v>1646</v>
      </c>
      <c r="Q5728" t="s">
        <v>1646</v>
      </c>
      <c r="R5728" t="s">
        <v>1646</v>
      </c>
      <c r="S5728" t="s">
        <v>1646</v>
      </c>
      <c r="T5728" t="s">
        <v>1646</v>
      </c>
      <c r="U5728" t="s">
        <v>1646</v>
      </c>
      <c r="V5728" t="s">
        <v>1646</v>
      </c>
      <c r="W5728" s="13" t="s">
        <v>1646</v>
      </c>
    </row>
    <row r="5729" spans="1:23" ht="12.75" customHeight="1" x14ac:dyDescent="0.2">
      <c r="A5729" s="125">
        <v>39261</v>
      </c>
      <c r="B5729" s="76">
        <v>152</v>
      </c>
      <c r="C5729" s="74" t="s">
        <v>502</v>
      </c>
      <c r="D5729" s="76" t="s">
        <v>3655</v>
      </c>
      <c r="E5729" s="76" t="s">
        <v>1688</v>
      </c>
      <c r="F5729" s="76">
        <v>333</v>
      </c>
      <c r="G5729" s="76" t="s">
        <v>1646</v>
      </c>
      <c r="H5729" s="76" t="s">
        <v>1646</v>
      </c>
      <c r="I5729" s="76">
        <v>441</v>
      </c>
      <c r="J5729" s="75" t="s">
        <v>1776</v>
      </c>
      <c r="K5729" t="s">
        <v>1646</v>
      </c>
      <c r="L5729" t="s">
        <v>1646</v>
      </c>
      <c r="M5729" t="s">
        <v>1646</v>
      </c>
      <c r="N5729" t="s">
        <v>1646</v>
      </c>
      <c r="O5729" t="s">
        <v>1646</v>
      </c>
      <c r="P5729" t="s">
        <v>1646</v>
      </c>
      <c r="Q5729" t="s">
        <v>1646</v>
      </c>
      <c r="R5729" t="s">
        <v>1646</v>
      </c>
      <c r="S5729" t="s">
        <v>1646</v>
      </c>
      <c r="T5729" t="s">
        <v>1646</v>
      </c>
      <c r="U5729" t="s">
        <v>1646</v>
      </c>
      <c r="V5729" t="s">
        <v>1646</v>
      </c>
      <c r="W5729" s="13" t="s">
        <v>1646</v>
      </c>
    </row>
    <row r="5730" spans="1:23" ht="12.75" customHeight="1" x14ac:dyDescent="0.2">
      <c r="A5730" s="125">
        <v>39261</v>
      </c>
      <c r="B5730" s="76">
        <v>152</v>
      </c>
      <c r="C5730" s="74" t="s">
        <v>502</v>
      </c>
      <c r="D5730" s="76" t="s">
        <v>3656</v>
      </c>
      <c r="E5730" s="76" t="s">
        <v>1688</v>
      </c>
      <c r="F5730" s="76">
        <v>365</v>
      </c>
      <c r="G5730" s="76" t="s">
        <v>1646</v>
      </c>
      <c r="H5730" s="76" t="s">
        <v>1646</v>
      </c>
      <c r="I5730" s="76">
        <v>570</v>
      </c>
      <c r="J5730" s="75" t="s">
        <v>1776</v>
      </c>
      <c r="K5730" t="s">
        <v>1646</v>
      </c>
      <c r="L5730" t="s">
        <v>1646</v>
      </c>
      <c r="M5730" t="s">
        <v>1646</v>
      </c>
      <c r="N5730" t="s">
        <v>1646</v>
      </c>
      <c r="O5730" t="s">
        <v>1646</v>
      </c>
      <c r="P5730" t="s">
        <v>1646</v>
      </c>
      <c r="Q5730" t="s">
        <v>1646</v>
      </c>
      <c r="R5730" t="s">
        <v>1646</v>
      </c>
      <c r="S5730" t="s">
        <v>1646</v>
      </c>
      <c r="T5730" t="s">
        <v>1646</v>
      </c>
      <c r="U5730" t="s">
        <v>1646</v>
      </c>
      <c r="V5730" t="s">
        <v>1646</v>
      </c>
      <c r="W5730" s="13" t="s">
        <v>1646</v>
      </c>
    </row>
    <row r="5731" spans="1:23" ht="12.75" customHeight="1" x14ac:dyDescent="0.2">
      <c r="A5731" s="125">
        <v>39261</v>
      </c>
      <c r="B5731" s="76">
        <v>152</v>
      </c>
      <c r="C5731" s="74" t="s">
        <v>502</v>
      </c>
      <c r="D5731" s="76" t="s">
        <v>3657</v>
      </c>
      <c r="E5731" s="76" t="s">
        <v>1688</v>
      </c>
      <c r="F5731" s="76">
        <v>400</v>
      </c>
      <c r="G5731" s="76" t="s">
        <v>1646</v>
      </c>
      <c r="H5731" s="76" t="s">
        <v>1646</v>
      </c>
      <c r="I5731" s="76">
        <v>613</v>
      </c>
      <c r="J5731" s="75" t="s">
        <v>1776</v>
      </c>
      <c r="K5731" t="s">
        <v>1646</v>
      </c>
      <c r="L5731" t="s">
        <v>1646</v>
      </c>
      <c r="M5731" t="s">
        <v>1646</v>
      </c>
      <c r="N5731" t="s">
        <v>1646</v>
      </c>
      <c r="O5731" t="s">
        <v>1646</v>
      </c>
      <c r="P5731" t="s">
        <v>1646</v>
      </c>
      <c r="Q5731" t="s">
        <v>1646</v>
      </c>
      <c r="R5731" t="s">
        <v>1646</v>
      </c>
      <c r="S5731" t="s">
        <v>1646</v>
      </c>
      <c r="T5731" t="s">
        <v>1646</v>
      </c>
      <c r="U5731" t="s">
        <v>1646</v>
      </c>
      <c r="V5731" t="s">
        <v>1646</v>
      </c>
      <c r="W5731" s="13" t="s">
        <v>1646</v>
      </c>
    </row>
    <row r="5732" spans="1:23" ht="12.75" customHeight="1" x14ac:dyDescent="0.2">
      <c r="A5732" s="125">
        <v>39261</v>
      </c>
      <c r="B5732" s="76">
        <v>152</v>
      </c>
      <c r="C5732" s="74" t="s">
        <v>502</v>
      </c>
      <c r="D5732" s="76" t="s">
        <v>3658</v>
      </c>
      <c r="E5732" s="76" t="s">
        <v>1688</v>
      </c>
      <c r="F5732" s="76">
        <v>400</v>
      </c>
      <c r="G5732" s="76" t="s">
        <v>1646</v>
      </c>
      <c r="H5732" s="76" t="s">
        <v>1646</v>
      </c>
      <c r="I5732" s="76">
        <v>707</v>
      </c>
      <c r="J5732" s="75" t="s">
        <v>1776</v>
      </c>
      <c r="K5732" t="s">
        <v>1646</v>
      </c>
      <c r="L5732" t="s">
        <v>1646</v>
      </c>
      <c r="M5732" t="s">
        <v>1646</v>
      </c>
      <c r="N5732" t="s">
        <v>1646</v>
      </c>
      <c r="O5732" t="s">
        <v>1646</v>
      </c>
      <c r="P5732" t="s">
        <v>1646</v>
      </c>
      <c r="Q5732" t="s">
        <v>1646</v>
      </c>
      <c r="R5732" t="s">
        <v>1646</v>
      </c>
      <c r="S5732" t="s">
        <v>1646</v>
      </c>
      <c r="T5732" t="s">
        <v>1646</v>
      </c>
      <c r="U5732" t="s">
        <v>1646</v>
      </c>
      <c r="V5732" t="s">
        <v>1646</v>
      </c>
      <c r="W5732" s="13" t="s">
        <v>1646</v>
      </c>
    </row>
    <row r="5733" spans="1:23" ht="12.75" customHeight="1" x14ac:dyDescent="0.2">
      <c r="A5733" s="125">
        <v>39261</v>
      </c>
      <c r="B5733" s="76">
        <v>152</v>
      </c>
      <c r="C5733" s="74" t="s">
        <v>502</v>
      </c>
      <c r="D5733" s="76" t="s">
        <v>3659</v>
      </c>
      <c r="E5733" s="76" t="s">
        <v>1688</v>
      </c>
      <c r="F5733" s="76">
        <v>415</v>
      </c>
      <c r="G5733" s="76" t="s">
        <v>1646</v>
      </c>
      <c r="H5733" s="76" t="s">
        <v>1646</v>
      </c>
      <c r="I5733" s="76">
        <v>722</v>
      </c>
      <c r="J5733" s="75" t="s">
        <v>1776</v>
      </c>
      <c r="K5733" t="s">
        <v>1646</v>
      </c>
      <c r="L5733" t="s">
        <v>1646</v>
      </c>
      <c r="M5733" t="s">
        <v>1646</v>
      </c>
      <c r="N5733" t="s">
        <v>1646</v>
      </c>
      <c r="O5733" t="s">
        <v>1646</v>
      </c>
      <c r="P5733" t="s">
        <v>1646</v>
      </c>
      <c r="Q5733" t="s">
        <v>1646</v>
      </c>
      <c r="R5733" t="s">
        <v>1646</v>
      </c>
      <c r="S5733" t="s">
        <v>1646</v>
      </c>
      <c r="T5733" t="s">
        <v>1646</v>
      </c>
      <c r="U5733" t="s">
        <v>1646</v>
      </c>
      <c r="V5733" t="s">
        <v>1646</v>
      </c>
      <c r="W5733" s="13" t="s">
        <v>1646</v>
      </c>
    </row>
    <row r="5734" spans="1:23" ht="12.75" customHeight="1" x14ac:dyDescent="0.2">
      <c r="A5734" s="125">
        <v>39261</v>
      </c>
      <c r="B5734" s="76">
        <v>152</v>
      </c>
      <c r="C5734" s="74" t="s">
        <v>502</v>
      </c>
      <c r="D5734" s="76" t="s">
        <v>3660</v>
      </c>
      <c r="E5734" s="76" t="s">
        <v>1688</v>
      </c>
      <c r="F5734" s="76">
        <v>375</v>
      </c>
      <c r="G5734" s="76" t="s">
        <v>1646</v>
      </c>
      <c r="H5734" s="76" t="s">
        <v>1646</v>
      </c>
      <c r="I5734" s="76">
        <v>550</v>
      </c>
      <c r="J5734" s="75" t="s">
        <v>1776</v>
      </c>
      <c r="K5734" t="s">
        <v>1646</v>
      </c>
      <c r="L5734" t="s">
        <v>1646</v>
      </c>
      <c r="M5734" t="s">
        <v>1646</v>
      </c>
      <c r="N5734" t="s">
        <v>1646</v>
      </c>
      <c r="O5734" t="s">
        <v>1646</v>
      </c>
      <c r="P5734" t="s">
        <v>1646</v>
      </c>
      <c r="Q5734" t="s">
        <v>1646</v>
      </c>
      <c r="R5734" t="s">
        <v>1646</v>
      </c>
      <c r="S5734" t="s">
        <v>1646</v>
      </c>
      <c r="T5734" t="s">
        <v>1646</v>
      </c>
      <c r="U5734" t="s">
        <v>1646</v>
      </c>
      <c r="V5734" t="s">
        <v>1646</v>
      </c>
      <c r="W5734" s="13" t="s">
        <v>1646</v>
      </c>
    </row>
    <row r="5735" spans="1:23" ht="12.75" customHeight="1" x14ac:dyDescent="0.2">
      <c r="A5735" s="125">
        <v>39261</v>
      </c>
      <c r="B5735" s="76">
        <v>152</v>
      </c>
      <c r="C5735" s="74" t="s">
        <v>502</v>
      </c>
      <c r="D5735" s="76" t="s">
        <v>3661</v>
      </c>
      <c r="E5735" s="76" t="s">
        <v>1688</v>
      </c>
      <c r="F5735" s="76">
        <v>121</v>
      </c>
      <c r="G5735" s="76" t="s">
        <v>1646</v>
      </c>
      <c r="H5735" s="76" t="s">
        <v>1646</v>
      </c>
      <c r="I5735" s="76">
        <v>18</v>
      </c>
      <c r="J5735" s="77" t="s">
        <v>1763</v>
      </c>
      <c r="K5735" t="s">
        <v>1646</v>
      </c>
      <c r="L5735" t="s">
        <v>1646</v>
      </c>
      <c r="M5735" t="s">
        <v>1646</v>
      </c>
      <c r="N5735" t="s">
        <v>1646</v>
      </c>
      <c r="O5735" t="s">
        <v>1646</v>
      </c>
      <c r="P5735" t="s">
        <v>1646</v>
      </c>
      <c r="Q5735" t="s">
        <v>1646</v>
      </c>
      <c r="R5735" t="s">
        <v>1646</v>
      </c>
      <c r="S5735" t="s">
        <v>1646</v>
      </c>
      <c r="T5735" t="s">
        <v>1646</v>
      </c>
      <c r="U5735" t="s">
        <v>1646</v>
      </c>
      <c r="V5735" t="s">
        <v>1646</v>
      </c>
      <c r="W5735" s="13" t="s">
        <v>1646</v>
      </c>
    </row>
    <row r="5736" spans="1:23" ht="12.75" customHeight="1" x14ac:dyDescent="0.2">
      <c r="A5736" s="125">
        <v>39261</v>
      </c>
      <c r="B5736" s="76">
        <v>152</v>
      </c>
      <c r="C5736" s="74" t="s">
        <v>502</v>
      </c>
      <c r="D5736" s="76" t="s">
        <v>3662</v>
      </c>
      <c r="E5736" s="76" t="s">
        <v>1688</v>
      </c>
      <c r="F5736" s="76">
        <v>122</v>
      </c>
      <c r="G5736" s="76" t="s">
        <v>1646</v>
      </c>
      <c r="H5736" s="76" t="s">
        <v>1646</v>
      </c>
      <c r="I5736" s="76">
        <v>19</v>
      </c>
      <c r="J5736" s="77" t="s">
        <v>1763</v>
      </c>
      <c r="K5736" t="s">
        <v>1646</v>
      </c>
      <c r="L5736" t="s">
        <v>1646</v>
      </c>
      <c r="M5736" t="s">
        <v>1646</v>
      </c>
      <c r="N5736" t="s">
        <v>1646</v>
      </c>
      <c r="O5736" t="s">
        <v>1646</v>
      </c>
      <c r="P5736" t="s">
        <v>1646</v>
      </c>
      <c r="Q5736" t="s">
        <v>1646</v>
      </c>
      <c r="R5736" t="s">
        <v>1646</v>
      </c>
      <c r="S5736" t="s">
        <v>1646</v>
      </c>
      <c r="T5736" t="s">
        <v>1646</v>
      </c>
      <c r="U5736" t="s">
        <v>1646</v>
      </c>
      <c r="V5736" t="s">
        <v>1646</v>
      </c>
      <c r="W5736" s="13" t="s">
        <v>1646</v>
      </c>
    </row>
    <row r="5737" spans="1:23" ht="12.75" customHeight="1" x14ac:dyDescent="0.2">
      <c r="A5737" s="125">
        <v>39261</v>
      </c>
      <c r="B5737" s="76">
        <v>152</v>
      </c>
      <c r="C5737" s="74" t="s">
        <v>502</v>
      </c>
      <c r="D5737" s="76" t="s">
        <v>3663</v>
      </c>
      <c r="E5737" s="76" t="s">
        <v>1688</v>
      </c>
      <c r="F5737" s="76">
        <v>350</v>
      </c>
      <c r="G5737" s="76" t="s">
        <v>1646</v>
      </c>
      <c r="H5737" s="76" t="s">
        <v>1646</v>
      </c>
      <c r="I5737" s="76">
        <v>493</v>
      </c>
      <c r="J5737" s="75" t="s">
        <v>1776</v>
      </c>
      <c r="K5737" t="s">
        <v>1646</v>
      </c>
      <c r="L5737" t="s">
        <v>1646</v>
      </c>
      <c r="M5737" t="s">
        <v>1646</v>
      </c>
      <c r="N5737" t="s">
        <v>1646</v>
      </c>
      <c r="O5737" t="s">
        <v>1646</v>
      </c>
      <c r="P5737" t="s">
        <v>1646</v>
      </c>
      <c r="Q5737" t="s">
        <v>1646</v>
      </c>
      <c r="R5737" t="s">
        <v>1646</v>
      </c>
      <c r="S5737" t="s">
        <v>1646</v>
      </c>
      <c r="T5737" t="s">
        <v>1646</v>
      </c>
      <c r="U5737" t="s">
        <v>1646</v>
      </c>
      <c r="V5737" t="s">
        <v>1646</v>
      </c>
      <c r="W5737" s="13" t="s">
        <v>1646</v>
      </c>
    </row>
    <row r="5738" spans="1:23" ht="12.75" customHeight="1" x14ac:dyDescent="0.2">
      <c r="A5738" s="125">
        <v>39298</v>
      </c>
      <c r="B5738" s="76">
        <v>152</v>
      </c>
      <c r="C5738" s="74" t="s">
        <v>502</v>
      </c>
      <c r="D5738" s="76" t="s">
        <v>3838</v>
      </c>
      <c r="E5738" s="76" t="s">
        <v>1751</v>
      </c>
      <c r="F5738" s="76">
        <v>87</v>
      </c>
      <c r="G5738" s="76" t="s">
        <v>1646</v>
      </c>
      <c r="H5738" s="76" t="s">
        <v>1646</v>
      </c>
      <c r="I5738" s="76">
        <v>7.37</v>
      </c>
      <c r="J5738" s="77" t="s">
        <v>3620</v>
      </c>
      <c r="K5738" t="s">
        <v>1646</v>
      </c>
      <c r="L5738" t="s">
        <v>1646</v>
      </c>
      <c r="M5738" t="s">
        <v>1646</v>
      </c>
      <c r="N5738" t="s">
        <v>1646</v>
      </c>
      <c r="O5738" t="s">
        <v>1646</v>
      </c>
      <c r="P5738" t="s">
        <v>1646</v>
      </c>
      <c r="Q5738" t="s">
        <v>1646</v>
      </c>
      <c r="R5738" t="s">
        <v>1646</v>
      </c>
      <c r="S5738" t="s">
        <v>1646</v>
      </c>
      <c r="T5738" t="s">
        <v>1646</v>
      </c>
      <c r="U5738" t="s">
        <v>1646</v>
      </c>
      <c r="V5738" t="s">
        <v>1646</v>
      </c>
      <c r="W5738" s="13" t="s">
        <v>1646</v>
      </c>
    </row>
    <row r="5739" spans="1:23" ht="12.75" customHeight="1" x14ac:dyDescent="0.2">
      <c r="A5739" s="125">
        <v>39298</v>
      </c>
      <c r="B5739" s="76">
        <v>152</v>
      </c>
      <c r="C5739" s="74" t="s">
        <v>502</v>
      </c>
      <c r="D5739" s="76" t="s">
        <v>3839</v>
      </c>
      <c r="E5739" s="76" t="s">
        <v>1751</v>
      </c>
      <c r="F5739" s="76">
        <v>68</v>
      </c>
      <c r="G5739" s="76" t="s">
        <v>1646</v>
      </c>
      <c r="H5739" s="76" t="s">
        <v>1646</v>
      </c>
      <c r="I5739" s="76">
        <v>2.86</v>
      </c>
      <c r="J5739" s="77" t="s">
        <v>3620</v>
      </c>
      <c r="K5739" t="s">
        <v>1646</v>
      </c>
      <c r="L5739" t="s">
        <v>1646</v>
      </c>
      <c r="M5739" t="s">
        <v>1646</v>
      </c>
      <c r="N5739" t="s">
        <v>1646</v>
      </c>
      <c r="O5739" t="s">
        <v>1646</v>
      </c>
      <c r="P5739" t="s">
        <v>1646</v>
      </c>
      <c r="Q5739" t="s">
        <v>1646</v>
      </c>
      <c r="R5739" t="s">
        <v>1646</v>
      </c>
      <c r="S5739" t="s">
        <v>1646</v>
      </c>
      <c r="T5739" t="s">
        <v>1646</v>
      </c>
      <c r="U5739" t="s">
        <v>1646</v>
      </c>
      <c r="V5739" t="s">
        <v>1646</v>
      </c>
      <c r="W5739" s="13" t="s">
        <v>1646</v>
      </c>
    </row>
    <row r="5740" spans="1:23" ht="12.75" customHeight="1" x14ac:dyDescent="0.2">
      <c r="A5740" s="125">
        <v>39298</v>
      </c>
      <c r="B5740" s="76">
        <v>152</v>
      </c>
      <c r="C5740" s="74" t="s">
        <v>502</v>
      </c>
      <c r="D5740" s="76" t="s">
        <v>3840</v>
      </c>
      <c r="E5740" s="76" t="s">
        <v>1751</v>
      </c>
      <c r="F5740" s="76">
        <v>31</v>
      </c>
      <c r="G5740" s="76" t="s">
        <v>1646</v>
      </c>
      <c r="H5740" s="76" t="s">
        <v>1646</v>
      </c>
      <c r="I5740" s="76">
        <v>0.36</v>
      </c>
      <c r="J5740" s="77" t="s">
        <v>3620</v>
      </c>
      <c r="K5740" t="s">
        <v>1646</v>
      </c>
      <c r="L5740" t="s">
        <v>1646</v>
      </c>
      <c r="M5740" t="s">
        <v>1646</v>
      </c>
      <c r="N5740" t="s">
        <v>1646</v>
      </c>
      <c r="O5740" t="s">
        <v>1646</v>
      </c>
      <c r="P5740" t="s">
        <v>1646</v>
      </c>
      <c r="Q5740" t="s">
        <v>1646</v>
      </c>
      <c r="R5740" t="s">
        <v>1646</v>
      </c>
      <c r="S5740" t="s">
        <v>1646</v>
      </c>
      <c r="T5740" t="s">
        <v>1646</v>
      </c>
      <c r="U5740" t="s">
        <v>1646</v>
      </c>
      <c r="V5740" t="s">
        <v>1646</v>
      </c>
      <c r="W5740" s="13" t="s">
        <v>1646</v>
      </c>
    </row>
    <row r="5741" spans="1:23" ht="12.75" customHeight="1" x14ac:dyDescent="0.2">
      <c r="A5741" s="124">
        <v>34881</v>
      </c>
      <c r="B5741" s="74">
        <v>156</v>
      </c>
      <c r="C5741" s="74" t="s">
        <v>506</v>
      </c>
      <c r="D5741" s="74" t="s">
        <v>1646</v>
      </c>
      <c r="E5741" s="74" t="s">
        <v>1688</v>
      </c>
      <c r="F5741" s="74">
        <v>408</v>
      </c>
      <c r="G5741" s="74">
        <v>376</v>
      </c>
      <c r="H5741" s="74" t="s">
        <v>1646</v>
      </c>
      <c r="I5741" s="74">
        <v>495</v>
      </c>
      <c r="J5741" s="75" t="s">
        <v>1646</v>
      </c>
      <c r="K5741" t="s">
        <v>1646</v>
      </c>
      <c r="L5741" t="s">
        <v>1646</v>
      </c>
      <c r="M5741" t="s">
        <v>1646</v>
      </c>
      <c r="N5741" t="s">
        <v>1646</v>
      </c>
      <c r="O5741" t="s">
        <v>1646</v>
      </c>
      <c r="P5741" t="s">
        <v>1646</v>
      </c>
      <c r="Q5741" t="s">
        <v>1646</v>
      </c>
      <c r="R5741" t="s">
        <v>1646</v>
      </c>
      <c r="S5741" t="s">
        <v>1646</v>
      </c>
      <c r="T5741" t="s">
        <v>1646</v>
      </c>
      <c r="U5741" t="s">
        <v>1646</v>
      </c>
      <c r="V5741" t="s">
        <v>1646</v>
      </c>
      <c r="W5741" t="s">
        <v>2492</v>
      </c>
    </row>
    <row r="5742" spans="1:23" ht="12.75" customHeight="1" x14ac:dyDescent="0.2">
      <c r="A5742" s="124">
        <v>34881</v>
      </c>
      <c r="B5742" s="74">
        <v>156</v>
      </c>
      <c r="C5742" s="74" t="s">
        <v>506</v>
      </c>
      <c r="D5742" s="74" t="s">
        <v>1646</v>
      </c>
      <c r="E5742" s="74" t="s">
        <v>1688</v>
      </c>
      <c r="F5742" s="74">
        <v>310</v>
      </c>
      <c r="G5742" s="74">
        <v>287</v>
      </c>
      <c r="H5742" s="74" t="s">
        <v>1646</v>
      </c>
      <c r="I5742" s="74">
        <v>215</v>
      </c>
      <c r="J5742" s="75" t="s">
        <v>1646</v>
      </c>
      <c r="K5742" t="s">
        <v>1646</v>
      </c>
      <c r="L5742" t="s">
        <v>1646</v>
      </c>
      <c r="M5742" t="s">
        <v>1646</v>
      </c>
      <c r="N5742" t="s">
        <v>1646</v>
      </c>
      <c r="O5742" t="s">
        <v>1646</v>
      </c>
      <c r="P5742" t="s">
        <v>1646</v>
      </c>
      <c r="Q5742" t="s">
        <v>1646</v>
      </c>
      <c r="R5742" t="s">
        <v>1646</v>
      </c>
      <c r="S5742" t="s">
        <v>1646</v>
      </c>
      <c r="T5742" t="s">
        <v>1646</v>
      </c>
      <c r="U5742" t="s">
        <v>1646</v>
      </c>
      <c r="V5742" t="s">
        <v>1646</v>
      </c>
      <c r="W5742" t="s">
        <v>2492</v>
      </c>
    </row>
    <row r="5743" spans="1:23" ht="12.75" customHeight="1" x14ac:dyDescent="0.2">
      <c r="A5743" s="124">
        <v>34881</v>
      </c>
      <c r="B5743" s="74">
        <v>156</v>
      </c>
      <c r="C5743" s="74" t="s">
        <v>506</v>
      </c>
      <c r="D5743" s="74" t="s">
        <v>1646</v>
      </c>
      <c r="E5743" s="74" t="s">
        <v>1688</v>
      </c>
      <c r="F5743" s="74">
        <v>291</v>
      </c>
      <c r="G5743" s="74">
        <v>265</v>
      </c>
      <c r="H5743" s="74" t="s">
        <v>1646</v>
      </c>
      <c r="I5743" s="74">
        <v>165</v>
      </c>
      <c r="J5743" s="75" t="s">
        <v>1646</v>
      </c>
      <c r="K5743" t="s">
        <v>1646</v>
      </c>
      <c r="L5743" t="s">
        <v>1646</v>
      </c>
      <c r="M5743" t="s">
        <v>1646</v>
      </c>
      <c r="N5743" t="s">
        <v>1646</v>
      </c>
      <c r="O5743" t="s">
        <v>1646</v>
      </c>
      <c r="P5743" t="s">
        <v>1646</v>
      </c>
      <c r="Q5743" t="s">
        <v>1646</v>
      </c>
      <c r="R5743" t="s">
        <v>1646</v>
      </c>
      <c r="S5743" t="s">
        <v>1646</v>
      </c>
      <c r="T5743" t="s">
        <v>1646</v>
      </c>
      <c r="U5743" t="s">
        <v>1646</v>
      </c>
      <c r="V5743" t="s">
        <v>1646</v>
      </c>
      <c r="W5743" t="s">
        <v>2492</v>
      </c>
    </row>
    <row r="5744" spans="1:23" ht="12.75" customHeight="1" x14ac:dyDescent="0.2">
      <c r="A5744" s="124">
        <v>34881</v>
      </c>
      <c r="B5744" s="74">
        <v>156</v>
      </c>
      <c r="C5744" s="74" t="s">
        <v>506</v>
      </c>
      <c r="D5744" s="74" t="s">
        <v>1646</v>
      </c>
      <c r="E5744" s="74" t="s">
        <v>1688</v>
      </c>
      <c r="F5744" s="74">
        <v>298</v>
      </c>
      <c r="G5744" s="74">
        <v>278</v>
      </c>
      <c r="H5744" s="74" t="s">
        <v>1646</v>
      </c>
      <c r="I5744" s="74">
        <v>210</v>
      </c>
      <c r="J5744" s="75" t="s">
        <v>1646</v>
      </c>
      <c r="K5744" t="s">
        <v>1646</v>
      </c>
      <c r="L5744" t="s">
        <v>1646</v>
      </c>
      <c r="M5744" t="s">
        <v>1646</v>
      </c>
      <c r="N5744" t="s">
        <v>1646</v>
      </c>
      <c r="O5744" t="s">
        <v>1646</v>
      </c>
      <c r="P5744" t="s">
        <v>1646</v>
      </c>
      <c r="Q5744" t="s">
        <v>1646</v>
      </c>
      <c r="R5744" t="s">
        <v>1646</v>
      </c>
      <c r="S5744" t="s">
        <v>1646</v>
      </c>
      <c r="T5744" t="s">
        <v>1646</v>
      </c>
      <c r="U5744" t="s">
        <v>1646</v>
      </c>
      <c r="V5744" t="s">
        <v>1646</v>
      </c>
      <c r="W5744" t="s">
        <v>2492</v>
      </c>
    </row>
    <row r="5745" spans="1:23" ht="12.75" customHeight="1" x14ac:dyDescent="0.2">
      <c r="A5745" s="124">
        <v>34881</v>
      </c>
      <c r="B5745" s="74">
        <v>156</v>
      </c>
      <c r="C5745" s="74" t="s">
        <v>506</v>
      </c>
      <c r="D5745" s="74" t="s">
        <v>1646</v>
      </c>
      <c r="E5745" s="74" t="s">
        <v>1688</v>
      </c>
      <c r="F5745" s="74">
        <v>401</v>
      </c>
      <c r="G5745" s="74">
        <v>365</v>
      </c>
      <c r="H5745" s="74" t="s">
        <v>1646</v>
      </c>
      <c r="I5745" s="74">
        <v>490</v>
      </c>
      <c r="J5745" s="75" t="s">
        <v>1646</v>
      </c>
      <c r="K5745" t="s">
        <v>1646</v>
      </c>
      <c r="L5745" t="s">
        <v>1646</v>
      </c>
      <c r="M5745" t="s">
        <v>1646</v>
      </c>
      <c r="N5745" t="s">
        <v>1646</v>
      </c>
      <c r="O5745" t="s">
        <v>1646</v>
      </c>
      <c r="P5745" t="s">
        <v>1646</v>
      </c>
      <c r="Q5745" t="s">
        <v>1646</v>
      </c>
      <c r="R5745" t="s">
        <v>1646</v>
      </c>
      <c r="S5745" t="s">
        <v>1646</v>
      </c>
      <c r="T5745" t="s">
        <v>1646</v>
      </c>
      <c r="U5745" t="s">
        <v>1646</v>
      </c>
      <c r="V5745" t="s">
        <v>1646</v>
      </c>
      <c r="W5745" t="s">
        <v>2492</v>
      </c>
    </row>
    <row r="5746" spans="1:23" ht="12.75" customHeight="1" x14ac:dyDescent="0.2">
      <c r="A5746" s="124">
        <v>34881</v>
      </c>
      <c r="B5746" s="74">
        <v>156</v>
      </c>
      <c r="C5746" s="74" t="s">
        <v>506</v>
      </c>
      <c r="D5746" s="74" t="s">
        <v>1646</v>
      </c>
      <c r="E5746" s="74" t="s">
        <v>1688</v>
      </c>
      <c r="F5746" s="74">
        <v>278</v>
      </c>
      <c r="G5746" s="74">
        <v>259</v>
      </c>
      <c r="H5746" s="74" t="s">
        <v>1646</v>
      </c>
      <c r="I5746" s="74">
        <v>140</v>
      </c>
      <c r="J5746" s="75" t="s">
        <v>1646</v>
      </c>
      <c r="K5746" t="s">
        <v>1646</v>
      </c>
      <c r="L5746" t="s">
        <v>1646</v>
      </c>
      <c r="M5746" t="s">
        <v>1646</v>
      </c>
      <c r="N5746" t="s">
        <v>1646</v>
      </c>
      <c r="O5746" t="s">
        <v>1646</v>
      </c>
      <c r="P5746" t="s">
        <v>1646</v>
      </c>
      <c r="Q5746" t="s">
        <v>1646</v>
      </c>
      <c r="R5746" t="s">
        <v>1646</v>
      </c>
      <c r="S5746" t="s">
        <v>1646</v>
      </c>
      <c r="T5746" t="s">
        <v>1646</v>
      </c>
      <c r="U5746" t="s">
        <v>1646</v>
      </c>
      <c r="V5746" t="s">
        <v>1646</v>
      </c>
      <c r="W5746" t="s">
        <v>2492</v>
      </c>
    </row>
    <row r="5747" spans="1:23" ht="12.75" customHeight="1" x14ac:dyDescent="0.2">
      <c r="A5747" s="124">
        <v>34881</v>
      </c>
      <c r="B5747" s="74">
        <v>156</v>
      </c>
      <c r="C5747" s="74" t="s">
        <v>506</v>
      </c>
      <c r="D5747" s="74" t="s">
        <v>1646</v>
      </c>
      <c r="E5747" s="74" t="s">
        <v>1688</v>
      </c>
      <c r="F5747" s="74">
        <v>336</v>
      </c>
      <c r="G5747" s="74">
        <v>318</v>
      </c>
      <c r="H5747" s="74" t="s">
        <v>1646</v>
      </c>
      <c r="I5747" s="74">
        <v>300</v>
      </c>
      <c r="J5747" s="75" t="s">
        <v>1646</v>
      </c>
      <c r="K5747" t="s">
        <v>1646</v>
      </c>
      <c r="L5747" t="s">
        <v>1646</v>
      </c>
      <c r="M5747" t="s">
        <v>1646</v>
      </c>
      <c r="N5747" t="s">
        <v>1646</v>
      </c>
      <c r="O5747" t="s">
        <v>1646</v>
      </c>
      <c r="P5747" t="s">
        <v>1646</v>
      </c>
      <c r="Q5747" t="s">
        <v>1646</v>
      </c>
      <c r="R5747" t="s">
        <v>1646</v>
      </c>
      <c r="S5747" t="s">
        <v>1646</v>
      </c>
      <c r="T5747" t="s">
        <v>1646</v>
      </c>
      <c r="U5747" t="s">
        <v>1646</v>
      </c>
      <c r="V5747" t="s">
        <v>1646</v>
      </c>
      <c r="W5747" t="s">
        <v>2492</v>
      </c>
    </row>
    <row r="5748" spans="1:23" ht="12.75" customHeight="1" x14ac:dyDescent="0.2">
      <c r="A5748" s="124">
        <v>34881</v>
      </c>
      <c r="B5748" s="74">
        <v>156</v>
      </c>
      <c r="C5748" s="74" t="s">
        <v>506</v>
      </c>
      <c r="D5748" s="74" t="s">
        <v>1646</v>
      </c>
      <c r="E5748" s="74" t="s">
        <v>1688</v>
      </c>
      <c r="F5748" s="74">
        <v>302</v>
      </c>
      <c r="G5748" s="74">
        <v>282</v>
      </c>
      <c r="H5748" s="74" t="s">
        <v>1646</v>
      </c>
      <c r="I5748" s="74">
        <v>190</v>
      </c>
      <c r="J5748" s="75" t="s">
        <v>1646</v>
      </c>
      <c r="K5748" t="s">
        <v>1646</v>
      </c>
      <c r="L5748" t="s">
        <v>1646</v>
      </c>
      <c r="M5748" t="s">
        <v>1646</v>
      </c>
      <c r="N5748" t="s">
        <v>1646</v>
      </c>
      <c r="O5748" t="s">
        <v>1646</v>
      </c>
      <c r="P5748" t="s">
        <v>1646</v>
      </c>
      <c r="Q5748" t="s">
        <v>1646</v>
      </c>
      <c r="R5748" t="s">
        <v>1646</v>
      </c>
      <c r="S5748" t="s">
        <v>1646</v>
      </c>
      <c r="T5748" t="s">
        <v>1646</v>
      </c>
      <c r="U5748" t="s">
        <v>1646</v>
      </c>
      <c r="V5748" t="s">
        <v>1646</v>
      </c>
      <c r="W5748" t="s">
        <v>2492</v>
      </c>
    </row>
    <row r="5749" spans="1:23" ht="12.75" customHeight="1" x14ac:dyDescent="0.2">
      <c r="A5749" s="124">
        <v>34881</v>
      </c>
      <c r="B5749" s="74">
        <v>156</v>
      </c>
      <c r="C5749" s="74" t="s">
        <v>506</v>
      </c>
      <c r="D5749" s="74" t="s">
        <v>1646</v>
      </c>
      <c r="E5749" s="74" t="s">
        <v>1688</v>
      </c>
      <c r="F5749" s="74">
        <v>249</v>
      </c>
      <c r="G5749" s="74">
        <v>236</v>
      </c>
      <c r="H5749" s="74" t="s">
        <v>1646</v>
      </c>
      <c r="I5749" s="74">
        <v>110</v>
      </c>
      <c r="J5749" s="75" t="s">
        <v>1646</v>
      </c>
      <c r="K5749" t="s">
        <v>1646</v>
      </c>
      <c r="L5749" t="s">
        <v>1646</v>
      </c>
      <c r="M5749" t="s">
        <v>1646</v>
      </c>
      <c r="N5749" t="s">
        <v>1646</v>
      </c>
      <c r="O5749" t="s">
        <v>1646</v>
      </c>
      <c r="P5749" t="s">
        <v>1646</v>
      </c>
      <c r="Q5749" t="s">
        <v>1646</v>
      </c>
      <c r="R5749" t="s">
        <v>1646</v>
      </c>
      <c r="S5749" t="s">
        <v>1646</v>
      </c>
      <c r="T5749" t="s">
        <v>1646</v>
      </c>
      <c r="U5749" t="s">
        <v>1646</v>
      </c>
      <c r="V5749" t="s">
        <v>1646</v>
      </c>
      <c r="W5749" t="s">
        <v>2492</v>
      </c>
    </row>
    <row r="5750" spans="1:23" ht="12.75" customHeight="1" x14ac:dyDescent="0.2">
      <c r="A5750" s="124">
        <v>34881</v>
      </c>
      <c r="B5750" s="74">
        <v>156</v>
      </c>
      <c r="C5750" s="74" t="s">
        <v>506</v>
      </c>
      <c r="D5750" s="74" t="s">
        <v>1646</v>
      </c>
      <c r="E5750" s="74" t="s">
        <v>1688</v>
      </c>
      <c r="F5750" s="74">
        <v>309</v>
      </c>
      <c r="G5750" s="74">
        <v>285</v>
      </c>
      <c r="H5750" s="74" t="s">
        <v>1646</v>
      </c>
      <c r="I5750" s="74">
        <v>220</v>
      </c>
      <c r="J5750" s="75" t="s">
        <v>1646</v>
      </c>
      <c r="K5750" t="s">
        <v>1646</v>
      </c>
      <c r="L5750" t="s">
        <v>1646</v>
      </c>
      <c r="M5750" t="s">
        <v>1646</v>
      </c>
      <c r="N5750" t="s">
        <v>1646</v>
      </c>
      <c r="O5750" t="s">
        <v>1646</v>
      </c>
      <c r="P5750" t="s">
        <v>1646</v>
      </c>
      <c r="Q5750" t="s">
        <v>1646</v>
      </c>
      <c r="R5750" t="s">
        <v>1646</v>
      </c>
      <c r="S5750" t="s">
        <v>1646</v>
      </c>
      <c r="T5750" t="s">
        <v>1646</v>
      </c>
      <c r="U5750" t="s">
        <v>1646</v>
      </c>
      <c r="V5750" t="s">
        <v>1646</v>
      </c>
      <c r="W5750" t="s">
        <v>2492</v>
      </c>
    </row>
    <row r="5751" spans="1:23" ht="12.75" customHeight="1" x14ac:dyDescent="0.2">
      <c r="A5751" s="124">
        <v>34881</v>
      </c>
      <c r="B5751" s="74">
        <v>156</v>
      </c>
      <c r="C5751" s="74" t="s">
        <v>506</v>
      </c>
      <c r="D5751" s="74" t="s">
        <v>1646</v>
      </c>
      <c r="E5751" s="74" t="s">
        <v>1688</v>
      </c>
      <c r="F5751" s="74">
        <v>267</v>
      </c>
      <c r="G5751" s="74">
        <v>249</v>
      </c>
      <c r="H5751" s="74" t="s">
        <v>1646</v>
      </c>
      <c r="I5751" s="74">
        <v>120</v>
      </c>
      <c r="J5751" s="75" t="s">
        <v>1646</v>
      </c>
      <c r="K5751" t="s">
        <v>1646</v>
      </c>
      <c r="L5751" t="s">
        <v>1646</v>
      </c>
      <c r="M5751" t="s">
        <v>1646</v>
      </c>
      <c r="N5751" t="s">
        <v>1646</v>
      </c>
      <c r="O5751" t="s">
        <v>1646</v>
      </c>
      <c r="P5751" t="s">
        <v>1646</v>
      </c>
      <c r="Q5751" t="s">
        <v>1646</v>
      </c>
      <c r="R5751" t="s">
        <v>1646</v>
      </c>
      <c r="S5751" t="s">
        <v>1646</v>
      </c>
      <c r="T5751" t="s">
        <v>1646</v>
      </c>
      <c r="U5751" t="s">
        <v>1646</v>
      </c>
      <c r="V5751" t="s">
        <v>1646</v>
      </c>
      <c r="W5751" t="s">
        <v>2492</v>
      </c>
    </row>
    <row r="5752" spans="1:23" ht="12.75" customHeight="1" x14ac:dyDescent="0.2">
      <c r="A5752" s="124">
        <v>35255</v>
      </c>
      <c r="B5752" s="74">
        <v>156</v>
      </c>
      <c r="C5752" s="74" t="s">
        <v>506</v>
      </c>
      <c r="D5752" s="74" t="s">
        <v>1646</v>
      </c>
      <c r="E5752" s="74" t="s">
        <v>1688</v>
      </c>
      <c r="F5752" s="74">
        <v>307</v>
      </c>
      <c r="G5752" s="74">
        <v>298</v>
      </c>
      <c r="H5752" s="74" t="s">
        <v>1646</v>
      </c>
      <c r="I5752" s="74">
        <v>270</v>
      </c>
      <c r="J5752" s="75" t="s">
        <v>2517</v>
      </c>
      <c r="K5752" t="s">
        <v>1646</v>
      </c>
      <c r="L5752" t="s">
        <v>1646</v>
      </c>
      <c r="M5752" t="s">
        <v>1646</v>
      </c>
      <c r="N5752" t="s">
        <v>1646</v>
      </c>
      <c r="O5752" t="s">
        <v>1646</v>
      </c>
      <c r="P5752" t="s">
        <v>1646</v>
      </c>
      <c r="Q5752" t="s">
        <v>1646</v>
      </c>
      <c r="R5752" t="s">
        <v>1646</v>
      </c>
      <c r="S5752" t="s">
        <v>1646</v>
      </c>
      <c r="T5752" t="s">
        <v>1646</v>
      </c>
      <c r="U5752" t="s">
        <v>1646</v>
      </c>
      <c r="V5752" t="s">
        <v>1646</v>
      </c>
      <c r="W5752" t="s">
        <v>1804</v>
      </c>
    </row>
    <row r="5753" spans="1:23" ht="12.75" customHeight="1" x14ac:dyDescent="0.2">
      <c r="A5753" s="124">
        <v>35255</v>
      </c>
      <c r="B5753" s="74">
        <v>156</v>
      </c>
      <c r="C5753" s="74" t="s">
        <v>506</v>
      </c>
      <c r="D5753" s="74" t="s">
        <v>1646</v>
      </c>
      <c r="E5753" s="74" t="s">
        <v>1688</v>
      </c>
      <c r="F5753" s="74">
        <v>252</v>
      </c>
      <c r="G5753" s="74">
        <v>225</v>
      </c>
      <c r="H5753" s="74" t="s">
        <v>1646</v>
      </c>
      <c r="I5753" s="74">
        <v>140</v>
      </c>
      <c r="J5753" s="75" t="s">
        <v>2517</v>
      </c>
      <c r="K5753" t="s">
        <v>1646</v>
      </c>
      <c r="L5753" t="s">
        <v>1646</v>
      </c>
      <c r="M5753" t="s">
        <v>1646</v>
      </c>
      <c r="N5753" t="s">
        <v>1646</v>
      </c>
      <c r="O5753" t="s">
        <v>1646</v>
      </c>
      <c r="P5753" t="s">
        <v>1646</v>
      </c>
      <c r="Q5753" t="s">
        <v>1646</v>
      </c>
      <c r="R5753" t="s">
        <v>1646</v>
      </c>
      <c r="S5753" t="s">
        <v>1646</v>
      </c>
      <c r="T5753" t="s">
        <v>1646</v>
      </c>
      <c r="U5753" t="s">
        <v>1646</v>
      </c>
      <c r="V5753" t="s">
        <v>1646</v>
      </c>
      <c r="W5753" t="s">
        <v>1804</v>
      </c>
    </row>
    <row r="5754" spans="1:23" ht="12.75" customHeight="1" x14ac:dyDescent="0.2">
      <c r="A5754" s="124">
        <v>35255</v>
      </c>
      <c r="B5754" s="74">
        <v>156</v>
      </c>
      <c r="C5754" s="74" t="s">
        <v>506</v>
      </c>
      <c r="D5754" s="74" t="s">
        <v>1646</v>
      </c>
      <c r="E5754" s="74" t="s">
        <v>1688</v>
      </c>
      <c r="F5754" s="74">
        <v>295</v>
      </c>
      <c r="G5754" s="74">
        <v>274</v>
      </c>
      <c r="H5754" s="74" t="s">
        <v>1646</v>
      </c>
      <c r="I5754" s="74">
        <v>240</v>
      </c>
      <c r="J5754" s="75" t="s">
        <v>2517</v>
      </c>
      <c r="K5754" t="s">
        <v>1646</v>
      </c>
      <c r="L5754" t="s">
        <v>1646</v>
      </c>
      <c r="M5754" t="s">
        <v>1646</v>
      </c>
      <c r="N5754" t="s">
        <v>1646</v>
      </c>
      <c r="O5754" t="s">
        <v>1646</v>
      </c>
      <c r="P5754" t="s">
        <v>1646</v>
      </c>
      <c r="Q5754" t="s">
        <v>1646</v>
      </c>
      <c r="R5754" t="s">
        <v>1646</v>
      </c>
      <c r="S5754" t="s">
        <v>1646</v>
      </c>
      <c r="T5754" t="s">
        <v>1646</v>
      </c>
      <c r="U5754" t="s">
        <v>1646</v>
      </c>
      <c r="V5754" t="s">
        <v>1646</v>
      </c>
      <c r="W5754" t="s">
        <v>1804</v>
      </c>
    </row>
    <row r="5755" spans="1:23" ht="12.75" customHeight="1" x14ac:dyDescent="0.2">
      <c r="A5755" s="124">
        <v>35255</v>
      </c>
      <c r="B5755" s="74">
        <v>156</v>
      </c>
      <c r="C5755" s="74" t="s">
        <v>506</v>
      </c>
      <c r="D5755" s="74" t="s">
        <v>1646</v>
      </c>
      <c r="E5755" s="74" t="s">
        <v>1688</v>
      </c>
      <c r="F5755" s="74">
        <v>247</v>
      </c>
      <c r="G5755" s="74">
        <v>230</v>
      </c>
      <c r="H5755" s="74" t="s">
        <v>1646</v>
      </c>
      <c r="I5755" s="74">
        <v>160</v>
      </c>
      <c r="J5755" s="75" t="s">
        <v>2517</v>
      </c>
      <c r="K5755" t="s">
        <v>1646</v>
      </c>
      <c r="L5755" t="s">
        <v>1646</v>
      </c>
      <c r="M5755" t="s">
        <v>1646</v>
      </c>
      <c r="N5755" t="s">
        <v>1646</v>
      </c>
      <c r="O5755" t="s">
        <v>1646</v>
      </c>
      <c r="P5755" t="s">
        <v>1646</v>
      </c>
      <c r="Q5755" t="s">
        <v>1646</v>
      </c>
      <c r="R5755" t="s">
        <v>1646</v>
      </c>
      <c r="S5755" t="s">
        <v>1646</v>
      </c>
      <c r="T5755" t="s">
        <v>1646</v>
      </c>
      <c r="U5755" t="s">
        <v>1646</v>
      </c>
      <c r="V5755" t="s">
        <v>1646</v>
      </c>
      <c r="W5755" t="s">
        <v>1804</v>
      </c>
    </row>
    <row r="5756" spans="1:23" ht="12.75" customHeight="1" x14ac:dyDescent="0.2">
      <c r="A5756" s="124">
        <v>35255</v>
      </c>
      <c r="B5756" s="74">
        <v>156</v>
      </c>
      <c r="C5756" s="74" t="s">
        <v>506</v>
      </c>
      <c r="D5756" s="74" t="s">
        <v>1646</v>
      </c>
      <c r="E5756" s="74" t="s">
        <v>1688</v>
      </c>
      <c r="F5756" s="74">
        <v>285</v>
      </c>
      <c r="G5756" s="74">
        <v>265</v>
      </c>
      <c r="H5756" s="74" t="s">
        <v>1646</v>
      </c>
      <c r="I5756" s="74">
        <v>220</v>
      </c>
      <c r="J5756" s="75" t="s">
        <v>2517</v>
      </c>
      <c r="K5756" t="s">
        <v>1646</v>
      </c>
      <c r="L5756" t="s">
        <v>1646</v>
      </c>
      <c r="M5756" t="s">
        <v>1646</v>
      </c>
      <c r="N5756" t="s">
        <v>1646</v>
      </c>
      <c r="O5756" t="s">
        <v>1646</v>
      </c>
      <c r="P5756" t="s">
        <v>1646</v>
      </c>
      <c r="Q5756" t="s">
        <v>1646</v>
      </c>
      <c r="R5756" t="s">
        <v>1646</v>
      </c>
      <c r="S5756" t="s">
        <v>1646</v>
      </c>
      <c r="T5756" t="s">
        <v>1646</v>
      </c>
      <c r="U5756" t="s">
        <v>1646</v>
      </c>
      <c r="V5756" t="s">
        <v>1646</v>
      </c>
      <c r="W5756" t="s">
        <v>1804</v>
      </c>
    </row>
    <row r="5757" spans="1:23" ht="12.75" customHeight="1" x14ac:dyDescent="0.2">
      <c r="A5757" s="124">
        <v>35255</v>
      </c>
      <c r="B5757" s="74">
        <v>156</v>
      </c>
      <c r="C5757" s="74" t="s">
        <v>506</v>
      </c>
      <c r="D5757" s="74" t="s">
        <v>1646</v>
      </c>
      <c r="E5757" s="74" t="s">
        <v>1688</v>
      </c>
      <c r="F5757" s="74">
        <v>375</v>
      </c>
      <c r="G5757" s="74">
        <v>350</v>
      </c>
      <c r="H5757" s="74" t="s">
        <v>1646</v>
      </c>
      <c r="I5757" s="74">
        <v>460</v>
      </c>
      <c r="J5757" s="75" t="s">
        <v>2517</v>
      </c>
      <c r="K5757" t="s">
        <v>1646</v>
      </c>
      <c r="L5757" t="s">
        <v>1646</v>
      </c>
      <c r="M5757" t="s">
        <v>1646</v>
      </c>
      <c r="N5757" t="s">
        <v>1646</v>
      </c>
      <c r="O5757" t="s">
        <v>1646</v>
      </c>
      <c r="P5757" t="s">
        <v>1646</v>
      </c>
      <c r="Q5757" t="s">
        <v>1646</v>
      </c>
      <c r="R5757" t="s">
        <v>1646</v>
      </c>
      <c r="S5757" t="s">
        <v>1646</v>
      </c>
      <c r="T5757" t="s">
        <v>1646</v>
      </c>
      <c r="U5757" t="s">
        <v>1646</v>
      </c>
      <c r="V5757" t="s">
        <v>1646</v>
      </c>
      <c r="W5757" t="s">
        <v>1804</v>
      </c>
    </row>
    <row r="5758" spans="1:23" ht="12.75" customHeight="1" x14ac:dyDescent="0.2">
      <c r="A5758" s="124">
        <v>35255</v>
      </c>
      <c r="B5758" s="74">
        <v>156</v>
      </c>
      <c r="C5758" s="74" t="s">
        <v>506</v>
      </c>
      <c r="D5758" s="74" t="s">
        <v>1646</v>
      </c>
      <c r="E5758" s="74" t="s">
        <v>1688</v>
      </c>
      <c r="F5758" s="74">
        <v>255</v>
      </c>
      <c r="G5758" s="74">
        <v>225</v>
      </c>
      <c r="H5758" s="74" t="s">
        <v>1646</v>
      </c>
      <c r="I5758" s="74">
        <v>190</v>
      </c>
      <c r="J5758" s="75" t="s">
        <v>2517</v>
      </c>
      <c r="K5758" t="s">
        <v>1646</v>
      </c>
      <c r="L5758" t="s">
        <v>1646</v>
      </c>
      <c r="M5758" t="s">
        <v>1646</v>
      </c>
      <c r="N5758" t="s">
        <v>1646</v>
      </c>
      <c r="O5758" t="s">
        <v>1646</v>
      </c>
      <c r="P5758" t="s">
        <v>1646</v>
      </c>
      <c r="Q5758" t="s">
        <v>1646</v>
      </c>
      <c r="R5758" t="s">
        <v>1646</v>
      </c>
      <c r="S5758" t="s">
        <v>1646</v>
      </c>
      <c r="T5758" t="s">
        <v>1646</v>
      </c>
      <c r="U5758" t="s">
        <v>1646</v>
      </c>
      <c r="V5758" t="s">
        <v>1646</v>
      </c>
      <c r="W5758" t="s">
        <v>1804</v>
      </c>
    </row>
    <row r="5759" spans="1:23" ht="12.75" customHeight="1" x14ac:dyDescent="0.2">
      <c r="A5759" s="124">
        <v>35255</v>
      </c>
      <c r="B5759" s="74">
        <v>156</v>
      </c>
      <c r="C5759" s="74" t="s">
        <v>506</v>
      </c>
      <c r="D5759" s="74" t="s">
        <v>1646</v>
      </c>
      <c r="E5759" s="74" t="s">
        <v>1688</v>
      </c>
      <c r="F5759" s="74">
        <v>244</v>
      </c>
      <c r="G5759" s="74">
        <v>226</v>
      </c>
      <c r="H5759" s="74" t="s">
        <v>1646</v>
      </c>
      <c r="I5759" s="74">
        <v>160</v>
      </c>
      <c r="J5759" s="75" t="s">
        <v>2517</v>
      </c>
      <c r="K5759" t="s">
        <v>1646</v>
      </c>
      <c r="L5759" t="s">
        <v>1646</v>
      </c>
      <c r="M5759" t="s">
        <v>1646</v>
      </c>
      <c r="N5759" t="s">
        <v>1646</v>
      </c>
      <c r="O5759" t="s">
        <v>1646</v>
      </c>
      <c r="P5759" t="s">
        <v>1646</v>
      </c>
      <c r="Q5759" t="s">
        <v>1646</v>
      </c>
      <c r="R5759" t="s">
        <v>1646</v>
      </c>
      <c r="S5759" t="s">
        <v>1646</v>
      </c>
      <c r="T5759" t="s">
        <v>1646</v>
      </c>
      <c r="U5759" t="s">
        <v>1646</v>
      </c>
      <c r="V5759" t="s">
        <v>1646</v>
      </c>
      <c r="W5759" t="s">
        <v>1804</v>
      </c>
    </row>
    <row r="5760" spans="1:23" ht="12.75" customHeight="1" x14ac:dyDescent="0.2">
      <c r="A5760" s="124">
        <v>35648</v>
      </c>
      <c r="B5760" s="74">
        <v>156</v>
      </c>
      <c r="C5760" s="74" t="s">
        <v>506</v>
      </c>
      <c r="D5760" s="74" t="s">
        <v>2556</v>
      </c>
      <c r="E5760" s="74" t="s">
        <v>1688</v>
      </c>
      <c r="F5760" s="74">
        <v>435</v>
      </c>
      <c r="G5760" s="74">
        <v>404</v>
      </c>
      <c r="H5760" s="74"/>
      <c r="I5760" s="74">
        <v>860</v>
      </c>
      <c r="J5760" s="77" t="s">
        <v>1763</v>
      </c>
      <c r="K5760" t="s">
        <v>1646</v>
      </c>
      <c r="L5760" t="s">
        <v>1646</v>
      </c>
      <c r="M5760" t="s">
        <v>1646</v>
      </c>
      <c r="N5760" t="s">
        <v>1646</v>
      </c>
      <c r="O5760" t="s">
        <v>1646</v>
      </c>
      <c r="P5760" t="s">
        <v>1646</v>
      </c>
      <c r="Q5760" t="s">
        <v>1646</v>
      </c>
      <c r="R5760" t="s">
        <v>1646</v>
      </c>
      <c r="S5760" t="s">
        <v>1646</v>
      </c>
      <c r="T5760" t="s">
        <v>1646</v>
      </c>
      <c r="U5760" t="s">
        <v>1646</v>
      </c>
      <c r="V5760" t="s">
        <v>1646</v>
      </c>
      <c r="W5760" t="s">
        <v>1646</v>
      </c>
    </row>
    <row r="5761" spans="1:23" ht="12.75" customHeight="1" x14ac:dyDescent="0.2">
      <c r="A5761" s="124">
        <v>35648</v>
      </c>
      <c r="B5761" s="74">
        <v>156</v>
      </c>
      <c r="C5761" s="74" t="s">
        <v>506</v>
      </c>
      <c r="D5761" s="74" t="s">
        <v>2557</v>
      </c>
      <c r="E5761" s="74" t="s">
        <v>1688</v>
      </c>
      <c r="F5761" s="74">
        <v>410</v>
      </c>
      <c r="G5761" s="74">
        <v>380</v>
      </c>
      <c r="H5761" s="74"/>
      <c r="I5761" s="74">
        <v>835</v>
      </c>
      <c r="J5761" s="77" t="s">
        <v>1763</v>
      </c>
      <c r="K5761" t="s">
        <v>1646</v>
      </c>
      <c r="L5761" t="s">
        <v>1646</v>
      </c>
      <c r="M5761" t="s">
        <v>1646</v>
      </c>
      <c r="N5761" t="s">
        <v>1646</v>
      </c>
      <c r="O5761" t="s">
        <v>1646</v>
      </c>
      <c r="P5761" t="s">
        <v>1646</v>
      </c>
      <c r="Q5761" t="s">
        <v>1646</v>
      </c>
      <c r="R5761" t="s">
        <v>1646</v>
      </c>
      <c r="S5761" t="s">
        <v>1646</v>
      </c>
      <c r="T5761" t="s">
        <v>1646</v>
      </c>
      <c r="U5761" t="s">
        <v>1646</v>
      </c>
      <c r="V5761" t="s">
        <v>1646</v>
      </c>
      <c r="W5761" t="s">
        <v>1646</v>
      </c>
    </row>
    <row r="5762" spans="1:23" ht="12.75" customHeight="1" x14ac:dyDescent="0.2">
      <c r="A5762" s="124">
        <v>35648</v>
      </c>
      <c r="B5762" s="74">
        <v>156</v>
      </c>
      <c r="C5762" s="74" t="s">
        <v>506</v>
      </c>
      <c r="D5762" s="74" t="s">
        <v>2558</v>
      </c>
      <c r="E5762" s="74" t="s">
        <v>1688</v>
      </c>
      <c r="F5762" s="74">
        <v>402</v>
      </c>
      <c r="G5762" s="74">
        <v>370</v>
      </c>
      <c r="H5762" s="74"/>
      <c r="I5762" s="74">
        <v>790</v>
      </c>
      <c r="J5762" s="77" t="s">
        <v>1763</v>
      </c>
      <c r="K5762" t="s">
        <v>1646</v>
      </c>
      <c r="L5762" t="s">
        <v>1646</v>
      </c>
      <c r="M5762" t="s">
        <v>1646</v>
      </c>
      <c r="N5762" t="s">
        <v>1646</v>
      </c>
      <c r="O5762" t="s">
        <v>1646</v>
      </c>
      <c r="P5762" t="s">
        <v>1646</v>
      </c>
      <c r="Q5762" t="s">
        <v>1646</v>
      </c>
      <c r="R5762" t="s">
        <v>1646</v>
      </c>
      <c r="S5762" t="s">
        <v>1646</v>
      </c>
      <c r="T5762" t="s">
        <v>1646</v>
      </c>
      <c r="U5762" t="s">
        <v>1646</v>
      </c>
      <c r="V5762" t="s">
        <v>1646</v>
      </c>
      <c r="W5762" t="s">
        <v>1646</v>
      </c>
    </row>
    <row r="5763" spans="1:23" ht="12.75" customHeight="1" x14ac:dyDescent="0.2">
      <c r="A5763" s="124">
        <v>35648</v>
      </c>
      <c r="B5763" s="74">
        <v>156</v>
      </c>
      <c r="C5763" s="74" t="s">
        <v>506</v>
      </c>
      <c r="D5763" s="74" t="s">
        <v>2559</v>
      </c>
      <c r="E5763" s="74" t="s">
        <v>1688</v>
      </c>
      <c r="F5763" s="74">
        <v>373</v>
      </c>
      <c r="G5763" s="74">
        <v>340</v>
      </c>
      <c r="H5763" s="74"/>
      <c r="I5763" s="74">
        <v>640</v>
      </c>
      <c r="J5763" s="77" t="s">
        <v>1763</v>
      </c>
      <c r="K5763" t="s">
        <v>1646</v>
      </c>
      <c r="L5763" t="s">
        <v>1646</v>
      </c>
      <c r="M5763" t="s">
        <v>1646</v>
      </c>
      <c r="N5763" t="s">
        <v>1646</v>
      </c>
      <c r="O5763" t="s">
        <v>1646</v>
      </c>
      <c r="P5763" t="s">
        <v>1646</v>
      </c>
      <c r="Q5763" t="s">
        <v>1646</v>
      </c>
      <c r="R5763" t="s">
        <v>1646</v>
      </c>
      <c r="S5763" t="s">
        <v>1646</v>
      </c>
      <c r="T5763" t="s">
        <v>1646</v>
      </c>
      <c r="U5763" t="s">
        <v>1646</v>
      </c>
      <c r="V5763" t="s">
        <v>1646</v>
      </c>
      <c r="W5763" t="s">
        <v>1646</v>
      </c>
    </row>
    <row r="5764" spans="1:23" ht="12.75" customHeight="1" x14ac:dyDescent="0.2">
      <c r="A5764" s="124">
        <v>35648</v>
      </c>
      <c r="B5764" s="74">
        <v>156</v>
      </c>
      <c r="C5764" s="74" t="s">
        <v>506</v>
      </c>
      <c r="D5764" s="74" t="s">
        <v>2560</v>
      </c>
      <c r="E5764" s="74" t="s">
        <v>1688</v>
      </c>
      <c r="F5764" s="74">
        <v>406</v>
      </c>
      <c r="G5764" s="74">
        <v>376</v>
      </c>
      <c r="H5764" s="74"/>
      <c r="I5764" s="74">
        <v>805</v>
      </c>
      <c r="J5764" s="77" t="s">
        <v>1763</v>
      </c>
      <c r="K5764" t="s">
        <v>1646</v>
      </c>
      <c r="L5764" t="s">
        <v>1646</v>
      </c>
      <c r="M5764" t="s">
        <v>1646</v>
      </c>
      <c r="N5764" t="s">
        <v>1646</v>
      </c>
      <c r="O5764" t="s">
        <v>1646</v>
      </c>
      <c r="P5764" t="s">
        <v>1646</v>
      </c>
      <c r="Q5764" t="s">
        <v>1646</v>
      </c>
      <c r="R5764" t="s">
        <v>1646</v>
      </c>
      <c r="S5764" t="s">
        <v>1646</v>
      </c>
      <c r="T5764" t="s">
        <v>1646</v>
      </c>
      <c r="U5764" t="s">
        <v>1646</v>
      </c>
      <c r="V5764" t="s">
        <v>1646</v>
      </c>
      <c r="W5764" t="s">
        <v>1646</v>
      </c>
    </row>
    <row r="5765" spans="1:23" ht="12.75" customHeight="1" x14ac:dyDescent="0.2">
      <c r="A5765" s="124">
        <v>31570</v>
      </c>
      <c r="B5765" s="74">
        <v>100</v>
      </c>
      <c r="C5765" s="74" t="s">
        <v>382</v>
      </c>
      <c r="D5765" s="74">
        <v>1</v>
      </c>
      <c r="E5765" s="74" t="s">
        <v>1725</v>
      </c>
      <c r="F5765" s="76">
        <v>770</v>
      </c>
      <c r="G5765" s="76" t="s">
        <v>1646</v>
      </c>
      <c r="H5765" s="76">
        <v>710</v>
      </c>
      <c r="I5765" s="76">
        <v>3800</v>
      </c>
      <c r="J5765" s="77" t="s">
        <v>1646</v>
      </c>
      <c r="K5765" t="s">
        <v>1648</v>
      </c>
      <c r="L5765" t="s">
        <v>1648</v>
      </c>
      <c r="M5765" t="s">
        <v>1658</v>
      </c>
      <c r="N5765" t="s">
        <v>1727</v>
      </c>
      <c r="O5765" s="13" t="s">
        <v>1646</v>
      </c>
      <c r="P5765" s="13" t="s">
        <v>1646</v>
      </c>
      <c r="Q5765" s="13" t="s">
        <v>1646</v>
      </c>
      <c r="R5765">
        <v>0.88649999999999995</v>
      </c>
      <c r="S5765">
        <v>0.14810000000000001</v>
      </c>
      <c r="T5765" s="13" t="s">
        <v>1646</v>
      </c>
      <c r="U5765" s="13" t="s">
        <v>1646</v>
      </c>
      <c r="V5765" s="13" t="s">
        <v>1646</v>
      </c>
      <c r="W5765" t="s">
        <v>1726</v>
      </c>
    </row>
    <row r="5766" spans="1:23" ht="12.75" customHeight="1" x14ac:dyDescent="0.2">
      <c r="A5766" s="124">
        <v>31570</v>
      </c>
      <c r="B5766" s="74">
        <v>100</v>
      </c>
      <c r="C5766" s="74" t="s">
        <v>382</v>
      </c>
      <c r="D5766" s="74">
        <v>1</v>
      </c>
      <c r="E5766" s="74" t="s">
        <v>1688</v>
      </c>
      <c r="F5766" s="74">
        <v>368</v>
      </c>
      <c r="G5766" s="76" t="s">
        <v>1646</v>
      </c>
      <c r="H5766" s="74">
        <v>305</v>
      </c>
      <c r="I5766" s="74">
        <v>410</v>
      </c>
      <c r="J5766" s="77" t="s">
        <v>1646</v>
      </c>
      <c r="K5766" t="s">
        <v>1692</v>
      </c>
      <c r="L5766" t="s">
        <v>1648</v>
      </c>
      <c r="M5766" s="13" t="s">
        <v>1646</v>
      </c>
      <c r="N5766" s="13" t="s">
        <v>1646</v>
      </c>
      <c r="O5766" s="13" t="s">
        <v>1646</v>
      </c>
      <c r="P5766" s="13" t="s">
        <v>1646</v>
      </c>
      <c r="Q5766" s="13" t="s">
        <v>1646</v>
      </c>
      <c r="R5766">
        <v>0.96540000000000004</v>
      </c>
      <c r="S5766">
        <v>0.16059999999999999</v>
      </c>
      <c r="T5766" s="13" t="s">
        <v>1646</v>
      </c>
      <c r="U5766" s="13" t="s">
        <v>1646</v>
      </c>
      <c r="V5766" s="13" t="s">
        <v>1646</v>
      </c>
      <c r="W5766" s="13" t="s">
        <v>1646</v>
      </c>
    </row>
    <row r="5767" spans="1:23" ht="12.75" customHeight="1" x14ac:dyDescent="0.2">
      <c r="A5767" s="124">
        <v>31570</v>
      </c>
      <c r="B5767" s="74">
        <v>100</v>
      </c>
      <c r="C5767" s="74" t="s">
        <v>382</v>
      </c>
      <c r="D5767" s="74">
        <v>2</v>
      </c>
      <c r="E5767" s="74" t="s">
        <v>1688</v>
      </c>
      <c r="F5767" s="74">
        <v>365</v>
      </c>
      <c r="G5767" s="76" t="s">
        <v>1646</v>
      </c>
      <c r="H5767" s="74">
        <v>310</v>
      </c>
      <c r="I5767" s="74">
        <v>440</v>
      </c>
      <c r="J5767" s="77" t="s">
        <v>1646</v>
      </c>
      <c r="K5767" t="s">
        <v>1692</v>
      </c>
      <c r="L5767" t="s">
        <v>1648</v>
      </c>
      <c r="M5767" t="s">
        <v>1649</v>
      </c>
      <c r="N5767" t="s">
        <v>1727</v>
      </c>
      <c r="O5767" s="13" t="s">
        <v>1646</v>
      </c>
      <c r="P5767" s="13" t="s">
        <v>1646</v>
      </c>
      <c r="Q5767" s="13" t="s">
        <v>1646</v>
      </c>
      <c r="R5767">
        <v>0.78459999999999996</v>
      </c>
      <c r="S5767">
        <v>0.21360000000000001</v>
      </c>
      <c r="T5767" s="13" t="s">
        <v>1646</v>
      </c>
      <c r="U5767" s="13" t="s">
        <v>1646</v>
      </c>
      <c r="V5767" s="13" t="s">
        <v>1646</v>
      </c>
      <c r="W5767" t="s">
        <v>1728</v>
      </c>
    </row>
    <row r="5768" spans="1:23" ht="12.75" customHeight="1" x14ac:dyDescent="0.2">
      <c r="A5768" s="124">
        <v>31570</v>
      </c>
      <c r="B5768" s="74">
        <v>100</v>
      </c>
      <c r="C5768" s="74" t="s">
        <v>382</v>
      </c>
      <c r="D5768" s="74">
        <v>3</v>
      </c>
      <c r="E5768" s="74" t="s">
        <v>1688</v>
      </c>
      <c r="F5768" s="74">
        <v>313</v>
      </c>
      <c r="G5768" s="76" t="s">
        <v>1646</v>
      </c>
      <c r="H5768" s="74">
        <v>263</v>
      </c>
      <c r="I5768" s="74">
        <v>260</v>
      </c>
      <c r="J5768" s="77" t="s">
        <v>1646</v>
      </c>
      <c r="K5768" t="s">
        <v>1648</v>
      </c>
      <c r="L5768" t="s">
        <v>1648</v>
      </c>
      <c r="M5768" s="13" t="s">
        <v>1646</v>
      </c>
      <c r="N5768" s="13" t="s">
        <v>1646</v>
      </c>
      <c r="O5768" s="13" t="s">
        <v>1646</v>
      </c>
      <c r="P5768" s="13" t="s">
        <v>1646</v>
      </c>
      <c r="Q5768" s="13" t="s">
        <v>1646</v>
      </c>
      <c r="R5768">
        <v>1.522</v>
      </c>
      <c r="S5768">
        <v>0.25380000000000003</v>
      </c>
      <c r="T5768" s="13" t="s">
        <v>1646</v>
      </c>
      <c r="U5768" s="13" t="s">
        <v>1646</v>
      </c>
      <c r="V5768" s="13" t="s">
        <v>1646</v>
      </c>
      <c r="W5768" t="s">
        <v>1750</v>
      </c>
    </row>
    <row r="5769" spans="1:23" ht="12.75" customHeight="1" x14ac:dyDescent="0.2">
      <c r="A5769" s="124">
        <v>31570</v>
      </c>
      <c r="B5769" s="74">
        <v>100</v>
      </c>
      <c r="C5769" s="74" t="s">
        <v>382</v>
      </c>
      <c r="D5769" s="74">
        <v>4</v>
      </c>
      <c r="E5769" s="74" t="s">
        <v>1688</v>
      </c>
      <c r="F5769" s="74">
        <v>365</v>
      </c>
      <c r="G5769" s="76" t="s">
        <v>1646</v>
      </c>
      <c r="H5769" s="74">
        <v>305</v>
      </c>
      <c r="I5769" s="74">
        <v>380</v>
      </c>
      <c r="J5769" s="77" t="s">
        <v>1646</v>
      </c>
      <c r="K5769" t="s">
        <v>1692</v>
      </c>
      <c r="L5769" t="s">
        <v>1648</v>
      </c>
      <c r="M5769" s="13" t="s">
        <v>1646</v>
      </c>
      <c r="N5769" s="13" t="s">
        <v>1646</v>
      </c>
      <c r="O5769" s="13" t="s">
        <v>1646</v>
      </c>
      <c r="P5769" s="13" t="s">
        <v>1646</v>
      </c>
      <c r="Q5769" s="13" t="s">
        <v>1646</v>
      </c>
      <c r="R5769" s="13" t="s">
        <v>1646</v>
      </c>
      <c r="S5769" s="13" t="s">
        <v>1646</v>
      </c>
      <c r="T5769" s="13" t="s">
        <v>1646</v>
      </c>
      <c r="U5769" s="13" t="s">
        <v>1646</v>
      </c>
      <c r="V5769" s="13" t="s">
        <v>1646</v>
      </c>
      <c r="W5769" s="13" t="s">
        <v>1646</v>
      </c>
    </row>
    <row r="5770" spans="1:23" ht="12.75" customHeight="1" x14ac:dyDescent="0.2">
      <c r="A5770" s="124">
        <v>31570</v>
      </c>
      <c r="B5770" s="74">
        <v>100</v>
      </c>
      <c r="C5770" s="74" t="s">
        <v>382</v>
      </c>
      <c r="D5770" s="74">
        <v>5</v>
      </c>
      <c r="E5770" s="74" t="s">
        <v>1688</v>
      </c>
      <c r="F5770" s="74">
        <v>336</v>
      </c>
      <c r="G5770" s="76" t="s">
        <v>1646</v>
      </c>
      <c r="H5770" s="74">
        <v>276</v>
      </c>
      <c r="I5770" s="74">
        <v>290</v>
      </c>
      <c r="J5770" s="77" t="s">
        <v>1646</v>
      </c>
      <c r="K5770" t="s">
        <v>1692</v>
      </c>
      <c r="L5770" t="s">
        <v>1648</v>
      </c>
      <c r="M5770" s="13" t="s">
        <v>1646</v>
      </c>
      <c r="N5770" s="13" t="s">
        <v>1646</v>
      </c>
      <c r="O5770" s="13" t="s">
        <v>1646</v>
      </c>
      <c r="P5770" s="13" t="s">
        <v>1646</v>
      </c>
      <c r="Q5770" s="13" t="s">
        <v>1646</v>
      </c>
      <c r="R5770">
        <v>0.80659999999999998</v>
      </c>
      <c r="S5770">
        <v>0.19109999999999999</v>
      </c>
      <c r="T5770" s="13" t="s">
        <v>1646</v>
      </c>
      <c r="U5770" s="13" t="s">
        <v>1646</v>
      </c>
      <c r="V5770" s="13" t="s">
        <v>1646</v>
      </c>
      <c r="W5770" s="13" t="s">
        <v>1646</v>
      </c>
    </row>
    <row r="5771" spans="1:23" ht="12.75" customHeight="1" x14ac:dyDescent="0.2">
      <c r="A5771" s="124">
        <v>31570</v>
      </c>
      <c r="B5771" s="74">
        <v>100</v>
      </c>
      <c r="C5771" s="74" t="s">
        <v>382</v>
      </c>
      <c r="D5771" s="74">
        <v>6</v>
      </c>
      <c r="E5771" s="74" t="s">
        <v>1688</v>
      </c>
      <c r="F5771" s="74">
        <v>350</v>
      </c>
      <c r="G5771" s="76" t="s">
        <v>1646</v>
      </c>
      <c r="H5771" s="74">
        <v>295</v>
      </c>
      <c r="I5771" s="74">
        <v>350</v>
      </c>
      <c r="J5771" s="77" t="s">
        <v>1646</v>
      </c>
      <c r="K5771" t="s">
        <v>1692</v>
      </c>
      <c r="L5771" t="s">
        <v>1648</v>
      </c>
      <c r="M5771" s="13" t="s">
        <v>1646</v>
      </c>
      <c r="N5771" s="13" t="s">
        <v>1646</v>
      </c>
      <c r="O5771" s="13" t="s">
        <v>1646</v>
      </c>
      <c r="P5771" s="13" t="s">
        <v>1646</v>
      </c>
      <c r="Q5771" s="13" t="s">
        <v>1646</v>
      </c>
      <c r="R5771">
        <v>1.1220000000000001</v>
      </c>
      <c r="S5771">
        <v>0.25059999999999999</v>
      </c>
      <c r="T5771" s="13" t="s">
        <v>1646</v>
      </c>
      <c r="U5771" s="13" t="s">
        <v>1646</v>
      </c>
      <c r="V5771" s="13" t="s">
        <v>1646</v>
      </c>
      <c r="W5771" s="13" t="s">
        <v>1646</v>
      </c>
    </row>
    <row r="5772" spans="1:23" ht="12.75" customHeight="1" x14ac:dyDescent="0.2">
      <c r="A5772" s="124">
        <v>31570</v>
      </c>
      <c r="B5772" s="74">
        <v>100</v>
      </c>
      <c r="C5772" s="74" t="s">
        <v>382</v>
      </c>
      <c r="D5772" s="74">
        <v>7</v>
      </c>
      <c r="E5772" s="74" t="s">
        <v>1688</v>
      </c>
      <c r="F5772" s="74">
        <v>374</v>
      </c>
      <c r="G5772" s="76" t="s">
        <v>1646</v>
      </c>
      <c r="H5772" s="74">
        <v>315</v>
      </c>
      <c r="I5772" s="74">
        <v>420</v>
      </c>
      <c r="J5772" s="77" t="s">
        <v>1646</v>
      </c>
      <c r="K5772" t="s">
        <v>1692</v>
      </c>
      <c r="L5772" t="s">
        <v>1692</v>
      </c>
      <c r="M5772" s="13" t="s">
        <v>1646</v>
      </c>
      <c r="N5772" s="13" t="s">
        <v>1646</v>
      </c>
      <c r="O5772" s="13" t="s">
        <v>1646</v>
      </c>
      <c r="P5772" s="13" t="s">
        <v>1646</v>
      </c>
      <c r="Q5772" s="13" t="s">
        <v>1646</v>
      </c>
      <c r="R5772">
        <v>1.4179999999999999</v>
      </c>
      <c r="S5772">
        <v>0.26629999999999998</v>
      </c>
      <c r="T5772" s="13" t="s">
        <v>1646</v>
      </c>
      <c r="U5772" s="13" t="s">
        <v>1646</v>
      </c>
      <c r="V5772" s="13" t="s">
        <v>1646</v>
      </c>
      <c r="W5772" s="13" t="s">
        <v>1646</v>
      </c>
    </row>
    <row r="5773" spans="1:23" ht="12.75" customHeight="1" x14ac:dyDescent="0.2">
      <c r="A5773" s="124">
        <v>31570</v>
      </c>
      <c r="B5773" s="74">
        <v>100</v>
      </c>
      <c r="C5773" s="74" t="s">
        <v>382</v>
      </c>
      <c r="D5773" s="74">
        <v>8</v>
      </c>
      <c r="E5773" s="74" t="s">
        <v>1688</v>
      </c>
      <c r="F5773" s="74">
        <v>375</v>
      </c>
      <c r="G5773" s="76" t="s">
        <v>1646</v>
      </c>
      <c r="H5773" s="74">
        <v>310</v>
      </c>
      <c r="I5773" s="74">
        <v>425</v>
      </c>
      <c r="J5773" s="77" t="s">
        <v>1646</v>
      </c>
      <c r="K5773" t="s">
        <v>1692</v>
      </c>
      <c r="L5773" t="s">
        <v>1692</v>
      </c>
      <c r="M5773" s="13" t="s">
        <v>1646</v>
      </c>
      <c r="N5773" s="13" t="s">
        <v>1646</v>
      </c>
      <c r="O5773" s="13" t="s">
        <v>1646</v>
      </c>
      <c r="P5773" s="13" t="s">
        <v>1646</v>
      </c>
      <c r="Q5773" s="13" t="s">
        <v>1646</v>
      </c>
      <c r="R5773">
        <v>1.175</v>
      </c>
      <c r="S5773">
        <v>0.21990000000000001</v>
      </c>
      <c r="T5773" s="13" t="s">
        <v>1646</v>
      </c>
      <c r="U5773" s="13" t="s">
        <v>1646</v>
      </c>
      <c r="V5773" s="13" t="s">
        <v>1646</v>
      </c>
      <c r="W5773" s="13" t="s">
        <v>1646</v>
      </c>
    </row>
    <row r="5774" spans="1:23" ht="12.75" customHeight="1" x14ac:dyDescent="0.2">
      <c r="A5774" s="124">
        <v>31571</v>
      </c>
      <c r="B5774" s="74">
        <v>100</v>
      </c>
      <c r="C5774" s="74" t="s">
        <v>382</v>
      </c>
      <c r="D5774" s="74">
        <v>2</v>
      </c>
      <c r="E5774" s="74" t="s">
        <v>1725</v>
      </c>
      <c r="F5774" s="76">
        <v>1041</v>
      </c>
      <c r="G5774" s="76" t="s">
        <v>1646</v>
      </c>
      <c r="H5774" s="76">
        <v>978</v>
      </c>
      <c r="I5774" s="76">
        <v>7600</v>
      </c>
      <c r="J5774" s="77" t="s">
        <v>1646</v>
      </c>
      <c r="K5774" t="s">
        <v>1648</v>
      </c>
      <c r="L5774" t="s">
        <v>1648</v>
      </c>
      <c r="M5774" t="s">
        <v>1658</v>
      </c>
      <c r="N5774" t="s">
        <v>1727</v>
      </c>
      <c r="O5774" s="13" t="s">
        <v>1646</v>
      </c>
      <c r="P5774" s="13" t="s">
        <v>1646</v>
      </c>
      <c r="Q5774" s="13" t="s">
        <v>1646</v>
      </c>
      <c r="R5774">
        <v>1.1739999999999999</v>
      </c>
      <c r="S5774">
        <v>0.2288</v>
      </c>
      <c r="T5774" s="13" t="s">
        <v>1646</v>
      </c>
      <c r="U5774" s="13" t="s">
        <v>1646</v>
      </c>
      <c r="V5774" s="13" t="s">
        <v>1646</v>
      </c>
      <c r="W5774" t="s">
        <v>1729</v>
      </c>
    </row>
    <row r="5775" spans="1:23" ht="12.75" customHeight="1" x14ac:dyDescent="0.2">
      <c r="A5775" s="124">
        <v>31571</v>
      </c>
      <c r="B5775" s="74">
        <v>100</v>
      </c>
      <c r="C5775" s="74" t="s">
        <v>382</v>
      </c>
      <c r="D5775" s="74">
        <v>1</v>
      </c>
      <c r="E5775" s="74" t="s">
        <v>1651</v>
      </c>
      <c r="F5775" s="74">
        <v>720</v>
      </c>
      <c r="G5775" s="76" t="s">
        <v>1646</v>
      </c>
      <c r="H5775" s="74">
        <v>610</v>
      </c>
      <c r="I5775" s="74">
        <v>3400</v>
      </c>
      <c r="J5775" s="77" t="s">
        <v>1646</v>
      </c>
      <c r="K5775" t="s">
        <v>1648</v>
      </c>
      <c r="L5775" t="s">
        <v>1648</v>
      </c>
      <c r="M5775" t="s">
        <v>1658</v>
      </c>
      <c r="N5775" s="13" t="s">
        <v>1646</v>
      </c>
      <c r="O5775" s="13" t="s">
        <v>1646</v>
      </c>
      <c r="P5775" s="13" t="s">
        <v>1646</v>
      </c>
      <c r="Q5775" s="13" t="s">
        <v>1646</v>
      </c>
      <c r="R5775">
        <v>1.591</v>
      </c>
      <c r="S5775">
        <v>0.28970000000000001</v>
      </c>
      <c r="T5775" s="13" t="s">
        <v>1646</v>
      </c>
      <c r="U5775" s="13" t="s">
        <v>1646</v>
      </c>
      <c r="V5775" s="13" t="s">
        <v>1646</v>
      </c>
      <c r="W5775" s="13" t="s">
        <v>1646</v>
      </c>
    </row>
    <row r="5776" spans="1:23" ht="12.75" customHeight="1" x14ac:dyDescent="0.2">
      <c r="A5776" s="124">
        <v>31571</v>
      </c>
      <c r="B5776" s="74">
        <v>100</v>
      </c>
      <c r="C5776" s="74" t="s">
        <v>382</v>
      </c>
      <c r="D5776" s="74">
        <v>2</v>
      </c>
      <c r="E5776" s="74" t="s">
        <v>1651</v>
      </c>
      <c r="F5776" s="74">
        <v>410</v>
      </c>
      <c r="G5776" s="76" t="s">
        <v>1646</v>
      </c>
      <c r="H5776" s="74">
        <v>345</v>
      </c>
      <c r="I5776" s="76" t="s">
        <v>1646</v>
      </c>
      <c r="J5776" s="77" t="s">
        <v>1646</v>
      </c>
      <c r="K5776" t="s">
        <v>1648</v>
      </c>
      <c r="L5776" t="s">
        <v>1648</v>
      </c>
      <c r="M5776" t="s">
        <v>1649</v>
      </c>
      <c r="N5776" s="13" t="s">
        <v>1646</v>
      </c>
      <c r="O5776" s="13" t="s">
        <v>1646</v>
      </c>
      <c r="P5776" s="13" t="s">
        <v>1646</v>
      </c>
      <c r="Q5776" s="13" t="s">
        <v>1646</v>
      </c>
      <c r="R5776">
        <v>1.238</v>
      </c>
      <c r="S5776">
        <v>0.16039999999999999</v>
      </c>
      <c r="T5776" s="13" t="s">
        <v>1646</v>
      </c>
      <c r="U5776" s="13" t="s">
        <v>1646</v>
      </c>
      <c r="V5776" s="13" t="s">
        <v>1646</v>
      </c>
      <c r="W5776" s="13" t="s">
        <v>1646</v>
      </c>
    </row>
    <row r="5777" spans="1:23" ht="12.75" customHeight="1" x14ac:dyDescent="0.2">
      <c r="A5777" s="124">
        <v>31574</v>
      </c>
      <c r="B5777" s="74">
        <v>100</v>
      </c>
      <c r="C5777" s="74" t="s">
        <v>382</v>
      </c>
      <c r="D5777" s="74">
        <v>3</v>
      </c>
      <c r="E5777" s="74" t="s">
        <v>1651</v>
      </c>
      <c r="F5777" s="74">
        <v>495</v>
      </c>
      <c r="G5777" s="76" t="s">
        <v>1646</v>
      </c>
      <c r="H5777" s="74">
        <v>420</v>
      </c>
      <c r="I5777" s="74">
        <v>950</v>
      </c>
      <c r="J5777" s="77" t="s">
        <v>1731</v>
      </c>
      <c r="K5777" t="s">
        <v>1648</v>
      </c>
      <c r="L5777" t="s">
        <v>1648</v>
      </c>
      <c r="M5777" t="s">
        <v>1649</v>
      </c>
      <c r="N5777" t="s">
        <v>1727</v>
      </c>
      <c r="O5777" s="13" t="s">
        <v>1646</v>
      </c>
      <c r="P5777" s="13" t="s">
        <v>1646</v>
      </c>
      <c r="Q5777" s="13" t="s">
        <v>1646</v>
      </c>
      <c r="R5777">
        <v>0.86480000000000001</v>
      </c>
      <c r="S5777">
        <v>0.1709</v>
      </c>
      <c r="T5777" s="13" t="s">
        <v>1646</v>
      </c>
      <c r="U5777" s="13" t="s">
        <v>1646</v>
      </c>
      <c r="V5777" s="13" t="s">
        <v>1646</v>
      </c>
      <c r="W5777" t="s">
        <v>1730</v>
      </c>
    </row>
    <row r="5778" spans="1:23" ht="12.75" customHeight="1" x14ac:dyDescent="0.2">
      <c r="A5778" s="124">
        <v>31575</v>
      </c>
      <c r="B5778" s="74">
        <v>100</v>
      </c>
      <c r="C5778" s="74" t="s">
        <v>382</v>
      </c>
      <c r="D5778" s="74">
        <v>1</v>
      </c>
      <c r="E5778" s="74" t="s">
        <v>1645</v>
      </c>
      <c r="F5778" s="74">
        <v>400</v>
      </c>
      <c r="G5778" s="76" t="s">
        <v>1646</v>
      </c>
      <c r="H5778" s="74">
        <v>340</v>
      </c>
      <c r="I5778" s="74">
        <v>540</v>
      </c>
      <c r="J5778" s="77" t="s">
        <v>1763</v>
      </c>
      <c r="K5778" t="s">
        <v>1648</v>
      </c>
      <c r="L5778" t="s">
        <v>1648</v>
      </c>
      <c r="M5778" t="s">
        <v>1649</v>
      </c>
      <c r="N5778" s="13" t="s">
        <v>1646</v>
      </c>
      <c r="O5778" s="13" t="s">
        <v>1646</v>
      </c>
      <c r="P5778" s="13" t="s">
        <v>1646</v>
      </c>
      <c r="Q5778" s="13" t="s">
        <v>1646</v>
      </c>
      <c r="R5778">
        <v>1.01</v>
      </c>
      <c r="S5778">
        <v>0.14810000000000001</v>
      </c>
      <c r="T5778" s="13" t="s">
        <v>1646</v>
      </c>
      <c r="U5778" s="13" t="s">
        <v>1646</v>
      </c>
      <c r="V5778" s="13" t="s">
        <v>1646</v>
      </c>
      <c r="W5778" t="s">
        <v>1732</v>
      </c>
    </row>
    <row r="5779" spans="1:23" ht="12.75" customHeight="1" x14ac:dyDescent="0.2">
      <c r="A5779" s="124">
        <v>31576</v>
      </c>
      <c r="B5779" s="74">
        <v>100</v>
      </c>
      <c r="C5779" s="74" t="s">
        <v>382</v>
      </c>
      <c r="D5779" s="74">
        <v>4</v>
      </c>
      <c r="E5779" s="74" t="s">
        <v>1651</v>
      </c>
      <c r="F5779" s="74">
        <v>630</v>
      </c>
      <c r="G5779" s="76" t="s">
        <v>1646</v>
      </c>
      <c r="H5779" s="74">
        <v>540</v>
      </c>
      <c r="I5779" s="74">
        <v>1900</v>
      </c>
      <c r="J5779" s="77" t="s">
        <v>1763</v>
      </c>
      <c r="K5779" t="s">
        <v>1692</v>
      </c>
      <c r="L5779" t="s">
        <v>1692</v>
      </c>
      <c r="M5779" s="13" t="s">
        <v>1646</v>
      </c>
      <c r="N5779" s="13" t="s">
        <v>1646</v>
      </c>
      <c r="O5779" s="13" t="s">
        <v>1646</v>
      </c>
      <c r="P5779" s="13" t="s">
        <v>1646</v>
      </c>
      <c r="Q5779" s="13" t="s">
        <v>1646</v>
      </c>
      <c r="R5779">
        <v>0.94359999999999999</v>
      </c>
      <c r="S5779">
        <v>0.22389999999999999</v>
      </c>
      <c r="T5779" s="13" t="s">
        <v>1646</v>
      </c>
      <c r="U5779" s="13" t="s">
        <v>1646</v>
      </c>
      <c r="V5779" s="13" t="s">
        <v>1646</v>
      </c>
      <c r="W5779" t="s">
        <v>1733</v>
      </c>
    </row>
    <row r="5780" spans="1:23" ht="12.75" customHeight="1" x14ac:dyDescent="0.2">
      <c r="A5780" s="124">
        <v>31576</v>
      </c>
      <c r="B5780" s="74">
        <v>100</v>
      </c>
      <c r="C5780" s="74" t="s">
        <v>382</v>
      </c>
      <c r="D5780" s="74">
        <v>5</v>
      </c>
      <c r="E5780" s="74" t="s">
        <v>1651</v>
      </c>
      <c r="F5780" s="74">
        <v>475</v>
      </c>
      <c r="G5780" s="76" t="s">
        <v>1646</v>
      </c>
      <c r="H5780" s="74">
        <v>395</v>
      </c>
      <c r="I5780" s="74">
        <v>860</v>
      </c>
      <c r="J5780" s="77" t="s">
        <v>1763</v>
      </c>
      <c r="K5780" t="s">
        <v>1648</v>
      </c>
      <c r="L5780" t="s">
        <v>1648</v>
      </c>
      <c r="M5780" t="s">
        <v>1649</v>
      </c>
      <c r="N5780" t="s">
        <v>1727</v>
      </c>
      <c r="O5780" s="13" t="s">
        <v>1646</v>
      </c>
      <c r="P5780" s="13" t="s">
        <v>1646</v>
      </c>
      <c r="Q5780" s="13" t="s">
        <v>1646</v>
      </c>
      <c r="R5780" s="13" t="s">
        <v>1646</v>
      </c>
      <c r="S5780" s="13" t="s">
        <v>1646</v>
      </c>
      <c r="T5780" s="13" t="s">
        <v>1646</v>
      </c>
      <c r="U5780" s="13" t="s">
        <v>1646</v>
      </c>
      <c r="V5780" s="13" t="s">
        <v>1646</v>
      </c>
      <c r="W5780" t="s">
        <v>1734</v>
      </c>
    </row>
    <row r="5781" spans="1:23" ht="12.75" customHeight="1" x14ac:dyDescent="0.2">
      <c r="A5781" s="124">
        <v>31576</v>
      </c>
      <c r="B5781" s="74">
        <v>100</v>
      </c>
      <c r="C5781" s="74" t="s">
        <v>382</v>
      </c>
      <c r="D5781" s="74">
        <v>6</v>
      </c>
      <c r="E5781" s="74" t="s">
        <v>1651</v>
      </c>
      <c r="F5781" s="74">
        <v>452</v>
      </c>
      <c r="G5781" s="76" t="s">
        <v>1646</v>
      </c>
      <c r="H5781" s="74">
        <v>380</v>
      </c>
      <c r="I5781" s="74">
        <v>720</v>
      </c>
      <c r="J5781" s="77" t="s">
        <v>1763</v>
      </c>
      <c r="K5781" t="s">
        <v>1648</v>
      </c>
      <c r="L5781" t="s">
        <v>1648</v>
      </c>
      <c r="M5781" t="s">
        <v>1649</v>
      </c>
      <c r="N5781" s="13" t="s">
        <v>1646</v>
      </c>
      <c r="O5781" s="13" t="s">
        <v>1646</v>
      </c>
      <c r="P5781" s="13" t="s">
        <v>1646</v>
      </c>
      <c r="Q5781" s="13" t="s">
        <v>1646</v>
      </c>
      <c r="R5781" s="13" t="s">
        <v>1646</v>
      </c>
      <c r="S5781" s="13" t="s">
        <v>1646</v>
      </c>
      <c r="T5781" s="13" t="s">
        <v>1646</v>
      </c>
      <c r="U5781" s="13" t="s">
        <v>1646</v>
      </c>
      <c r="V5781" s="13" t="s">
        <v>1646</v>
      </c>
      <c r="W5781" t="s">
        <v>1646</v>
      </c>
    </row>
    <row r="5782" spans="1:23" ht="12.75" customHeight="1" x14ac:dyDescent="0.2">
      <c r="A5782" s="124">
        <v>31576</v>
      </c>
      <c r="B5782" s="74">
        <v>100</v>
      </c>
      <c r="C5782" s="74" t="s">
        <v>382</v>
      </c>
      <c r="D5782" s="74">
        <v>7</v>
      </c>
      <c r="E5782" s="74" t="s">
        <v>1651</v>
      </c>
      <c r="F5782" s="74">
        <v>465</v>
      </c>
      <c r="G5782" s="76" t="s">
        <v>1646</v>
      </c>
      <c r="H5782" s="74">
        <v>395</v>
      </c>
      <c r="I5782" s="74">
        <v>800</v>
      </c>
      <c r="J5782" s="77" t="s">
        <v>1763</v>
      </c>
      <c r="K5782" t="s">
        <v>1648</v>
      </c>
      <c r="L5782" t="s">
        <v>1648</v>
      </c>
      <c r="M5782" t="s">
        <v>1658</v>
      </c>
      <c r="N5782" s="13" t="s">
        <v>1646</v>
      </c>
      <c r="O5782" s="13" t="s">
        <v>1646</v>
      </c>
      <c r="P5782" s="13" t="s">
        <v>1646</v>
      </c>
      <c r="Q5782" s="13" t="s">
        <v>1646</v>
      </c>
      <c r="R5782">
        <v>0.6966</v>
      </c>
      <c r="S5782">
        <v>0.4153</v>
      </c>
      <c r="T5782" s="13" t="s">
        <v>1646</v>
      </c>
      <c r="U5782" s="13" t="s">
        <v>1646</v>
      </c>
      <c r="V5782" s="13" t="s">
        <v>1646</v>
      </c>
      <c r="W5782" t="s">
        <v>1646</v>
      </c>
    </row>
    <row r="5783" spans="1:23" ht="12.75" customHeight="1" x14ac:dyDescent="0.2">
      <c r="A5783" s="124">
        <v>31576</v>
      </c>
      <c r="B5783" s="74">
        <v>100</v>
      </c>
      <c r="C5783" s="74" t="s">
        <v>382</v>
      </c>
      <c r="D5783" s="74">
        <v>8</v>
      </c>
      <c r="E5783" s="74" t="s">
        <v>1651</v>
      </c>
      <c r="F5783" s="74">
        <v>455</v>
      </c>
      <c r="G5783" s="76" t="s">
        <v>1646</v>
      </c>
      <c r="H5783" s="74">
        <v>385</v>
      </c>
      <c r="I5783" s="74">
        <v>710</v>
      </c>
      <c r="J5783" s="77" t="s">
        <v>1763</v>
      </c>
      <c r="K5783" t="s">
        <v>1692</v>
      </c>
      <c r="L5783" t="s">
        <v>1692</v>
      </c>
      <c r="M5783" s="13" t="s">
        <v>1646</v>
      </c>
      <c r="N5783" s="13" t="s">
        <v>1646</v>
      </c>
      <c r="O5783" s="13" t="s">
        <v>1646</v>
      </c>
      <c r="P5783" s="13" t="s">
        <v>1646</v>
      </c>
      <c r="Q5783" s="13" t="s">
        <v>1646</v>
      </c>
      <c r="R5783">
        <v>0.6895</v>
      </c>
      <c r="S5783">
        <v>0.40110000000000001</v>
      </c>
      <c r="T5783" s="13" t="s">
        <v>1646</v>
      </c>
      <c r="U5783" s="13" t="s">
        <v>1646</v>
      </c>
      <c r="V5783" s="13" t="s">
        <v>1646</v>
      </c>
      <c r="W5783" t="s">
        <v>1735</v>
      </c>
    </row>
    <row r="5784" spans="1:23" ht="12.75" customHeight="1" x14ac:dyDescent="0.2">
      <c r="A5784" s="124">
        <v>31576</v>
      </c>
      <c r="B5784" s="74">
        <v>100</v>
      </c>
      <c r="C5784" s="74" t="s">
        <v>382</v>
      </c>
      <c r="D5784" s="74">
        <v>9</v>
      </c>
      <c r="E5784" s="74" t="s">
        <v>1651</v>
      </c>
      <c r="F5784" s="74">
        <v>508</v>
      </c>
      <c r="G5784" s="76" t="s">
        <v>1646</v>
      </c>
      <c r="H5784" s="74">
        <v>420</v>
      </c>
      <c r="I5784" s="74">
        <v>990</v>
      </c>
      <c r="J5784" s="77" t="s">
        <v>1763</v>
      </c>
      <c r="K5784" t="s">
        <v>1648</v>
      </c>
      <c r="L5784" t="s">
        <v>1648</v>
      </c>
      <c r="M5784" t="s">
        <v>1649</v>
      </c>
      <c r="N5784" t="s">
        <v>1727</v>
      </c>
      <c r="O5784" s="13" t="s">
        <v>1646</v>
      </c>
      <c r="P5784" s="13" t="s">
        <v>1646</v>
      </c>
      <c r="Q5784" s="13" t="s">
        <v>1646</v>
      </c>
      <c r="R5784">
        <v>1.214</v>
      </c>
      <c r="S5784">
        <v>0.32069999999999999</v>
      </c>
      <c r="T5784" s="13" t="s">
        <v>1646</v>
      </c>
      <c r="U5784" s="13" t="s">
        <v>1646</v>
      </c>
      <c r="V5784" s="13" t="s">
        <v>1646</v>
      </c>
      <c r="W5784" t="s">
        <v>1734</v>
      </c>
    </row>
    <row r="5785" spans="1:23" ht="12.75" customHeight="1" x14ac:dyDescent="0.2">
      <c r="A5785" s="124">
        <v>31576</v>
      </c>
      <c r="B5785" s="74">
        <v>100</v>
      </c>
      <c r="C5785" s="74" t="s">
        <v>382</v>
      </c>
      <c r="D5785" s="74">
        <v>10</v>
      </c>
      <c r="E5785" s="74" t="s">
        <v>1651</v>
      </c>
      <c r="F5785" s="74">
        <v>500</v>
      </c>
      <c r="G5785" s="76" t="s">
        <v>1646</v>
      </c>
      <c r="H5785" s="74">
        <v>420</v>
      </c>
      <c r="I5785" s="74">
        <v>925</v>
      </c>
      <c r="J5785" s="77" t="s">
        <v>1763</v>
      </c>
      <c r="K5785" t="s">
        <v>1648</v>
      </c>
      <c r="L5785" t="s">
        <v>1648</v>
      </c>
      <c r="M5785" s="13" t="s">
        <v>1646</v>
      </c>
      <c r="N5785" s="13" t="s">
        <v>1646</v>
      </c>
      <c r="O5785" s="13" t="s">
        <v>1646</v>
      </c>
      <c r="P5785" s="13" t="s">
        <v>1646</v>
      </c>
      <c r="Q5785" s="13" t="s">
        <v>1646</v>
      </c>
      <c r="R5785">
        <v>1.4</v>
      </c>
      <c r="S5785">
        <v>0.20219999999999999</v>
      </c>
      <c r="T5785" s="13" t="s">
        <v>1646</v>
      </c>
      <c r="U5785" s="13" t="s">
        <v>1646</v>
      </c>
      <c r="V5785" s="13" t="s">
        <v>1646</v>
      </c>
      <c r="W5785" t="s">
        <v>1646</v>
      </c>
    </row>
    <row r="5786" spans="1:23" ht="12.75" customHeight="1" x14ac:dyDescent="0.2">
      <c r="A5786" s="124">
        <v>31576</v>
      </c>
      <c r="B5786" s="74">
        <v>100</v>
      </c>
      <c r="C5786" s="74" t="s">
        <v>382</v>
      </c>
      <c r="D5786" s="74">
        <v>2</v>
      </c>
      <c r="E5786" s="74" t="s">
        <v>1645</v>
      </c>
      <c r="F5786" s="74">
        <v>410</v>
      </c>
      <c r="G5786" s="76" t="s">
        <v>1646</v>
      </c>
      <c r="H5786" s="74">
        <v>345</v>
      </c>
      <c r="I5786" s="74">
        <v>620</v>
      </c>
      <c r="J5786" s="77" t="s">
        <v>1763</v>
      </c>
      <c r="K5786" t="s">
        <v>1648</v>
      </c>
      <c r="L5786" t="s">
        <v>1648</v>
      </c>
      <c r="M5786" t="s">
        <v>1658</v>
      </c>
      <c r="N5786" s="13" t="s">
        <v>1646</v>
      </c>
      <c r="O5786" s="13" t="s">
        <v>1646</v>
      </c>
      <c r="P5786" s="13" t="s">
        <v>1646</v>
      </c>
      <c r="Q5786" s="13" t="s">
        <v>1646</v>
      </c>
      <c r="R5786">
        <v>1.3169999999999999</v>
      </c>
      <c r="S5786">
        <v>0.19159999999999999</v>
      </c>
      <c r="T5786" s="13" t="s">
        <v>1646</v>
      </c>
      <c r="U5786" s="13" t="s">
        <v>1646</v>
      </c>
      <c r="V5786" s="13" t="s">
        <v>1646</v>
      </c>
      <c r="W5786" t="s">
        <v>1736</v>
      </c>
    </row>
    <row r="5787" spans="1:23" ht="12.75" customHeight="1" x14ac:dyDescent="0.2">
      <c r="A5787" s="124">
        <v>31577</v>
      </c>
      <c r="B5787" s="74">
        <v>100</v>
      </c>
      <c r="C5787" s="74" t="s">
        <v>382</v>
      </c>
      <c r="D5787" s="74">
        <v>11</v>
      </c>
      <c r="E5787" s="74" t="s">
        <v>1651</v>
      </c>
      <c r="F5787" s="74">
        <v>233</v>
      </c>
      <c r="G5787" s="76" t="s">
        <v>1646</v>
      </c>
      <c r="H5787" s="74">
        <v>197</v>
      </c>
      <c r="I5787" s="74">
        <v>83</v>
      </c>
      <c r="J5787" s="77" t="s">
        <v>1763</v>
      </c>
      <c r="K5787" t="s">
        <v>1648</v>
      </c>
      <c r="L5787" t="s">
        <v>1648</v>
      </c>
      <c r="M5787" t="s">
        <v>1658</v>
      </c>
      <c r="N5787" s="13" t="s">
        <v>1646</v>
      </c>
      <c r="O5787" s="13" t="s">
        <v>1646</v>
      </c>
      <c r="P5787" s="13" t="s">
        <v>1646</v>
      </c>
      <c r="Q5787" s="13" t="s">
        <v>1646</v>
      </c>
      <c r="R5787">
        <v>0.98250000000000004</v>
      </c>
      <c r="S5787">
        <v>0.22720000000000001</v>
      </c>
      <c r="T5787" s="13" t="s">
        <v>1646</v>
      </c>
      <c r="U5787" s="13" t="s">
        <v>1646</v>
      </c>
      <c r="V5787" s="13" t="s">
        <v>1646</v>
      </c>
      <c r="W5787" t="s">
        <v>1737</v>
      </c>
    </row>
    <row r="5788" spans="1:23" ht="12.75" customHeight="1" x14ac:dyDescent="0.2">
      <c r="A5788" s="124">
        <v>31577</v>
      </c>
      <c r="B5788" s="74">
        <v>100</v>
      </c>
      <c r="C5788" s="74" t="s">
        <v>382</v>
      </c>
      <c r="D5788" s="74">
        <v>12</v>
      </c>
      <c r="E5788" s="74" t="s">
        <v>1651</v>
      </c>
      <c r="F5788" s="74">
        <v>441</v>
      </c>
      <c r="G5788" s="76" t="s">
        <v>1646</v>
      </c>
      <c r="H5788" s="74">
        <v>372</v>
      </c>
      <c r="I5788" s="74">
        <v>665</v>
      </c>
      <c r="J5788" s="77" t="s">
        <v>1763</v>
      </c>
      <c r="K5788" t="s">
        <v>1692</v>
      </c>
      <c r="L5788" t="s">
        <v>1692</v>
      </c>
      <c r="M5788" s="13" t="s">
        <v>1646</v>
      </c>
      <c r="N5788" s="13" t="s">
        <v>1646</v>
      </c>
      <c r="O5788" s="13" t="s">
        <v>1646</v>
      </c>
      <c r="P5788" s="13" t="s">
        <v>1646</v>
      </c>
      <c r="Q5788" s="13" t="s">
        <v>1646</v>
      </c>
      <c r="R5788">
        <v>1.024</v>
      </c>
      <c r="S5788">
        <v>0.25490000000000002</v>
      </c>
      <c r="T5788" s="13" t="s">
        <v>1646</v>
      </c>
      <c r="U5788" s="13" t="s">
        <v>1646</v>
      </c>
      <c r="V5788" s="13" t="s">
        <v>1646</v>
      </c>
      <c r="W5788" t="s">
        <v>1738</v>
      </c>
    </row>
    <row r="5789" spans="1:23" ht="12.75" customHeight="1" x14ac:dyDescent="0.2">
      <c r="A5789" s="124">
        <v>31577</v>
      </c>
      <c r="B5789" s="74">
        <v>100</v>
      </c>
      <c r="C5789" s="74" t="s">
        <v>382</v>
      </c>
      <c r="D5789" s="74">
        <v>13</v>
      </c>
      <c r="E5789" s="74" t="s">
        <v>1651</v>
      </c>
      <c r="F5789" s="74">
        <v>490</v>
      </c>
      <c r="G5789" s="76" t="s">
        <v>1646</v>
      </c>
      <c r="H5789" s="74">
        <v>410</v>
      </c>
      <c r="I5789" s="74">
        <v>920</v>
      </c>
      <c r="J5789" s="77" t="s">
        <v>1763</v>
      </c>
      <c r="K5789" t="s">
        <v>1648</v>
      </c>
      <c r="L5789" t="s">
        <v>1648</v>
      </c>
      <c r="M5789" t="s">
        <v>1649</v>
      </c>
      <c r="N5789" t="s">
        <v>1727</v>
      </c>
      <c r="O5789" s="13" t="s">
        <v>1646</v>
      </c>
      <c r="P5789" s="13" t="s">
        <v>1646</v>
      </c>
      <c r="Q5789" s="13" t="s">
        <v>1646</v>
      </c>
      <c r="R5789">
        <v>0.93340000000000001</v>
      </c>
      <c r="S5789">
        <v>0.32719999999999999</v>
      </c>
      <c r="T5789" s="13" t="s">
        <v>1646</v>
      </c>
      <c r="U5789" s="13" t="s">
        <v>1646</v>
      </c>
      <c r="V5789" s="13" t="s">
        <v>1646</v>
      </c>
      <c r="W5789" t="s">
        <v>1739</v>
      </c>
    </row>
    <row r="5790" spans="1:23" ht="12.75" customHeight="1" x14ac:dyDescent="0.2">
      <c r="A5790" s="124">
        <v>31577</v>
      </c>
      <c r="B5790" s="74">
        <v>100</v>
      </c>
      <c r="C5790" s="74" t="s">
        <v>382</v>
      </c>
      <c r="D5790" s="74">
        <v>3</v>
      </c>
      <c r="E5790" s="74" t="s">
        <v>1645</v>
      </c>
      <c r="F5790" s="74">
        <v>422</v>
      </c>
      <c r="G5790" s="76" t="s">
        <v>1646</v>
      </c>
      <c r="H5790" s="74">
        <v>360</v>
      </c>
      <c r="I5790" s="74">
        <v>620</v>
      </c>
      <c r="J5790" s="77" t="s">
        <v>1763</v>
      </c>
      <c r="K5790" t="s">
        <v>1648</v>
      </c>
      <c r="L5790" t="s">
        <v>1648</v>
      </c>
      <c r="M5790" t="s">
        <v>1649</v>
      </c>
      <c r="N5790" t="s">
        <v>1727</v>
      </c>
      <c r="O5790" s="13" t="s">
        <v>1646</v>
      </c>
      <c r="P5790" s="13" t="s">
        <v>1646</v>
      </c>
      <c r="Q5790" s="13" t="s">
        <v>1646</v>
      </c>
      <c r="R5790">
        <v>0.70279999999999998</v>
      </c>
      <c r="S5790">
        <v>0.33729999999999999</v>
      </c>
      <c r="T5790" s="13" t="s">
        <v>1646</v>
      </c>
      <c r="U5790" s="13" t="s">
        <v>1646</v>
      </c>
      <c r="V5790" s="13" t="s">
        <v>1646</v>
      </c>
      <c r="W5790" t="s">
        <v>1739</v>
      </c>
    </row>
    <row r="5791" spans="1:23" ht="12.75" customHeight="1" x14ac:dyDescent="0.2">
      <c r="A5791" s="124">
        <v>31578</v>
      </c>
      <c r="B5791" s="74">
        <v>100</v>
      </c>
      <c r="C5791" s="74" t="s">
        <v>382</v>
      </c>
      <c r="D5791" s="74">
        <v>14</v>
      </c>
      <c r="E5791" s="74" t="s">
        <v>1651</v>
      </c>
      <c r="F5791" s="74">
        <v>463</v>
      </c>
      <c r="G5791" s="76" t="s">
        <v>1646</v>
      </c>
      <c r="H5791" s="74">
        <v>392</v>
      </c>
      <c r="I5791" s="74">
        <v>790</v>
      </c>
      <c r="J5791" s="77" t="s">
        <v>1763</v>
      </c>
      <c r="K5791" t="s">
        <v>1692</v>
      </c>
      <c r="L5791" t="s">
        <v>1692</v>
      </c>
      <c r="M5791" s="13" t="s">
        <v>1646</v>
      </c>
      <c r="N5791" s="13" t="s">
        <v>1646</v>
      </c>
      <c r="O5791" s="13" t="s">
        <v>1646</v>
      </c>
      <c r="P5791" s="13" t="s">
        <v>1646</v>
      </c>
      <c r="Q5791" s="13" t="s">
        <v>1646</v>
      </c>
      <c r="R5791">
        <v>1.0649999999999999</v>
      </c>
      <c r="S5791">
        <v>0.26550000000000001</v>
      </c>
      <c r="T5791" s="13" t="s">
        <v>1646</v>
      </c>
      <c r="U5791" s="13" t="s">
        <v>1646</v>
      </c>
      <c r="V5791" s="13" t="s">
        <v>1646</v>
      </c>
      <c r="W5791" t="s">
        <v>1740</v>
      </c>
    </row>
    <row r="5792" spans="1:23" ht="12.75" customHeight="1" x14ac:dyDescent="0.2">
      <c r="A5792" s="124">
        <v>31578</v>
      </c>
      <c r="B5792" s="74">
        <v>100</v>
      </c>
      <c r="C5792" s="74" t="s">
        <v>382</v>
      </c>
      <c r="D5792" s="74">
        <v>15</v>
      </c>
      <c r="E5792" s="74" t="s">
        <v>1651</v>
      </c>
      <c r="F5792" s="74">
        <v>471</v>
      </c>
      <c r="G5792" s="76" t="s">
        <v>1646</v>
      </c>
      <c r="H5792" s="74">
        <v>391</v>
      </c>
      <c r="I5792" s="74">
        <v>800</v>
      </c>
      <c r="J5792" s="77" t="s">
        <v>1763</v>
      </c>
      <c r="K5792" t="s">
        <v>1692</v>
      </c>
      <c r="L5792" t="s">
        <v>1692</v>
      </c>
      <c r="M5792" s="13" t="s">
        <v>1646</v>
      </c>
      <c r="N5792" s="13" t="s">
        <v>1646</v>
      </c>
      <c r="O5792" s="13" t="s">
        <v>1646</v>
      </c>
      <c r="P5792" s="13" t="s">
        <v>1646</v>
      </c>
      <c r="Q5792" s="13" t="s">
        <v>1646</v>
      </c>
      <c r="R5792">
        <v>0.84630000000000005</v>
      </c>
      <c r="S5792">
        <v>0.32119999999999999</v>
      </c>
      <c r="T5792" s="13" t="s">
        <v>1646</v>
      </c>
      <c r="U5792" s="13" t="s">
        <v>1646</v>
      </c>
      <c r="V5792" s="13" t="s">
        <v>1646</v>
      </c>
      <c r="W5792" t="s">
        <v>1740</v>
      </c>
    </row>
    <row r="5793" spans="1:23" ht="12.75" customHeight="1" x14ac:dyDescent="0.2">
      <c r="A5793" s="124">
        <v>31578</v>
      </c>
      <c r="B5793" s="74">
        <v>100</v>
      </c>
      <c r="C5793" s="74" t="s">
        <v>382</v>
      </c>
      <c r="D5793" s="74">
        <v>16</v>
      </c>
      <c r="E5793" s="74" t="s">
        <v>1651</v>
      </c>
      <c r="F5793" s="74">
        <v>474</v>
      </c>
      <c r="G5793" s="76" t="s">
        <v>1646</v>
      </c>
      <c r="H5793" s="74">
        <v>404</v>
      </c>
      <c r="I5793" s="74">
        <v>960</v>
      </c>
      <c r="J5793" s="77" t="s">
        <v>1763</v>
      </c>
      <c r="K5793" t="s">
        <v>1648</v>
      </c>
      <c r="L5793" t="s">
        <v>1648</v>
      </c>
      <c r="M5793" t="s">
        <v>1649</v>
      </c>
      <c r="N5793" t="s">
        <v>1727</v>
      </c>
      <c r="O5793" s="13" t="s">
        <v>1646</v>
      </c>
      <c r="P5793" s="13" t="s">
        <v>1646</v>
      </c>
      <c r="Q5793" s="13" t="s">
        <v>1646</v>
      </c>
      <c r="R5793">
        <v>0.85370000000000001</v>
      </c>
      <c r="S5793">
        <v>0.29920000000000002</v>
      </c>
      <c r="T5793" s="13" t="s">
        <v>1646</v>
      </c>
      <c r="U5793" s="13" t="s">
        <v>1646</v>
      </c>
      <c r="V5793" s="13" t="s">
        <v>1646</v>
      </c>
      <c r="W5793" t="s">
        <v>1741</v>
      </c>
    </row>
    <row r="5794" spans="1:23" ht="12.75" customHeight="1" x14ac:dyDescent="0.2">
      <c r="A5794" s="124">
        <v>31578</v>
      </c>
      <c r="B5794" s="74">
        <v>100</v>
      </c>
      <c r="C5794" s="74" t="s">
        <v>382</v>
      </c>
      <c r="D5794" s="74">
        <v>17</v>
      </c>
      <c r="E5794" s="74" t="s">
        <v>1651</v>
      </c>
      <c r="F5794" s="74">
        <v>462</v>
      </c>
      <c r="G5794" s="76" t="s">
        <v>1646</v>
      </c>
      <c r="H5794" s="74">
        <v>390</v>
      </c>
      <c r="I5794" s="74">
        <v>885</v>
      </c>
      <c r="J5794" s="77" t="s">
        <v>1763</v>
      </c>
      <c r="K5794" t="s">
        <v>1692</v>
      </c>
      <c r="L5794" t="s">
        <v>1692</v>
      </c>
      <c r="M5794" s="13" t="s">
        <v>1646</v>
      </c>
      <c r="N5794" s="13" t="s">
        <v>1646</v>
      </c>
      <c r="O5794" s="13" t="s">
        <v>1646</v>
      </c>
      <c r="P5794" s="13" t="s">
        <v>1646</v>
      </c>
      <c r="Q5794" s="13" t="s">
        <v>1646</v>
      </c>
      <c r="R5794">
        <v>0.97030000000000005</v>
      </c>
      <c r="S5794">
        <v>0.29049999999999998</v>
      </c>
      <c r="T5794" s="13" t="s">
        <v>1646</v>
      </c>
      <c r="U5794" s="13" t="s">
        <v>1646</v>
      </c>
      <c r="V5794" s="13" t="s">
        <v>1646</v>
      </c>
      <c r="W5794" t="s">
        <v>1742</v>
      </c>
    </row>
    <row r="5795" spans="1:23" ht="12.75" customHeight="1" x14ac:dyDescent="0.2">
      <c r="A5795" s="124">
        <v>31578</v>
      </c>
      <c r="B5795" s="74">
        <v>100</v>
      </c>
      <c r="C5795" s="74" t="s">
        <v>382</v>
      </c>
      <c r="D5795" s="74">
        <v>4</v>
      </c>
      <c r="E5795" s="74" t="s">
        <v>1645</v>
      </c>
      <c r="F5795" s="74">
        <v>451</v>
      </c>
      <c r="G5795" s="76" t="s">
        <v>1646</v>
      </c>
      <c r="H5795" s="74">
        <v>385</v>
      </c>
      <c r="I5795" s="74">
        <v>800</v>
      </c>
      <c r="J5795" s="77" t="s">
        <v>1763</v>
      </c>
      <c r="K5795" t="s">
        <v>1648</v>
      </c>
      <c r="L5795" t="s">
        <v>1648</v>
      </c>
      <c r="M5795" t="s">
        <v>1649</v>
      </c>
      <c r="N5795" t="s">
        <v>1727</v>
      </c>
      <c r="O5795" s="13" t="s">
        <v>1646</v>
      </c>
      <c r="P5795" s="13" t="s">
        <v>1646</v>
      </c>
      <c r="Q5795" s="13" t="s">
        <v>1646</v>
      </c>
      <c r="R5795">
        <v>1.175</v>
      </c>
      <c r="S5795">
        <v>0.16420000000000001</v>
      </c>
      <c r="T5795" s="13" t="s">
        <v>1646</v>
      </c>
      <c r="U5795" s="13" t="s">
        <v>1646</v>
      </c>
      <c r="V5795" s="13" t="s">
        <v>1646</v>
      </c>
      <c r="W5795" t="s">
        <v>1743</v>
      </c>
    </row>
    <row r="5796" spans="1:23" ht="12.75" customHeight="1" x14ac:dyDescent="0.2">
      <c r="A5796" s="124">
        <v>31578</v>
      </c>
      <c r="B5796" s="74">
        <v>100</v>
      </c>
      <c r="C5796" s="74" t="s">
        <v>382</v>
      </c>
      <c r="D5796" s="74">
        <v>5</v>
      </c>
      <c r="E5796" s="74" t="s">
        <v>1645</v>
      </c>
      <c r="F5796" s="74">
        <v>455</v>
      </c>
      <c r="G5796" s="76" t="s">
        <v>1646</v>
      </c>
      <c r="H5796" s="74">
        <v>385</v>
      </c>
      <c r="I5796" s="74">
        <v>845</v>
      </c>
      <c r="J5796" s="77" t="s">
        <v>1763</v>
      </c>
      <c r="K5796" t="s">
        <v>1648</v>
      </c>
      <c r="L5796" t="s">
        <v>1648</v>
      </c>
      <c r="M5796" t="s">
        <v>1649</v>
      </c>
      <c r="N5796" t="s">
        <v>1727</v>
      </c>
      <c r="O5796" s="13" t="s">
        <v>1646</v>
      </c>
      <c r="P5796" s="13" t="s">
        <v>1646</v>
      </c>
      <c r="Q5796" s="13" t="s">
        <v>1646</v>
      </c>
      <c r="R5796">
        <v>1.3180000000000001</v>
      </c>
      <c r="S5796">
        <v>0.12529999999999999</v>
      </c>
      <c r="T5796" s="13" t="s">
        <v>1646</v>
      </c>
      <c r="U5796" s="13" t="s">
        <v>1646</v>
      </c>
      <c r="V5796" s="13" t="s">
        <v>1646</v>
      </c>
      <c r="W5796" t="s">
        <v>1743</v>
      </c>
    </row>
    <row r="5797" spans="1:23" ht="12.75" customHeight="1" x14ac:dyDescent="0.2">
      <c r="A5797" s="124">
        <v>31578</v>
      </c>
      <c r="B5797" s="74">
        <v>100</v>
      </c>
      <c r="C5797" s="74" t="s">
        <v>382</v>
      </c>
      <c r="D5797" s="74">
        <v>6</v>
      </c>
      <c r="E5797" s="74" t="s">
        <v>1645</v>
      </c>
      <c r="F5797" s="74">
        <v>426</v>
      </c>
      <c r="G5797" s="76" t="s">
        <v>1646</v>
      </c>
      <c r="H5797" s="74">
        <v>360</v>
      </c>
      <c r="I5797" s="74">
        <v>680</v>
      </c>
      <c r="J5797" s="77" t="s">
        <v>1763</v>
      </c>
      <c r="K5797" t="s">
        <v>1648</v>
      </c>
      <c r="L5797" t="s">
        <v>1648</v>
      </c>
      <c r="M5797" t="s">
        <v>1658</v>
      </c>
      <c r="N5797" s="13" t="s">
        <v>1646</v>
      </c>
      <c r="O5797" s="13" t="s">
        <v>1646</v>
      </c>
      <c r="P5797" s="13" t="s">
        <v>1646</v>
      </c>
      <c r="Q5797" s="13" t="s">
        <v>1646</v>
      </c>
      <c r="R5797">
        <v>1.1299999999999999</v>
      </c>
      <c r="S5797">
        <v>0.19109999999999999</v>
      </c>
      <c r="T5797" s="13" t="s">
        <v>1646</v>
      </c>
      <c r="U5797" s="13" t="s">
        <v>1646</v>
      </c>
      <c r="V5797" s="13" t="s">
        <v>1646</v>
      </c>
      <c r="W5797" t="s">
        <v>1740</v>
      </c>
    </row>
    <row r="5798" spans="1:23" ht="12.75" customHeight="1" x14ac:dyDescent="0.2">
      <c r="A5798" s="124">
        <v>31578</v>
      </c>
      <c r="B5798" s="74">
        <v>100</v>
      </c>
      <c r="C5798" s="74" t="s">
        <v>382</v>
      </c>
      <c r="D5798" s="74">
        <v>7</v>
      </c>
      <c r="E5798" s="74" t="s">
        <v>1645</v>
      </c>
      <c r="F5798" s="74">
        <v>451</v>
      </c>
      <c r="G5798" s="76" t="s">
        <v>1646</v>
      </c>
      <c r="H5798" s="74">
        <v>385</v>
      </c>
      <c r="I5798" s="74">
        <v>855</v>
      </c>
      <c r="J5798" s="77" t="s">
        <v>1763</v>
      </c>
      <c r="K5798" t="s">
        <v>1648</v>
      </c>
      <c r="L5798" t="s">
        <v>1648</v>
      </c>
      <c r="M5798" t="s">
        <v>1658</v>
      </c>
      <c r="N5798" t="s">
        <v>1727</v>
      </c>
      <c r="O5798" s="13" t="s">
        <v>1646</v>
      </c>
      <c r="P5798" s="13" t="s">
        <v>1646</v>
      </c>
      <c r="Q5798" s="13" t="s">
        <v>1646</v>
      </c>
      <c r="R5798">
        <v>1.077</v>
      </c>
      <c r="S5798">
        <v>0.20519999999999999</v>
      </c>
      <c r="T5798" s="13" t="s">
        <v>1646</v>
      </c>
      <c r="U5798" s="13" t="s">
        <v>1646</v>
      </c>
      <c r="V5798" s="13" t="s">
        <v>1646</v>
      </c>
      <c r="W5798" t="s">
        <v>1743</v>
      </c>
    </row>
    <row r="5799" spans="1:23" ht="12.75" customHeight="1" x14ac:dyDescent="0.2">
      <c r="A5799" s="124">
        <v>31578</v>
      </c>
      <c r="B5799" s="74">
        <v>100</v>
      </c>
      <c r="C5799" s="74" t="s">
        <v>382</v>
      </c>
      <c r="D5799" s="74">
        <v>8</v>
      </c>
      <c r="E5799" s="74" t="s">
        <v>1645</v>
      </c>
      <c r="F5799" s="74">
        <v>415</v>
      </c>
      <c r="G5799" s="76" t="s">
        <v>1646</v>
      </c>
      <c r="H5799" s="74">
        <v>355</v>
      </c>
      <c r="I5799" s="74">
        <v>600</v>
      </c>
      <c r="J5799" s="77" t="s">
        <v>1763</v>
      </c>
      <c r="K5799" t="s">
        <v>1648</v>
      </c>
      <c r="L5799" t="s">
        <v>1648</v>
      </c>
      <c r="M5799" t="s">
        <v>1649</v>
      </c>
      <c r="N5799" t="s">
        <v>1727</v>
      </c>
      <c r="O5799" s="13" t="s">
        <v>1646</v>
      </c>
      <c r="P5799" s="13" t="s">
        <v>1646</v>
      </c>
      <c r="Q5799" s="13" t="s">
        <v>1646</v>
      </c>
      <c r="R5799">
        <v>1.121</v>
      </c>
      <c r="S5799">
        <v>0.1555</v>
      </c>
      <c r="T5799" s="13" t="s">
        <v>1646</v>
      </c>
      <c r="U5799" s="13" t="s">
        <v>1646</v>
      </c>
      <c r="V5799" s="13" t="s">
        <v>1646</v>
      </c>
      <c r="W5799" t="s">
        <v>1743</v>
      </c>
    </row>
    <row r="5800" spans="1:23" ht="12.75" customHeight="1" x14ac:dyDescent="0.2">
      <c r="A5800" s="124">
        <v>31578</v>
      </c>
      <c r="B5800" s="74">
        <v>100</v>
      </c>
      <c r="C5800" s="74" t="s">
        <v>382</v>
      </c>
      <c r="D5800" s="74">
        <v>9</v>
      </c>
      <c r="E5800" s="74" t="s">
        <v>1645</v>
      </c>
      <c r="F5800" s="74">
        <v>425</v>
      </c>
      <c r="G5800" s="76" t="s">
        <v>1646</v>
      </c>
      <c r="H5800" s="74">
        <v>360</v>
      </c>
      <c r="I5800" s="74">
        <v>655</v>
      </c>
      <c r="J5800" s="77" t="s">
        <v>1763</v>
      </c>
      <c r="K5800" t="s">
        <v>1648</v>
      </c>
      <c r="L5800" t="s">
        <v>1648</v>
      </c>
      <c r="M5800" t="s">
        <v>1649</v>
      </c>
      <c r="N5800" t="s">
        <v>1727</v>
      </c>
      <c r="O5800" s="13" t="s">
        <v>1646</v>
      </c>
      <c r="P5800" s="13" t="s">
        <v>1646</v>
      </c>
      <c r="Q5800" s="13" t="s">
        <v>1646</v>
      </c>
      <c r="R5800">
        <v>0.82779999999999998</v>
      </c>
      <c r="S5800">
        <v>0.15759999999999999</v>
      </c>
      <c r="T5800" s="13" t="s">
        <v>1646</v>
      </c>
      <c r="U5800" s="13" t="s">
        <v>1646</v>
      </c>
      <c r="V5800" s="13" t="s">
        <v>1646</v>
      </c>
      <c r="W5800" t="s">
        <v>1743</v>
      </c>
    </row>
    <row r="5801" spans="1:23" ht="12.75" customHeight="1" x14ac:dyDescent="0.2">
      <c r="A5801" s="124">
        <v>31578</v>
      </c>
      <c r="B5801" s="74">
        <v>100</v>
      </c>
      <c r="C5801" s="74" t="s">
        <v>382</v>
      </c>
      <c r="D5801" s="74">
        <v>10</v>
      </c>
      <c r="E5801" s="74" t="s">
        <v>1645</v>
      </c>
      <c r="F5801" s="74">
        <v>405</v>
      </c>
      <c r="G5801" s="76" t="s">
        <v>1646</v>
      </c>
      <c r="H5801" s="74">
        <v>340</v>
      </c>
      <c r="I5801" s="74">
        <v>560</v>
      </c>
      <c r="J5801" s="77" t="s">
        <v>1763</v>
      </c>
      <c r="K5801" t="s">
        <v>1648</v>
      </c>
      <c r="L5801" t="s">
        <v>1648</v>
      </c>
      <c r="M5801" t="s">
        <v>1658</v>
      </c>
      <c r="N5801" s="13" t="s">
        <v>1646</v>
      </c>
      <c r="O5801" s="13" t="s">
        <v>1646</v>
      </c>
      <c r="P5801" s="13" t="s">
        <v>1646</v>
      </c>
      <c r="Q5801" s="13" t="s">
        <v>1646</v>
      </c>
      <c r="R5801">
        <v>0.79979999999999996</v>
      </c>
      <c r="S5801">
        <v>0.20569999999999999</v>
      </c>
      <c r="T5801" s="13" t="s">
        <v>1646</v>
      </c>
      <c r="U5801" s="13" t="s">
        <v>1646</v>
      </c>
      <c r="V5801" s="13" t="s">
        <v>1646</v>
      </c>
      <c r="W5801" t="s">
        <v>1740</v>
      </c>
    </row>
    <row r="5802" spans="1:23" ht="12.75" customHeight="1" x14ac:dyDescent="0.2">
      <c r="A5802" s="124">
        <v>31578</v>
      </c>
      <c r="B5802" s="74">
        <v>100</v>
      </c>
      <c r="C5802" s="74" t="s">
        <v>382</v>
      </c>
      <c r="D5802" s="74">
        <v>11</v>
      </c>
      <c r="E5802" s="74" t="s">
        <v>1645</v>
      </c>
      <c r="F5802" s="74">
        <v>425</v>
      </c>
      <c r="G5802" s="76" t="s">
        <v>1646</v>
      </c>
      <c r="H5802" s="74">
        <v>360</v>
      </c>
      <c r="I5802" s="74">
        <v>680</v>
      </c>
      <c r="J5802" s="77" t="s">
        <v>1763</v>
      </c>
      <c r="K5802" t="s">
        <v>1648</v>
      </c>
      <c r="L5802" t="s">
        <v>1648</v>
      </c>
      <c r="M5802" t="s">
        <v>1658</v>
      </c>
      <c r="N5802" s="13" t="s">
        <v>1646</v>
      </c>
      <c r="O5802" s="13" t="s">
        <v>1646</v>
      </c>
      <c r="P5802" s="13" t="s">
        <v>1646</v>
      </c>
      <c r="Q5802" s="13" t="s">
        <v>1646</v>
      </c>
      <c r="R5802">
        <v>0.92620000000000002</v>
      </c>
      <c r="S5802">
        <v>0.3286</v>
      </c>
      <c r="T5802" s="13" t="s">
        <v>1646</v>
      </c>
      <c r="U5802" s="13" t="s">
        <v>1646</v>
      </c>
      <c r="V5802" s="13" t="s">
        <v>1646</v>
      </c>
      <c r="W5802" t="s">
        <v>1740</v>
      </c>
    </row>
    <row r="5803" spans="1:23" ht="12.75" customHeight="1" x14ac:dyDescent="0.2">
      <c r="A5803" s="124">
        <v>31578</v>
      </c>
      <c r="B5803" s="74">
        <v>100</v>
      </c>
      <c r="C5803" s="74" t="s">
        <v>382</v>
      </c>
      <c r="D5803" s="74">
        <v>12</v>
      </c>
      <c r="E5803" s="74" t="s">
        <v>1645</v>
      </c>
      <c r="F5803" s="74">
        <v>431</v>
      </c>
      <c r="G5803" s="76" t="s">
        <v>1646</v>
      </c>
      <c r="H5803" s="74">
        <v>365</v>
      </c>
      <c r="I5803" s="74">
        <v>690</v>
      </c>
      <c r="J5803" s="77" t="s">
        <v>1763</v>
      </c>
      <c r="K5803" t="s">
        <v>1648</v>
      </c>
      <c r="L5803" t="s">
        <v>1648</v>
      </c>
      <c r="M5803" t="s">
        <v>1649</v>
      </c>
      <c r="N5803" s="13" t="s">
        <v>1646</v>
      </c>
      <c r="O5803" s="13" t="s">
        <v>1646</v>
      </c>
      <c r="P5803" s="13" t="s">
        <v>1646</v>
      </c>
      <c r="Q5803" s="13" t="s">
        <v>1646</v>
      </c>
      <c r="R5803" s="13" t="s">
        <v>1646</v>
      </c>
      <c r="S5803" s="13" t="s">
        <v>1646</v>
      </c>
      <c r="T5803" s="13" t="s">
        <v>1646</v>
      </c>
      <c r="U5803" s="13" t="s">
        <v>1646</v>
      </c>
      <c r="V5803" s="13" t="s">
        <v>1646</v>
      </c>
      <c r="W5803" t="s">
        <v>1744</v>
      </c>
    </row>
    <row r="5804" spans="1:23" ht="12.75" customHeight="1" x14ac:dyDescent="0.2">
      <c r="A5804" s="124">
        <v>31578</v>
      </c>
      <c r="B5804" s="74">
        <v>100</v>
      </c>
      <c r="C5804" s="74" t="s">
        <v>382</v>
      </c>
      <c r="D5804" s="74">
        <v>13</v>
      </c>
      <c r="E5804" s="74" t="s">
        <v>1645</v>
      </c>
      <c r="F5804" s="74">
        <v>407</v>
      </c>
      <c r="G5804" s="76" t="s">
        <v>1646</v>
      </c>
      <c r="H5804" s="74">
        <v>344</v>
      </c>
      <c r="I5804" s="74">
        <v>575</v>
      </c>
      <c r="J5804" s="77" t="s">
        <v>1763</v>
      </c>
      <c r="K5804" t="s">
        <v>1648</v>
      </c>
      <c r="L5804" t="s">
        <v>1648</v>
      </c>
      <c r="M5804" t="s">
        <v>1649</v>
      </c>
      <c r="N5804" s="13" t="s">
        <v>1646</v>
      </c>
      <c r="O5804" s="13" t="s">
        <v>1646</v>
      </c>
      <c r="P5804" s="13" t="s">
        <v>1646</v>
      </c>
      <c r="Q5804" s="13" t="s">
        <v>1646</v>
      </c>
      <c r="R5804">
        <v>0.86070000000000002</v>
      </c>
      <c r="S5804">
        <v>0.15440000000000001</v>
      </c>
      <c r="T5804" s="13" t="s">
        <v>1646</v>
      </c>
      <c r="U5804" s="13" t="s">
        <v>1646</v>
      </c>
      <c r="V5804" s="13" t="s">
        <v>1646</v>
      </c>
      <c r="W5804" t="s">
        <v>1744</v>
      </c>
    </row>
    <row r="5805" spans="1:23" ht="12.75" customHeight="1" x14ac:dyDescent="0.2">
      <c r="A5805" s="124">
        <v>31578</v>
      </c>
      <c r="B5805" s="74">
        <v>100</v>
      </c>
      <c r="C5805" s="74" t="s">
        <v>382</v>
      </c>
      <c r="D5805" s="74">
        <v>14</v>
      </c>
      <c r="E5805" s="74" t="s">
        <v>1645</v>
      </c>
      <c r="F5805" s="74">
        <v>434</v>
      </c>
      <c r="G5805" s="76" t="s">
        <v>1646</v>
      </c>
      <c r="H5805" s="74">
        <v>370</v>
      </c>
      <c r="I5805" s="74">
        <v>715</v>
      </c>
      <c r="J5805" s="77" t="s">
        <v>1763</v>
      </c>
      <c r="K5805" t="s">
        <v>1648</v>
      </c>
      <c r="L5805" t="s">
        <v>1648</v>
      </c>
      <c r="M5805" t="s">
        <v>1658</v>
      </c>
      <c r="N5805" s="13" t="s">
        <v>1646</v>
      </c>
      <c r="O5805" s="13" t="s">
        <v>1646</v>
      </c>
      <c r="P5805" s="13" t="s">
        <v>1646</v>
      </c>
      <c r="Q5805" s="13" t="s">
        <v>1646</v>
      </c>
      <c r="R5805" s="13" t="s">
        <v>1646</v>
      </c>
      <c r="S5805" s="13" t="s">
        <v>1646</v>
      </c>
      <c r="T5805" s="13" t="s">
        <v>1646</v>
      </c>
      <c r="U5805" s="13" t="s">
        <v>1646</v>
      </c>
      <c r="V5805" s="13" t="s">
        <v>1646</v>
      </c>
      <c r="W5805" t="s">
        <v>1744</v>
      </c>
    </row>
    <row r="5806" spans="1:23" ht="12.75" customHeight="1" x14ac:dyDescent="0.2">
      <c r="A5806" s="124">
        <v>31578</v>
      </c>
      <c r="B5806" s="74">
        <v>100</v>
      </c>
      <c r="C5806" s="74" t="s">
        <v>382</v>
      </c>
      <c r="D5806" s="74">
        <v>15</v>
      </c>
      <c r="E5806" s="74" t="s">
        <v>1645</v>
      </c>
      <c r="F5806" s="74">
        <v>463</v>
      </c>
      <c r="G5806" s="76" t="s">
        <v>1646</v>
      </c>
      <c r="H5806" s="74">
        <v>393</v>
      </c>
      <c r="I5806" s="74">
        <v>925</v>
      </c>
      <c r="J5806" s="77" t="s">
        <v>1763</v>
      </c>
      <c r="K5806" t="s">
        <v>1648</v>
      </c>
      <c r="L5806" t="s">
        <v>1648</v>
      </c>
      <c r="M5806" t="s">
        <v>1658</v>
      </c>
      <c r="N5806" s="13" t="s">
        <v>1646</v>
      </c>
      <c r="O5806" s="13" t="s">
        <v>1646</v>
      </c>
      <c r="P5806" s="13" t="s">
        <v>1646</v>
      </c>
      <c r="Q5806" s="13" t="s">
        <v>1646</v>
      </c>
      <c r="R5806">
        <v>1.1040000000000001</v>
      </c>
      <c r="S5806">
        <v>0.30359999999999998</v>
      </c>
      <c r="T5806" s="13" t="s">
        <v>1646</v>
      </c>
      <c r="U5806" s="13" t="s">
        <v>1646</v>
      </c>
      <c r="V5806" s="13" t="s">
        <v>1646</v>
      </c>
      <c r="W5806" t="s">
        <v>1744</v>
      </c>
    </row>
    <row r="5807" spans="1:23" ht="12.75" customHeight="1" x14ac:dyDescent="0.2">
      <c r="A5807" s="124">
        <v>31579</v>
      </c>
      <c r="B5807" s="74">
        <v>100</v>
      </c>
      <c r="C5807" s="74" t="s">
        <v>382</v>
      </c>
      <c r="D5807" s="74">
        <v>18</v>
      </c>
      <c r="E5807" s="74" t="s">
        <v>1651</v>
      </c>
      <c r="F5807" s="74">
        <v>468</v>
      </c>
      <c r="G5807" s="76" t="s">
        <v>1646</v>
      </c>
      <c r="H5807" s="74">
        <v>391</v>
      </c>
      <c r="I5807" s="74">
        <v>750</v>
      </c>
      <c r="J5807" s="77" t="s">
        <v>1763</v>
      </c>
      <c r="K5807" t="s">
        <v>1648</v>
      </c>
      <c r="L5807" t="s">
        <v>1648</v>
      </c>
      <c r="M5807" t="s">
        <v>1649</v>
      </c>
      <c r="N5807" t="s">
        <v>1727</v>
      </c>
      <c r="O5807" s="13" t="s">
        <v>1646</v>
      </c>
      <c r="P5807" s="13" t="s">
        <v>1646</v>
      </c>
      <c r="Q5807" s="13" t="s">
        <v>1646</v>
      </c>
      <c r="R5807" s="13" t="s">
        <v>1646</v>
      </c>
      <c r="S5807" s="13" t="s">
        <v>1646</v>
      </c>
      <c r="T5807" s="13" t="s">
        <v>1646</v>
      </c>
      <c r="U5807" s="13" t="s">
        <v>1646</v>
      </c>
      <c r="V5807" s="13" t="s">
        <v>1646</v>
      </c>
      <c r="W5807" t="s">
        <v>1739</v>
      </c>
    </row>
    <row r="5808" spans="1:23" ht="12.75" customHeight="1" x14ac:dyDescent="0.2">
      <c r="A5808" s="124">
        <v>31579</v>
      </c>
      <c r="B5808" s="74">
        <v>100</v>
      </c>
      <c r="C5808" s="74" t="s">
        <v>382</v>
      </c>
      <c r="D5808" s="74">
        <v>16</v>
      </c>
      <c r="E5808" s="74" t="s">
        <v>1645</v>
      </c>
      <c r="F5808" s="74">
        <v>456</v>
      </c>
      <c r="G5808" s="76" t="s">
        <v>1646</v>
      </c>
      <c r="H5808" s="74">
        <v>383</v>
      </c>
      <c r="I5808" s="74">
        <v>750</v>
      </c>
      <c r="J5808" s="77" t="s">
        <v>1763</v>
      </c>
      <c r="K5808" t="s">
        <v>1692</v>
      </c>
      <c r="L5808" t="s">
        <v>1648</v>
      </c>
      <c r="M5808" t="s">
        <v>1649</v>
      </c>
      <c r="N5808" s="13" t="s">
        <v>1646</v>
      </c>
      <c r="O5808" s="13" t="s">
        <v>1646</v>
      </c>
      <c r="P5808" s="13" t="s">
        <v>1646</v>
      </c>
      <c r="Q5808" s="13" t="s">
        <v>1646</v>
      </c>
      <c r="R5808">
        <v>1.0489999999999999</v>
      </c>
      <c r="S5808">
        <v>0.18210000000000001</v>
      </c>
      <c r="T5808" s="13" t="s">
        <v>1646</v>
      </c>
      <c r="U5808" s="13" t="s">
        <v>1646</v>
      </c>
      <c r="V5808" s="13" t="s">
        <v>1646</v>
      </c>
      <c r="W5808" t="s">
        <v>1742</v>
      </c>
    </row>
    <row r="5809" spans="1:23" ht="12.75" customHeight="1" x14ac:dyDescent="0.2">
      <c r="A5809" s="124">
        <v>31579</v>
      </c>
      <c r="B5809" s="74">
        <v>100</v>
      </c>
      <c r="C5809" s="74" t="s">
        <v>382</v>
      </c>
      <c r="D5809" s="74">
        <v>17</v>
      </c>
      <c r="E5809" s="74" t="s">
        <v>1645</v>
      </c>
      <c r="F5809" s="74">
        <v>430</v>
      </c>
      <c r="G5809" s="76" t="s">
        <v>1646</v>
      </c>
      <c r="H5809" s="74">
        <v>365</v>
      </c>
      <c r="I5809" s="74">
        <v>710</v>
      </c>
      <c r="J5809" s="77" t="s">
        <v>1763</v>
      </c>
      <c r="K5809" t="s">
        <v>1692</v>
      </c>
      <c r="L5809" t="s">
        <v>1648</v>
      </c>
      <c r="M5809" t="s">
        <v>1658</v>
      </c>
      <c r="N5809" s="13" t="s">
        <v>1646</v>
      </c>
      <c r="O5809" s="13" t="s">
        <v>1646</v>
      </c>
      <c r="P5809" s="13" t="s">
        <v>1646</v>
      </c>
      <c r="Q5809" s="13" t="s">
        <v>1646</v>
      </c>
      <c r="R5809">
        <v>1.161</v>
      </c>
      <c r="S5809">
        <v>0.1076</v>
      </c>
      <c r="T5809" s="13" t="s">
        <v>1646</v>
      </c>
      <c r="U5809" s="13" t="s">
        <v>1646</v>
      </c>
      <c r="V5809" s="13" t="s">
        <v>1646</v>
      </c>
      <c r="W5809" t="s">
        <v>1742</v>
      </c>
    </row>
    <row r="5810" spans="1:23" ht="12.75" customHeight="1" x14ac:dyDescent="0.2">
      <c r="A5810" s="124">
        <v>31579</v>
      </c>
      <c r="B5810" s="74">
        <v>100</v>
      </c>
      <c r="C5810" s="74" t="s">
        <v>382</v>
      </c>
      <c r="D5810" s="74">
        <v>18</v>
      </c>
      <c r="E5810" s="74" t="s">
        <v>1645</v>
      </c>
      <c r="F5810" s="74">
        <v>421</v>
      </c>
      <c r="G5810" s="76" t="s">
        <v>1646</v>
      </c>
      <c r="H5810" s="74">
        <v>363</v>
      </c>
      <c r="I5810" s="74">
        <v>630</v>
      </c>
      <c r="J5810" s="77" t="s">
        <v>1763</v>
      </c>
      <c r="K5810" t="s">
        <v>1648</v>
      </c>
      <c r="L5810" t="s">
        <v>1648</v>
      </c>
      <c r="M5810" t="s">
        <v>1649</v>
      </c>
      <c r="N5810" t="s">
        <v>1727</v>
      </c>
      <c r="O5810" s="13" t="s">
        <v>1646</v>
      </c>
      <c r="P5810" s="13" t="s">
        <v>1646</v>
      </c>
      <c r="Q5810" s="13" t="s">
        <v>1646</v>
      </c>
      <c r="R5810" s="13" t="s">
        <v>1646</v>
      </c>
      <c r="S5810" s="13" t="s">
        <v>1646</v>
      </c>
      <c r="T5810" s="13" t="s">
        <v>1646</v>
      </c>
      <c r="U5810" s="13" t="s">
        <v>1646</v>
      </c>
      <c r="V5810" s="13" t="s">
        <v>1646</v>
      </c>
      <c r="W5810" t="s">
        <v>1745</v>
      </c>
    </row>
    <row r="5811" spans="1:23" ht="12.75" customHeight="1" x14ac:dyDescent="0.2">
      <c r="A5811" s="124">
        <v>31579</v>
      </c>
      <c r="B5811" s="74">
        <v>100</v>
      </c>
      <c r="C5811" s="74" t="s">
        <v>382</v>
      </c>
      <c r="D5811" s="74">
        <v>19</v>
      </c>
      <c r="E5811" s="74" t="s">
        <v>1645</v>
      </c>
      <c r="F5811" s="74">
        <v>450</v>
      </c>
      <c r="G5811" s="76" t="s">
        <v>1646</v>
      </c>
      <c r="H5811" s="74">
        <v>383</v>
      </c>
      <c r="I5811" s="74">
        <v>740</v>
      </c>
      <c r="J5811" s="77" t="s">
        <v>1763</v>
      </c>
      <c r="K5811" t="s">
        <v>1648</v>
      </c>
      <c r="L5811" t="s">
        <v>1648</v>
      </c>
      <c r="M5811" t="s">
        <v>1649</v>
      </c>
      <c r="N5811" t="s">
        <v>1727</v>
      </c>
      <c r="O5811" s="13" t="s">
        <v>1646</v>
      </c>
      <c r="P5811" s="13" t="s">
        <v>1646</v>
      </c>
      <c r="Q5811" s="13" t="s">
        <v>1646</v>
      </c>
      <c r="R5811">
        <v>1.516</v>
      </c>
      <c r="S5811">
        <v>0.27610000000000001</v>
      </c>
      <c r="T5811" s="13" t="s">
        <v>1646</v>
      </c>
      <c r="U5811" s="13" t="s">
        <v>1646</v>
      </c>
      <c r="V5811" s="13" t="s">
        <v>1646</v>
      </c>
      <c r="W5811" t="s">
        <v>1745</v>
      </c>
    </row>
    <row r="5812" spans="1:23" ht="12.75" customHeight="1" x14ac:dyDescent="0.2">
      <c r="A5812" s="124">
        <v>31580</v>
      </c>
      <c r="B5812" s="74">
        <v>100</v>
      </c>
      <c r="C5812" s="74" t="s">
        <v>382</v>
      </c>
      <c r="D5812" s="74">
        <v>19</v>
      </c>
      <c r="E5812" s="74" t="s">
        <v>1651</v>
      </c>
      <c r="F5812" s="74">
        <v>489</v>
      </c>
      <c r="G5812" s="76" t="s">
        <v>1646</v>
      </c>
      <c r="H5812" s="74">
        <v>417</v>
      </c>
      <c r="I5812" s="74">
        <v>935</v>
      </c>
      <c r="J5812" s="77" t="s">
        <v>1763</v>
      </c>
      <c r="K5812" t="s">
        <v>1692</v>
      </c>
      <c r="L5812" t="s">
        <v>1692</v>
      </c>
      <c r="M5812" s="13" t="s">
        <v>1646</v>
      </c>
      <c r="N5812" s="13" t="s">
        <v>1646</v>
      </c>
      <c r="O5812" s="13" t="s">
        <v>1646</v>
      </c>
      <c r="P5812" s="13" t="s">
        <v>1646</v>
      </c>
      <c r="Q5812" s="13" t="s">
        <v>1646</v>
      </c>
      <c r="R5812">
        <v>0.98960000000000004</v>
      </c>
      <c r="S5812">
        <v>0.29449999999999998</v>
      </c>
      <c r="T5812" s="13" t="s">
        <v>1646</v>
      </c>
      <c r="U5812" s="13" t="s">
        <v>1646</v>
      </c>
      <c r="V5812" s="13" t="s">
        <v>1646</v>
      </c>
      <c r="W5812" t="s">
        <v>1738</v>
      </c>
    </row>
    <row r="5813" spans="1:23" ht="12.75" customHeight="1" x14ac:dyDescent="0.2">
      <c r="A5813" s="124">
        <v>31580</v>
      </c>
      <c r="B5813" s="74">
        <v>100</v>
      </c>
      <c r="C5813" s="74" t="s">
        <v>382</v>
      </c>
      <c r="D5813" s="74">
        <v>20</v>
      </c>
      <c r="E5813" s="74" t="s">
        <v>1651</v>
      </c>
      <c r="F5813" s="74">
        <v>454</v>
      </c>
      <c r="G5813" s="76" t="s">
        <v>1646</v>
      </c>
      <c r="H5813" s="74">
        <v>382</v>
      </c>
      <c r="I5813" s="74">
        <v>730</v>
      </c>
      <c r="J5813" s="77" t="s">
        <v>1763</v>
      </c>
      <c r="K5813" t="s">
        <v>1692</v>
      </c>
      <c r="L5813" t="s">
        <v>1692</v>
      </c>
      <c r="M5813" s="13" t="s">
        <v>1646</v>
      </c>
      <c r="N5813" s="13" t="s">
        <v>1646</v>
      </c>
      <c r="O5813" s="13" t="s">
        <v>1646</v>
      </c>
      <c r="P5813" s="13" t="s">
        <v>1646</v>
      </c>
      <c r="Q5813" s="13" t="s">
        <v>1646</v>
      </c>
      <c r="R5813">
        <v>0.73650000000000004</v>
      </c>
      <c r="S5813">
        <v>0.25659999999999999</v>
      </c>
      <c r="T5813" s="13" t="s">
        <v>1646</v>
      </c>
      <c r="U5813" s="13" t="s">
        <v>1646</v>
      </c>
      <c r="V5813" s="13" t="s">
        <v>1646</v>
      </c>
      <c r="W5813" t="s">
        <v>1738</v>
      </c>
    </row>
    <row r="5814" spans="1:23" ht="12.75" customHeight="1" x14ac:dyDescent="0.2">
      <c r="A5814" s="124">
        <v>31580</v>
      </c>
      <c r="B5814" s="74">
        <v>100</v>
      </c>
      <c r="C5814" s="74" t="s">
        <v>382</v>
      </c>
      <c r="D5814" s="74">
        <v>20</v>
      </c>
      <c r="E5814" s="74" t="s">
        <v>1645</v>
      </c>
      <c r="F5814" s="74">
        <v>417</v>
      </c>
      <c r="G5814" s="76" t="s">
        <v>1646</v>
      </c>
      <c r="H5814" s="74">
        <v>356</v>
      </c>
      <c r="I5814" s="74">
        <v>605</v>
      </c>
      <c r="J5814" s="77" t="s">
        <v>1763</v>
      </c>
      <c r="K5814" t="s">
        <v>1648</v>
      </c>
      <c r="L5814" t="s">
        <v>1648</v>
      </c>
      <c r="M5814" t="s">
        <v>1649</v>
      </c>
      <c r="N5814" s="13" t="s">
        <v>1646</v>
      </c>
      <c r="O5814" s="13" t="s">
        <v>1646</v>
      </c>
      <c r="P5814" s="13" t="s">
        <v>1646</v>
      </c>
      <c r="Q5814" s="13" t="s">
        <v>1646</v>
      </c>
      <c r="R5814">
        <v>1.143</v>
      </c>
      <c r="S5814">
        <v>0.21360000000000001</v>
      </c>
      <c r="T5814" s="13" t="s">
        <v>1646</v>
      </c>
      <c r="U5814" s="13" t="s">
        <v>1646</v>
      </c>
      <c r="V5814" s="13" t="s">
        <v>1646</v>
      </c>
      <c r="W5814" t="s">
        <v>1738</v>
      </c>
    </row>
    <row r="5815" spans="1:23" ht="12.75" customHeight="1" x14ac:dyDescent="0.2">
      <c r="A5815" s="124">
        <v>31581</v>
      </c>
      <c r="B5815" s="74">
        <v>100</v>
      </c>
      <c r="C5815" s="74" t="s">
        <v>382</v>
      </c>
      <c r="D5815" s="74">
        <v>3</v>
      </c>
      <c r="E5815" s="74" t="s">
        <v>1725</v>
      </c>
      <c r="F5815" s="76">
        <v>302</v>
      </c>
      <c r="G5815" s="76" t="s">
        <v>1646</v>
      </c>
      <c r="H5815" s="76">
        <v>285</v>
      </c>
      <c r="I5815" s="76">
        <v>1500</v>
      </c>
      <c r="J5815" s="77" t="s">
        <v>1731</v>
      </c>
      <c r="K5815" t="s">
        <v>1648</v>
      </c>
      <c r="L5815" t="s">
        <v>1648</v>
      </c>
      <c r="M5815" t="s">
        <v>1649</v>
      </c>
      <c r="N5815" t="s">
        <v>1692</v>
      </c>
      <c r="O5815" s="13" t="s">
        <v>1646</v>
      </c>
      <c r="P5815" s="13" t="s">
        <v>1646</v>
      </c>
      <c r="Q5815" s="13" t="s">
        <v>1646</v>
      </c>
      <c r="R5815">
        <v>1.3540000000000001</v>
      </c>
      <c r="S5815">
        <v>0.3639</v>
      </c>
      <c r="T5815" s="13" t="s">
        <v>1646</v>
      </c>
      <c r="U5815" s="13" t="s">
        <v>1646</v>
      </c>
      <c r="V5815" s="13" t="s">
        <v>1646</v>
      </c>
      <c r="W5815" t="s">
        <v>1646</v>
      </c>
    </row>
    <row r="5816" spans="1:23" ht="12.75" customHeight="1" x14ac:dyDescent="0.2">
      <c r="A5816" s="124">
        <v>31581</v>
      </c>
      <c r="B5816" s="74">
        <v>100</v>
      </c>
      <c r="C5816" s="74" t="s">
        <v>382</v>
      </c>
      <c r="D5816" s="74">
        <v>9</v>
      </c>
      <c r="E5816" s="74" t="s">
        <v>1688</v>
      </c>
      <c r="F5816" s="74">
        <v>313</v>
      </c>
      <c r="G5816" s="76" t="s">
        <v>1646</v>
      </c>
      <c r="H5816" s="74">
        <v>260</v>
      </c>
      <c r="I5816" s="74">
        <v>250</v>
      </c>
      <c r="J5816" s="77" t="s">
        <v>1731</v>
      </c>
      <c r="K5816" t="s">
        <v>1692</v>
      </c>
      <c r="L5816" t="s">
        <v>1648</v>
      </c>
      <c r="M5816" s="13" t="s">
        <v>1646</v>
      </c>
      <c r="N5816" s="13" t="s">
        <v>1646</v>
      </c>
      <c r="O5816" s="13" t="s">
        <v>1646</v>
      </c>
      <c r="P5816" s="13" t="s">
        <v>1646</v>
      </c>
      <c r="Q5816" s="13" t="s">
        <v>1646</v>
      </c>
      <c r="R5816">
        <v>0.85499999999999998</v>
      </c>
      <c r="S5816">
        <v>0.36549999999999999</v>
      </c>
      <c r="T5816" s="13" t="s">
        <v>1646</v>
      </c>
      <c r="U5816" s="13" t="s">
        <v>1646</v>
      </c>
      <c r="V5816" s="13" t="s">
        <v>1646</v>
      </c>
      <c r="W5816" t="s">
        <v>1646</v>
      </c>
    </row>
    <row r="5817" spans="1:23" ht="12.75" customHeight="1" x14ac:dyDescent="0.2">
      <c r="A5817" s="124">
        <v>31581</v>
      </c>
      <c r="B5817" s="74">
        <v>100</v>
      </c>
      <c r="C5817" s="74" t="s">
        <v>382</v>
      </c>
      <c r="D5817" s="74">
        <v>10</v>
      </c>
      <c r="E5817" s="74" t="s">
        <v>1688</v>
      </c>
      <c r="F5817" s="74">
        <v>167</v>
      </c>
      <c r="G5817" s="76" t="s">
        <v>1646</v>
      </c>
      <c r="H5817" s="74">
        <v>139</v>
      </c>
      <c r="I5817" s="74">
        <v>335</v>
      </c>
      <c r="J5817" s="77" t="s">
        <v>1731</v>
      </c>
      <c r="K5817" t="s">
        <v>1692</v>
      </c>
      <c r="L5817" t="s">
        <v>1692</v>
      </c>
      <c r="M5817" s="13" t="s">
        <v>1646</v>
      </c>
      <c r="N5817" s="13" t="s">
        <v>1646</v>
      </c>
      <c r="O5817" s="13" t="s">
        <v>1646</v>
      </c>
      <c r="P5817" s="13" t="s">
        <v>1646</v>
      </c>
      <c r="Q5817" s="13" t="s">
        <v>1646</v>
      </c>
      <c r="R5817">
        <v>0.76149999999999995</v>
      </c>
      <c r="S5817">
        <v>0.18859999999999999</v>
      </c>
      <c r="T5817" s="13" t="s">
        <v>1646</v>
      </c>
      <c r="U5817" s="13" t="s">
        <v>1646</v>
      </c>
      <c r="V5817" s="13" t="s">
        <v>1646</v>
      </c>
      <c r="W5817" t="s">
        <v>1746</v>
      </c>
    </row>
    <row r="5818" spans="1:23" ht="12.75" customHeight="1" x14ac:dyDescent="0.2">
      <c r="A5818" s="124">
        <v>31581</v>
      </c>
      <c r="B5818" s="74">
        <v>100</v>
      </c>
      <c r="C5818" s="74" t="s">
        <v>382</v>
      </c>
      <c r="D5818" s="74">
        <v>21</v>
      </c>
      <c r="E5818" s="74" t="s">
        <v>1651</v>
      </c>
      <c r="F5818" s="74">
        <v>450</v>
      </c>
      <c r="G5818" s="76" t="s">
        <v>1646</v>
      </c>
      <c r="H5818" s="74">
        <v>380</v>
      </c>
      <c r="I5818" s="74">
        <v>725</v>
      </c>
      <c r="J5818" s="77" t="s">
        <v>1763</v>
      </c>
      <c r="K5818" t="s">
        <v>1692</v>
      </c>
      <c r="L5818" t="s">
        <v>1692</v>
      </c>
      <c r="M5818" s="13" t="s">
        <v>1646</v>
      </c>
      <c r="N5818" s="13" t="s">
        <v>1646</v>
      </c>
      <c r="O5818" s="13" t="s">
        <v>1646</v>
      </c>
      <c r="P5818" s="13" t="s">
        <v>1646</v>
      </c>
      <c r="Q5818" s="13" t="s">
        <v>1646</v>
      </c>
      <c r="R5818">
        <v>0.82399999999999995</v>
      </c>
      <c r="S5818">
        <v>0.29330000000000001</v>
      </c>
      <c r="T5818" s="13" t="s">
        <v>1646</v>
      </c>
      <c r="U5818" s="13" t="s">
        <v>1646</v>
      </c>
      <c r="V5818" s="13" t="s">
        <v>1646</v>
      </c>
      <c r="W5818" t="s">
        <v>1738</v>
      </c>
    </row>
    <row r="5819" spans="1:23" ht="12.75" customHeight="1" x14ac:dyDescent="0.2">
      <c r="A5819" s="124">
        <v>31581</v>
      </c>
      <c r="B5819" s="74">
        <v>100</v>
      </c>
      <c r="C5819" s="74" t="s">
        <v>382</v>
      </c>
      <c r="D5819" s="74">
        <v>22</v>
      </c>
      <c r="E5819" s="74" t="s">
        <v>1651</v>
      </c>
      <c r="F5819" s="74">
        <v>521</v>
      </c>
      <c r="G5819" s="76" t="s">
        <v>1646</v>
      </c>
      <c r="H5819" s="74">
        <v>436</v>
      </c>
      <c r="I5819" s="74">
        <v>1300</v>
      </c>
      <c r="J5819" s="77" t="s">
        <v>1763</v>
      </c>
      <c r="K5819" t="s">
        <v>1692</v>
      </c>
      <c r="L5819" t="s">
        <v>1692</v>
      </c>
      <c r="M5819" s="13" t="s">
        <v>1646</v>
      </c>
      <c r="N5819" s="13" t="s">
        <v>1646</v>
      </c>
      <c r="O5819" s="13" t="s">
        <v>1646</v>
      </c>
      <c r="P5819" s="13" t="s">
        <v>1646</v>
      </c>
      <c r="Q5819" s="13" t="s">
        <v>1646</v>
      </c>
      <c r="R5819">
        <v>0.84689999999999999</v>
      </c>
      <c r="S5819">
        <v>0.40629999999999999</v>
      </c>
      <c r="T5819" s="13" t="s">
        <v>1646</v>
      </c>
      <c r="U5819" s="13" t="s">
        <v>1646</v>
      </c>
      <c r="V5819" s="13" t="s">
        <v>1646</v>
      </c>
      <c r="W5819" t="s">
        <v>1738</v>
      </c>
    </row>
    <row r="5820" spans="1:23" ht="12.75" customHeight="1" x14ac:dyDescent="0.2">
      <c r="A5820" s="124">
        <v>31581</v>
      </c>
      <c r="B5820" s="74">
        <v>100</v>
      </c>
      <c r="C5820" s="74" t="s">
        <v>382</v>
      </c>
      <c r="D5820" s="74">
        <v>23</v>
      </c>
      <c r="E5820" s="74" t="s">
        <v>1651</v>
      </c>
      <c r="F5820" s="74">
        <v>487</v>
      </c>
      <c r="G5820" s="76" t="s">
        <v>1646</v>
      </c>
      <c r="H5820" s="74">
        <v>405</v>
      </c>
      <c r="I5820" s="74">
        <v>1100</v>
      </c>
      <c r="J5820" s="77" t="s">
        <v>1763</v>
      </c>
      <c r="K5820" t="s">
        <v>1648</v>
      </c>
      <c r="L5820" t="s">
        <v>1648</v>
      </c>
      <c r="M5820" t="s">
        <v>1649</v>
      </c>
      <c r="N5820" t="s">
        <v>1727</v>
      </c>
      <c r="O5820" s="13" t="s">
        <v>1646</v>
      </c>
      <c r="P5820" s="13" t="s">
        <v>1646</v>
      </c>
      <c r="Q5820" s="13" t="s">
        <v>1646</v>
      </c>
      <c r="R5820">
        <v>0.89690000000000003</v>
      </c>
      <c r="S5820">
        <v>0.2419</v>
      </c>
      <c r="T5820" s="13" t="s">
        <v>1646</v>
      </c>
      <c r="U5820" s="13" t="s">
        <v>1646</v>
      </c>
      <c r="V5820" s="13" t="s">
        <v>1646</v>
      </c>
      <c r="W5820" t="s">
        <v>1738</v>
      </c>
    </row>
    <row r="5821" spans="1:23" ht="12.75" customHeight="1" x14ac:dyDescent="0.2">
      <c r="A5821" s="124">
        <v>31581</v>
      </c>
      <c r="B5821" s="74">
        <v>100</v>
      </c>
      <c r="C5821" s="74" t="s">
        <v>382</v>
      </c>
      <c r="D5821" s="74">
        <v>21</v>
      </c>
      <c r="E5821" s="74" t="s">
        <v>1645</v>
      </c>
      <c r="F5821" s="74">
        <v>455</v>
      </c>
      <c r="G5821" s="76" t="s">
        <v>1646</v>
      </c>
      <c r="H5821" s="74">
        <v>380</v>
      </c>
      <c r="I5821" s="74">
        <v>765</v>
      </c>
      <c r="J5821" s="77" t="s">
        <v>1763</v>
      </c>
      <c r="K5821" t="s">
        <v>1692</v>
      </c>
      <c r="L5821" t="s">
        <v>1648</v>
      </c>
      <c r="M5821" t="s">
        <v>1649</v>
      </c>
      <c r="N5821" s="13" t="s">
        <v>1646</v>
      </c>
      <c r="O5821" s="13" t="s">
        <v>1646</v>
      </c>
      <c r="P5821" s="13" t="s">
        <v>1646</v>
      </c>
      <c r="Q5821" s="13" t="s">
        <v>1646</v>
      </c>
      <c r="R5821">
        <v>0.90339999999999998</v>
      </c>
      <c r="S5821">
        <v>0.1867</v>
      </c>
      <c r="T5821" s="13" t="s">
        <v>1646</v>
      </c>
      <c r="U5821" s="13" t="s">
        <v>1646</v>
      </c>
      <c r="V5821" s="13" t="s">
        <v>1646</v>
      </c>
      <c r="W5821" t="s">
        <v>1747</v>
      </c>
    </row>
    <row r="5822" spans="1:23" ht="12.75" customHeight="1" x14ac:dyDescent="0.2">
      <c r="A5822" s="124">
        <v>31581</v>
      </c>
      <c r="B5822" s="74">
        <v>100</v>
      </c>
      <c r="C5822" s="74" t="s">
        <v>382</v>
      </c>
      <c r="D5822" s="74">
        <v>22</v>
      </c>
      <c r="E5822" s="74" t="s">
        <v>1645</v>
      </c>
      <c r="F5822" s="74">
        <v>475</v>
      </c>
      <c r="G5822" s="76" t="s">
        <v>1646</v>
      </c>
      <c r="H5822" s="74">
        <v>412</v>
      </c>
      <c r="I5822" s="74">
        <v>905</v>
      </c>
      <c r="J5822" s="77" t="s">
        <v>1763</v>
      </c>
      <c r="K5822" t="s">
        <v>1692</v>
      </c>
      <c r="L5822" t="s">
        <v>1648</v>
      </c>
      <c r="M5822" t="s">
        <v>1649</v>
      </c>
      <c r="N5822" s="13" t="s">
        <v>1646</v>
      </c>
      <c r="O5822" s="13" t="s">
        <v>1646</v>
      </c>
      <c r="P5822" s="13" t="s">
        <v>1646</v>
      </c>
      <c r="Q5822" s="13" t="s">
        <v>1646</v>
      </c>
      <c r="R5822">
        <v>0.84309999999999996</v>
      </c>
      <c r="S5822">
        <v>0.18509999999999999</v>
      </c>
      <c r="T5822" s="13" t="s">
        <v>1646</v>
      </c>
      <c r="U5822" s="13" t="s">
        <v>1646</v>
      </c>
      <c r="V5822" s="13" t="s">
        <v>1646</v>
      </c>
      <c r="W5822" t="s">
        <v>1747</v>
      </c>
    </row>
    <row r="5823" spans="1:23" ht="12.75" customHeight="1" x14ac:dyDescent="0.2">
      <c r="A5823" s="124">
        <v>31581</v>
      </c>
      <c r="B5823" s="74">
        <v>100</v>
      </c>
      <c r="C5823" s="74" t="s">
        <v>382</v>
      </c>
      <c r="D5823" s="74">
        <v>23</v>
      </c>
      <c r="E5823" s="74" t="s">
        <v>1645</v>
      </c>
      <c r="F5823" s="74">
        <v>471</v>
      </c>
      <c r="G5823" s="76" t="s">
        <v>1646</v>
      </c>
      <c r="H5823" s="74">
        <v>410</v>
      </c>
      <c r="I5823" s="74">
        <v>815</v>
      </c>
      <c r="J5823" s="77" t="s">
        <v>1763</v>
      </c>
      <c r="K5823" t="s">
        <v>1648</v>
      </c>
      <c r="L5823" t="s">
        <v>1648</v>
      </c>
      <c r="M5823" t="s">
        <v>1649</v>
      </c>
      <c r="N5823" s="13" t="s">
        <v>1646</v>
      </c>
      <c r="O5823" s="13" t="s">
        <v>1646</v>
      </c>
      <c r="P5823" s="13" t="s">
        <v>1646</v>
      </c>
      <c r="Q5823" s="13" t="s">
        <v>1646</v>
      </c>
      <c r="R5823">
        <v>1.139</v>
      </c>
      <c r="S5823">
        <v>0.34239999999999998</v>
      </c>
      <c r="T5823" s="13" t="s">
        <v>1646</v>
      </c>
      <c r="U5823" s="13" t="s">
        <v>1646</v>
      </c>
      <c r="V5823" s="13" t="s">
        <v>1646</v>
      </c>
      <c r="W5823" t="s">
        <v>1747</v>
      </c>
    </row>
    <row r="5824" spans="1:23" ht="12.75" customHeight="1" x14ac:dyDescent="0.2">
      <c r="A5824" s="124">
        <v>31581</v>
      </c>
      <c r="B5824" s="74">
        <v>100</v>
      </c>
      <c r="C5824" s="74" t="s">
        <v>382</v>
      </c>
      <c r="D5824" s="74">
        <v>24</v>
      </c>
      <c r="E5824" s="74" t="s">
        <v>1645</v>
      </c>
      <c r="F5824" s="74">
        <v>403</v>
      </c>
      <c r="G5824" s="76" t="s">
        <v>1646</v>
      </c>
      <c r="H5824" s="74">
        <v>348</v>
      </c>
      <c r="I5824" s="74">
        <v>640</v>
      </c>
      <c r="J5824" s="77" t="s">
        <v>1763</v>
      </c>
      <c r="K5824" t="s">
        <v>1648</v>
      </c>
      <c r="L5824" t="s">
        <v>1648</v>
      </c>
      <c r="M5824" t="s">
        <v>1658</v>
      </c>
      <c r="N5824" s="13" t="s">
        <v>1646</v>
      </c>
      <c r="O5824" s="13" t="s">
        <v>1646</v>
      </c>
      <c r="P5824" s="13" t="s">
        <v>1646</v>
      </c>
      <c r="Q5824" s="13" t="s">
        <v>1646</v>
      </c>
      <c r="R5824">
        <v>1.224</v>
      </c>
      <c r="S5824">
        <v>0.2802</v>
      </c>
      <c r="T5824" s="13" t="s">
        <v>1646</v>
      </c>
      <c r="U5824" s="13" t="s">
        <v>1646</v>
      </c>
      <c r="V5824" s="13" t="s">
        <v>1646</v>
      </c>
      <c r="W5824" t="s">
        <v>1747</v>
      </c>
    </row>
    <row r="5825" spans="1:23" ht="12.75" customHeight="1" x14ac:dyDescent="0.2">
      <c r="A5825" s="124">
        <v>31581</v>
      </c>
      <c r="B5825" s="74">
        <v>100</v>
      </c>
      <c r="C5825" s="74" t="s">
        <v>382</v>
      </c>
      <c r="D5825" s="74">
        <v>25</v>
      </c>
      <c r="E5825" s="74" t="s">
        <v>1645</v>
      </c>
      <c r="F5825" s="74">
        <v>466</v>
      </c>
      <c r="G5825" s="76" t="s">
        <v>1646</v>
      </c>
      <c r="H5825" s="74">
        <v>396</v>
      </c>
      <c r="I5825" s="74">
        <v>890</v>
      </c>
      <c r="J5825" s="77" t="s">
        <v>1763</v>
      </c>
      <c r="K5825" t="s">
        <v>1648</v>
      </c>
      <c r="L5825" t="s">
        <v>1648</v>
      </c>
      <c r="M5825" t="s">
        <v>1658</v>
      </c>
      <c r="N5825" s="13" t="s">
        <v>1646</v>
      </c>
      <c r="O5825" s="13" t="s">
        <v>1646</v>
      </c>
      <c r="P5825" s="13" t="s">
        <v>1646</v>
      </c>
      <c r="Q5825" s="13" t="s">
        <v>1646</v>
      </c>
      <c r="R5825">
        <v>1.2290000000000001</v>
      </c>
      <c r="S5825">
        <v>0.33539999999999998</v>
      </c>
      <c r="T5825" s="13" t="s">
        <v>1646</v>
      </c>
      <c r="U5825" s="13" t="s">
        <v>1646</v>
      </c>
      <c r="V5825" s="13" t="s">
        <v>1646</v>
      </c>
      <c r="W5825" t="s">
        <v>1747</v>
      </c>
    </row>
    <row r="5826" spans="1:23" ht="12.75" customHeight="1" x14ac:dyDescent="0.2">
      <c r="A5826" s="124">
        <v>31581</v>
      </c>
      <c r="B5826" s="74">
        <v>100</v>
      </c>
      <c r="C5826" s="74" t="s">
        <v>382</v>
      </c>
      <c r="D5826" s="74">
        <v>26</v>
      </c>
      <c r="E5826" s="74" t="s">
        <v>1645</v>
      </c>
      <c r="F5826" s="74">
        <v>386</v>
      </c>
      <c r="G5826" s="76" t="s">
        <v>1646</v>
      </c>
      <c r="H5826" s="74">
        <v>325</v>
      </c>
      <c r="I5826" s="74">
        <v>450</v>
      </c>
      <c r="J5826" s="77" t="s">
        <v>1763</v>
      </c>
      <c r="K5826" t="s">
        <v>1648</v>
      </c>
      <c r="L5826" t="s">
        <v>1648</v>
      </c>
      <c r="M5826" t="s">
        <v>1658</v>
      </c>
      <c r="N5826" s="13" t="s">
        <v>1646</v>
      </c>
      <c r="O5826" s="13" t="s">
        <v>1646</v>
      </c>
      <c r="P5826" s="13" t="s">
        <v>1646</v>
      </c>
      <c r="Q5826">
        <v>2</v>
      </c>
      <c r="R5826">
        <v>0.9526</v>
      </c>
      <c r="S5826">
        <v>0.31230000000000002</v>
      </c>
      <c r="T5826" s="13" t="s">
        <v>1646</v>
      </c>
      <c r="U5826" s="13" t="s">
        <v>1646</v>
      </c>
      <c r="V5826" s="13" t="s">
        <v>1646</v>
      </c>
      <c r="W5826" t="s">
        <v>1747</v>
      </c>
    </row>
    <row r="5827" spans="1:23" ht="12.75" customHeight="1" x14ac:dyDescent="0.2">
      <c r="A5827" s="124">
        <v>31640</v>
      </c>
      <c r="B5827" s="74">
        <v>100</v>
      </c>
      <c r="C5827" s="74" t="s">
        <v>382</v>
      </c>
      <c r="D5827" s="74" t="s">
        <v>1644</v>
      </c>
      <c r="E5827" s="74" t="s">
        <v>1645</v>
      </c>
      <c r="F5827" s="74">
        <v>387</v>
      </c>
      <c r="G5827" s="74">
        <v>355</v>
      </c>
      <c r="H5827" s="74">
        <v>328</v>
      </c>
      <c r="I5827" s="74">
        <v>555</v>
      </c>
      <c r="J5827" s="75" t="s">
        <v>1646</v>
      </c>
      <c r="K5827" t="s">
        <v>1648</v>
      </c>
      <c r="L5827" t="s">
        <v>1648</v>
      </c>
      <c r="M5827" t="s">
        <v>1649</v>
      </c>
      <c r="N5827" t="s">
        <v>1646</v>
      </c>
      <c r="O5827" t="s">
        <v>1646</v>
      </c>
      <c r="P5827" t="s">
        <v>1648</v>
      </c>
      <c r="Q5827" s="13" t="s">
        <v>1646</v>
      </c>
      <c r="R5827" s="13" t="s">
        <v>1646</v>
      </c>
      <c r="S5827" s="13" t="s">
        <v>1646</v>
      </c>
      <c r="T5827" s="13" t="s">
        <v>1646</v>
      </c>
      <c r="U5827" s="13" t="s">
        <v>1646</v>
      </c>
      <c r="V5827" s="13" t="s">
        <v>1646</v>
      </c>
      <c r="W5827" t="s">
        <v>1647</v>
      </c>
    </row>
    <row r="5828" spans="1:23" ht="12.75" customHeight="1" x14ac:dyDescent="0.2">
      <c r="A5828" s="124">
        <v>31640</v>
      </c>
      <c r="B5828" s="74">
        <v>100</v>
      </c>
      <c r="C5828" s="74" t="s">
        <v>382</v>
      </c>
      <c r="D5828" s="74" t="s">
        <v>1650</v>
      </c>
      <c r="E5828" s="74" t="s">
        <v>1651</v>
      </c>
      <c r="F5828" s="74">
        <v>299</v>
      </c>
      <c r="G5828" s="74">
        <v>269</v>
      </c>
      <c r="H5828" s="74">
        <v>247</v>
      </c>
      <c r="I5828" s="74">
        <v>195</v>
      </c>
      <c r="J5828" s="75" t="s">
        <v>1646</v>
      </c>
      <c r="K5828" t="s">
        <v>1648</v>
      </c>
      <c r="L5828" t="s">
        <v>1648</v>
      </c>
      <c r="M5828" t="s">
        <v>1649</v>
      </c>
      <c r="N5828" s="75" t="s">
        <v>1652</v>
      </c>
      <c r="O5828" t="s">
        <v>1646</v>
      </c>
      <c r="P5828" t="s">
        <v>1648</v>
      </c>
      <c r="Q5828" s="13" t="s">
        <v>1646</v>
      </c>
      <c r="R5828" s="13" t="s">
        <v>1646</v>
      </c>
      <c r="S5828" s="13" t="s">
        <v>1646</v>
      </c>
      <c r="T5828" s="13" t="s">
        <v>1646</v>
      </c>
      <c r="U5828" s="13" t="s">
        <v>1646</v>
      </c>
      <c r="V5828" s="13" t="s">
        <v>1646</v>
      </c>
      <c r="W5828" t="s">
        <v>1646</v>
      </c>
    </row>
    <row r="5829" spans="1:23" ht="12.75" customHeight="1" x14ac:dyDescent="0.2">
      <c r="A5829" s="124">
        <v>31640</v>
      </c>
      <c r="B5829" s="74">
        <v>100</v>
      </c>
      <c r="C5829" s="74" t="s">
        <v>382</v>
      </c>
      <c r="D5829" s="74" t="s">
        <v>1653</v>
      </c>
      <c r="E5829" s="74" t="s">
        <v>1651</v>
      </c>
      <c r="F5829" s="74">
        <v>275</v>
      </c>
      <c r="G5829" s="74">
        <v>253</v>
      </c>
      <c r="H5829" s="74">
        <v>233</v>
      </c>
      <c r="I5829" s="74">
        <v>160</v>
      </c>
      <c r="J5829" s="75" t="s">
        <v>1646</v>
      </c>
      <c r="K5829" t="s">
        <v>1648</v>
      </c>
      <c r="L5829" t="s">
        <v>1648</v>
      </c>
      <c r="M5829" t="s">
        <v>1649</v>
      </c>
      <c r="N5829" s="75" t="s">
        <v>1652</v>
      </c>
      <c r="O5829" t="s">
        <v>1646</v>
      </c>
      <c r="P5829" t="s">
        <v>1648</v>
      </c>
      <c r="Q5829" s="13" t="s">
        <v>1646</v>
      </c>
      <c r="R5829" s="13" t="s">
        <v>1646</v>
      </c>
      <c r="S5829" s="13" t="s">
        <v>1646</v>
      </c>
      <c r="T5829" s="13" t="s">
        <v>1646</v>
      </c>
      <c r="U5829" s="13" t="s">
        <v>1646</v>
      </c>
      <c r="V5829" s="13" t="s">
        <v>1646</v>
      </c>
      <c r="W5829" t="s">
        <v>1646</v>
      </c>
    </row>
    <row r="5830" spans="1:23" ht="12.75" customHeight="1" x14ac:dyDescent="0.2">
      <c r="A5830" s="124">
        <v>31640</v>
      </c>
      <c r="B5830" s="74">
        <v>100</v>
      </c>
      <c r="C5830" s="74" t="s">
        <v>382</v>
      </c>
      <c r="D5830" s="74" t="s">
        <v>1654</v>
      </c>
      <c r="E5830" s="74" t="s">
        <v>1645</v>
      </c>
      <c r="F5830" s="74">
        <v>430</v>
      </c>
      <c r="G5830" s="74">
        <v>395</v>
      </c>
      <c r="H5830" s="74">
        <v>363</v>
      </c>
      <c r="I5830" s="74">
        <v>710</v>
      </c>
      <c r="J5830" s="75" t="s">
        <v>1646</v>
      </c>
      <c r="K5830" t="s">
        <v>1648</v>
      </c>
      <c r="L5830" t="s">
        <v>1648</v>
      </c>
      <c r="M5830" t="s">
        <v>1649</v>
      </c>
      <c r="N5830" t="s">
        <v>1646</v>
      </c>
      <c r="O5830" t="s">
        <v>1646</v>
      </c>
      <c r="P5830" t="s">
        <v>1648</v>
      </c>
      <c r="Q5830" s="13" t="s">
        <v>1646</v>
      </c>
      <c r="R5830" s="13" t="s">
        <v>1646</v>
      </c>
      <c r="S5830" s="13" t="s">
        <v>1646</v>
      </c>
      <c r="T5830" s="13" t="s">
        <v>1646</v>
      </c>
      <c r="U5830" s="13" t="s">
        <v>1646</v>
      </c>
      <c r="V5830" s="13" t="s">
        <v>1646</v>
      </c>
      <c r="W5830" t="s">
        <v>1647</v>
      </c>
    </row>
    <row r="5831" spans="1:23" ht="12.75" customHeight="1" x14ac:dyDescent="0.2">
      <c r="A5831" s="124">
        <v>31640</v>
      </c>
      <c r="B5831" s="74">
        <v>100</v>
      </c>
      <c r="C5831" s="74" t="s">
        <v>382</v>
      </c>
      <c r="D5831" s="74" t="s">
        <v>1655</v>
      </c>
      <c r="E5831" s="74" t="s">
        <v>1651</v>
      </c>
      <c r="F5831" s="74">
        <v>337</v>
      </c>
      <c r="G5831" s="74">
        <v>307</v>
      </c>
      <c r="H5831" s="74">
        <v>286</v>
      </c>
      <c r="I5831" s="74">
        <v>285</v>
      </c>
      <c r="J5831" s="75" t="s">
        <v>1646</v>
      </c>
      <c r="K5831" t="s">
        <v>1648</v>
      </c>
      <c r="L5831" t="s">
        <v>1648</v>
      </c>
      <c r="M5831" t="s">
        <v>1649</v>
      </c>
      <c r="N5831" s="75" t="s">
        <v>1652</v>
      </c>
      <c r="O5831" t="s">
        <v>1646</v>
      </c>
      <c r="P5831" t="s">
        <v>1648</v>
      </c>
      <c r="Q5831" s="13" t="s">
        <v>1646</v>
      </c>
      <c r="R5831" s="13" t="s">
        <v>1646</v>
      </c>
      <c r="S5831" s="13" t="s">
        <v>1646</v>
      </c>
      <c r="T5831" s="13" t="s">
        <v>1646</v>
      </c>
      <c r="U5831" s="13" t="s">
        <v>1646</v>
      </c>
      <c r="V5831" s="13" t="s">
        <v>1646</v>
      </c>
      <c r="W5831" t="s">
        <v>1646</v>
      </c>
    </row>
    <row r="5832" spans="1:23" ht="12.75" customHeight="1" x14ac:dyDescent="0.2">
      <c r="A5832" s="124">
        <v>31640</v>
      </c>
      <c r="B5832" s="74">
        <v>100</v>
      </c>
      <c r="C5832" s="74" t="s">
        <v>382</v>
      </c>
      <c r="D5832" s="74" t="s">
        <v>1656</v>
      </c>
      <c r="E5832" s="74" t="s">
        <v>1645</v>
      </c>
      <c r="F5832" s="74">
        <v>407</v>
      </c>
      <c r="G5832" s="74">
        <v>375</v>
      </c>
      <c r="H5832" s="74">
        <v>347</v>
      </c>
      <c r="I5832" s="74">
        <v>620</v>
      </c>
      <c r="J5832" s="75" t="s">
        <v>1646</v>
      </c>
      <c r="K5832" t="s">
        <v>1648</v>
      </c>
      <c r="L5832" t="s">
        <v>1648</v>
      </c>
      <c r="M5832" t="s">
        <v>1658</v>
      </c>
      <c r="N5832" t="s">
        <v>1646</v>
      </c>
      <c r="O5832" t="s">
        <v>1646</v>
      </c>
      <c r="P5832" t="s">
        <v>1648</v>
      </c>
      <c r="Q5832" s="13" t="s">
        <v>1646</v>
      </c>
      <c r="R5832" s="13" t="s">
        <v>1646</v>
      </c>
      <c r="S5832" s="13" t="s">
        <v>1646</v>
      </c>
      <c r="T5832" s="13" t="s">
        <v>1646</v>
      </c>
      <c r="U5832" s="13" t="s">
        <v>1646</v>
      </c>
      <c r="V5832" s="13" t="s">
        <v>1646</v>
      </c>
      <c r="W5832" t="s">
        <v>1657</v>
      </c>
    </row>
    <row r="5833" spans="1:23" ht="12.75" customHeight="1" x14ac:dyDescent="0.2">
      <c r="A5833" s="124">
        <v>31640</v>
      </c>
      <c r="B5833" s="74">
        <v>100</v>
      </c>
      <c r="C5833" s="74" t="s">
        <v>382</v>
      </c>
      <c r="D5833" s="74" t="s">
        <v>1659</v>
      </c>
      <c r="E5833" s="74" t="s">
        <v>1645</v>
      </c>
      <c r="F5833" s="74">
        <v>411</v>
      </c>
      <c r="G5833" s="74">
        <v>380</v>
      </c>
      <c r="H5833" s="74">
        <v>351</v>
      </c>
      <c r="I5833" s="74">
        <v>640</v>
      </c>
      <c r="J5833" s="75" t="s">
        <v>1646</v>
      </c>
      <c r="K5833" t="s">
        <v>1648</v>
      </c>
      <c r="L5833" t="s">
        <v>1648</v>
      </c>
      <c r="M5833" t="s">
        <v>1649</v>
      </c>
      <c r="N5833" t="s">
        <v>1647</v>
      </c>
      <c r="O5833" t="s">
        <v>1646</v>
      </c>
      <c r="P5833" t="s">
        <v>1648</v>
      </c>
      <c r="Q5833" s="13" t="s">
        <v>1646</v>
      </c>
      <c r="R5833" s="13" t="s">
        <v>1646</v>
      </c>
      <c r="S5833" s="13" t="s">
        <v>1646</v>
      </c>
      <c r="T5833" s="13" t="s">
        <v>1646</v>
      </c>
      <c r="U5833" s="13" t="s">
        <v>1646</v>
      </c>
      <c r="V5833" s="13" t="s">
        <v>1646</v>
      </c>
    </row>
    <row r="5834" spans="1:23" ht="12.75" customHeight="1" x14ac:dyDescent="0.2">
      <c r="A5834" s="124">
        <v>31640</v>
      </c>
      <c r="B5834" s="74">
        <v>100</v>
      </c>
      <c r="C5834" s="74" t="s">
        <v>382</v>
      </c>
      <c r="D5834" s="74" t="s">
        <v>1660</v>
      </c>
      <c r="E5834" s="74" t="s">
        <v>1645</v>
      </c>
      <c r="F5834" s="74">
        <v>420</v>
      </c>
      <c r="G5834" s="74">
        <v>385</v>
      </c>
      <c r="H5834" s="74">
        <v>360</v>
      </c>
      <c r="I5834" s="74">
        <v>740</v>
      </c>
      <c r="J5834" s="75" t="s">
        <v>1646</v>
      </c>
      <c r="K5834" t="s">
        <v>1648</v>
      </c>
      <c r="L5834" t="s">
        <v>1648</v>
      </c>
      <c r="M5834" t="s">
        <v>1649</v>
      </c>
      <c r="N5834" t="s">
        <v>1647</v>
      </c>
      <c r="O5834" t="s">
        <v>1646</v>
      </c>
      <c r="P5834" t="s">
        <v>1648</v>
      </c>
      <c r="Q5834" s="13" t="s">
        <v>1646</v>
      </c>
      <c r="R5834" s="13" t="s">
        <v>1646</v>
      </c>
      <c r="S5834" s="13" t="s">
        <v>1646</v>
      </c>
      <c r="T5834" s="13" t="s">
        <v>1646</v>
      </c>
      <c r="U5834" s="13" t="s">
        <v>1646</v>
      </c>
      <c r="V5834" s="13" t="s">
        <v>1646</v>
      </c>
    </row>
    <row r="5835" spans="1:23" ht="12.75" customHeight="1" x14ac:dyDescent="0.2">
      <c r="A5835" s="124">
        <v>31640</v>
      </c>
      <c r="B5835" s="74">
        <v>100</v>
      </c>
      <c r="C5835" s="74" t="s">
        <v>382</v>
      </c>
      <c r="D5835" s="74" t="s">
        <v>1661</v>
      </c>
      <c r="E5835" s="74" t="s">
        <v>1645</v>
      </c>
      <c r="F5835" s="74">
        <v>415</v>
      </c>
      <c r="G5835" s="74">
        <v>380</v>
      </c>
      <c r="H5835" s="74">
        <v>351</v>
      </c>
      <c r="I5835" s="74">
        <v>675</v>
      </c>
      <c r="J5835" s="75" t="s">
        <v>1646</v>
      </c>
      <c r="K5835" t="s">
        <v>1648</v>
      </c>
      <c r="L5835" t="s">
        <v>1648</v>
      </c>
      <c r="M5835" t="s">
        <v>1649</v>
      </c>
      <c r="N5835" t="s">
        <v>1647</v>
      </c>
      <c r="O5835" t="s">
        <v>1646</v>
      </c>
      <c r="P5835" t="s">
        <v>1648</v>
      </c>
      <c r="Q5835" s="13" t="s">
        <v>1646</v>
      </c>
      <c r="R5835" s="13" t="s">
        <v>1646</v>
      </c>
      <c r="S5835" s="13" t="s">
        <v>1646</v>
      </c>
      <c r="T5835" s="13" t="s">
        <v>1646</v>
      </c>
      <c r="U5835" s="13" t="s">
        <v>1646</v>
      </c>
      <c r="V5835" s="13" t="s">
        <v>1646</v>
      </c>
    </row>
    <row r="5836" spans="1:23" ht="12.75" customHeight="1" x14ac:dyDescent="0.2">
      <c r="A5836" s="124">
        <v>31640</v>
      </c>
      <c r="B5836" s="74">
        <v>100</v>
      </c>
      <c r="C5836" s="74" t="s">
        <v>382</v>
      </c>
      <c r="D5836" s="74" t="s">
        <v>1662</v>
      </c>
      <c r="E5836" s="74" t="s">
        <v>1651</v>
      </c>
      <c r="F5836" s="74">
        <v>437</v>
      </c>
      <c r="G5836" s="74">
        <v>395</v>
      </c>
      <c r="H5836" s="74">
        <v>365</v>
      </c>
      <c r="I5836" s="74">
        <v>650</v>
      </c>
      <c r="J5836" s="75" t="s">
        <v>1646</v>
      </c>
      <c r="K5836" t="s">
        <v>1648</v>
      </c>
      <c r="L5836" t="s">
        <v>1648</v>
      </c>
      <c r="M5836" t="s">
        <v>1658</v>
      </c>
      <c r="N5836" t="s">
        <v>1663</v>
      </c>
      <c r="O5836" t="s">
        <v>1646</v>
      </c>
      <c r="P5836" t="s">
        <v>1648</v>
      </c>
      <c r="Q5836" s="13" t="s">
        <v>1646</v>
      </c>
      <c r="R5836" s="13" t="s">
        <v>1646</v>
      </c>
      <c r="S5836" s="13" t="s">
        <v>1646</v>
      </c>
      <c r="T5836" s="13" t="s">
        <v>1646</v>
      </c>
      <c r="U5836" s="13" t="s">
        <v>1646</v>
      </c>
      <c r="V5836" s="13" t="s">
        <v>1646</v>
      </c>
    </row>
    <row r="5837" spans="1:23" ht="12.75" customHeight="1" x14ac:dyDescent="0.2">
      <c r="A5837" s="124">
        <v>31640</v>
      </c>
      <c r="B5837" s="74">
        <v>100</v>
      </c>
      <c r="C5837" s="74" t="s">
        <v>382</v>
      </c>
      <c r="D5837" s="74" t="s">
        <v>1664</v>
      </c>
      <c r="E5837" s="74" t="s">
        <v>1651</v>
      </c>
      <c r="F5837" s="74">
        <v>347</v>
      </c>
      <c r="G5837" s="74">
        <v>313</v>
      </c>
      <c r="H5837" s="74">
        <v>290</v>
      </c>
      <c r="I5837" s="74">
        <v>315</v>
      </c>
      <c r="J5837" s="75" t="s">
        <v>1646</v>
      </c>
      <c r="K5837" t="s">
        <v>1648</v>
      </c>
      <c r="L5837" t="s">
        <v>1648</v>
      </c>
      <c r="M5837" t="s">
        <v>1649</v>
      </c>
      <c r="N5837" t="s">
        <v>1663</v>
      </c>
      <c r="O5837" t="s">
        <v>1646</v>
      </c>
      <c r="P5837" t="s">
        <v>1648</v>
      </c>
      <c r="Q5837" s="13" t="s">
        <v>1646</v>
      </c>
      <c r="R5837" s="13" t="s">
        <v>1646</v>
      </c>
      <c r="S5837" s="13" t="s">
        <v>1646</v>
      </c>
      <c r="T5837" s="13" t="s">
        <v>1646</v>
      </c>
      <c r="U5837" s="13" t="s">
        <v>1646</v>
      </c>
      <c r="V5837" s="13" t="s">
        <v>1646</v>
      </c>
    </row>
    <row r="5838" spans="1:23" ht="12.75" customHeight="1" x14ac:dyDescent="0.2">
      <c r="A5838" s="124">
        <v>31640</v>
      </c>
      <c r="B5838" s="74">
        <v>100</v>
      </c>
      <c r="C5838" s="74" t="s">
        <v>382</v>
      </c>
      <c r="D5838" s="74" t="s">
        <v>1665</v>
      </c>
      <c r="E5838" s="74" t="s">
        <v>1651</v>
      </c>
      <c r="F5838" s="74">
        <v>292</v>
      </c>
      <c r="G5838" s="74">
        <v>262</v>
      </c>
      <c r="H5838" s="74">
        <v>242</v>
      </c>
      <c r="I5838" s="74">
        <v>200</v>
      </c>
      <c r="J5838" s="75" t="s">
        <v>1646</v>
      </c>
      <c r="K5838" t="s">
        <v>1648</v>
      </c>
      <c r="L5838" t="s">
        <v>1648</v>
      </c>
      <c r="M5838" t="s">
        <v>1649</v>
      </c>
      <c r="N5838" t="s">
        <v>1663</v>
      </c>
      <c r="O5838" t="s">
        <v>1646</v>
      </c>
      <c r="P5838" t="s">
        <v>1648</v>
      </c>
      <c r="Q5838" s="13" t="s">
        <v>1646</v>
      </c>
      <c r="R5838" s="13" t="s">
        <v>1646</v>
      </c>
      <c r="S5838" s="13" t="s">
        <v>1646</v>
      </c>
      <c r="T5838" s="13" t="s">
        <v>1646</v>
      </c>
      <c r="U5838" s="13" t="s">
        <v>1646</v>
      </c>
      <c r="V5838" s="13" t="s">
        <v>1646</v>
      </c>
    </row>
    <row r="5839" spans="1:23" ht="12.75" customHeight="1" x14ac:dyDescent="0.2">
      <c r="A5839" s="124">
        <v>31641</v>
      </c>
      <c r="B5839" s="74">
        <v>100</v>
      </c>
      <c r="C5839" s="74" t="s">
        <v>382</v>
      </c>
      <c r="D5839" s="74" t="s">
        <v>1666</v>
      </c>
      <c r="E5839" s="74" t="s">
        <v>1651</v>
      </c>
      <c r="F5839" s="74">
        <v>415</v>
      </c>
      <c r="G5839" s="74">
        <v>375</v>
      </c>
      <c r="H5839" s="74">
        <v>347</v>
      </c>
      <c r="I5839" s="74">
        <v>575</v>
      </c>
      <c r="J5839" s="75" t="s">
        <v>1646</v>
      </c>
      <c r="K5839" t="s">
        <v>1648</v>
      </c>
      <c r="L5839" t="s">
        <v>1648</v>
      </c>
      <c r="M5839" t="s">
        <v>1649</v>
      </c>
      <c r="N5839" t="s">
        <v>1663</v>
      </c>
      <c r="O5839" t="s">
        <v>1646</v>
      </c>
      <c r="P5839" t="s">
        <v>1648</v>
      </c>
      <c r="Q5839" s="13" t="s">
        <v>1646</v>
      </c>
      <c r="R5839" s="13" t="s">
        <v>1646</v>
      </c>
      <c r="S5839" s="13" t="s">
        <v>1646</v>
      </c>
      <c r="T5839" s="13" t="s">
        <v>1646</v>
      </c>
      <c r="U5839" s="13" t="s">
        <v>1646</v>
      </c>
      <c r="V5839" s="13" t="s">
        <v>1646</v>
      </c>
    </row>
    <row r="5840" spans="1:23" ht="12.75" customHeight="1" x14ac:dyDescent="0.2">
      <c r="A5840" s="124">
        <v>31641</v>
      </c>
      <c r="B5840" s="74">
        <v>100</v>
      </c>
      <c r="C5840" s="74" t="s">
        <v>382</v>
      </c>
      <c r="D5840" s="74" t="s">
        <v>1667</v>
      </c>
      <c r="E5840" s="74" t="s">
        <v>1651</v>
      </c>
      <c r="F5840" s="74">
        <v>427</v>
      </c>
      <c r="G5840" s="74">
        <v>387</v>
      </c>
      <c r="H5840" s="74">
        <v>354</v>
      </c>
      <c r="I5840" s="74">
        <v>665</v>
      </c>
      <c r="J5840" s="75" t="s">
        <v>1646</v>
      </c>
      <c r="K5840" t="s">
        <v>1648</v>
      </c>
      <c r="L5840" t="s">
        <v>1648</v>
      </c>
      <c r="M5840" t="s">
        <v>1658</v>
      </c>
      <c r="N5840" t="s">
        <v>1663</v>
      </c>
      <c r="O5840" t="s">
        <v>1646</v>
      </c>
      <c r="P5840" t="s">
        <v>1648</v>
      </c>
      <c r="Q5840" s="13" t="s">
        <v>1646</v>
      </c>
      <c r="R5840" s="13" t="s">
        <v>1646</v>
      </c>
      <c r="S5840" s="13" t="s">
        <v>1646</v>
      </c>
      <c r="T5840" s="13" t="s">
        <v>1646</v>
      </c>
      <c r="U5840" s="13" t="s">
        <v>1646</v>
      </c>
      <c r="V5840" s="13" t="s">
        <v>1646</v>
      </c>
    </row>
    <row r="5841" spans="1:23" ht="12.75" customHeight="1" x14ac:dyDescent="0.2">
      <c r="A5841" s="124">
        <v>31641</v>
      </c>
      <c r="B5841" s="74">
        <v>100</v>
      </c>
      <c r="C5841" s="74" t="s">
        <v>382</v>
      </c>
      <c r="D5841" s="74" t="s">
        <v>1668</v>
      </c>
      <c r="E5841" s="74" t="s">
        <v>1651</v>
      </c>
      <c r="F5841" s="74">
        <v>411</v>
      </c>
      <c r="G5841" s="74">
        <v>370</v>
      </c>
      <c r="H5841" s="74">
        <v>344</v>
      </c>
      <c r="I5841" s="74">
        <v>555</v>
      </c>
      <c r="J5841" s="75" t="s">
        <v>1646</v>
      </c>
      <c r="K5841" t="s">
        <v>1648</v>
      </c>
      <c r="L5841" t="s">
        <v>1648</v>
      </c>
      <c r="M5841" t="s">
        <v>1649</v>
      </c>
      <c r="N5841" t="s">
        <v>1663</v>
      </c>
      <c r="O5841" t="s">
        <v>1646</v>
      </c>
      <c r="P5841" t="s">
        <v>1648</v>
      </c>
      <c r="Q5841" s="13" t="s">
        <v>1646</v>
      </c>
      <c r="R5841" s="13" t="s">
        <v>1646</v>
      </c>
      <c r="S5841" s="13" t="s">
        <v>1646</v>
      </c>
      <c r="T5841" s="13" t="s">
        <v>1646</v>
      </c>
      <c r="U5841" s="13" t="s">
        <v>1646</v>
      </c>
      <c r="V5841" s="13" t="s">
        <v>1646</v>
      </c>
    </row>
    <row r="5842" spans="1:23" ht="12.75" customHeight="1" x14ac:dyDescent="0.2">
      <c r="A5842" s="124">
        <v>31641</v>
      </c>
      <c r="B5842" s="74">
        <v>100</v>
      </c>
      <c r="C5842" s="74" t="s">
        <v>382</v>
      </c>
      <c r="D5842" s="74" t="s">
        <v>1669</v>
      </c>
      <c r="E5842" s="74" t="s">
        <v>1651</v>
      </c>
      <c r="F5842" s="74">
        <v>525</v>
      </c>
      <c r="G5842" s="74">
        <v>483</v>
      </c>
      <c r="H5842" s="74">
        <v>443</v>
      </c>
      <c r="I5842" s="74">
        <v>1400</v>
      </c>
      <c r="J5842" s="75" t="s">
        <v>1646</v>
      </c>
      <c r="K5842" t="s">
        <v>1648</v>
      </c>
      <c r="L5842" t="s">
        <v>1648</v>
      </c>
      <c r="M5842" t="s">
        <v>1658</v>
      </c>
      <c r="N5842" t="s">
        <v>1646</v>
      </c>
      <c r="O5842" t="s">
        <v>1646</v>
      </c>
      <c r="P5842" t="s">
        <v>1648</v>
      </c>
      <c r="Q5842" s="13" t="s">
        <v>1646</v>
      </c>
      <c r="R5842" s="13" t="s">
        <v>1646</v>
      </c>
      <c r="S5842" s="13" t="s">
        <v>1646</v>
      </c>
      <c r="T5842" s="13" t="s">
        <v>1646</v>
      </c>
      <c r="U5842" s="13" t="s">
        <v>1646</v>
      </c>
      <c r="V5842" s="13" t="s">
        <v>1646</v>
      </c>
      <c r="W5842" t="s">
        <v>1646</v>
      </c>
    </row>
    <row r="5843" spans="1:23" ht="12.75" customHeight="1" x14ac:dyDescent="0.2">
      <c r="A5843" s="124">
        <v>31641</v>
      </c>
      <c r="B5843" s="74">
        <v>100</v>
      </c>
      <c r="C5843" s="74" t="s">
        <v>382</v>
      </c>
      <c r="D5843" s="74" t="s">
        <v>1670</v>
      </c>
      <c r="E5843" s="74" t="s">
        <v>1651</v>
      </c>
      <c r="F5843" s="74">
        <v>507</v>
      </c>
      <c r="G5843" s="74">
        <v>460</v>
      </c>
      <c r="H5843" s="74">
        <v>921</v>
      </c>
      <c r="I5843" s="74">
        <v>1200</v>
      </c>
      <c r="J5843" s="75" t="s">
        <v>1646</v>
      </c>
      <c r="K5843" t="s">
        <v>1648</v>
      </c>
      <c r="L5843" t="s">
        <v>1648</v>
      </c>
      <c r="M5843" t="s">
        <v>1649</v>
      </c>
      <c r="N5843" t="s">
        <v>1671</v>
      </c>
      <c r="O5843" t="s">
        <v>1646</v>
      </c>
      <c r="P5843" t="s">
        <v>1648</v>
      </c>
      <c r="Q5843" s="13" t="s">
        <v>1646</v>
      </c>
      <c r="R5843" s="13" t="s">
        <v>1646</v>
      </c>
      <c r="S5843" s="13" t="s">
        <v>1646</v>
      </c>
      <c r="T5843" s="13" t="s">
        <v>1646</v>
      </c>
      <c r="U5843" s="13" t="s">
        <v>1646</v>
      </c>
      <c r="V5843" s="13" t="s">
        <v>1646</v>
      </c>
    </row>
    <row r="5844" spans="1:23" ht="12.75" customHeight="1" x14ac:dyDescent="0.2">
      <c r="A5844" s="124">
        <v>31641</v>
      </c>
      <c r="B5844" s="74">
        <v>100</v>
      </c>
      <c r="C5844" s="74" t="s">
        <v>382</v>
      </c>
      <c r="D5844" s="74" t="s">
        <v>1672</v>
      </c>
      <c r="E5844" s="74" t="s">
        <v>1651</v>
      </c>
      <c r="F5844" s="74">
        <v>431</v>
      </c>
      <c r="G5844" s="74">
        <v>393</v>
      </c>
      <c r="H5844" s="74">
        <v>362</v>
      </c>
      <c r="I5844" s="74">
        <v>675</v>
      </c>
      <c r="J5844" s="75" t="s">
        <v>1646</v>
      </c>
      <c r="K5844" t="s">
        <v>1648</v>
      </c>
      <c r="L5844" t="s">
        <v>1648</v>
      </c>
      <c r="M5844" t="s">
        <v>1658</v>
      </c>
      <c r="N5844" t="s">
        <v>1646</v>
      </c>
      <c r="O5844" t="s">
        <v>1646</v>
      </c>
      <c r="P5844" t="s">
        <v>1648</v>
      </c>
      <c r="Q5844" s="13" t="s">
        <v>1646</v>
      </c>
      <c r="R5844" s="13" t="s">
        <v>1646</v>
      </c>
      <c r="S5844" s="13" t="s">
        <v>1646</v>
      </c>
      <c r="T5844" s="13" t="s">
        <v>1646</v>
      </c>
      <c r="U5844" s="13" t="s">
        <v>1646</v>
      </c>
      <c r="V5844" s="13" t="s">
        <v>1646</v>
      </c>
      <c r="W5844" t="s">
        <v>1646</v>
      </c>
    </row>
    <row r="5845" spans="1:23" ht="12.75" customHeight="1" x14ac:dyDescent="0.2">
      <c r="A5845" s="124">
        <v>31641</v>
      </c>
      <c r="B5845" s="74">
        <v>100</v>
      </c>
      <c r="C5845" s="74" t="s">
        <v>382</v>
      </c>
      <c r="D5845" s="74" t="s">
        <v>1673</v>
      </c>
      <c r="E5845" s="74" t="s">
        <v>1651</v>
      </c>
      <c r="F5845" s="74">
        <v>445</v>
      </c>
      <c r="G5845" s="74">
        <v>407</v>
      </c>
      <c r="H5845" s="74">
        <v>374</v>
      </c>
      <c r="I5845" s="74">
        <v>780</v>
      </c>
      <c r="J5845" s="75" t="s">
        <v>1646</v>
      </c>
      <c r="K5845" t="s">
        <v>1648</v>
      </c>
      <c r="L5845" t="s">
        <v>1648</v>
      </c>
      <c r="M5845" t="s">
        <v>1649</v>
      </c>
      <c r="N5845" t="s">
        <v>1674</v>
      </c>
      <c r="O5845" t="s">
        <v>1646</v>
      </c>
      <c r="P5845" t="s">
        <v>1648</v>
      </c>
      <c r="Q5845" s="13" t="s">
        <v>1646</v>
      </c>
      <c r="R5845" s="13" t="s">
        <v>1646</v>
      </c>
      <c r="S5845" s="13" t="s">
        <v>1646</v>
      </c>
      <c r="T5845" s="13" t="s">
        <v>1646</v>
      </c>
      <c r="U5845" s="13" t="s">
        <v>1646</v>
      </c>
      <c r="V5845" s="13" t="s">
        <v>1646</v>
      </c>
    </row>
    <row r="5846" spans="1:23" ht="12.75" customHeight="1" x14ac:dyDescent="0.2">
      <c r="A5846" s="124">
        <v>31641</v>
      </c>
      <c r="B5846" s="74">
        <v>100</v>
      </c>
      <c r="C5846" s="74" t="s">
        <v>382</v>
      </c>
      <c r="D5846" s="74" t="s">
        <v>1675</v>
      </c>
      <c r="E5846" s="74" t="s">
        <v>1651</v>
      </c>
      <c r="F5846" s="74">
        <v>442</v>
      </c>
      <c r="G5846" s="74">
        <v>399</v>
      </c>
      <c r="H5846" s="74">
        <v>369</v>
      </c>
      <c r="I5846" s="74">
        <v>670</v>
      </c>
      <c r="J5846" s="75" t="s">
        <v>1646</v>
      </c>
      <c r="K5846" t="s">
        <v>1648</v>
      </c>
      <c r="L5846" t="s">
        <v>1648</v>
      </c>
      <c r="M5846" t="s">
        <v>1649</v>
      </c>
      <c r="N5846" t="s">
        <v>1663</v>
      </c>
      <c r="O5846" t="s">
        <v>1646</v>
      </c>
      <c r="P5846" t="s">
        <v>1648</v>
      </c>
      <c r="Q5846" s="13" t="s">
        <v>1646</v>
      </c>
      <c r="R5846" s="13" t="s">
        <v>1646</v>
      </c>
      <c r="S5846" s="13" t="s">
        <v>1646</v>
      </c>
      <c r="T5846" s="13" t="s">
        <v>1646</v>
      </c>
      <c r="U5846" s="13" t="s">
        <v>1646</v>
      </c>
      <c r="V5846" s="13" t="s">
        <v>1646</v>
      </c>
    </row>
    <row r="5847" spans="1:23" ht="12.75" customHeight="1" x14ac:dyDescent="0.2">
      <c r="A5847" s="124">
        <v>31641</v>
      </c>
      <c r="B5847" s="74">
        <v>100</v>
      </c>
      <c r="C5847" s="74" t="s">
        <v>382</v>
      </c>
      <c r="D5847" s="74" t="s">
        <v>1676</v>
      </c>
      <c r="E5847" s="74" t="s">
        <v>1651</v>
      </c>
      <c r="F5847" s="74">
        <v>503</v>
      </c>
      <c r="G5847" s="74">
        <v>458</v>
      </c>
      <c r="H5847" s="74">
        <v>422</v>
      </c>
      <c r="I5847" s="74">
        <v>1300</v>
      </c>
      <c r="J5847" s="75" t="s">
        <v>1646</v>
      </c>
      <c r="K5847" t="s">
        <v>1648</v>
      </c>
      <c r="L5847" t="s">
        <v>1648</v>
      </c>
      <c r="M5847" t="s">
        <v>1658</v>
      </c>
      <c r="N5847" t="s">
        <v>1646</v>
      </c>
      <c r="O5847" t="s">
        <v>1646</v>
      </c>
      <c r="P5847" t="s">
        <v>1646</v>
      </c>
      <c r="Q5847" s="13" t="s">
        <v>1646</v>
      </c>
      <c r="R5847" s="13" t="s">
        <v>1646</v>
      </c>
      <c r="S5847" s="13" t="s">
        <v>1646</v>
      </c>
      <c r="T5847" s="13" t="s">
        <v>1646</v>
      </c>
      <c r="U5847" s="13" t="s">
        <v>1646</v>
      </c>
      <c r="V5847" s="13" t="s">
        <v>1646</v>
      </c>
      <c r="W5847" t="s">
        <v>1646</v>
      </c>
    </row>
    <row r="5848" spans="1:23" ht="12.75" customHeight="1" x14ac:dyDescent="0.2">
      <c r="A5848" s="124">
        <v>31641</v>
      </c>
      <c r="B5848" s="74">
        <v>100</v>
      </c>
      <c r="C5848" s="74" t="s">
        <v>382</v>
      </c>
      <c r="D5848" s="74" t="s">
        <v>1677</v>
      </c>
      <c r="E5848" s="74" t="s">
        <v>1645</v>
      </c>
      <c r="F5848" s="74">
        <v>425</v>
      </c>
      <c r="G5848" s="74">
        <v>392</v>
      </c>
      <c r="H5848" s="74">
        <v>359</v>
      </c>
      <c r="I5848" s="74">
        <v>790</v>
      </c>
      <c r="J5848" s="75" t="s">
        <v>1646</v>
      </c>
      <c r="K5848" t="s">
        <v>1648</v>
      </c>
      <c r="L5848" t="s">
        <v>1648</v>
      </c>
      <c r="M5848" t="s">
        <v>1649</v>
      </c>
      <c r="N5848" t="s">
        <v>1678</v>
      </c>
      <c r="O5848" t="s">
        <v>1646</v>
      </c>
      <c r="P5848" t="s">
        <v>1646</v>
      </c>
      <c r="Q5848" s="13" t="s">
        <v>1646</v>
      </c>
      <c r="R5848" s="13" t="s">
        <v>1646</v>
      </c>
      <c r="S5848" s="13" t="s">
        <v>1646</v>
      </c>
      <c r="T5848" s="13" t="s">
        <v>1646</v>
      </c>
      <c r="U5848" s="13" t="s">
        <v>1646</v>
      </c>
      <c r="V5848" s="13" t="s">
        <v>1646</v>
      </c>
    </row>
    <row r="5849" spans="1:23" ht="12.75" customHeight="1" x14ac:dyDescent="0.2">
      <c r="A5849" s="124">
        <v>31641</v>
      </c>
      <c r="B5849" s="74">
        <v>100</v>
      </c>
      <c r="C5849" s="74" t="s">
        <v>382</v>
      </c>
      <c r="D5849" s="74" t="s">
        <v>1679</v>
      </c>
      <c r="E5849" s="74" t="s">
        <v>1645</v>
      </c>
      <c r="F5849" s="74">
        <v>394</v>
      </c>
      <c r="G5849" s="74">
        <v>364</v>
      </c>
      <c r="H5849" s="74">
        <v>335</v>
      </c>
      <c r="I5849" s="74">
        <v>600</v>
      </c>
      <c r="J5849" s="75" t="s">
        <v>1646</v>
      </c>
      <c r="K5849" t="s">
        <v>1648</v>
      </c>
      <c r="L5849" t="s">
        <v>1648</v>
      </c>
      <c r="M5849" t="s">
        <v>1649</v>
      </c>
      <c r="N5849" t="s">
        <v>1678</v>
      </c>
      <c r="O5849" t="s">
        <v>1646</v>
      </c>
      <c r="P5849" t="s">
        <v>1646</v>
      </c>
      <c r="Q5849" s="13" t="s">
        <v>1646</v>
      </c>
      <c r="R5849" s="13" t="s">
        <v>1646</v>
      </c>
      <c r="S5849" s="13" t="s">
        <v>1646</v>
      </c>
      <c r="T5849" s="13" t="s">
        <v>1646</v>
      </c>
      <c r="U5849" s="13" t="s">
        <v>1646</v>
      </c>
      <c r="V5849" s="13" t="s">
        <v>1646</v>
      </c>
    </row>
    <row r="5850" spans="1:23" ht="12.75" customHeight="1" x14ac:dyDescent="0.2">
      <c r="A5850" s="124">
        <v>31641</v>
      </c>
      <c r="B5850" s="74">
        <v>100</v>
      </c>
      <c r="C5850" s="74" t="s">
        <v>382</v>
      </c>
      <c r="D5850" s="74" t="s">
        <v>1680</v>
      </c>
      <c r="E5850" s="74" t="s">
        <v>1645</v>
      </c>
      <c r="F5850" s="74">
        <v>424</v>
      </c>
      <c r="G5850" s="74">
        <v>390</v>
      </c>
      <c r="H5850" s="74">
        <v>363</v>
      </c>
      <c r="I5850" s="74">
        <v>695</v>
      </c>
      <c r="J5850" s="75" t="s">
        <v>1646</v>
      </c>
      <c r="K5850" t="s">
        <v>1648</v>
      </c>
      <c r="L5850" t="s">
        <v>1648</v>
      </c>
      <c r="M5850" t="s">
        <v>1649</v>
      </c>
      <c r="N5850" t="s">
        <v>1671</v>
      </c>
      <c r="O5850" t="s">
        <v>1646</v>
      </c>
      <c r="P5850" t="s">
        <v>1646</v>
      </c>
      <c r="Q5850" s="13" t="s">
        <v>1646</v>
      </c>
      <c r="R5850" s="13" t="s">
        <v>1646</v>
      </c>
      <c r="S5850" s="13" t="s">
        <v>1646</v>
      </c>
      <c r="T5850" s="13" t="s">
        <v>1646</v>
      </c>
      <c r="U5850" s="13" t="s">
        <v>1646</v>
      </c>
      <c r="V5850" s="13" t="s">
        <v>1646</v>
      </c>
    </row>
    <row r="5851" spans="1:23" ht="12.75" customHeight="1" x14ac:dyDescent="0.2">
      <c r="A5851" s="124">
        <v>31641</v>
      </c>
      <c r="B5851" s="74">
        <v>100</v>
      </c>
      <c r="C5851" s="74" t="s">
        <v>382</v>
      </c>
      <c r="D5851" s="74" t="s">
        <v>1681</v>
      </c>
      <c r="E5851" s="74" t="s">
        <v>1645</v>
      </c>
      <c r="F5851" s="74">
        <v>400</v>
      </c>
      <c r="G5851" s="74">
        <v>366</v>
      </c>
      <c r="H5851" s="74">
        <v>336</v>
      </c>
      <c r="I5851" s="74">
        <v>615</v>
      </c>
      <c r="J5851" s="75" t="s">
        <v>1646</v>
      </c>
      <c r="K5851" t="s">
        <v>1648</v>
      </c>
      <c r="L5851" t="s">
        <v>1648</v>
      </c>
      <c r="M5851" t="s">
        <v>1658</v>
      </c>
      <c r="N5851" t="s">
        <v>1646</v>
      </c>
      <c r="O5851" t="s">
        <v>1646</v>
      </c>
      <c r="P5851" t="s">
        <v>1648</v>
      </c>
      <c r="Q5851" s="13" t="s">
        <v>1646</v>
      </c>
      <c r="R5851" s="13" t="s">
        <v>1646</v>
      </c>
      <c r="S5851" s="13" t="s">
        <v>1646</v>
      </c>
      <c r="T5851" s="13" t="s">
        <v>1646</v>
      </c>
      <c r="U5851" s="13" t="s">
        <v>1646</v>
      </c>
      <c r="V5851" s="13" t="s">
        <v>1646</v>
      </c>
      <c r="W5851" t="s">
        <v>1646</v>
      </c>
    </row>
    <row r="5852" spans="1:23" ht="12.75" customHeight="1" x14ac:dyDescent="0.2">
      <c r="A5852" s="124">
        <v>31641</v>
      </c>
      <c r="B5852" s="74">
        <v>100</v>
      </c>
      <c r="C5852" s="74" t="s">
        <v>382</v>
      </c>
      <c r="D5852" s="74" t="s">
        <v>1682</v>
      </c>
      <c r="E5852" s="74" t="s">
        <v>1645</v>
      </c>
      <c r="F5852" s="74">
        <v>427</v>
      </c>
      <c r="G5852" s="74">
        <v>398</v>
      </c>
      <c r="H5852" s="74">
        <v>363</v>
      </c>
      <c r="I5852" s="74">
        <v>800</v>
      </c>
      <c r="J5852" s="75" t="s">
        <v>1646</v>
      </c>
      <c r="K5852" t="s">
        <v>1648</v>
      </c>
      <c r="L5852" t="s">
        <v>1648</v>
      </c>
      <c r="M5852" t="s">
        <v>1658</v>
      </c>
      <c r="N5852" t="s">
        <v>1646</v>
      </c>
      <c r="O5852" t="s">
        <v>1646</v>
      </c>
      <c r="P5852" t="s">
        <v>1648</v>
      </c>
      <c r="Q5852" s="13" t="s">
        <v>1646</v>
      </c>
      <c r="R5852" s="13" t="s">
        <v>1646</v>
      </c>
      <c r="S5852" s="13" t="s">
        <v>1646</v>
      </c>
      <c r="T5852" s="13" t="s">
        <v>1646</v>
      </c>
      <c r="U5852" s="13" t="s">
        <v>1646</v>
      </c>
      <c r="V5852" s="13" t="s">
        <v>1646</v>
      </c>
      <c r="W5852" t="s">
        <v>1646</v>
      </c>
    </row>
    <row r="5853" spans="1:23" ht="12.75" customHeight="1" x14ac:dyDescent="0.2">
      <c r="A5853" s="124">
        <v>31641</v>
      </c>
      <c r="B5853" s="74">
        <v>100</v>
      </c>
      <c r="C5853" s="74" t="s">
        <v>382</v>
      </c>
      <c r="D5853" s="74" t="s">
        <v>1683</v>
      </c>
      <c r="E5853" s="74" t="s">
        <v>1645</v>
      </c>
      <c r="F5853" s="74">
        <v>413</v>
      </c>
      <c r="G5853" s="74">
        <v>382</v>
      </c>
      <c r="H5853" s="74">
        <v>353</v>
      </c>
      <c r="I5853" s="74">
        <v>675</v>
      </c>
      <c r="J5853" s="75" t="s">
        <v>1646</v>
      </c>
      <c r="K5853" t="s">
        <v>1648</v>
      </c>
      <c r="L5853" t="s">
        <v>1648</v>
      </c>
      <c r="M5853" t="s">
        <v>1649</v>
      </c>
      <c r="N5853" t="s">
        <v>1678</v>
      </c>
      <c r="O5853" t="s">
        <v>1646</v>
      </c>
      <c r="P5853" t="s">
        <v>1648</v>
      </c>
      <c r="Q5853" s="13" t="s">
        <v>1646</v>
      </c>
      <c r="R5853" s="13" t="s">
        <v>1646</v>
      </c>
      <c r="S5853" s="13" t="s">
        <v>1646</v>
      </c>
      <c r="T5853" s="13" t="s">
        <v>1646</v>
      </c>
      <c r="U5853" s="13" t="s">
        <v>1646</v>
      </c>
      <c r="V5853" s="13" t="s">
        <v>1646</v>
      </c>
    </row>
    <row r="5854" spans="1:23" ht="12.75" customHeight="1" x14ac:dyDescent="0.2">
      <c r="A5854" s="124">
        <v>31641</v>
      </c>
      <c r="B5854" s="74">
        <v>100</v>
      </c>
      <c r="C5854" s="74" t="s">
        <v>382</v>
      </c>
      <c r="D5854" s="74" t="s">
        <v>1684</v>
      </c>
      <c r="E5854" s="74" t="s">
        <v>1645</v>
      </c>
      <c r="F5854" s="74">
        <v>420</v>
      </c>
      <c r="G5854" s="74">
        <v>386</v>
      </c>
      <c r="H5854" s="74">
        <v>358</v>
      </c>
      <c r="I5854" s="74">
        <v>685</v>
      </c>
      <c r="J5854" s="75" t="s">
        <v>1646</v>
      </c>
      <c r="K5854" t="s">
        <v>1648</v>
      </c>
      <c r="L5854" t="s">
        <v>1648</v>
      </c>
      <c r="M5854" t="s">
        <v>1649</v>
      </c>
      <c r="N5854" t="s">
        <v>1678</v>
      </c>
      <c r="O5854" t="s">
        <v>1646</v>
      </c>
      <c r="P5854" t="s">
        <v>1648</v>
      </c>
      <c r="Q5854" s="13" t="s">
        <v>1646</v>
      </c>
      <c r="R5854" s="13" t="s">
        <v>1646</v>
      </c>
      <c r="S5854" s="13" t="s">
        <v>1646</v>
      </c>
      <c r="T5854" s="13" t="s">
        <v>1646</v>
      </c>
      <c r="U5854" s="13" t="s">
        <v>1646</v>
      </c>
      <c r="V5854" s="13" t="s">
        <v>1646</v>
      </c>
    </row>
    <row r="5855" spans="1:23" ht="12.75" customHeight="1" x14ac:dyDescent="0.2">
      <c r="A5855" s="124">
        <v>31641</v>
      </c>
      <c r="B5855" s="74">
        <v>100</v>
      </c>
      <c r="C5855" s="74" t="s">
        <v>382</v>
      </c>
      <c r="D5855" s="74" t="s">
        <v>1685</v>
      </c>
      <c r="E5855" s="74" t="s">
        <v>1645</v>
      </c>
      <c r="F5855" s="74">
        <v>451</v>
      </c>
      <c r="G5855" s="74">
        <v>414</v>
      </c>
      <c r="H5855" s="74">
        <v>380</v>
      </c>
      <c r="I5855" s="74">
        <v>720</v>
      </c>
      <c r="J5855" s="75" t="s">
        <v>1646</v>
      </c>
      <c r="K5855" t="s">
        <v>1648</v>
      </c>
      <c r="L5855" t="s">
        <v>1648</v>
      </c>
      <c r="M5855" t="s">
        <v>1649</v>
      </c>
      <c r="N5855" t="s">
        <v>1678</v>
      </c>
      <c r="O5855" t="s">
        <v>1646</v>
      </c>
      <c r="P5855" t="s">
        <v>1648</v>
      </c>
      <c r="Q5855" s="13" t="s">
        <v>1646</v>
      </c>
      <c r="R5855" s="13" t="s">
        <v>1646</v>
      </c>
      <c r="S5855" s="13" t="s">
        <v>1646</v>
      </c>
      <c r="T5855" s="13" t="s">
        <v>1646</v>
      </c>
      <c r="U5855" s="13" t="s">
        <v>1646</v>
      </c>
      <c r="V5855" s="13" t="s">
        <v>1646</v>
      </c>
    </row>
    <row r="5856" spans="1:23" ht="12.75" customHeight="1" x14ac:dyDescent="0.2">
      <c r="A5856" s="124">
        <v>31641</v>
      </c>
      <c r="B5856" s="74">
        <v>100</v>
      </c>
      <c r="C5856" s="74" t="s">
        <v>382</v>
      </c>
      <c r="D5856" s="74" t="s">
        <v>1686</v>
      </c>
      <c r="E5856" s="74" t="s">
        <v>1645</v>
      </c>
      <c r="F5856" s="74">
        <v>471</v>
      </c>
      <c r="G5856" s="74">
        <v>432</v>
      </c>
      <c r="H5856" s="74">
        <v>398</v>
      </c>
      <c r="I5856" s="74">
        <v>850</v>
      </c>
      <c r="J5856" s="75" t="s">
        <v>1646</v>
      </c>
      <c r="K5856" t="s">
        <v>1648</v>
      </c>
      <c r="L5856" t="s">
        <v>1648</v>
      </c>
      <c r="M5856" t="s">
        <v>1649</v>
      </c>
      <c r="N5856" t="s">
        <v>1646</v>
      </c>
      <c r="O5856" t="s">
        <v>1646</v>
      </c>
      <c r="P5856" t="s">
        <v>1648</v>
      </c>
      <c r="Q5856" s="13" t="s">
        <v>1646</v>
      </c>
      <c r="R5856" s="13" t="s">
        <v>1646</v>
      </c>
      <c r="S5856" s="13" t="s">
        <v>1646</v>
      </c>
      <c r="T5856" s="13" t="s">
        <v>1646</v>
      </c>
      <c r="U5856" s="13" t="s">
        <v>1646</v>
      </c>
      <c r="V5856" s="13" t="s">
        <v>1646</v>
      </c>
      <c r="W5856" t="s">
        <v>1646</v>
      </c>
    </row>
    <row r="5857" spans="1:23" ht="12.75" customHeight="1" x14ac:dyDescent="0.2">
      <c r="A5857" s="124">
        <v>31641</v>
      </c>
      <c r="B5857" s="74">
        <v>100</v>
      </c>
      <c r="C5857" s="74" t="s">
        <v>382</v>
      </c>
      <c r="D5857" s="74" t="s">
        <v>1687</v>
      </c>
      <c r="E5857" s="74" t="s">
        <v>1688</v>
      </c>
      <c r="F5857" s="74">
        <v>358</v>
      </c>
      <c r="G5857" s="74">
        <v>325</v>
      </c>
      <c r="H5857" s="74">
        <v>293</v>
      </c>
      <c r="I5857" s="74">
        <v>620</v>
      </c>
      <c r="J5857" s="75" t="s">
        <v>1646</v>
      </c>
      <c r="K5857" t="s">
        <v>1648</v>
      </c>
      <c r="L5857" t="s">
        <v>1648</v>
      </c>
      <c r="M5857" t="s">
        <v>1658</v>
      </c>
      <c r="N5857" t="s">
        <v>1646</v>
      </c>
      <c r="O5857" t="s">
        <v>1646</v>
      </c>
      <c r="P5857" t="s">
        <v>1648</v>
      </c>
      <c r="Q5857" s="13" t="s">
        <v>1646</v>
      </c>
      <c r="R5857" s="13" t="s">
        <v>1646</v>
      </c>
      <c r="S5857" s="13" t="s">
        <v>1646</v>
      </c>
      <c r="T5857" s="13" t="s">
        <v>1646</v>
      </c>
      <c r="U5857" s="13" t="s">
        <v>1646</v>
      </c>
      <c r="V5857" s="13" t="s">
        <v>1646</v>
      </c>
      <c r="W5857" t="s">
        <v>1646</v>
      </c>
    </row>
    <row r="5858" spans="1:23" ht="12.75" customHeight="1" x14ac:dyDescent="0.2">
      <c r="A5858" s="124">
        <v>31641</v>
      </c>
      <c r="B5858" s="74">
        <v>100</v>
      </c>
      <c r="C5858" s="74" t="s">
        <v>382</v>
      </c>
      <c r="D5858" s="74" t="s">
        <v>1689</v>
      </c>
      <c r="E5858" s="74" t="s">
        <v>1651</v>
      </c>
      <c r="F5858" s="74">
        <v>512</v>
      </c>
      <c r="G5858" s="74">
        <v>469</v>
      </c>
      <c r="H5858" s="74">
        <v>432</v>
      </c>
      <c r="I5858" s="74">
        <v>1500</v>
      </c>
      <c r="J5858" s="75" t="s">
        <v>1646</v>
      </c>
      <c r="K5858" t="s">
        <v>1648</v>
      </c>
      <c r="L5858" t="s">
        <v>1648</v>
      </c>
      <c r="M5858" t="s">
        <v>1649</v>
      </c>
      <c r="N5858" t="s">
        <v>1671</v>
      </c>
      <c r="O5858" t="s">
        <v>1646</v>
      </c>
      <c r="P5858" t="s">
        <v>1648</v>
      </c>
      <c r="Q5858" s="13" t="s">
        <v>1646</v>
      </c>
      <c r="R5858" s="13" t="s">
        <v>1646</v>
      </c>
      <c r="S5858" s="13" t="s">
        <v>1646</v>
      </c>
      <c r="T5858" s="13" t="s">
        <v>1646</v>
      </c>
      <c r="U5858" s="13" t="s">
        <v>1646</v>
      </c>
      <c r="V5858" s="13" t="s">
        <v>1646</v>
      </c>
    </row>
    <row r="5859" spans="1:23" ht="12.75" customHeight="1" x14ac:dyDescent="0.2">
      <c r="A5859" s="124">
        <v>31641</v>
      </c>
      <c r="B5859" s="74">
        <v>100</v>
      </c>
      <c r="C5859" s="74" t="s">
        <v>382</v>
      </c>
      <c r="D5859" s="74" t="s">
        <v>1690</v>
      </c>
      <c r="E5859" s="74" t="s">
        <v>1651</v>
      </c>
      <c r="F5859" s="74">
        <v>340</v>
      </c>
      <c r="G5859" s="74">
        <v>305</v>
      </c>
      <c r="H5859" s="74">
        <v>282</v>
      </c>
      <c r="I5859" s="74">
        <v>300</v>
      </c>
      <c r="J5859" s="75" t="s">
        <v>1646</v>
      </c>
      <c r="K5859" t="s">
        <v>1648</v>
      </c>
      <c r="L5859" t="s">
        <v>1648</v>
      </c>
      <c r="M5859" t="s">
        <v>1658</v>
      </c>
      <c r="N5859" t="s">
        <v>1691</v>
      </c>
      <c r="O5859" t="s">
        <v>1646</v>
      </c>
      <c r="P5859" t="s">
        <v>1648</v>
      </c>
      <c r="Q5859" s="13" t="s">
        <v>1646</v>
      </c>
      <c r="R5859" s="13" t="s">
        <v>1646</v>
      </c>
      <c r="S5859" s="13" t="s">
        <v>1646</v>
      </c>
      <c r="T5859" s="13" t="s">
        <v>1646</v>
      </c>
      <c r="U5859" s="13" t="s">
        <v>1646</v>
      </c>
      <c r="V5859" s="13" t="s">
        <v>1646</v>
      </c>
    </row>
    <row r="5860" spans="1:23" ht="12.75" customHeight="1" x14ac:dyDescent="0.2">
      <c r="A5860" s="124">
        <v>31641</v>
      </c>
      <c r="B5860" s="74">
        <v>100</v>
      </c>
      <c r="C5860" s="74" t="s">
        <v>382</v>
      </c>
      <c r="D5860" s="74" t="s">
        <v>1693</v>
      </c>
      <c r="E5860" s="74" t="s">
        <v>1651</v>
      </c>
      <c r="F5860" s="74">
        <v>344</v>
      </c>
      <c r="G5860" s="74">
        <v>310</v>
      </c>
      <c r="H5860" s="74">
        <v>287</v>
      </c>
      <c r="I5860" s="74">
        <v>320</v>
      </c>
      <c r="J5860" s="75" t="s">
        <v>1646</v>
      </c>
      <c r="K5860" t="s">
        <v>1648</v>
      </c>
      <c r="L5860" t="s">
        <v>1648</v>
      </c>
      <c r="M5860" t="s">
        <v>1658</v>
      </c>
      <c r="N5860" t="s">
        <v>1691</v>
      </c>
      <c r="O5860" t="s">
        <v>1646</v>
      </c>
      <c r="P5860" t="s">
        <v>1648</v>
      </c>
      <c r="Q5860" s="13" t="s">
        <v>1646</v>
      </c>
      <c r="R5860" s="13" t="s">
        <v>1646</v>
      </c>
      <c r="S5860" s="13" t="s">
        <v>1646</v>
      </c>
      <c r="T5860" s="13" t="s">
        <v>1646</v>
      </c>
      <c r="U5860" s="13" t="s">
        <v>1646</v>
      </c>
      <c r="V5860" s="13" t="s">
        <v>1646</v>
      </c>
    </row>
    <row r="5861" spans="1:23" ht="12.75" customHeight="1" x14ac:dyDescent="0.2">
      <c r="A5861" s="124">
        <v>31641</v>
      </c>
      <c r="B5861" s="74">
        <v>100</v>
      </c>
      <c r="C5861" s="74" t="s">
        <v>382</v>
      </c>
      <c r="D5861" s="74" t="s">
        <v>1694</v>
      </c>
      <c r="E5861" s="74" t="s">
        <v>1651</v>
      </c>
      <c r="F5861" s="74">
        <v>371</v>
      </c>
      <c r="G5861" s="74">
        <v>334</v>
      </c>
      <c r="H5861" s="74">
        <v>309</v>
      </c>
      <c r="I5861" s="74">
        <v>370</v>
      </c>
      <c r="J5861" s="75" t="s">
        <v>1646</v>
      </c>
      <c r="K5861" t="s">
        <v>1648</v>
      </c>
      <c r="L5861" t="s">
        <v>1648</v>
      </c>
      <c r="M5861" t="s">
        <v>1649</v>
      </c>
      <c r="N5861" t="s">
        <v>1663</v>
      </c>
      <c r="O5861" t="s">
        <v>1646</v>
      </c>
      <c r="P5861" t="s">
        <v>1648</v>
      </c>
      <c r="Q5861" s="13" t="s">
        <v>1646</v>
      </c>
      <c r="R5861" s="13" t="s">
        <v>1646</v>
      </c>
      <c r="S5861" s="13" t="s">
        <v>1646</v>
      </c>
      <c r="T5861" s="13" t="s">
        <v>1646</v>
      </c>
      <c r="U5861" s="13" t="s">
        <v>1646</v>
      </c>
      <c r="V5861" s="13" t="s">
        <v>1646</v>
      </c>
    </row>
    <row r="5862" spans="1:23" ht="12.75" customHeight="1" x14ac:dyDescent="0.2">
      <c r="A5862" s="124">
        <v>31641</v>
      </c>
      <c r="B5862" s="74">
        <v>100</v>
      </c>
      <c r="C5862" s="74" t="s">
        <v>382</v>
      </c>
      <c r="D5862" s="74" t="s">
        <v>1695</v>
      </c>
      <c r="E5862" s="74" t="s">
        <v>1651</v>
      </c>
      <c r="F5862" s="74">
        <v>284</v>
      </c>
      <c r="G5862" s="74">
        <v>257</v>
      </c>
      <c r="H5862" s="74">
        <v>238</v>
      </c>
      <c r="I5862" s="74">
        <v>170</v>
      </c>
      <c r="J5862" s="75" t="s">
        <v>1646</v>
      </c>
      <c r="K5862" t="s">
        <v>1648</v>
      </c>
      <c r="L5862" t="s">
        <v>1648</v>
      </c>
      <c r="M5862" t="s">
        <v>1649</v>
      </c>
      <c r="N5862" s="75" t="s">
        <v>1652</v>
      </c>
      <c r="O5862" t="s">
        <v>1646</v>
      </c>
      <c r="P5862" t="s">
        <v>1648</v>
      </c>
      <c r="Q5862" s="13" t="s">
        <v>1646</v>
      </c>
      <c r="R5862" s="13" t="s">
        <v>1646</v>
      </c>
      <c r="S5862" s="13" t="s">
        <v>1646</v>
      </c>
      <c r="T5862" s="13" t="s">
        <v>1646</v>
      </c>
      <c r="U5862" s="13" t="s">
        <v>1646</v>
      </c>
      <c r="V5862" s="13" t="s">
        <v>1646</v>
      </c>
      <c r="W5862" t="s">
        <v>1646</v>
      </c>
    </row>
    <row r="5863" spans="1:23" ht="12.75" customHeight="1" x14ac:dyDescent="0.2">
      <c r="A5863" s="124">
        <v>31641</v>
      </c>
      <c r="B5863" s="74">
        <v>100</v>
      </c>
      <c r="C5863" s="74" t="s">
        <v>382</v>
      </c>
      <c r="D5863" s="74" t="s">
        <v>1696</v>
      </c>
      <c r="E5863" s="74" t="s">
        <v>1651</v>
      </c>
      <c r="F5863" s="74">
        <v>337</v>
      </c>
      <c r="G5863" s="74">
        <v>307</v>
      </c>
      <c r="H5863" s="74">
        <v>285</v>
      </c>
      <c r="I5863" s="74">
        <v>305</v>
      </c>
      <c r="J5863" s="75" t="s">
        <v>1646</v>
      </c>
      <c r="K5863" t="s">
        <v>1648</v>
      </c>
      <c r="L5863" t="s">
        <v>1648</v>
      </c>
      <c r="M5863" t="s">
        <v>1649</v>
      </c>
      <c r="N5863" s="75" t="s">
        <v>1652</v>
      </c>
      <c r="O5863" t="s">
        <v>1646</v>
      </c>
      <c r="P5863" t="s">
        <v>1648</v>
      </c>
      <c r="Q5863" s="13" t="s">
        <v>1646</v>
      </c>
      <c r="R5863" s="13" t="s">
        <v>1646</v>
      </c>
      <c r="S5863" s="13" t="s">
        <v>1646</v>
      </c>
      <c r="T5863" s="13" t="s">
        <v>1646</v>
      </c>
      <c r="U5863" s="13" t="s">
        <v>1646</v>
      </c>
      <c r="V5863" s="13" t="s">
        <v>1646</v>
      </c>
      <c r="W5863" t="s">
        <v>1646</v>
      </c>
    </row>
    <row r="5864" spans="1:23" ht="12.75" customHeight="1" x14ac:dyDescent="0.2">
      <c r="A5864" s="124">
        <v>31641</v>
      </c>
      <c r="B5864" s="74">
        <v>100</v>
      </c>
      <c r="C5864" s="74" t="s">
        <v>382</v>
      </c>
      <c r="D5864" s="74" t="s">
        <v>1697</v>
      </c>
      <c r="E5864" s="74" t="s">
        <v>1651</v>
      </c>
      <c r="F5864" s="74">
        <v>311</v>
      </c>
      <c r="G5864" s="74">
        <v>279</v>
      </c>
      <c r="H5864" s="74">
        <v>254</v>
      </c>
      <c r="I5864" s="74">
        <v>230</v>
      </c>
      <c r="J5864" s="75" t="s">
        <v>1646</v>
      </c>
      <c r="K5864" t="s">
        <v>1648</v>
      </c>
      <c r="L5864" t="s">
        <v>1648</v>
      </c>
      <c r="M5864" t="s">
        <v>1649</v>
      </c>
      <c r="N5864" s="75" t="s">
        <v>1652</v>
      </c>
      <c r="O5864" t="s">
        <v>1646</v>
      </c>
      <c r="P5864" t="s">
        <v>1648</v>
      </c>
      <c r="Q5864" s="13" t="s">
        <v>1646</v>
      </c>
      <c r="R5864" s="13" t="s">
        <v>1646</v>
      </c>
      <c r="S5864" s="13" t="s">
        <v>1646</v>
      </c>
      <c r="T5864" s="13" t="s">
        <v>1646</v>
      </c>
      <c r="U5864" s="13" t="s">
        <v>1646</v>
      </c>
      <c r="V5864" s="13" t="s">
        <v>1646</v>
      </c>
      <c r="W5864" t="s">
        <v>1646</v>
      </c>
    </row>
    <row r="5865" spans="1:23" ht="12.75" customHeight="1" x14ac:dyDescent="0.2">
      <c r="A5865" s="124">
        <v>31641</v>
      </c>
      <c r="B5865" s="74">
        <v>100</v>
      </c>
      <c r="C5865" s="74" t="s">
        <v>382</v>
      </c>
      <c r="D5865" s="74" t="s">
        <v>1698</v>
      </c>
      <c r="E5865" s="74" t="s">
        <v>1651</v>
      </c>
      <c r="F5865" s="74">
        <v>277</v>
      </c>
      <c r="G5865" s="74">
        <v>250</v>
      </c>
      <c r="H5865" s="74">
        <v>232</v>
      </c>
      <c r="I5865" s="74">
        <v>180</v>
      </c>
      <c r="J5865" s="75" t="s">
        <v>1646</v>
      </c>
      <c r="K5865" t="s">
        <v>1648</v>
      </c>
      <c r="L5865" t="s">
        <v>1648</v>
      </c>
      <c r="M5865" t="s">
        <v>1649</v>
      </c>
      <c r="N5865" s="75" t="s">
        <v>1652</v>
      </c>
      <c r="O5865" t="s">
        <v>1646</v>
      </c>
      <c r="P5865" t="s">
        <v>1648</v>
      </c>
      <c r="Q5865" s="13" t="s">
        <v>1646</v>
      </c>
      <c r="R5865" s="13" t="s">
        <v>1646</v>
      </c>
      <c r="S5865" s="13" t="s">
        <v>1646</v>
      </c>
      <c r="T5865" s="13" t="s">
        <v>1646</v>
      </c>
      <c r="U5865" s="13" t="s">
        <v>1646</v>
      </c>
      <c r="V5865" s="13" t="s">
        <v>1646</v>
      </c>
      <c r="W5865" t="s">
        <v>1646</v>
      </c>
    </row>
    <row r="5866" spans="1:23" ht="12.75" customHeight="1" x14ac:dyDescent="0.2">
      <c r="A5866" s="124">
        <v>31641</v>
      </c>
      <c r="B5866" s="74">
        <v>100</v>
      </c>
      <c r="C5866" s="74" t="s">
        <v>382</v>
      </c>
      <c r="D5866" s="74" t="s">
        <v>1699</v>
      </c>
      <c r="E5866" s="74" t="s">
        <v>1645</v>
      </c>
      <c r="F5866" s="74">
        <v>285</v>
      </c>
      <c r="G5866" s="74">
        <v>260</v>
      </c>
      <c r="H5866" s="74">
        <v>242</v>
      </c>
      <c r="I5866" s="74">
        <v>200</v>
      </c>
      <c r="J5866" s="75" t="s">
        <v>1646</v>
      </c>
      <c r="K5866" t="s">
        <v>1648</v>
      </c>
      <c r="L5866" t="s">
        <v>1648</v>
      </c>
      <c r="M5866" t="s">
        <v>1649</v>
      </c>
      <c r="N5866" s="75" t="s">
        <v>1652</v>
      </c>
      <c r="O5866" t="s">
        <v>1646</v>
      </c>
      <c r="P5866" t="s">
        <v>1648</v>
      </c>
      <c r="Q5866" s="13" t="s">
        <v>1646</v>
      </c>
      <c r="R5866" s="13" t="s">
        <v>1646</v>
      </c>
      <c r="S5866" s="13" t="s">
        <v>1646</v>
      </c>
      <c r="T5866" s="13" t="s">
        <v>1646</v>
      </c>
      <c r="U5866" s="13" t="s">
        <v>1646</v>
      </c>
      <c r="V5866" s="13" t="s">
        <v>1646</v>
      </c>
      <c r="W5866" t="s">
        <v>1646</v>
      </c>
    </row>
    <row r="5867" spans="1:23" ht="12.75" customHeight="1" x14ac:dyDescent="0.2">
      <c r="A5867" s="124">
        <v>31642</v>
      </c>
      <c r="B5867" s="74">
        <v>100</v>
      </c>
      <c r="C5867" s="74" t="s">
        <v>382</v>
      </c>
      <c r="D5867" s="74" t="s">
        <v>1700</v>
      </c>
      <c r="E5867" s="74" t="s">
        <v>1645</v>
      </c>
      <c r="F5867" s="74">
        <v>418</v>
      </c>
      <c r="G5867" s="74">
        <v>384</v>
      </c>
      <c r="H5867" s="74">
        <v>354</v>
      </c>
      <c r="I5867" s="74">
        <v>685</v>
      </c>
      <c r="J5867" s="75" t="s">
        <v>1646</v>
      </c>
      <c r="K5867" t="s">
        <v>1648</v>
      </c>
      <c r="L5867" t="s">
        <v>1648</v>
      </c>
      <c r="M5867" t="s">
        <v>1658</v>
      </c>
      <c r="N5867" t="s">
        <v>1646</v>
      </c>
      <c r="O5867" t="s">
        <v>1646</v>
      </c>
      <c r="P5867" t="s">
        <v>1648</v>
      </c>
      <c r="Q5867" s="13" t="s">
        <v>1646</v>
      </c>
      <c r="R5867" s="13" t="s">
        <v>1646</v>
      </c>
      <c r="S5867" s="13" t="s">
        <v>1646</v>
      </c>
      <c r="T5867" s="13" t="s">
        <v>1646</v>
      </c>
      <c r="U5867" s="13" t="s">
        <v>1646</v>
      </c>
      <c r="V5867" s="13" t="s">
        <v>1646</v>
      </c>
      <c r="W5867" t="s">
        <v>1646</v>
      </c>
    </row>
    <row r="5868" spans="1:23" ht="12.75" customHeight="1" x14ac:dyDescent="0.2">
      <c r="A5868" s="124">
        <v>31642</v>
      </c>
      <c r="B5868" s="74">
        <v>100</v>
      </c>
      <c r="C5868" s="74" t="s">
        <v>382</v>
      </c>
      <c r="D5868" s="74" t="s">
        <v>1701</v>
      </c>
      <c r="E5868" s="74" t="s">
        <v>1645</v>
      </c>
      <c r="F5868" s="74">
        <v>396</v>
      </c>
      <c r="G5868" s="74">
        <v>362</v>
      </c>
      <c r="H5868" s="74">
        <v>334</v>
      </c>
      <c r="I5868" s="74" t="s">
        <v>1646</v>
      </c>
      <c r="J5868" s="75" t="s">
        <v>1646</v>
      </c>
      <c r="K5868" t="s">
        <v>1648</v>
      </c>
      <c r="L5868" t="s">
        <v>1692</v>
      </c>
      <c r="M5868" t="s">
        <v>1658</v>
      </c>
      <c r="N5868" t="s">
        <v>1646</v>
      </c>
      <c r="O5868" t="s">
        <v>1646</v>
      </c>
      <c r="P5868" t="s">
        <v>1648</v>
      </c>
      <c r="Q5868" s="13" t="s">
        <v>1646</v>
      </c>
      <c r="R5868" s="13" t="s">
        <v>1646</v>
      </c>
      <c r="S5868" s="13" t="s">
        <v>1646</v>
      </c>
      <c r="T5868" s="13" t="s">
        <v>1646</v>
      </c>
      <c r="U5868" s="13" t="s">
        <v>1646</v>
      </c>
      <c r="V5868" s="13" t="s">
        <v>1646</v>
      </c>
      <c r="W5868" t="s">
        <v>1702</v>
      </c>
    </row>
    <row r="5869" spans="1:23" ht="12.75" customHeight="1" x14ac:dyDescent="0.2">
      <c r="A5869" s="124">
        <v>31642</v>
      </c>
      <c r="B5869" s="74">
        <v>100</v>
      </c>
      <c r="C5869" s="74" t="s">
        <v>382</v>
      </c>
      <c r="D5869" s="74" t="s">
        <v>1703</v>
      </c>
      <c r="E5869" s="74" t="s">
        <v>1651</v>
      </c>
      <c r="F5869" s="74">
        <v>371</v>
      </c>
      <c r="G5869" s="74">
        <v>334</v>
      </c>
      <c r="H5869" s="74">
        <v>307</v>
      </c>
      <c r="I5869" s="74" t="s">
        <v>1646</v>
      </c>
      <c r="J5869" s="75" t="s">
        <v>1646</v>
      </c>
      <c r="K5869" t="s">
        <v>1648</v>
      </c>
      <c r="L5869" t="s">
        <v>1692</v>
      </c>
      <c r="M5869" t="s">
        <v>1658</v>
      </c>
      <c r="N5869" t="s">
        <v>1646</v>
      </c>
      <c r="O5869" t="s">
        <v>1646</v>
      </c>
      <c r="P5869" t="s">
        <v>1648</v>
      </c>
      <c r="Q5869" s="13" t="s">
        <v>1646</v>
      </c>
      <c r="R5869" s="13" t="s">
        <v>1646</v>
      </c>
      <c r="S5869" s="13" t="s">
        <v>1646</v>
      </c>
      <c r="T5869" s="13" t="s">
        <v>1646</v>
      </c>
      <c r="U5869" s="13" t="s">
        <v>1646</v>
      </c>
      <c r="V5869" s="13" t="s">
        <v>1646</v>
      </c>
      <c r="W5869" t="s">
        <v>1702</v>
      </c>
    </row>
    <row r="5870" spans="1:23" ht="12.75" customHeight="1" x14ac:dyDescent="0.2">
      <c r="A5870" s="124">
        <v>31642</v>
      </c>
      <c r="B5870" s="74">
        <v>100</v>
      </c>
      <c r="C5870" s="74" t="s">
        <v>382</v>
      </c>
      <c r="D5870" s="74" t="s">
        <v>1704</v>
      </c>
      <c r="E5870" s="74" t="s">
        <v>1651</v>
      </c>
      <c r="F5870" s="74">
        <v>447</v>
      </c>
      <c r="G5870" s="74">
        <v>403</v>
      </c>
      <c r="H5870" s="74">
        <v>365</v>
      </c>
      <c r="I5870" s="74">
        <v>675</v>
      </c>
      <c r="J5870" s="75" t="s">
        <v>1646</v>
      </c>
      <c r="K5870" t="s">
        <v>1648</v>
      </c>
      <c r="L5870" t="s">
        <v>1648</v>
      </c>
      <c r="M5870" t="s">
        <v>1649</v>
      </c>
      <c r="N5870" t="s">
        <v>1663</v>
      </c>
      <c r="O5870" t="s">
        <v>1646</v>
      </c>
      <c r="P5870" t="s">
        <v>1648</v>
      </c>
      <c r="Q5870" s="13" t="s">
        <v>1646</v>
      </c>
      <c r="R5870" s="13" t="s">
        <v>1646</v>
      </c>
      <c r="S5870" s="13" t="s">
        <v>1646</v>
      </c>
      <c r="T5870" s="13" t="s">
        <v>1646</v>
      </c>
      <c r="U5870" s="13" t="s">
        <v>1646</v>
      </c>
      <c r="V5870" s="13" t="s">
        <v>1646</v>
      </c>
    </row>
    <row r="5871" spans="1:23" ht="12.75" customHeight="1" x14ac:dyDescent="0.2">
      <c r="A5871" s="124">
        <v>31642</v>
      </c>
      <c r="B5871" s="74">
        <v>100</v>
      </c>
      <c r="C5871" s="74" t="s">
        <v>382</v>
      </c>
      <c r="D5871" s="74" t="s">
        <v>1705</v>
      </c>
      <c r="E5871" s="74" t="s">
        <v>1645</v>
      </c>
      <c r="F5871" s="74">
        <v>432</v>
      </c>
      <c r="G5871" s="74">
        <v>398</v>
      </c>
      <c r="H5871" s="74">
        <v>367</v>
      </c>
      <c r="I5871" s="74">
        <v>815</v>
      </c>
      <c r="J5871" s="75" t="s">
        <v>1646</v>
      </c>
      <c r="K5871" t="s">
        <v>1648</v>
      </c>
      <c r="L5871" t="s">
        <v>1648</v>
      </c>
      <c r="M5871" t="s">
        <v>1658</v>
      </c>
      <c r="N5871" t="s">
        <v>1646</v>
      </c>
      <c r="O5871" t="s">
        <v>1646</v>
      </c>
      <c r="P5871" t="s">
        <v>1648</v>
      </c>
      <c r="Q5871" s="13" t="s">
        <v>1646</v>
      </c>
      <c r="R5871" s="13" t="s">
        <v>1646</v>
      </c>
      <c r="S5871" s="13" t="s">
        <v>1646</v>
      </c>
      <c r="T5871" s="13" t="s">
        <v>1646</v>
      </c>
      <c r="U5871" s="13" t="s">
        <v>1646</v>
      </c>
      <c r="V5871" s="13" t="s">
        <v>1646</v>
      </c>
      <c r="W5871" t="s">
        <v>1646</v>
      </c>
    </row>
    <row r="5872" spans="1:23" ht="12.75" customHeight="1" x14ac:dyDescent="0.2">
      <c r="A5872" s="124">
        <v>31642</v>
      </c>
      <c r="B5872" s="74">
        <v>100</v>
      </c>
      <c r="C5872" s="74" t="s">
        <v>382</v>
      </c>
      <c r="D5872" s="74" t="s">
        <v>1706</v>
      </c>
      <c r="E5872" s="74" t="s">
        <v>1645</v>
      </c>
      <c r="F5872" s="74">
        <v>426</v>
      </c>
      <c r="G5872" s="74">
        <v>391</v>
      </c>
      <c r="H5872" s="74">
        <v>360</v>
      </c>
      <c r="I5872" s="74">
        <v>670</v>
      </c>
      <c r="J5872" s="75" t="s">
        <v>1646</v>
      </c>
      <c r="K5872" t="s">
        <v>1648</v>
      </c>
      <c r="L5872" t="s">
        <v>1648</v>
      </c>
      <c r="M5872" t="s">
        <v>1649</v>
      </c>
      <c r="N5872" t="s">
        <v>1646</v>
      </c>
      <c r="O5872" t="s">
        <v>1646</v>
      </c>
      <c r="P5872" t="s">
        <v>1648</v>
      </c>
      <c r="Q5872" s="13" t="s">
        <v>1646</v>
      </c>
      <c r="R5872" s="13" t="s">
        <v>1646</v>
      </c>
      <c r="S5872" s="13" t="s">
        <v>1646</v>
      </c>
      <c r="T5872" s="13" t="s">
        <v>1646</v>
      </c>
      <c r="U5872" s="13" t="s">
        <v>1646</v>
      </c>
      <c r="V5872" s="13" t="s">
        <v>1646</v>
      </c>
      <c r="W5872" t="s">
        <v>1646</v>
      </c>
    </row>
    <row r="5873" spans="1:23" ht="12.75" customHeight="1" x14ac:dyDescent="0.2">
      <c r="A5873" s="124">
        <v>31642</v>
      </c>
      <c r="B5873" s="74">
        <v>100</v>
      </c>
      <c r="C5873" s="74" t="s">
        <v>382</v>
      </c>
      <c r="D5873" s="74" t="s">
        <v>1707</v>
      </c>
      <c r="E5873" s="74" t="s">
        <v>1651</v>
      </c>
      <c r="F5873" s="74">
        <v>431</v>
      </c>
      <c r="G5873" s="74">
        <v>390</v>
      </c>
      <c r="H5873" s="74">
        <v>369</v>
      </c>
      <c r="I5873" s="74">
        <v>575</v>
      </c>
      <c r="J5873" s="75" t="s">
        <v>1646</v>
      </c>
      <c r="K5873" t="s">
        <v>1648</v>
      </c>
      <c r="L5873" t="s">
        <v>1648</v>
      </c>
      <c r="M5873" t="s">
        <v>1658</v>
      </c>
      <c r="N5873" t="s">
        <v>1646</v>
      </c>
      <c r="O5873" t="s">
        <v>1646</v>
      </c>
      <c r="P5873" t="s">
        <v>1648</v>
      </c>
      <c r="Q5873" s="13" t="s">
        <v>1646</v>
      </c>
      <c r="R5873" s="13" t="s">
        <v>1646</v>
      </c>
      <c r="S5873" s="13" t="s">
        <v>1646</v>
      </c>
      <c r="T5873" s="13" t="s">
        <v>1646</v>
      </c>
      <c r="U5873" s="13" t="s">
        <v>1646</v>
      </c>
      <c r="V5873" s="13" t="s">
        <v>1646</v>
      </c>
      <c r="W5873" t="s">
        <v>1657</v>
      </c>
    </row>
    <row r="5874" spans="1:23" ht="12.75" customHeight="1" x14ac:dyDescent="0.2">
      <c r="A5874" s="124">
        <v>31642</v>
      </c>
      <c r="B5874" s="74">
        <v>100</v>
      </c>
      <c r="C5874" s="74" t="s">
        <v>382</v>
      </c>
      <c r="D5874" s="74" t="s">
        <v>1708</v>
      </c>
      <c r="E5874" s="74" t="s">
        <v>1688</v>
      </c>
      <c r="F5874" s="74">
        <v>326</v>
      </c>
      <c r="G5874" s="74">
        <v>299</v>
      </c>
      <c r="H5874" s="74">
        <v>269</v>
      </c>
      <c r="I5874" s="74">
        <v>290</v>
      </c>
      <c r="J5874" s="75" t="s">
        <v>1646</v>
      </c>
      <c r="K5874" t="s">
        <v>1648</v>
      </c>
      <c r="L5874" t="s">
        <v>1648</v>
      </c>
      <c r="M5874" t="s">
        <v>1658</v>
      </c>
      <c r="N5874" t="s">
        <v>1646</v>
      </c>
      <c r="O5874" t="s">
        <v>1646</v>
      </c>
      <c r="P5874" t="s">
        <v>1648</v>
      </c>
      <c r="Q5874" s="13" t="s">
        <v>1646</v>
      </c>
      <c r="R5874" s="13" t="s">
        <v>1646</v>
      </c>
      <c r="S5874" s="13" t="s">
        <v>1646</v>
      </c>
      <c r="T5874" s="13" t="s">
        <v>1646</v>
      </c>
      <c r="U5874" s="13" t="s">
        <v>1646</v>
      </c>
      <c r="V5874" s="13" t="s">
        <v>1646</v>
      </c>
      <c r="W5874" t="s">
        <v>1646</v>
      </c>
    </row>
    <row r="5875" spans="1:23" ht="12.75" customHeight="1" x14ac:dyDescent="0.2">
      <c r="A5875" s="124">
        <v>31642</v>
      </c>
      <c r="B5875" s="74">
        <v>100</v>
      </c>
      <c r="C5875" s="74" t="s">
        <v>382</v>
      </c>
      <c r="D5875" s="74" t="s">
        <v>1709</v>
      </c>
      <c r="E5875" s="74" t="s">
        <v>1651</v>
      </c>
      <c r="F5875" s="74">
        <v>269</v>
      </c>
      <c r="G5875" s="74">
        <v>242</v>
      </c>
      <c r="H5875" s="74">
        <v>222</v>
      </c>
      <c r="I5875" s="74">
        <v>155</v>
      </c>
      <c r="J5875" s="75" t="s">
        <v>1646</v>
      </c>
      <c r="K5875" t="s">
        <v>1648</v>
      </c>
      <c r="L5875" t="s">
        <v>1648</v>
      </c>
      <c r="M5875" t="s">
        <v>1649</v>
      </c>
      <c r="N5875" t="s">
        <v>1646</v>
      </c>
      <c r="O5875" t="s">
        <v>1646</v>
      </c>
      <c r="P5875" t="s">
        <v>1648</v>
      </c>
      <c r="Q5875" s="13" t="s">
        <v>1646</v>
      </c>
      <c r="R5875" s="13" t="s">
        <v>1646</v>
      </c>
      <c r="S5875" s="13" t="s">
        <v>1646</v>
      </c>
      <c r="T5875" s="13" t="s">
        <v>1646</v>
      </c>
      <c r="U5875" s="13" t="s">
        <v>1646</v>
      </c>
      <c r="V5875" s="13" t="s">
        <v>1646</v>
      </c>
      <c r="W5875" t="s">
        <v>1710</v>
      </c>
    </row>
    <row r="5876" spans="1:23" ht="12.75" customHeight="1" x14ac:dyDescent="0.2">
      <c r="A5876" s="124">
        <v>31642</v>
      </c>
      <c r="B5876" s="74">
        <v>100</v>
      </c>
      <c r="C5876" s="74" t="s">
        <v>382</v>
      </c>
      <c r="D5876" s="74" t="s">
        <v>1711</v>
      </c>
      <c r="E5876" s="74" t="s">
        <v>1651</v>
      </c>
      <c r="F5876" s="74">
        <v>300</v>
      </c>
      <c r="G5876" s="74">
        <v>273</v>
      </c>
      <c r="H5876" s="74">
        <v>252</v>
      </c>
      <c r="I5876" s="74">
        <v>205</v>
      </c>
      <c r="J5876" s="75" t="s">
        <v>1646</v>
      </c>
      <c r="K5876" t="s">
        <v>1648</v>
      </c>
      <c r="L5876" t="s">
        <v>1648</v>
      </c>
      <c r="M5876" t="s">
        <v>1649</v>
      </c>
      <c r="N5876" s="75" t="s">
        <v>1652</v>
      </c>
      <c r="O5876" t="s">
        <v>1646</v>
      </c>
      <c r="P5876" t="s">
        <v>1648</v>
      </c>
      <c r="Q5876" s="13" t="s">
        <v>1646</v>
      </c>
      <c r="R5876" s="13" t="s">
        <v>1646</v>
      </c>
      <c r="S5876" s="13" t="s">
        <v>1646</v>
      </c>
      <c r="T5876" s="13" t="s">
        <v>1646</v>
      </c>
      <c r="U5876" s="13" t="s">
        <v>1646</v>
      </c>
      <c r="V5876" s="13" t="s">
        <v>1646</v>
      </c>
      <c r="W5876" t="s">
        <v>1646</v>
      </c>
    </row>
    <row r="5877" spans="1:23" ht="12.75" customHeight="1" x14ac:dyDescent="0.2">
      <c r="A5877" s="124">
        <v>31642</v>
      </c>
      <c r="B5877" s="74">
        <v>100</v>
      </c>
      <c r="C5877" s="74" t="s">
        <v>382</v>
      </c>
      <c r="D5877" s="74" t="s">
        <v>1712</v>
      </c>
      <c r="E5877" s="74" t="s">
        <v>1651</v>
      </c>
      <c r="F5877" s="74">
        <v>265</v>
      </c>
      <c r="G5877" s="74">
        <v>241</v>
      </c>
      <c r="H5877" s="74">
        <v>226</v>
      </c>
      <c r="I5877" s="74">
        <v>145</v>
      </c>
      <c r="J5877" s="75" t="s">
        <v>1646</v>
      </c>
      <c r="K5877" t="s">
        <v>1648</v>
      </c>
      <c r="L5877" t="s">
        <v>1648</v>
      </c>
      <c r="M5877" t="s">
        <v>1658</v>
      </c>
      <c r="N5877" s="75" t="s">
        <v>1652</v>
      </c>
      <c r="O5877" t="s">
        <v>1646</v>
      </c>
      <c r="P5877" t="s">
        <v>1648</v>
      </c>
      <c r="Q5877" s="13" t="s">
        <v>1646</v>
      </c>
      <c r="R5877" s="13" t="s">
        <v>1646</v>
      </c>
      <c r="S5877" s="13" t="s">
        <v>1646</v>
      </c>
      <c r="T5877" s="13" t="s">
        <v>1646</v>
      </c>
      <c r="U5877" s="13" t="s">
        <v>1646</v>
      </c>
      <c r="V5877" s="13" t="s">
        <v>1646</v>
      </c>
      <c r="W5877" t="s">
        <v>1646</v>
      </c>
    </row>
    <row r="5878" spans="1:23" ht="12.75" customHeight="1" x14ac:dyDescent="0.2">
      <c r="A5878" s="124">
        <v>31642</v>
      </c>
      <c r="B5878" s="74">
        <v>100</v>
      </c>
      <c r="C5878" s="74" t="s">
        <v>382</v>
      </c>
      <c r="D5878" s="74" t="s">
        <v>1713</v>
      </c>
      <c r="E5878" s="74" t="s">
        <v>1651</v>
      </c>
      <c r="F5878" s="74">
        <v>300</v>
      </c>
      <c r="G5878" s="74">
        <v>272</v>
      </c>
      <c r="H5878" s="74">
        <v>251</v>
      </c>
      <c r="I5878" s="74">
        <v>205</v>
      </c>
      <c r="J5878" s="75" t="s">
        <v>1646</v>
      </c>
      <c r="K5878" t="s">
        <v>1648</v>
      </c>
      <c r="L5878" t="s">
        <v>1648</v>
      </c>
      <c r="M5878" t="s">
        <v>1649</v>
      </c>
      <c r="N5878" s="75" t="s">
        <v>1652</v>
      </c>
      <c r="O5878" t="s">
        <v>1646</v>
      </c>
      <c r="P5878" t="s">
        <v>1648</v>
      </c>
      <c r="Q5878" s="13" t="s">
        <v>1646</v>
      </c>
      <c r="R5878" s="13" t="s">
        <v>1646</v>
      </c>
      <c r="S5878" s="13" t="s">
        <v>1646</v>
      </c>
      <c r="T5878" s="13" t="s">
        <v>1646</v>
      </c>
      <c r="U5878" s="13" t="s">
        <v>1646</v>
      </c>
      <c r="V5878" s="13" t="s">
        <v>1646</v>
      </c>
      <c r="W5878" t="s">
        <v>1646</v>
      </c>
    </row>
    <row r="5879" spans="1:23" ht="12.75" customHeight="1" x14ac:dyDescent="0.2">
      <c r="A5879" s="124">
        <v>31642</v>
      </c>
      <c r="B5879" s="74">
        <v>100</v>
      </c>
      <c r="C5879" s="74" t="s">
        <v>382</v>
      </c>
      <c r="D5879" s="74" t="s">
        <v>1714</v>
      </c>
      <c r="E5879" s="74" t="s">
        <v>1651</v>
      </c>
      <c r="F5879" s="74">
        <v>316</v>
      </c>
      <c r="G5879" s="74">
        <v>284</v>
      </c>
      <c r="H5879" s="74">
        <v>262</v>
      </c>
      <c r="I5879" s="74">
        <v>250</v>
      </c>
      <c r="J5879" s="75" t="s">
        <v>1646</v>
      </c>
      <c r="K5879" t="s">
        <v>1648</v>
      </c>
      <c r="L5879" t="s">
        <v>1648</v>
      </c>
      <c r="M5879" t="s">
        <v>1649</v>
      </c>
      <c r="N5879" s="75" t="s">
        <v>1652</v>
      </c>
      <c r="O5879" t="s">
        <v>1646</v>
      </c>
      <c r="P5879" t="s">
        <v>1648</v>
      </c>
      <c r="Q5879" s="13" t="s">
        <v>1646</v>
      </c>
      <c r="R5879" s="13" t="s">
        <v>1646</v>
      </c>
      <c r="S5879" s="13" t="s">
        <v>1646</v>
      </c>
      <c r="T5879" s="13" t="s">
        <v>1646</v>
      </c>
      <c r="U5879" s="13" t="s">
        <v>1646</v>
      </c>
      <c r="V5879" s="13" t="s">
        <v>1646</v>
      </c>
      <c r="W5879" t="s">
        <v>1646</v>
      </c>
    </row>
    <row r="5880" spans="1:23" ht="12.75" customHeight="1" x14ac:dyDescent="0.2">
      <c r="A5880" s="124">
        <v>31642</v>
      </c>
      <c r="B5880" s="74">
        <v>100</v>
      </c>
      <c r="C5880" s="74" t="s">
        <v>382</v>
      </c>
      <c r="D5880" s="74" t="s">
        <v>1715</v>
      </c>
      <c r="E5880" s="74" t="s">
        <v>1688</v>
      </c>
      <c r="F5880" s="74">
        <v>270</v>
      </c>
      <c r="G5880" s="74">
        <v>249</v>
      </c>
      <c r="H5880" s="74">
        <v>228</v>
      </c>
      <c r="I5880" s="74">
        <v>185</v>
      </c>
      <c r="J5880" s="75" t="s">
        <v>1646</v>
      </c>
      <c r="K5880" t="s">
        <v>1648</v>
      </c>
      <c r="L5880" t="s">
        <v>1648</v>
      </c>
      <c r="M5880" t="s">
        <v>1658</v>
      </c>
      <c r="N5880" s="75" t="s">
        <v>1652</v>
      </c>
      <c r="O5880" t="s">
        <v>1646</v>
      </c>
      <c r="P5880" t="s">
        <v>1648</v>
      </c>
      <c r="Q5880" s="13" t="s">
        <v>1646</v>
      </c>
      <c r="R5880" s="13" t="s">
        <v>1646</v>
      </c>
      <c r="S5880" s="13" t="s">
        <v>1646</v>
      </c>
      <c r="T5880" s="13" t="s">
        <v>1646</v>
      </c>
      <c r="U5880" s="13" t="s">
        <v>1646</v>
      </c>
      <c r="V5880" s="13" t="s">
        <v>1646</v>
      </c>
      <c r="W5880" t="s">
        <v>1646</v>
      </c>
    </row>
    <row r="5881" spans="1:23" ht="12.75" customHeight="1" x14ac:dyDescent="0.2">
      <c r="A5881" s="124">
        <v>31642</v>
      </c>
      <c r="B5881" s="74">
        <v>100</v>
      </c>
      <c r="C5881" s="74" t="s">
        <v>382</v>
      </c>
      <c r="D5881" s="74" t="s">
        <v>1716</v>
      </c>
      <c r="E5881" s="74" t="s">
        <v>1688</v>
      </c>
      <c r="F5881" s="74">
        <v>234</v>
      </c>
      <c r="G5881" s="74">
        <v>215</v>
      </c>
      <c r="H5881" s="74">
        <v>196</v>
      </c>
      <c r="I5881" s="74">
        <v>115</v>
      </c>
      <c r="J5881" s="75" t="s">
        <v>1646</v>
      </c>
      <c r="K5881" t="s">
        <v>1648</v>
      </c>
      <c r="L5881" t="s">
        <v>1648</v>
      </c>
      <c r="M5881" t="s">
        <v>1649</v>
      </c>
      <c r="N5881" s="75" t="s">
        <v>1652</v>
      </c>
      <c r="O5881" t="s">
        <v>1646</v>
      </c>
      <c r="P5881" t="s">
        <v>1648</v>
      </c>
      <c r="Q5881" s="13" t="s">
        <v>1646</v>
      </c>
      <c r="R5881" s="13" t="s">
        <v>1646</v>
      </c>
      <c r="S5881" s="13" t="s">
        <v>1646</v>
      </c>
      <c r="T5881" s="13" t="s">
        <v>1646</v>
      </c>
      <c r="U5881" s="13" t="s">
        <v>1646</v>
      </c>
      <c r="V5881" s="13" t="s">
        <v>1646</v>
      </c>
      <c r="W5881" t="s">
        <v>1646</v>
      </c>
    </row>
    <row r="5882" spans="1:23" ht="12.75" customHeight="1" x14ac:dyDescent="0.2">
      <c r="A5882" s="124">
        <v>31642</v>
      </c>
      <c r="B5882" s="74">
        <v>100</v>
      </c>
      <c r="C5882" s="74" t="s">
        <v>382</v>
      </c>
      <c r="D5882" s="74" t="s">
        <v>1717</v>
      </c>
      <c r="E5882" s="74" t="s">
        <v>1688</v>
      </c>
      <c r="F5882" s="74">
        <v>124</v>
      </c>
      <c r="G5882" s="74">
        <v>113</v>
      </c>
      <c r="H5882" s="74">
        <v>103</v>
      </c>
      <c r="I5882" s="74">
        <v>14</v>
      </c>
      <c r="J5882" s="75" t="s">
        <v>1646</v>
      </c>
      <c r="K5882" t="s">
        <v>1648</v>
      </c>
      <c r="L5882" t="s">
        <v>1648</v>
      </c>
      <c r="M5882" t="s">
        <v>1646</v>
      </c>
      <c r="N5882" t="s">
        <v>1646</v>
      </c>
      <c r="O5882" t="s">
        <v>1646</v>
      </c>
      <c r="P5882" t="s">
        <v>1648</v>
      </c>
      <c r="Q5882" s="13" t="s">
        <v>1646</v>
      </c>
      <c r="R5882" s="13" t="s">
        <v>1646</v>
      </c>
      <c r="S5882" s="13" t="s">
        <v>1646</v>
      </c>
      <c r="T5882" s="13" t="s">
        <v>1646</v>
      </c>
      <c r="U5882" s="13" t="s">
        <v>1646</v>
      </c>
      <c r="V5882" s="13" t="s">
        <v>1646</v>
      </c>
      <c r="W5882" t="s">
        <v>1718</v>
      </c>
    </row>
    <row r="5883" spans="1:23" ht="12.75" customHeight="1" x14ac:dyDescent="0.2">
      <c r="A5883" s="124">
        <v>31642</v>
      </c>
      <c r="B5883" s="74">
        <v>100</v>
      </c>
      <c r="C5883" s="74" t="s">
        <v>382</v>
      </c>
      <c r="D5883" s="74" t="s">
        <v>1719</v>
      </c>
      <c r="E5883" s="74" t="s">
        <v>1645</v>
      </c>
      <c r="F5883" s="74">
        <v>413</v>
      </c>
      <c r="G5883" s="74">
        <v>380</v>
      </c>
      <c r="H5883" s="74">
        <v>352</v>
      </c>
      <c r="I5883" s="74">
        <v>710</v>
      </c>
      <c r="J5883" s="75" t="s">
        <v>1646</v>
      </c>
      <c r="K5883" t="s">
        <v>1648</v>
      </c>
      <c r="L5883" t="s">
        <v>1648</v>
      </c>
      <c r="M5883" t="s">
        <v>1658</v>
      </c>
      <c r="N5883" t="s">
        <v>1646</v>
      </c>
      <c r="O5883" t="s">
        <v>1646</v>
      </c>
      <c r="P5883" t="s">
        <v>1648</v>
      </c>
      <c r="Q5883" s="13" t="s">
        <v>1646</v>
      </c>
      <c r="R5883" s="13" t="s">
        <v>1646</v>
      </c>
      <c r="S5883" s="13" t="s">
        <v>1646</v>
      </c>
      <c r="T5883" s="13" t="s">
        <v>1646</v>
      </c>
      <c r="U5883" s="13" t="s">
        <v>1646</v>
      </c>
      <c r="V5883" s="13" t="s">
        <v>1646</v>
      </c>
      <c r="W5883" t="s">
        <v>1646</v>
      </c>
    </row>
    <row r="5884" spans="1:23" ht="12.75" customHeight="1" x14ac:dyDescent="0.2">
      <c r="A5884" s="124">
        <v>31642</v>
      </c>
      <c r="B5884" s="74">
        <v>100</v>
      </c>
      <c r="C5884" s="74" t="s">
        <v>382</v>
      </c>
      <c r="D5884" s="74" t="s">
        <v>1720</v>
      </c>
      <c r="E5884" s="74" t="s">
        <v>1645</v>
      </c>
      <c r="F5884" s="74">
        <v>444</v>
      </c>
      <c r="G5884" s="74">
        <v>408</v>
      </c>
      <c r="H5884" s="74">
        <v>376</v>
      </c>
      <c r="I5884" s="74">
        <v>850</v>
      </c>
      <c r="J5884" s="75" t="s">
        <v>1646</v>
      </c>
      <c r="K5884" t="s">
        <v>1692</v>
      </c>
      <c r="L5884" t="s">
        <v>1648</v>
      </c>
      <c r="M5884" t="s">
        <v>1649</v>
      </c>
      <c r="N5884" t="s">
        <v>1678</v>
      </c>
      <c r="O5884" t="s">
        <v>1646</v>
      </c>
      <c r="P5884" t="s">
        <v>1648</v>
      </c>
      <c r="Q5884" s="13" t="s">
        <v>1646</v>
      </c>
      <c r="R5884" s="13" t="s">
        <v>1646</v>
      </c>
      <c r="S5884" s="13" t="s">
        <v>1646</v>
      </c>
      <c r="T5884" s="13" t="s">
        <v>1646</v>
      </c>
      <c r="U5884" s="13" t="s">
        <v>1646</v>
      </c>
      <c r="V5884" s="13" t="s">
        <v>1646</v>
      </c>
    </row>
    <row r="5885" spans="1:23" ht="12.75" customHeight="1" x14ac:dyDescent="0.2">
      <c r="A5885" s="124">
        <v>31642</v>
      </c>
      <c r="B5885" s="74">
        <v>100</v>
      </c>
      <c r="C5885" s="74" t="s">
        <v>382</v>
      </c>
      <c r="D5885" s="74" t="s">
        <v>1721</v>
      </c>
      <c r="E5885" s="74" t="s">
        <v>1645</v>
      </c>
      <c r="F5885" s="74">
        <v>396</v>
      </c>
      <c r="G5885" s="74">
        <v>362</v>
      </c>
      <c r="H5885" s="74">
        <v>338</v>
      </c>
      <c r="I5885" s="74">
        <v>580</v>
      </c>
      <c r="J5885" s="75" t="s">
        <v>1646</v>
      </c>
      <c r="K5885" t="s">
        <v>1648</v>
      </c>
      <c r="L5885" t="s">
        <v>1648</v>
      </c>
      <c r="M5885" t="s">
        <v>1649</v>
      </c>
      <c r="N5885" t="s">
        <v>1678</v>
      </c>
      <c r="O5885" t="s">
        <v>1646</v>
      </c>
      <c r="P5885" t="s">
        <v>1648</v>
      </c>
      <c r="Q5885" s="13" t="s">
        <v>1646</v>
      </c>
      <c r="R5885" s="13" t="s">
        <v>1646</v>
      </c>
      <c r="S5885" s="13" t="s">
        <v>1646</v>
      </c>
      <c r="T5885" s="13" t="s">
        <v>1646</v>
      </c>
      <c r="U5885" s="13" t="s">
        <v>1646</v>
      </c>
      <c r="V5885" s="13" t="s">
        <v>1646</v>
      </c>
    </row>
    <row r="5886" spans="1:23" ht="12.75" customHeight="1" x14ac:dyDescent="0.2">
      <c r="A5886" s="124">
        <v>31642</v>
      </c>
      <c r="B5886" s="74">
        <v>100</v>
      </c>
      <c r="C5886" s="74" t="s">
        <v>382</v>
      </c>
      <c r="D5886" s="74" t="s">
        <v>1722</v>
      </c>
      <c r="E5886" s="74" t="s">
        <v>1645</v>
      </c>
      <c r="F5886" s="74">
        <v>382</v>
      </c>
      <c r="G5886" s="74">
        <v>350</v>
      </c>
      <c r="H5886" s="74">
        <v>321</v>
      </c>
      <c r="I5886" s="74">
        <v>470</v>
      </c>
      <c r="J5886" s="75" t="s">
        <v>1646</v>
      </c>
      <c r="K5886" t="s">
        <v>1648</v>
      </c>
      <c r="L5886" t="s">
        <v>1648</v>
      </c>
      <c r="M5886" t="s">
        <v>1649</v>
      </c>
      <c r="N5886" t="s">
        <v>1678</v>
      </c>
      <c r="O5886" t="s">
        <v>1646</v>
      </c>
      <c r="P5886" t="s">
        <v>1648</v>
      </c>
      <c r="Q5886" s="13" t="s">
        <v>1646</v>
      </c>
      <c r="R5886" s="13" t="s">
        <v>1646</v>
      </c>
      <c r="S5886" s="13" t="s">
        <v>1646</v>
      </c>
      <c r="T5886" s="13" t="s">
        <v>1646</v>
      </c>
      <c r="U5886" s="13" t="s">
        <v>1646</v>
      </c>
      <c r="V5886" s="13" t="s">
        <v>1646</v>
      </c>
    </row>
    <row r="5887" spans="1:23" ht="12.75" customHeight="1" x14ac:dyDescent="0.2">
      <c r="A5887" s="124">
        <v>31642</v>
      </c>
      <c r="B5887" s="74">
        <v>100</v>
      </c>
      <c r="C5887" s="74" t="s">
        <v>382</v>
      </c>
      <c r="D5887" s="74" t="s">
        <v>1723</v>
      </c>
      <c r="E5887" s="74" t="s">
        <v>1645</v>
      </c>
      <c r="F5887" s="74">
        <v>380</v>
      </c>
      <c r="G5887" s="74">
        <v>347</v>
      </c>
      <c r="H5887" s="74">
        <v>321</v>
      </c>
      <c r="I5887" s="74">
        <v>555</v>
      </c>
      <c r="J5887" s="75" t="s">
        <v>1646</v>
      </c>
      <c r="K5887" t="s">
        <v>1648</v>
      </c>
      <c r="L5887" t="s">
        <v>1648</v>
      </c>
      <c r="M5887" t="s">
        <v>1658</v>
      </c>
      <c r="N5887" t="s">
        <v>1678</v>
      </c>
      <c r="O5887" t="s">
        <v>1646</v>
      </c>
      <c r="P5887" t="s">
        <v>1648</v>
      </c>
      <c r="Q5887" s="13" t="s">
        <v>1646</v>
      </c>
      <c r="R5887" s="13" t="s">
        <v>1646</v>
      </c>
      <c r="S5887" s="13" t="s">
        <v>1646</v>
      </c>
      <c r="T5887" s="13" t="s">
        <v>1646</v>
      </c>
      <c r="U5887" s="13" t="s">
        <v>1646</v>
      </c>
      <c r="V5887" s="13" t="s">
        <v>1646</v>
      </c>
    </row>
    <row r="5888" spans="1:23" ht="12.75" customHeight="1" x14ac:dyDescent="0.2">
      <c r="A5888" s="124">
        <v>31642</v>
      </c>
      <c r="B5888" s="74">
        <v>100</v>
      </c>
      <c r="C5888" s="74" t="s">
        <v>382</v>
      </c>
      <c r="D5888" s="74" t="s">
        <v>1724</v>
      </c>
      <c r="E5888" s="74" t="s">
        <v>1645</v>
      </c>
      <c r="F5888" s="74">
        <v>286</v>
      </c>
      <c r="G5888" s="74">
        <v>262</v>
      </c>
      <c r="H5888" s="74">
        <v>242</v>
      </c>
      <c r="I5888" s="74">
        <v>195</v>
      </c>
      <c r="J5888" s="75" t="s">
        <v>1646</v>
      </c>
      <c r="K5888" t="s">
        <v>1648</v>
      </c>
      <c r="L5888" t="s">
        <v>1648</v>
      </c>
      <c r="M5888" t="s">
        <v>1649</v>
      </c>
      <c r="N5888" s="75" t="s">
        <v>1652</v>
      </c>
      <c r="O5888" t="s">
        <v>1646</v>
      </c>
      <c r="P5888" t="s">
        <v>1648</v>
      </c>
      <c r="Q5888" s="13" t="s">
        <v>1646</v>
      </c>
      <c r="R5888" s="13" t="s">
        <v>1646</v>
      </c>
      <c r="S5888" s="13" t="s">
        <v>1646</v>
      </c>
      <c r="T5888" s="13" t="s">
        <v>1646</v>
      </c>
      <c r="U5888" s="13" t="s">
        <v>1646</v>
      </c>
      <c r="V5888" s="13" t="s">
        <v>1646</v>
      </c>
      <c r="W5888" t="s">
        <v>1646</v>
      </c>
    </row>
    <row r="5889" spans="1:23" ht="12.75" customHeight="1" x14ac:dyDescent="0.2">
      <c r="A5889" s="124">
        <v>31978</v>
      </c>
      <c r="B5889" s="74">
        <v>100</v>
      </c>
      <c r="C5889" s="74" t="s">
        <v>382</v>
      </c>
      <c r="D5889" s="76" t="s">
        <v>1646</v>
      </c>
      <c r="E5889" s="74" t="s">
        <v>1651</v>
      </c>
      <c r="F5889" s="74">
        <v>320</v>
      </c>
      <c r="G5889" s="76" t="s">
        <v>1646</v>
      </c>
      <c r="H5889" s="76" t="s">
        <v>1646</v>
      </c>
      <c r="I5889" s="74">
        <v>300</v>
      </c>
      <c r="J5889" s="77" t="s">
        <v>1646</v>
      </c>
      <c r="K5889" t="s">
        <v>1692</v>
      </c>
      <c r="L5889" t="s">
        <v>1692</v>
      </c>
      <c r="M5889" s="13" t="s">
        <v>1646</v>
      </c>
      <c r="N5889" s="13" t="s">
        <v>1646</v>
      </c>
      <c r="O5889" s="13" t="s">
        <v>1646</v>
      </c>
      <c r="P5889" s="13" t="s">
        <v>1646</v>
      </c>
      <c r="Q5889">
        <v>15.5</v>
      </c>
      <c r="R5889" s="13" t="s">
        <v>1646</v>
      </c>
      <c r="S5889" s="13" t="s">
        <v>1646</v>
      </c>
      <c r="T5889" s="13" t="s">
        <v>1646</v>
      </c>
      <c r="U5889" s="13" t="s">
        <v>1646</v>
      </c>
      <c r="V5889" s="13" t="s">
        <v>1646</v>
      </c>
      <c r="W5889" t="s">
        <v>1764</v>
      </c>
    </row>
    <row r="5890" spans="1:23" ht="12.75" customHeight="1" x14ac:dyDescent="0.2">
      <c r="A5890" s="124">
        <v>31978</v>
      </c>
      <c r="B5890" s="74">
        <v>100</v>
      </c>
      <c r="C5890" s="74" t="s">
        <v>382</v>
      </c>
      <c r="D5890" s="76" t="s">
        <v>1646</v>
      </c>
      <c r="E5890" s="74" t="s">
        <v>1651</v>
      </c>
      <c r="F5890" s="76" t="s">
        <v>1646</v>
      </c>
      <c r="G5890" s="74">
        <v>345</v>
      </c>
      <c r="H5890" s="76" t="s">
        <v>1646</v>
      </c>
      <c r="I5890" s="74">
        <v>460</v>
      </c>
      <c r="J5890" s="77" t="s">
        <v>1646</v>
      </c>
      <c r="K5890" t="s">
        <v>1692</v>
      </c>
      <c r="L5890" t="s">
        <v>1692</v>
      </c>
      <c r="M5890" s="13" t="s">
        <v>1646</v>
      </c>
      <c r="N5890" s="13" t="s">
        <v>1646</v>
      </c>
      <c r="O5890" s="13" t="s">
        <v>1646</v>
      </c>
      <c r="P5890" s="13" t="s">
        <v>1646</v>
      </c>
      <c r="Q5890">
        <v>17.5</v>
      </c>
      <c r="R5890" s="13" t="s">
        <v>1646</v>
      </c>
      <c r="S5890" s="13" t="s">
        <v>1646</v>
      </c>
      <c r="T5890" s="13" t="s">
        <v>1646</v>
      </c>
      <c r="U5890" s="13" t="s">
        <v>1646</v>
      </c>
      <c r="V5890" s="13" t="s">
        <v>1646</v>
      </c>
      <c r="W5890" t="s">
        <v>1764</v>
      </c>
    </row>
    <row r="5891" spans="1:23" ht="12.75" customHeight="1" x14ac:dyDescent="0.2">
      <c r="A5891" s="124">
        <v>31978</v>
      </c>
      <c r="B5891" s="74">
        <v>100</v>
      </c>
      <c r="C5891" s="74" t="s">
        <v>382</v>
      </c>
      <c r="D5891" s="76" t="s">
        <v>1646</v>
      </c>
      <c r="E5891" s="74" t="s">
        <v>1651</v>
      </c>
      <c r="F5891" s="76" t="s">
        <v>1646</v>
      </c>
      <c r="G5891" s="74">
        <v>330</v>
      </c>
      <c r="H5891" s="76" t="s">
        <v>1646</v>
      </c>
      <c r="I5891" s="74">
        <v>340</v>
      </c>
      <c r="J5891" s="77" t="s">
        <v>1646</v>
      </c>
      <c r="K5891" t="s">
        <v>1692</v>
      </c>
      <c r="L5891" t="s">
        <v>1692</v>
      </c>
      <c r="M5891" s="13" t="s">
        <v>1646</v>
      </c>
      <c r="N5891" s="13" t="s">
        <v>1646</v>
      </c>
      <c r="O5891" s="13" t="s">
        <v>1646</v>
      </c>
      <c r="P5891" s="13" t="s">
        <v>1646</v>
      </c>
      <c r="Q5891">
        <v>14.5</v>
      </c>
      <c r="R5891" s="13" t="s">
        <v>1646</v>
      </c>
      <c r="S5891" s="13" t="s">
        <v>1646</v>
      </c>
      <c r="T5891" s="13" t="s">
        <v>1646</v>
      </c>
      <c r="U5891" s="13" t="s">
        <v>1646</v>
      </c>
      <c r="V5891" s="13" t="s">
        <v>1646</v>
      </c>
      <c r="W5891" t="s">
        <v>1764</v>
      </c>
    </row>
    <row r="5892" spans="1:23" ht="12.75" customHeight="1" x14ac:dyDescent="0.2">
      <c r="A5892" s="124">
        <v>31979</v>
      </c>
      <c r="B5892" s="74">
        <v>100</v>
      </c>
      <c r="C5892" s="74" t="s">
        <v>382</v>
      </c>
      <c r="D5892" s="76" t="s">
        <v>1646</v>
      </c>
      <c r="E5892" s="74" t="s">
        <v>1651</v>
      </c>
      <c r="F5892" s="76" t="s">
        <v>1646</v>
      </c>
      <c r="G5892" s="74">
        <v>390</v>
      </c>
      <c r="H5892" s="76" t="s">
        <v>1646</v>
      </c>
      <c r="I5892" s="74">
        <v>430</v>
      </c>
      <c r="J5892" s="77" t="s">
        <v>1646</v>
      </c>
      <c r="K5892" t="s">
        <v>1692</v>
      </c>
      <c r="L5892" t="s">
        <v>1692</v>
      </c>
      <c r="M5892" s="13" t="s">
        <v>1646</v>
      </c>
      <c r="N5892" s="13" t="s">
        <v>1646</v>
      </c>
      <c r="O5892" s="13" t="s">
        <v>1646</v>
      </c>
      <c r="P5892" s="13" t="s">
        <v>1646</v>
      </c>
      <c r="Q5892">
        <v>10.5</v>
      </c>
      <c r="R5892" s="13" t="s">
        <v>1646</v>
      </c>
      <c r="S5892" s="13" t="s">
        <v>1646</v>
      </c>
      <c r="T5892" s="13" t="s">
        <v>1646</v>
      </c>
      <c r="U5892" s="13" t="s">
        <v>1646</v>
      </c>
      <c r="V5892" s="13" t="s">
        <v>1646</v>
      </c>
      <c r="W5892" t="s">
        <v>1764</v>
      </c>
    </row>
    <row r="5893" spans="1:23" ht="12.75" customHeight="1" x14ac:dyDescent="0.2">
      <c r="A5893" s="124">
        <v>31979</v>
      </c>
      <c r="B5893" s="74">
        <v>100</v>
      </c>
      <c r="C5893" s="74" t="s">
        <v>382</v>
      </c>
      <c r="D5893" s="74" t="s">
        <v>1765</v>
      </c>
      <c r="E5893" s="74" t="s">
        <v>1651</v>
      </c>
      <c r="F5893" s="74">
        <v>395</v>
      </c>
      <c r="G5893" s="74">
        <v>360</v>
      </c>
      <c r="H5893" s="74">
        <v>336</v>
      </c>
      <c r="I5893" s="74">
        <v>640</v>
      </c>
      <c r="J5893" s="77" t="s">
        <v>1646</v>
      </c>
      <c r="K5893" t="s">
        <v>1648</v>
      </c>
      <c r="L5893" t="s">
        <v>1692</v>
      </c>
      <c r="M5893" t="s">
        <v>1649</v>
      </c>
      <c r="N5893" t="s">
        <v>1727</v>
      </c>
      <c r="O5893" s="13" t="s">
        <v>1646</v>
      </c>
      <c r="P5893" s="13" t="s">
        <v>1646</v>
      </c>
      <c r="Q5893">
        <v>8.5</v>
      </c>
      <c r="R5893" s="13" t="s">
        <v>1646</v>
      </c>
      <c r="S5893" s="13" t="s">
        <v>1646</v>
      </c>
      <c r="T5893" s="13" t="s">
        <v>1646</v>
      </c>
      <c r="U5893" s="13" t="s">
        <v>1646</v>
      </c>
      <c r="V5893" s="13" t="s">
        <v>1646</v>
      </c>
      <c r="W5893" t="s">
        <v>1764</v>
      </c>
    </row>
    <row r="5894" spans="1:23" ht="12.75" customHeight="1" x14ac:dyDescent="0.2">
      <c r="A5894" s="124">
        <v>31979</v>
      </c>
      <c r="B5894" s="74">
        <v>100</v>
      </c>
      <c r="C5894" s="74" t="s">
        <v>382</v>
      </c>
      <c r="D5894" s="74" t="s">
        <v>1766</v>
      </c>
      <c r="E5894" s="74" t="s">
        <v>1651</v>
      </c>
      <c r="F5894" s="74">
        <v>325</v>
      </c>
      <c r="G5894" s="74">
        <v>293</v>
      </c>
      <c r="H5894" s="74">
        <v>270</v>
      </c>
      <c r="I5894" s="74">
        <v>310</v>
      </c>
      <c r="J5894" s="77" t="s">
        <v>1646</v>
      </c>
      <c r="K5894" t="s">
        <v>1648</v>
      </c>
      <c r="L5894" t="s">
        <v>1692</v>
      </c>
      <c r="M5894" s="13" t="s">
        <v>1646</v>
      </c>
      <c r="N5894" t="s">
        <v>1692</v>
      </c>
      <c r="O5894" s="13" t="s">
        <v>1646</v>
      </c>
      <c r="P5894" s="13" t="s">
        <v>1646</v>
      </c>
      <c r="Q5894">
        <v>4.5</v>
      </c>
      <c r="R5894" s="13" t="s">
        <v>1646</v>
      </c>
      <c r="S5894" s="13" t="s">
        <v>1646</v>
      </c>
      <c r="T5894" s="13" t="s">
        <v>1646</v>
      </c>
      <c r="U5894" s="13" t="s">
        <v>1646</v>
      </c>
      <c r="V5894" s="13" t="s">
        <v>1646</v>
      </c>
      <c r="W5894" t="s">
        <v>1764</v>
      </c>
    </row>
    <row r="5895" spans="1:23" ht="12.75" customHeight="1" x14ac:dyDescent="0.2">
      <c r="A5895" s="124">
        <v>31980</v>
      </c>
      <c r="B5895" s="74">
        <v>100</v>
      </c>
      <c r="C5895" s="74" t="s">
        <v>382</v>
      </c>
      <c r="D5895" s="76" t="s">
        <v>1646</v>
      </c>
      <c r="E5895" s="74" t="s">
        <v>1688</v>
      </c>
      <c r="F5895" s="76" t="s">
        <v>1646</v>
      </c>
      <c r="G5895" s="74">
        <v>330</v>
      </c>
      <c r="H5895" s="76" t="s">
        <v>1646</v>
      </c>
      <c r="I5895" s="74">
        <v>415</v>
      </c>
      <c r="J5895" s="77" t="s">
        <v>1646</v>
      </c>
      <c r="K5895" t="s">
        <v>1692</v>
      </c>
      <c r="L5895" t="s">
        <v>1692</v>
      </c>
      <c r="M5895" s="13" t="s">
        <v>1646</v>
      </c>
      <c r="N5895" s="13" t="s">
        <v>1646</v>
      </c>
      <c r="O5895" s="13" t="s">
        <v>1646</v>
      </c>
      <c r="P5895" s="13" t="s">
        <v>1646</v>
      </c>
      <c r="Q5895">
        <v>3.5</v>
      </c>
      <c r="R5895" s="13" t="s">
        <v>1646</v>
      </c>
      <c r="S5895" s="13" t="s">
        <v>1646</v>
      </c>
      <c r="T5895" s="13" t="s">
        <v>1646</v>
      </c>
      <c r="U5895" s="13" t="s">
        <v>1646</v>
      </c>
      <c r="V5895" s="13" t="s">
        <v>1646</v>
      </c>
      <c r="W5895" t="s">
        <v>1764</v>
      </c>
    </row>
    <row r="5896" spans="1:23" ht="12.75" customHeight="1" x14ac:dyDescent="0.2">
      <c r="A5896" s="124">
        <v>31980</v>
      </c>
      <c r="B5896" s="74">
        <v>100</v>
      </c>
      <c r="C5896" s="74" t="s">
        <v>382</v>
      </c>
      <c r="D5896" s="76" t="s">
        <v>1646</v>
      </c>
      <c r="E5896" s="74" t="s">
        <v>1688</v>
      </c>
      <c r="F5896" s="76" t="s">
        <v>1646</v>
      </c>
      <c r="G5896" s="74">
        <v>310</v>
      </c>
      <c r="H5896" s="76" t="s">
        <v>1646</v>
      </c>
      <c r="I5896" s="74">
        <v>305</v>
      </c>
      <c r="J5896" s="77" t="s">
        <v>1646</v>
      </c>
      <c r="K5896" t="s">
        <v>1692</v>
      </c>
      <c r="L5896" t="s">
        <v>1692</v>
      </c>
      <c r="M5896" s="13" t="s">
        <v>1646</v>
      </c>
      <c r="N5896" s="13" t="s">
        <v>1646</v>
      </c>
      <c r="O5896" s="13" t="s">
        <v>1646</v>
      </c>
      <c r="P5896" s="13" t="s">
        <v>1646</v>
      </c>
      <c r="Q5896">
        <v>5.5</v>
      </c>
      <c r="R5896" s="13" t="s">
        <v>1646</v>
      </c>
      <c r="S5896" s="13" t="s">
        <v>1646</v>
      </c>
      <c r="T5896" s="13" t="s">
        <v>1646</v>
      </c>
      <c r="U5896" s="13" t="s">
        <v>1646</v>
      </c>
      <c r="V5896" s="13" t="s">
        <v>1646</v>
      </c>
      <c r="W5896" t="s">
        <v>1764</v>
      </c>
    </row>
    <row r="5897" spans="1:23" ht="12.75" customHeight="1" x14ac:dyDescent="0.2">
      <c r="A5897" s="124">
        <v>31980</v>
      </c>
      <c r="B5897" s="74">
        <v>100</v>
      </c>
      <c r="C5897" s="74" t="s">
        <v>382</v>
      </c>
      <c r="D5897" s="76" t="s">
        <v>1646</v>
      </c>
      <c r="E5897" s="74" t="s">
        <v>1651</v>
      </c>
      <c r="F5897" s="76" t="s">
        <v>1646</v>
      </c>
      <c r="G5897" s="74">
        <v>350</v>
      </c>
      <c r="H5897" s="76" t="s">
        <v>1646</v>
      </c>
      <c r="I5897" s="74">
        <v>415</v>
      </c>
      <c r="J5897" s="77" t="s">
        <v>1646</v>
      </c>
      <c r="K5897" t="s">
        <v>1692</v>
      </c>
      <c r="L5897" t="s">
        <v>1692</v>
      </c>
      <c r="M5897" s="13" t="s">
        <v>1646</v>
      </c>
      <c r="N5897" s="13" t="s">
        <v>1646</v>
      </c>
      <c r="O5897" s="13" t="s">
        <v>1646</v>
      </c>
      <c r="P5897" s="13" t="s">
        <v>1646</v>
      </c>
      <c r="Q5897">
        <v>4.5</v>
      </c>
      <c r="R5897" s="13" t="s">
        <v>1646</v>
      </c>
      <c r="S5897" s="13" t="s">
        <v>1646</v>
      </c>
      <c r="T5897" s="13" t="s">
        <v>1646</v>
      </c>
      <c r="U5897" s="13" t="s">
        <v>1646</v>
      </c>
      <c r="V5897" s="13" t="s">
        <v>1646</v>
      </c>
      <c r="W5897" t="s">
        <v>1764</v>
      </c>
    </row>
    <row r="5898" spans="1:23" ht="12.75" customHeight="1" x14ac:dyDescent="0.2">
      <c r="A5898" s="124">
        <v>31980</v>
      </c>
      <c r="B5898" s="74">
        <v>100</v>
      </c>
      <c r="C5898" s="74" t="s">
        <v>382</v>
      </c>
      <c r="D5898" s="76" t="s">
        <v>1646</v>
      </c>
      <c r="E5898" s="74" t="s">
        <v>1651</v>
      </c>
      <c r="F5898" s="76" t="s">
        <v>1646</v>
      </c>
      <c r="G5898" s="74">
        <v>340</v>
      </c>
      <c r="H5898" s="76" t="s">
        <v>1646</v>
      </c>
      <c r="I5898" s="74">
        <v>360</v>
      </c>
      <c r="J5898" s="77" t="s">
        <v>1646</v>
      </c>
      <c r="K5898" t="s">
        <v>1692</v>
      </c>
      <c r="L5898" t="s">
        <v>1692</v>
      </c>
      <c r="M5898" s="13" t="s">
        <v>1646</v>
      </c>
      <c r="N5898" s="13" t="s">
        <v>1646</v>
      </c>
      <c r="O5898" s="13" t="s">
        <v>1646</v>
      </c>
      <c r="P5898" s="13" t="s">
        <v>1646</v>
      </c>
      <c r="Q5898">
        <v>6.5</v>
      </c>
      <c r="R5898" s="13" t="s">
        <v>1646</v>
      </c>
      <c r="S5898" s="13" t="s">
        <v>1646</v>
      </c>
      <c r="T5898" s="13" t="s">
        <v>1646</v>
      </c>
      <c r="U5898" s="13" t="s">
        <v>1646</v>
      </c>
      <c r="V5898" s="13" t="s">
        <v>1646</v>
      </c>
      <c r="W5898" t="s">
        <v>1764</v>
      </c>
    </row>
    <row r="5899" spans="1:23" ht="12.75" customHeight="1" x14ac:dyDescent="0.2">
      <c r="A5899" s="124">
        <v>31980</v>
      </c>
      <c r="B5899" s="74">
        <v>100</v>
      </c>
      <c r="C5899" s="74" t="s">
        <v>382</v>
      </c>
      <c r="D5899" s="76" t="s">
        <v>1646</v>
      </c>
      <c r="E5899" s="74" t="s">
        <v>1651</v>
      </c>
      <c r="F5899" s="76" t="s">
        <v>1646</v>
      </c>
      <c r="G5899" s="74">
        <v>325</v>
      </c>
      <c r="H5899" s="76" t="s">
        <v>1646</v>
      </c>
      <c r="I5899" s="74">
        <v>350</v>
      </c>
      <c r="J5899" s="77" t="s">
        <v>1646</v>
      </c>
      <c r="K5899" t="s">
        <v>1692</v>
      </c>
      <c r="L5899" t="s">
        <v>1692</v>
      </c>
      <c r="M5899" s="13" t="s">
        <v>1646</v>
      </c>
      <c r="N5899" s="13" t="s">
        <v>1646</v>
      </c>
      <c r="O5899" s="13" t="s">
        <v>1646</v>
      </c>
      <c r="P5899" s="13" t="s">
        <v>1646</v>
      </c>
      <c r="Q5899">
        <v>4.5</v>
      </c>
      <c r="R5899" s="13" t="s">
        <v>1646</v>
      </c>
      <c r="S5899" s="13" t="s">
        <v>1646</v>
      </c>
      <c r="T5899" s="13" t="s">
        <v>1646</v>
      </c>
      <c r="U5899" s="13" t="s">
        <v>1646</v>
      </c>
      <c r="V5899" s="13" t="s">
        <v>1646</v>
      </c>
      <c r="W5899" t="s">
        <v>1767</v>
      </c>
    </row>
    <row r="5900" spans="1:23" ht="12.75" customHeight="1" x14ac:dyDescent="0.2">
      <c r="A5900" s="124">
        <v>31980</v>
      </c>
      <c r="B5900" s="74">
        <v>100</v>
      </c>
      <c r="C5900" s="74" t="s">
        <v>382</v>
      </c>
      <c r="D5900" s="76" t="s">
        <v>1646</v>
      </c>
      <c r="E5900" s="74" t="s">
        <v>1651</v>
      </c>
      <c r="F5900" s="76" t="s">
        <v>1646</v>
      </c>
      <c r="G5900" s="74">
        <v>250</v>
      </c>
      <c r="H5900" s="76" t="s">
        <v>1646</v>
      </c>
      <c r="I5900" s="74">
        <v>165</v>
      </c>
      <c r="J5900" s="77" t="s">
        <v>1646</v>
      </c>
      <c r="K5900" t="s">
        <v>1692</v>
      </c>
      <c r="L5900" t="s">
        <v>1692</v>
      </c>
      <c r="M5900" s="13" t="s">
        <v>1646</v>
      </c>
      <c r="N5900" s="13" t="s">
        <v>1646</v>
      </c>
      <c r="O5900" s="13" t="s">
        <v>1646</v>
      </c>
      <c r="P5900" s="13" t="s">
        <v>1646</v>
      </c>
      <c r="Q5900">
        <v>11.5</v>
      </c>
      <c r="R5900" s="13" t="s">
        <v>1646</v>
      </c>
      <c r="S5900" s="13" t="s">
        <v>1646</v>
      </c>
      <c r="T5900" s="13" t="s">
        <v>1646</v>
      </c>
      <c r="U5900" s="13" t="s">
        <v>1646</v>
      </c>
      <c r="V5900" s="13" t="s">
        <v>1646</v>
      </c>
      <c r="W5900" t="s">
        <v>1764</v>
      </c>
    </row>
    <row r="5901" spans="1:23" ht="12.75" customHeight="1" x14ac:dyDescent="0.2">
      <c r="A5901" s="124">
        <v>31980</v>
      </c>
      <c r="B5901" s="74">
        <v>100</v>
      </c>
      <c r="C5901" s="74" t="s">
        <v>382</v>
      </c>
      <c r="D5901" s="76" t="s">
        <v>1646</v>
      </c>
      <c r="E5901" s="74" t="s">
        <v>1688</v>
      </c>
      <c r="F5901" s="74">
        <v>205</v>
      </c>
      <c r="G5901" s="76" t="s">
        <v>1646</v>
      </c>
      <c r="H5901" s="76" t="s">
        <v>1646</v>
      </c>
      <c r="I5901" s="74">
        <v>140</v>
      </c>
      <c r="J5901" s="77" t="s">
        <v>1646</v>
      </c>
      <c r="K5901" t="s">
        <v>1692</v>
      </c>
      <c r="L5901" t="s">
        <v>1692</v>
      </c>
      <c r="M5901" s="13" t="s">
        <v>1646</v>
      </c>
      <c r="N5901" s="13" t="s">
        <v>1646</v>
      </c>
      <c r="O5901" s="13" t="s">
        <v>1646</v>
      </c>
      <c r="P5901" s="13" t="s">
        <v>1646</v>
      </c>
      <c r="Q5901">
        <v>50.5</v>
      </c>
      <c r="R5901" s="13" t="s">
        <v>1646</v>
      </c>
      <c r="S5901" s="13" t="s">
        <v>1646</v>
      </c>
      <c r="T5901" s="13" t="s">
        <v>1646</v>
      </c>
      <c r="U5901" s="13" t="s">
        <v>1646</v>
      </c>
      <c r="V5901" s="13" t="s">
        <v>1646</v>
      </c>
      <c r="W5901" t="s">
        <v>1764</v>
      </c>
    </row>
    <row r="5902" spans="1:23" ht="12.75" customHeight="1" x14ac:dyDescent="0.2">
      <c r="A5902" s="124">
        <v>31980</v>
      </c>
      <c r="B5902" s="74">
        <v>100</v>
      </c>
      <c r="C5902" s="74" t="s">
        <v>382</v>
      </c>
      <c r="D5902" s="76" t="s">
        <v>1646</v>
      </c>
      <c r="E5902" s="74" t="s">
        <v>1688</v>
      </c>
      <c r="F5902" s="76" t="s">
        <v>1646</v>
      </c>
      <c r="G5902" s="74">
        <v>330</v>
      </c>
      <c r="H5902" s="76" t="s">
        <v>1646</v>
      </c>
      <c r="I5902" s="74">
        <v>285</v>
      </c>
      <c r="J5902" s="77" t="s">
        <v>1646</v>
      </c>
      <c r="K5902" t="s">
        <v>1692</v>
      </c>
      <c r="L5902" t="s">
        <v>1692</v>
      </c>
      <c r="M5902" s="13" t="s">
        <v>1646</v>
      </c>
      <c r="N5902" s="13" t="s">
        <v>1646</v>
      </c>
      <c r="O5902" s="13" t="s">
        <v>1646</v>
      </c>
      <c r="P5902" s="13" t="s">
        <v>1646</v>
      </c>
      <c r="Q5902">
        <v>10.5</v>
      </c>
      <c r="R5902" s="13" t="s">
        <v>1646</v>
      </c>
      <c r="S5902" s="13" t="s">
        <v>1646</v>
      </c>
      <c r="T5902" s="13" t="s">
        <v>1646</v>
      </c>
      <c r="U5902" s="13" t="s">
        <v>1646</v>
      </c>
      <c r="V5902" s="13" t="s">
        <v>1646</v>
      </c>
      <c r="W5902" t="s">
        <v>1764</v>
      </c>
    </row>
    <row r="5903" spans="1:23" ht="12.75" customHeight="1" x14ac:dyDescent="0.2">
      <c r="A5903" s="124">
        <v>31986</v>
      </c>
      <c r="B5903" s="74">
        <v>100</v>
      </c>
      <c r="C5903" s="74" t="s">
        <v>382</v>
      </c>
      <c r="D5903" s="74">
        <v>2</v>
      </c>
      <c r="E5903" s="76" t="s">
        <v>1751</v>
      </c>
      <c r="F5903" s="74">
        <v>12.5</v>
      </c>
      <c r="G5903" s="76" t="s">
        <v>1646</v>
      </c>
      <c r="H5903" s="74">
        <v>10</v>
      </c>
      <c r="I5903" s="74">
        <v>1.52E-2</v>
      </c>
      <c r="J5903" s="77" t="s">
        <v>1753</v>
      </c>
      <c r="K5903" s="13" t="s">
        <v>1692</v>
      </c>
      <c r="L5903" s="13" t="s">
        <v>1646</v>
      </c>
      <c r="M5903" s="13" t="s">
        <v>1646</v>
      </c>
      <c r="N5903" s="13" t="s">
        <v>1646</v>
      </c>
      <c r="O5903" s="13" t="s">
        <v>1646</v>
      </c>
      <c r="P5903" s="13" t="s">
        <v>1646</v>
      </c>
      <c r="Q5903">
        <v>0.4</v>
      </c>
      <c r="R5903" s="13" t="s">
        <v>1646</v>
      </c>
      <c r="S5903" s="13" t="s">
        <v>1646</v>
      </c>
      <c r="T5903" s="13" t="s">
        <v>1646</v>
      </c>
      <c r="U5903" t="s">
        <v>1754</v>
      </c>
      <c r="V5903" s="13" t="s">
        <v>1646</v>
      </c>
      <c r="W5903" t="s">
        <v>1752</v>
      </c>
    </row>
    <row r="5904" spans="1:23" ht="12.75" customHeight="1" x14ac:dyDescent="0.2">
      <c r="A5904" s="124">
        <v>31986</v>
      </c>
      <c r="B5904" s="74">
        <v>100</v>
      </c>
      <c r="C5904" s="74" t="s">
        <v>382</v>
      </c>
      <c r="D5904" s="74">
        <v>3</v>
      </c>
      <c r="E5904" s="76" t="s">
        <v>1751</v>
      </c>
      <c r="F5904" s="74">
        <v>13</v>
      </c>
      <c r="G5904" s="76" t="s">
        <v>1646</v>
      </c>
      <c r="H5904" s="74">
        <v>10.5</v>
      </c>
      <c r="I5904" s="74">
        <v>1.04E-2</v>
      </c>
      <c r="J5904" s="77" t="s">
        <v>1753</v>
      </c>
      <c r="K5904" s="13" t="s">
        <v>1648</v>
      </c>
      <c r="L5904" s="13" t="s">
        <v>1646</v>
      </c>
      <c r="M5904" s="13" t="s">
        <v>1646</v>
      </c>
      <c r="N5904" s="13" t="s">
        <v>1646</v>
      </c>
      <c r="O5904" s="13" t="s">
        <v>1646</v>
      </c>
      <c r="P5904" s="13" t="s">
        <v>1646</v>
      </c>
      <c r="Q5904">
        <v>0.4</v>
      </c>
      <c r="R5904">
        <v>9.3490000000000004E-2</v>
      </c>
      <c r="S5904" s="13" t="s">
        <v>1646</v>
      </c>
      <c r="T5904" s="13" t="s">
        <v>1646</v>
      </c>
      <c r="U5904" t="s">
        <v>1754</v>
      </c>
      <c r="V5904" s="13" t="s">
        <v>1646</v>
      </c>
      <c r="W5904" s="13" t="s">
        <v>1646</v>
      </c>
    </row>
    <row r="5905" spans="1:23" ht="12.75" customHeight="1" x14ac:dyDescent="0.2">
      <c r="A5905" s="124">
        <v>31986</v>
      </c>
      <c r="B5905" s="74">
        <v>100</v>
      </c>
      <c r="C5905" s="74" t="s">
        <v>382</v>
      </c>
      <c r="D5905" s="74">
        <v>1</v>
      </c>
      <c r="E5905" s="76" t="s">
        <v>1751</v>
      </c>
      <c r="F5905" s="74">
        <v>74</v>
      </c>
      <c r="G5905" s="76" t="s">
        <v>1646</v>
      </c>
      <c r="H5905" s="74">
        <v>61</v>
      </c>
      <c r="I5905" s="74">
        <v>2.2999999999999998</v>
      </c>
      <c r="J5905" s="77" t="s">
        <v>1753</v>
      </c>
      <c r="K5905" s="13" t="s">
        <v>1648</v>
      </c>
      <c r="L5905" s="13" t="s">
        <v>1646</v>
      </c>
      <c r="M5905" s="13" t="s">
        <v>1646</v>
      </c>
      <c r="N5905" s="13" t="s">
        <v>1646</v>
      </c>
      <c r="O5905" s="13" t="s">
        <v>1646</v>
      </c>
      <c r="P5905" s="13" t="s">
        <v>1646</v>
      </c>
      <c r="Q5905">
        <v>5.5</v>
      </c>
      <c r="R5905">
        <v>1.45</v>
      </c>
      <c r="S5905" s="13" t="s">
        <v>1646</v>
      </c>
      <c r="T5905" s="13" t="s">
        <v>1646</v>
      </c>
      <c r="U5905" t="s">
        <v>1756</v>
      </c>
      <c r="V5905" s="13" t="s">
        <v>1646</v>
      </c>
      <c r="W5905" s="13" t="s">
        <v>1646</v>
      </c>
    </row>
    <row r="5906" spans="1:23" ht="12.75" customHeight="1" x14ac:dyDescent="0.2">
      <c r="A5906" s="124">
        <v>31986</v>
      </c>
      <c r="B5906" s="74">
        <v>100</v>
      </c>
      <c r="C5906" s="74" t="s">
        <v>382</v>
      </c>
      <c r="D5906" s="74">
        <v>4</v>
      </c>
      <c r="E5906" s="76" t="s">
        <v>1751</v>
      </c>
      <c r="F5906" s="74">
        <v>42</v>
      </c>
      <c r="G5906" s="76" t="s">
        <v>1646</v>
      </c>
      <c r="H5906" s="74">
        <v>33</v>
      </c>
      <c r="I5906" s="74">
        <v>0.5</v>
      </c>
      <c r="J5906" s="77" t="s">
        <v>1753</v>
      </c>
      <c r="K5906" s="13" t="s">
        <v>1648</v>
      </c>
      <c r="L5906" s="13" t="s">
        <v>1646</v>
      </c>
      <c r="M5906" s="13" t="s">
        <v>1646</v>
      </c>
      <c r="N5906" s="13" t="s">
        <v>1646</v>
      </c>
      <c r="O5906" s="13" t="s">
        <v>1646</v>
      </c>
      <c r="P5906" s="13" t="s">
        <v>1646</v>
      </c>
      <c r="Q5906">
        <v>3.5</v>
      </c>
      <c r="R5906">
        <v>0.72470000000000001</v>
      </c>
      <c r="S5906" s="13" t="s">
        <v>1646</v>
      </c>
      <c r="T5906" s="13" t="s">
        <v>1646</v>
      </c>
      <c r="U5906">
        <v>1.5</v>
      </c>
      <c r="V5906" s="13" t="s">
        <v>1646</v>
      </c>
      <c r="W5906" s="13" t="s">
        <v>1646</v>
      </c>
    </row>
    <row r="5907" spans="1:23" ht="12.75" customHeight="1" x14ac:dyDescent="0.2">
      <c r="A5907" s="124">
        <v>31986</v>
      </c>
      <c r="B5907" s="74">
        <v>100</v>
      </c>
      <c r="C5907" s="74" t="s">
        <v>382</v>
      </c>
      <c r="D5907" s="74">
        <v>5</v>
      </c>
      <c r="E5907" s="76" t="s">
        <v>1751</v>
      </c>
      <c r="F5907" s="74">
        <v>39</v>
      </c>
      <c r="G5907" s="76" t="s">
        <v>1646</v>
      </c>
      <c r="H5907" s="74">
        <v>32</v>
      </c>
      <c r="I5907" s="74">
        <v>0.4</v>
      </c>
      <c r="J5907" s="77" t="s">
        <v>1753</v>
      </c>
      <c r="K5907" s="13" t="s">
        <v>1648</v>
      </c>
      <c r="L5907" s="13" t="s">
        <v>1646</v>
      </c>
      <c r="M5907" s="13" t="s">
        <v>1646</v>
      </c>
      <c r="N5907" s="13" t="s">
        <v>1646</v>
      </c>
      <c r="O5907" s="13" t="s">
        <v>1646</v>
      </c>
      <c r="P5907" s="13" t="s">
        <v>1646</v>
      </c>
      <c r="Q5907">
        <v>3.5</v>
      </c>
      <c r="R5907">
        <v>0.70899999999999996</v>
      </c>
      <c r="S5907" s="13" t="s">
        <v>1646</v>
      </c>
      <c r="T5907" s="13" t="s">
        <v>1646</v>
      </c>
      <c r="U5907">
        <v>0.5</v>
      </c>
      <c r="V5907" s="13" t="s">
        <v>1646</v>
      </c>
      <c r="W5907" s="13" t="s">
        <v>1646</v>
      </c>
    </row>
    <row r="5908" spans="1:23" ht="12.75" customHeight="1" x14ac:dyDescent="0.2">
      <c r="A5908" s="124">
        <v>31988</v>
      </c>
      <c r="B5908" s="74">
        <v>100</v>
      </c>
      <c r="C5908" s="74" t="s">
        <v>382</v>
      </c>
      <c r="D5908" s="74">
        <v>6</v>
      </c>
      <c r="E5908" s="76" t="s">
        <v>1751</v>
      </c>
      <c r="F5908" s="74">
        <v>71</v>
      </c>
      <c r="G5908" s="76" t="s">
        <v>1646</v>
      </c>
      <c r="H5908" s="74">
        <v>59</v>
      </c>
      <c r="I5908" s="74">
        <v>3</v>
      </c>
      <c r="J5908" s="77" t="s">
        <v>1753</v>
      </c>
      <c r="K5908" s="13" t="s">
        <v>1648</v>
      </c>
      <c r="L5908" s="13" t="s">
        <v>1646</v>
      </c>
      <c r="M5908" s="13" t="s">
        <v>1646</v>
      </c>
      <c r="N5908" s="13" t="s">
        <v>1646</v>
      </c>
      <c r="O5908" s="13" t="s">
        <v>1646</v>
      </c>
      <c r="P5908" s="13" t="s">
        <v>1646</v>
      </c>
      <c r="Q5908">
        <v>6.5</v>
      </c>
      <c r="R5908">
        <v>1.3080000000000001</v>
      </c>
      <c r="S5908" s="13" t="s">
        <v>1646</v>
      </c>
      <c r="T5908" s="13" t="s">
        <v>1646</v>
      </c>
      <c r="U5908" t="s">
        <v>1756</v>
      </c>
      <c r="V5908" s="13" t="s">
        <v>1646</v>
      </c>
      <c r="W5908" s="13" t="s">
        <v>1646</v>
      </c>
    </row>
    <row r="5909" spans="1:23" ht="12.75" customHeight="1" x14ac:dyDescent="0.2">
      <c r="A5909" s="124">
        <v>31988</v>
      </c>
      <c r="B5909" s="74">
        <v>100</v>
      </c>
      <c r="C5909" s="74" t="s">
        <v>382</v>
      </c>
      <c r="D5909" s="74">
        <v>7</v>
      </c>
      <c r="E5909" s="76" t="s">
        <v>1751</v>
      </c>
      <c r="F5909" s="74">
        <v>71</v>
      </c>
      <c r="G5909" s="76" t="s">
        <v>1646</v>
      </c>
      <c r="H5909" s="74">
        <v>58</v>
      </c>
      <c r="I5909" s="74">
        <v>2.6</v>
      </c>
      <c r="J5909" s="77" t="s">
        <v>1753</v>
      </c>
      <c r="K5909" s="13" t="s">
        <v>1648</v>
      </c>
      <c r="L5909" s="13" t="s">
        <v>1646</v>
      </c>
      <c r="M5909" s="13" t="s">
        <v>1646</v>
      </c>
      <c r="N5909" s="13" t="s">
        <v>1646</v>
      </c>
      <c r="O5909" s="13" t="s">
        <v>1646</v>
      </c>
      <c r="P5909" s="13" t="s">
        <v>1646</v>
      </c>
      <c r="Q5909">
        <v>5.5</v>
      </c>
      <c r="R5909">
        <v>1.294</v>
      </c>
      <c r="S5909" s="13" t="s">
        <v>1646</v>
      </c>
      <c r="T5909" s="13" t="s">
        <v>1646</v>
      </c>
      <c r="U5909" t="s">
        <v>1754</v>
      </c>
      <c r="V5909" s="13" t="s">
        <v>1646</v>
      </c>
      <c r="W5909" s="13" t="s">
        <v>1646</v>
      </c>
    </row>
    <row r="5910" spans="1:23" ht="12.75" customHeight="1" x14ac:dyDescent="0.2">
      <c r="A5910" s="124">
        <v>31988</v>
      </c>
      <c r="B5910" s="74">
        <v>100</v>
      </c>
      <c r="C5910" s="74" t="s">
        <v>382</v>
      </c>
      <c r="D5910" s="74">
        <v>8</v>
      </c>
      <c r="E5910" s="76" t="s">
        <v>1751</v>
      </c>
      <c r="F5910" s="74">
        <v>65</v>
      </c>
      <c r="G5910" s="76" t="s">
        <v>1646</v>
      </c>
      <c r="H5910" s="74">
        <v>52</v>
      </c>
      <c r="I5910" s="74">
        <v>1.9</v>
      </c>
      <c r="J5910" s="77" t="s">
        <v>1753</v>
      </c>
      <c r="K5910" s="13" t="s">
        <v>1648</v>
      </c>
      <c r="L5910" s="13" t="s">
        <v>1646</v>
      </c>
      <c r="M5910" s="13" t="s">
        <v>1646</v>
      </c>
      <c r="N5910" s="13" t="s">
        <v>1646</v>
      </c>
      <c r="O5910" s="13" t="s">
        <v>1646</v>
      </c>
      <c r="P5910" s="13" t="s">
        <v>1646</v>
      </c>
      <c r="Q5910">
        <v>5.5</v>
      </c>
      <c r="R5910">
        <v>1.3140000000000001</v>
      </c>
      <c r="S5910" s="13" t="s">
        <v>1646</v>
      </c>
      <c r="T5910" s="13" t="s">
        <v>1646</v>
      </c>
      <c r="U5910" t="s">
        <v>1754</v>
      </c>
      <c r="V5910" s="13" t="s">
        <v>1646</v>
      </c>
      <c r="W5910" s="13" t="s">
        <v>1646</v>
      </c>
    </row>
    <row r="5911" spans="1:23" ht="12.75" customHeight="1" x14ac:dyDescent="0.2">
      <c r="A5911" s="124">
        <v>31988</v>
      </c>
      <c r="B5911" s="74">
        <v>100</v>
      </c>
      <c r="C5911" s="74" t="s">
        <v>382</v>
      </c>
      <c r="D5911" s="74">
        <v>9</v>
      </c>
      <c r="E5911" s="76" t="s">
        <v>1751</v>
      </c>
      <c r="F5911" s="74">
        <v>52</v>
      </c>
      <c r="G5911" s="76" t="s">
        <v>1646</v>
      </c>
      <c r="H5911" s="74">
        <v>43</v>
      </c>
      <c r="I5911" s="74">
        <v>0.85</v>
      </c>
      <c r="J5911" s="77" t="s">
        <v>1753</v>
      </c>
      <c r="K5911" s="13" t="s">
        <v>1648</v>
      </c>
      <c r="L5911" s="13" t="s">
        <v>1646</v>
      </c>
      <c r="M5911" s="13" t="s">
        <v>1646</v>
      </c>
      <c r="N5911" s="13" t="s">
        <v>1646</v>
      </c>
      <c r="O5911" s="13" t="s">
        <v>1646</v>
      </c>
      <c r="P5911" s="13" t="s">
        <v>1646</v>
      </c>
      <c r="Q5911">
        <v>3.5</v>
      </c>
      <c r="R5911">
        <v>0.84460000000000002</v>
      </c>
      <c r="S5911" s="13" t="s">
        <v>1646</v>
      </c>
      <c r="T5911" s="13" t="s">
        <v>1646</v>
      </c>
      <c r="U5911" t="s">
        <v>1754</v>
      </c>
      <c r="V5911" s="13" t="s">
        <v>1646</v>
      </c>
      <c r="W5911" s="13" t="s">
        <v>1646</v>
      </c>
    </row>
    <row r="5912" spans="1:23" ht="12.75" customHeight="1" x14ac:dyDescent="0.2">
      <c r="A5912" s="124">
        <v>31988</v>
      </c>
      <c r="B5912" s="74">
        <v>100</v>
      </c>
      <c r="C5912" s="74" t="s">
        <v>382</v>
      </c>
      <c r="D5912" s="74">
        <v>10</v>
      </c>
      <c r="E5912" s="76" t="s">
        <v>1751</v>
      </c>
      <c r="F5912" s="74">
        <v>44</v>
      </c>
      <c r="G5912" s="76" t="s">
        <v>1646</v>
      </c>
      <c r="H5912" s="74">
        <v>35</v>
      </c>
      <c r="I5912" s="74">
        <v>0.55000000000000004</v>
      </c>
      <c r="J5912" s="77" t="s">
        <v>1753</v>
      </c>
      <c r="K5912" s="13" t="s">
        <v>1648</v>
      </c>
      <c r="L5912" s="13" t="s">
        <v>1646</v>
      </c>
      <c r="M5912" s="13" t="s">
        <v>1646</v>
      </c>
      <c r="N5912" s="13" t="s">
        <v>1646</v>
      </c>
      <c r="O5912" s="13" t="s">
        <v>1646</v>
      </c>
      <c r="P5912" s="13" t="s">
        <v>1646</v>
      </c>
      <c r="Q5912">
        <v>2.5</v>
      </c>
      <c r="R5912">
        <v>0.78</v>
      </c>
      <c r="S5912" s="13" t="s">
        <v>1646</v>
      </c>
      <c r="T5912" s="13" t="s">
        <v>1646</v>
      </c>
      <c r="U5912">
        <v>1.5</v>
      </c>
      <c r="V5912" s="13" t="s">
        <v>1646</v>
      </c>
      <c r="W5912" s="13" t="s">
        <v>1646</v>
      </c>
    </row>
    <row r="5913" spans="1:23" ht="12.75" customHeight="1" x14ac:dyDescent="0.2">
      <c r="A5913" s="124">
        <v>31989</v>
      </c>
      <c r="B5913" s="74">
        <v>100</v>
      </c>
      <c r="C5913" s="74" t="s">
        <v>382</v>
      </c>
      <c r="D5913" s="76" t="s">
        <v>1646</v>
      </c>
      <c r="E5913" s="74" t="s">
        <v>1651</v>
      </c>
      <c r="F5913" s="74">
        <v>490</v>
      </c>
      <c r="G5913" s="74">
        <v>447</v>
      </c>
      <c r="H5913" s="74">
        <v>409</v>
      </c>
      <c r="I5913" s="74">
        <v>970</v>
      </c>
      <c r="J5913" s="77" t="s">
        <v>1646</v>
      </c>
      <c r="K5913" t="s">
        <v>1692</v>
      </c>
      <c r="L5913" t="s">
        <v>1692</v>
      </c>
      <c r="M5913" s="13" t="s">
        <v>1646</v>
      </c>
      <c r="N5913" s="13" t="s">
        <v>1646</v>
      </c>
      <c r="O5913" s="13" t="s">
        <v>1646</v>
      </c>
      <c r="P5913" s="13" t="s">
        <v>1646</v>
      </c>
      <c r="Q5913">
        <v>6.5</v>
      </c>
      <c r="R5913" s="13" t="s">
        <v>1646</v>
      </c>
      <c r="S5913" s="13" t="s">
        <v>1646</v>
      </c>
      <c r="T5913" s="13" t="s">
        <v>1646</v>
      </c>
      <c r="U5913" s="13" t="s">
        <v>1646</v>
      </c>
      <c r="V5913" s="13" t="s">
        <v>1646</v>
      </c>
      <c r="W5913" t="s">
        <v>1764</v>
      </c>
    </row>
    <row r="5914" spans="1:23" ht="12.75" customHeight="1" x14ac:dyDescent="0.2">
      <c r="A5914" s="124">
        <v>31989</v>
      </c>
      <c r="B5914" s="74">
        <v>100</v>
      </c>
      <c r="C5914" s="74" t="s">
        <v>382</v>
      </c>
      <c r="D5914" s="76" t="s">
        <v>1646</v>
      </c>
      <c r="E5914" s="74" t="s">
        <v>1688</v>
      </c>
      <c r="F5914" s="74">
        <v>387</v>
      </c>
      <c r="G5914" s="74">
        <v>350</v>
      </c>
      <c r="H5914" s="74">
        <v>321</v>
      </c>
      <c r="I5914" s="74">
        <v>495</v>
      </c>
      <c r="J5914" s="77" t="s">
        <v>1646</v>
      </c>
      <c r="K5914" t="s">
        <v>1692</v>
      </c>
      <c r="L5914" t="s">
        <v>1692</v>
      </c>
      <c r="M5914" s="13" t="s">
        <v>1646</v>
      </c>
      <c r="N5914" s="13" t="s">
        <v>1646</v>
      </c>
      <c r="O5914" s="13" t="s">
        <v>1646</v>
      </c>
      <c r="P5914" s="13" t="s">
        <v>1646</v>
      </c>
      <c r="Q5914" s="13" t="s">
        <v>1646</v>
      </c>
      <c r="R5914" s="13" t="s">
        <v>1646</v>
      </c>
      <c r="S5914" s="13" t="s">
        <v>1646</v>
      </c>
      <c r="T5914" s="13" t="s">
        <v>1646</v>
      </c>
      <c r="U5914" s="13" t="s">
        <v>1646</v>
      </c>
      <c r="V5914" s="13" t="s">
        <v>1646</v>
      </c>
      <c r="W5914" t="s">
        <v>1764</v>
      </c>
    </row>
    <row r="5915" spans="1:23" ht="12.75" customHeight="1" x14ac:dyDescent="0.2">
      <c r="A5915" s="124">
        <v>31989</v>
      </c>
      <c r="B5915" s="74">
        <v>100</v>
      </c>
      <c r="C5915" s="74" t="s">
        <v>382</v>
      </c>
      <c r="D5915" s="76" t="s">
        <v>1646</v>
      </c>
      <c r="E5915" s="74" t="s">
        <v>1651</v>
      </c>
      <c r="F5915" s="76" t="s">
        <v>1646</v>
      </c>
      <c r="G5915" s="74">
        <v>400</v>
      </c>
      <c r="H5915" s="76" t="s">
        <v>1646</v>
      </c>
      <c r="I5915" s="76" t="s">
        <v>1646</v>
      </c>
      <c r="J5915" s="77" t="s">
        <v>1646</v>
      </c>
      <c r="K5915" t="s">
        <v>1692</v>
      </c>
      <c r="L5915" t="s">
        <v>1692</v>
      </c>
      <c r="M5915" s="13" t="s">
        <v>1646</v>
      </c>
      <c r="N5915" s="13" t="s">
        <v>1646</v>
      </c>
      <c r="O5915" s="13" t="s">
        <v>1646</v>
      </c>
      <c r="P5915" s="13" t="s">
        <v>1646</v>
      </c>
      <c r="Q5915">
        <v>9.5</v>
      </c>
      <c r="R5915" s="13" t="s">
        <v>1646</v>
      </c>
      <c r="S5915" s="13" t="s">
        <v>1646</v>
      </c>
      <c r="T5915" s="13" t="s">
        <v>1646</v>
      </c>
      <c r="U5915" s="13" t="s">
        <v>1646</v>
      </c>
      <c r="V5915" s="13" t="s">
        <v>1646</v>
      </c>
      <c r="W5915" t="s">
        <v>1764</v>
      </c>
    </row>
    <row r="5916" spans="1:23" ht="12.75" customHeight="1" x14ac:dyDescent="0.2">
      <c r="A5916" s="124">
        <v>31989</v>
      </c>
      <c r="B5916" s="74">
        <v>100</v>
      </c>
      <c r="C5916" s="74" t="s">
        <v>382</v>
      </c>
      <c r="D5916" s="76" t="s">
        <v>1646</v>
      </c>
      <c r="E5916" s="74" t="s">
        <v>1688</v>
      </c>
      <c r="F5916" s="76" t="s">
        <v>1646</v>
      </c>
      <c r="G5916" s="74">
        <v>330</v>
      </c>
      <c r="H5916" s="76" t="s">
        <v>1646</v>
      </c>
      <c r="I5916" s="76" t="s">
        <v>1646</v>
      </c>
      <c r="J5916" s="77" t="s">
        <v>1646</v>
      </c>
      <c r="K5916" t="s">
        <v>1692</v>
      </c>
      <c r="L5916" t="s">
        <v>1692</v>
      </c>
      <c r="M5916" s="13" t="s">
        <v>1646</v>
      </c>
      <c r="N5916" s="13" t="s">
        <v>1646</v>
      </c>
      <c r="O5916" s="13" t="s">
        <v>1646</v>
      </c>
      <c r="P5916" s="13" t="s">
        <v>1646</v>
      </c>
      <c r="Q5916" s="13" t="s">
        <v>1646</v>
      </c>
      <c r="R5916" s="13" t="s">
        <v>1646</v>
      </c>
      <c r="S5916" s="13" t="s">
        <v>1646</v>
      </c>
      <c r="T5916" s="13" t="s">
        <v>1646</v>
      </c>
      <c r="U5916" s="13" t="s">
        <v>1646</v>
      </c>
      <c r="V5916" s="13" t="s">
        <v>1646</v>
      </c>
      <c r="W5916" t="s">
        <v>1764</v>
      </c>
    </row>
    <row r="5917" spans="1:23" ht="12.75" customHeight="1" x14ac:dyDescent="0.2">
      <c r="A5917" s="124">
        <v>31989</v>
      </c>
      <c r="B5917" s="74">
        <v>100</v>
      </c>
      <c r="C5917" s="74" t="s">
        <v>382</v>
      </c>
      <c r="D5917" s="74" t="s">
        <v>1770</v>
      </c>
      <c r="E5917" s="74" t="s">
        <v>1651</v>
      </c>
      <c r="F5917" s="74">
        <v>490</v>
      </c>
      <c r="G5917" s="74">
        <v>443</v>
      </c>
      <c r="H5917" s="74">
        <v>408</v>
      </c>
      <c r="I5917" s="74">
        <v>965</v>
      </c>
      <c r="J5917" s="77" t="s">
        <v>1646</v>
      </c>
      <c r="K5917" t="s">
        <v>1648</v>
      </c>
      <c r="L5917" t="s">
        <v>1692</v>
      </c>
      <c r="M5917" t="s">
        <v>1649</v>
      </c>
      <c r="N5917" t="s">
        <v>1727</v>
      </c>
      <c r="O5917" s="13" t="s">
        <v>1646</v>
      </c>
      <c r="P5917" s="13" t="s">
        <v>1646</v>
      </c>
      <c r="Q5917">
        <v>7.5</v>
      </c>
      <c r="R5917" s="13" t="s">
        <v>1646</v>
      </c>
      <c r="S5917" s="13" t="s">
        <v>1646</v>
      </c>
      <c r="T5917" s="13" t="s">
        <v>1646</v>
      </c>
      <c r="U5917" s="13" t="s">
        <v>1646</v>
      </c>
      <c r="V5917" s="13" t="s">
        <v>1646</v>
      </c>
      <c r="W5917" t="s">
        <v>1771</v>
      </c>
    </row>
    <row r="5918" spans="1:23" ht="12.75" customHeight="1" x14ac:dyDescent="0.2">
      <c r="A5918" s="124">
        <v>31989</v>
      </c>
      <c r="B5918" s="74">
        <v>100</v>
      </c>
      <c r="C5918" s="74" t="s">
        <v>382</v>
      </c>
      <c r="D5918" s="76" t="s">
        <v>1646</v>
      </c>
      <c r="E5918" s="74" t="s">
        <v>1688</v>
      </c>
      <c r="F5918" s="76" t="s">
        <v>1646</v>
      </c>
      <c r="G5918" s="74">
        <v>370</v>
      </c>
      <c r="H5918" s="76" t="s">
        <v>1646</v>
      </c>
      <c r="I5918" s="76" t="s">
        <v>1646</v>
      </c>
      <c r="J5918" s="77" t="s">
        <v>1646</v>
      </c>
      <c r="K5918" t="s">
        <v>1692</v>
      </c>
      <c r="L5918" t="s">
        <v>1692</v>
      </c>
      <c r="M5918" s="13" t="s">
        <v>1646</v>
      </c>
      <c r="N5918" s="13" t="s">
        <v>1646</v>
      </c>
      <c r="O5918" s="13" t="s">
        <v>1646</v>
      </c>
      <c r="P5918" s="13" t="s">
        <v>1646</v>
      </c>
      <c r="Q5918">
        <v>7.5</v>
      </c>
      <c r="R5918" s="13" t="s">
        <v>1646</v>
      </c>
      <c r="S5918" s="13" t="s">
        <v>1646</v>
      </c>
      <c r="T5918" s="13" t="s">
        <v>1646</v>
      </c>
      <c r="U5918" s="13" t="s">
        <v>1646</v>
      </c>
      <c r="V5918" s="13" t="s">
        <v>1646</v>
      </c>
      <c r="W5918" t="s">
        <v>1764</v>
      </c>
    </row>
    <row r="5919" spans="1:23" ht="12.75" customHeight="1" x14ac:dyDescent="0.2">
      <c r="A5919" s="124">
        <v>31989</v>
      </c>
      <c r="B5919" s="74">
        <v>100</v>
      </c>
      <c r="C5919" s="74" t="s">
        <v>382</v>
      </c>
      <c r="D5919" s="76" t="s">
        <v>1646</v>
      </c>
      <c r="E5919" s="74" t="s">
        <v>1651</v>
      </c>
      <c r="F5919" s="74">
        <v>470</v>
      </c>
      <c r="G5919" s="74">
        <v>430</v>
      </c>
      <c r="H5919" s="74">
        <v>390</v>
      </c>
      <c r="I5919" s="74">
        <v>1000</v>
      </c>
      <c r="J5919" s="77" t="s">
        <v>1646</v>
      </c>
      <c r="K5919" t="s">
        <v>1692</v>
      </c>
      <c r="L5919" t="s">
        <v>1692</v>
      </c>
      <c r="M5919" s="13" t="s">
        <v>1646</v>
      </c>
      <c r="N5919" s="13" t="s">
        <v>1646</v>
      </c>
      <c r="O5919" s="13" t="s">
        <v>1646</v>
      </c>
      <c r="P5919" s="13" t="s">
        <v>1646</v>
      </c>
      <c r="Q5919" s="13" t="s">
        <v>1646</v>
      </c>
      <c r="R5919" s="13" t="s">
        <v>1646</v>
      </c>
      <c r="S5919" s="13" t="s">
        <v>1646</v>
      </c>
      <c r="T5919" s="13" t="s">
        <v>1646</v>
      </c>
      <c r="U5919" s="13" t="s">
        <v>1646</v>
      </c>
      <c r="V5919" s="13" t="s">
        <v>1646</v>
      </c>
      <c r="W5919" t="s">
        <v>1764</v>
      </c>
    </row>
    <row r="5920" spans="1:23" ht="12.75" customHeight="1" x14ac:dyDescent="0.2">
      <c r="A5920" s="124">
        <v>31989</v>
      </c>
      <c r="B5920" s="76">
        <v>100</v>
      </c>
      <c r="C5920" s="74" t="s">
        <v>382</v>
      </c>
      <c r="D5920" s="76" t="s">
        <v>1646</v>
      </c>
      <c r="E5920" s="74" t="s">
        <v>1651</v>
      </c>
      <c r="F5920" s="74">
        <v>515</v>
      </c>
      <c r="G5920" s="74">
        <v>464</v>
      </c>
      <c r="H5920" s="74">
        <v>435</v>
      </c>
      <c r="I5920" s="74">
        <v>1250</v>
      </c>
      <c r="J5920" s="77" t="s">
        <v>1646</v>
      </c>
      <c r="K5920" t="s">
        <v>1692</v>
      </c>
      <c r="L5920" t="s">
        <v>1692</v>
      </c>
      <c r="M5920" s="13" t="s">
        <v>1646</v>
      </c>
      <c r="N5920" s="13" t="s">
        <v>1646</v>
      </c>
      <c r="O5920" s="13" t="s">
        <v>1646</v>
      </c>
      <c r="P5920" s="13" t="s">
        <v>1646</v>
      </c>
      <c r="Q5920">
        <v>17.5</v>
      </c>
      <c r="R5920" s="13" t="s">
        <v>1646</v>
      </c>
      <c r="S5920" s="13" t="s">
        <v>1646</v>
      </c>
      <c r="T5920" s="13" t="s">
        <v>1646</v>
      </c>
      <c r="U5920" s="13" t="s">
        <v>1646</v>
      </c>
      <c r="V5920" s="13" t="s">
        <v>1646</v>
      </c>
      <c r="W5920" t="s">
        <v>1772</v>
      </c>
    </row>
    <row r="5921" spans="1:23" ht="12.75" customHeight="1" x14ac:dyDescent="0.2">
      <c r="A5921" s="124">
        <v>31990</v>
      </c>
      <c r="B5921" s="74">
        <v>100</v>
      </c>
      <c r="C5921" s="74" t="s">
        <v>382</v>
      </c>
      <c r="D5921" s="74">
        <v>14</v>
      </c>
      <c r="E5921" s="76" t="s">
        <v>1751</v>
      </c>
      <c r="F5921" s="74">
        <v>13</v>
      </c>
      <c r="G5921" s="76" t="s">
        <v>1646</v>
      </c>
      <c r="H5921" s="74">
        <v>10</v>
      </c>
      <c r="I5921" s="74">
        <v>5.0000000000000001E-3</v>
      </c>
      <c r="J5921" s="77" t="s">
        <v>1753</v>
      </c>
      <c r="K5921" s="13" t="s">
        <v>1648</v>
      </c>
      <c r="L5921" s="13" t="s">
        <v>1646</v>
      </c>
      <c r="M5921" s="13" t="s">
        <v>1646</v>
      </c>
      <c r="N5921" s="13" t="s">
        <v>1646</v>
      </c>
      <c r="O5921" s="13" t="s">
        <v>1646</v>
      </c>
      <c r="P5921" s="13" t="s">
        <v>1646</v>
      </c>
      <c r="Q5921">
        <v>0.4</v>
      </c>
      <c r="R5921">
        <v>0.14000000000000001</v>
      </c>
      <c r="S5921" s="13" t="s">
        <v>1646</v>
      </c>
      <c r="T5921" s="13" t="s">
        <v>1646</v>
      </c>
      <c r="U5921" t="s">
        <v>1754</v>
      </c>
      <c r="V5921" s="13" t="s">
        <v>1646</v>
      </c>
      <c r="W5921" s="13" t="s">
        <v>1646</v>
      </c>
    </row>
    <row r="5922" spans="1:23" ht="12.75" customHeight="1" x14ac:dyDescent="0.2">
      <c r="A5922" s="124">
        <v>31990</v>
      </c>
      <c r="B5922" s="74">
        <v>100</v>
      </c>
      <c r="C5922" s="74" t="s">
        <v>382</v>
      </c>
      <c r="D5922" s="74">
        <v>11</v>
      </c>
      <c r="E5922" s="76" t="s">
        <v>1751</v>
      </c>
      <c r="F5922" s="74">
        <v>61</v>
      </c>
      <c r="G5922" s="76" t="s">
        <v>1646</v>
      </c>
      <c r="H5922" s="74">
        <v>50</v>
      </c>
      <c r="I5922" s="74">
        <v>2.0499999999999998</v>
      </c>
      <c r="J5922" s="77" t="s">
        <v>1753</v>
      </c>
      <c r="K5922" s="13" t="s">
        <v>1648</v>
      </c>
      <c r="L5922" s="13" t="s">
        <v>1646</v>
      </c>
      <c r="M5922" s="13" t="s">
        <v>1646</v>
      </c>
      <c r="N5922" s="13" t="s">
        <v>1646</v>
      </c>
      <c r="O5922" s="13" t="s">
        <v>1646</v>
      </c>
      <c r="P5922" s="13" t="s">
        <v>1646</v>
      </c>
      <c r="Q5922">
        <v>5.5</v>
      </c>
      <c r="R5922">
        <v>1.181</v>
      </c>
      <c r="S5922" s="13" t="s">
        <v>1646</v>
      </c>
      <c r="T5922" s="13" t="s">
        <v>1646</v>
      </c>
      <c r="U5922" t="s">
        <v>1756</v>
      </c>
      <c r="V5922" s="13" t="s">
        <v>1646</v>
      </c>
      <c r="W5922" s="13" t="s">
        <v>1646</v>
      </c>
    </row>
    <row r="5923" spans="1:23" ht="12.75" customHeight="1" x14ac:dyDescent="0.2">
      <c r="A5923" s="124">
        <v>31990</v>
      </c>
      <c r="B5923" s="74">
        <v>100</v>
      </c>
      <c r="C5923" s="74" t="s">
        <v>382</v>
      </c>
      <c r="D5923" s="74">
        <v>12</v>
      </c>
      <c r="E5923" s="76" t="s">
        <v>1751</v>
      </c>
      <c r="F5923" s="74">
        <v>49</v>
      </c>
      <c r="G5923" s="76" t="s">
        <v>1646</v>
      </c>
      <c r="H5923" s="74">
        <v>40</v>
      </c>
      <c r="I5923" s="74">
        <v>0.9</v>
      </c>
      <c r="J5923" s="77" t="s">
        <v>1753</v>
      </c>
      <c r="K5923" s="13" t="s">
        <v>1648</v>
      </c>
      <c r="L5923" s="13" t="s">
        <v>1646</v>
      </c>
      <c r="M5923" s="13" t="s">
        <v>1646</v>
      </c>
      <c r="N5923" s="13" t="s">
        <v>1646</v>
      </c>
      <c r="O5923" s="13" t="s">
        <v>1646</v>
      </c>
      <c r="P5923" s="13" t="s">
        <v>1646</v>
      </c>
      <c r="Q5923">
        <v>3.5</v>
      </c>
      <c r="R5923">
        <v>0.88590000000000002</v>
      </c>
      <c r="S5923" s="13" t="s">
        <v>1646</v>
      </c>
      <c r="T5923" s="13" t="s">
        <v>1646</v>
      </c>
      <c r="U5923" t="s">
        <v>1756</v>
      </c>
      <c r="V5923" s="13" t="s">
        <v>1646</v>
      </c>
      <c r="W5923" s="13" t="s">
        <v>1646</v>
      </c>
    </row>
    <row r="5924" spans="1:23" ht="12.75" customHeight="1" x14ac:dyDescent="0.2">
      <c r="A5924" s="124">
        <v>31990</v>
      </c>
      <c r="B5924" s="74">
        <v>100</v>
      </c>
      <c r="C5924" s="74" t="s">
        <v>382</v>
      </c>
      <c r="D5924" s="74">
        <v>13</v>
      </c>
      <c r="E5924" s="76" t="s">
        <v>1751</v>
      </c>
      <c r="F5924" s="74">
        <v>57</v>
      </c>
      <c r="G5924" s="76" t="s">
        <v>1646</v>
      </c>
      <c r="H5924" s="74">
        <v>47</v>
      </c>
      <c r="I5924" s="74">
        <v>0.8</v>
      </c>
      <c r="J5924" s="77" t="s">
        <v>1753</v>
      </c>
      <c r="K5924" s="13" t="s">
        <v>1648</v>
      </c>
      <c r="L5924" s="13" t="s">
        <v>1646</v>
      </c>
      <c r="M5924" s="13" t="s">
        <v>1646</v>
      </c>
      <c r="N5924" s="13" t="s">
        <v>1646</v>
      </c>
      <c r="O5924" s="13" t="s">
        <v>1646</v>
      </c>
      <c r="P5924" s="13" t="s">
        <v>1646</v>
      </c>
      <c r="Q5924">
        <v>4.5</v>
      </c>
      <c r="R5924">
        <v>1.101</v>
      </c>
      <c r="S5924" s="13" t="s">
        <v>1646</v>
      </c>
      <c r="T5924" s="13" t="s">
        <v>1646</v>
      </c>
      <c r="U5924" t="s">
        <v>1754</v>
      </c>
      <c r="V5924" s="13" t="s">
        <v>1646</v>
      </c>
      <c r="W5924" s="13" t="s">
        <v>1646</v>
      </c>
    </row>
    <row r="5925" spans="1:23" ht="12.75" customHeight="1" x14ac:dyDescent="0.2">
      <c r="A5925" s="124">
        <v>31990</v>
      </c>
      <c r="B5925" s="74">
        <v>100</v>
      </c>
      <c r="C5925" s="74" t="s">
        <v>382</v>
      </c>
      <c r="D5925" s="74">
        <v>15</v>
      </c>
      <c r="E5925" s="76" t="s">
        <v>1751</v>
      </c>
      <c r="F5925" s="74">
        <v>33</v>
      </c>
      <c r="G5925" s="76" t="s">
        <v>1646</v>
      </c>
      <c r="H5925" s="74">
        <v>27</v>
      </c>
      <c r="I5925" s="74">
        <v>0.2</v>
      </c>
      <c r="J5925" s="77" t="s">
        <v>1753</v>
      </c>
      <c r="K5925" s="13" t="s">
        <v>1648</v>
      </c>
      <c r="L5925" s="13" t="s">
        <v>1646</v>
      </c>
      <c r="M5925" s="13" t="s">
        <v>1646</v>
      </c>
      <c r="N5925" s="13" t="s">
        <v>1646</v>
      </c>
      <c r="O5925" s="13" t="s">
        <v>1646</v>
      </c>
      <c r="P5925" s="13" t="s">
        <v>1646</v>
      </c>
      <c r="Q5925">
        <v>1.5</v>
      </c>
      <c r="R5925">
        <v>0.47749999999999998</v>
      </c>
      <c r="S5925" s="13" t="s">
        <v>1646</v>
      </c>
      <c r="T5925" s="13" t="s">
        <v>1646</v>
      </c>
      <c r="U5925">
        <v>1.5</v>
      </c>
      <c r="V5925" s="13" t="s">
        <v>1646</v>
      </c>
      <c r="W5925" s="13" t="s">
        <v>1646</v>
      </c>
    </row>
    <row r="5926" spans="1:23" ht="12.75" customHeight="1" x14ac:dyDescent="0.2">
      <c r="A5926" s="124">
        <v>31990</v>
      </c>
      <c r="B5926" s="74">
        <v>100</v>
      </c>
      <c r="C5926" s="74" t="s">
        <v>382</v>
      </c>
      <c r="D5926" s="74">
        <v>16</v>
      </c>
      <c r="E5926" s="76" t="s">
        <v>1751</v>
      </c>
      <c r="F5926" s="74">
        <v>31</v>
      </c>
      <c r="G5926" s="76" t="s">
        <v>1646</v>
      </c>
      <c r="H5926" s="74">
        <v>25</v>
      </c>
      <c r="I5926" s="74">
        <v>0.2</v>
      </c>
      <c r="J5926" s="77" t="s">
        <v>1753</v>
      </c>
      <c r="K5926" s="13" t="s">
        <v>1648</v>
      </c>
      <c r="L5926" s="13" t="s">
        <v>1646</v>
      </c>
      <c r="M5926" s="13" t="s">
        <v>1646</v>
      </c>
      <c r="N5926" s="13" t="s">
        <v>1646</v>
      </c>
      <c r="O5926" s="13" t="s">
        <v>1646</v>
      </c>
      <c r="P5926" s="13" t="s">
        <v>1646</v>
      </c>
      <c r="Q5926">
        <v>1.5</v>
      </c>
      <c r="R5926">
        <v>0.43099999999999999</v>
      </c>
      <c r="S5926" s="13" t="s">
        <v>1646</v>
      </c>
      <c r="T5926" s="13" t="s">
        <v>1646</v>
      </c>
      <c r="U5926">
        <v>0.5</v>
      </c>
      <c r="V5926" s="13" t="s">
        <v>1646</v>
      </c>
      <c r="W5926" s="13" t="s">
        <v>1646</v>
      </c>
    </row>
    <row r="5927" spans="1:23" ht="12.75" customHeight="1" x14ac:dyDescent="0.2">
      <c r="A5927" s="124">
        <v>31990</v>
      </c>
      <c r="B5927" s="74">
        <v>100</v>
      </c>
      <c r="C5927" s="74" t="s">
        <v>382</v>
      </c>
      <c r="D5927" s="74">
        <v>17</v>
      </c>
      <c r="E5927" s="76" t="s">
        <v>1751</v>
      </c>
      <c r="F5927" s="74">
        <v>44</v>
      </c>
      <c r="G5927" s="76" t="s">
        <v>1646</v>
      </c>
      <c r="H5927" s="74">
        <v>36</v>
      </c>
      <c r="I5927" s="74">
        <v>0.55000000000000004</v>
      </c>
      <c r="J5927" s="77" t="s">
        <v>1753</v>
      </c>
      <c r="K5927" s="13" t="s">
        <v>1648</v>
      </c>
      <c r="L5927" s="13" t="s">
        <v>1646</v>
      </c>
      <c r="M5927" s="13" t="s">
        <v>1646</v>
      </c>
      <c r="N5927" s="13" t="s">
        <v>1646</v>
      </c>
      <c r="O5927" s="13" t="s">
        <v>1646</v>
      </c>
      <c r="P5927" s="13" t="s">
        <v>1646</v>
      </c>
      <c r="Q5927">
        <v>2.5</v>
      </c>
      <c r="R5927">
        <v>0.59499999999999997</v>
      </c>
      <c r="S5927" s="13" t="s">
        <v>1646</v>
      </c>
      <c r="T5927" s="13" t="s">
        <v>1646</v>
      </c>
      <c r="U5927">
        <v>0.5</v>
      </c>
      <c r="V5927" s="13" t="s">
        <v>1646</v>
      </c>
      <c r="W5927" s="13" t="s">
        <v>1646</v>
      </c>
    </row>
    <row r="5928" spans="1:23" ht="12.75" customHeight="1" x14ac:dyDescent="0.2">
      <c r="A5928" s="124">
        <v>31990</v>
      </c>
      <c r="B5928" s="74">
        <v>100</v>
      </c>
      <c r="C5928" s="74" t="s">
        <v>382</v>
      </c>
      <c r="D5928" s="76" t="s">
        <v>1646</v>
      </c>
      <c r="E5928" s="74" t="s">
        <v>1651</v>
      </c>
      <c r="F5928" s="74">
        <v>490</v>
      </c>
      <c r="G5928" s="74">
        <v>450</v>
      </c>
      <c r="H5928" s="74">
        <v>408</v>
      </c>
      <c r="I5928" s="74">
        <v>1150</v>
      </c>
      <c r="J5928" s="77" t="s">
        <v>1646</v>
      </c>
      <c r="K5928" t="s">
        <v>1692</v>
      </c>
      <c r="L5928" t="s">
        <v>1692</v>
      </c>
      <c r="M5928" s="13" t="s">
        <v>1646</v>
      </c>
      <c r="N5928" s="13" t="s">
        <v>1646</v>
      </c>
      <c r="O5928" s="13" t="s">
        <v>1646</v>
      </c>
      <c r="P5928" s="13" t="s">
        <v>1646</v>
      </c>
      <c r="Q5928">
        <v>7.5</v>
      </c>
      <c r="R5928" s="13" t="s">
        <v>1646</v>
      </c>
      <c r="S5928" s="13" t="s">
        <v>1646</v>
      </c>
      <c r="T5928" s="13" t="s">
        <v>1646</v>
      </c>
      <c r="U5928" s="13" t="s">
        <v>1646</v>
      </c>
      <c r="V5928" s="13" t="s">
        <v>1646</v>
      </c>
      <c r="W5928" t="s">
        <v>1764</v>
      </c>
    </row>
    <row r="5929" spans="1:23" ht="12.75" customHeight="1" x14ac:dyDescent="0.2">
      <c r="A5929" s="124">
        <v>31990</v>
      </c>
      <c r="B5929" s="74">
        <v>100</v>
      </c>
      <c r="C5929" s="74" t="s">
        <v>382</v>
      </c>
      <c r="D5929" s="76" t="s">
        <v>1646</v>
      </c>
      <c r="E5929" s="74" t="s">
        <v>1651</v>
      </c>
      <c r="F5929" s="74">
        <v>340</v>
      </c>
      <c r="G5929" s="74">
        <v>308</v>
      </c>
      <c r="H5929" s="74">
        <v>280</v>
      </c>
      <c r="I5929" s="74">
        <v>310</v>
      </c>
      <c r="J5929" s="77" t="s">
        <v>1646</v>
      </c>
      <c r="K5929" t="s">
        <v>1692</v>
      </c>
      <c r="L5929" t="s">
        <v>1692</v>
      </c>
      <c r="M5929" s="13" t="s">
        <v>1646</v>
      </c>
      <c r="N5929" s="13" t="s">
        <v>1646</v>
      </c>
      <c r="O5929" s="13" t="s">
        <v>1646</v>
      </c>
      <c r="P5929" s="13" t="s">
        <v>1646</v>
      </c>
      <c r="Q5929">
        <v>4.5</v>
      </c>
      <c r="R5929" s="13" t="s">
        <v>1646</v>
      </c>
      <c r="S5929" s="13" t="s">
        <v>1646</v>
      </c>
      <c r="T5929" s="13" t="s">
        <v>1646</v>
      </c>
      <c r="U5929" s="13" t="s">
        <v>1646</v>
      </c>
      <c r="V5929" s="13" t="s">
        <v>1646</v>
      </c>
      <c r="W5929" t="s">
        <v>1764</v>
      </c>
    </row>
    <row r="5930" spans="1:23" ht="12.75" customHeight="1" x14ac:dyDescent="0.2">
      <c r="A5930" s="124">
        <v>31990</v>
      </c>
      <c r="B5930" s="74">
        <v>100</v>
      </c>
      <c r="C5930" s="74" t="s">
        <v>382</v>
      </c>
      <c r="D5930" s="76" t="s">
        <v>1646</v>
      </c>
      <c r="E5930" s="74" t="s">
        <v>1651</v>
      </c>
      <c r="F5930" s="74">
        <v>383</v>
      </c>
      <c r="G5930" s="74">
        <v>345</v>
      </c>
      <c r="H5930" s="74">
        <v>315</v>
      </c>
      <c r="I5930" s="74">
        <v>410</v>
      </c>
      <c r="J5930" s="77" t="s">
        <v>1646</v>
      </c>
      <c r="K5930" t="s">
        <v>1692</v>
      </c>
      <c r="L5930" t="s">
        <v>1692</v>
      </c>
      <c r="M5930" s="13" t="s">
        <v>1646</v>
      </c>
      <c r="N5930" s="13" t="s">
        <v>1646</v>
      </c>
      <c r="O5930" s="13" t="s">
        <v>1646</v>
      </c>
      <c r="P5930" s="13" t="s">
        <v>1646</v>
      </c>
      <c r="Q5930">
        <v>11.5</v>
      </c>
      <c r="R5930" s="13" t="s">
        <v>1646</v>
      </c>
      <c r="S5930" s="13" t="s">
        <v>1646</v>
      </c>
      <c r="T5930" s="13" t="s">
        <v>1646</v>
      </c>
      <c r="U5930" s="13" t="s">
        <v>1646</v>
      </c>
      <c r="V5930" s="13" t="s">
        <v>1646</v>
      </c>
      <c r="W5930" t="s">
        <v>1764</v>
      </c>
    </row>
    <row r="5931" spans="1:23" ht="12.75" customHeight="1" x14ac:dyDescent="0.2">
      <c r="A5931" s="124">
        <v>31990</v>
      </c>
      <c r="B5931" s="74">
        <v>100</v>
      </c>
      <c r="C5931" s="74" t="s">
        <v>382</v>
      </c>
      <c r="D5931" s="76" t="s">
        <v>1646</v>
      </c>
      <c r="E5931" s="74" t="s">
        <v>1688</v>
      </c>
      <c r="F5931" s="74">
        <v>340</v>
      </c>
      <c r="G5931" s="74">
        <v>315</v>
      </c>
      <c r="H5931" s="74">
        <v>285</v>
      </c>
      <c r="I5931" s="74">
        <v>390</v>
      </c>
      <c r="J5931" s="77" t="s">
        <v>1646</v>
      </c>
      <c r="K5931" t="s">
        <v>1692</v>
      </c>
      <c r="L5931" t="s">
        <v>1692</v>
      </c>
      <c r="M5931" s="13" t="s">
        <v>1646</v>
      </c>
      <c r="N5931" s="13" t="s">
        <v>1646</v>
      </c>
      <c r="O5931" s="13" t="s">
        <v>1646</v>
      </c>
      <c r="P5931" s="13" t="s">
        <v>1646</v>
      </c>
      <c r="Q5931">
        <v>15.5</v>
      </c>
      <c r="R5931" s="13" t="s">
        <v>1646</v>
      </c>
      <c r="S5931" s="13" t="s">
        <v>1646</v>
      </c>
      <c r="T5931" s="13" t="s">
        <v>1646</v>
      </c>
      <c r="U5931" s="13" t="s">
        <v>1646</v>
      </c>
      <c r="V5931" s="13" t="s">
        <v>1646</v>
      </c>
      <c r="W5931" t="s">
        <v>1764</v>
      </c>
    </row>
    <row r="5932" spans="1:23" ht="12.75" customHeight="1" x14ac:dyDescent="0.2">
      <c r="A5932" s="124">
        <v>31990</v>
      </c>
      <c r="B5932" s="74">
        <v>100</v>
      </c>
      <c r="C5932" s="74" t="s">
        <v>382</v>
      </c>
      <c r="D5932" s="76" t="s">
        <v>1646</v>
      </c>
      <c r="E5932" s="74" t="s">
        <v>1688</v>
      </c>
      <c r="F5932" s="74">
        <v>345</v>
      </c>
      <c r="G5932" s="74">
        <v>315</v>
      </c>
      <c r="H5932" s="74">
        <v>281</v>
      </c>
      <c r="I5932" s="74">
        <v>370</v>
      </c>
      <c r="J5932" s="77" t="s">
        <v>1646</v>
      </c>
      <c r="K5932" t="s">
        <v>1692</v>
      </c>
      <c r="L5932" t="s">
        <v>1692</v>
      </c>
      <c r="M5932" s="13" t="s">
        <v>1646</v>
      </c>
      <c r="N5932" s="13" t="s">
        <v>1646</v>
      </c>
      <c r="O5932" s="13" t="s">
        <v>1646</v>
      </c>
      <c r="P5932" s="13" t="s">
        <v>1646</v>
      </c>
      <c r="Q5932">
        <v>5.5</v>
      </c>
      <c r="R5932" s="13" t="s">
        <v>1646</v>
      </c>
      <c r="S5932" s="13" t="s">
        <v>1646</v>
      </c>
      <c r="T5932" s="13" t="s">
        <v>1646</v>
      </c>
      <c r="U5932" s="13" t="s">
        <v>1646</v>
      </c>
      <c r="V5932" s="13" t="s">
        <v>1646</v>
      </c>
      <c r="W5932" t="s">
        <v>1764</v>
      </c>
    </row>
    <row r="5933" spans="1:23" ht="12.75" customHeight="1" x14ac:dyDescent="0.2">
      <c r="A5933" s="124">
        <v>31990</v>
      </c>
      <c r="B5933" s="74">
        <v>100</v>
      </c>
      <c r="C5933" s="74" t="s">
        <v>382</v>
      </c>
      <c r="D5933" s="76" t="s">
        <v>1646</v>
      </c>
      <c r="E5933" s="74" t="s">
        <v>1688</v>
      </c>
      <c r="F5933" s="74">
        <v>346</v>
      </c>
      <c r="G5933" s="74">
        <v>316</v>
      </c>
      <c r="H5933" s="74">
        <v>281</v>
      </c>
      <c r="I5933" s="74">
        <v>335</v>
      </c>
      <c r="J5933" s="77" t="s">
        <v>1646</v>
      </c>
      <c r="K5933" t="s">
        <v>1692</v>
      </c>
      <c r="L5933" t="s">
        <v>1692</v>
      </c>
      <c r="M5933" s="13" t="s">
        <v>1646</v>
      </c>
      <c r="N5933" s="13" t="s">
        <v>1646</v>
      </c>
      <c r="O5933" s="13" t="s">
        <v>1646</v>
      </c>
      <c r="P5933" s="13" t="s">
        <v>1646</v>
      </c>
      <c r="Q5933">
        <v>6.5</v>
      </c>
      <c r="R5933" s="13" t="s">
        <v>1646</v>
      </c>
      <c r="S5933" s="13" t="s">
        <v>1646</v>
      </c>
      <c r="T5933" s="13" t="s">
        <v>1646</v>
      </c>
      <c r="U5933" s="13" t="s">
        <v>1646</v>
      </c>
      <c r="V5933" s="13" t="s">
        <v>1646</v>
      </c>
      <c r="W5933" t="s">
        <v>1764</v>
      </c>
    </row>
    <row r="5934" spans="1:23" ht="12.75" customHeight="1" x14ac:dyDescent="0.2">
      <c r="A5934" s="124">
        <v>31990</v>
      </c>
      <c r="B5934" s="74">
        <v>100</v>
      </c>
      <c r="C5934" s="74" t="s">
        <v>382</v>
      </c>
      <c r="D5934" s="76" t="s">
        <v>1646</v>
      </c>
      <c r="E5934" s="74" t="s">
        <v>1688</v>
      </c>
      <c r="F5934" s="74">
        <v>426</v>
      </c>
      <c r="G5934" s="74">
        <v>383</v>
      </c>
      <c r="H5934" s="74">
        <v>345</v>
      </c>
      <c r="I5934" s="74">
        <v>620</v>
      </c>
      <c r="J5934" s="77" t="s">
        <v>1646</v>
      </c>
      <c r="K5934" t="s">
        <v>1692</v>
      </c>
      <c r="L5934" t="s">
        <v>1692</v>
      </c>
      <c r="M5934" t="s">
        <v>1658</v>
      </c>
      <c r="N5934" s="13" t="s">
        <v>1646</v>
      </c>
      <c r="O5934" s="13" t="s">
        <v>1646</v>
      </c>
      <c r="P5934" s="13" t="s">
        <v>1646</v>
      </c>
      <c r="Q5934">
        <v>6.5</v>
      </c>
      <c r="R5934" s="13" t="s">
        <v>1646</v>
      </c>
      <c r="S5934" s="13" t="s">
        <v>1646</v>
      </c>
      <c r="T5934" s="13" t="s">
        <v>1646</v>
      </c>
      <c r="U5934" s="13" t="s">
        <v>1646</v>
      </c>
      <c r="V5934" s="13" t="s">
        <v>1646</v>
      </c>
      <c r="W5934" t="s">
        <v>1764</v>
      </c>
    </row>
    <row r="5935" spans="1:23" ht="12.75" customHeight="1" x14ac:dyDescent="0.2">
      <c r="A5935" s="124">
        <v>31990</v>
      </c>
      <c r="B5935" s="74">
        <v>100</v>
      </c>
      <c r="C5935" s="74" t="s">
        <v>382</v>
      </c>
      <c r="D5935" s="76" t="s">
        <v>1646</v>
      </c>
      <c r="E5935" s="74" t="s">
        <v>1688</v>
      </c>
      <c r="F5935" s="76" t="s">
        <v>1646</v>
      </c>
      <c r="G5935" s="74">
        <v>324</v>
      </c>
      <c r="H5935" s="74">
        <v>310</v>
      </c>
      <c r="I5935" s="74">
        <v>540</v>
      </c>
      <c r="J5935" s="77" t="s">
        <v>1646</v>
      </c>
      <c r="K5935" t="s">
        <v>1692</v>
      </c>
      <c r="L5935" t="s">
        <v>1692</v>
      </c>
      <c r="M5935" t="s">
        <v>1658</v>
      </c>
      <c r="N5935" s="13" t="s">
        <v>1646</v>
      </c>
      <c r="O5935" s="13" t="s">
        <v>1646</v>
      </c>
      <c r="P5935" s="13" t="s">
        <v>1646</v>
      </c>
      <c r="Q5935">
        <v>5.5</v>
      </c>
      <c r="R5935" s="13" t="s">
        <v>1646</v>
      </c>
      <c r="S5935" s="13" t="s">
        <v>1646</v>
      </c>
      <c r="T5935" s="13" t="s">
        <v>1646</v>
      </c>
      <c r="U5935" s="13" t="s">
        <v>1646</v>
      </c>
      <c r="V5935" s="13" t="s">
        <v>1646</v>
      </c>
      <c r="W5935" t="s">
        <v>1764</v>
      </c>
    </row>
    <row r="5936" spans="1:23" ht="12.75" customHeight="1" x14ac:dyDescent="0.2">
      <c r="A5936" s="124">
        <v>31990</v>
      </c>
      <c r="B5936" s="74">
        <v>100</v>
      </c>
      <c r="C5936" s="74" t="s">
        <v>382</v>
      </c>
      <c r="D5936" s="76" t="s">
        <v>1646</v>
      </c>
      <c r="E5936" s="74" t="s">
        <v>1688</v>
      </c>
      <c r="F5936" s="74">
        <v>313</v>
      </c>
      <c r="G5936" s="74">
        <v>287</v>
      </c>
      <c r="H5936" s="74">
        <v>255</v>
      </c>
      <c r="I5936" s="74">
        <v>305</v>
      </c>
      <c r="J5936" s="77" t="s">
        <v>1646</v>
      </c>
      <c r="K5936" t="s">
        <v>1692</v>
      </c>
      <c r="L5936" t="s">
        <v>1692</v>
      </c>
      <c r="M5936" t="s">
        <v>1649</v>
      </c>
      <c r="N5936" s="13" t="s">
        <v>1646</v>
      </c>
      <c r="O5936" s="13" t="s">
        <v>1646</v>
      </c>
      <c r="P5936" s="13" t="s">
        <v>1646</v>
      </c>
      <c r="Q5936">
        <v>6.5</v>
      </c>
      <c r="R5936" s="13" t="s">
        <v>1646</v>
      </c>
      <c r="S5936" s="13" t="s">
        <v>1646</v>
      </c>
      <c r="T5936" s="13" t="s">
        <v>1646</v>
      </c>
      <c r="U5936" s="13" t="s">
        <v>1646</v>
      </c>
      <c r="V5936" s="13" t="s">
        <v>1646</v>
      </c>
      <c r="W5936" t="s">
        <v>1764</v>
      </c>
    </row>
    <row r="5937" spans="1:23" ht="12.75" customHeight="1" x14ac:dyDescent="0.2">
      <c r="A5937" s="124">
        <v>31990</v>
      </c>
      <c r="B5937" s="74">
        <v>100</v>
      </c>
      <c r="C5937" s="74" t="s">
        <v>382</v>
      </c>
      <c r="D5937" s="76" t="s">
        <v>1646</v>
      </c>
      <c r="E5937" s="74" t="s">
        <v>1688</v>
      </c>
      <c r="F5937" s="74">
        <v>342</v>
      </c>
      <c r="G5937" s="74">
        <v>317</v>
      </c>
      <c r="H5937" s="74">
        <v>288</v>
      </c>
      <c r="I5937" s="74">
        <v>360</v>
      </c>
      <c r="J5937" s="77" t="s">
        <v>1646</v>
      </c>
      <c r="K5937" t="s">
        <v>1692</v>
      </c>
      <c r="L5937" t="s">
        <v>1692</v>
      </c>
      <c r="M5937" t="s">
        <v>1658</v>
      </c>
      <c r="N5937" s="13" t="s">
        <v>1646</v>
      </c>
      <c r="O5937" s="13" t="s">
        <v>1646</v>
      </c>
      <c r="P5937" s="13" t="s">
        <v>1646</v>
      </c>
      <c r="Q5937">
        <v>6.5</v>
      </c>
      <c r="R5937" s="13" t="s">
        <v>1646</v>
      </c>
      <c r="S5937" s="13" t="s">
        <v>1646</v>
      </c>
      <c r="T5937" s="13" t="s">
        <v>1646</v>
      </c>
      <c r="U5937" s="13" t="s">
        <v>1646</v>
      </c>
      <c r="V5937" s="13" t="s">
        <v>1646</v>
      </c>
      <c r="W5937" t="s">
        <v>1764</v>
      </c>
    </row>
    <row r="5938" spans="1:23" ht="12.75" customHeight="1" x14ac:dyDescent="0.2">
      <c r="A5938" s="124">
        <v>31990</v>
      </c>
      <c r="B5938" s="74">
        <v>100</v>
      </c>
      <c r="C5938" s="74" t="s">
        <v>382</v>
      </c>
      <c r="D5938" s="76" t="s">
        <v>1646</v>
      </c>
      <c r="E5938" s="74" t="s">
        <v>1688</v>
      </c>
      <c r="F5938" s="74">
        <v>340</v>
      </c>
      <c r="G5938" s="74">
        <v>309</v>
      </c>
      <c r="H5938" s="74">
        <v>276</v>
      </c>
      <c r="I5938" s="74">
        <v>350</v>
      </c>
      <c r="J5938" s="77" t="s">
        <v>1646</v>
      </c>
      <c r="K5938" t="s">
        <v>1692</v>
      </c>
      <c r="L5938" t="s">
        <v>1692</v>
      </c>
      <c r="M5938" t="s">
        <v>1658</v>
      </c>
      <c r="N5938" s="13" t="s">
        <v>1646</v>
      </c>
      <c r="O5938" s="13" t="s">
        <v>1646</v>
      </c>
      <c r="P5938" s="13" t="s">
        <v>1646</v>
      </c>
      <c r="Q5938">
        <v>6.5</v>
      </c>
      <c r="R5938" s="13" t="s">
        <v>1646</v>
      </c>
      <c r="S5938" s="13" t="s">
        <v>1646</v>
      </c>
      <c r="T5938" s="13" t="s">
        <v>1646</v>
      </c>
      <c r="U5938" s="13" t="s">
        <v>1646</v>
      </c>
      <c r="V5938" s="13" t="s">
        <v>1646</v>
      </c>
      <c r="W5938" t="s">
        <v>1764</v>
      </c>
    </row>
    <row r="5939" spans="1:23" ht="12.75" customHeight="1" x14ac:dyDescent="0.2">
      <c r="A5939" s="124">
        <v>31990</v>
      </c>
      <c r="B5939" s="74">
        <v>100</v>
      </c>
      <c r="C5939" s="74" t="s">
        <v>382</v>
      </c>
      <c r="D5939" s="76" t="s">
        <v>1646</v>
      </c>
      <c r="E5939" s="74" t="s">
        <v>1688</v>
      </c>
      <c r="F5939" s="74">
        <v>373</v>
      </c>
      <c r="G5939" s="74">
        <v>344</v>
      </c>
      <c r="H5939" s="74">
        <v>312</v>
      </c>
      <c r="I5939" s="74">
        <v>475</v>
      </c>
      <c r="J5939" s="77" t="s">
        <v>1646</v>
      </c>
      <c r="K5939" t="s">
        <v>1692</v>
      </c>
      <c r="L5939" t="s">
        <v>1692</v>
      </c>
      <c r="M5939" t="s">
        <v>1658</v>
      </c>
      <c r="N5939" s="13" t="s">
        <v>1646</v>
      </c>
      <c r="O5939" s="13" t="s">
        <v>1646</v>
      </c>
      <c r="P5939" s="13" t="s">
        <v>1646</v>
      </c>
      <c r="Q5939">
        <v>8.5</v>
      </c>
      <c r="R5939" s="13" t="s">
        <v>1646</v>
      </c>
      <c r="S5939" s="13" t="s">
        <v>1646</v>
      </c>
      <c r="T5939" s="13" t="s">
        <v>1646</v>
      </c>
      <c r="U5939" s="13" t="s">
        <v>1646</v>
      </c>
      <c r="V5939" s="13" t="s">
        <v>1646</v>
      </c>
      <c r="W5939" t="s">
        <v>1764</v>
      </c>
    </row>
    <row r="5940" spans="1:23" ht="12.75" customHeight="1" x14ac:dyDescent="0.2">
      <c r="A5940" s="124">
        <v>31990</v>
      </c>
      <c r="B5940" s="74">
        <v>100</v>
      </c>
      <c r="C5940" s="74" t="s">
        <v>382</v>
      </c>
      <c r="D5940" s="76" t="s">
        <v>1646</v>
      </c>
      <c r="E5940" s="74" t="s">
        <v>1688</v>
      </c>
      <c r="F5940" s="74">
        <v>445</v>
      </c>
      <c r="G5940" s="74">
        <v>402</v>
      </c>
      <c r="H5940" s="74">
        <v>365</v>
      </c>
      <c r="I5940" s="74">
        <v>700</v>
      </c>
      <c r="J5940" s="77" t="s">
        <v>1646</v>
      </c>
      <c r="K5940" t="s">
        <v>1692</v>
      </c>
      <c r="L5940" t="s">
        <v>1692</v>
      </c>
      <c r="M5940" t="s">
        <v>1658</v>
      </c>
      <c r="N5940" s="13" t="s">
        <v>1646</v>
      </c>
      <c r="O5940" s="13" t="s">
        <v>1646</v>
      </c>
      <c r="P5940" s="13" t="s">
        <v>1646</v>
      </c>
      <c r="Q5940">
        <v>10.5</v>
      </c>
      <c r="R5940" s="13" t="s">
        <v>1646</v>
      </c>
      <c r="S5940" s="13" t="s">
        <v>1646</v>
      </c>
      <c r="T5940" s="13" t="s">
        <v>1646</v>
      </c>
      <c r="U5940" s="13" t="s">
        <v>1646</v>
      </c>
      <c r="V5940" s="13" t="s">
        <v>1646</v>
      </c>
      <c r="W5940" t="s">
        <v>1764</v>
      </c>
    </row>
    <row r="5941" spans="1:23" ht="12.75" customHeight="1" x14ac:dyDescent="0.2">
      <c r="A5941" s="124">
        <v>31990</v>
      </c>
      <c r="B5941" s="74">
        <v>100</v>
      </c>
      <c r="C5941" s="74" t="s">
        <v>382</v>
      </c>
      <c r="D5941" s="76" t="s">
        <v>1646</v>
      </c>
      <c r="E5941" s="74" t="s">
        <v>1688</v>
      </c>
      <c r="F5941" s="74">
        <v>390</v>
      </c>
      <c r="G5941" s="74">
        <v>350</v>
      </c>
      <c r="H5941" s="74">
        <v>315</v>
      </c>
      <c r="I5941" s="74">
        <v>515</v>
      </c>
      <c r="J5941" s="77" t="s">
        <v>1646</v>
      </c>
      <c r="K5941" t="s">
        <v>1692</v>
      </c>
      <c r="L5941" t="s">
        <v>1692</v>
      </c>
      <c r="M5941" t="s">
        <v>1649</v>
      </c>
      <c r="N5941" s="13" t="s">
        <v>1646</v>
      </c>
      <c r="O5941" s="13" t="s">
        <v>1646</v>
      </c>
      <c r="P5941" s="13" t="s">
        <v>1646</v>
      </c>
      <c r="Q5941">
        <v>12.5</v>
      </c>
      <c r="R5941" s="13" t="s">
        <v>1646</v>
      </c>
      <c r="S5941" s="13" t="s">
        <v>1646</v>
      </c>
      <c r="T5941" s="13" t="s">
        <v>1646</v>
      </c>
      <c r="U5941" s="13" t="s">
        <v>1646</v>
      </c>
      <c r="V5941" s="13" t="s">
        <v>1646</v>
      </c>
      <c r="W5941" t="s">
        <v>1764</v>
      </c>
    </row>
    <row r="5942" spans="1:23" ht="12.75" customHeight="1" x14ac:dyDescent="0.2">
      <c r="A5942" s="124">
        <v>31991</v>
      </c>
      <c r="B5942" s="74">
        <v>100</v>
      </c>
      <c r="C5942" s="74" t="s">
        <v>382</v>
      </c>
      <c r="D5942" s="76" t="s">
        <v>1646</v>
      </c>
      <c r="E5942" s="74" t="s">
        <v>1688</v>
      </c>
      <c r="F5942" s="74">
        <v>315</v>
      </c>
      <c r="G5942" s="74">
        <v>295</v>
      </c>
      <c r="H5942" s="74">
        <v>265</v>
      </c>
      <c r="I5942" s="74">
        <v>335</v>
      </c>
      <c r="J5942" s="77" t="s">
        <v>1646</v>
      </c>
      <c r="K5942" t="s">
        <v>1692</v>
      </c>
      <c r="L5942" t="s">
        <v>1692</v>
      </c>
      <c r="M5942" s="13" t="s">
        <v>1646</v>
      </c>
      <c r="N5942" s="13" t="s">
        <v>1646</v>
      </c>
      <c r="O5942" s="13" t="s">
        <v>1646</v>
      </c>
      <c r="P5942" s="13" t="s">
        <v>1646</v>
      </c>
      <c r="Q5942">
        <v>7.5</v>
      </c>
      <c r="R5942" s="13" t="s">
        <v>1646</v>
      </c>
      <c r="S5942" s="13" t="s">
        <v>1646</v>
      </c>
      <c r="T5942" s="13" t="s">
        <v>1646</v>
      </c>
      <c r="U5942" s="13" t="s">
        <v>1646</v>
      </c>
      <c r="V5942" s="13" t="s">
        <v>1646</v>
      </c>
      <c r="W5942" t="s">
        <v>1764</v>
      </c>
    </row>
    <row r="5943" spans="1:23" ht="12.75" customHeight="1" x14ac:dyDescent="0.2">
      <c r="A5943" s="124">
        <v>31991</v>
      </c>
      <c r="B5943" s="74">
        <v>100</v>
      </c>
      <c r="C5943" s="74" t="s">
        <v>382</v>
      </c>
      <c r="D5943" s="76" t="s">
        <v>1646</v>
      </c>
      <c r="E5943" s="74" t="s">
        <v>1688</v>
      </c>
      <c r="F5943" s="74">
        <v>284</v>
      </c>
      <c r="G5943" s="74">
        <v>260</v>
      </c>
      <c r="H5943" s="74">
        <v>234</v>
      </c>
      <c r="I5943" s="74">
        <v>235</v>
      </c>
      <c r="J5943" s="77" t="s">
        <v>1646</v>
      </c>
      <c r="K5943" t="s">
        <v>1692</v>
      </c>
      <c r="L5943" t="s">
        <v>1692</v>
      </c>
      <c r="M5943" t="s">
        <v>1649</v>
      </c>
      <c r="N5943" s="13" t="s">
        <v>1646</v>
      </c>
      <c r="O5943" s="13" t="s">
        <v>1646</v>
      </c>
      <c r="P5943" s="13" t="s">
        <v>1646</v>
      </c>
      <c r="Q5943">
        <v>13.5</v>
      </c>
      <c r="R5943" s="13" t="s">
        <v>1646</v>
      </c>
      <c r="S5943" s="13" t="s">
        <v>1646</v>
      </c>
      <c r="T5943" s="13" t="s">
        <v>1646</v>
      </c>
      <c r="U5943" s="13" t="s">
        <v>1646</v>
      </c>
      <c r="V5943" s="13" t="s">
        <v>1646</v>
      </c>
      <c r="W5943" t="s">
        <v>1764</v>
      </c>
    </row>
    <row r="5944" spans="1:23" ht="12.75" customHeight="1" x14ac:dyDescent="0.2">
      <c r="A5944" s="124">
        <v>31991</v>
      </c>
      <c r="B5944" s="74">
        <v>100</v>
      </c>
      <c r="C5944" s="74" t="s">
        <v>382</v>
      </c>
      <c r="D5944" s="76" t="s">
        <v>1646</v>
      </c>
      <c r="E5944" s="74" t="s">
        <v>1688</v>
      </c>
      <c r="F5944" s="74">
        <v>313</v>
      </c>
      <c r="G5944" s="74">
        <v>289</v>
      </c>
      <c r="H5944" s="74">
        <v>263</v>
      </c>
      <c r="I5944" s="74">
        <v>300</v>
      </c>
      <c r="J5944" s="77" t="s">
        <v>1646</v>
      </c>
      <c r="K5944" t="s">
        <v>1692</v>
      </c>
      <c r="L5944" t="s">
        <v>1692</v>
      </c>
      <c r="M5944" s="13" t="s">
        <v>1646</v>
      </c>
      <c r="N5944" s="13" t="s">
        <v>1646</v>
      </c>
      <c r="O5944" s="13" t="s">
        <v>1646</v>
      </c>
      <c r="P5944" s="13" t="s">
        <v>1646</v>
      </c>
      <c r="Q5944">
        <v>12.5</v>
      </c>
      <c r="R5944" s="13" t="s">
        <v>1646</v>
      </c>
      <c r="S5944" s="13" t="s">
        <v>1646</v>
      </c>
      <c r="T5944" s="13" t="s">
        <v>1646</v>
      </c>
      <c r="U5944" s="13" t="s">
        <v>1646</v>
      </c>
      <c r="V5944" s="13" t="s">
        <v>1646</v>
      </c>
      <c r="W5944" t="s">
        <v>1764</v>
      </c>
    </row>
    <row r="5945" spans="1:23" ht="12.75" customHeight="1" x14ac:dyDescent="0.2">
      <c r="A5945" s="124">
        <v>31991</v>
      </c>
      <c r="B5945" s="74">
        <v>100</v>
      </c>
      <c r="C5945" s="74" t="s">
        <v>382</v>
      </c>
      <c r="D5945" s="76" t="s">
        <v>1646</v>
      </c>
      <c r="E5945" s="74" t="s">
        <v>1688</v>
      </c>
      <c r="F5945" s="74">
        <v>387</v>
      </c>
      <c r="G5945" s="74">
        <v>358</v>
      </c>
      <c r="H5945" s="74">
        <v>325</v>
      </c>
      <c r="I5945" s="74">
        <v>575</v>
      </c>
      <c r="J5945" s="77" t="s">
        <v>1646</v>
      </c>
      <c r="K5945" t="s">
        <v>1692</v>
      </c>
      <c r="L5945" t="s">
        <v>1692</v>
      </c>
      <c r="M5945" s="13" t="s">
        <v>1646</v>
      </c>
      <c r="N5945" s="13" t="s">
        <v>1646</v>
      </c>
      <c r="O5945" s="13" t="s">
        <v>1646</v>
      </c>
      <c r="P5945" s="13" t="s">
        <v>1646</v>
      </c>
      <c r="Q5945">
        <v>25.5</v>
      </c>
      <c r="R5945" s="13" t="s">
        <v>1646</v>
      </c>
      <c r="S5945" s="13" t="s">
        <v>1646</v>
      </c>
      <c r="T5945" s="13" t="s">
        <v>1646</v>
      </c>
      <c r="U5945" s="13" t="s">
        <v>1646</v>
      </c>
      <c r="V5945" s="13" t="s">
        <v>1646</v>
      </c>
      <c r="W5945" t="s">
        <v>1764</v>
      </c>
    </row>
    <row r="5946" spans="1:23" ht="12.75" customHeight="1" x14ac:dyDescent="0.2">
      <c r="A5946" s="124">
        <v>31991</v>
      </c>
      <c r="B5946" s="74">
        <v>100</v>
      </c>
      <c r="C5946" s="74" t="s">
        <v>382</v>
      </c>
      <c r="D5946" s="76" t="s">
        <v>1646</v>
      </c>
      <c r="E5946" s="74" t="s">
        <v>1688</v>
      </c>
      <c r="F5946" s="74">
        <v>365</v>
      </c>
      <c r="G5946" s="74">
        <v>325</v>
      </c>
      <c r="H5946" s="74">
        <v>297</v>
      </c>
      <c r="I5946" s="74">
        <v>405</v>
      </c>
      <c r="J5946" s="77" t="s">
        <v>1646</v>
      </c>
      <c r="K5946" t="s">
        <v>1692</v>
      </c>
      <c r="L5946" t="s">
        <v>1692</v>
      </c>
      <c r="M5946" s="13" t="s">
        <v>1646</v>
      </c>
      <c r="N5946" s="13" t="s">
        <v>1646</v>
      </c>
      <c r="O5946" s="13" t="s">
        <v>1646</v>
      </c>
      <c r="P5946" s="13" t="s">
        <v>1646</v>
      </c>
      <c r="Q5946">
        <v>10.5</v>
      </c>
      <c r="R5946" s="13" t="s">
        <v>1646</v>
      </c>
      <c r="S5946" s="13" t="s">
        <v>1646</v>
      </c>
      <c r="T5946" s="13" t="s">
        <v>1646</v>
      </c>
      <c r="U5946" s="13" t="s">
        <v>1646</v>
      </c>
      <c r="V5946" s="13" t="s">
        <v>1646</v>
      </c>
      <c r="W5946" t="s">
        <v>1764</v>
      </c>
    </row>
    <row r="5947" spans="1:23" ht="12.75" customHeight="1" x14ac:dyDescent="0.2">
      <c r="A5947" s="124">
        <v>31991</v>
      </c>
      <c r="B5947" s="74">
        <v>100</v>
      </c>
      <c r="C5947" s="74" t="s">
        <v>382</v>
      </c>
      <c r="D5947" s="76" t="s">
        <v>1646</v>
      </c>
      <c r="E5947" s="74" t="s">
        <v>1688</v>
      </c>
      <c r="F5947" s="74">
        <v>348</v>
      </c>
      <c r="G5947" s="74">
        <v>320</v>
      </c>
      <c r="H5947" s="74">
        <v>290</v>
      </c>
      <c r="I5947" s="74">
        <v>365</v>
      </c>
      <c r="J5947" s="77" t="s">
        <v>1646</v>
      </c>
      <c r="K5947" t="s">
        <v>1692</v>
      </c>
      <c r="L5947" t="s">
        <v>1692</v>
      </c>
      <c r="M5947" s="13" t="s">
        <v>1646</v>
      </c>
      <c r="N5947" s="13" t="s">
        <v>1646</v>
      </c>
      <c r="O5947" s="13" t="s">
        <v>1646</v>
      </c>
      <c r="P5947" s="13" t="s">
        <v>1646</v>
      </c>
      <c r="Q5947">
        <v>11.5</v>
      </c>
      <c r="R5947" s="13" t="s">
        <v>1646</v>
      </c>
      <c r="S5947" s="13" t="s">
        <v>1646</v>
      </c>
      <c r="T5947" s="13" t="s">
        <v>1646</v>
      </c>
      <c r="U5947" s="13" t="s">
        <v>1646</v>
      </c>
      <c r="V5947" s="13" t="s">
        <v>1646</v>
      </c>
      <c r="W5947" t="s">
        <v>1764</v>
      </c>
    </row>
    <row r="5948" spans="1:23" ht="12.75" customHeight="1" x14ac:dyDescent="0.2">
      <c r="A5948" s="124">
        <v>31991</v>
      </c>
      <c r="B5948" s="74">
        <v>100</v>
      </c>
      <c r="C5948" s="74" t="s">
        <v>382</v>
      </c>
      <c r="D5948" s="76" t="s">
        <v>1646</v>
      </c>
      <c r="E5948" s="74" t="s">
        <v>1688</v>
      </c>
      <c r="F5948" s="74">
        <v>372</v>
      </c>
      <c r="G5948" s="74">
        <v>338</v>
      </c>
      <c r="H5948" s="74">
        <v>306</v>
      </c>
      <c r="I5948" s="74">
        <v>500</v>
      </c>
      <c r="J5948" s="77" t="s">
        <v>1646</v>
      </c>
      <c r="K5948" t="s">
        <v>1692</v>
      </c>
      <c r="L5948" t="s">
        <v>1692</v>
      </c>
      <c r="M5948" s="13" t="s">
        <v>1646</v>
      </c>
      <c r="N5948" s="13" t="s">
        <v>1646</v>
      </c>
      <c r="O5948" s="13" t="s">
        <v>1646</v>
      </c>
      <c r="P5948" s="13" t="s">
        <v>1646</v>
      </c>
      <c r="Q5948">
        <v>25.5</v>
      </c>
      <c r="R5948" s="13" t="s">
        <v>1646</v>
      </c>
      <c r="S5948" s="13" t="s">
        <v>1646</v>
      </c>
      <c r="T5948" s="13" t="s">
        <v>1646</v>
      </c>
      <c r="U5948" s="13" t="s">
        <v>1646</v>
      </c>
      <c r="V5948" s="13" t="s">
        <v>1646</v>
      </c>
      <c r="W5948" t="s">
        <v>1764</v>
      </c>
    </row>
    <row r="5949" spans="1:23" ht="12.75" customHeight="1" x14ac:dyDescent="0.2">
      <c r="A5949" s="124">
        <v>31991</v>
      </c>
      <c r="B5949" s="74">
        <v>100</v>
      </c>
      <c r="C5949" s="74" t="s">
        <v>382</v>
      </c>
      <c r="D5949" s="74" t="s">
        <v>1773</v>
      </c>
      <c r="E5949" s="74" t="s">
        <v>1688</v>
      </c>
      <c r="F5949" s="74">
        <v>387</v>
      </c>
      <c r="G5949" s="74">
        <v>356</v>
      </c>
      <c r="H5949" s="74">
        <v>320</v>
      </c>
      <c r="I5949" s="74">
        <v>490</v>
      </c>
      <c r="J5949" s="77" t="s">
        <v>1646</v>
      </c>
      <c r="K5949" t="s">
        <v>1648</v>
      </c>
      <c r="L5949" t="s">
        <v>1692</v>
      </c>
      <c r="M5949" t="s">
        <v>1649</v>
      </c>
      <c r="N5949" s="13" t="s">
        <v>1646</v>
      </c>
      <c r="O5949" s="13" t="s">
        <v>1646</v>
      </c>
      <c r="P5949" s="13" t="s">
        <v>1646</v>
      </c>
      <c r="Q5949">
        <v>16</v>
      </c>
      <c r="R5949" s="13" t="s">
        <v>1646</v>
      </c>
      <c r="S5949" s="13" t="s">
        <v>1646</v>
      </c>
      <c r="T5949" s="13" t="s">
        <v>1646</v>
      </c>
      <c r="U5949" s="13" t="s">
        <v>1646</v>
      </c>
      <c r="V5949" s="13" t="s">
        <v>1646</v>
      </c>
      <c r="W5949" t="s">
        <v>1774</v>
      </c>
    </row>
    <row r="5950" spans="1:23" ht="12.75" customHeight="1" x14ac:dyDescent="0.2">
      <c r="A5950" s="124">
        <v>31991</v>
      </c>
      <c r="B5950" s="74">
        <v>100</v>
      </c>
      <c r="C5950" s="74" t="s">
        <v>382</v>
      </c>
      <c r="D5950" s="76" t="s">
        <v>1646</v>
      </c>
      <c r="E5950" s="74" t="s">
        <v>1688</v>
      </c>
      <c r="F5950" s="74">
        <v>368</v>
      </c>
      <c r="G5950" s="74">
        <v>338</v>
      </c>
      <c r="H5950" s="74">
        <v>305</v>
      </c>
      <c r="I5950" s="74">
        <v>460</v>
      </c>
      <c r="J5950" s="77" t="s">
        <v>1646</v>
      </c>
      <c r="K5950" t="s">
        <v>1692</v>
      </c>
      <c r="L5950" t="s">
        <v>1692</v>
      </c>
      <c r="M5950" t="s">
        <v>1658</v>
      </c>
      <c r="N5950" s="13" t="s">
        <v>1646</v>
      </c>
      <c r="O5950" s="13" t="s">
        <v>1646</v>
      </c>
      <c r="P5950" s="13" t="s">
        <v>1646</v>
      </c>
      <c r="Q5950">
        <v>32</v>
      </c>
      <c r="R5950" s="13" t="s">
        <v>1646</v>
      </c>
      <c r="S5950" s="13" t="s">
        <v>1646</v>
      </c>
      <c r="T5950" s="13" t="s">
        <v>1646</v>
      </c>
      <c r="U5950" s="13" t="s">
        <v>1646</v>
      </c>
      <c r="V5950" s="13" t="s">
        <v>1646</v>
      </c>
      <c r="W5950" t="s">
        <v>1764</v>
      </c>
    </row>
    <row r="5951" spans="1:23" ht="12.75" customHeight="1" x14ac:dyDescent="0.2">
      <c r="A5951" s="124">
        <v>31991</v>
      </c>
      <c r="B5951" s="74">
        <v>100</v>
      </c>
      <c r="C5951" s="74" t="s">
        <v>382</v>
      </c>
      <c r="D5951" s="74" t="s">
        <v>1775</v>
      </c>
      <c r="E5951" s="74" t="s">
        <v>1688</v>
      </c>
      <c r="F5951" s="74">
        <v>378</v>
      </c>
      <c r="G5951" s="74">
        <v>344</v>
      </c>
      <c r="H5951" s="74">
        <v>312</v>
      </c>
      <c r="I5951" s="74">
        <v>500</v>
      </c>
      <c r="J5951" s="77" t="s">
        <v>1646</v>
      </c>
      <c r="K5951" t="s">
        <v>1648</v>
      </c>
      <c r="L5951" t="s">
        <v>1692</v>
      </c>
      <c r="M5951" t="s">
        <v>1649</v>
      </c>
      <c r="N5951" s="13" t="s">
        <v>1646</v>
      </c>
      <c r="O5951" s="13" t="s">
        <v>1646</v>
      </c>
      <c r="P5951" s="13" t="s">
        <v>1646</v>
      </c>
      <c r="Q5951">
        <v>13.5</v>
      </c>
      <c r="R5951" s="13" t="s">
        <v>1646</v>
      </c>
      <c r="S5951" s="13" t="s">
        <v>1646</v>
      </c>
      <c r="T5951" s="13" t="s">
        <v>1646</v>
      </c>
      <c r="U5951" s="13" t="s">
        <v>1646</v>
      </c>
      <c r="V5951" s="13" t="s">
        <v>1646</v>
      </c>
      <c r="W5951" t="s">
        <v>1774</v>
      </c>
    </row>
    <row r="5952" spans="1:23" ht="12.75" customHeight="1" x14ac:dyDescent="0.2">
      <c r="A5952" s="124">
        <v>31992</v>
      </c>
      <c r="B5952" s="74">
        <v>100</v>
      </c>
      <c r="C5952" s="74" t="s">
        <v>382</v>
      </c>
      <c r="D5952" s="74">
        <v>18</v>
      </c>
      <c r="E5952" s="76" t="s">
        <v>1751</v>
      </c>
      <c r="F5952" s="74">
        <v>11</v>
      </c>
      <c r="G5952" s="76" t="s">
        <v>1646</v>
      </c>
      <c r="H5952" s="74">
        <v>9</v>
      </c>
      <c r="I5952" s="74">
        <v>3.7000000000000002E-3</v>
      </c>
      <c r="J5952" s="77" t="s">
        <v>1753</v>
      </c>
      <c r="K5952" s="13" t="s">
        <v>1648</v>
      </c>
      <c r="L5952" s="13" t="s">
        <v>1646</v>
      </c>
      <c r="M5952" s="13" t="s">
        <v>1646</v>
      </c>
      <c r="N5952" s="13" t="s">
        <v>1646</v>
      </c>
      <c r="O5952" s="13" t="s">
        <v>1646</v>
      </c>
      <c r="P5952" s="13" t="s">
        <v>1646</v>
      </c>
      <c r="Q5952">
        <v>0.4</v>
      </c>
      <c r="R5952">
        <v>0.1065</v>
      </c>
      <c r="S5952" s="13" t="s">
        <v>1646</v>
      </c>
      <c r="T5952" s="13" t="s">
        <v>1646</v>
      </c>
      <c r="U5952" t="s">
        <v>1755</v>
      </c>
      <c r="V5952" s="13" t="s">
        <v>1646</v>
      </c>
      <c r="W5952" s="13" t="s">
        <v>1646</v>
      </c>
    </row>
    <row r="5953" spans="1:23" ht="12.75" customHeight="1" x14ac:dyDescent="0.2">
      <c r="A5953" s="124">
        <v>31992</v>
      </c>
      <c r="B5953" s="74">
        <v>100</v>
      </c>
      <c r="C5953" s="74" t="s">
        <v>382</v>
      </c>
      <c r="D5953" s="74">
        <v>19</v>
      </c>
      <c r="E5953" s="76" t="s">
        <v>1751</v>
      </c>
      <c r="F5953" s="74">
        <v>61</v>
      </c>
      <c r="G5953" s="76" t="s">
        <v>1646</v>
      </c>
      <c r="H5953" s="74">
        <v>49</v>
      </c>
      <c r="I5953" s="74">
        <v>1.3</v>
      </c>
      <c r="J5953" s="77" t="s">
        <v>1753</v>
      </c>
      <c r="K5953" s="13" t="s">
        <v>1648</v>
      </c>
      <c r="L5953" s="13" t="s">
        <v>1646</v>
      </c>
      <c r="M5953" s="13" t="s">
        <v>1646</v>
      </c>
      <c r="N5953" s="13" t="s">
        <v>1646</v>
      </c>
      <c r="O5953" s="13" t="s">
        <v>1646</v>
      </c>
      <c r="P5953" s="13" t="s">
        <v>1646</v>
      </c>
      <c r="Q5953">
        <v>5.5</v>
      </c>
      <c r="R5953">
        <v>1.012</v>
      </c>
      <c r="S5953" s="13" t="s">
        <v>1646</v>
      </c>
      <c r="T5953" s="13" t="s">
        <v>1646</v>
      </c>
      <c r="U5953" t="s">
        <v>1757</v>
      </c>
      <c r="V5953" s="13" t="s">
        <v>1646</v>
      </c>
      <c r="W5953" s="13" t="s">
        <v>1646</v>
      </c>
    </row>
    <row r="5954" spans="1:23" ht="12.75" customHeight="1" x14ac:dyDescent="0.2">
      <c r="A5954" s="124">
        <v>31992</v>
      </c>
      <c r="B5954" s="74">
        <v>100</v>
      </c>
      <c r="C5954" s="74" t="s">
        <v>382</v>
      </c>
      <c r="D5954" s="74">
        <v>20</v>
      </c>
      <c r="E5954" s="76" t="s">
        <v>1751</v>
      </c>
      <c r="F5954" s="74">
        <v>51</v>
      </c>
      <c r="G5954" s="76" t="s">
        <v>1646</v>
      </c>
      <c r="H5954" s="74">
        <v>42</v>
      </c>
      <c r="I5954" s="74">
        <v>1</v>
      </c>
      <c r="J5954" s="77" t="s">
        <v>1753</v>
      </c>
      <c r="K5954" s="13" t="s">
        <v>1648</v>
      </c>
      <c r="L5954" s="13" t="s">
        <v>1646</v>
      </c>
      <c r="M5954" s="13" t="s">
        <v>1646</v>
      </c>
      <c r="N5954" s="13" t="s">
        <v>1646</v>
      </c>
      <c r="O5954" s="13" t="s">
        <v>1646</v>
      </c>
      <c r="P5954" s="13" t="s">
        <v>1646</v>
      </c>
      <c r="Q5954">
        <v>4.5</v>
      </c>
      <c r="R5954">
        <v>0.82709999999999995</v>
      </c>
      <c r="S5954" s="13" t="s">
        <v>1646</v>
      </c>
      <c r="T5954" s="13" t="s">
        <v>1646</v>
      </c>
      <c r="U5954" t="s">
        <v>1757</v>
      </c>
      <c r="V5954" s="13" t="s">
        <v>1646</v>
      </c>
      <c r="W5954" s="13" t="s">
        <v>1646</v>
      </c>
    </row>
    <row r="5955" spans="1:23" ht="12.75" customHeight="1" x14ac:dyDescent="0.2">
      <c r="A5955" s="124">
        <v>31993</v>
      </c>
      <c r="B5955" s="74">
        <v>100</v>
      </c>
      <c r="C5955" s="74" t="s">
        <v>382</v>
      </c>
      <c r="D5955" s="76" t="s">
        <v>1646</v>
      </c>
      <c r="E5955" s="74" t="s">
        <v>1688</v>
      </c>
      <c r="F5955" s="74">
        <v>358</v>
      </c>
      <c r="G5955" s="74">
        <v>330</v>
      </c>
      <c r="H5955" s="74">
        <v>298</v>
      </c>
      <c r="I5955" s="74">
        <v>425</v>
      </c>
      <c r="J5955" s="77" t="s">
        <v>1646</v>
      </c>
      <c r="K5955" t="s">
        <v>1692</v>
      </c>
      <c r="L5955" t="s">
        <v>1692</v>
      </c>
      <c r="M5955" t="s">
        <v>1658</v>
      </c>
      <c r="N5955" s="13" t="s">
        <v>1646</v>
      </c>
      <c r="O5955" s="13" t="s">
        <v>1646</v>
      </c>
      <c r="P5955" s="13" t="s">
        <v>1646</v>
      </c>
      <c r="Q5955">
        <v>14.5</v>
      </c>
      <c r="R5955" s="13" t="s">
        <v>1646</v>
      </c>
      <c r="S5955" s="13" t="s">
        <v>1646</v>
      </c>
      <c r="T5955" s="13" t="s">
        <v>1646</v>
      </c>
      <c r="U5955" s="13" t="s">
        <v>1646</v>
      </c>
      <c r="V5955" s="13" t="s">
        <v>1646</v>
      </c>
      <c r="W5955" t="s">
        <v>1764</v>
      </c>
    </row>
    <row r="5956" spans="1:23" ht="12.75" customHeight="1" x14ac:dyDescent="0.2">
      <c r="A5956" s="124">
        <v>31993</v>
      </c>
      <c r="B5956" s="74">
        <v>100</v>
      </c>
      <c r="C5956" s="74" t="s">
        <v>382</v>
      </c>
      <c r="D5956" s="76" t="s">
        <v>1646</v>
      </c>
      <c r="E5956" s="74" t="s">
        <v>1651</v>
      </c>
      <c r="F5956" s="74">
        <v>439</v>
      </c>
      <c r="G5956" s="74">
        <v>397</v>
      </c>
      <c r="H5956" s="74">
        <v>363</v>
      </c>
      <c r="I5956" s="74">
        <v>635</v>
      </c>
      <c r="J5956" s="77" t="s">
        <v>1646</v>
      </c>
      <c r="K5956" t="s">
        <v>1692</v>
      </c>
      <c r="L5956" t="s">
        <v>1692</v>
      </c>
      <c r="M5956" s="13" t="s">
        <v>1646</v>
      </c>
      <c r="N5956" s="13" t="s">
        <v>1646</v>
      </c>
      <c r="O5956" s="13" t="s">
        <v>1646</v>
      </c>
      <c r="P5956" s="13" t="s">
        <v>1646</v>
      </c>
      <c r="Q5956">
        <v>11.5</v>
      </c>
      <c r="R5956" s="13" t="s">
        <v>1646</v>
      </c>
      <c r="S5956" s="13" t="s">
        <v>1646</v>
      </c>
      <c r="T5956" s="13" t="s">
        <v>1646</v>
      </c>
      <c r="U5956" s="13" t="s">
        <v>1646</v>
      </c>
      <c r="V5956" s="13" t="s">
        <v>1646</v>
      </c>
      <c r="W5956" t="s">
        <v>1764</v>
      </c>
    </row>
    <row r="5957" spans="1:23" ht="12.75" customHeight="1" x14ac:dyDescent="0.2">
      <c r="A5957" s="124">
        <v>31993</v>
      </c>
      <c r="B5957" s="74">
        <v>100</v>
      </c>
      <c r="C5957" s="74" t="s">
        <v>382</v>
      </c>
      <c r="D5957" s="76" t="s">
        <v>1646</v>
      </c>
      <c r="E5957" s="74" t="s">
        <v>1688</v>
      </c>
      <c r="F5957" s="74">
        <v>355</v>
      </c>
      <c r="G5957" s="74">
        <v>328</v>
      </c>
      <c r="H5957" s="74">
        <v>293</v>
      </c>
      <c r="I5957" s="74">
        <v>390</v>
      </c>
      <c r="J5957" s="77" t="s">
        <v>1646</v>
      </c>
      <c r="K5957" t="s">
        <v>1692</v>
      </c>
      <c r="L5957" t="s">
        <v>1692</v>
      </c>
      <c r="M5957" t="s">
        <v>1658</v>
      </c>
      <c r="N5957" s="13" t="s">
        <v>1646</v>
      </c>
      <c r="O5957" s="13" t="s">
        <v>1646</v>
      </c>
      <c r="P5957" s="13" t="s">
        <v>1646</v>
      </c>
      <c r="Q5957">
        <v>7.5</v>
      </c>
      <c r="R5957" s="13" t="s">
        <v>1646</v>
      </c>
      <c r="S5957" s="13" t="s">
        <v>1646</v>
      </c>
      <c r="T5957" s="13" t="s">
        <v>1646</v>
      </c>
      <c r="U5957" s="13" t="s">
        <v>1646</v>
      </c>
      <c r="V5957" s="13" t="s">
        <v>1646</v>
      </c>
      <c r="W5957" t="s">
        <v>1764</v>
      </c>
    </row>
    <row r="5958" spans="1:23" ht="12.75" customHeight="1" x14ac:dyDescent="0.2">
      <c r="A5958" s="124">
        <v>31993</v>
      </c>
      <c r="B5958" s="74">
        <v>100</v>
      </c>
      <c r="C5958" s="74" t="s">
        <v>382</v>
      </c>
      <c r="D5958" s="76" t="s">
        <v>1646</v>
      </c>
      <c r="E5958" s="74" t="s">
        <v>1688</v>
      </c>
      <c r="F5958" s="74">
        <v>381</v>
      </c>
      <c r="G5958" s="74">
        <v>348</v>
      </c>
      <c r="H5958" s="74">
        <v>310</v>
      </c>
      <c r="I5958" s="74">
        <v>460</v>
      </c>
      <c r="J5958" s="77" t="s">
        <v>1646</v>
      </c>
      <c r="K5958" t="s">
        <v>1692</v>
      </c>
      <c r="L5958" t="s">
        <v>1692</v>
      </c>
      <c r="M5958" t="s">
        <v>1658</v>
      </c>
      <c r="N5958" s="13" t="s">
        <v>1646</v>
      </c>
      <c r="O5958" s="13" t="s">
        <v>1646</v>
      </c>
      <c r="P5958" s="13" t="s">
        <v>1646</v>
      </c>
      <c r="Q5958">
        <v>43.5</v>
      </c>
      <c r="R5958" s="13" t="s">
        <v>1646</v>
      </c>
      <c r="S5958" s="13" t="s">
        <v>1646</v>
      </c>
      <c r="T5958" s="13" t="s">
        <v>1646</v>
      </c>
      <c r="U5958" s="13" t="s">
        <v>1646</v>
      </c>
      <c r="V5958" s="13" t="s">
        <v>1646</v>
      </c>
      <c r="W5958" t="s">
        <v>1764</v>
      </c>
    </row>
    <row r="5959" spans="1:23" ht="12.75" customHeight="1" x14ac:dyDescent="0.2">
      <c r="A5959" s="124">
        <v>31994</v>
      </c>
      <c r="B5959" s="74">
        <v>100</v>
      </c>
      <c r="C5959" s="74" t="s">
        <v>382</v>
      </c>
      <c r="D5959" s="74">
        <v>21</v>
      </c>
      <c r="E5959" s="76" t="s">
        <v>1751</v>
      </c>
      <c r="F5959" s="74">
        <v>62</v>
      </c>
      <c r="G5959" s="76" t="s">
        <v>1646</v>
      </c>
      <c r="H5959" s="74">
        <v>50</v>
      </c>
      <c r="I5959" s="74">
        <v>1.6</v>
      </c>
      <c r="J5959" s="77" t="s">
        <v>1753</v>
      </c>
      <c r="K5959" s="13" t="s">
        <v>1648</v>
      </c>
      <c r="L5959" s="13" t="s">
        <v>1646</v>
      </c>
      <c r="M5959" s="13" t="s">
        <v>1646</v>
      </c>
      <c r="N5959" s="13" t="s">
        <v>1646</v>
      </c>
      <c r="O5959" s="13" t="s">
        <v>1646</v>
      </c>
      <c r="P5959" s="13" t="s">
        <v>1646</v>
      </c>
      <c r="Q5959">
        <v>5.5</v>
      </c>
      <c r="R5959">
        <v>1.06</v>
      </c>
      <c r="S5959" s="13" t="s">
        <v>1646</v>
      </c>
      <c r="T5959" s="13" t="s">
        <v>1646</v>
      </c>
      <c r="U5959" t="s">
        <v>1758</v>
      </c>
      <c r="V5959" s="13" t="s">
        <v>1646</v>
      </c>
      <c r="W5959" s="13" t="s">
        <v>1646</v>
      </c>
    </row>
    <row r="5960" spans="1:23" ht="12.75" customHeight="1" x14ac:dyDescent="0.2">
      <c r="A5960" s="124">
        <v>31994</v>
      </c>
      <c r="B5960" s="74">
        <v>100</v>
      </c>
      <c r="C5960" s="74" t="s">
        <v>382</v>
      </c>
      <c r="D5960" s="74">
        <v>22</v>
      </c>
      <c r="E5960" s="76" t="s">
        <v>1751</v>
      </c>
      <c r="F5960" s="74">
        <v>53</v>
      </c>
      <c r="G5960" s="76" t="s">
        <v>1646</v>
      </c>
      <c r="H5960" s="74">
        <v>43</v>
      </c>
      <c r="I5960" s="74">
        <v>1.1499999999999999</v>
      </c>
      <c r="J5960" s="77" t="s">
        <v>1753</v>
      </c>
      <c r="K5960" s="13" t="s">
        <v>1648</v>
      </c>
      <c r="L5960" s="13" t="s">
        <v>1646</v>
      </c>
      <c r="M5960" s="13" t="s">
        <v>1646</v>
      </c>
      <c r="N5960" s="13" t="s">
        <v>1646</v>
      </c>
      <c r="O5960" s="13" t="s">
        <v>1646</v>
      </c>
      <c r="P5960" s="13" t="s">
        <v>1646</v>
      </c>
      <c r="Q5960">
        <v>3.5</v>
      </c>
      <c r="R5960">
        <v>0.86839999999999995</v>
      </c>
      <c r="S5960" s="13" t="s">
        <v>1646</v>
      </c>
      <c r="T5960" s="13" t="s">
        <v>1646</v>
      </c>
      <c r="U5960" t="s">
        <v>1759</v>
      </c>
      <c r="V5960" s="13" t="s">
        <v>1646</v>
      </c>
      <c r="W5960" s="13" t="s">
        <v>1646</v>
      </c>
    </row>
    <row r="5961" spans="1:23" ht="12.75" customHeight="1" x14ac:dyDescent="0.2">
      <c r="A5961" s="124">
        <v>31994</v>
      </c>
      <c r="B5961" s="74">
        <v>100</v>
      </c>
      <c r="C5961" s="74" t="s">
        <v>382</v>
      </c>
      <c r="D5961" s="74">
        <v>23</v>
      </c>
      <c r="E5961" s="76" t="s">
        <v>1751</v>
      </c>
      <c r="F5961" s="74">
        <v>53</v>
      </c>
      <c r="G5961" s="76" t="s">
        <v>1646</v>
      </c>
      <c r="H5961" s="74">
        <v>43</v>
      </c>
      <c r="I5961" s="74">
        <v>1</v>
      </c>
      <c r="J5961" s="77" t="s">
        <v>1753</v>
      </c>
      <c r="K5961" s="13" t="s">
        <v>1648</v>
      </c>
      <c r="L5961" s="13" t="s">
        <v>1646</v>
      </c>
      <c r="M5961" s="13" t="s">
        <v>1646</v>
      </c>
      <c r="N5961" s="13" t="s">
        <v>1646</v>
      </c>
      <c r="O5961" s="13" t="s">
        <v>1646</v>
      </c>
      <c r="P5961" s="13" t="s">
        <v>1646</v>
      </c>
      <c r="Q5961">
        <v>4.5</v>
      </c>
      <c r="R5961">
        <v>0.95040000000000002</v>
      </c>
      <c r="S5961" s="13" t="s">
        <v>1646</v>
      </c>
      <c r="T5961" s="13" t="s">
        <v>1646</v>
      </c>
      <c r="U5961" t="s">
        <v>1759</v>
      </c>
      <c r="V5961" s="13" t="s">
        <v>1646</v>
      </c>
      <c r="W5961" s="13" t="s">
        <v>1646</v>
      </c>
    </row>
    <row r="5962" spans="1:23" ht="12.75" customHeight="1" x14ac:dyDescent="0.2">
      <c r="A5962" s="124">
        <v>31994</v>
      </c>
      <c r="B5962" s="74">
        <v>100</v>
      </c>
      <c r="C5962" s="74" t="s">
        <v>382</v>
      </c>
      <c r="D5962" s="74">
        <v>24</v>
      </c>
      <c r="E5962" s="76" t="s">
        <v>1751</v>
      </c>
      <c r="F5962" s="74">
        <v>61</v>
      </c>
      <c r="G5962" s="76" t="s">
        <v>1646</v>
      </c>
      <c r="H5962" s="74">
        <v>48</v>
      </c>
      <c r="I5962" s="74">
        <v>1.3</v>
      </c>
      <c r="J5962" s="77" t="s">
        <v>1753</v>
      </c>
      <c r="K5962" s="13" t="s">
        <v>1648</v>
      </c>
      <c r="L5962" s="13" t="s">
        <v>1646</v>
      </c>
      <c r="M5962" s="13" t="s">
        <v>1646</v>
      </c>
      <c r="N5962" s="13" t="s">
        <v>1646</v>
      </c>
      <c r="O5962" s="13" t="s">
        <v>1646</v>
      </c>
      <c r="P5962" s="13" t="s">
        <v>1646</v>
      </c>
      <c r="Q5962">
        <v>5.5</v>
      </c>
      <c r="R5962">
        <v>1.0629999999999999</v>
      </c>
      <c r="S5962" s="13" t="s">
        <v>1646</v>
      </c>
      <c r="T5962" s="13" t="s">
        <v>1646</v>
      </c>
      <c r="U5962" t="s">
        <v>1760</v>
      </c>
      <c r="V5962" s="13" t="s">
        <v>1646</v>
      </c>
      <c r="W5962" s="13" t="s">
        <v>1646</v>
      </c>
    </row>
    <row r="5963" spans="1:23" ht="12.75" customHeight="1" x14ac:dyDescent="0.2">
      <c r="A5963" s="124">
        <v>31994</v>
      </c>
      <c r="B5963" s="74">
        <v>100</v>
      </c>
      <c r="C5963" s="74" t="s">
        <v>382</v>
      </c>
      <c r="D5963" s="74">
        <v>25</v>
      </c>
      <c r="E5963" s="76" t="s">
        <v>1751</v>
      </c>
      <c r="F5963" s="74">
        <v>66</v>
      </c>
      <c r="G5963" s="76" t="s">
        <v>1646</v>
      </c>
      <c r="H5963" s="74">
        <v>53</v>
      </c>
      <c r="I5963" s="74">
        <v>2</v>
      </c>
      <c r="J5963" s="77" t="s">
        <v>1753</v>
      </c>
      <c r="K5963" s="13" t="s">
        <v>1648</v>
      </c>
      <c r="L5963" s="13" t="s">
        <v>1646</v>
      </c>
      <c r="M5963" s="13" t="s">
        <v>1646</v>
      </c>
      <c r="N5963" s="13" t="s">
        <v>1646</v>
      </c>
      <c r="O5963" s="13" t="s">
        <v>1646</v>
      </c>
      <c r="P5963" s="13" t="s">
        <v>1646</v>
      </c>
      <c r="Q5963">
        <v>5.5</v>
      </c>
      <c r="R5963">
        <v>1.17</v>
      </c>
      <c r="S5963" s="13" t="s">
        <v>1646</v>
      </c>
      <c r="T5963" s="13" t="s">
        <v>1646</v>
      </c>
      <c r="U5963" t="s">
        <v>1754</v>
      </c>
      <c r="V5963" s="13" t="s">
        <v>1646</v>
      </c>
      <c r="W5963" s="13" t="s">
        <v>1646</v>
      </c>
    </row>
    <row r="5964" spans="1:23" ht="12.75" customHeight="1" x14ac:dyDescent="0.2">
      <c r="A5964" s="124">
        <v>31994</v>
      </c>
      <c r="B5964" s="74">
        <v>100</v>
      </c>
      <c r="C5964" s="74" t="s">
        <v>382</v>
      </c>
      <c r="D5964" s="74">
        <v>26</v>
      </c>
      <c r="E5964" s="76" t="s">
        <v>1751</v>
      </c>
      <c r="F5964" s="74">
        <v>34</v>
      </c>
      <c r="G5964" s="76" t="s">
        <v>1646</v>
      </c>
      <c r="H5964" s="74">
        <v>27</v>
      </c>
      <c r="I5964" s="74">
        <v>0.25</v>
      </c>
      <c r="J5964" s="77" t="s">
        <v>1753</v>
      </c>
      <c r="K5964" s="13" t="s">
        <v>1648</v>
      </c>
      <c r="L5964" s="13" t="s">
        <v>1646</v>
      </c>
      <c r="M5964" s="13" t="s">
        <v>1646</v>
      </c>
      <c r="N5964" s="13" t="s">
        <v>1646</v>
      </c>
      <c r="O5964" s="13" t="s">
        <v>1646</v>
      </c>
      <c r="P5964" s="13" t="s">
        <v>1646</v>
      </c>
      <c r="Q5964">
        <v>2.5</v>
      </c>
      <c r="R5964">
        <v>0.52170000000000005</v>
      </c>
      <c r="S5964" s="13" t="s">
        <v>1646</v>
      </c>
      <c r="T5964" s="13" t="s">
        <v>1646</v>
      </c>
      <c r="U5964">
        <v>0.5</v>
      </c>
      <c r="V5964" s="13" t="s">
        <v>1646</v>
      </c>
      <c r="W5964" s="13" t="s">
        <v>1646</v>
      </c>
    </row>
    <row r="5965" spans="1:23" ht="12.75" customHeight="1" x14ac:dyDescent="0.2">
      <c r="A5965" s="124">
        <v>31997</v>
      </c>
      <c r="B5965" s="74">
        <v>100</v>
      </c>
      <c r="C5965" s="74" t="s">
        <v>382</v>
      </c>
      <c r="D5965" s="74">
        <v>27</v>
      </c>
      <c r="E5965" s="76" t="s">
        <v>1751</v>
      </c>
      <c r="F5965" s="74">
        <v>68</v>
      </c>
      <c r="G5965" s="76" t="s">
        <v>1646</v>
      </c>
      <c r="H5965" s="74">
        <v>54</v>
      </c>
      <c r="I5965" s="74">
        <v>1.9</v>
      </c>
      <c r="J5965" s="77" t="s">
        <v>1753</v>
      </c>
      <c r="K5965" s="13" t="s">
        <v>1648</v>
      </c>
      <c r="L5965" s="13" t="s">
        <v>1646</v>
      </c>
      <c r="M5965" s="13" t="s">
        <v>1646</v>
      </c>
      <c r="N5965" s="13" t="s">
        <v>1646</v>
      </c>
      <c r="O5965" s="13" t="s">
        <v>1646</v>
      </c>
      <c r="P5965" s="13" t="s">
        <v>1646</v>
      </c>
      <c r="Q5965">
        <v>6.5</v>
      </c>
      <c r="R5965">
        <v>1.1950000000000001</v>
      </c>
      <c r="S5965" s="13" t="s">
        <v>1646</v>
      </c>
      <c r="T5965" s="13" t="s">
        <v>1646</v>
      </c>
      <c r="U5965" t="s">
        <v>1760</v>
      </c>
      <c r="V5965" s="13" t="s">
        <v>1646</v>
      </c>
      <c r="W5965" s="13" t="s">
        <v>1646</v>
      </c>
    </row>
    <row r="5966" spans="1:23" ht="12.75" customHeight="1" x14ac:dyDescent="0.2">
      <c r="A5966" s="124">
        <v>31997</v>
      </c>
      <c r="B5966" s="74">
        <v>100</v>
      </c>
      <c r="C5966" s="74" t="s">
        <v>382</v>
      </c>
      <c r="D5966" s="74">
        <v>28</v>
      </c>
      <c r="E5966" s="76" t="s">
        <v>1751</v>
      </c>
      <c r="F5966" s="74">
        <v>58</v>
      </c>
      <c r="G5966" s="76" t="s">
        <v>1646</v>
      </c>
      <c r="H5966" s="74">
        <v>45</v>
      </c>
      <c r="I5966" s="74">
        <v>1.2</v>
      </c>
      <c r="J5966" s="77" t="s">
        <v>1753</v>
      </c>
      <c r="K5966" s="13" t="s">
        <v>1648</v>
      </c>
      <c r="L5966" s="13" t="s">
        <v>1646</v>
      </c>
      <c r="M5966" s="13" t="s">
        <v>1646</v>
      </c>
      <c r="N5966" s="13" t="s">
        <v>1646</v>
      </c>
      <c r="O5966" s="13" t="s">
        <v>1646</v>
      </c>
      <c r="P5966" s="13" t="s">
        <v>1646</v>
      </c>
      <c r="Q5966">
        <v>4.5</v>
      </c>
      <c r="R5966">
        <v>1.1140000000000001</v>
      </c>
      <c r="S5966" s="13" t="s">
        <v>1646</v>
      </c>
      <c r="T5966" s="13" t="s">
        <v>1646</v>
      </c>
      <c r="U5966" t="s">
        <v>1760</v>
      </c>
      <c r="V5966" s="13" t="s">
        <v>1646</v>
      </c>
      <c r="W5966" s="13" t="s">
        <v>1646</v>
      </c>
    </row>
    <row r="5967" spans="1:23" ht="12.75" customHeight="1" x14ac:dyDescent="0.2">
      <c r="A5967" s="124">
        <v>31997</v>
      </c>
      <c r="B5967" s="74">
        <v>100</v>
      </c>
      <c r="C5967" s="74" t="s">
        <v>382</v>
      </c>
      <c r="D5967" s="74">
        <v>29</v>
      </c>
      <c r="E5967" s="76" t="s">
        <v>1751</v>
      </c>
      <c r="F5967" s="74">
        <v>54</v>
      </c>
      <c r="G5967" s="76" t="s">
        <v>1646</v>
      </c>
      <c r="H5967" s="74">
        <v>44</v>
      </c>
      <c r="I5967" s="74">
        <v>0.75</v>
      </c>
      <c r="J5967" s="77" t="s">
        <v>1753</v>
      </c>
      <c r="K5967" s="13" t="s">
        <v>1648</v>
      </c>
      <c r="L5967" s="13" t="s">
        <v>1646</v>
      </c>
      <c r="M5967" s="13" t="s">
        <v>1646</v>
      </c>
      <c r="N5967" s="13" t="s">
        <v>1646</v>
      </c>
      <c r="O5967" s="13" t="s">
        <v>1646</v>
      </c>
      <c r="P5967" s="13" t="s">
        <v>1646</v>
      </c>
      <c r="Q5967">
        <v>4.5</v>
      </c>
      <c r="R5967">
        <v>1.0049999999999999</v>
      </c>
      <c r="S5967" s="13" t="s">
        <v>1646</v>
      </c>
      <c r="T5967" s="13" t="s">
        <v>1646</v>
      </c>
      <c r="U5967" t="s">
        <v>1760</v>
      </c>
      <c r="V5967" s="13" t="s">
        <v>1646</v>
      </c>
      <c r="W5967" s="13" t="s">
        <v>1646</v>
      </c>
    </row>
    <row r="5968" spans="1:23" ht="12.75" customHeight="1" x14ac:dyDescent="0.2">
      <c r="A5968" s="124">
        <v>31997</v>
      </c>
      <c r="B5968" s="74">
        <v>100</v>
      </c>
      <c r="C5968" s="74" t="s">
        <v>382</v>
      </c>
      <c r="D5968" s="74">
        <v>30</v>
      </c>
      <c r="E5968" s="76" t="s">
        <v>1751</v>
      </c>
      <c r="F5968" s="74">
        <v>55</v>
      </c>
      <c r="G5968" s="76" t="s">
        <v>1646</v>
      </c>
      <c r="H5968" s="74">
        <v>45</v>
      </c>
      <c r="I5968" s="74">
        <v>0.95</v>
      </c>
      <c r="J5968" s="77" t="s">
        <v>1753</v>
      </c>
      <c r="K5968" s="13" t="s">
        <v>1648</v>
      </c>
      <c r="L5968" s="13" t="s">
        <v>1646</v>
      </c>
      <c r="M5968" s="13" t="s">
        <v>1646</v>
      </c>
      <c r="N5968" s="13" t="s">
        <v>1646</v>
      </c>
      <c r="O5968" s="13" t="s">
        <v>1646</v>
      </c>
      <c r="P5968" s="13" t="s">
        <v>1646</v>
      </c>
      <c r="Q5968">
        <v>4.5</v>
      </c>
      <c r="R5968">
        <v>1.0089999999999999</v>
      </c>
      <c r="S5968" s="13" t="s">
        <v>1646</v>
      </c>
      <c r="T5968" s="13" t="s">
        <v>1646</v>
      </c>
      <c r="U5968" t="s">
        <v>1758</v>
      </c>
      <c r="V5968" s="13" t="s">
        <v>1646</v>
      </c>
      <c r="W5968" s="13" t="s">
        <v>1646</v>
      </c>
    </row>
    <row r="5969" spans="1:23" ht="12.75" customHeight="1" x14ac:dyDescent="0.2">
      <c r="A5969" s="124">
        <v>31997</v>
      </c>
      <c r="B5969" s="74">
        <v>100</v>
      </c>
      <c r="C5969" s="74" t="s">
        <v>382</v>
      </c>
      <c r="D5969" s="74">
        <v>31</v>
      </c>
      <c r="E5969" s="76" t="s">
        <v>1751</v>
      </c>
      <c r="F5969" s="74">
        <v>67</v>
      </c>
      <c r="G5969" s="76" t="s">
        <v>1646</v>
      </c>
      <c r="H5969" s="74">
        <v>54</v>
      </c>
      <c r="I5969" s="74">
        <v>2.2999999999999998</v>
      </c>
      <c r="J5969" s="77" t="s">
        <v>1753</v>
      </c>
      <c r="K5969" s="13" t="s">
        <v>1648</v>
      </c>
      <c r="L5969" s="13" t="s">
        <v>1646</v>
      </c>
      <c r="M5969" s="13" t="s">
        <v>1646</v>
      </c>
      <c r="N5969" s="13" t="s">
        <v>1646</v>
      </c>
      <c r="O5969" s="13" t="s">
        <v>1646</v>
      </c>
      <c r="P5969" s="13" t="s">
        <v>1646</v>
      </c>
      <c r="Q5969">
        <v>5.5</v>
      </c>
      <c r="R5969">
        <v>1.0640000000000001</v>
      </c>
      <c r="S5969" s="13" t="s">
        <v>1646</v>
      </c>
      <c r="T5969" s="13" t="s">
        <v>1646</v>
      </c>
      <c r="U5969" t="s">
        <v>1757</v>
      </c>
      <c r="V5969" s="13" t="s">
        <v>1646</v>
      </c>
      <c r="W5969" s="13" t="s">
        <v>1646</v>
      </c>
    </row>
    <row r="5970" spans="1:23" ht="12.75" customHeight="1" x14ac:dyDescent="0.2">
      <c r="A5970" s="124">
        <v>31997</v>
      </c>
      <c r="B5970" s="74">
        <v>100</v>
      </c>
      <c r="C5970" s="74" t="s">
        <v>382</v>
      </c>
      <c r="D5970" s="74">
        <v>32</v>
      </c>
      <c r="E5970" s="76" t="s">
        <v>1751</v>
      </c>
      <c r="F5970" s="74">
        <v>35</v>
      </c>
      <c r="G5970" s="76" t="s">
        <v>1646</v>
      </c>
      <c r="H5970" s="74">
        <v>30</v>
      </c>
      <c r="I5970" s="74">
        <v>0.3</v>
      </c>
      <c r="J5970" s="77" t="s">
        <v>1753</v>
      </c>
      <c r="K5970" s="13" t="s">
        <v>1648</v>
      </c>
      <c r="L5970" s="13" t="s">
        <v>1646</v>
      </c>
      <c r="M5970" s="13" t="s">
        <v>1646</v>
      </c>
      <c r="N5970" s="13" t="s">
        <v>1646</v>
      </c>
      <c r="O5970" s="13" t="s">
        <v>1646</v>
      </c>
      <c r="P5970" s="13" t="s">
        <v>1646</v>
      </c>
      <c r="Q5970">
        <v>2.5</v>
      </c>
      <c r="R5970">
        <v>0.46710000000000002</v>
      </c>
      <c r="S5970" s="13" t="s">
        <v>1646</v>
      </c>
      <c r="T5970" s="13" t="s">
        <v>1646</v>
      </c>
      <c r="U5970" t="s">
        <v>1761</v>
      </c>
      <c r="V5970" s="13" t="s">
        <v>1646</v>
      </c>
      <c r="W5970" s="13" t="s">
        <v>1646</v>
      </c>
    </row>
    <row r="5971" spans="1:23" ht="12.75" customHeight="1" x14ac:dyDescent="0.2">
      <c r="A5971" s="124">
        <v>31997</v>
      </c>
      <c r="B5971" s="74">
        <v>100</v>
      </c>
      <c r="C5971" s="74" t="s">
        <v>382</v>
      </c>
      <c r="D5971" s="74">
        <v>33</v>
      </c>
      <c r="E5971" s="76" t="s">
        <v>1751</v>
      </c>
      <c r="F5971" s="74">
        <v>42</v>
      </c>
      <c r="G5971" s="76" t="s">
        <v>1646</v>
      </c>
      <c r="H5971" s="74">
        <v>35</v>
      </c>
      <c r="I5971" s="74">
        <v>0.4</v>
      </c>
      <c r="J5971" s="77" t="s">
        <v>1753</v>
      </c>
      <c r="K5971" s="13" t="s">
        <v>1648</v>
      </c>
      <c r="L5971" s="13" t="s">
        <v>1646</v>
      </c>
      <c r="M5971" s="13" t="s">
        <v>1646</v>
      </c>
      <c r="N5971" s="13" t="s">
        <v>1646</v>
      </c>
      <c r="O5971" s="13" t="s">
        <v>1646</v>
      </c>
      <c r="P5971" s="13" t="s">
        <v>1646</v>
      </c>
      <c r="Q5971">
        <v>2.5</v>
      </c>
      <c r="R5971">
        <v>0.70209999999999995</v>
      </c>
      <c r="S5971" s="13" t="s">
        <v>1646</v>
      </c>
      <c r="T5971" s="13" t="s">
        <v>1646</v>
      </c>
      <c r="U5971" t="s">
        <v>1755</v>
      </c>
      <c r="V5971" s="13" t="s">
        <v>1646</v>
      </c>
      <c r="W5971" s="13" t="s">
        <v>1646</v>
      </c>
    </row>
    <row r="5972" spans="1:23" ht="12.75" customHeight="1" x14ac:dyDescent="0.2">
      <c r="A5972" s="124">
        <v>31997</v>
      </c>
      <c r="B5972" s="74">
        <v>100</v>
      </c>
      <c r="C5972" s="74" t="s">
        <v>382</v>
      </c>
      <c r="D5972" s="74">
        <v>34</v>
      </c>
      <c r="E5972" s="76" t="s">
        <v>1751</v>
      </c>
      <c r="F5972" s="74">
        <v>52</v>
      </c>
      <c r="G5972" s="76" t="s">
        <v>1646</v>
      </c>
      <c r="H5972" s="74">
        <v>43</v>
      </c>
      <c r="I5972" s="74">
        <v>0.95</v>
      </c>
      <c r="J5972" s="77" t="s">
        <v>1753</v>
      </c>
      <c r="K5972" s="13" t="s">
        <v>1648</v>
      </c>
      <c r="L5972" s="13" t="s">
        <v>1646</v>
      </c>
      <c r="M5972" s="13" t="s">
        <v>1646</v>
      </c>
      <c r="N5972" s="13" t="s">
        <v>1646</v>
      </c>
      <c r="O5972" s="13" t="s">
        <v>1646</v>
      </c>
      <c r="P5972" s="13" t="s">
        <v>1646</v>
      </c>
      <c r="Q5972">
        <v>3.5</v>
      </c>
      <c r="R5972">
        <v>0.82069999999999999</v>
      </c>
      <c r="S5972" s="13" t="s">
        <v>1646</v>
      </c>
      <c r="T5972" s="13" t="s">
        <v>1646</v>
      </c>
      <c r="U5972" t="s">
        <v>1762</v>
      </c>
      <c r="V5972" s="13" t="s">
        <v>1646</v>
      </c>
      <c r="W5972" s="13" t="s">
        <v>1646</v>
      </c>
    </row>
    <row r="5973" spans="1:23" ht="12.75" customHeight="1" x14ac:dyDescent="0.2">
      <c r="A5973" s="124">
        <v>31999</v>
      </c>
      <c r="B5973" s="74">
        <v>100</v>
      </c>
      <c r="C5973" s="74" t="s">
        <v>382</v>
      </c>
      <c r="D5973" s="74">
        <v>35</v>
      </c>
      <c r="E5973" s="76" t="s">
        <v>1751</v>
      </c>
      <c r="F5973" s="74">
        <v>67</v>
      </c>
      <c r="G5973" s="76" t="s">
        <v>1646</v>
      </c>
      <c r="H5973" s="74">
        <v>55</v>
      </c>
      <c r="I5973" s="74">
        <v>2.4</v>
      </c>
      <c r="J5973" s="77" t="s">
        <v>1753</v>
      </c>
      <c r="K5973" s="13" t="s">
        <v>1648</v>
      </c>
      <c r="L5973" s="13" t="s">
        <v>1646</v>
      </c>
      <c r="M5973" s="13" t="s">
        <v>1646</v>
      </c>
      <c r="N5973" s="13" t="s">
        <v>1646</v>
      </c>
      <c r="O5973" s="13" t="s">
        <v>1646</v>
      </c>
      <c r="P5973" s="13" t="s">
        <v>1646</v>
      </c>
      <c r="Q5973">
        <v>5.5</v>
      </c>
      <c r="R5973">
        <v>1.2909999999999999</v>
      </c>
      <c r="S5973" s="13" t="s">
        <v>1646</v>
      </c>
      <c r="T5973" s="13" t="s">
        <v>1646</v>
      </c>
      <c r="U5973" t="s">
        <v>1758</v>
      </c>
      <c r="V5973" s="13" t="s">
        <v>1646</v>
      </c>
      <c r="W5973" s="13" t="s">
        <v>1646</v>
      </c>
    </row>
    <row r="5974" spans="1:23" ht="12.75" customHeight="1" x14ac:dyDescent="0.2">
      <c r="A5974" s="124">
        <v>31999</v>
      </c>
      <c r="B5974" s="74">
        <v>100</v>
      </c>
      <c r="C5974" s="74" t="s">
        <v>382</v>
      </c>
      <c r="D5974" s="74">
        <v>36</v>
      </c>
      <c r="E5974" s="76" t="s">
        <v>1751</v>
      </c>
      <c r="F5974" s="74">
        <v>69</v>
      </c>
      <c r="G5974" s="76" t="s">
        <v>1646</v>
      </c>
      <c r="H5974" s="74">
        <v>56</v>
      </c>
      <c r="I5974" s="74">
        <v>2.6</v>
      </c>
      <c r="J5974" s="77" t="s">
        <v>1753</v>
      </c>
      <c r="K5974" s="13" t="s">
        <v>1648</v>
      </c>
      <c r="L5974" s="13" t="s">
        <v>1646</v>
      </c>
      <c r="M5974" s="13" t="s">
        <v>1646</v>
      </c>
      <c r="N5974" s="13" t="s">
        <v>1646</v>
      </c>
      <c r="O5974" s="13" t="s">
        <v>1646</v>
      </c>
      <c r="P5974" s="13" t="s">
        <v>1646</v>
      </c>
      <c r="Q5974">
        <v>6.5</v>
      </c>
      <c r="R5974">
        <v>1.4219999999999999</v>
      </c>
      <c r="S5974" s="13" t="s">
        <v>1646</v>
      </c>
      <c r="T5974" s="13" t="s">
        <v>1646</v>
      </c>
      <c r="U5974" t="s">
        <v>1758</v>
      </c>
      <c r="V5974" s="13" t="s">
        <v>1646</v>
      </c>
      <c r="W5974" s="13" t="s">
        <v>1646</v>
      </c>
    </row>
    <row r="5975" spans="1:23" ht="12.75" customHeight="1" x14ac:dyDescent="0.2">
      <c r="A5975" s="124">
        <v>31999</v>
      </c>
      <c r="B5975" s="74">
        <v>100</v>
      </c>
      <c r="C5975" s="74" t="s">
        <v>382</v>
      </c>
      <c r="D5975" s="74">
        <v>37</v>
      </c>
      <c r="E5975" s="76" t="s">
        <v>1751</v>
      </c>
      <c r="F5975" s="74">
        <v>56</v>
      </c>
      <c r="G5975" s="76" t="s">
        <v>1646</v>
      </c>
      <c r="H5975" s="74">
        <v>45</v>
      </c>
      <c r="I5975" s="74">
        <v>1.45</v>
      </c>
      <c r="J5975" s="77" t="s">
        <v>1753</v>
      </c>
      <c r="K5975" s="13" t="s">
        <v>1648</v>
      </c>
      <c r="L5975" s="13" t="s">
        <v>1646</v>
      </c>
      <c r="M5975" s="13" t="s">
        <v>1646</v>
      </c>
      <c r="N5975" s="13" t="s">
        <v>1646</v>
      </c>
      <c r="O5975" s="13" t="s">
        <v>1646</v>
      </c>
      <c r="P5975" s="13" t="s">
        <v>1646</v>
      </c>
      <c r="Q5975">
        <v>3.5</v>
      </c>
      <c r="R5975">
        <v>0.90159999999999996</v>
      </c>
      <c r="S5975" s="13" t="s">
        <v>1646</v>
      </c>
      <c r="T5975" s="13" t="s">
        <v>1646</v>
      </c>
      <c r="U5975" t="s">
        <v>1760</v>
      </c>
      <c r="V5975" s="13" t="s">
        <v>1646</v>
      </c>
      <c r="W5975" s="13" t="s">
        <v>1646</v>
      </c>
    </row>
    <row r="5976" spans="1:23" ht="12.75" customHeight="1" x14ac:dyDescent="0.2">
      <c r="A5976" s="124">
        <v>31999</v>
      </c>
      <c r="B5976" s="74">
        <v>100</v>
      </c>
      <c r="C5976" s="74" t="s">
        <v>382</v>
      </c>
      <c r="D5976" s="74">
        <v>38</v>
      </c>
      <c r="E5976" s="76" t="s">
        <v>1751</v>
      </c>
      <c r="F5976" s="74">
        <v>55</v>
      </c>
      <c r="G5976" s="76" t="s">
        <v>1646</v>
      </c>
      <c r="H5976" s="74">
        <v>44</v>
      </c>
      <c r="I5976" s="74">
        <v>1.4</v>
      </c>
      <c r="J5976" s="77" t="s">
        <v>1753</v>
      </c>
      <c r="K5976" s="13" t="s">
        <v>1648</v>
      </c>
      <c r="L5976" s="13" t="s">
        <v>1646</v>
      </c>
      <c r="M5976" s="13" t="s">
        <v>1646</v>
      </c>
      <c r="N5976" s="13" t="s">
        <v>1646</v>
      </c>
      <c r="O5976" s="13" t="s">
        <v>1646</v>
      </c>
      <c r="P5976" s="13" t="s">
        <v>1646</v>
      </c>
      <c r="Q5976">
        <v>4.5</v>
      </c>
      <c r="R5976">
        <v>1.054</v>
      </c>
      <c r="S5976" s="13" t="s">
        <v>1646</v>
      </c>
      <c r="T5976" s="13" t="s">
        <v>1646</v>
      </c>
      <c r="U5976" t="s">
        <v>1760</v>
      </c>
      <c r="V5976" s="13" t="s">
        <v>1646</v>
      </c>
      <c r="W5976" s="13" t="s">
        <v>1646</v>
      </c>
    </row>
    <row r="5977" spans="1:23" ht="12.75" customHeight="1" x14ac:dyDescent="0.2">
      <c r="A5977" s="124">
        <v>31999</v>
      </c>
      <c r="B5977" s="74">
        <v>100</v>
      </c>
      <c r="C5977" s="74" t="s">
        <v>382</v>
      </c>
      <c r="D5977" s="74">
        <v>39</v>
      </c>
      <c r="E5977" s="76" t="s">
        <v>1751</v>
      </c>
      <c r="F5977" s="74">
        <v>61</v>
      </c>
      <c r="G5977" s="76" t="s">
        <v>1646</v>
      </c>
      <c r="H5977" s="74">
        <v>49</v>
      </c>
      <c r="I5977" s="74">
        <v>1.75</v>
      </c>
      <c r="J5977" s="77" t="s">
        <v>1753</v>
      </c>
      <c r="K5977" s="13" t="s">
        <v>1648</v>
      </c>
      <c r="L5977" s="13" t="s">
        <v>1646</v>
      </c>
      <c r="M5977" s="13" t="s">
        <v>1646</v>
      </c>
      <c r="N5977" s="13" t="s">
        <v>1646</v>
      </c>
      <c r="O5977" s="13" t="s">
        <v>1646</v>
      </c>
      <c r="P5977" s="13" t="s">
        <v>1646</v>
      </c>
      <c r="Q5977">
        <v>6.5</v>
      </c>
      <c r="R5977">
        <v>1.1850000000000001</v>
      </c>
      <c r="S5977" s="13" t="s">
        <v>1646</v>
      </c>
      <c r="T5977" s="13" t="s">
        <v>1646</v>
      </c>
      <c r="U5977" t="s">
        <v>1760</v>
      </c>
      <c r="V5977" s="13" t="s">
        <v>1646</v>
      </c>
      <c r="W5977" s="13" t="s">
        <v>1646</v>
      </c>
    </row>
    <row r="5978" spans="1:23" ht="12.75" customHeight="1" x14ac:dyDescent="0.2">
      <c r="A5978" s="124">
        <v>31999</v>
      </c>
      <c r="B5978" s="74">
        <v>100</v>
      </c>
      <c r="C5978" s="74" t="s">
        <v>382</v>
      </c>
      <c r="D5978" s="74">
        <v>40</v>
      </c>
      <c r="E5978" s="76" t="s">
        <v>1751</v>
      </c>
      <c r="F5978" s="74">
        <v>59</v>
      </c>
      <c r="G5978" s="76" t="s">
        <v>1646</v>
      </c>
      <c r="H5978" s="74">
        <v>47</v>
      </c>
      <c r="I5978" s="74">
        <v>1.3</v>
      </c>
      <c r="J5978" s="77" t="s">
        <v>1753</v>
      </c>
      <c r="K5978" s="13" t="s">
        <v>1648</v>
      </c>
      <c r="L5978" s="13" t="s">
        <v>1646</v>
      </c>
      <c r="M5978" s="13" t="s">
        <v>1646</v>
      </c>
      <c r="N5978" s="13" t="s">
        <v>1646</v>
      </c>
      <c r="O5978" s="13" t="s">
        <v>1646</v>
      </c>
      <c r="P5978" s="13" t="s">
        <v>1646</v>
      </c>
      <c r="Q5978">
        <v>7.5</v>
      </c>
      <c r="R5978">
        <v>1.03</v>
      </c>
      <c r="S5978" s="13" t="s">
        <v>1646</v>
      </c>
      <c r="T5978" s="13" t="s">
        <v>1646</v>
      </c>
      <c r="U5978" t="s">
        <v>1757</v>
      </c>
      <c r="V5978" s="13" t="s">
        <v>1646</v>
      </c>
      <c r="W5978" s="13" t="s">
        <v>1646</v>
      </c>
    </row>
    <row r="5979" spans="1:23" ht="12.75" customHeight="1" x14ac:dyDescent="0.2">
      <c r="A5979" s="124">
        <v>31999</v>
      </c>
      <c r="B5979" s="74">
        <v>100</v>
      </c>
      <c r="C5979" s="74" t="s">
        <v>382</v>
      </c>
      <c r="D5979" s="74">
        <v>41</v>
      </c>
      <c r="E5979" s="76" t="s">
        <v>1751</v>
      </c>
      <c r="F5979" s="74">
        <v>67</v>
      </c>
      <c r="G5979" s="76" t="s">
        <v>1646</v>
      </c>
      <c r="H5979" s="74">
        <v>54</v>
      </c>
      <c r="I5979" s="74">
        <v>2.2999999999999998</v>
      </c>
      <c r="J5979" s="77" t="s">
        <v>1753</v>
      </c>
      <c r="K5979" s="13" t="s">
        <v>1648</v>
      </c>
      <c r="L5979" s="13" t="s">
        <v>1646</v>
      </c>
      <c r="M5979" s="13" t="s">
        <v>1646</v>
      </c>
      <c r="N5979" s="13" t="s">
        <v>1646</v>
      </c>
      <c r="O5979" s="13" t="s">
        <v>1646</v>
      </c>
      <c r="P5979" s="13" t="s">
        <v>1646</v>
      </c>
      <c r="Q5979">
        <v>5.5</v>
      </c>
      <c r="R5979">
        <v>1.139</v>
      </c>
      <c r="S5979" s="13" t="s">
        <v>1646</v>
      </c>
      <c r="T5979" s="13" t="s">
        <v>1646</v>
      </c>
      <c r="U5979" t="s">
        <v>1761</v>
      </c>
      <c r="V5979" s="13" t="s">
        <v>1646</v>
      </c>
      <c r="W5979" s="13" t="s">
        <v>1646</v>
      </c>
    </row>
    <row r="5980" spans="1:23" ht="12.75" customHeight="1" x14ac:dyDescent="0.2">
      <c r="A5980" s="124">
        <v>32001</v>
      </c>
      <c r="B5980" s="74">
        <v>100</v>
      </c>
      <c r="C5980" s="74" t="s">
        <v>382</v>
      </c>
      <c r="D5980" s="74">
        <v>42</v>
      </c>
      <c r="E5980" s="76" t="s">
        <v>1751</v>
      </c>
      <c r="F5980" s="74">
        <v>54</v>
      </c>
      <c r="G5980" s="76" t="s">
        <v>1646</v>
      </c>
      <c r="H5980" s="74">
        <v>43</v>
      </c>
      <c r="I5980" s="74">
        <v>1.03</v>
      </c>
      <c r="J5980" s="77" t="s">
        <v>1753</v>
      </c>
      <c r="K5980" s="13" t="s">
        <v>1648</v>
      </c>
      <c r="L5980" s="13" t="s">
        <v>1646</v>
      </c>
      <c r="M5980" s="13" t="s">
        <v>1646</v>
      </c>
      <c r="N5980" s="13" t="s">
        <v>1646</v>
      </c>
      <c r="O5980" s="13" t="s">
        <v>1646</v>
      </c>
      <c r="P5980" s="13" t="s">
        <v>1646</v>
      </c>
      <c r="Q5980">
        <v>4.5</v>
      </c>
      <c r="R5980">
        <v>0.89690000000000003</v>
      </c>
      <c r="S5980" s="13" t="s">
        <v>1646</v>
      </c>
      <c r="T5980" s="13" t="s">
        <v>1646</v>
      </c>
      <c r="U5980" t="s">
        <v>1754</v>
      </c>
      <c r="V5980" s="13" t="s">
        <v>1646</v>
      </c>
      <c r="W5980" s="13" t="s">
        <v>1646</v>
      </c>
    </row>
    <row r="5981" spans="1:23" ht="12.75" customHeight="1" x14ac:dyDescent="0.2">
      <c r="A5981" s="124">
        <v>32001</v>
      </c>
      <c r="B5981" s="74">
        <v>100</v>
      </c>
      <c r="C5981" s="74" t="s">
        <v>382</v>
      </c>
      <c r="D5981" s="74">
        <v>43</v>
      </c>
      <c r="E5981" s="76" t="s">
        <v>1751</v>
      </c>
      <c r="F5981" s="74">
        <v>65</v>
      </c>
      <c r="G5981" s="76" t="s">
        <v>1646</v>
      </c>
      <c r="H5981" s="74">
        <v>53</v>
      </c>
      <c r="I5981" s="74">
        <v>1.33</v>
      </c>
      <c r="J5981" s="77" t="s">
        <v>1753</v>
      </c>
      <c r="K5981" s="13" t="s">
        <v>1648</v>
      </c>
      <c r="L5981" s="13" t="s">
        <v>1646</v>
      </c>
      <c r="M5981" s="13" t="s">
        <v>1646</v>
      </c>
      <c r="N5981" s="13" t="s">
        <v>1646</v>
      </c>
      <c r="O5981" s="13" t="s">
        <v>1646</v>
      </c>
      <c r="P5981" s="13" t="s">
        <v>1646</v>
      </c>
      <c r="Q5981">
        <v>5.5</v>
      </c>
      <c r="R5981">
        <v>1.107</v>
      </c>
      <c r="S5981" s="13" t="s">
        <v>1646</v>
      </c>
      <c r="T5981" s="13" t="s">
        <v>1646</v>
      </c>
      <c r="U5981">
        <v>0.5</v>
      </c>
      <c r="V5981" s="13" t="s">
        <v>1646</v>
      </c>
      <c r="W5981" s="13" t="s">
        <v>1646</v>
      </c>
    </row>
    <row r="5982" spans="1:23" ht="12.75" customHeight="1" x14ac:dyDescent="0.2">
      <c r="A5982" s="124">
        <v>32003</v>
      </c>
      <c r="B5982" s="74">
        <v>100</v>
      </c>
      <c r="C5982" s="74" t="s">
        <v>382</v>
      </c>
      <c r="D5982" s="74">
        <v>1</v>
      </c>
      <c r="E5982" s="74" t="s">
        <v>1651</v>
      </c>
      <c r="F5982" s="74">
        <v>437</v>
      </c>
      <c r="G5982" s="74">
        <v>393</v>
      </c>
      <c r="H5982" s="74">
        <v>363</v>
      </c>
      <c r="I5982" s="74">
        <v>655</v>
      </c>
      <c r="J5982" s="77" t="s">
        <v>1763</v>
      </c>
      <c r="K5982" t="s">
        <v>1692</v>
      </c>
      <c r="L5982" t="s">
        <v>1692</v>
      </c>
      <c r="M5982" t="s">
        <v>1658</v>
      </c>
      <c r="N5982" t="s">
        <v>1727</v>
      </c>
      <c r="O5982" s="13" t="s">
        <v>1646</v>
      </c>
      <c r="P5982" s="13" t="s">
        <v>1646</v>
      </c>
      <c r="Q5982" s="13" t="s">
        <v>1646</v>
      </c>
      <c r="R5982" s="13" t="s">
        <v>1646</v>
      </c>
      <c r="S5982" s="13" t="s">
        <v>1646</v>
      </c>
      <c r="T5982" s="13" t="s">
        <v>1646</v>
      </c>
      <c r="U5982" s="13" t="s">
        <v>1646</v>
      </c>
      <c r="V5982" s="13" t="s">
        <v>1646</v>
      </c>
      <c r="W5982" t="s">
        <v>1646</v>
      </c>
    </row>
    <row r="5983" spans="1:23" ht="12.75" customHeight="1" x14ac:dyDescent="0.2">
      <c r="A5983" s="124">
        <v>32003</v>
      </c>
      <c r="B5983" s="74">
        <v>100</v>
      </c>
      <c r="C5983" s="74" t="s">
        <v>382</v>
      </c>
      <c r="D5983" s="74">
        <v>2</v>
      </c>
      <c r="E5983" s="74" t="s">
        <v>1651</v>
      </c>
      <c r="F5983" s="74">
        <v>449</v>
      </c>
      <c r="G5983" s="74">
        <v>409</v>
      </c>
      <c r="H5983" s="74">
        <v>372</v>
      </c>
      <c r="I5983" s="74">
        <v>770</v>
      </c>
      <c r="J5983" s="77" t="s">
        <v>1763</v>
      </c>
      <c r="K5983" t="s">
        <v>1692</v>
      </c>
      <c r="L5983" t="s">
        <v>1692</v>
      </c>
      <c r="M5983" t="s">
        <v>1649</v>
      </c>
      <c r="N5983" t="s">
        <v>1727</v>
      </c>
      <c r="O5983" s="13" t="s">
        <v>1646</v>
      </c>
      <c r="P5983" s="13" t="s">
        <v>1646</v>
      </c>
      <c r="Q5983" s="13" t="s">
        <v>1646</v>
      </c>
      <c r="R5983" s="13" t="s">
        <v>1646</v>
      </c>
      <c r="S5983" s="13" t="s">
        <v>1646</v>
      </c>
      <c r="T5983" s="13" t="s">
        <v>1646</v>
      </c>
      <c r="U5983" s="13" t="s">
        <v>1646</v>
      </c>
      <c r="V5983" s="13" t="s">
        <v>1646</v>
      </c>
      <c r="W5983" t="s">
        <v>1646</v>
      </c>
    </row>
    <row r="5984" spans="1:23" ht="12.75" customHeight="1" x14ac:dyDescent="0.2">
      <c r="A5984" s="124">
        <v>32003</v>
      </c>
      <c r="B5984" s="74">
        <v>100</v>
      </c>
      <c r="C5984" s="74" t="s">
        <v>382</v>
      </c>
      <c r="D5984" s="74">
        <v>3</v>
      </c>
      <c r="E5984" s="74" t="s">
        <v>1651</v>
      </c>
      <c r="F5984" s="74">
        <v>444</v>
      </c>
      <c r="G5984" s="74">
        <v>400</v>
      </c>
      <c r="H5984" s="74">
        <v>367</v>
      </c>
      <c r="I5984" s="74">
        <v>645</v>
      </c>
      <c r="J5984" s="77" t="s">
        <v>1763</v>
      </c>
      <c r="K5984" t="s">
        <v>1692</v>
      </c>
      <c r="L5984" t="s">
        <v>1692</v>
      </c>
      <c r="M5984" t="s">
        <v>1649</v>
      </c>
      <c r="N5984" t="s">
        <v>1727</v>
      </c>
      <c r="O5984" s="13" t="s">
        <v>1646</v>
      </c>
      <c r="P5984" s="13" t="s">
        <v>1646</v>
      </c>
      <c r="Q5984" s="13" t="s">
        <v>1646</v>
      </c>
      <c r="R5984" s="13" t="s">
        <v>1646</v>
      </c>
      <c r="S5984" s="13" t="s">
        <v>1646</v>
      </c>
      <c r="T5984" s="13" t="s">
        <v>1646</v>
      </c>
      <c r="U5984" s="13" t="s">
        <v>1646</v>
      </c>
      <c r="V5984" s="13" t="s">
        <v>1646</v>
      </c>
      <c r="W5984" t="s">
        <v>1646</v>
      </c>
    </row>
    <row r="5985" spans="1:23" ht="12.75" customHeight="1" x14ac:dyDescent="0.2">
      <c r="A5985" s="124">
        <v>32003</v>
      </c>
      <c r="B5985" s="74">
        <v>100</v>
      </c>
      <c r="C5985" s="74" t="s">
        <v>382</v>
      </c>
      <c r="D5985" s="74">
        <v>4</v>
      </c>
      <c r="E5985" s="74" t="s">
        <v>1645</v>
      </c>
      <c r="F5985" s="74">
        <v>401</v>
      </c>
      <c r="G5985" s="74">
        <v>368</v>
      </c>
      <c r="H5985" s="74">
        <v>342</v>
      </c>
      <c r="I5985" s="74">
        <v>605</v>
      </c>
      <c r="J5985" s="77" t="s">
        <v>1763</v>
      </c>
      <c r="K5985" t="s">
        <v>1692</v>
      </c>
      <c r="L5985" t="s">
        <v>1692</v>
      </c>
      <c r="M5985" t="s">
        <v>1658</v>
      </c>
      <c r="N5985" t="s">
        <v>1727</v>
      </c>
      <c r="O5985" s="13" t="s">
        <v>1646</v>
      </c>
      <c r="P5985" s="13" t="s">
        <v>1646</v>
      </c>
      <c r="Q5985" s="13" t="s">
        <v>1646</v>
      </c>
      <c r="R5985" s="13" t="s">
        <v>1646</v>
      </c>
      <c r="S5985" s="13" t="s">
        <v>1646</v>
      </c>
      <c r="T5985" s="13" t="s">
        <v>1646</v>
      </c>
      <c r="U5985" s="13" t="s">
        <v>1646</v>
      </c>
      <c r="V5985" s="13" t="s">
        <v>1646</v>
      </c>
      <c r="W5985" t="s">
        <v>1646</v>
      </c>
    </row>
    <row r="5986" spans="1:23" ht="12.75" customHeight="1" x14ac:dyDescent="0.2">
      <c r="A5986" s="124">
        <v>32003</v>
      </c>
      <c r="B5986" s="74">
        <v>100</v>
      </c>
      <c r="C5986" s="74" t="s">
        <v>382</v>
      </c>
      <c r="D5986" s="74">
        <v>5</v>
      </c>
      <c r="E5986" s="74" t="s">
        <v>1651</v>
      </c>
      <c r="F5986" s="74">
        <v>443</v>
      </c>
      <c r="G5986" s="74">
        <v>408</v>
      </c>
      <c r="H5986" s="74">
        <v>369</v>
      </c>
      <c r="I5986" s="74">
        <v>75</v>
      </c>
      <c r="J5986" s="77" t="s">
        <v>1763</v>
      </c>
      <c r="K5986" t="s">
        <v>1692</v>
      </c>
      <c r="L5986" t="s">
        <v>1692</v>
      </c>
      <c r="M5986" t="s">
        <v>1649</v>
      </c>
      <c r="N5986" t="s">
        <v>1727</v>
      </c>
      <c r="O5986" s="13" t="s">
        <v>1646</v>
      </c>
      <c r="P5986" s="13" t="s">
        <v>1646</v>
      </c>
      <c r="Q5986" s="13" t="s">
        <v>1646</v>
      </c>
      <c r="R5986" s="13" t="s">
        <v>1646</v>
      </c>
      <c r="S5986" s="13" t="s">
        <v>1646</v>
      </c>
      <c r="T5986" s="13" t="s">
        <v>1646</v>
      </c>
      <c r="U5986" s="13" t="s">
        <v>1646</v>
      </c>
      <c r="V5986" s="13" t="s">
        <v>1646</v>
      </c>
      <c r="W5986" t="s">
        <v>1646</v>
      </c>
    </row>
    <row r="5987" spans="1:23" ht="12.75" customHeight="1" x14ac:dyDescent="0.2">
      <c r="A5987" s="124">
        <v>32003</v>
      </c>
      <c r="B5987" s="74">
        <v>100</v>
      </c>
      <c r="C5987" s="74" t="s">
        <v>382</v>
      </c>
      <c r="D5987" s="74">
        <v>6</v>
      </c>
      <c r="E5987" s="74" t="s">
        <v>1651</v>
      </c>
      <c r="F5987" s="74">
        <v>196</v>
      </c>
      <c r="G5987" s="74">
        <v>177</v>
      </c>
      <c r="H5987" s="74">
        <v>163</v>
      </c>
      <c r="I5987" s="74">
        <v>56</v>
      </c>
      <c r="J5987" s="77" t="s">
        <v>1763</v>
      </c>
      <c r="K5987" t="s">
        <v>1692</v>
      </c>
      <c r="L5987" t="s">
        <v>1692</v>
      </c>
      <c r="M5987" s="13" t="s">
        <v>1646</v>
      </c>
      <c r="N5987" t="s">
        <v>1692</v>
      </c>
      <c r="O5987" s="13" t="s">
        <v>1646</v>
      </c>
      <c r="P5987" s="13" t="s">
        <v>1646</v>
      </c>
      <c r="Q5987" s="13" t="s">
        <v>1646</v>
      </c>
      <c r="R5987" s="13" t="s">
        <v>1646</v>
      </c>
      <c r="S5987" s="13" t="s">
        <v>1646</v>
      </c>
      <c r="T5987" s="13" t="s">
        <v>1646</v>
      </c>
      <c r="U5987" s="13" t="s">
        <v>1646</v>
      </c>
      <c r="V5987" s="13" t="s">
        <v>1646</v>
      </c>
      <c r="W5987" t="s">
        <v>1646</v>
      </c>
    </row>
    <row r="5988" spans="1:23" ht="12.75" customHeight="1" x14ac:dyDescent="0.2">
      <c r="A5988" s="124">
        <v>32003</v>
      </c>
      <c r="B5988" s="74">
        <v>100</v>
      </c>
      <c r="C5988" s="74" t="s">
        <v>382</v>
      </c>
      <c r="D5988" s="74">
        <v>7</v>
      </c>
      <c r="E5988" s="74" t="s">
        <v>1651</v>
      </c>
      <c r="F5988" s="74">
        <v>430</v>
      </c>
      <c r="G5988" s="74">
        <v>394</v>
      </c>
      <c r="H5988" s="74">
        <v>368</v>
      </c>
      <c r="I5988" s="74">
        <v>740</v>
      </c>
      <c r="J5988" s="77" t="s">
        <v>1763</v>
      </c>
      <c r="K5988" t="s">
        <v>1692</v>
      </c>
      <c r="L5988" t="s">
        <v>1692</v>
      </c>
      <c r="M5988" t="s">
        <v>1649</v>
      </c>
      <c r="N5988" t="s">
        <v>1727</v>
      </c>
      <c r="O5988" s="13" t="s">
        <v>1646</v>
      </c>
      <c r="P5988" s="13" t="s">
        <v>1646</v>
      </c>
      <c r="Q5988" s="13" t="s">
        <v>1646</v>
      </c>
      <c r="R5988" s="13" t="s">
        <v>1646</v>
      </c>
      <c r="S5988" s="13" t="s">
        <v>1646</v>
      </c>
      <c r="T5988" s="13" t="s">
        <v>1646</v>
      </c>
      <c r="U5988" s="13" t="s">
        <v>1646</v>
      </c>
      <c r="V5988" s="13" t="s">
        <v>1646</v>
      </c>
      <c r="W5988" t="s">
        <v>1646</v>
      </c>
    </row>
    <row r="5989" spans="1:23" ht="12.75" customHeight="1" x14ac:dyDescent="0.2">
      <c r="A5989" s="124">
        <v>32003</v>
      </c>
      <c r="B5989" s="74">
        <v>100</v>
      </c>
      <c r="C5989" s="74" t="s">
        <v>382</v>
      </c>
      <c r="D5989" s="74">
        <v>8</v>
      </c>
      <c r="E5989" s="74" t="s">
        <v>1651</v>
      </c>
      <c r="F5989" s="74">
        <v>323</v>
      </c>
      <c r="G5989" s="74">
        <v>291</v>
      </c>
      <c r="H5989" s="74">
        <v>272</v>
      </c>
      <c r="I5989" s="74">
        <v>262</v>
      </c>
      <c r="J5989" s="77" t="s">
        <v>1763</v>
      </c>
      <c r="K5989" t="s">
        <v>1692</v>
      </c>
      <c r="L5989" t="s">
        <v>1692</v>
      </c>
      <c r="M5989" s="13" t="s">
        <v>1646</v>
      </c>
      <c r="N5989" t="s">
        <v>1692</v>
      </c>
      <c r="O5989" s="13" t="s">
        <v>1646</v>
      </c>
      <c r="P5989" s="13" t="s">
        <v>1646</v>
      </c>
      <c r="Q5989" s="13" t="s">
        <v>1646</v>
      </c>
      <c r="R5989" s="13" t="s">
        <v>1646</v>
      </c>
      <c r="S5989" s="13" t="s">
        <v>1646</v>
      </c>
      <c r="T5989" s="13" t="s">
        <v>1646</v>
      </c>
      <c r="U5989" s="13" t="s">
        <v>1646</v>
      </c>
      <c r="V5989" s="13" t="s">
        <v>1646</v>
      </c>
      <c r="W5989" t="s">
        <v>1646</v>
      </c>
    </row>
    <row r="5990" spans="1:23" ht="12.75" customHeight="1" x14ac:dyDescent="0.2">
      <c r="A5990" s="124">
        <v>32300</v>
      </c>
      <c r="B5990" s="74">
        <v>100</v>
      </c>
      <c r="C5990" s="74" t="s">
        <v>382</v>
      </c>
      <c r="D5990" s="74">
        <v>6</v>
      </c>
      <c r="E5990" s="74" t="s">
        <v>1651</v>
      </c>
      <c r="F5990" s="74">
        <v>362</v>
      </c>
      <c r="G5990" s="74">
        <v>337</v>
      </c>
      <c r="H5990" s="74">
        <v>315</v>
      </c>
      <c r="I5990" s="74">
        <v>430</v>
      </c>
      <c r="J5990" s="77" t="s">
        <v>1776</v>
      </c>
      <c r="K5990" t="s">
        <v>1648</v>
      </c>
      <c r="L5990" t="s">
        <v>1692</v>
      </c>
      <c r="M5990" t="s">
        <v>1658</v>
      </c>
      <c r="N5990" s="13" t="s">
        <v>1646</v>
      </c>
      <c r="O5990" s="13" t="s">
        <v>1646</v>
      </c>
      <c r="P5990" s="13" t="s">
        <v>1646</v>
      </c>
      <c r="Q5990" s="13" t="s">
        <v>1646</v>
      </c>
      <c r="R5990" s="13" t="s">
        <v>1646</v>
      </c>
      <c r="S5990" s="13" t="s">
        <v>1646</v>
      </c>
      <c r="T5990" s="13" t="s">
        <v>1646</v>
      </c>
      <c r="U5990" s="13" t="s">
        <v>1646</v>
      </c>
      <c r="V5990" s="13" t="s">
        <v>1646</v>
      </c>
      <c r="W5990" t="s">
        <v>1646</v>
      </c>
    </row>
    <row r="5991" spans="1:23" ht="12.75" customHeight="1" x14ac:dyDescent="0.2">
      <c r="A5991" s="124">
        <v>32313</v>
      </c>
      <c r="B5991" s="74">
        <v>100</v>
      </c>
      <c r="C5991" s="74" t="s">
        <v>382</v>
      </c>
      <c r="D5991" s="74">
        <v>1</v>
      </c>
      <c r="E5991" s="74" t="s">
        <v>1645</v>
      </c>
      <c r="F5991" s="74">
        <v>409</v>
      </c>
      <c r="G5991" s="74">
        <v>374</v>
      </c>
      <c r="H5991" s="74">
        <v>342</v>
      </c>
      <c r="I5991" s="74">
        <v>560</v>
      </c>
      <c r="J5991" s="77" t="s">
        <v>1763</v>
      </c>
      <c r="K5991" t="s">
        <v>1648</v>
      </c>
      <c r="L5991" t="s">
        <v>1648</v>
      </c>
      <c r="M5991" s="13" t="s">
        <v>1646</v>
      </c>
      <c r="N5991" s="13" t="s">
        <v>1646</v>
      </c>
      <c r="O5991" s="13" t="s">
        <v>1646</v>
      </c>
      <c r="P5991" s="13" t="s">
        <v>1646</v>
      </c>
      <c r="Q5991" s="13" t="s">
        <v>1646</v>
      </c>
      <c r="R5991" s="13" t="s">
        <v>1646</v>
      </c>
      <c r="S5991" s="13" t="s">
        <v>1646</v>
      </c>
      <c r="T5991" s="13" t="s">
        <v>1646</v>
      </c>
      <c r="U5991" s="13" t="s">
        <v>1646</v>
      </c>
      <c r="V5991" s="13" t="s">
        <v>1646</v>
      </c>
      <c r="W5991" t="s">
        <v>1646</v>
      </c>
    </row>
    <row r="5992" spans="1:23" ht="12.75" customHeight="1" x14ac:dyDescent="0.2">
      <c r="A5992" s="124">
        <v>32314</v>
      </c>
      <c r="B5992" s="74">
        <v>100</v>
      </c>
      <c r="C5992" s="74" t="s">
        <v>382</v>
      </c>
      <c r="D5992" s="74">
        <v>2</v>
      </c>
      <c r="E5992" s="74" t="s">
        <v>1645</v>
      </c>
      <c r="F5992" s="74">
        <v>559</v>
      </c>
      <c r="G5992" s="74">
        <v>515</v>
      </c>
      <c r="H5992" s="74">
        <v>472</v>
      </c>
      <c r="I5992" s="74">
        <v>1500</v>
      </c>
      <c r="J5992" s="77" t="s">
        <v>1763</v>
      </c>
      <c r="K5992" t="s">
        <v>1648</v>
      </c>
      <c r="L5992" t="s">
        <v>1648</v>
      </c>
      <c r="M5992" s="13" t="s">
        <v>1646</v>
      </c>
      <c r="N5992" s="13" t="s">
        <v>1646</v>
      </c>
      <c r="O5992" s="13" t="s">
        <v>1646</v>
      </c>
      <c r="P5992" s="13" t="s">
        <v>1646</v>
      </c>
      <c r="Q5992" s="13" t="s">
        <v>1646</v>
      </c>
      <c r="R5992" s="13" t="s">
        <v>1646</v>
      </c>
      <c r="S5992" s="13" t="s">
        <v>1646</v>
      </c>
      <c r="T5992" s="13" t="s">
        <v>1646</v>
      </c>
      <c r="U5992" s="13" t="s">
        <v>1646</v>
      </c>
      <c r="V5992" s="13" t="s">
        <v>1646</v>
      </c>
      <c r="W5992" t="s">
        <v>1646</v>
      </c>
    </row>
    <row r="5993" spans="1:23" ht="12.75" customHeight="1" x14ac:dyDescent="0.2">
      <c r="A5993" s="124">
        <v>32314</v>
      </c>
      <c r="B5993" s="74">
        <v>100</v>
      </c>
      <c r="C5993" s="74" t="s">
        <v>382</v>
      </c>
      <c r="D5993" s="74">
        <v>3</v>
      </c>
      <c r="E5993" s="74" t="s">
        <v>1645</v>
      </c>
      <c r="F5993" s="74">
        <v>423</v>
      </c>
      <c r="G5993" s="74">
        <v>390</v>
      </c>
      <c r="H5993" s="74">
        <v>362</v>
      </c>
      <c r="I5993" s="74">
        <v>625</v>
      </c>
      <c r="J5993" s="77" t="s">
        <v>1763</v>
      </c>
      <c r="K5993" t="s">
        <v>1648</v>
      </c>
      <c r="L5993" t="s">
        <v>1648</v>
      </c>
      <c r="M5993" s="13" t="s">
        <v>1646</v>
      </c>
      <c r="N5993" s="13" t="s">
        <v>1646</v>
      </c>
      <c r="O5993" s="13" t="s">
        <v>1646</v>
      </c>
      <c r="P5993" s="13" t="s">
        <v>1646</v>
      </c>
      <c r="Q5993" s="13" t="s">
        <v>1646</v>
      </c>
      <c r="R5993" s="13" t="s">
        <v>1646</v>
      </c>
      <c r="S5993" s="13" t="s">
        <v>1646</v>
      </c>
      <c r="T5993" s="13" t="s">
        <v>1646</v>
      </c>
      <c r="U5993" s="13" t="s">
        <v>1646</v>
      </c>
      <c r="V5993" s="13" t="s">
        <v>1646</v>
      </c>
      <c r="W5993" t="s">
        <v>1646</v>
      </c>
    </row>
    <row r="5994" spans="1:23" ht="12.75" customHeight="1" x14ac:dyDescent="0.2">
      <c r="A5994" s="124">
        <v>32314</v>
      </c>
      <c r="B5994" s="74">
        <v>100</v>
      </c>
      <c r="C5994" s="74" t="s">
        <v>382</v>
      </c>
      <c r="D5994" s="74">
        <v>4</v>
      </c>
      <c r="E5994" s="74" t="s">
        <v>1651</v>
      </c>
      <c r="F5994" s="74">
        <v>445</v>
      </c>
      <c r="G5994" s="74">
        <v>403</v>
      </c>
      <c r="H5994" s="74">
        <v>375</v>
      </c>
      <c r="I5994" s="74">
        <v>745</v>
      </c>
      <c r="J5994" s="77" t="s">
        <v>1763</v>
      </c>
      <c r="K5994" t="s">
        <v>1648</v>
      </c>
      <c r="L5994" t="s">
        <v>1648</v>
      </c>
      <c r="M5994" t="s">
        <v>1658</v>
      </c>
      <c r="N5994" s="13" t="s">
        <v>1646</v>
      </c>
      <c r="O5994" s="13" t="s">
        <v>1646</v>
      </c>
      <c r="P5994" s="13" t="s">
        <v>1646</v>
      </c>
      <c r="Q5994" s="13" t="s">
        <v>1646</v>
      </c>
      <c r="R5994" s="13" t="s">
        <v>1646</v>
      </c>
      <c r="S5994" s="13" t="s">
        <v>1646</v>
      </c>
      <c r="T5994" s="13" t="s">
        <v>1646</v>
      </c>
      <c r="U5994" s="13" t="s">
        <v>1646</v>
      </c>
      <c r="V5994" s="13" t="s">
        <v>1646</v>
      </c>
      <c r="W5994" t="s">
        <v>1646</v>
      </c>
    </row>
    <row r="5995" spans="1:23" ht="12.75" customHeight="1" x14ac:dyDescent="0.2">
      <c r="A5995" s="124">
        <v>32321</v>
      </c>
      <c r="B5995" s="74">
        <v>100</v>
      </c>
      <c r="C5995" s="74" t="s">
        <v>382</v>
      </c>
      <c r="D5995" s="74">
        <v>1</v>
      </c>
      <c r="E5995" s="76" t="s">
        <v>1751</v>
      </c>
      <c r="F5995" s="74">
        <v>50</v>
      </c>
      <c r="G5995" s="76" t="s">
        <v>1646</v>
      </c>
      <c r="H5995" s="76" t="s">
        <v>1646</v>
      </c>
      <c r="I5995" s="74">
        <v>1.05</v>
      </c>
      <c r="J5995" s="77" t="s">
        <v>1753</v>
      </c>
      <c r="K5995" t="s">
        <v>1648</v>
      </c>
      <c r="L5995" s="13" t="s">
        <v>1646</v>
      </c>
      <c r="M5995" s="13" t="s">
        <v>1646</v>
      </c>
      <c r="N5995" s="13" t="s">
        <v>1646</v>
      </c>
      <c r="O5995" s="13" t="s">
        <v>1646</v>
      </c>
      <c r="P5995" s="13" t="s">
        <v>1646</v>
      </c>
      <c r="Q5995">
        <v>3</v>
      </c>
      <c r="R5995" s="13" t="s">
        <v>1646</v>
      </c>
      <c r="S5995" s="13" t="s">
        <v>1646</v>
      </c>
      <c r="T5995" s="13" t="s">
        <v>1646</v>
      </c>
      <c r="U5995" s="13" t="s">
        <v>1646</v>
      </c>
      <c r="V5995" s="13" t="s">
        <v>1646</v>
      </c>
      <c r="W5995" s="13" t="s">
        <v>1646</v>
      </c>
    </row>
    <row r="5996" spans="1:23" ht="12.75" customHeight="1" x14ac:dyDescent="0.2">
      <c r="A5996" s="124">
        <v>32321</v>
      </c>
      <c r="B5996" s="74">
        <v>100</v>
      </c>
      <c r="C5996" s="74" t="s">
        <v>382</v>
      </c>
      <c r="D5996" s="74">
        <v>2</v>
      </c>
      <c r="E5996" s="76" t="s">
        <v>1751</v>
      </c>
      <c r="F5996" s="74">
        <v>48</v>
      </c>
      <c r="G5996" s="76" t="s">
        <v>1646</v>
      </c>
      <c r="H5996" s="76" t="s">
        <v>1646</v>
      </c>
      <c r="I5996" s="74">
        <v>1</v>
      </c>
      <c r="J5996" s="77" t="s">
        <v>1753</v>
      </c>
      <c r="K5996" t="s">
        <v>1648</v>
      </c>
      <c r="L5996" s="13" t="s">
        <v>1646</v>
      </c>
      <c r="M5996" s="13" t="s">
        <v>1646</v>
      </c>
      <c r="N5996" s="13" t="s">
        <v>1646</v>
      </c>
      <c r="O5996" s="13" t="s">
        <v>1646</v>
      </c>
      <c r="P5996" s="13" t="s">
        <v>1646</v>
      </c>
      <c r="Q5996">
        <v>2</v>
      </c>
      <c r="R5996" s="13" t="s">
        <v>1646</v>
      </c>
      <c r="S5996" s="13" t="s">
        <v>1646</v>
      </c>
      <c r="T5996" s="13" t="s">
        <v>1646</v>
      </c>
      <c r="U5996" s="13" t="s">
        <v>1646</v>
      </c>
      <c r="V5996" s="13" t="s">
        <v>1646</v>
      </c>
      <c r="W5996" s="13" t="s">
        <v>1646</v>
      </c>
    </row>
    <row r="5997" spans="1:23" ht="12.75" customHeight="1" x14ac:dyDescent="0.2">
      <c r="A5997" s="124">
        <v>32321</v>
      </c>
      <c r="B5997" s="74">
        <v>100</v>
      </c>
      <c r="C5997" s="74" t="s">
        <v>382</v>
      </c>
      <c r="D5997" s="74">
        <v>3</v>
      </c>
      <c r="E5997" s="76" t="s">
        <v>1751</v>
      </c>
      <c r="F5997" s="74">
        <v>60</v>
      </c>
      <c r="G5997" s="76" t="s">
        <v>1646</v>
      </c>
      <c r="H5997" s="76" t="s">
        <v>1646</v>
      </c>
      <c r="I5997" s="74">
        <v>1.85</v>
      </c>
      <c r="J5997" s="77" t="s">
        <v>1753</v>
      </c>
      <c r="K5997" t="s">
        <v>1648</v>
      </c>
      <c r="L5997" s="13" t="s">
        <v>1646</v>
      </c>
      <c r="M5997" s="13" t="s">
        <v>1646</v>
      </c>
      <c r="N5997" s="13" t="s">
        <v>1646</v>
      </c>
      <c r="O5997" s="13" t="s">
        <v>1646</v>
      </c>
      <c r="P5997" s="13" t="s">
        <v>1646</v>
      </c>
      <c r="Q5997">
        <v>3</v>
      </c>
      <c r="R5997" s="13" t="s">
        <v>1646</v>
      </c>
      <c r="S5997" s="13" t="s">
        <v>1646</v>
      </c>
      <c r="T5997" s="13" t="s">
        <v>1646</v>
      </c>
      <c r="U5997" s="13" t="s">
        <v>1646</v>
      </c>
      <c r="V5997" s="13" t="s">
        <v>1646</v>
      </c>
      <c r="W5997" s="13" t="s">
        <v>1646</v>
      </c>
    </row>
    <row r="5998" spans="1:23" ht="12.75" customHeight="1" x14ac:dyDescent="0.2">
      <c r="A5998" s="124">
        <v>32321</v>
      </c>
      <c r="B5998" s="74">
        <v>100</v>
      </c>
      <c r="C5998" s="74" t="s">
        <v>382</v>
      </c>
      <c r="D5998" s="74">
        <v>4</v>
      </c>
      <c r="E5998" s="76" t="s">
        <v>1751</v>
      </c>
      <c r="F5998" s="74">
        <v>55</v>
      </c>
      <c r="G5998" s="76" t="s">
        <v>1646</v>
      </c>
      <c r="H5998" s="76" t="s">
        <v>1646</v>
      </c>
      <c r="I5998" s="74">
        <v>1.35</v>
      </c>
      <c r="J5998" s="77" t="s">
        <v>1753</v>
      </c>
      <c r="K5998" t="s">
        <v>1648</v>
      </c>
      <c r="L5998" s="13" t="s">
        <v>1646</v>
      </c>
      <c r="M5998" s="13" t="s">
        <v>1646</v>
      </c>
      <c r="N5998" s="13" t="s">
        <v>1646</v>
      </c>
      <c r="O5998" s="13" t="s">
        <v>1646</v>
      </c>
      <c r="P5998" s="13" t="s">
        <v>1646</v>
      </c>
      <c r="Q5998">
        <v>4</v>
      </c>
      <c r="R5998" s="13" t="s">
        <v>1646</v>
      </c>
      <c r="S5998" s="13" t="s">
        <v>1646</v>
      </c>
      <c r="T5998" s="13" t="s">
        <v>1646</v>
      </c>
      <c r="U5998" s="13" t="s">
        <v>1646</v>
      </c>
      <c r="V5998" s="13" t="s">
        <v>1646</v>
      </c>
      <c r="W5998" s="13" t="s">
        <v>1646</v>
      </c>
    </row>
    <row r="5999" spans="1:23" ht="12.75" customHeight="1" x14ac:dyDescent="0.2">
      <c r="A5999" s="124">
        <v>32321</v>
      </c>
      <c r="B5999" s="74">
        <v>100</v>
      </c>
      <c r="C5999" s="74" t="s">
        <v>382</v>
      </c>
      <c r="D5999" s="74">
        <v>5</v>
      </c>
      <c r="E5999" s="76" t="s">
        <v>1751</v>
      </c>
      <c r="F5999" s="74">
        <v>39</v>
      </c>
      <c r="G5999" s="76" t="s">
        <v>1646</v>
      </c>
      <c r="H5999" s="76" t="s">
        <v>1646</v>
      </c>
      <c r="I5999" s="74">
        <v>0.6</v>
      </c>
      <c r="J5999" s="77" t="s">
        <v>1753</v>
      </c>
      <c r="K5999" t="s">
        <v>1648</v>
      </c>
      <c r="L5999" s="13" t="s">
        <v>1646</v>
      </c>
      <c r="M5999" s="13" t="s">
        <v>1646</v>
      </c>
      <c r="N5999" s="13" t="s">
        <v>1646</v>
      </c>
      <c r="O5999" s="13" t="s">
        <v>1646</v>
      </c>
      <c r="P5999" s="13" t="s">
        <v>1646</v>
      </c>
      <c r="Q5999">
        <v>2</v>
      </c>
      <c r="R5999" s="13" t="s">
        <v>1646</v>
      </c>
      <c r="S5999" s="13" t="s">
        <v>1646</v>
      </c>
      <c r="T5999" s="13" t="s">
        <v>1646</v>
      </c>
      <c r="U5999" s="13" t="s">
        <v>1646</v>
      </c>
      <c r="V5999" s="13" t="s">
        <v>1646</v>
      </c>
      <c r="W5999" s="13" t="s">
        <v>1646</v>
      </c>
    </row>
    <row r="6000" spans="1:23" ht="12.75" customHeight="1" x14ac:dyDescent="0.2">
      <c r="A6000" s="124">
        <v>32321</v>
      </c>
      <c r="B6000" s="74">
        <v>100</v>
      </c>
      <c r="C6000" s="74" t="s">
        <v>382</v>
      </c>
      <c r="D6000" s="74">
        <v>5</v>
      </c>
      <c r="E6000" s="74" t="s">
        <v>1651</v>
      </c>
      <c r="F6000" s="74">
        <v>31</v>
      </c>
      <c r="G6000" s="74">
        <v>29</v>
      </c>
      <c r="H6000" s="74">
        <v>26</v>
      </c>
      <c r="I6000" s="74">
        <v>0.16500000000000001</v>
      </c>
      <c r="J6000" s="77" t="s">
        <v>1646</v>
      </c>
      <c r="K6000" t="s">
        <v>1692</v>
      </c>
      <c r="L6000" t="s">
        <v>1692</v>
      </c>
      <c r="M6000" s="13" t="s">
        <v>1646</v>
      </c>
      <c r="N6000" t="s">
        <v>1692</v>
      </c>
      <c r="O6000" s="13" t="s">
        <v>1646</v>
      </c>
      <c r="P6000" t="s">
        <v>1648</v>
      </c>
      <c r="Q6000" s="13" t="s">
        <v>1646</v>
      </c>
      <c r="R6000" s="13" t="s">
        <v>1646</v>
      </c>
      <c r="S6000" s="13" t="s">
        <v>1646</v>
      </c>
      <c r="T6000" s="13" t="s">
        <v>1646</v>
      </c>
      <c r="U6000" s="13" t="s">
        <v>1646</v>
      </c>
      <c r="V6000" s="13" t="s">
        <v>1646</v>
      </c>
      <c r="W6000" t="s">
        <v>1924</v>
      </c>
    </row>
    <row r="6001" spans="1:23" ht="12.75" customHeight="1" x14ac:dyDescent="0.2">
      <c r="A6001" s="124">
        <v>32324</v>
      </c>
      <c r="B6001" s="74">
        <v>100</v>
      </c>
      <c r="C6001" s="74" t="s">
        <v>382</v>
      </c>
      <c r="D6001" s="74">
        <v>1</v>
      </c>
      <c r="E6001" s="76" t="s">
        <v>1751</v>
      </c>
      <c r="F6001" s="74">
        <v>49</v>
      </c>
      <c r="G6001" s="76" t="s">
        <v>1646</v>
      </c>
      <c r="H6001" s="76" t="s">
        <v>1646</v>
      </c>
      <c r="I6001" s="74">
        <v>0.95</v>
      </c>
      <c r="J6001" s="77" t="s">
        <v>1753</v>
      </c>
      <c r="K6001" t="s">
        <v>1648</v>
      </c>
      <c r="L6001" s="13" t="s">
        <v>1646</v>
      </c>
      <c r="M6001" s="13" t="s">
        <v>1646</v>
      </c>
      <c r="N6001" s="13" t="s">
        <v>1646</v>
      </c>
      <c r="O6001" s="13" t="s">
        <v>1646</v>
      </c>
      <c r="P6001" s="13" t="s">
        <v>1646</v>
      </c>
      <c r="Q6001">
        <v>3</v>
      </c>
      <c r="R6001" s="13" t="s">
        <v>1646</v>
      </c>
      <c r="S6001" s="13" t="s">
        <v>1646</v>
      </c>
      <c r="T6001" s="13" t="s">
        <v>1646</v>
      </c>
      <c r="U6001" s="13" t="s">
        <v>1646</v>
      </c>
      <c r="V6001" s="13" t="s">
        <v>1646</v>
      </c>
      <c r="W6001" s="13" t="s">
        <v>1646</v>
      </c>
    </row>
    <row r="6002" spans="1:23" ht="12.75" customHeight="1" x14ac:dyDescent="0.2">
      <c r="A6002" s="124">
        <v>32324</v>
      </c>
      <c r="B6002" s="74">
        <v>100</v>
      </c>
      <c r="C6002" s="74" t="s">
        <v>382</v>
      </c>
      <c r="D6002" s="74">
        <v>2</v>
      </c>
      <c r="E6002" s="76" t="s">
        <v>1751</v>
      </c>
      <c r="F6002" s="74">
        <v>70</v>
      </c>
      <c r="G6002" s="76" t="s">
        <v>1646</v>
      </c>
      <c r="H6002" s="76" t="s">
        <v>1646</v>
      </c>
      <c r="I6002" s="74">
        <v>3.05</v>
      </c>
      <c r="J6002" s="77" t="s">
        <v>1753</v>
      </c>
      <c r="K6002" t="s">
        <v>1648</v>
      </c>
      <c r="L6002" s="13" t="s">
        <v>1646</v>
      </c>
      <c r="M6002" s="13" t="s">
        <v>1646</v>
      </c>
      <c r="N6002" s="13" t="s">
        <v>1646</v>
      </c>
      <c r="O6002" s="13" t="s">
        <v>1646</v>
      </c>
      <c r="P6002" s="13" t="s">
        <v>1646</v>
      </c>
      <c r="Q6002">
        <v>6</v>
      </c>
      <c r="R6002" s="13" t="s">
        <v>1646</v>
      </c>
      <c r="S6002" s="13" t="s">
        <v>1646</v>
      </c>
      <c r="T6002" s="13" t="s">
        <v>1646</v>
      </c>
      <c r="U6002" s="13" t="s">
        <v>1646</v>
      </c>
      <c r="V6002" s="13" t="s">
        <v>1646</v>
      </c>
      <c r="W6002" s="13" t="s">
        <v>1646</v>
      </c>
    </row>
    <row r="6003" spans="1:23" ht="12.75" customHeight="1" x14ac:dyDescent="0.2">
      <c r="A6003" s="124">
        <v>32324</v>
      </c>
      <c r="B6003" s="74">
        <v>100</v>
      </c>
      <c r="C6003" s="74" t="s">
        <v>382</v>
      </c>
      <c r="D6003" s="74">
        <v>3</v>
      </c>
      <c r="E6003" s="76" t="s">
        <v>1751</v>
      </c>
      <c r="F6003" s="74">
        <v>50</v>
      </c>
      <c r="G6003" s="76" t="s">
        <v>1646</v>
      </c>
      <c r="H6003" s="76" t="s">
        <v>1646</v>
      </c>
      <c r="I6003" s="74">
        <v>1.25</v>
      </c>
      <c r="J6003" s="77" t="s">
        <v>1753</v>
      </c>
      <c r="K6003" t="s">
        <v>1648</v>
      </c>
      <c r="L6003" s="13" t="s">
        <v>1646</v>
      </c>
      <c r="M6003" s="13" t="s">
        <v>1646</v>
      </c>
      <c r="N6003" s="13" t="s">
        <v>1646</v>
      </c>
      <c r="O6003" s="13" t="s">
        <v>1646</v>
      </c>
      <c r="P6003" s="13" t="s">
        <v>1646</v>
      </c>
      <c r="Q6003">
        <v>5</v>
      </c>
      <c r="R6003" s="13" t="s">
        <v>1646</v>
      </c>
      <c r="S6003" s="13" t="s">
        <v>1646</v>
      </c>
      <c r="T6003" s="13" t="s">
        <v>1646</v>
      </c>
      <c r="U6003" s="13" t="s">
        <v>1646</v>
      </c>
      <c r="V6003" s="13" t="s">
        <v>1646</v>
      </c>
      <c r="W6003" s="13" t="s">
        <v>1646</v>
      </c>
    </row>
    <row r="6004" spans="1:23" ht="12.75" customHeight="1" x14ac:dyDescent="0.2">
      <c r="A6004" s="124">
        <v>32324</v>
      </c>
      <c r="B6004" s="74">
        <v>100</v>
      </c>
      <c r="C6004" s="74" t="s">
        <v>382</v>
      </c>
      <c r="D6004" s="74">
        <v>4</v>
      </c>
      <c r="E6004" s="76" t="s">
        <v>1751</v>
      </c>
      <c r="F6004" s="74">
        <v>74</v>
      </c>
      <c r="G6004" s="76" t="s">
        <v>1646</v>
      </c>
      <c r="H6004" s="76" t="s">
        <v>1646</v>
      </c>
      <c r="I6004" s="74">
        <v>3.7</v>
      </c>
      <c r="J6004" s="77" t="s">
        <v>1753</v>
      </c>
      <c r="K6004" t="s">
        <v>1648</v>
      </c>
      <c r="L6004" s="13" t="s">
        <v>1646</v>
      </c>
      <c r="M6004" s="13" t="s">
        <v>1646</v>
      </c>
      <c r="N6004" s="13" t="s">
        <v>1646</v>
      </c>
      <c r="O6004" s="13" t="s">
        <v>1646</v>
      </c>
      <c r="P6004" s="13" t="s">
        <v>1646</v>
      </c>
      <c r="Q6004">
        <v>6</v>
      </c>
      <c r="R6004" s="13" t="s">
        <v>1646</v>
      </c>
      <c r="S6004" s="13" t="s">
        <v>1646</v>
      </c>
      <c r="T6004" s="13" t="s">
        <v>1646</v>
      </c>
      <c r="U6004" s="13" t="s">
        <v>1646</v>
      </c>
      <c r="V6004" s="13" t="s">
        <v>1646</v>
      </c>
      <c r="W6004" s="13" t="s">
        <v>1646</v>
      </c>
    </row>
    <row r="6005" spans="1:23" ht="12.75" customHeight="1" x14ac:dyDescent="0.2">
      <c r="A6005" s="124">
        <v>32324</v>
      </c>
      <c r="B6005" s="74">
        <v>100</v>
      </c>
      <c r="C6005" s="74" t="s">
        <v>382</v>
      </c>
      <c r="D6005" s="74">
        <v>5</v>
      </c>
      <c r="E6005" s="76" t="s">
        <v>1751</v>
      </c>
      <c r="F6005" s="74">
        <v>61</v>
      </c>
      <c r="G6005" s="76" t="s">
        <v>1646</v>
      </c>
      <c r="H6005" s="76" t="s">
        <v>1646</v>
      </c>
      <c r="I6005" s="74">
        <v>2</v>
      </c>
      <c r="J6005" s="77" t="s">
        <v>1753</v>
      </c>
      <c r="K6005" t="s">
        <v>1648</v>
      </c>
      <c r="L6005" s="13" t="s">
        <v>1646</v>
      </c>
      <c r="M6005" s="13" t="s">
        <v>1646</v>
      </c>
      <c r="N6005" s="13" t="s">
        <v>1646</v>
      </c>
      <c r="O6005" s="13" t="s">
        <v>1646</v>
      </c>
      <c r="P6005" s="13" t="s">
        <v>1646</v>
      </c>
      <c r="Q6005">
        <v>3</v>
      </c>
      <c r="R6005" s="13" t="s">
        <v>1646</v>
      </c>
      <c r="S6005" s="13" t="s">
        <v>1646</v>
      </c>
      <c r="T6005" s="13" t="s">
        <v>1646</v>
      </c>
      <c r="U6005" s="13" t="s">
        <v>1646</v>
      </c>
      <c r="V6005" s="13" t="s">
        <v>1646</v>
      </c>
      <c r="W6005" s="13" t="s">
        <v>1646</v>
      </c>
    </row>
    <row r="6006" spans="1:23" ht="12.75" customHeight="1" x14ac:dyDescent="0.2">
      <c r="A6006" s="124">
        <v>32329</v>
      </c>
      <c r="B6006" s="74">
        <v>100</v>
      </c>
      <c r="C6006" s="74" t="s">
        <v>382</v>
      </c>
      <c r="D6006" s="74">
        <v>1</v>
      </c>
      <c r="E6006" s="76" t="s">
        <v>1751</v>
      </c>
      <c r="F6006" s="74">
        <v>44</v>
      </c>
      <c r="G6006" s="76" t="s">
        <v>1646</v>
      </c>
      <c r="H6006" s="76" t="s">
        <v>1646</v>
      </c>
      <c r="I6006" s="74">
        <v>0.65</v>
      </c>
      <c r="J6006" s="77" t="s">
        <v>1753</v>
      </c>
      <c r="K6006" t="s">
        <v>1648</v>
      </c>
      <c r="L6006" s="13" t="s">
        <v>1646</v>
      </c>
      <c r="M6006" s="13" t="s">
        <v>1646</v>
      </c>
      <c r="N6006" s="13" t="s">
        <v>1646</v>
      </c>
      <c r="O6006" s="13" t="s">
        <v>1646</v>
      </c>
      <c r="P6006" s="13" t="s">
        <v>1646</v>
      </c>
      <c r="Q6006">
        <v>2</v>
      </c>
      <c r="R6006" s="13" t="s">
        <v>1646</v>
      </c>
      <c r="S6006" s="13" t="s">
        <v>1646</v>
      </c>
      <c r="T6006" s="13" t="s">
        <v>1646</v>
      </c>
      <c r="U6006" s="13" t="s">
        <v>1646</v>
      </c>
      <c r="V6006" s="13" t="s">
        <v>1646</v>
      </c>
      <c r="W6006" s="13" t="s">
        <v>1646</v>
      </c>
    </row>
    <row r="6007" spans="1:23" ht="12.75" customHeight="1" x14ac:dyDescent="0.2">
      <c r="A6007" s="124">
        <v>32329</v>
      </c>
      <c r="B6007" s="74">
        <v>100</v>
      </c>
      <c r="C6007" s="74" t="s">
        <v>382</v>
      </c>
      <c r="D6007" s="74">
        <v>2</v>
      </c>
      <c r="E6007" s="76" t="s">
        <v>1751</v>
      </c>
      <c r="F6007" s="74">
        <v>58</v>
      </c>
      <c r="G6007" s="76" t="s">
        <v>1646</v>
      </c>
      <c r="H6007" s="76" t="s">
        <v>1646</v>
      </c>
      <c r="I6007" s="74">
        <v>1.6</v>
      </c>
      <c r="J6007" s="77" t="s">
        <v>1753</v>
      </c>
      <c r="K6007" t="s">
        <v>1648</v>
      </c>
      <c r="L6007" s="13" t="s">
        <v>1646</v>
      </c>
      <c r="M6007" s="13" t="s">
        <v>1646</v>
      </c>
      <c r="N6007" s="13" t="s">
        <v>1646</v>
      </c>
      <c r="O6007" s="13" t="s">
        <v>1646</v>
      </c>
      <c r="P6007" s="13" t="s">
        <v>1646</v>
      </c>
      <c r="Q6007">
        <v>4</v>
      </c>
      <c r="R6007" s="13" t="s">
        <v>1646</v>
      </c>
      <c r="S6007" s="13" t="s">
        <v>1646</v>
      </c>
      <c r="T6007" s="13" t="s">
        <v>1646</v>
      </c>
      <c r="U6007" s="13" t="s">
        <v>1646</v>
      </c>
      <c r="V6007" s="13" t="s">
        <v>1646</v>
      </c>
      <c r="W6007" s="13" t="s">
        <v>1646</v>
      </c>
    </row>
    <row r="6008" spans="1:23" ht="12.75" customHeight="1" x14ac:dyDescent="0.2">
      <c r="A6008" s="124">
        <v>32329</v>
      </c>
      <c r="B6008" s="74">
        <v>100</v>
      </c>
      <c r="C6008" s="74" t="s">
        <v>382</v>
      </c>
      <c r="D6008" s="74">
        <v>3</v>
      </c>
      <c r="E6008" s="76" t="s">
        <v>1751</v>
      </c>
      <c r="F6008" s="74">
        <v>54</v>
      </c>
      <c r="G6008" s="76" t="s">
        <v>1646</v>
      </c>
      <c r="H6008" s="76" t="s">
        <v>1646</v>
      </c>
      <c r="I6008" s="74">
        <v>1.6</v>
      </c>
      <c r="J6008" s="77" t="s">
        <v>1753</v>
      </c>
      <c r="K6008" t="s">
        <v>1648</v>
      </c>
      <c r="L6008" s="13" t="s">
        <v>1646</v>
      </c>
      <c r="M6008" s="13" t="s">
        <v>1646</v>
      </c>
      <c r="N6008" s="13" t="s">
        <v>1646</v>
      </c>
      <c r="O6008" s="13" t="s">
        <v>1646</v>
      </c>
      <c r="P6008" s="13" t="s">
        <v>1646</v>
      </c>
      <c r="Q6008">
        <v>3</v>
      </c>
      <c r="R6008" s="13" t="s">
        <v>1646</v>
      </c>
      <c r="S6008" s="13" t="s">
        <v>1646</v>
      </c>
      <c r="T6008" s="13" t="s">
        <v>1646</v>
      </c>
      <c r="U6008" s="13" t="s">
        <v>1646</v>
      </c>
      <c r="V6008" s="13" t="s">
        <v>1646</v>
      </c>
      <c r="W6008" s="13" t="s">
        <v>1646</v>
      </c>
    </row>
    <row r="6009" spans="1:23" ht="12.75" customHeight="1" x14ac:dyDescent="0.2">
      <c r="A6009" s="124">
        <v>32329</v>
      </c>
      <c r="B6009" s="74">
        <v>100</v>
      </c>
      <c r="C6009" s="74" t="s">
        <v>382</v>
      </c>
      <c r="D6009" s="74">
        <v>4</v>
      </c>
      <c r="E6009" s="76" t="s">
        <v>1751</v>
      </c>
      <c r="F6009" s="74">
        <v>43</v>
      </c>
      <c r="G6009" s="76" t="s">
        <v>1646</v>
      </c>
      <c r="H6009" s="76" t="s">
        <v>1646</v>
      </c>
      <c r="I6009" s="74">
        <v>0.8</v>
      </c>
      <c r="J6009" s="77" t="s">
        <v>1753</v>
      </c>
      <c r="K6009" t="s">
        <v>1648</v>
      </c>
      <c r="L6009" s="13" t="s">
        <v>1646</v>
      </c>
      <c r="M6009" s="13" t="s">
        <v>1646</v>
      </c>
      <c r="N6009" s="13" t="s">
        <v>1646</v>
      </c>
      <c r="O6009" s="13" t="s">
        <v>1646</v>
      </c>
      <c r="P6009" s="13" t="s">
        <v>1646</v>
      </c>
      <c r="Q6009">
        <v>2</v>
      </c>
      <c r="R6009" s="13" t="s">
        <v>1646</v>
      </c>
      <c r="S6009" s="13" t="s">
        <v>1646</v>
      </c>
      <c r="T6009" s="13" t="s">
        <v>1646</v>
      </c>
      <c r="U6009" s="13" t="s">
        <v>1646</v>
      </c>
      <c r="V6009" s="13" t="s">
        <v>1646</v>
      </c>
      <c r="W6009" s="13" t="s">
        <v>1646</v>
      </c>
    </row>
    <row r="6010" spans="1:23" ht="12.75" customHeight="1" x14ac:dyDescent="0.2">
      <c r="A6010" s="124">
        <v>32329</v>
      </c>
      <c r="B6010" s="74">
        <v>100</v>
      </c>
      <c r="C6010" s="74" t="s">
        <v>382</v>
      </c>
      <c r="D6010" s="74">
        <v>5</v>
      </c>
      <c r="E6010" s="76" t="s">
        <v>1751</v>
      </c>
      <c r="F6010" s="74">
        <v>24</v>
      </c>
      <c r="G6010" s="76" t="s">
        <v>1646</v>
      </c>
      <c r="H6010" s="76" t="s">
        <v>1646</v>
      </c>
      <c r="I6010" s="74">
        <v>0.15</v>
      </c>
      <c r="J6010" s="77" t="s">
        <v>1753</v>
      </c>
      <c r="K6010" t="s">
        <v>1648</v>
      </c>
      <c r="L6010" s="13" t="s">
        <v>1646</v>
      </c>
      <c r="M6010" s="13" t="s">
        <v>1646</v>
      </c>
      <c r="N6010" s="13" t="s">
        <v>1646</v>
      </c>
      <c r="O6010" s="13" t="s">
        <v>1646</v>
      </c>
      <c r="P6010" s="13" t="s">
        <v>1646</v>
      </c>
      <c r="Q6010">
        <v>1</v>
      </c>
      <c r="R6010" s="13" t="s">
        <v>1646</v>
      </c>
      <c r="S6010" s="13" t="s">
        <v>1646</v>
      </c>
      <c r="T6010" s="13" t="s">
        <v>1646</v>
      </c>
      <c r="U6010" s="13" t="s">
        <v>1646</v>
      </c>
      <c r="V6010" s="13" t="s">
        <v>1646</v>
      </c>
      <c r="W6010" s="13" t="s">
        <v>1646</v>
      </c>
    </row>
    <row r="6011" spans="1:23" ht="12.75" customHeight="1" x14ac:dyDescent="0.2">
      <c r="A6011" s="124">
        <v>32329</v>
      </c>
      <c r="B6011" s="74">
        <v>100</v>
      </c>
      <c r="C6011" s="74" t="s">
        <v>382</v>
      </c>
      <c r="D6011" s="74">
        <v>6</v>
      </c>
      <c r="E6011" s="76" t="s">
        <v>1751</v>
      </c>
      <c r="F6011" s="74">
        <v>20</v>
      </c>
      <c r="G6011" s="76" t="s">
        <v>1646</v>
      </c>
      <c r="H6011" s="76" t="s">
        <v>1646</v>
      </c>
      <c r="I6011" s="74">
        <v>0.15</v>
      </c>
      <c r="J6011" s="77" t="s">
        <v>1753</v>
      </c>
      <c r="K6011" t="s">
        <v>1648</v>
      </c>
      <c r="L6011" s="13" t="s">
        <v>1646</v>
      </c>
      <c r="M6011" s="13" t="s">
        <v>1646</v>
      </c>
      <c r="N6011" s="13" t="s">
        <v>1646</v>
      </c>
      <c r="O6011" s="13" t="s">
        <v>1646</v>
      </c>
      <c r="P6011" s="13" t="s">
        <v>1646</v>
      </c>
      <c r="Q6011">
        <v>1</v>
      </c>
      <c r="R6011" s="13" t="s">
        <v>1646</v>
      </c>
      <c r="S6011" s="13" t="s">
        <v>1646</v>
      </c>
      <c r="T6011" s="13" t="s">
        <v>1646</v>
      </c>
      <c r="U6011" s="13" t="s">
        <v>1646</v>
      </c>
      <c r="V6011" s="13" t="s">
        <v>1646</v>
      </c>
      <c r="W6011" s="13" t="s">
        <v>1646</v>
      </c>
    </row>
    <row r="6012" spans="1:23" ht="12.75" customHeight="1" x14ac:dyDescent="0.2">
      <c r="A6012" s="124">
        <v>32329</v>
      </c>
      <c r="B6012" s="74">
        <v>100</v>
      </c>
      <c r="C6012" s="74" t="s">
        <v>382</v>
      </c>
      <c r="D6012" s="74">
        <v>7</v>
      </c>
      <c r="E6012" s="76" t="s">
        <v>1751</v>
      </c>
      <c r="F6012" s="74">
        <v>44</v>
      </c>
      <c r="G6012" s="76" t="s">
        <v>1646</v>
      </c>
      <c r="H6012" s="76" t="s">
        <v>1646</v>
      </c>
      <c r="I6012" s="74">
        <v>0.85</v>
      </c>
      <c r="J6012" s="77" t="s">
        <v>1753</v>
      </c>
      <c r="K6012" t="s">
        <v>1648</v>
      </c>
      <c r="L6012" s="13" t="s">
        <v>1646</v>
      </c>
      <c r="M6012" s="13" t="s">
        <v>1646</v>
      </c>
      <c r="N6012" s="13" t="s">
        <v>1646</v>
      </c>
      <c r="O6012" s="13" t="s">
        <v>1646</v>
      </c>
      <c r="P6012" s="13" t="s">
        <v>1646</v>
      </c>
      <c r="Q6012">
        <v>2</v>
      </c>
      <c r="R6012" s="13" t="s">
        <v>1646</v>
      </c>
      <c r="S6012" s="13" t="s">
        <v>1646</v>
      </c>
      <c r="T6012" s="13" t="s">
        <v>1646</v>
      </c>
      <c r="U6012" s="13" t="s">
        <v>1646</v>
      </c>
      <c r="V6012" s="13" t="s">
        <v>1646</v>
      </c>
      <c r="W6012" s="13" t="s">
        <v>1646</v>
      </c>
    </row>
    <row r="6013" spans="1:23" ht="12.75" customHeight="1" x14ac:dyDescent="0.2">
      <c r="A6013" s="124">
        <v>32331</v>
      </c>
      <c r="B6013" s="74">
        <v>100</v>
      </c>
      <c r="C6013" s="74" t="s">
        <v>382</v>
      </c>
      <c r="D6013" s="74">
        <v>1</v>
      </c>
      <c r="E6013" s="76" t="s">
        <v>1751</v>
      </c>
      <c r="F6013" s="74">
        <v>29</v>
      </c>
      <c r="G6013" s="76" t="s">
        <v>1646</v>
      </c>
      <c r="H6013" s="76" t="s">
        <v>1646</v>
      </c>
      <c r="I6013" s="74">
        <v>0.2</v>
      </c>
      <c r="J6013" s="77" t="s">
        <v>1753</v>
      </c>
      <c r="K6013" t="s">
        <v>1648</v>
      </c>
      <c r="L6013" s="13" t="s">
        <v>1646</v>
      </c>
      <c r="M6013" s="13" t="s">
        <v>1646</v>
      </c>
      <c r="N6013" s="13" t="s">
        <v>1646</v>
      </c>
      <c r="O6013" s="13" t="s">
        <v>1646</v>
      </c>
      <c r="P6013" s="13" t="s">
        <v>1646</v>
      </c>
      <c r="Q6013">
        <v>1</v>
      </c>
      <c r="R6013" s="13" t="s">
        <v>1646</v>
      </c>
      <c r="S6013" s="13" t="s">
        <v>1646</v>
      </c>
      <c r="T6013" s="13" t="s">
        <v>1646</v>
      </c>
      <c r="U6013" s="13" t="s">
        <v>1646</v>
      </c>
      <c r="V6013" s="13" t="s">
        <v>1646</v>
      </c>
      <c r="W6013" s="13" t="s">
        <v>1646</v>
      </c>
    </row>
    <row r="6014" spans="1:23" ht="12.75" customHeight="1" x14ac:dyDescent="0.2">
      <c r="A6014" s="124">
        <v>32331</v>
      </c>
      <c r="B6014" s="74">
        <v>100</v>
      </c>
      <c r="C6014" s="74" t="s">
        <v>382</v>
      </c>
      <c r="D6014" s="74">
        <v>2</v>
      </c>
      <c r="E6014" s="76" t="s">
        <v>1751</v>
      </c>
      <c r="F6014" s="74">
        <v>48</v>
      </c>
      <c r="G6014" s="76" t="s">
        <v>1646</v>
      </c>
      <c r="H6014" s="76" t="s">
        <v>1646</v>
      </c>
      <c r="I6014" s="74">
        <v>0.8</v>
      </c>
      <c r="J6014" s="77" t="s">
        <v>1753</v>
      </c>
      <c r="K6014" t="s">
        <v>1648</v>
      </c>
      <c r="L6014" s="13" t="s">
        <v>1646</v>
      </c>
      <c r="M6014" s="13" t="s">
        <v>1646</v>
      </c>
      <c r="N6014" s="13" t="s">
        <v>1646</v>
      </c>
      <c r="O6014" s="13" t="s">
        <v>1646</v>
      </c>
      <c r="P6014" s="13" t="s">
        <v>1646</v>
      </c>
      <c r="Q6014">
        <v>3</v>
      </c>
      <c r="R6014" s="13" t="s">
        <v>1646</v>
      </c>
      <c r="S6014" s="13" t="s">
        <v>1646</v>
      </c>
      <c r="T6014" s="13" t="s">
        <v>1646</v>
      </c>
      <c r="U6014" s="13" t="s">
        <v>1646</v>
      </c>
      <c r="V6014" s="13" t="s">
        <v>1646</v>
      </c>
      <c r="W6014" s="13" t="s">
        <v>1646</v>
      </c>
    </row>
    <row r="6015" spans="1:23" ht="12.75" customHeight="1" x14ac:dyDescent="0.2">
      <c r="A6015" s="124">
        <v>32331</v>
      </c>
      <c r="B6015" s="74">
        <v>100</v>
      </c>
      <c r="C6015" s="74" t="s">
        <v>382</v>
      </c>
      <c r="D6015" s="74">
        <v>3</v>
      </c>
      <c r="E6015" s="76" t="s">
        <v>1751</v>
      </c>
      <c r="F6015" s="74">
        <v>50</v>
      </c>
      <c r="G6015" s="76" t="s">
        <v>1646</v>
      </c>
      <c r="H6015" s="76" t="s">
        <v>1646</v>
      </c>
      <c r="I6015" s="74">
        <v>0.9</v>
      </c>
      <c r="J6015" s="77" t="s">
        <v>1753</v>
      </c>
      <c r="K6015" t="s">
        <v>1648</v>
      </c>
      <c r="L6015" s="13" t="s">
        <v>1646</v>
      </c>
      <c r="M6015" s="13" t="s">
        <v>1646</v>
      </c>
      <c r="N6015" s="13" t="s">
        <v>1646</v>
      </c>
      <c r="O6015" s="13" t="s">
        <v>1646</v>
      </c>
      <c r="P6015" s="13" t="s">
        <v>1646</v>
      </c>
      <c r="Q6015">
        <v>3</v>
      </c>
      <c r="R6015" s="13" t="s">
        <v>1646</v>
      </c>
      <c r="S6015" s="13" t="s">
        <v>1646</v>
      </c>
      <c r="T6015" s="13" t="s">
        <v>1646</v>
      </c>
      <c r="U6015" s="13" t="s">
        <v>1646</v>
      </c>
      <c r="V6015" s="13" t="s">
        <v>1646</v>
      </c>
      <c r="W6015" s="13" t="s">
        <v>1646</v>
      </c>
    </row>
    <row r="6016" spans="1:23" ht="12.75" customHeight="1" x14ac:dyDescent="0.2">
      <c r="A6016" s="124">
        <v>32331</v>
      </c>
      <c r="B6016" s="74">
        <v>100</v>
      </c>
      <c r="C6016" s="74" t="s">
        <v>382</v>
      </c>
      <c r="D6016" s="74">
        <v>4</v>
      </c>
      <c r="E6016" s="76" t="s">
        <v>1751</v>
      </c>
      <c r="F6016" s="74">
        <v>37</v>
      </c>
      <c r="G6016" s="76" t="s">
        <v>1646</v>
      </c>
      <c r="H6016" s="76" t="s">
        <v>1646</v>
      </c>
      <c r="I6016" s="74">
        <v>0.4</v>
      </c>
      <c r="J6016" s="77" t="s">
        <v>1753</v>
      </c>
      <c r="K6016" t="s">
        <v>1648</v>
      </c>
      <c r="L6016" s="13" t="s">
        <v>1646</v>
      </c>
      <c r="M6016" s="13" t="s">
        <v>1646</v>
      </c>
      <c r="N6016" s="13" t="s">
        <v>1646</v>
      </c>
      <c r="O6016" s="13" t="s">
        <v>1646</v>
      </c>
      <c r="P6016" s="13" t="s">
        <v>1646</v>
      </c>
      <c r="Q6016">
        <v>2</v>
      </c>
      <c r="R6016" s="13" t="s">
        <v>1646</v>
      </c>
      <c r="S6016" s="13" t="s">
        <v>1646</v>
      </c>
      <c r="T6016" s="13" t="s">
        <v>1646</v>
      </c>
      <c r="U6016" s="13" t="s">
        <v>1646</v>
      </c>
      <c r="V6016" s="13" t="s">
        <v>1646</v>
      </c>
      <c r="W6016" s="13" t="s">
        <v>1646</v>
      </c>
    </row>
    <row r="6017" spans="1:23" ht="12.75" customHeight="1" x14ac:dyDescent="0.2">
      <c r="A6017" s="124">
        <v>32331</v>
      </c>
      <c r="B6017" s="74">
        <v>100</v>
      </c>
      <c r="C6017" s="74" t="s">
        <v>382</v>
      </c>
      <c r="D6017" s="74">
        <v>5</v>
      </c>
      <c r="E6017" s="76" t="s">
        <v>1751</v>
      </c>
      <c r="F6017" s="74">
        <v>45</v>
      </c>
      <c r="G6017" s="76" t="s">
        <v>1646</v>
      </c>
      <c r="H6017" s="76" t="s">
        <v>1646</v>
      </c>
      <c r="I6017" s="74">
        <v>0.7</v>
      </c>
      <c r="J6017" s="77" t="s">
        <v>1753</v>
      </c>
      <c r="K6017" t="s">
        <v>1648</v>
      </c>
      <c r="L6017" s="13" t="s">
        <v>1646</v>
      </c>
      <c r="M6017" s="13" t="s">
        <v>1646</v>
      </c>
      <c r="N6017" s="13" t="s">
        <v>1646</v>
      </c>
      <c r="O6017" s="13" t="s">
        <v>1646</v>
      </c>
      <c r="P6017" s="13" t="s">
        <v>1646</v>
      </c>
      <c r="Q6017">
        <v>2</v>
      </c>
      <c r="R6017" s="13" t="s">
        <v>1646</v>
      </c>
      <c r="S6017" s="13" t="s">
        <v>1646</v>
      </c>
      <c r="T6017" s="13" t="s">
        <v>1646</v>
      </c>
      <c r="U6017" s="13" t="s">
        <v>1646</v>
      </c>
      <c r="V6017" s="13" t="s">
        <v>1646</v>
      </c>
      <c r="W6017" s="13" t="s">
        <v>1646</v>
      </c>
    </row>
    <row r="6018" spans="1:23" ht="12.75" customHeight="1" x14ac:dyDescent="0.2">
      <c r="A6018" s="124">
        <v>32331</v>
      </c>
      <c r="B6018" s="74">
        <v>100</v>
      </c>
      <c r="C6018" s="74" t="s">
        <v>382</v>
      </c>
      <c r="D6018" s="74">
        <v>6</v>
      </c>
      <c r="E6018" s="76" t="s">
        <v>1751</v>
      </c>
      <c r="F6018" s="74">
        <v>50</v>
      </c>
      <c r="G6018" s="76" t="s">
        <v>1646</v>
      </c>
      <c r="H6018" s="76" t="s">
        <v>1646</v>
      </c>
      <c r="I6018" s="74">
        <v>0.95</v>
      </c>
      <c r="J6018" s="77" t="s">
        <v>1753</v>
      </c>
      <c r="K6018" t="s">
        <v>1648</v>
      </c>
      <c r="L6018" s="13" t="s">
        <v>1646</v>
      </c>
      <c r="M6018" s="13" t="s">
        <v>1646</v>
      </c>
      <c r="N6018" s="13" t="s">
        <v>1646</v>
      </c>
      <c r="O6018" s="13" t="s">
        <v>1646</v>
      </c>
      <c r="P6018" s="13" t="s">
        <v>1646</v>
      </c>
      <c r="Q6018">
        <v>3</v>
      </c>
      <c r="R6018" s="13" t="s">
        <v>1646</v>
      </c>
      <c r="S6018" s="13" t="s">
        <v>1646</v>
      </c>
      <c r="T6018" s="13" t="s">
        <v>1646</v>
      </c>
      <c r="U6018" s="13" t="s">
        <v>1646</v>
      </c>
      <c r="V6018" s="13" t="s">
        <v>1646</v>
      </c>
      <c r="W6018" s="13" t="s">
        <v>1646</v>
      </c>
    </row>
    <row r="6019" spans="1:23" ht="12.75" customHeight="1" x14ac:dyDescent="0.2">
      <c r="A6019" s="124">
        <v>32331</v>
      </c>
      <c r="B6019" s="74">
        <v>100</v>
      </c>
      <c r="C6019" s="74" t="s">
        <v>382</v>
      </c>
      <c r="D6019" s="74">
        <v>7</v>
      </c>
      <c r="E6019" s="76" t="s">
        <v>1751</v>
      </c>
      <c r="F6019" s="74">
        <v>62</v>
      </c>
      <c r="G6019" s="76" t="s">
        <v>1646</v>
      </c>
      <c r="H6019" s="76" t="s">
        <v>1646</v>
      </c>
      <c r="I6019" s="74">
        <v>1.95</v>
      </c>
      <c r="J6019" s="77" t="s">
        <v>1753</v>
      </c>
      <c r="K6019" t="s">
        <v>1648</v>
      </c>
      <c r="L6019" s="13" t="s">
        <v>1646</v>
      </c>
      <c r="M6019" s="13" t="s">
        <v>1646</v>
      </c>
      <c r="N6019" s="13" t="s">
        <v>1646</v>
      </c>
      <c r="O6019" s="13" t="s">
        <v>1646</v>
      </c>
      <c r="P6019" s="13" t="s">
        <v>1646</v>
      </c>
      <c r="Q6019">
        <v>6</v>
      </c>
      <c r="R6019" s="13" t="s">
        <v>1646</v>
      </c>
      <c r="S6019" s="13" t="s">
        <v>1646</v>
      </c>
      <c r="T6019" s="13" t="s">
        <v>1646</v>
      </c>
      <c r="U6019" s="13" t="s">
        <v>1646</v>
      </c>
      <c r="V6019" s="13" t="s">
        <v>1646</v>
      </c>
      <c r="W6019" s="13" t="s">
        <v>1646</v>
      </c>
    </row>
    <row r="6020" spans="1:23" ht="12.75" customHeight="1" x14ac:dyDescent="0.2">
      <c r="A6020" s="124">
        <v>32354</v>
      </c>
      <c r="B6020" s="74">
        <v>100</v>
      </c>
      <c r="C6020" s="74" t="s">
        <v>382</v>
      </c>
      <c r="D6020" s="74">
        <v>7</v>
      </c>
      <c r="E6020" s="74" t="s">
        <v>1688</v>
      </c>
      <c r="F6020" s="74">
        <v>259</v>
      </c>
      <c r="G6020" s="74">
        <v>240</v>
      </c>
      <c r="H6020" s="74">
        <v>219</v>
      </c>
      <c r="I6020" s="74">
        <v>155</v>
      </c>
      <c r="J6020" s="77" t="s">
        <v>1776</v>
      </c>
      <c r="K6020" t="s">
        <v>1648</v>
      </c>
      <c r="L6020" t="s">
        <v>1648</v>
      </c>
      <c r="M6020" t="s">
        <v>1649</v>
      </c>
      <c r="N6020" s="13" t="s">
        <v>1646</v>
      </c>
      <c r="O6020" s="13" t="s">
        <v>1646</v>
      </c>
      <c r="P6020" t="s">
        <v>1692</v>
      </c>
      <c r="Q6020" s="13" t="s">
        <v>1646</v>
      </c>
      <c r="R6020" s="13" t="s">
        <v>1646</v>
      </c>
      <c r="S6020" s="13" t="s">
        <v>1646</v>
      </c>
      <c r="T6020" s="13" t="s">
        <v>1646</v>
      </c>
      <c r="U6020" s="13" t="s">
        <v>1646</v>
      </c>
      <c r="V6020" t="s">
        <v>1692</v>
      </c>
      <c r="W6020" t="s">
        <v>1646</v>
      </c>
    </row>
    <row r="6021" spans="1:23" ht="12.75" customHeight="1" x14ac:dyDescent="0.2">
      <c r="A6021" s="124">
        <v>32683</v>
      </c>
      <c r="B6021" s="74">
        <v>100</v>
      </c>
      <c r="C6021" s="74" t="s">
        <v>382</v>
      </c>
      <c r="D6021" s="76" t="s">
        <v>1646</v>
      </c>
      <c r="E6021" s="74" t="s">
        <v>1688</v>
      </c>
      <c r="F6021" s="74">
        <v>283</v>
      </c>
      <c r="G6021" s="74">
        <v>270</v>
      </c>
      <c r="H6021" s="76" t="s">
        <v>1646</v>
      </c>
      <c r="I6021" s="74">
        <v>190</v>
      </c>
      <c r="J6021" s="77" t="s">
        <v>1646</v>
      </c>
      <c r="K6021" t="s">
        <v>1692</v>
      </c>
      <c r="L6021" t="s">
        <v>1692</v>
      </c>
      <c r="M6021" s="13" t="s">
        <v>1646</v>
      </c>
      <c r="N6021" s="13" t="s">
        <v>1646</v>
      </c>
      <c r="O6021" s="13" t="s">
        <v>1646</v>
      </c>
      <c r="P6021" t="s">
        <v>1692</v>
      </c>
      <c r="Q6021" s="13" t="s">
        <v>1646</v>
      </c>
      <c r="R6021" s="13" t="s">
        <v>1646</v>
      </c>
      <c r="S6021" s="13" t="s">
        <v>1646</v>
      </c>
      <c r="T6021" s="13" t="s">
        <v>1646</v>
      </c>
      <c r="U6021" s="13" t="s">
        <v>1646</v>
      </c>
      <c r="V6021" t="s">
        <v>1692</v>
      </c>
      <c r="W6021" s="13" t="s">
        <v>1646</v>
      </c>
    </row>
    <row r="6022" spans="1:23" ht="12.75" customHeight="1" x14ac:dyDescent="0.2">
      <c r="A6022" s="124">
        <v>32685</v>
      </c>
      <c r="B6022" s="74">
        <v>100</v>
      </c>
      <c r="C6022" s="74" t="s">
        <v>382</v>
      </c>
      <c r="D6022" s="76" t="s">
        <v>1646</v>
      </c>
      <c r="E6022" s="74" t="s">
        <v>1688</v>
      </c>
      <c r="F6022" s="74">
        <v>415</v>
      </c>
      <c r="G6022" s="74">
        <v>383</v>
      </c>
      <c r="H6022" s="76" t="s">
        <v>1646</v>
      </c>
      <c r="I6022" s="74">
        <v>570</v>
      </c>
      <c r="J6022" s="77" t="s">
        <v>1646</v>
      </c>
      <c r="K6022" t="s">
        <v>1692</v>
      </c>
      <c r="L6022" t="s">
        <v>1692</v>
      </c>
      <c r="M6022" s="13" t="s">
        <v>1646</v>
      </c>
      <c r="N6022" s="13" t="s">
        <v>1646</v>
      </c>
      <c r="O6022" s="13" t="s">
        <v>1646</v>
      </c>
      <c r="P6022" t="s">
        <v>1692</v>
      </c>
      <c r="Q6022" s="13" t="s">
        <v>1646</v>
      </c>
      <c r="R6022" s="13" t="s">
        <v>1646</v>
      </c>
      <c r="S6022" s="13" t="s">
        <v>1646</v>
      </c>
      <c r="T6022" s="13" t="s">
        <v>1646</v>
      </c>
      <c r="U6022" s="13" t="s">
        <v>1646</v>
      </c>
      <c r="V6022" t="s">
        <v>1692</v>
      </c>
      <c r="W6022" s="13" t="s">
        <v>1646</v>
      </c>
    </row>
    <row r="6023" spans="1:23" ht="12.75" customHeight="1" x14ac:dyDescent="0.2">
      <c r="A6023" s="124">
        <v>32685</v>
      </c>
      <c r="B6023" s="74">
        <v>100</v>
      </c>
      <c r="C6023" s="74" t="s">
        <v>382</v>
      </c>
      <c r="D6023" s="76" t="s">
        <v>1646</v>
      </c>
      <c r="E6023" s="74" t="s">
        <v>1688</v>
      </c>
      <c r="F6023" s="74">
        <v>412</v>
      </c>
      <c r="G6023" s="74">
        <v>380</v>
      </c>
      <c r="H6023" s="76" t="s">
        <v>1646</v>
      </c>
      <c r="I6023" s="74">
        <v>520</v>
      </c>
      <c r="J6023" s="77" t="s">
        <v>1646</v>
      </c>
      <c r="K6023" t="s">
        <v>1692</v>
      </c>
      <c r="L6023" t="s">
        <v>1692</v>
      </c>
      <c r="M6023" s="13" t="s">
        <v>1646</v>
      </c>
      <c r="N6023" s="13" t="s">
        <v>1646</v>
      </c>
      <c r="O6023" s="13" t="s">
        <v>1646</v>
      </c>
      <c r="P6023" t="s">
        <v>1692</v>
      </c>
      <c r="Q6023" s="13" t="s">
        <v>1646</v>
      </c>
      <c r="R6023" s="13" t="s">
        <v>1646</v>
      </c>
      <c r="S6023" s="13" t="s">
        <v>1646</v>
      </c>
      <c r="T6023" s="13" t="s">
        <v>1646</v>
      </c>
      <c r="U6023" s="13" t="s">
        <v>1646</v>
      </c>
      <c r="V6023" t="s">
        <v>1692</v>
      </c>
      <c r="W6023" s="13" t="s">
        <v>1646</v>
      </c>
    </row>
    <row r="6024" spans="1:23" ht="12.75" customHeight="1" x14ac:dyDescent="0.2">
      <c r="A6024" s="124">
        <v>32685</v>
      </c>
      <c r="B6024" s="74">
        <v>100</v>
      </c>
      <c r="C6024" s="74" t="s">
        <v>382</v>
      </c>
      <c r="D6024" s="76" t="s">
        <v>1646</v>
      </c>
      <c r="E6024" s="74" t="s">
        <v>1688</v>
      </c>
      <c r="F6024" s="74">
        <v>364</v>
      </c>
      <c r="G6024" s="74">
        <v>335</v>
      </c>
      <c r="H6024" s="76" t="s">
        <v>1646</v>
      </c>
      <c r="I6024" s="74">
        <v>400</v>
      </c>
      <c r="J6024" s="77" t="s">
        <v>1646</v>
      </c>
      <c r="K6024" t="s">
        <v>1692</v>
      </c>
      <c r="L6024" t="s">
        <v>1692</v>
      </c>
      <c r="M6024" s="13" t="s">
        <v>1646</v>
      </c>
      <c r="N6024" s="13" t="s">
        <v>1646</v>
      </c>
      <c r="O6024" s="13" t="s">
        <v>1646</v>
      </c>
      <c r="P6024" t="s">
        <v>1692</v>
      </c>
      <c r="Q6024" s="13" t="s">
        <v>1646</v>
      </c>
      <c r="R6024" s="13" t="s">
        <v>1646</v>
      </c>
      <c r="S6024" s="13" t="s">
        <v>1646</v>
      </c>
      <c r="T6024" s="13" t="s">
        <v>1646</v>
      </c>
      <c r="U6024" s="13" t="s">
        <v>1646</v>
      </c>
      <c r="V6024" t="s">
        <v>1692</v>
      </c>
      <c r="W6024" s="13" t="s">
        <v>1646</v>
      </c>
    </row>
    <row r="6025" spans="1:23" ht="12.75" customHeight="1" x14ac:dyDescent="0.2">
      <c r="A6025" s="124">
        <v>32685</v>
      </c>
      <c r="B6025" s="74">
        <v>100</v>
      </c>
      <c r="C6025" s="74" t="s">
        <v>382</v>
      </c>
      <c r="D6025" s="76" t="s">
        <v>1646</v>
      </c>
      <c r="E6025" s="74" t="s">
        <v>1688</v>
      </c>
      <c r="F6025" s="74">
        <v>362</v>
      </c>
      <c r="G6025" s="74">
        <v>338</v>
      </c>
      <c r="H6025" s="76" t="s">
        <v>1646</v>
      </c>
      <c r="I6025" s="74">
        <v>423</v>
      </c>
      <c r="J6025" s="77" t="s">
        <v>1646</v>
      </c>
      <c r="K6025" t="s">
        <v>1692</v>
      </c>
      <c r="L6025" t="s">
        <v>1692</v>
      </c>
      <c r="M6025" s="13" t="s">
        <v>1646</v>
      </c>
      <c r="N6025" s="13" t="s">
        <v>1646</v>
      </c>
      <c r="O6025" s="13" t="s">
        <v>1646</v>
      </c>
      <c r="P6025" t="s">
        <v>1692</v>
      </c>
      <c r="Q6025" s="13" t="s">
        <v>1646</v>
      </c>
      <c r="R6025" s="13" t="s">
        <v>1646</v>
      </c>
      <c r="S6025" s="13" t="s">
        <v>1646</v>
      </c>
      <c r="T6025" s="13" t="s">
        <v>1646</v>
      </c>
      <c r="U6025" s="13" t="s">
        <v>1646</v>
      </c>
      <c r="V6025" t="s">
        <v>1692</v>
      </c>
      <c r="W6025" s="13" t="s">
        <v>1646</v>
      </c>
    </row>
    <row r="6026" spans="1:23" ht="12.75" customHeight="1" x14ac:dyDescent="0.2">
      <c r="A6026" s="124">
        <v>32685</v>
      </c>
      <c r="B6026" s="74">
        <v>100</v>
      </c>
      <c r="C6026" s="74" t="s">
        <v>382</v>
      </c>
      <c r="D6026" s="76" t="s">
        <v>1646</v>
      </c>
      <c r="E6026" s="74" t="s">
        <v>1688</v>
      </c>
      <c r="F6026" s="74">
        <v>447</v>
      </c>
      <c r="G6026" s="74">
        <v>414</v>
      </c>
      <c r="H6026" s="76" t="s">
        <v>1646</v>
      </c>
      <c r="I6026" s="74">
        <v>700</v>
      </c>
      <c r="J6026" s="77" t="s">
        <v>1646</v>
      </c>
      <c r="K6026" t="s">
        <v>1692</v>
      </c>
      <c r="L6026" t="s">
        <v>1692</v>
      </c>
      <c r="M6026" s="13" t="s">
        <v>1646</v>
      </c>
      <c r="N6026" s="13" t="s">
        <v>1646</v>
      </c>
      <c r="O6026" s="13" t="s">
        <v>1646</v>
      </c>
      <c r="P6026" t="s">
        <v>1692</v>
      </c>
      <c r="Q6026" s="13" t="s">
        <v>1646</v>
      </c>
      <c r="R6026" s="13" t="s">
        <v>1646</v>
      </c>
      <c r="S6026" s="13" t="s">
        <v>1646</v>
      </c>
      <c r="T6026" s="13" t="s">
        <v>1646</v>
      </c>
      <c r="U6026" s="13" t="s">
        <v>1646</v>
      </c>
      <c r="V6026" t="s">
        <v>1692</v>
      </c>
      <c r="W6026" s="13" t="s">
        <v>1646</v>
      </c>
    </row>
    <row r="6027" spans="1:23" ht="12.75" customHeight="1" x14ac:dyDescent="0.2">
      <c r="A6027" s="124">
        <v>32686</v>
      </c>
      <c r="B6027" s="74">
        <v>100</v>
      </c>
      <c r="C6027" s="74" t="s">
        <v>382</v>
      </c>
      <c r="D6027" s="76" t="s">
        <v>1646</v>
      </c>
      <c r="E6027" s="74" t="s">
        <v>1688</v>
      </c>
      <c r="F6027" s="74">
        <v>327</v>
      </c>
      <c r="G6027" s="74">
        <v>307</v>
      </c>
      <c r="H6027" s="76" t="s">
        <v>1646</v>
      </c>
      <c r="I6027" s="74">
        <v>320</v>
      </c>
      <c r="J6027" s="77" t="s">
        <v>1646</v>
      </c>
      <c r="K6027" t="s">
        <v>1692</v>
      </c>
      <c r="L6027" t="s">
        <v>1692</v>
      </c>
      <c r="M6027" s="13" t="s">
        <v>1646</v>
      </c>
      <c r="N6027" s="13" t="s">
        <v>1646</v>
      </c>
      <c r="O6027" s="13" t="s">
        <v>1646</v>
      </c>
      <c r="P6027" t="s">
        <v>1692</v>
      </c>
      <c r="Q6027" s="13" t="s">
        <v>1646</v>
      </c>
      <c r="R6027" s="13" t="s">
        <v>1646</v>
      </c>
      <c r="S6027" s="13" t="s">
        <v>1646</v>
      </c>
      <c r="T6027" s="13" t="s">
        <v>1646</v>
      </c>
      <c r="U6027" s="13" t="s">
        <v>1646</v>
      </c>
      <c r="V6027" t="s">
        <v>1692</v>
      </c>
      <c r="W6027" s="13" t="s">
        <v>1646</v>
      </c>
    </row>
    <row r="6028" spans="1:23" ht="12.75" customHeight="1" x14ac:dyDescent="0.2">
      <c r="A6028" s="124">
        <v>32688</v>
      </c>
      <c r="B6028" s="74">
        <v>100</v>
      </c>
      <c r="C6028" s="74" t="s">
        <v>382</v>
      </c>
      <c r="D6028" s="76" t="s">
        <v>1646</v>
      </c>
      <c r="E6028" s="74" t="s">
        <v>1688</v>
      </c>
      <c r="F6028" s="74">
        <v>304</v>
      </c>
      <c r="G6028" s="74">
        <v>279</v>
      </c>
      <c r="H6028" s="76" t="s">
        <v>1646</v>
      </c>
      <c r="I6028" s="74">
        <v>257</v>
      </c>
      <c r="J6028" s="77" t="s">
        <v>1646</v>
      </c>
      <c r="K6028" t="s">
        <v>1692</v>
      </c>
      <c r="L6028" t="s">
        <v>1692</v>
      </c>
      <c r="M6028" s="13" t="s">
        <v>1646</v>
      </c>
      <c r="N6028" s="13" t="s">
        <v>1646</v>
      </c>
      <c r="O6028" s="13" t="s">
        <v>1646</v>
      </c>
      <c r="P6028" t="s">
        <v>1692</v>
      </c>
      <c r="Q6028" s="13" t="s">
        <v>1646</v>
      </c>
      <c r="R6028" s="13" t="s">
        <v>1646</v>
      </c>
      <c r="S6028" s="13" t="s">
        <v>1646</v>
      </c>
      <c r="T6028" s="13" t="s">
        <v>1646</v>
      </c>
      <c r="U6028" s="13" t="s">
        <v>1646</v>
      </c>
      <c r="V6028" t="s">
        <v>1692</v>
      </c>
      <c r="W6028" s="13" t="s">
        <v>1646</v>
      </c>
    </row>
    <row r="6029" spans="1:23" ht="12.75" customHeight="1" x14ac:dyDescent="0.2">
      <c r="A6029" s="124">
        <v>32688</v>
      </c>
      <c r="B6029" s="74">
        <v>100</v>
      </c>
      <c r="C6029" s="74" t="s">
        <v>382</v>
      </c>
      <c r="D6029" s="76" t="s">
        <v>1646</v>
      </c>
      <c r="E6029" s="74" t="s">
        <v>1688</v>
      </c>
      <c r="F6029" s="74">
        <v>389</v>
      </c>
      <c r="G6029" s="74">
        <v>358</v>
      </c>
      <c r="H6029" s="76" t="s">
        <v>1646</v>
      </c>
      <c r="I6029" s="74">
        <v>490</v>
      </c>
      <c r="J6029" s="77" t="s">
        <v>1646</v>
      </c>
      <c r="K6029" t="s">
        <v>1692</v>
      </c>
      <c r="L6029" t="s">
        <v>1692</v>
      </c>
      <c r="M6029" s="13" t="s">
        <v>1646</v>
      </c>
      <c r="N6029" s="13" t="s">
        <v>1646</v>
      </c>
      <c r="O6029" s="13" t="s">
        <v>1646</v>
      </c>
      <c r="P6029" t="s">
        <v>1692</v>
      </c>
      <c r="Q6029" s="13" t="s">
        <v>1646</v>
      </c>
      <c r="R6029" s="13" t="s">
        <v>1646</v>
      </c>
      <c r="S6029" s="13" t="s">
        <v>1646</v>
      </c>
      <c r="T6029" s="13" t="s">
        <v>1646</v>
      </c>
      <c r="U6029" s="13" t="s">
        <v>1646</v>
      </c>
      <c r="V6029" t="s">
        <v>1692</v>
      </c>
      <c r="W6029" s="13" t="s">
        <v>1646</v>
      </c>
    </row>
    <row r="6030" spans="1:23" ht="12.75" customHeight="1" x14ac:dyDescent="0.2">
      <c r="A6030" s="124">
        <v>32688</v>
      </c>
      <c r="B6030" s="74">
        <v>100</v>
      </c>
      <c r="C6030" s="74" t="s">
        <v>382</v>
      </c>
      <c r="D6030" s="76" t="s">
        <v>1646</v>
      </c>
      <c r="E6030" s="74" t="s">
        <v>1688</v>
      </c>
      <c r="F6030" s="74">
        <v>270</v>
      </c>
      <c r="G6030" s="74">
        <v>251</v>
      </c>
      <c r="H6030" s="76" t="s">
        <v>1646</v>
      </c>
      <c r="I6030" s="74">
        <v>115</v>
      </c>
      <c r="J6030" s="77" t="s">
        <v>1646</v>
      </c>
      <c r="K6030" t="s">
        <v>1692</v>
      </c>
      <c r="L6030" t="s">
        <v>1692</v>
      </c>
      <c r="M6030" s="13" t="s">
        <v>1646</v>
      </c>
      <c r="N6030" s="13" t="s">
        <v>1646</v>
      </c>
      <c r="O6030" s="13" t="s">
        <v>1646</v>
      </c>
      <c r="P6030" t="s">
        <v>1692</v>
      </c>
      <c r="Q6030" s="13" t="s">
        <v>1646</v>
      </c>
      <c r="R6030" s="13" t="s">
        <v>1646</v>
      </c>
      <c r="S6030" s="13" t="s">
        <v>1646</v>
      </c>
      <c r="T6030" s="13" t="s">
        <v>1646</v>
      </c>
      <c r="U6030" s="13" t="s">
        <v>1646</v>
      </c>
      <c r="V6030" t="s">
        <v>1692</v>
      </c>
      <c r="W6030" s="13" t="s">
        <v>1646</v>
      </c>
    </row>
    <row r="6031" spans="1:23" ht="12.75" customHeight="1" x14ac:dyDescent="0.2">
      <c r="A6031" s="124">
        <v>32692</v>
      </c>
      <c r="B6031" s="74">
        <v>100</v>
      </c>
      <c r="C6031" s="74" t="s">
        <v>382</v>
      </c>
      <c r="D6031" s="76" t="s">
        <v>1646</v>
      </c>
      <c r="E6031" s="74" t="s">
        <v>1688</v>
      </c>
      <c r="F6031" s="74">
        <v>290</v>
      </c>
      <c r="G6031" s="74">
        <v>260</v>
      </c>
      <c r="H6031" s="76" t="s">
        <v>1646</v>
      </c>
      <c r="I6031" s="74">
        <v>180</v>
      </c>
      <c r="J6031" s="77" t="s">
        <v>1646</v>
      </c>
      <c r="K6031" t="s">
        <v>1692</v>
      </c>
      <c r="L6031" t="s">
        <v>1692</v>
      </c>
      <c r="M6031" s="13" t="s">
        <v>1646</v>
      </c>
      <c r="N6031" s="13" t="s">
        <v>1646</v>
      </c>
      <c r="O6031" t="s">
        <v>1648</v>
      </c>
      <c r="P6031" s="13" t="s">
        <v>1646</v>
      </c>
      <c r="Q6031" s="13" t="s">
        <v>1646</v>
      </c>
      <c r="R6031" s="13" t="s">
        <v>1646</v>
      </c>
      <c r="S6031" s="13" t="s">
        <v>1646</v>
      </c>
      <c r="T6031" s="13" t="s">
        <v>1646</v>
      </c>
      <c r="U6031" s="13" t="s">
        <v>1646</v>
      </c>
      <c r="V6031" s="13" t="s">
        <v>1646</v>
      </c>
      <c r="W6031" s="13" t="s">
        <v>1646</v>
      </c>
    </row>
    <row r="6032" spans="1:23" ht="12.75" customHeight="1" x14ac:dyDescent="0.2">
      <c r="A6032" s="124">
        <v>32692</v>
      </c>
      <c r="B6032" s="74">
        <v>100</v>
      </c>
      <c r="C6032" s="74" t="s">
        <v>382</v>
      </c>
      <c r="D6032" s="76" t="s">
        <v>1646</v>
      </c>
      <c r="E6032" s="74" t="s">
        <v>1688</v>
      </c>
      <c r="F6032" s="74">
        <v>300</v>
      </c>
      <c r="G6032" s="74">
        <v>277</v>
      </c>
      <c r="H6032" s="76" t="s">
        <v>1646</v>
      </c>
      <c r="I6032" s="74">
        <v>255</v>
      </c>
      <c r="J6032" s="77" t="s">
        <v>1646</v>
      </c>
      <c r="K6032" t="s">
        <v>1692</v>
      </c>
      <c r="L6032" t="s">
        <v>1692</v>
      </c>
      <c r="M6032" s="13" t="s">
        <v>1646</v>
      </c>
      <c r="N6032" s="13" t="s">
        <v>1646</v>
      </c>
      <c r="O6032" t="s">
        <v>1648</v>
      </c>
      <c r="P6032" s="13" t="s">
        <v>1646</v>
      </c>
      <c r="Q6032" s="13" t="s">
        <v>1646</v>
      </c>
      <c r="R6032" s="13" t="s">
        <v>1646</v>
      </c>
      <c r="S6032" s="13" t="s">
        <v>1646</v>
      </c>
      <c r="T6032" s="13" t="s">
        <v>1646</v>
      </c>
      <c r="U6032" s="13" t="s">
        <v>1646</v>
      </c>
      <c r="V6032" s="13" t="s">
        <v>1646</v>
      </c>
      <c r="W6032" s="13" t="s">
        <v>1646</v>
      </c>
    </row>
    <row r="6033" spans="1:23" ht="12.75" customHeight="1" x14ac:dyDescent="0.2">
      <c r="A6033" s="124">
        <v>32694</v>
      </c>
      <c r="B6033" s="74">
        <v>100</v>
      </c>
      <c r="C6033" s="74" t="s">
        <v>382</v>
      </c>
      <c r="D6033" s="76" t="s">
        <v>1646</v>
      </c>
      <c r="E6033" s="74" t="s">
        <v>1688</v>
      </c>
      <c r="F6033" s="74">
        <v>361</v>
      </c>
      <c r="G6033" s="74">
        <v>328</v>
      </c>
      <c r="H6033" s="76" t="s">
        <v>1646</v>
      </c>
      <c r="I6033" s="74">
        <v>350</v>
      </c>
      <c r="J6033" s="77" t="s">
        <v>1646</v>
      </c>
      <c r="K6033" t="s">
        <v>1692</v>
      </c>
      <c r="L6033" t="s">
        <v>1692</v>
      </c>
      <c r="M6033" s="13" t="s">
        <v>1646</v>
      </c>
      <c r="N6033" s="13" t="s">
        <v>1646</v>
      </c>
      <c r="O6033" s="13" t="s">
        <v>1646</v>
      </c>
      <c r="P6033" s="13" t="s">
        <v>1646</v>
      </c>
      <c r="Q6033" s="13" t="s">
        <v>1646</v>
      </c>
      <c r="R6033" s="13" t="s">
        <v>1646</v>
      </c>
      <c r="S6033" s="13" t="s">
        <v>1646</v>
      </c>
      <c r="T6033" s="13" t="s">
        <v>1646</v>
      </c>
      <c r="U6033" s="13" t="s">
        <v>1646</v>
      </c>
      <c r="V6033" s="13" t="s">
        <v>1646</v>
      </c>
      <c r="W6033" s="13" t="s">
        <v>1646</v>
      </c>
    </row>
    <row r="6034" spans="1:23" ht="12.75" customHeight="1" x14ac:dyDescent="0.2">
      <c r="A6034" s="124">
        <v>32699</v>
      </c>
      <c r="B6034" s="74">
        <v>100</v>
      </c>
      <c r="C6034" s="74" t="s">
        <v>382</v>
      </c>
      <c r="D6034" s="76" t="s">
        <v>1646</v>
      </c>
      <c r="E6034" s="74" t="s">
        <v>1688</v>
      </c>
      <c r="F6034" s="74">
        <v>407</v>
      </c>
      <c r="G6034" s="74">
        <v>375</v>
      </c>
      <c r="H6034" s="76" t="s">
        <v>1646</v>
      </c>
      <c r="I6034" s="74">
        <v>600</v>
      </c>
      <c r="J6034" s="77" t="s">
        <v>1646</v>
      </c>
      <c r="K6034" t="s">
        <v>1692</v>
      </c>
      <c r="L6034" t="s">
        <v>1692</v>
      </c>
      <c r="M6034" s="13" t="s">
        <v>1646</v>
      </c>
      <c r="N6034" s="13" t="s">
        <v>1646</v>
      </c>
      <c r="O6034" s="13" t="s">
        <v>1646</v>
      </c>
      <c r="P6034" s="13" t="s">
        <v>1646</v>
      </c>
      <c r="Q6034" s="13" t="s">
        <v>1646</v>
      </c>
      <c r="R6034" s="13" t="s">
        <v>1646</v>
      </c>
      <c r="S6034" s="13" t="s">
        <v>1646</v>
      </c>
      <c r="T6034" s="13" t="s">
        <v>1646</v>
      </c>
      <c r="U6034" s="13" t="s">
        <v>1646</v>
      </c>
      <c r="V6034" s="13" t="s">
        <v>1646</v>
      </c>
      <c r="W6034" s="13" t="s">
        <v>1646</v>
      </c>
    </row>
    <row r="6035" spans="1:23" ht="12.75" customHeight="1" x14ac:dyDescent="0.2">
      <c r="A6035" s="124">
        <v>32700</v>
      </c>
      <c r="B6035" s="74">
        <v>100</v>
      </c>
      <c r="C6035" s="74" t="s">
        <v>382</v>
      </c>
      <c r="D6035" s="76" t="s">
        <v>1646</v>
      </c>
      <c r="E6035" s="74" t="s">
        <v>1688</v>
      </c>
      <c r="F6035" s="74">
        <v>331</v>
      </c>
      <c r="G6035" s="74">
        <v>313</v>
      </c>
      <c r="H6035" s="76" t="s">
        <v>1646</v>
      </c>
      <c r="I6035" s="74">
        <v>364</v>
      </c>
      <c r="J6035" s="77" t="s">
        <v>1646</v>
      </c>
      <c r="K6035" t="s">
        <v>1692</v>
      </c>
      <c r="L6035" t="s">
        <v>1692</v>
      </c>
      <c r="M6035" s="13" t="s">
        <v>1646</v>
      </c>
      <c r="N6035" s="13" t="s">
        <v>1646</v>
      </c>
      <c r="O6035" s="13" t="s">
        <v>1646</v>
      </c>
      <c r="P6035" s="13" t="s">
        <v>1646</v>
      </c>
      <c r="Q6035" s="13" t="s">
        <v>1646</v>
      </c>
      <c r="R6035" s="13" t="s">
        <v>1646</v>
      </c>
      <c r="S6035" s="13" t="s">
        <v>1646</v>
      </c>
      <c r="T6035" s="13" t="s">
        <v>1646</v>
      </c>
      <c r="U6035" s="13" t="s">
        <v>1646</v>
      </c>
      <c r="V6035" s="13" t="s">
        <v>1646</v>
      </c>
      <c r="W6035" s="13" t="s">
        <v>1646</v>
      </c>
    </row>
    <row r="6036" spans="1:23" ht="12.75" customHeight="1" x14ac:dyDescent="0.2">
      <c r="A6036" s="124">
        <v>32700</v>
      </c>
      <c r="B6036" s="74">
        <v>100</v>
      </c>
      <c r="C6036" s="74" t="s">
        <v>382</v>
      </c>
      <c r="D6036" s="76" t="s">
        <v>1646</v>
      </c>
      <c r="E6036" s="74" t="s">
        <v>1688</v>
      </c>
      <c r="F6036" s="74">
        <v>435</v>
      </c>
      <c r="G6036" s="74">
        <v>398</v>
      </c>
      <c r="H6036" s="76" t="s">
        <v>1646</v>
      </c>
      <c r="I6036" s="74">
        <v>725</v>
      </c>
      <c r="J6036" s="77" t="s">
        <v>1646</v>
      </c>
      <c r="K6036" t="s">
        <v>1692</v>
      </c>
      <c r="L6036" t="s">
        <v>1692</v>
      </c>
      <c r="M6036" s="13" t="s">
        <v>1646</v>
      </c>
      <c r="N6036" s="13" t="s">
        <v>1646</v>
      </c>
      <c r="O6036" s="13" t="s">
        <v>1646</v>
      </c>
      <c r="P6036" s="13" t="s">
        <v>1646</v>
      </c>
      <c r="Q6036" s="13" t="s">
        <v>1646</v>
      </c>
      <c r="R6036" s="13" t="s">
        <v>1646</v>
      </c>
      <c r="S6036" s="13" t="s">
        <v>1646</v>
      </c>
      <c r="T6036" s="13" t="s">
        <v>1646</v>
      </c>
      <c r="U6036" s="13" t="s">
        <v>1646</v>
      </c>
      <c r="V6036" s="13" t="s">
        <v>1646</v>
      </c>
      <c r="W6036" t="s">
        <v>2135</v>
      </c>
    </row>
    <row r="6037" spans="1:23" ht="12.75" customHeight="1" x14ac:dyDescent="0.2">
      <c r="A6037" s="124">
        <v>32700</v>
      </c>
      <c r="B6037" s="74">
        <v>100</v>
      </c>
      <c r="C6037" s="74" t="s">
        <v>382</v>
      </c>
      <c r="D6037" s="76" t="s">
        <v>1646</v>
      </c>
      <c r="E6037" s="74" t="s">
        <v>1688</v>
      </c>
      <c r="F6037" s="74">
        <v>285</v>
      </c>
      <c r="G6037" s="74">
        <v>269</v>
      </c>
      <c r="H6037" s="76" t="s">
        <v>1646</v>
      </c>
      <c r="I6037" s="74">
        <v>205</v>
      </c>
      <c r="J6037" s="77" t="s">
        <v>1646</v>
      </c>
      <c r="K6037" t="s">
        <v>1692</v>
      </c>
      <c r="L6037" t="s">
        <v>1692</v>
      </c>
      <c r="M6037" s="13" t="s">
        <v>1646</v>
      </c>
      <c r="N6037" s="13" t="s">
        <v>1646</v>
      </c>
      <c r="O6037" s="13" t="s">
        <v>1646</v>
      </c>
      <c r="P6037" s="13" t="s">
        <v>1646</v>
      </c>
      <c r="Q6037" s="13" t="s">
        <v>1646</v>
      </c>
      <c r="R6037" s="13" t="s">
        <v>1646</v>
      </c>
      <c r="S6037" s="13" t="s">
        <v>1646</v>
      </c>
      <c r="T6037" s="13" t="s">
        <v>1646</v>
      </c>
      <c r="U6037" s="13" t="s">
        <v>1646</v>
      </c>
      <c r="V6037" s="13" t="s">
        <v>1646</v>
      </c>
      <c r="W6037" s="13" t="s">
        <v>1646</v>
      </c>
    </row>
    <row r="6038" spans="1:23" ht="12.75" customHeight="1" x14ac:dyDescent="0.2">
      <c r="A6038" s="124">
        <v>32703</v>
      </c>
      <c r="B6038" s="74">
        <v>100</v>
      </c>
      <c r="C6038" s="74" t="s">
        <v>382</v>
      </c>
      <c r="D6038" s="76" t="s">
        <v>1646</v>
      </c>
      <c r="E6038" s="74" t="s">
        <v>1688</v>
      </c>
      <c r="F6038" s="74">
        <v>291</v>
      </c>
      <c r="G6038" s="74">
        <v>279</v>
      </c>
      <c r="H6038" s="76" t="s">
        <v>1646</v>
      </c>
      <c r="I6038" s="74">
        <v>230</v>
      </c>
      <c r="J6038" s="77" t="s">
        <v>1646</v>
      </c>
      <c r="K6038" t="s">
        <v>1692</v>
      </c>
      <c r="L6038" t="s">
        <v>1692</v>
      </c>
      <c r="M6038" s="13" t="s">
        <v>1646</v>
      </c>
      <c r="N6038" s="13" t="s">
        <v>1646</v>
      </c>
      <c r="O6038" t="s">
        <v>1648</v>
      </c>
      <c r="P6038" s="13" t="s">
        <v>1646</v>
      </c>
      <c r="Q6038" s="13" t="s">
        <v>1646</v>
      </c>
      <c r="R6038" s="13" t="s">
        <v>1646</v>
      </c>
      <c r="S6038" s="13" t="s">
        <v>1646</v>
      </c>
      <c r="T6038" s="13" t="s">
        <v>1646</v>
      </c>
      <c r="U6038" s="13" t="s">
        <v>1646</v>
      </c>
      <c r="V6038" s="13" t="s">
        <v>1646</v>
      </c>
      <c r="W6038" s="13" t="s">
        <v>1646</v>
      </c>
    </row>
    <row r="6039" spans="1:23" ht="12.75" customHeight="1" x14ac:dyDescent="0.2">
      <c r="A6039" s="124">
        <v>32716</v>
      </c>
      <c r="B6039" s="74">
        <v>100</v>
      </c>
      <c r="C6039" s="74" t="s">
        <v>382</v>
      </c>
      <c r="D6039" s="76" t="s">
        <v>1646</v>
      </c>
      <c r="E6039" s="74" t="s">
        <v>1688</v>
      </c>
      <c r="F6039" s="74">
        <v>302</v>
      </c>
      <c r="G6039" s="74">
        <v>278</v>
      </c>
      <c r="H6039" s="76" t="s">
        <v>1646</v>
      </c>
      <c r="I6039" s="74">
        <v>230</v>
      </c>
      <c r="J6039" s="77" t="s">
        <v>1646</v>
      </c>
      <c r="K6039" t="s">
        <v>1692</v>
      </c>
      <c r="L6039" t="s">
        <v>1692</v>
      </c>
      <c r="M6039" s="13" t="s">
        <v>1646</v>
      </c>
      <c r="N6039" s="13" t="s">
        <v>1646</v>
      </c>
      <c r="O6039">
        <v>83.3</v>
      </c>
      <c r="P6039" s="13" t="s">
        <v>1646</v>
      </c>
      <c r="Q6039" s="13" t="s">
        <v>1646</v>
      </c>
      <c r="R6039" s="13" t="s">
        <v>1646</v>
      </c>
      <c r="S6039" s="13" t="s">
        <v>1646</v>
      </c>
      <c r="T6039" s="13" t="s">
        <v>1646</v>
      </c>
      <c r="U6039" s="13" t="s">
        <v>1646</v>
      </c>
      <c r="V6039" s="13" t="s">
        <v>1646</v>
      </c>
      <c r="W6039" s="13" t="s">
        <v>1646</v>
      </c>
    </row>
    <row r="6040" spans="1:23" ht="12.75" customHeight="1" x14ac:dyDescent="0.2">
      <c r="A6040" s="124">
        <v>32716</v>
      </c>
      <c r="B6040" s="74">
        <v>100</v>
      </c>
      <c r="C6040" s="74" t="s">
        <v>382</v>
      </c>
      <c r="D6040" s="76" t="s">
        <v>1646</v>
      </c>
      <c r="E6040" s="74" t="s">
        <v>1651</v>
      </c>
      <c r="F6040" s="74">
        <v>461</v>
      </c>
      <c r="G6040" s="74">
        <v>427</v>
      </c>
      <c r="H6040" s="76" t="s">
        <v>1646</v>
      </c>
      <c r="I6040" s="74">
        <v>920</v>
      </c>
      <c r="J6040" s="77" t="s">
        <v>1646</v>
      </c>
      <c r="K6040" t="s">
        <v>1648</v>
      </c>
      <c r="L6040" t="s">
        <v>1648</v>
      </c>
      <c r="M6040" t="s">
        <v>1658</v>
      </c>
      <c r="N6040" t="s">
        <v>1727</v>
      </c>
      <c r="O6040" s="74">
        <v>109.5</v>
      </c>
      <c r="P6040" s="13" t="s">
        <v>1646</v>
      </c>
      <c r="Q6040" s="13" t="s">
        <v>1646</v>
      </c>
      <c r="R6040" s="13" t="s">
        <v>1646</v>
      </c>
      <c r="S6040" s="13" t="s">
        <v>1646</v>
      </c>
      <c r="T6040" s="13" t="s">
        <v>1646</v>
      </c>
      <c r="U6040" s="13" t="s">
        <v>1646</v>
      </c>
      <c r="V6040" s="13" t="s">
        <v>1646</v>
      </c>
      <c r="W6040" t="s">
        <v>2235</v>
      </c>
    </row>
    <row r="6041" spans="1:23" ht="12.75" customHeight="1" x14ac:dyDescent="0.2">
      <c r="A6041" s="124">
        <v>32716</v>
      </c>
      <c r="B6041" s="74">
        <v>100</v>
      </c>
      <c r="C6041" s="74" t="s">
        <v>382</v>
      </c>
      <c r="D6041" s="76" t="s">
        <v>1646</v>
      </c>
      <c r="E6041" s="74" t="s">
        <v>1651</v>
      </c>
      <c r="F6041" s="74">
        <v>474</v>
      </c>
      <c r="G6041" s="74">
        <v>430</v>
      </c>
      <c r="H6041" s="76" t="s">
        <v>1646</v>
      </c>
      <c r="I6041" s="74">
        <v>920</v>
      </c>
      <c r="J6041" s="77" t="s">
        <v>1646</v>
      </c>
      <c r="K6041" t="s">
        <v>1648</v>
      </c>
      <c r="L6041" t="s">
        <v>1648</v>
      </c>
      <c r="M6041" t="s">
        <v>1658</v>
      </c>
      <c r="N6041" t="s">
        <v>1727</v>
      </c>
      <c r="O6041" s="74">
        <v>44.9</v>
      </c>
      <c r="P6041" s="13" t="s">
        <v>1646</v>
      </c>
      <c r="Q6041" s="13" t="s">
        <v>1646</v>
      </c>
      <c r="R6041" s="13" t="s">
        <v>1646</v>
      </c>
      <c r="S6041" s="13" t="s">
        <v>1646</v>
      </c>
      <c r="T6041" s="13" t="s">
        <v>1646</v>
      </c>
      <c r="U6041" s="13" t="s">
        <v>1646</v>
      </c>
      <c r="V6041" s="13" t="s">
        <v>1646</v>
      </c>
      <c r="W6041" t="s">
        <v>2235</v>
      </c>
    </row>
    <row r="6042" spans="1:23" ht="12.75" customHeight="1" x14ac:dyDescent="0.2">
      <c r="A6042" s="124">
        <v>32716</v>
      </c>
      <c r="B6042" s="74">
        <v>100</v>
      </c>
      <c r="C6042" s="74" t="s">
        <v>382</v>
      </c>
      <c r="D6042" s="76" t="s">
        <v>1646</v>
      </c>
      <c r="E6042" s="74" t="s">
        <v>1651</v>
      </c>
      <c r="F6042" s="74">
        <v>423</v>
      </c>
      <c r="G6042" s="74">
        <v>380</v>
      </c>
      <c r="H6042" s="76" t="s">
        <v>1646</v>
      </c>
      <c r="I6042" s="74">
        <v>640</v>
      </c>
      <c r="J6042" s="77" t="s">
        <v>1646</v>
      </c>
      <c r="K6042" t="s">
        <v>1648</v>
      </c>
      <c r="L6042" t="s">
        <v>1648</v>
      </c>
      <c r="M6042" t="s">
        <v>1658</v>
      </c>
      <c r="N6042" t="s">
        <v>1692</v>
      </c>
      <c r="O6042" s="74">
        <v>70.2</v>
      </c>
      <c r="P6042" s="13" t="s">
        <v>1646</v>
      </c>
      <c r="Q6042" s="13" t="s">
        <v>1646</v>
      </c>
      <c r="R6042" s="13" t="s">
        <v>1646</v>
      </c>
      <c r="S6042" s="13" t="s">
        <v>1646</v>
      </c>
      <c r="T6042" s="13" t="s">
        <v>1646</v>
      </c>
      <c r="U6042" s="13" t="s">
        <v>1646</v>
      </c>
      <c r="V6042" s="13" t="s">
        <v>1646</v>
      </c>
      <c r="W6042" t="s">
        <v>2235</v>
      </c>
    </row>
    <row r="6043" spans="1:23" ht="12.75" customHeight="1" x14ac:dyDescent="0.2">
      <c r="A6043" s="124">
        <v>32716</v>
      </c>
      <c r="B6043" s="74">
        <v>100</v>
      </c>
      <c r="C6043" s="74" t="s">
        <v>382</v>
      </c>
      <c r="D6043" s="76" t="s">
        <v>1646</v>
      </c>
      <c r="E6043" s="74" t="s">
        <v>1688</v>
      </c>
      <c r="F6043" s="74">
        <v>329</v>
      </c>
      <c r="G6043" s="74">
        <v>351</v>
      </c>
      <c r="H6043" s="76" t="s">
        <v>1646</v>
      </c>
      <c r="I6043" s="74">
        <v>540</v>
      </c>
      <c r="J6043" s="77" t="s">
        <v>1646</v>
      </c>
      <c r="K6043" t="s">
        <v>1692</v>
      </c>
      <c r="L6043" t="s">
        <v>1692</v>
      </c>
      <c r="M6043" s="13" t="s">
        <v>1646</v>
      </c>
      <c r="N6043" s="13" t="s">
        <v>1646</v>
      </c>
      <c r="O6043" s="74">
        <v>44.35</v>
      </c>
      <c r="P6043" s="13" t="s">
        <v>1646</v>
      </c>
      <c r="Q6043" s="13" t="s">
        <v>1646</v>
      </c>
      <c r="R6043" s="13" t="s">
        <v>1646</v>
      </c>
      <c r="S6043" s="13" t="s">
        <v>1646</v>
      </c>
      <c r="T6043" s="13" t="s">
        <v>1646</v>
      </c>
      <c r="U6043" s="13" t="s">
        <v>1646</v>
      </c>
      <c r="V6043" s="13" t="s">
        <v>1646</v>
      </c>
      <c r="W6043" s="13" t="s">
        <v>1646</v>
      </c>
    </row>
    <row r="6044" spans="1:23" ht="12.75" customHeight="1" x14ac:dyDescent="0.2">
      <c r="A6044" s="124">
        <v>32717</v>
      </c>
      <c r="B6044" s="74">
        <v>100</v>
      </c>
      <c r="C6044" s="74" t="s">
        <v>382</v>
      </c>
      <c r="D6044" s="76" t="s">
        <v>1646</v>
      </c>
      <c r="E6044" s="74" t="s">
        <v>1688</v>
      </c>
      <c r="F6044" s="74">
        <v>250</v>
      </c>
      <c r="G6044" s="74">
        <v>230</v>
      </c>
      <c r="H6044" s="76" t="s">
        <v>1646</v>
      </c>
      <c r="I6044" s="74">
        <v>130</v>
      </c>
      <c r="J6044" s="77" t="s">
        <v>1646</v>
      </c>
      <c r="K6044" t="s">
        <v>1648</v>
      </c>
      <c r="L6044" t="s">
        <v>1692</v>
      </c>
      <c r="M6044" s="13" t="s">
        <v>1646</v>
      </c>
      <c r="N6044" s="13" t="s">
        <v>1646</v>
      </c>
      <c r="O6044" s="13" t="s">
        <v>1646</v>
      </c>
      <c r="P6044" s="13" t="s">
        <v>1646</v>
      </c>
      <c r="Q6044">
        <v>2</v>
      </c>
      <c r="R6044" s="13" t="s">
        <v>1646</v>
      </c>
      <c r="S6044" s="13" t="s">
        <v>1646</v>
      </c>
      <c r="T6044" s="13" t="s">
        <v>1646</v>
      </c>
      <c r="U6044" s="13" t="s">
        <v>1646</v>
      </c>
      <c r="V6044" s="13" t="s">
        <v>1646</v>
      </c>
      <c r="W6044" t="s">
        <v>2243</v>
      </c>
    </row>
    <row r="6045" spans="1:23" ht="12.75" customHeight="1" x14ac:dyDescent="0.2">
      <c r="A6045" s="124">
        <v>32717</v>
      </c>
      <c r="B6045" s="74">
        <v>100</v>
      </c>
      <c r="C6045" s="74" t="s">
        <v>382</v>
      </c>
      <c r="D6045" s="76" t="s">
        <v>1646</v>
      </c>
      <c r="E6045" s="74" t="s">
        <v>1688</v>
      </c>
      <c r="F6045" s="74">
        <v>311</v>
      </c>
      <c r="G6045" s="74">
        <v>289</v>
      </c>
      <c r="H6045" s="76" t="s">
        <v>1646</v>
      </c>
      <c r="I6045" s="74">
        <v>275</v>
      </c>
      <c r="J6045" s="77" t="s">
        <v>1646</v>
      </c>
      <c r="K6045" t="s">
        <v>1648</v>
      </c>
      <c r="L6045" t="s">
        <v>1692</v>
      </c>
      <c r="M6045" s="13" t="s">
        <v>1646</v>
      </c>
      <c r="N6045" s="13" t="s">
        <v>1646</v>
      </c>
      <c r="O6045" s="13" t="s">
        <v>1646</v>
      </c>
      <c r="P6045" s="13" t="s">
        <v>1646</v>
      </c>
      <c r="Q6045">
        <v>1</v>
      </c>
      <c r="R6045" s="13" t="s">
        <v>1646</v>
      </c>
      <c r="S6045" s="13" t="s">
        <v>1646</v>
      </c>
      <c r="T6045" s="13" t="s">
        <v>1646</v>
      </c>
      <c r="U6045" s="13" t="s">
        <v>1646</v>
      </c>
      <c r="V6045" s="13" t="s">
        <v>1646</v>
      </c>
      <c r="W6045" t="s">
        <v>2243</v>
      </c>
    </row>
    <row r="6046" spans="1:23" ht="12.75" customHeight="1" x14ac:dyDescent="0.2">
      <c r="A6046" s="124">
        <v>32724</v>
      </c>
      <c r="B6046" s="74">
        <v>100</v>
      </c>
      <c r="C6046" s="74" t="s">
        <v>382</v>
      </c>
      <c r="D6046" s="76" t="s">
        <v>1646</v>
      </c>
      <c r="E6046" s="74" t="s">
        <v>1651</v>
      </c>
      <c r="F6046" s="74">
        <v>370</v>
      </c>
      <c r="G6046" s="74">
        <v>330</v>
      </c>
      <c r="H6046" s="76" t="s">
        <v>1646</v>
      </c>
      <c r="I6046" s="74">
        <v>380</v>
      </c>
      <c r="J6046" s="77" t="s">
        <v>1646</v>
      </c>
      <c r="K6046" t="s">
        <v>1648</v>
      </c>
      <c r="L6046" t="s">
        <v>1648</v>
      </c>
      <c r="M6046" t="s">
        <v>1649</v>
      </c>
      <c r="N6046" t="s">
        <v>1692</v>
      </c>
      <c r="O6046" s="13" t="s">
        <v>1646</v>
      </c>
      <c r="P6046" s="13" t="s">
        <v>1646</v>
      </c>
      <c r="Q6046">
        <v>2</v>
      </c>
      <c r="R6046" s="13" t="s">
        <v>1646</v>
      </c>
      <c r="S6046" s="13" t="s">
        <v>1646</v>
      </c>
      <c r="T6046" s="13" t="s">
        <v>1646</v>
      </c>
      <c r="U6046" s="13" t="s">
        <v>1646</v>
      </c>
      <c r="V6046" s="13" t="s">
        <v>1646</v>
      </c>
      <c r="W6046" t="s">
        <v>2254</v>
      </c>
    </row>
    <row r="6047" spans="1:23" ht="12.75" customHeight="1" x14ac:dyDescent="0.2">
      <c r="A6047" s="124">
        <v>32724</v>
      </c>
      <c r="B6047" s="74">
        <v>100</v>
      </c>
      <c r="C6047" s="74" t="s">
        <v>382</v>
      </c>
      <c r="D6047" s="76" t="s">
        <v>1646</v>
      </c>
      <c r="E6047" s="74" t="s">
        <v>1688</v>
      </c>
      <c r="F6047" s="74">
        <v>285</v>
      </c>
      <c r="G6047" s="74">
        <v>260</v>
      </c>
      <c r="H6047" s="76" t="s">
        <v>1646</v>
      </c>
      <c r="I6047" s="74">
        <v>225</v>
      </c>
      <c r="J6047" s="77" t="s">
        <v>1646</v>
      </c>
      <c r="K6047" t="s">
        <v>1692</v>
      </c>
      <c r="L6047" t="s">
        <v>1692</v>
      </c>
      <c r="M6047" s="13" t="s">
        <v>1646</v>
      </c>
      <c r="N6047" s="13" t="s">
        <v>1646</v>
      </c>
      <c r="O6047" s="13" t="s">
        <v>1646</v>
      </c>
      <c r="P6047" s="13" t="s">
        <v>1646</v>
      </c>
      <c r="Q6047">
        <v>2</v>
      </c>
      <c r="R6047" s="13" t="s">
        <v>1646</v>
      </c>
      <c r="S6047" s="13" t="s">
        <v>1646</v>
      </c>
      <c r="T6047" s="13" t="s">
        <v>1646</v>
      </c>
      <c r="U6047" s="13" t="s">
        <v>1646</v>
      </c>
      <c r="V6047" s="13" t="s">
        <v>1646</v>
      </c>
      <c r="W6047" s="13" t="s">
        <v>1646</v>
      </c>
    </row>
    <row r="6048" spans="1:23" ht="12.75" customHeight="1" x14ac:dyDescent="0.2">
      <c r="A6048" s="124">
        <v>32726</v>
      </c>
      <c r="B6048" s="74">
        <v>100</v>
      </c>
      <c r="C6048" s="74" t="s">
        <v>382</v>
      </c>
      <c r="D6048" s="76" t="s">
        <v>1646</v>
      </c>
      <c r="E6048" s="74" t="s">
        <v>1688</v>
      </c>
      <c r="F6048" s="74">
        <v>384</v>
      </c>
      <c r="G6048" s="74">
        <v>355</v>
      </c>
      <c r="H6048" s="76" t="s">
        <v>1646</v>
      </c>
      <c r="I6048" s="74">
        <v>550</v>
      </c>
      <c r="J6048" s="77" t="s">
        <v>1646</v>
      </c>
      <c r="K6048" t="s">
        <v>1692</v>
      </c>
      <c r="L6048" t="s">
        <v>1692</v>
      </c>
      <c r="M6048" s="13" t="s">
        <v>1646</v>
      </c>
      <c r="N6048" s="13" t="s">
        <v>1646</v>
      </c>
      <c r="O6048" s="13" t="s">
        <v>1646</v>
      </c>
      <c r="P6048" s="13" t="s">
        <v>1646</v>
      </c>
      <c r="Q6048">
        <v>3</v>
      </c>
      <c r="R6048" s="13" t="s">
        <v>1646</v>
      </c>
      <c r="S6048" s="13" t="s">
        <v>1646</v>
      </c>
      <c r="T6048" s="13" t="s">
        <v>1646</v>
      </c>
      <c r="U6048" s="13" t="s">
        <v>1646</v>
      </c>
      <c r="V6048" s="13" t="s">
        <v>1646</v>
      </c>
      <c r="W6048" s="13" t="s">
        <v>1646</v>
      </c>
    </row>
    <row r="6049" spans="1:23" ht="12.75" customHeight="1" x14ac:dyDescent="0.2">
      <c r="A6049" s="124">
        <v>32726</v>
      </c>
      <c r="B6049" s="74">
        <v>100</v>
      </c>
      <c r="C6049" s="74" t="s">
        <v>382</v>
      </c>
      <c r="D6049" s="76" t="s">
        <v>1646</v>
      </c>
      <c r="E6049" s="74" t="s">
        <v>1688</v>
      </c>
      <c r="F6049" s="74">
        <v>373</v>
      </c>
      <c r="G6049" s="74">
        <v>340</v>
      </c>
      <c r="H6049" s="76" t="s">
        <v>1646</v>
      </c>
      <c r="I6049" s="74">
        <v>455</v>
      </c>
      <c r="J6049" s="77" t="s">
        <v>1646</v>
      </c>
      <c r="K6049" t="s">
        <v>1692</v>
      </c>
      <c r="L6049" t="s">
        <v>1692</v>
      </c>
      <c r="M6049" s="13" t="s">
        <v>1646</v>
      </c>
      <c r="N6049" s="13" t="s">
        <v>1646</v>
      </c>
      <c r="O6049" s="13" t="s">
        <v>1646</v>
      </c>
      <c r="P6049" s="13" t="s">
        <v>1646</v>
      </c>
      <c r="Q6049">
        <v>2</v>
      </c>
      <c r="R6049" s="13" t="s">
        <v>1646</v>
      </c>
      <c r="S6049" s="13" t="s">
        <v>1646</v>
      </c>
      <c r="T6049" s="13" t="s">
        <v>1646</v>
      </c>
      <c r="U6049" s="13" t="s">
        <v>1646</v>
      </c>
      <c r="V6049" s="13" t="s">
        <v>1646</v>
      </c>
      <c r="W6049" s="13" t="s">
        <v>1646</v>
      </c>
    </row>
    <row r="6050" spans="1:23" ht="12.75" customHeight="1" x14ac:dyDescent="0.2">
      <c r="A6050" s="124">
        <v>32726</v>
      </c>
      <c r="B6050" s="74">
        <v>100</v>
      </c>
      <c r="C6050" s="74" t="s">
        <v>382</v>
      </c>
      <c r="D6050" s="76" t="s">
        <v>1646</v>
      </c>
      <c r="E6050" s="74" t="s">
        <v>1688</v>
      </c>
      <c r="F6050" s="74">
        <v>377</v>
      </c>
      <c r="G6050" s="74">
        <v>350</v>
      </c>
      <c r="H6050" s="76" t="s">
        <v>1646</v>
      </c>
      <c r="I6050" s="74">
        <v>450</v>
      </c>
      <c r="J6050" s="77" t="s">
        <v>1646</v>
      </c>
      <c r="K6050" t="s">
        <v>1692</v>
      </c>
      <c r="L6050" t="s">
        <v>1692</v>
      </c>
      <c r="M6050" s="13" t="s">
        <v>1646</v>
      </c>
      <c r="N6050" s="13" t="s">
        <v>1646</v>
      </c>
      <c r="O6050" s="13" t="s">
        <v>1646</v>
      </c>
      <c r="P6050" s="13" t="s">
        <v>1646</v>
      </c>
      <c r="Q6050">
        <v>1</v>
      </c>
      <c r="R6050" s="13" t="s">
        <v>1646</v>
      </c>
      <c r="S6050" s="13" t="s">
        <v>1646</v>
      </c>
      <c r="T6050" s="13" t="s">
        <v>1646</v>
      </c>
      <c r="U6050" s="13" t="s">
        <v>1646</v>
      </c>
      <c r="V6050" s="13" t="s">
        <v>1646</v>
      </c>
      <c r="W6050" s="13" t="s">
        <v>1646</v>
      </c>
    </row>
    <row r="6051" spans="1:23" ht="12.75" customHeight="1" x14ac:dyDescent="0.2">
      <c r="A6051" s="124">
        <v>32726</v>
      </c>
      <c r="B6051" s="74">
        <v>100</v>
      </c>
      <c r="C6051" s="74" t="s">
        <v>382</v>
      </c>
      <c r="D6051" s="76" t="s">
        <v>1646</v>
      </c>
      <c r="E6051" s="74" t="s">
        <v>1688</v>
      </c>
      <c r="F6051" s="74">
        <v>352</v>
      </c>
      <c r="G6051" s="74">
        <v>324</v>
      </c>
      <c r="H6051" s="76" t="s">
        <v>1646</v>
      </c>
      <c r="I6051" s="74">
        <v>450</v>
      </c>
      <c r="J6051" s="77" t="s">
        <v>1646</v>
      </c>
      <c r="K6051" t="s">
        <v>1692</v>
      </c>
      <c r="L6051" t="s">
        <v>1692</v>
      </c>
      <c r="M6051" s="13" t="s">
        <v>1646</v>
      </c>
      <c r="N6051" s="13" t="s">
        <v>1646</v>
      </c>
      <c r="O6051" s="13" t="s">
        <v>1646</v>
      </c>
      <c r="P6051" s="13" t="s">
        <v>1646</v>
      </c>
      <c r="Q6051">
        <v>3</v>
      </c>
      <c r="R6051" s="13" t="s">
        <v>1646</v>
      </c>
      <c r="S6051" s="13" t="s">
        <v>1646</v>
      </c>
      <c r="T6051" s="13" t="s">
        <v>1646</v>
      </c>
      <c r="U6051" s="13" t="s">
        <v>1646</v>
      </c>
      <c r="V6051" s="13" t="s">
        <v>1646</v>
      </c>
      <c r="W6051" s="13" t="s">
        <v>1646</v>
      </c>
    </row>
    <row r="6052" spans="1:23" ht="12.75" customHeight="1" x14ac:dyDescent="0.2">
      <c r="A6052" s="124">
        <v>32726</v>
      </c>
      <c r="B6052" s="74">
        <v>100</v>
      </c>
      <c r="C6052" s="74" t="s">
        <v>382</v>
      </c>
      <c r="D6052" s="76" t="s">
        <v>1646</v>
      </c>
      <c r="E6052" s="74" t="s">
        <v>1688</v>
      </c>
      <c r="F6052" s="74">
        <v>385</v>
      </c>
      <c r="G6052" s="74">
        <v>354</v>
      </c>
      <c r="H6052" s="76" t="s">
        <v>1646</v>
      </c>
      <c r="I6052" s="74">
        <v>535</v>
      </c>
      <c r="J6052" s="77" t="s">
        <v>1646</v>
      </c>
      <c r="K6052" t="s">
        <v>1692</v>
      </c>
      <c r="L6052" t="s">
        <v>1692</v>
      </c>
      <c r="M6052" s="13" t="s">
        <v>1646</v>
      </c>
      <c r="N6052" s="13" t="s">
        <v>1646</v>
      </c>
      <c r="O6052" s="13" t="s">
        <v>1646</v>
      </c>
      <c r="P6052" s="13" t="s">
        <v>1646</v>
      </c>
      <c r="Q6052">
        <v>4</v>
      </c>
      <c r="R6052" s="13" t="s">
        <v>1646</v>
      </c>
      <c r="S6052" s="13" t="s">
        <v>1646</v>
      </c>
      <c r="T6052" s="13" t="s">
        <v>1646</v>
      </c>
      <c r="U6052" s="13" t="s">
        <v>1646</v>
      </c>
      <c r="V6052" s="13" t="s">
        <v>1646</v>
      </c>
      <c r="W6052" s="13" t="s">
        <v>1646</v>
      </c>
    </row>
    <row r="6053" spans="1:23" ht="12.75" customHeight="1" x14ac:dyDescent="0.2">
      <c r="A6053" s="124">
        <v>32726</v>
      </c>
      <c r="B6053" s="74">
        <v>100</v>
      </c>
      <c r="C6053" s="74" t="s">
        <v>382</v>
      </c>
      <c r="D6053" s="76" t="s">
        <v>1646</v>
      </c>
      <c r="E6053" s="74" t="s">
        <v>1688</v>
      </c>
      <c r="F6053" s="74">
        <v>355</v>
      </c>
      <c r="G6053" s="74">
        <v>349</v>
      </c>
      <c r="H6053" s="76" t="s">
        <v>1646</v>
      </c>
      <c r="I6053" s="74">
        <v>420</v>
      </c>
      <c r="J6053" s="77" t="s">
        <v>1646</v>
      </c>
      <c r="K6053" t="s">
        <v>1692</v>
      </c>
      <c r="L6053" t="s">
        <v>1692</v>
      </c>
      <c r="M6053" s="13" t="s">
        <v>1646</v>
      </c>
      <c r="N6053" s="13" t="s">
        <v>1646</v>
      </c>
      <c r="O6053" s="13" t="s">
        <v>1646</v>
      </c>
      <c r="P6053" s="13" t="s">
        <v>1646</v>
      </c>
      <c r="Q6053">
        <v>3</v>
      </c>
      <c r="R6053" s="13" t="s">
        <v>1646</v>
      </c>
      <c r="S6053" s="13" t="s">
        <v>1646</v>
      </c>
      <c r="T6053" s="13" t="s">
        <v>1646</v>
      </c>
      <c r="U6053" s="13" t="s">
        <v>1646</v>
      </c>
      <c r="V6053" s="13" t="s">
        <v>1646</v>
      </c>
      <c r="W6053" s="13" t="s">
        <v>1646</v>
      </c>
    </row>
    <row r="6054" spans="1:23" ht="12.75" customHeight="1" x14ac:dyDescent="0.2">
      <c r="A6054" s="124">
        <v>32726</v>
      </c>
      <c r="B6054" s="74">
        <v>100</v>
      </c>
      <c r="C6054" s="74" t="s">
        <v>382</v>
      </c>
      <c r="D6054" s="76" t="s">
        <v>1646</v>
      </c>
      <c r="E6054" s="74" t="s">
        <v>1688</v>
      </c>
      <c r="F6054" s="74">
        <v>210</v>
      </c>
      <c r="G6054" s="74">
        <v>199</v>
      </c>
      <c r="H6054" s="76" t="s">
        <v>1646</v>
      </c>
      <c r="I6054" s="74">
        <v>74</v>
      </c>
      <c r="J6054" s="77" t="s">
        <v>1646</v>
      </c>
      <c r="K6054" t="s">
        <v>1692</v>
      </c>
      <c r="L6054" t="s">
        <v>1692</v>
      </c>
      <c r="M6054" s="13" t="s">
        <v>1646</v>
      </c>
      <c r="N6054" s="13" t="s">
        <v>1646</v>
      </c>
      <c r="O6054" s="13" t="s">
        <v>1646</v>
      </c>
      <c r="P6054" s="13" t="s">
        <v>1646</v>
      </c>
      <c r="Q6054">
        <v>4</v>
      </c>
      <c r="R6054" s="13" t="s">
        <v>1646</v>
      </c>
      <c r="S6054" s="13" t="s">
        <v>1646</v>
      </c>
      <c r="T6054" s="13" t="s">
        <v>1646</v>
      </c>
      <c r="U6054" s="13" t="s">
        <v>1646</v>
      </c>
      <c r="V6054" s="13" t="s">
        <v>1646</v>
      </c>
      <c r="W6054" s="13" t="s">
        <v>1646</v>
      </c>
    </row>
    <row r="6055" spans="1:23" ht="12.75" customHeight="1" x14ac:dyDescent="0.2">
      <c r="A6055" s="124">
        <v>32726</v>
      </c>
      <c r="B6055" s="74">
        <v>100</v>
      </c>
      <c r="C6055" s="74" t="s">
        <v>382</v>
      </c>
      <c r="D6055" s="76" t="s">
        <v>1646</v>
      </c>
      <c r="E6055" s="74" t="s">
        <v>1688</v>
      </c>
      <c r="F6055" s="74">
        <v>252</v>
      </c>
      <c r="G6055" s="74">
        <v>234</v>
      </c>
      <c r="H6055" s="76" t="s">
        <v>1646</v>
      </c>
      <c r="I6055" s="74">
        <v>120</v>
      </c>
      <c r="J6055" s="77" t="s">
        <v>1646</v>
      </c>
      <c r="K6055" t="s">
        <v>1648</v>
      </c>
      <c r="L6055" t="s">
        <v>1648</v>
      </c>
      <c r="M6055" t="s">
        <v>1649</v>
      </c>
      <c r="N6055" t="s">
        <v>1692</v>
      </c>
      <c r="O6055" s="13" t="s">
        <v>1646</v>
      </c>
      <c r="P6055" s="13" t="s">
        <v>1646</v>
      </c>
      <c r="Q6055">
        <v>3</v>
      </c>
      <c r="R6055" s="13" t="s">
        <v>1646</v>
      </c>
      <c r="S6055" s="13" t="s">
        <v>1646</v>
      </c>
      <c r="T6055" s="13" t="s">
        <v>1646</v>
      </c>
      <c r="U6055" s="13" t="s">
        <v>1646</v>
      </c>
      <c r="V6055" s="13" t="s">
        <v>1646</v>
      </c>
      <c r="W6055" t="s">
        <v>1781</v>
      </c>
    </row>
    <row r="6056" spans="1:23" ht="12.75" customHeight="1" x14ac:dyDescent="0.2">
      <c r="A6056" s="124">
        <v>32726</v>
      </c>
      <c r="B6056" s="74">
        <v>100</v>
      </c>
      <c r="C6056" s="74" t="s">
        <v>382</v>
      </c>
      <c r="D6056" s="76" t="s">
        <v>1646</v>
      </c>
      <c r="E6056" s="74" t="s">
        <v>1688</v>
      </c>
      <c r="F6056" s="74">
        <v>335</v>
      </c>
      <c r="G6056" s="74">
        <v>312</v>
      </c>
      <c r="H6056" s="76" t="s">
        <v>1646</v>
      </c>
      <c r="I6056" s="74">
        <v>365</v>
      </c>
      <c r="J6056" s="77" t="s">
        <v>1646</v>
      </c>
      <c r="K6056" t="s">
        <v>1692</v>
      </c>
      <c r="L6056" t="s">
        <v>1692</v>
      </c>
      <c r="M6056" s="13" t="s">
        <v>1646</v>
      </c>
      <c r="N6056" s="13" t="s">
        <v>1646</v>
      </c>
      <c r="O6056" s="13" t="s">
        <v>1646</v>
      </c>
      <c r="P6056" s="13" t="s">
        <v>1646</v>
      </c>
      <c r="Q6056">
        <v>4</v>
      </c>
      <c r="R6056" s="13" t="s">
        <v>1646</v>
      </c>
      <c r="S6056" s="13" t="s">
        <v>1646</v>
      </c>
      <c r="T6056" s="13" t="s">
        <v>1646</v>
      </c>
      <c r="U6056" s="13" t="s">
        <v>1646</v>
      </c>
      <c r="V6056" s="13" t="s">
        <v>1646</v>
      </c>
      <c r="W6056" s="13" t="s">
        <v>1646</v>
      </c>
    </row>
    <row r="6057" spans="1:23" ht="12.75" customHeight="1" x14ac:dyDescent="0.2">
      <c r="A6057" s="124">
        <v>32726</v>
      </c>
      <c r="B6057" s="74">
        <v>100</v>
      </c>
      <c r="C6057" s="74" t="s">
        <v>382</v>
      </c>
      <c r="D6057" s="76" t="s">
        <v>1646</v>
      </c>
      <c r="E6057" s="74" t="s">
        <v>1688</v>
      </c>
      <c r="F6057" s="74">
        <v>266</v>
      </c>
      <c r="G6057" s="74">
        <v>243</v>
      </c>
      <c r="H6057" s="76" t="s">
        <v>1646</v>
      </c>
      <c r="I6057" s="74">
        <v>150</v>
      </c>
      <c r="J6057" s="77" t="s">
        <v>1646</v>
      </c>
      <c r="K6057" t="s">
        <v>1692</v>
      </c>
      <c r="L6057" t="s">
        <v>1692</v>
      </c>
      <c r="M6057" s="13" t="s">
        <v>1646</v>
      </c>
      <c r="N6057" s="13" t="s">
        <v>1646</v>
      </c>
      <c r="O6057" s="13" t="s">
        <v>1646</v>
      </c>
      <c r="P6057" s="13" t="s">
        <v>1646</v>
      </c>
      <c r="Q6057">
        <v>3</v>
      </c>
      <c r="R6057" s="13" t="s">
        <v>1646</v>
      </c>
      <c r="S6057" s="13" t="s">
        <v>1646</v>
      </c>
      <c r="T6057" s="13" t="s">
        <v>1646</v>
      </c>
      <c r="U6057" s="13" t="s">
        <v>1646</v>
      </c>
      <c r="V6057" s="13" t="s">
        <v>1646</v>
      </c>
      <c r="W6057" s="13" t="s">
        <v>1646</v>
      </c>
    </row>
    <row r="6058" spans="1:23" ht="12.75" customHeight="1" x14ac:dyDescent="0.2">
      <c r="A6058" s="124">
        <v>32726</v>
      </c>
      <c r="B6058" s="74">
        <v>100</v>
      </c>
      <c r="C6058" s="74" t="s">
        <v>382</v>
      </c>
      <c r="D6058" s="76" t="s">
        <v>1646</v>
      </c>
      <c r="E6058" s="74" t="s">
        <v>1651</v>
      </c>
      <c r="F6058" s="74">
        <v>440</v>
      </c>
      <c r="G6058" s="74">
        <v>398</v>
      </c>
      <c r="H6058" s="76" t="s">
        <v>1646</v>
      </c>
      <c r="I6058" s="74">
        <v>770</v>
      </c>
      <c r="J6058" s="77" t="s">
        <v>1646</v>
      </c>
      <c r="K6058" t="s">
        <v>1692</v>
      </c>
      <c r="L6058" t="s">
        <v>1692</v>
      </c>
      <c r="M6058" s="13" t="s">
        <v>1646</v>
      </c>
      <c r="N6058" s="13" t="s">
        <v>1646</v>
      </c>
      <c r="O6058" s="13" t="s">
        <v>1646</v>
      </c>
      <c r="P6058" s="13" t="s">
        <v>1646</v>
      </c>
      <c r="Q6058">
        <v>1</v>
      </c>
      <c r="R6058" s="13" t="s">
        <v>1646</v>
      </c>
      <c r="S6058" s="13" t="s">
        <v>1646</v>
      </c>
      <c r="T6058" s="13" t="s">
        <v>1646</v>
      </c>
      <c r="U6058" s="13" t="s">
        <v>1646</v>
      </c>
      <c r="V6058" s="13" t="s">
        <v>1646</v>
      </c>
      <c r="W6058" s="13" t="s">
        <v>1646</v>
      </c>
    </row>
    <row r="6059" spans="1:23" ht="12.75" customHeight="1" x14ac:dyDescent="0.2">
      <c r="A6059" s="124">
        <v>32726</v>
      </c>
      <c r="B6059" s="74">
        <v>100</v>
      </c>
      <c r="C6059" s="74" t="s">
        <v>382</v>
      </c>
      <c r="D6059" s="76" t="s">
        <v>1646</v>
      </c>
      <c r="E6059" s="74" t="s">
        <v>1688</v>
      </c>
      <c r="F6059" s="74">
        <v>355</v>
      </c>
      <c r="G6059" s="74">
        <v>332</v>
      </c>
      <c r="H6059" s="76" t="s">
        <v>1646</v>
      </c>
      <c r="I6059" s="74">
        <v>445</v>
      </c>
      <c r="J6059" s="77" t="s">
        <v>1646</v>
      </c>
      <c r="K6059" t="s">
        <v>1692</v>
      </c>
      <c r="L6059" t="s">
        <v>1692</v>
      </c>
      <c r="M6059" s="13" t="s">
        <v>1646</v>
      </c>
      <c r="N6059" s="13" t="s">
        <v>1646</v>
      </c>
      <c r="O6059" s="13" t="s">
        <v>1646</v>
      </c>
      <c r="P6059" s="13" t="s">
        <v>1646</v>
      </c>
      <c r="Q6059">
        <v>3</v>
      </c>
      <c r="R6059" s="13" t="s">
        <v>1646</v>
      </c>
      <c r="S6059" s="13" t="s">
        <v>1646</v>
      </c>
      <c r="T6059" s="13" t="s">
        <v>1646</v>
      </c>
      <c r="U6059" s="13" t="s">
        <v>1646</v>
      </c>
      <c r="V6059" s="13" t="s">
        <v>1646</v>
      </c>
      <c r="W6059" s="13" t="s">
        <v>1646</v>
      </c>
    </row>
    <row r="6060" spans="1:23" ht="12.75" customHeight="1" x14ac:dyDescent="0.2">
      <c r="A6060" s="124">
        <v>32726</v>
      </c>
      <c r="B6060" s="74">
        <v>100</v>
      </c>
      <c r="C6060" s="74" t="s">
        <v>382</v>
      </c>
      <c r="D6060" s="76" t="s">
        <v>1646</v>
      </c>
      <c r="E6060" s="74" t="s">
        <v>1688</v>
      </c>
      <c r="F6060" s="74">
        <v>335</v>
      </c>
      <c r="G6060" s="74">
        <v>309</v>
      </c>
      <c r="H6060" s="76" t="s">
        <v>1646</v>
      </c>
      <c r="I6060" s="74">
        <v>355</v>
      </c>
      <c r="J6060" s="77" t="s">
        <v>1646</v>
      </c>
      <c r="K6060" t="s">
        <v>1692</v>
      </c>
      <c r="L6060" t="s">
        <v>1692</v>
      </c>
      <c r="M6060" s="13" t="s">
        <v>1646</v>
      </c>
      <c r="N6060" s="13" t="s">
        <v>1646</v>
      </c>
      <c r="O6060" s="13" t="s">
        <v>1646</v>
      </c>
      <c r="P6060" s="13" t="s">
        <v>1646</v>
      </c>
      <c r="Q6060">
        <v>1</v>
      </c>
      <c r="R6060" s="13" t="s">
        <v>1646</v>
      </c>
      <c r="S6060" s="13" t="s">
        <v>1646</v>
      </c>
      <c r="T6060" s="13" t="s">
        <v>1646</v>
      </c>
      <c r="U6060" s="13" t="s">
        <v>1646</v>
      </c>
      <c r="V6060" s="13" t="s">
        <v>1646</v>
      </c>
      <c r="W6060" t="s">
        <v>2255</v>
      </c>
    </row>
    <row r="6061" spans="1:23" ht="12.75" customHeight="1" x14ac:dyDescent="0.2">
      <c r="A6061" s="124">
        <v>32726</v>
      </c>
      <c r="B6061" s="74">
        <v>100</v>
      </c>
      <c r="C6061" s="74" t="s">
        <v>382</v>
      </c>
      <c r="D6061" s="76" t="s">
        <v>1646</v>
      </c>
      <c r="E6061" s="74" t="s">
        <v>1688</v>
      </c>
      <c r="F6061" s="74">
        <v>304</v>
      </c>
      <c r="G6061" s="74">
        <v>279</v>
      </c>
      <c r="H6061" s="76" t="s">
        <v>1646</v>
      </c>
      <c r="I6061" s="74">
        <v>255</v>
      </c>
      <c r="J6061" s="77" t="s">
        <v>1646</v>
      </c>
      <c r="K6061" t="s">
        <v>1692</v>
      </c>
      <c r="L6061" t="s">
        <v>1692</v>
      </c>
      <c r="M6061" s="13" t="s">
        <v>1646</v>
      </c>
      <c r="N6061" s="13" t="s">
        <v>1646</v>
      </c>
      <c r="O6061" s="13" t="s">
        <v>1646</v>
      </c>
      <c r="P6061" s="13" t="s">
        <v>1646</v>
      </c>
      <c r="Q6061">
        <v>3</v>
      </c>
      <c r="R6061" s="13" t="s">
        <v>1646</v>
      </c>
      <c r="S6061" s="13" t="s">
        <v>1646</v>
      </c>
      <c r="T6061" s="13" t="s">
        <v>1646</v>
      </c>
      <c r="U6061" s="13" t="s">
        <v>1646</v>
      </c>
      <c r="V6061" s="13" t="s">
        <v>1646</v>
      </c>
      <c r="W6061" s="13" t="s">
        <v>1646</v>
      </c>
    </row>
    <row r="6062" spans="1:23" ht="12.75" customHeight="1" x14ac:dyDescent="0.2">
      <c r="A6062" s="124">
        <v>32726</v>
      </c>
      <c r="B6062" s="74">
        <v>100</v>
      </c>
      <c r="C6062" s="74" t="s">
        <v>382</v>
      </c>
      <c r="D6062" s="76" t="s">
        <v>1646</v>
      </c>
      <c r="E6062" s="74" t="s">
        <v>1688</v>
      </c>
      <c r="F6062" s="74">
        <v>345</v>
      </c>
      <c r="G6062" s="74">
        <v>317</v>
      </c>
      <c r="H6062" s="76" t="s">
        <v>1646</v>
      </c>
      <c r="I6062" s="74">
        <v>390</v>
      </c>
      <c r="J6062" s="77" t="s">
        <v>1646</v>
      </c>
      <c r="K6062" t="s">
        <v>1692</v>
      </c>
      <c r="L6062" t="s">
        <v>1692</v>
      </c>
      <c r="M6062" s="13" t="s">
        <v>1646</v>
      </c>
      <c r="N6062" s="13" t="s">
        <v>1646</v>
      </c>
      <c r="O6062" s="13" t="s">
        <v>1646</v>
      </c>
      <c r="P6062" s="13" t="s">
        <v>1646</v>
      </c>
      <c r="Q6062">
        <v>1</v>
      </c>
      <c r="R6062" s="13" t="s">
        <v>1646</v>
      </c>
      <c r="S6062" s="13" t="s">
        <v>1646</v>
      </c>
      <c r="T6062" s="13" t="s">
        <v>1646</v>
      </c>
      <c r="U6062" s="13" t="s">
        <v>1646</v>
      </c>
      <c r="V6062" s="13" t="s">
        <v>1646</v>
      </c>
      <c r="W6062" s="13" t="s">
        <v>1646</v>
      </c>
    </row>
    <row r="6063" spans="1:23" ht="12.75" customHeight="1" x14ac:dyDescent="0.2">
      <c r="A6063" s="124">
        <v>32726</v>
      </c>
      <c r="B6063" s="74">
        <v>100</v>
      </c>
      <c r="C6063" s="74" t="s">
        <v>382</v>
      </c>
      <c r="D6063" s="76" t="s">
        <v>1646</v>
      </c>
      <c r="E6063" s="74" t="s">
        <v>1688</v>
      </c>
      <c r="F6063" s="74">
        <v>361</v>
      </c>
      <c r="G6063" s="74">
        <v>338</v>
      </c>
      <c r="H6063" s="76" t="s">
        <v>1646</v>
      </c>
      <c r="I6063" s="74">
        <v>495</v>
      </c>
      <c r="J6063" s="77" t="s">
        <v>1646</v>
      </c>
      <c r="K6063" t="s">
        <v>1692</v>
      </c>
      <c r="L6063" t="s">
        <v>1692</v>
      </c>
      <c r="M6063" s="13" t="s">
        <v>1646</v>
      </c>
      <c r="N6063" s="13" t="s">
        <v>1646</v>
      </c>
      <c r="O6063" s="13" t="s">
        <v>1646</v>
      </c>
      <c r="P6063" s="13" t="s">
        <v>1646</v>
      </c>
      <c r="Q6063">
        <v>2</v>
      </c>
      <c r="R6063" s="13" t="s">
        <v>1646</v>
      </c>
      <c r="S6063" s="13" t="s">
        <v>1646</v>
      </c>
      <c r="T6063" s="13" t="s">
        <v>1646</v>
      </c>
      <c r="U6063" s="13" t="s">
        <v>1646</v>
      </c>
      <c r="V6063" s="13" t="s">
        <v>1646</v>
      </c>
      <c r="W6063" s="13" t="s">
        <v>1646</v>
      </c>
    </row>
    <row r="6064" spans="1:23" ht="12.75" customHeight="1" x14ac:dyDescent="0.2">
      <c r="A6064" s="124">
        <v>32726</v>
      </c>
      <c r="B6064" s="74">
        <v>100</v>
      </c>
      <c r="C6064" s="74" t="s">
        <v>382</v>
      </c>
      <c r="D6064" s="76" t="s">
        <v>1646</v>
      </c>
      <c r="E6064" s="74" t="s">
        <v>1688</v>
      </c>
      <c r="F6064" s="74">
        <v>415</v>
      </c>
      <c r="G6064" s="74">
        <v>385</v>
      </c>
      <c r="H6064" s="76" t="s">
        <v>1646</v>
      </c>
      <c r="I6064" s="74">
        <v>700</v>
      </c>
      <c r="J6064" s="77" t="s">
        <v>1646</v>
      </c>
      <c r="K6064" t="s">
        <v>1692</v>
      </c>
      <c r="L6064" t="s">
        <v>1692</v>
      </c>
      <c r="M6064" s="13" t="s">
        <v>1646</v>
      </c>
      <c r="N6064" s="13" t="s">
        <v>1646</v>
      </c>
      <c r="O6064" s="13" t="s">
        <v>1646</v>
      </c>
      <c r="P6064" s="13" t="s">
        <v>1646</v>
      </c>
      <c r="Q6064">
        <v>2</v>
      </c>
      <c r="R6064" s="13" t="s">
        <v>1646</v>
      </c>
      <c r="S6064" s="13" t="s">
        <v>1646</v>
      </c>
      <c r="T6064" s="13" t="s">
        <v>1646</v>
      </c>
      <c r="U6064" s="13" t="s">
        <v>1646</v>
      </c>
      <c r="V6064" s="13" t="s">
        <v>1646</v>
      </c>
      <c r="W6064" s="13" t="s">
        <v>1646</v>
      </c>
    </row>
    <row r="6065" spans="1:23" ht="12.75" customHeight="1" x14ac:dyDescent="0.2">
      <c r="A6065" s="124">
        <v>32726</v>
      </c>
      <c r="B6065" s="74">
        <v>100</v>
      </c>
      <c r="C6065" s="74" t="s">
        <v>382</v>
      </c>
      <c r="D6065" s="76" t="s">
        <v>1646</v>
      </c>
      <c r="E6065" s="74" t="s">
        <v>1688</v>
      </c>
      <c r="F6065" s="74">
        <v>395</v>
      </c>
      <c r="G6065" s="74">
        <v>366</v>
      </c>
      <c r="H6065" s="76" t="s">
        <v>1646</v>
      </c>
      <c r="I6065" s="76" t="s">
        <v>1646</v>
      </c>
      <c r="J6065" s="77" t="s">
        <v>1646</v>
      </c>
      <c r="K6065" t="s">
        <v>1692</v>
      </c>
      <c r="L6065" t="s">
        <v>1692</v>
      </c>
      <c r="M6065" s="13" t="s">
        <v>1646</v>
      </c>
      <c r="N6065" s="13" t="s">
        <v>1646</v>
      </c>
      <c r="O6065" s="13" t="s">
        <v>1646</v>
      </c>
      <c r="P6065" s="13" t="s">
        <v>1646</v>
      </c>
      <c r="Q6065">
        <v>2</v>
      </c>
      <c r="R6065" s="13" t="s">
        <v>1646</v>
      </c>
      <c r="S6065" s="13" t="s">
        <v>1646</v>
      </c>
      <c r="T6065" s="13" t="s">
        <v>1646</v>
      </c>
      <c r="U6065" s="13" t="s">
        <v>1646</v>
      </c>
      <c r="V6065" s="13" t="s">
        <v>1646</v>
      </c>
      <c r="W6065" t="s">
        <v>2256</v>
      </c>
    </row>
    <row r="6066" spans="1:23" ht="12.75" customHeight="1" x14ac:dyDescent="0.2">
      <c r="A6066" s="124">
        <v>32726</v>
      </c>
      <c r="B6066" s="74">
        <v>100</v>
      </c>
      <c r="C6066" s="74" t="s">
        <v>382</v>
      </c>
      <c r="D6066" s="76" t="s">
        <v>1646</v>
      </c>
      <c r="E6066" s="74" t="s">
        <v>1688</v>
      </c>
      <c r="F6066" s="74">
        <v>395</v>
      </c>
      <c r="G6066" s="74">
        <v>364</v>
      </c>
      <c r="H6066" s="76" t="s">
        <v>1646</v>
      </c>
      <c r="I6066" s="76" t="s">
        <v>1646</v>
      </c>
      <c r="J6066" s="77" t="s">
        <v>1646</v>
      </c>
      <c r="K6066" t="s">
        <v>1692</v>
      </c>
      <c r="L6066" t="s">
        <v>1692</v>
      </c>
      <c r="M6066" s="13" t="s">
        <v>1646</v>
      </c>
      <c r="N6066" s="13" t="s">
        <v>1646</v>
      </c>
      <c r="O6066" s="13" t="s">
        <v>1646</v>
      </c>
      <c r="P6066" s="13" t="s">
        <v>1646</v>
      </c>
      <c r="Q6066">
        <v>3</v>
      </c>
      <c r="R6066" s="13" t="s">
        <v>1646</v>
      </c>
      <c r="S6066" s="13" t="s">
        <v>1646</v>
      </c>
      <c r="T6066" s="13" t="s">
        <v>1646</v>
      </c>
      <c r="U6066" s="13" t="s">
        <v>1646</v>
      </c>
      <c r="V6066" s="13" t="s">
        <v>1646</v>
      </c>
      <c r="W6066" t="s">
        <v>2256</v>
      </c>
    </row>
    <row r="6067" spans="1:23" ht="12.75" customHeight="1" x14ac:dyDescent="0.2">
      <c r="A6067" s="124">
        <v>32728</v>
      </c>
      <c r="B6067" s="74">
        <v>100</v>
      </c>
      <c r="C6067" s="74" t="s">
        <v>382</v>
      </c>
      <c r="D6067" s="76" t="s">
        <v>1646</v>
      </c>
      <c r="E6067" s="74" t="s">
        <v>1688</v>
      </c>
      <c r="F6067" s="74">
        <v>403</v>
      </c>
      <c r="G6067" s="74">
        <v>370</v>
      </c>
      <c r="H6067" s="76" t="s">
        <v>1646</v>
      </c>
      <c r="I6067" s="76" t="s">
        <v>1646</v>
      </c>
      <c r="J6067" s="77" t="s">
        <v>1646</v>
      </c>
      <c r="K6067" t="s">
        <v>1692</v>
      </c>
      <c r="L6067" t="s">
        <v>1692</v>
      </c>
      <c r="M6067" s="13" t="s">
        <v>1646</v>
      </c>
      <c r="N6067" s="13" t="s">
        <v>1646</v>
      </c>
      <c r="O6067" s="13" t="s">
        <v>1646</v>
      </c>
      <c r="P6067" s="13" t="s">
        <v>1646</v>
      </c>
      <c r="Q6067">
        <v>3</v>
      </c>
      <c r="R6067" s="13" t="s">
        <v>1646</v>
      </c>
      <c r="S6067" s="13" t="s">
        <v>1646</v>
      </c>
      <c r="T6067" s="13" t="s">
        <v>1646</v>
      </c>
      <c r="U6067" s="13" t="s">
        <v>1646</v>
      </c>
      <c r="V6067" s="13" t="s">
        <v>1646</v>
      </c>
      <c r="W6067" t="s">
        <v>2256</v>
      </c>
    </row>
    <row r="6068" spans="1:23" ht="12.75" customHeight="1" x14ac:dyDescent="0.2">
      <c r="A6068" s="124">
        <v>32728</v>
      </c>
      <c r="B6068" s="74">
        <v>100</v>
      </c>
      <c r="C6068" s="74" t="s">
        <v>382</v>
      </c>
      <c r="D6068" s="76" t="s">
        <v>1646</v>
      </c>
      <c r="E6068" s="74" t="s">
        <v>1688</v>
      </c>
      <c r="F6068" s="74">
        <v>394</v>
      </c>
      <c r="G6068" s="74">
        <v>364</v>
      </c>
      <c r="H6068" s="76" t="s">
        <v>1646</v>
      </c>
      <c r="I6068" s="76" t="s">
        <v>1646</v>
      </c>
      <c r="J6068" s="77" t="s">
        <v>1646</v>
      </c>
      <c r="K6068" t="s">
        <v>1692</v>
      </c>
      <c r="L6068" t="s">
        <v>1692</v>
      </c>
      <c r="M6068" s="13" t="s">
        <v>1646</v>
      </c>
      <c r="N6068" s="13" t="s">
        <v>1646</v>
      </c>
      <c r="O6068" s="13" t="s">
        <v>1646</v>
      </c>
      <c r="P6068" s="13" t="s">
        <v>1646</v>
      </c>
      <c r="Q6068">
        <v>1</v>
      </c>
      <c r="R6068" s="13" t="s">
        <v>1646</v>
      </c>
      <c r="S6068" s="13" t="s">
        <v>1646</v>
      </c>
      <c r="T6068" s="13" t="s">
        <v>1646</v>
      </c>
      <c r="U6068" s="13" t="s">
        <v>1646</v>
      </c>
      <c r="V6068" s="13" t="s">
        <v>1646</v>
      </c>
      <c r="W6068" t="s">
        <v>2256</v>
      </c>
    </row>
    <row r="6069" spans="1:23" ht="12.75" customHeight="1" x14ac:dyDescent="0.2">
      <c r="A6069" s="124">
        <v>32728</v>
      </c>
      <c r="B6069" s="74">
        <v>100</v>
      </c>
      <c r="C6069" s="74" t="s">
        <v>382</v>
      </c>
      <c r="D6069" s="76" t="s">
        <v>1646</v>
      </c>
      <c r="E6069" s="74" t="s">
        <v>1688</v>
      </c>
      <c r="F6069" s="74">
        <v>355</v>
      </c>
      <c r="G6069" s="74">
        <v>340</v>
      </c>
      <c r="H6069" s="76" t="s">
        <v>1646</v>
      </c>
      <c r="I6069" s="74">
        <v>420</v>
      </c>
      <c r="J6069" s="77" t="s">
        <v>1646</v>
      </c>
      <c r="K6069" t="s">
        <v>1692</v>
      </c>
      <c r="L6069" t="s">
        <v>1692</v>
      </c>
      <c r="M6069" s="13" t="s">
        <v>1646</v>
      </c>
      <c r="N6069" s="13" t="s">
        <v>1646</v>
      </c>
      <c r="O6069" s="13" t="s">
        <v>1646</v>
      </c>
      <c r="P6069" s="13" t="s">
        <v>1646</v>
      </c>
      <c r="Q6069">
        <v>1</v>
      </c>
      <c r="R6069" s="13" t="s">
        <v>1646</v>
      </c>
      <c r="S6069" s="13" t="s">
        <v>1646</v>
      </c>
      <c r="T6069" s="13" t="s">
        <v>1646</v>
      </c>
      <c r="U6069" s="13" t="s">
        <v>1646</v>
      </c>
      <c r="V6069" s="13" t="s">
        <v>1646</v>
      </c>
      <c r="W6069" s="13" t="s">
        <v>1646</v>
      </c>
    </row>
    <row r="6070" spans="1:23" ht="12.75" customHeight="1" x14ac:dyDescent="0.2">
      <c r="A6070" s="124">
        <v>32728</v>
      </c>
      <c r="B6070" s="74">
        <v>100</v>
      </c>
      <c r="C6070" s="74" t="s">
        <v>382</v>
      </c>
      <c r="D6070" s="76" t="s">
        <v>1646</v>
      </c>
      <c r="E6070" s="74" t="s">
        <v>1688</v>
      </c>
      <c r="F6070" s="74">
        <v>293</v>
      </c>
      <c r="G6070" s="74">
        <v>272</v>
      </c>
      <c r="H6070" s="76" t="s">
        <v>1646</v>
      </c>
      <c r="I6070" s="76" t="s">
        <v>1646</v>
      </c>
      <c r="J6070" s="77" t="s">
        <v>1646</v>
      </c>
      <c r="K6070" t="s">
        <v>1692</v>
      </c>
      <c r="L6070" t="s">
        <v>1692</v>
      </c>
      <c r="M6070" s="13" t="s">
        <v>1646</v>
      </c>
      <c r="N6070" s="13" t="s">
        <v>1646</v>
      </c>
      <c r="O6070" s="13" t="s">
        <v>1646</v>
      </c>
      <c r="P6070" s="13" t="s">
        <v>1646</v>
      </c>
      <c r="Q6070">
        <v>2</v>
      </c>
      <c r="R6070" s="13" t="s">
        <v>1646</v>
      </c>
      <c r="S6070" s="13" t="s">
        <v>1646</v>
      </c>
      <c r="T6070" s="13" t="s">
        <v>1646</v>
      </c>
      <c r="U6070" s="13" t="s">
        <v>1646</v>
      </c>
      <c r="V6070" s="13" t="s">
        <v>1646</v>
      </c>
      <c r="W6070" t="s">
        <v>2256</v>
      </c>
    </row>
    <row r="6071" spans="1:23" ht="12.75" customHeight="1" x14ac:dyDescent="0.2">
      <c r="A6071" s="124">
        <v>32728</v>
      </c>
      <c r="B6071" s="74">
        <v>100</v>
      </c>
      <c r="C6071" s="74" t="s">
        <v>382</v>
      </c>
      <c r="D6071" s="76" t="s">
        <v>1646</v>
      </c>
      <c r="E6071" s="74" t="s">
        <v>1688</v>
      </c>
      <c r="F6071" s="74">
        <v>315</v>
      </c>
      <c r="G6071" s="74">
        <v>294</v>
      </c>
      <c r="H6071" s="76" t="s">
        <v>1646</v>
      </c>
      <c r="I6071" s="76" t="s">
        <v>1646</v>
      </c>
      <c r="J6071" s="77" t="s">
        <v>1646</v>
      </c>
      <c r="K6071" t="s">
        <v>1692</v>
      </c>
      <c r="L6071" t="s">
        <v>1692</v>
      </c>
      <c r="M6071" s="13" t="s">
        <v>1646</v>
      </c>
      <c r="N6071" s="13" t="s">
        <v>1646</v>
      </c>
      <c r="O6071" s="13" t="s">
        <v>1646</v>
      </c>
      <c r="P6071" s="13" t="s">
        <v>1646</v>
      </c>
      <c r="Q6071">
        <v>2</v>
      </c>
      <c r="R6071" s="13" t="s">
        <v>1646</v>
      </c>
      <c r="S6071" s="13" t="s">
        <v>1646</v>
      </c>
      <c r="T6071" s="13" t="s">
        <v>1646</v>
      </c>
      <c r="U6071" s="13" t="s">
        <v>1646</v>
      </c>
      <c r="V6071" s="13" t="s">
        <v>1646</v>
      </c>
      <c r="W6071" t="s">
        <v>2256</v>
      </c>
    </row>
    <row r="6072" spans="1:23" ht="12.75" customHeight="1" x14ac:dyDescent="0.2">
      <c r="A6072" s="124">
        <v>32728</v>
      </c>
      <c r="B6072" s="74">
        <v>100</v>
      </c>
      <c r="C6072" s="74" t="s">
        <v>382</v>
      </c>
      <c r="D6072" s="76" t="s">
        <v>1646</v>
      </c>
      <c r="E6072" s="74" t="s">
        <v>1688</v>
      </c>
      <c r="F6072" s="74">
        <v>354</v>
      </c>
      <c r="G6072" s="74">
        <v>332</v>
      </c>
      <c r="H6072" s="76" t="s">
        <v>1646</v>
      </c>
      <c r="I6072" s="76" t="s">
        <v>1646</v>
      </c>
      <c r="J6072" s="77" t="s">
        <v>1646</v>
      </c>
      <c r="K6072" t="s">
        <v>1692</v>
      </c>
      <c r="L6072" t="s">
        <v>1692</v>
      </c>
      <c r="M6072" s="13" t="s">
        <v>1646</v>
      </c>
      <c r="N6072" s="13" t="s">
        <v>1646</v>
      </c>
      <c r="O6072" s="13" t="s">
        <v>1646</v>
      </c>
      <c r="P6072" s="13" t="s">
        <v>1646</v>
      </c>
      <c r="Q6072">
        <v>1</v>
      </c>
      <c r="R6072" s="13" t="s">
        <v>1646</v>
      </c>
      <c r="S6072" s="13" t="s">
        <v>1646</v>
      </c>
      <c r="T6072" s="13" t="s">
        <v>1646</v>
      </c>
      <c r="U6072" s="13" t="s">
        <v>1646</v>
      </c>
      <c r="V6072" s="13" t="s">
        <v>1646</v>
      </c>
      <c r="W6072" t="s">
        <v>2256</v>
      </c>
    </row>
    <row r="6073" spans="1:23" ht="12.75" customHeight="1" x14ac:dyDescent="0.2">
      <c r="A6073" s="124">
        <v>32728</v>
      </c>
      <c r="B6073" s="74">
        <v>100</v>
      </c>
      <c r="C6073" s="74" t="s">
        <v>382</v>
      </c>
      <c r="D6073" s="76" t="s">
        <v>1646</v>
      </c>
      <c r="E6073" s="74" t="s">
        <v>1688</v>
      </c>
      <c r="F6073" s="74">
        <v>332</v>
      </c>
      <c r="G6073" s="74">
        <v>309</v>
      </c>
      <c r="H6073" s="76" t="s">
        <v>1646</v>
      </c>
      <c r="I6073" s="76" t="s">
        <v>1646</v>
      </c>
      <c r="J6073" s="77" t="s">
        <v>1646</v>
      </c>
      <c r="K6073" t="s">
        <v>1692</v>
      </c>
      <c r="L6073" t="s">
        <v>1692</v>
      </c>
      <c r="M6073" s="13" t="s">
        <v>1646</v>
      </c>
      <c r="N6073" s="13" t="s">
        <v>1646</v>
      </c>
      <c r="O6073" s="13" t="s">
        <v>1646</v>
      </c>
      <c r="P6073" s="13" t="s">
        <v>1646</v>
      </c>
      <c r="Q6073">
        <v>2</v>
      </c>
      <c r="R6073" s="13" t="s">
        <v>1646</v>
      </c>
      <c r="S6073" s="13" t="s">
        <v>1646</v>
      </c>
      <c r="T6073" s="13" t="s">
        <v>1646</v>
      </c>
      <c r="U6073" s="13" t="s">
        <v>1646</v>
      </c>
      <c r="V6073" s="13" t="s">
        <v>1646</v>
      </c>
      <c r="W6073" t="s">
        <v>2256</v>
      </c>
    </row>
    <row r="6074" spans="1:23" ht="12.75" customHeight="1" x14ac:dyDescent="0.2">
      <c r="A6074" s="124">
        <v>32728</v>
      </c>
      <c r="B6074" s="74">
        <v>100</v>
      </c>
      <c r="C6074" s="74" t="s">
        <v>382</v>
      </c>
      <c r="D6074" s="76" t="s">
        <v>1646</v>
      </c>
      <c r="E6074" s="74" t="s">
        <v>1688</v>
      </c>
      <c r="F6074" s="74">
        <v>346</v>
      </c>
      <c r="G6074" s="74">
        <v>320</v>
      </c>
      <c r="H6074" s="76" t="s">
        <v>1646</v>
      </c>
      <c r="I6074" s="76" t="s">
        <v>1646</v>
      </c>
      <c r="J6074" s="77" t="s">
        <v>1646</v>
      </c>
      <c r="K6074" t="s">
        <v>1692</v>
      </c>
      <c r="L6074" t="s">
        <v>1692</v>
      </c>
      <c r="M6074" s="13" t="s">
        <v>1646</v>
      </c>
      <c r="N6074" s="13" t="s">
        <v>1646</v>
      </c>
      <c r="O6074" s="13" t="s">
        <v>1646</v>
      </c>
      <c r="P6074" s="13" t="s">
        <v>1646</v>
      </c>
      <c r="Q6074">
        <v>1</v>
      </c>
      <c r="R6074" s="13" t="s">
        <v>1646</v>
      </c>
      <c r="S6074" s="13" t="s">
        <v>1646</v>
      </c>
      <c r="T6074" s="13" t="s">
        <v>1646</v>
      </c>
      <c r="U6074" s="13" t="s">
        <v>1646</v>
      </c>
      <c r="V6074" s="13" t="s">
        <v>1646</v>
      </c>
      <c r="W6074" t="s">
        <v>2256</v>
      </c>
    </row>
    <row r="6075" spans="1:23" ht="12.75" customHeight="1" x14ac:dyDescent="0.2">
      <c r="A6075" s="124">
        <v>32728</v>
      </c>
      <c r="B6075" s="74">
        <v>100</v>
      </c>
      <c r="C6075" s="74" t="s">
        <v>382</v>
      </c>
      <c r="D6075" s="76" t="s">
        <v>1646</v>
      </c>
      <c r="E6075" s="74" t="s">
        <v>1688</v>
      </c>
      <c r="F6075" s="74">
        <v>322</v>
      </c>
      <c r="G6075" s="74">
        <v>300</v>
      </c>
      <c r="H6075" s="76" t="s">
        <v>1646</v>
      </c>
      <c r="I6075" s="76" t="s">
        <v>1646</v>
      </c>
      <c r="J6075" s="77" t="s">
        <v>1646</v>
      </c>
      <c r="K6075" t="s">
        <v>1692</v>
      </c>
      <c r="L6075" t="s">
        <v>1692</v>
      </c>
      <c r="M6075" s="13" t="s">
        <v>1646</v>
      </c>
      <c r="N6075" s="13" t="s">
        <v>1646</v>
      </c>
      <c r="O6075" s="13" t="s">
        <v>1646</v>
      </c>
      <c r="P6075" s="13" t="s">
        <v>1646</v>
      </c>
      <c r="Q6075">
        <v>1</v>
      </c>
      <c r="R6075" s="13" t="s">
        <v>1646</v>
      </c>
      <c r="S6075" s="13" t="s">
        <v>1646</v>
      </c>
      <c r="T6075" s="13" t="s">
        <v>1646</v>
      </c>
      <c r="U6075" s="13" t="s">
        <v>1646</v>
      </c>
      <c r="V6075" s="13" t="s">
        <v>1646</v>
      </c>
      <c r="W6075" t="s">
        <v>2256</v>
      </c>
    </row>
    <row r="6076" spans="1:23" ht="12.75" customHeight="1" x14ac:dyDescent="0.2">
      <c r="A6076" s="124">
        <v>32728</v>
      </c>
      <c r="B6076" s="74">
        <v>100</v>
      </c>
      <c r="C6076" s="74" t="s">
        <v>382</v>
      </c>
      <c r="D6076" s="76" t="s">
        <v>1646</v>
      </c>
      <c r="E6076" s="74" t="s">
        <v>1688</v>
      </c>
      <c r="F6076" s="74">
        <v>355</v>
      </c>
      <c r="G6076" s="74">
        <v>329</v>
      </c>
      <c r="H6076" s="76" t="s">
        <v>1646</v>
      </c>
      <c r="I6076" s="76" t="s">
        <v>1646</v>
      </c>
      <c r="J6076" s="77" t="s">
        <v>1646</v>
      </c>
      <c r="K6076" t="s">
        <v>1692</v>
      </c>
      <c r="L6076" t="s">
        <v>1692</v>
      </c>
      <c r="M6076" s="13" t="s">
        <v>1646</v>
      </c>
      <c r="N6076" s="13" t="s">
        <v>1646</v>
      </c>
      <c r="O6076" s="13" t="s">
        <v>1646</v>
      </c>
      <c r="P6076" s="13" t="s">
        <v>1646</v>
      </c>
      <c r="Q6076">
        <v>1</v>
      </c>
      <c r="R6076" s="13" t="s">
        <v>1646</v>
      </c>
      <c r="S6076" s="13" t="s">
        <v>1646</v>
      </c>
      <c r="T6076" s="13" t="s">
        <v>1646</v>
      </c>
      <c r="U6076" s="13" t="s">
        <v>1646</v>
      </c>
      <c r="V6076" s="13" t="s">
        <v>1646</v>
      </c>
      <c r="W6076" t="s">
        <v>2256</v>
      </c>
    </row>
    <row r="6077" spans="1:23" ht="12.75" customHeight="1" x14ac:dyDescent="0.2">
      <c r="A6077" s="124">
        <v>32730</v>
      </c>
      <c r="B6077" s="74">
        <v>100</v>
      </c>
      <c r="C6077" s="74" t="s">
        <v>382</v>
      </c>
      <c r="D6077" s="76" t="s">
        <v>1646</v>
      </c>
      <c r="E6077" s="74" t="s">
        <v>1688</v>
      </c>
      <c r="F6077" s="74">
        <v>343</v>
      </c>
      <c r="G6077" s="74">
        <v>320</v>
      </c>
      <c r="H6077" s="76" t="s">
        <v>1646</v>
      </c>
      <c r="I6077" s="74">
        <v>380</v>
      </c>
      <c r="J6077" s="77" t="s">
        <v>1646</v>
      </c>
      <c r="K6077" t="s">
        <v>1692</v>
      </c>
      <c r="L6077" t="s">
        <v>1692</v>
      </c>
      <c r="M6077" s="13" t="s">
        <v>1646</v>
      </c>
      <c r="N6077" s="13" t="s">
        <v>1646</v>
      </c>
      <c r="O6077" s="13" t="s">
        <v>1646</v>
      </c>
      <c r="P6077" s="13" t="s">
        <v>1646</v>
      </c>
      <c r="Q6077">
        <v>1</v>
      </c>
      <c r="R6077" s="13" t="s">
        <v>1646</v>
      </c>
      <c r="S6077" s="13" t="s">
        <v>1646</v>
      </c>
      <c r="T6077" s="13" t="s">
        <v>1646</v>
      </c>
      <c r="U6077" s="13" t="s">
        <v>1646</v>
      </c>
      <c r="V6077" s="13" t="s">
        <v>1646</v>
      </c>
      <c r="W6077" s="13" t="s">
        <v>1646</v>
      </c>
    </row>
    <row r="6078" spans="1:23" ht="12.75" customHeight="1" x14ac:dyDescent="0.2">
      <c r="A6078" s="124">
        <v>32730</v>
      </c>
      <c r="B6078" s="74">
        <v>100</v>
      </c>
      <c r="C6078" s="74" t="s">
        <v>382</v>
      </c>
      <c r="D6078" s="76" t="s">
        <v>1646</v>
      </c>
      <c r="E6078" s="74" t="s">
        <v>1688</v>
      </c>
      <c r="F6078" s="74">
        <v>338</v>
      </c>
      <c r="G6078" s="74">
        <v>312</v>
      </c>
      <c r="H6078" s="76" t="s">
        <v>1646</v>
      </c>
      <c r="I6078" s="74">
        <v>385</v>
      </c>
      <c r="J6078" s="77" t="s">
        <v>1646</v>
      </c>
      <c r="K6078" t="s">
        <v>1692</v>
      </c>
      <c r="L6078" t="s">
        <v>1692</v>
      </c>
      <c r="M6078" s="13" t="s">
        <v>1646</v>
      </c>
      <c r="N6078" s="13" t="s">
        <v>1646</v>
      </c>
      <c r="O6078" s="13" t="s">
        <v>1646</v>
      </c>
      <c r="P6078" s="13" t="s">
        <v>1646</v>
      </c>
      <c r="Q6078">
        <v>1</v>
      </c>
      <c r="R6078" s="13" t="s">
        <v>1646</v>
      </c>
      <c r="S6078" s="13" t="s">
        <v>1646</v>
      </c>
      <c r="T6078" s="13" t="s">
        <v>1646</v>
      </c>
      <c r="U6078" s="13" t="s">
        <v>1646</v>
      </c>
      <c r="V6078" s="13" t="s">
        <v>1646</v>
      </c>
      <c r="W6078" s="13" t="s">
        <v>1646</v>
      </c>
    </row>
    <row r="6079" spans="1:23" ht="12.75" customHeight="1" x14ac:dyDescent="0.2">
      <c r="A6079" s="124">
        <v>32730</v>
      </c>
      <c r="B6079" s="74">
        <v>100</v>
      </c>
      <c r="C6079" s="74" t="s">
        <v>382</v>
      </c>
      <c r="D6079" s="76" t="s">
        <v>1646</v>
      </c>
      <c r="E6079" s="74" t="s">
        <v>1688</v>
      </c>
      <c r="F6079" s="74">
        <v>356</v>
      </c>
      <c r="G6079" s="74">
        <v>325</v>
      </c>
      <c r="H6079" s="76" t="s">
        <v>1646</v>
      </c>
      <c r="I6079" s="74">
        <v>460</v>
      </c>
      <c r="J6079" s="77" t="s">
        <v>1646</v>
      </c>
      <c r="K6079" t="s">
        <v>1692</v>
      </c>
      <c r="L6079" t="s">
        <v>1692</v>
      </c>
      <c r="M6079" s="13" t="s">
        <v>1646</v>
      </c>
      <c r="N6079" s="13" t="s">
        <v>1646</v>
      </c>
      <c r="O6079" s="13" t="s">
        <v>1646</v>
      </c>
      <c r="P6079" s="13" t="s">
        <v>1646</v>
      </c>
      <c r="Q6079">
        <v>2</v>
      </c>
      <c r="R6079" s="13" t="s">
        <v>1646</v>
      </c>
      <c r="S6079" s="13" t="s">
        <v>1646</v>
      </c>
      <c r="T6079" s="13" t="s">
        <v>1646</v>
      </c>
      <c r="U6079" s="13" t="s">
        <v>1646</v>
      </c>
      <c r="V6079" s="13" t="s">
        <v>1646</v>
      </c>
      <c r="W6079" s="13" t="s">
        <v>1646</v>
      </c>
    </row>
    <row r="6080" spans="1:23" ht="12.75" customHeight="1" x14ac:dyDescent="0.2">
      <c r="A6080" s="124">
        <v>32730</v>
      </c>
      <c r="B6080" s="74">
        <v>100</v>
      </c>
      <c r="C6080" s="74" t="s">
        <v>382</v>
      </c>
      <c r="D6080" s="76" t="s">
        <v>1646</v>
      </c>
      <c r="E6080" s="74" t="s">
        <v>1688</v>
      </c>
      <c r="F6080" s="74">
        <v>409</v>
      </c>
      <c r="G6080" s="74">
        <v>377</v>
      </c>
      <c r="H6080" s="76" t="s">
        <v>1646</v>
      </c>
      <c r="I6080" s="74">
        <v>685</v>
      </c>
      <c r="J6080" s="77" t="s">
        <v>1646</v>
      </c>
      <c r="K6080" t="s">
        <v>1692</v>
      </c>
      <c r="L6080" t="s">
        <v>1692</v>
      </c>
      <c r="M6080" s="13" t="s">
        <v>1646</v>
      </c>
      <c r="N6080" s="13" t="s">
        <v>1646</v>
      </c>
      <c r="O6080" s="13" t="s">
        <v>1646</v>
      </c>
      <c r="P6080" s="13" t="s">
        <v>1646</v>
      </c>
      <c r="Q6080">
        <v>3</v>
      </c>
      <c r="R6080" s="13" t="s">
        <v>1646</v>
      </c>
      <c r="S6080" s="13" t="s">
        <v>1646</v>
      </c>
      <c r="T6080" s="13" t="s">
        <v>1646</v>
      </c>
      <c r="U6080" s="13" t="s">
        <v>1646</v>
      </c>
      <c r="V6080" s="13" t="s">
        <v>1646</v>
      </c>
      <c r="W6080" s="13" t="s">
        <v>1646</v>
      </c>
    </row>
    <row r="6081" spans="1:23" ht="12.75" customHeight="1" x14ac:dyDescent="0.2">
      <c r="A6081" s="124">
        <v>32730</v>
      </c>
      <c r="B6081" s="74">
        <v>100</v>
      </c>
      <c r="C6081" s="74" t="s">
        <v>382</v>
      </c>
      <c r="D6081" s="76" t="s">
        <v>1646</v>
      </c>
      <c r="E6081" s="74" t="s">
        <v>1688</v>
      </c>
      <c r="F6081" s="74">
        <v>418</v>
      </c>
      <c r="G6081" s="74">
        <v>384</v>
      </c>
      <c r="H6081" s="76" t="s">
        <v>1646</v>
      </c>
      <c r="I6081" s="74">
        <v>638</v>
      </c>
      <c r="J6081" s="77" t="s">
        <v>1646</v>
      </c>
      <c r="K6081" t="s">
        <v>1692</v>
      </c>
      <c r="L6081" t="s">
        <v>1692</v>
      </c>
      <c r="M6081" s="13" t="s">
        <v>1646</v>
      </c>
      <c r="N6081" s="13" t="s">
        <v>1646</v>
      </c>
      <c r="O6081" s="13" t="s">
        <v>1646</v>
      </c>
      <c r="P6081" s="13" t="s">
        <v>1646</v>
      </c>
      <c r="Q6081">
        <v>2</v>
      </c>
      <c r="R6081" s="13" t="s">
        <v>1646</v>
      </c>
      <c r="S6081" s="13" t="s">
        <v>1646</v>
      </c>
      <c r="T6081" s="13" t="s">
        <v>1646</v>
      </c>
      <c r="U6081" s="13" t="s">
        <v>1646</v>
      </c>
      <c r="V6081" s="13" t="s">
        <v>1646</v>
      </c>
      <c r="W6081" s="13" t="s">
        <v>1646</v>
      </c>
    </row>
    <row r="6082" spans="1:23" ht="12.75" customHeight="1" x14ac:dyDescent="0.2">
      <c r="A6082" s="124">
        <v>32730</v>
      </c>
      <c r="B6082" s="74">
        <v>100</v>
      </c>
      <c r="C6082" s="74" t="s">
        <v>382</v>
      </c>
      <c r="D6082" s="76" t="s">
        <v>1646</v>
      </c>
      <c r="E6082" s="74" t="s">
        <v>1688</v>
      </c>
      <c r="F6082" s="74">
        <v>339</v>
      </c>
      <c r="G6082" s="74">
        <v>313</v>
      </c>
      <c r="H6082" s="76" t="s">
        <v>1646</v>
      </c>
      <c r="I6082" s="74">
        <v>405</v>
      </c>
      <c r="J6082" s="77" t="s">
        <v>1646</v>
      </c>
      <c r="K6082" t="s">
        <v>1692</v>
      </c>
      <c r="L6082" t="s">
        <v>1692</v>
      </c>
      <c r="M6082" s="13" t="s">
        <v>1646</v>
      </c>
      <c r="N6082" s="13" t="s">
        <v>1646</v>
      </c>
      <c r="O6082" s="13" t="s">
        <v>1646</v>
      </c>
      <c r="P6082" s="13" t="s">
        <v>1646</v>
      </c>
      <c r="Q6082">
        <v>3</v>
      </c>
      <c r="R6082" s="13" t="s">
        <v>1646</v>
      </c>
      <c r="S6082" s="13" t="s">
        <v>1646</v>
      </c>
      <c r="T6082" s="13" t="s">
        <v>1646</v>
      </c>
      <c r="U6082" s="13" t="s">
        <v>1646</v>
      </c>
      <c r="V6082" s="13" t="s">
        <v>1646</v>
      </c>
      <c r="W6082" s="13" t="s">
        <v>1646</v>
      </c>
    </row>
    <row r="6083" spans="1:23" ht="12.75" customHeight="1" x14ac:dyDescent="0.2">
      <c r="A6083" s="124">
        <v>32730</v>
      </c>
      <c r="B6083" s="74">
        <v>100</v>
      </c>
      <c r="C6083" s="74" t="s">
        <v>382</v>
      </c>
      <c r="D6083" s="76" t="s">
        <v>1646</v>
      </c>
      <c r="E6083" s="74" t="s">
        <v>1688</v>
      </c>
      <c r="F6083" s="74">
        <v>334</v>
      </c>
      <c r="G6083" s="74">
        <v>304</v>
      </c>
      <c r="H6083" s="76" t="s">
        <v>1646</v>
      </c>
      <c r="I6083" s="74">
        <v>355</v>
      </c>
      <c r="J6083" s="77" t="s">
        <v>1646</v>
      </c>
      <c r="K6083" t="s">
        <v>1692</v>
      </c>
      <c r="L6083" t="s">
        <v>1692</v>
      </c>
      <c r="M6083" s="13" t="s">
        <v>1646</v>
      </c>
      <c r="N6083" s="13" t="s">
        <v>1646</v>
      </c>
      <c r="O6083" s="13" t="s">
        <v>1646</v>
      </c>
      <c r="P6083" s="13" t="s">
        <v>1646</v>
      </c>
      <c r="Q6083">
        <v>2</v>
      </c>
      <c r="R6083" s="13" t="s">
        <v>1646</v>
      </c>
      <c r="S6083" s="13" t="s">
        <v>1646</v>
      </c>
      <c r="T6083" s="13" t="s">
        <v>1646</v>
      </c>
      <c r="U6083" s="13" t="s">
        <v>1646</v>
      </c>
      <c r="V6083" s="13" t="s">
        <v>1646</v>
      </c>
      <c r="W6083" s="13" t="s">
        <v>1646</v>
      </c>
    </row>
    <row r="6084" spans="1:23" ht="12.75" customHeight="1" x14ac:dyDescent="0.2">
      <c r="A6084" s="124">
        <v>32730</v>
      </c>
      <c r="B6084" s="74">
        <v>100</v>
      </c>
      <c r="C6084" s="74" t="s">
        <v>382</v>
      </c>
      <c r="D6084" s="76" t="s">
        <v>1646</v>
      </c>
      <c r="E6084" s="74" t="s">
        <v>1688</v>
      </c>
      <c r="F6084" s="74">
        <v>308</v>
      </c>
      <c r="G6084" s="74">
        <v>287</v>
      </c>
      <c r="H6084" s="76" t="s">
        <v>1646</v>
      </c>
      <c r="I6084" s="74">
        <v>240</v>
      </c>
      <c r="J6084" s="77" t="s">
        <v>1646</v>
      </c>
      <c r="K6084" t="s">
        <v>1692</v>
      </c>
      <c r="L6084" t="s">
        <v>1692</v>
      </c>
      <c r="M6084" s="13" t="s">
        <v>1646</v>
      </c>
      <c r="N6084" s="13" t="s">
        <v>1646</v>
      </c>
      <c r="O6084" s="13" t="s">
        <v>1646</v>
      </c>
      <c r="P6084" s="13" t="s">
        <v>1646</v>
      </c>
      <c r="Q6084">
        <v>3</v>
      </c>
      <c r="R6084" s="13" t="s">
        <v>1646</v>
      </c>
      <c r="S6084" s="13" t="s">
        <v>1646</v>
      </c>
      <c r="T6084" s="13" t="s">
        <v>1646</v>
      </c>
      <c r="U6084" s="13" t="s">
        <v>1646</v>
      </c>
      <c r="V6084" s="13" t="s">
        <v>1646</v>
      </c>
      <c r="W6084" s="13" t="s">
        <v>1646</v>
      </c>
    </row>
    <row r="6085" spans="1:23" ht="12.75" customHeight="1" x14ac:dyDescent="0.2">
      <c r="A6085" s="124">
        <v>32730</v>
      </c>
      <c r="B6085" s="74">
        <v>100</v>
      </c>
      <c r="C6085" s="74" t="s">
        <v>382</v>
      </c>
      <c r="D6085" s="76" t="s">
        <v>1646</v>
      </c>
      <c r="E6085" s="74" t="s">
        <v>1688</v>
      </c>
      <c r="F6085" s="74">
        <v>401</v>
      </c>
      <c r="G6085" s="74">
        <v>376</v>
      </c>
      <c r="H6085" s="76" t="s">
        <v>1646</v>
      </c>
      <c r="I6085" s="74">
        <v>645</v>
      </c>
      <c r="J6085" s="77" t="s">
        <v>1646</v>
      </c>
      <c r="K6085" t="s">
        <v>1692</v>
      </c>
      <c r="L6085" t="s">
        <v>1692</v>
      </c>
      <c r="M6085" s="13" t="s">
        <v>1646</v>
      </c>
      <c r="N6085" s="13" t="s">
        <v>1646</v>
      </c>
      <c r="O6085" s="13" t="s">
        <v>1646</v>
      </c>
      <c r="P6085" s="13" t="s">
        <v>1646</v>
      </c>
      <c r="Q6085">
        <v>3</v>
      </c>
      <c r="R6085" s="13" t="s">
        <v>1646</v>
      </c>
      <c r="S6085" s="13" t="s">
        <v>1646</v>
      </c>
      <c r="T6085" s="13" t="s">
        <v>1646</v>
      </c>
      <c r="U6085" s="13" t="s">
        <v>1646</v>
      </c>
      <c r="V6085" s="13" t="s">
        <v>1646</v>
      </c>
      <c r="W6085" s="13" t="s">
        <v>1646</v>
      </c>
    </row>
    <row r="6086" spans="1:23" ht="12.75" customHeight="1" x14ac:dyDescent="0.2">
      <c r="A6086" s="124">
        <v>32730</v>
      </c>
      <c r="B6086" s="74">
        <v>100</v>
      </c>
      <c r="C6086" s="74" t="s">
        <v>382</v>
      </c>
      <c r="D6086" s="76" t="s">
        <v>1646</v>
      </c>
      <c r="E6086" s="74" t="s">
        <v>1688</v>
      </c>
      <c r="F6086" s="74">
        <v>432</v>
      </c>
      <c r="G6086" s="74">
        <v>401</v>
      </c>
      <c r="H6086" s="76" t="s">
        <v>1646</v>
      </c>
      <c r="I6086" s="74">
        <v>785</v>
      </c>
      <c r="J6086" s="77" t="s">
        <v>1646</v>
      </c>
      <c r="K6086" t="s">
        <v>1692</v>
      </c>
      <c r="L6086" t="s">
        <v>1692</v>
      </c>
      <c r="M6086" s="13" t="s">
        <v>1646</v>
      </c>
      <c r="N6086" s="13" t="s">
        <v>1646</v>
      </c>
      <c r="O6086" s="13" t="s">
        <v>1646</v>
      </c>
      <c r="P6086" s="13" t="s">
        <v>1646</v>
      </c>
      <c r="Q6086">
        <v>2</v>
      </c>
      <c r="R6086" s="13" t="s">
        <v>1646</v>
      </c>
      <c r="S6086" s="13" t="s">
        <v>1646</v>
      </c>
      <c r="T6086" s="13" t="s">
        <v>1646</v>
      </c>
      <c r="U6086" s="13" t="s">
        <v>1646</v>
      </c>
      <c r="V6086" s="13" t="s">
        <v>1646</v>
      </c>
      <c r="W6086" s="13" t="s">
        <v>1646</v>
      </c>
    </row>
    <row r="6087" spans="1:23" ht="12.75" customHeight="1" x14ac:dyDescent="0.2">
      <c r="A6087" s="124">
        <v>32730</v>
      </c>
      <c r="B6087" s="74">
        <v>100</v>
      </c>
      <c r="C6087" s="74" t="s">
        <v>382</v>
      </c>
      <c r="D6087" s="76" t="s">
        <v>1646</v>
      </c>
      <c r="E6087" s="74" t="s">
        <v>1651</v>
      </c>
      <c r="F6087" s="74">
        <v>405</v>
      </c>
      <c r="G6087" s="74">
        <v>368</v>
      </c>
      <c r="H6087" s="76" t="s">
        <v>1646</v>
      </c>
      <c r="I6087" s="74">
        <v>570</v>
      </c>
      <c r="J6087" s="77" t="s">
        <v>1646</v>
      </c>
      <c r="K6087" t="s">
        <v>1692</v>
      </c>
      <c r="L6087" t="s">
        <v>1692</v>
      </c>
      <c r="M6087" s="13" t="s">
        <v>1646</v>
      </c>
      <c r="N6087" s="13" t="s">
        <v>1646</v>
      </c>
      <c r="O6087" s="13" t="s">
        <v>1646</v>
      </c>
      <c r="P6087" s="13" t="s">
        <v>1646</v>
      </c>
      <c r="Q6087">
        <v>1</v>
      </c>
      <c r="R6087" s="13" t="s">
        <v>1646</v>
      </c>
      <c r="S6087" s="13" t="s">
        <v>1646</v>
      </c>
      <c r="T6087" s="13" t="s">
        <v>1646</v>
      </c>
      <c r="U6087" s="13" t="s">
        <v>1646</v>
      </c>
      <c r="V6087" s="13" t="s">
        <v>1646</v>
      </c>
      <c r="W6087" s="13" t="s">
        <v>1646</v>
      </c>
    </row>
    <row r="6088" spans="1:23" ht="12.75" customHeight="1" x14ac:dyDescent="0.2">
      <c r="A6088" s="124">
        <v>32730</v>
      </c>
      <c r="B6088" s="74">
        <v>100</v>
      </c>
      <c r="C6088" s="74" t="s">
        <v>382</v>
      </c>
      <c r="D6088" s="76" t="s">
        <v>1646</v>
      </c>
      <c r="E6088" s="74" t="s">
        <v>1688</v>
      </c>
      <c r="F6088" s="74">
        <v>334</v>
      </c>
      <c r="G6088" s="74">
        <v>309</v>
      </c>
      <c r="H6088" s="76" t="s">
        <v>1646</v>
      </c>
      <c r="I6088" s="74">
        <v>345</v>
      </c>
      <c r="J6088" s="77" t="s">
        <v>1646</v>
      </c>
      <c r="K6088" t="s">
        <v>1692</v>
      </c>
      <c r="L6088" t="s">
        <v>1692</v>
      </c>
      <c r="M6088" s="13" t="s">
        <v>1646</v>
      </c>
      <c r="N6088" s="13" t="s">
        <v>1646</v>
      </c>
      <c r="O6088" s="13" t="s">
        <v>1646</v>
      </c>
      <c r="P6088" s="13" t="s">
        <v>1646</v>
      </c>
      <c r="Q6088">
        <v>2</v>
      </c>
      <c r="R6088" s="13" t="s">
        <v>1646</v>
      </c>
      <c r="S6088" s="13" t="s">
        <v>1646</v>
      </c>
      <c r="T6088" s="13" t="s">
        <v>1646</v>
      </c>
      <c r="U6088" s="13" t="s">
        <v>1646</v>
      </c>
      <c r="V6088" s="13" t="s">
        <v>1646</v>
      </c>
      <c r="W6088" s="13" t="s">
        <v>1646</v>
      </c>
    </row>
    <row r="6089" spans="1:23" ht="12.75" customHeight="1" x14ac:dyDescent="0.2">
      <c r="A6089" s="124">
        <v>32730</v>
      </c>
      <c r="B6089" s="74">
        <v>100</v>
      </c>
      <c r="C6089" s="74" t="s">
        <v>382</v>
      </c>
      <c r="D6089" s="76" t="s">
        <v>1646</v>
      </c>
      <c r="E6089" s="74" t="s">
        <v>1688</v>
      </c>
      <c r="F6089" s="74">
        <v>376</v>
      </c>
      <c r="G6089" s="74">
        <v>350</v>
      </c>
      <c r="H6089" s="76" t="s">
        <v>1646</v>
      </c>
      <c r="I6089" s="74">
        <v>530</v>
      </c>
      <c r="J6089" s="77" t="s">
        <v>1646</v>
      </c>
      <c r="K6089" t="s">
        <v>1692</v>
      </c>
      <c r="L6089" t="s">
        <v>1692</v>
      </c>
      <c r="M6089" s="13" t="s">
        <v>1646</v>
      </c>
      <c r="N6089" s="13" t="s">
        <v>1646</v>
      </c>
      <c r="O6089" s="13" t="s">
        <v>1646</v>
      </c>
      <c r="P6089" s="13" t="s">
        <v>1646</v>
      </c>
      <c r="Q6089">
        <v>1</v>
      </c>
      <c r="R6089" s="13" t="s">
        <v>1646</v>
      </c>
      <c r="S6089" s="13" t="s">
        <v>1646</v>
      </c>
      <c r="T6089" s="13" t="s">
        <v>1646</v>
      </c>
      <c r="U6089" s="13" t="s">
        <v>1646</v>
      </c>
      <c r="V6089" s="13" t="s">
        <v>1646</v>
      </c>
      <c r="W6089" s="13" t="s">
        <v>1646</v>
      </c>
    </row>
    <row r="6090" spans="1:23" ht="12.75" customHeight="1" x14ac:dyDescent="0.2">
      <c r="A6090" s="124">
        <v>32733</v>
      </c>
      <c r="B6090" s="74">
        <v>100</v>
      </c>
      <c r="C6090" s="74" t="s">
        <v>382</v>
      </c>
      <c r="D6090" s="76" t="s">
        <v>1646</v>
      </c>
      <c r="E6090" s="74" t="s">
        <v>1651</v>
      </c>
      <c r="F6090" s="74">
        <v>539</v>
      </c>
      <c r="G6090" s="74">
        <v>403</v>
      </c>
      <c r="H6090" s="76" t="s">
        <v>1646</v>
      </c>
      <c r="I6090" s="74">
        <v>1200</v>
      </c>
      <c r="J6090" s="77" t="s">
        <v>1646</v>
      </c>
      <c r="K6090" t="s">
        <v>1692</v>
      </c>
      <c r="L6090" t="s">
        <v>1648</v>
      </c>
      <c r="M6090" t="s">
        <v>1649</v>
      </c>
      <c r="N6090" t="s">
        <v>1727</v>
      </c>
      <c r="O6090" s="13" t="s">
        <v>1646</v>
      </c>
      <c r="P6090" s="13" t="s">
        <v>1646</v>
      </c>
      <c r="Q6090">
        <v>2</v>
      </c>
      <c r="R6090" s="13" t="s">
        <v>1646</v>
      </c>
      <c r="S6090" s="13" t="s">
        <v>1646</v>
      </c>
      <c r="T6090" s="13" t="s">
        <v>1646</v>
      </c>
      <c r="U6090" s="13" t="s">
        <v>1646</v>
      </c>
      <c r="V6090" s="13" t="s">
        <v>1646</v>
      </c>
      <c r="W6090" t="s">
        <v>2257</v>
      </c>
    </row>
    <row r="6091" spans="1:23" ht="12.75" customHeight="1" x14ac:dyDescent="0.2">
      <c r="A6091" s="124">
        <v>33040</v>
      </c>
      <c r="B6091" s="74">
        <v>100</v>
      </c>
      <c r="C6091" s="74" t="s">
        <v>382</v>
      </c>
      <c r="D6091" s="74" t="s">
        <v>1646</v>
      </c>
      <c r="E6091" s="74" t="s">
        <v>1688</v>
      </c>
      <c r="F6091" s="74">
        <v>349</v>
      </c>
      <c r="G6091" s="74">
        <v>320</v>
      </c>
      <c r="H6091" s="74" t="s">
        <v>1646</v>
      </c>
      <c r="I6091" s="74">
        <v>420</v>
      </c>
      <c r="J6091" s="75" t="s">
        <v>1646</v>
      </c>
      <c r="K6091" t="s">
        <v>1646</v>
      </c>
      <c r="L6091" t="s">
        <v>1646</v>
      </c>
      <c r="M6091" t="s">
        <v>1646</v>
      </c>
      <c r="N6091" t="s">
        <v>1646</v>
      </c>
      <c r="O6091" t="s">
        <v>1646</v>
      </c>
      <c r="P6091" s="13" t="s">
        <v>1646</v>
      </c>
      <c r="Q6091" t="s">
        <v>1646</v>
      </c>
      <c r="R6091" s="13" t="s">
        <v>1646</v>
      </c>
      <c r="S6091" s="13" t="s">
        <v>1646</v>
      </c>
      <c r="T6091" s="13" t="s">
        <v>1646</v>
      </c>
      <c r="U6091" s="13" t="s">
        <v>1646</v>
      </c>
      <c r="V6091" s="13" t="s">
        <v>1646</v>
      </c>
      <c r="W6091" t="s">
        <v>1646</v>
      </c>
    </row>
    <row r="6092" spans="1:23" ht="12.75" customHeight="1" x14ac:dyDescent="0.2">
      <c r="A6092" s="124">
        <v>33040</v>
      </c>
      <c r="B6092" s="74">
        <v>100</v>
      </c>
      <c r="C6092" s="74" t="s">
        <v>382</v>
      </c>
      <c r="D6092" s="74" t="s">
        <v>1646</v>
      </c>
      <c r="E6092" s="74" t="s">
        <v>1688</v>
      </c>
      <c r="F6092" s="74">
        <v>378</v>
      </c>
      <c r="G6092" s="74">
        <v>349</v>
      </c>
      <c r="H6092" s="74" t="s">
        <v>1646</v>
      </c>
      <c r="I6092" s="74">
        <v>565</v>
      </c>
      <c r="J6092" s="75" t="s">
        <v>1646</v>
      </c>
      <c r="K6092" t="s">
        <v>1646</v>
      </c>
      <c r="L6092" t="s">
        <v>1646</v>
      </c>
      <c r="M6092" t="s">
        <v>1646</v>
      </c>
      <c r="N6092" t="s">
        <v>1646</v>
      </c>
      <c r="O6092" t="s">
        <v>1646</v>
      </c>
      <c r="P6092" s="13" t="s">
        <v>1646</v>
      </c>
      <c r="Q6092" t="s">
        <v>1646</v>
      </c>
      <c r="R6092" s="13" t="s">
        <v>1646</v>
      </c>
      <c r="S6092" s="13" t="s">
        <v>1646</v>
      </c>
      <c r="T6092" s="13" t="s">
        <v>1646</v>
      </c>
      <c r="U6092" s="13" t="s">
        <v>1646</v>
      </c>
      <c r="V6092" s="13" t="s">
        <v>1646</v>
      </c>
      <c r="W6092" t="s">
        <v>1646</v>
      </c>
    </row>
    <row r="6093" spans="1:23" ht="12.75" customHeight="1" x14ac:dyDescent="0.2">
      <c r="A6093" s="124">
        <v>33041</v>
      </c>
      <c r="B6093" s="74">
        <v>100</v>
      </c>
      <c r="C6093" s="74" t="s">
        <v>382</v>
      </c>
      <c r="D6093" s="74" t="s">
        <v>1646</v>
      </c>
      <c r="E6093" s="74" t="s">
        <v>1688</v>
      </c>
      <c r="F6093" s="74">
        <v>296</v>
      </c>
      <c r="G6093" s="74">
        <v>274</v>
      </c>
      <c r="H6093" s="74" t="s">
        <v>1646</v>
      </c>
      <c r="I6093" s="74">
        <v>255</v>
      </c>
      <c r="J6093" s="75" t="s">
        <v>1646</v>
      </c>
      <c r="K6093" t="s">
        <v>1646</v>
      </c>
      <c r="L6093" t="s">
        <v>1646</v>
      </c>
      <c r="M6093" t="s">
        <v>1646</v>
      </c>
      <c r="N6093" t="s">
        <v>1646</v>
      </c>
      <c r="O6093" t="s">
        <v>1646</v>
      </c>
      <c r="P6093" s="13" t="s">
        <v>1646</v>
      </c>
      <c r="Q6093" t="s">
        <v>1646</v>
      </c>
      <c r="R6093" s="13" t="s">
        <v>1646</v>
      </c>
      <c r="S6093" s="13" t="s">
        <v>1646</v>
      </c>
      <c r="T6093" s="13" t="s">
        <v>1646</v>
      </c>
      <c r="U6093" s="13" t="s">
        <v>1646</v>
      </c>
      <c r="V6093" s="13" t="s">
        <v>1646</v>
      </c>
      <c r="W6093" t="s">
        <v>1646</v>
      </c>
    </row>
    <row r="6094" spans="1:23" ht="12.75" customHeight="1" x14ac:dyDescent="0.2">
      <c r="A6094" s="124">
        <v>33041</v>
      </c>
      <c r="B6094" s="74">
        <v>100</v>
      </c>
      <c r="C6094" s="74" t="s">
        <v>382</v>
      </c>
      <c r="D6094" s="74" t="s">
        <v>1646</v>
      </c>
      <c r="E6094" s="74" t="s">
        <v>1688</v>
      </c>
      <c r="F6094" s="74">
        <v>333</v>
      </c>
      <c r="G6094" s="74">
        <v>308</v>
      </c>
      <c r="H6094" s="74" t="s">
        <v>1646</v>
      </c>
      <c r="I6094" s="74">
        <v>370</v>
      </c>
      <c r="J6094" s="75" t="s">
        <v>1646</v>
      </c>
      <c r="K6094" t="s">
        <v>1646</v>
      </c>
      <c r="L6094" t="s">
        <v>1646</v>
      </c>
      <c r="M6094" t="s">
        <v>1646</v>
      </c>
      <c r="N6094" t="s">
        <v>1646</v>
      </c>
      <c r="O6094" t="s">
        <v>1646</v>
      </c>
      <c r="P6094" s="13" t="s">
        <v>1646</v>
      </c>
      <c r="Q6094" t="s">
        <v>1646</v>
      </c>
      <c r="R6094" s="13" t="s">
        <v>1646</v>
      </c>
      <c r="S6094" s="13" t="s">
        <v>1646</v>
      </c>
      <c r="T6094" s="13" t="s">
        <v>1646</v>
      </c>
      <c r="U6094" s="13" t="s">
        <v>1646</v>
      </c>
      <c r="V6094" s="13" t="s">
        <v>1646</v>
      </c>
      <c r="W6094" t="s">
        <v>1646</v>
      </c>
    </row>
    <row r="6095" spans="1:23" ht="12.75" customHeight="1" x14ac:dyDescent="0.2">
      <c r="A6095" s="124">
        <v>33041</v>
      </c>
      <c r="B6095" s="74">
        <v>100</v>
      </c>
      <c r="C6095" s="74" t="s">
        <v>382</v>
      </c>
      <c r="D6095" s="74" t="s">
        <v>1646</v>
      </c>
      <c r="E6095" s="74" t="s">
        <v>1688</v>
      </c>
      <c r="F6095" s="74">
        <v>316</v>
      </c>
      <c r="G6095" s="74">
        <v>294</v>
      </c>
      <c r="H6095" s="74" t="s">
        <v>1646</v>
      </c>
      <c r="I6095" s="74">
        <v>320</v>
      </c>
      <c r="J6095" s="75" t="s">
        <v>1646</v>
      </c>
      <c r="K6095" t="s">
        <v>1646</v>
      </c>
      <c r="L6095" t="s">
        <v>1646</v>
      </c>
      <c r="M6095" t="s">
        <v>1646</v>
      </c>
      <c r="N6095" t="s">
        <v>1646</v>
      </c>
      <c r="O6095" t="s">
        <v>1646</v>
      </c>
      <c r="P6095" s="13" t="s">
        <v>1646</v>
      </c>
      <c r="Q6095" t="s">
        <v>1646</v>
      </c>
      <c r="R6095" s="13" t="s">
        <v>1646</v>
      </c>
      <c r="S6095" s="13" t="s">
        <v>1646</v>
      </c>
      <c r="T6095" s="13" t="s">
        <v>1646</v>
      </c>
      <c r="U6095" s="13" t="s">
        <v>1646</v>
      </c>
      <c r="V6095" s="13" t="s">
        <v>1646</v>
      </c>
      <c r="W6095" t="s">
        <v>1646</v>
      </c>
    </row>
    <row r="6096" spans="1:23" ht="12.75" customHeight="1" x14ac:dyDescent="0.2">
      <c r="A6096" s="124">
        <v>33042</v>
      </c>
      <c r="B6096" s="74">
        <v>100</v>
      </c>
      <c r="C6096" s="74" t="s">
        <v>382</v>
      </c>
      <c r="D6096" s="74" t="s">
        <v>1646</v>
      </c>
      <c r="E6096" s="74" t="s">
        <v>1688</v>
      </c>
      <c r="F6096" s="74">
        <v>318</v>
      </c>
      <c r="G6096" s="74">
        <v>294</v>
      </c>
      <c r="H6096" s="74" t="s">
        <v>1646</v>
      </c>
      <c r="I6096" s="74">
        <v>265</v>
      </c>
      <c r="J6096" s="75" t="s">
        <v>1646</v>
      </c>
      <c r="K6096" t="s">
        <v>1646</v>
      </c>
      <c r="L6096" t="s">
        <v>1646</v>
      </c>
      <c r="M6096" t="s">
        <v>1646</v>
      </c>
      <c r="N6096" t="s">
        <v>1646</v>
      </c>
      <c r="O6096" t="s">
        <v>1646</v>
      </c>
      <c r="P6096" s="13" t="s">
        <v>1646</v>
      </c>
      <c r="Q6096" t="s">
        <v>1646</v>
      </c>
      <c r="R6096" s="13" t="s">
        <v>1646</v>
      </c>
      <c r="S6096" s="13" t="s">
        <v>1646</v>
      </c>
      <c r="T6096" s="13" t="s">
        <v>1646</v>
      </c>
      <c r="U6096" s="13" t="s">
        <v>1646</v>
      </c>
      <c r="V6096" s="13" t="s">
        <v>1646</v>
      </c>
      <c r="W6096" t="s">
        <v>1646</v>
      </c>
    </row>
    <row r="6097" spans="1:23" ht="12.75" customHeight="1" x14ac:dyDescent="0.2">
      <c r="A6097" s="124">
        <v>33042</v>
      </c>
      <c r="B6097" s="74">
        <v>100</v>
      </c>
      <c r="C6097" s="74" t="s">
        <v>382</v>
      </c>
      <c r="D6097" s="74" t="s">
        <v>1646</v>
      </c>
      <c r="E6097" s="74" t="s">
        <v>1688</v>
      </c>
      <c r="F6097" s="74">
        <v>358</v>
      </c>
      <c r="G6097" s="74">
        <v>328</v>
      </c>
      <c r="H6097" s="74" t="s">
        <v>1646</v>
      </c>
      <c r="I6097" s="74">
        <v>395</v>
      </c>
      <c r="J6097" s="75" t="s">
        <v>1646</v>
      </c>
      <c r="K6097" t="s">
        <v>1646</v>
      </c>
      <c r="L6097" t="s">
        <v>1646</v>
      </c>
      <c r="M6097" t="s">
        <v>1646</v>
      </c>
      <c r="N6097" t="s">
        <v>1646</v>
      </c>
      <c r="O6097" t="s">
        <v>1646</v>
      </c>
      <c r="P6097" s="13" t="s">
        <v>1646</v>
      </c>
      <c r="Q6097" t="s">
        <v>1646</v>
      </c>
      <c r="R6097" s="13" t="s">
        <v>1646</v>
      </c>
      <c r="S6097" s="13" t="s">
        <v>1646</v>
      </c>
      <c r="T6097" s="13" t="s">
        <v>1646</v>
      </c>
      <c r="U6097" s="13" t="s">
        <v>1646</v>
      </c>
      <c r="V6097" s="13" t="s">
        <v>1646</v>
      </c>
      <c r="W6097" t="s">
        <v>1646</v>
      </c>
    </row>
    <row r="6098" spans="1:23" ht="12.75" customHeight="1" x14ac:dyDescent="0.2">
      <c r="A6098" s="124">
        <v>33042</v>
      </c>
      <c r="B6098" s="74">
        <v>100</v>
      </c>
      <c r="C6098" s="74" t="s">
        <v>382</v>
      </c>
      <c r="D6098" s="74" t="s">
        <v>1646</v>
      </c>
      <c r="E6098" s="74" t="s">
        <v>1651</v>
      </c>
      <c r="F6098" s="74">
        <v>366</v>
      </c>
      <c r="G6098" s="74">
        <v>328</v>
      </c>
      <c r="H6098" s="74" t="s">
        <v>1646</v>
      </c>
      <c r="I6098" s="74">
        <v>340</v>
      </c>
      <c r="J6098" s="75" t="s">
        <v>1646</v>
      </c>
      <c r="K6098" t="s">
        <v>1646</v>
      </c>
      <c r="L6098" t="s">
        <v>1646</v>
      </c>
      <c r="M6098" t="s">
        <v>1646</v>
      </c>
      <c r="N6098" t="s">
        <v>1646</v>
      </c>
      <c r="O6098" t="s">
        <v>1646</v>
      </c>
      <c r="P6098" s="13" t="s">
        <v>1646</v>
      </c>
      <c r="Q6098" t="s">
        <v>1646</v>
      </c>
      <c r="R6098" s="13" t="s">
        <v>1646</v>
      </c>
      <c r="S6098" s="13" t="s">
        <v>1646</v>
      </c>
      <c r="T6098" s="13" t="s">
        <v>1646</v>
      </c>
      <c r="U6098" s="13" t="s">
        <v>1646</v>
      </c>
      <c r="V6098" s="13" t="s">
        <v>1646</v>
      </c>
      <c r="W6098" t="s">
        <v>1646</v>
      </c>
    </row>
    <row r="6099" spans="1:23" ht="12.75" customHeight="1" x14ac:dyDescent="0.2">
      <c r="A6099" s="124">
        <v>33042</v>
      </c>
      <c r="B6099" s="74">
        <v>100</v>
      </c>
      <c r="C6099" s="74" t="s">
        <v>382</v>
      </c>
      <c r="D6099" s="74" t="s">
        <v>1646</v>
      </c>
      <c r="E6099" s="74" t="s">
        <v>1688</v>
      </c>
      <c r="F6099" s="74">
        <v>366</v>
      </c>
      <c r="G6099" s="74">
        <v>334</v>
      </c>
      <c r="H6099" s="74" t="s">
        <v>1646</v>
      </c>
      <c r="I6099" s="74">
        <v>720</v>
      </c>
      <c r="J6099" s="75" t="s">
        <v>1646</v>
      </c>
      <c r="K6099" t="s">
        <v>1646</v>
      </c>
      <c r="L6099" t="s">
        <v>1646</v>
      </c>
      <c r="M6099" t="s">
        <v>1646</v>
      </c>
      <c r="N6099" t="s">
        <v>1646</v>
      </c>
      <c r="O6099" t="s">
        <v>1646</v>
      </c>
      <c r="P6099" s="13" t="s">
        <v>1646</v>
      </c>
      <c r="Q6099" t="s">
        <v>1646</v>
      </c>
      <c r="R6099" s="13" t="s">
        <v>1646</v>
      </c>
      <c r="S6099" s="13" t="s">
        <v>1646</v>
      </c>
      <c r="T6099" s="13" t="s">
        <v>1646</v>
      </c>
      <c r="U6099" s="13" t="s">
        <v>1646</v>
      </c>
      <c r="V6099" s="13" t="s">
        <v>1646</v>
      </c>
      <c r="W6099" t="s">
        <v>1646</v>
      </c>
    </row>
    <row r="6100" spans="1:23" ht="12.75" customHeight="1" x14ac:dyDescent="0.2">
      <c r="A6100" s="124">
        <v>33042</v>
      </c>
      <c r="B6100" s="74">
        <v>100</v>
      </c>
      <c r="C6100" s="74" t="s">
        <v>382</v>
      </c>
      <c r="D6100" s="74" t="s">
        <v>1646</v>
      </c>
      <c r="E6100" s="74" t="s">
        <v>1688</v>
      </c>
      <c r="F6100" s="74">
        <v>338</v>
      </c>
      <c r="G6100" s="74">
        <v>313</v>
      </c>
      <c r="H6100" s="74" t="s">
        <v>1646</v>
      </c>
      <c r="I6100" s="74">
        <v>265</v>
      </c>
      <c r="J6100" s="75" t="s">
        <v>1646</v>
      </c>
      <c r="K6100" t="s">
        <v>1646</v>
      </c>
      <c r="L6100" t="s">
        <v>1646</v>
      </c>
      <c r="M6100" t="s">
        <v>1646</v>
      </c>
      <c r="N6100" t="s">
        <v>1646</v>
      </c>
      <c r="O6100" t="s">
        <v>1646</v>
      </c>
      <c r="P6100" s="13" t="s">
        <v>1646</v>
      </c>
      <c r="Q6100" t="s">
        <v>1646</v>
      </c>
      <c r="R6100" s="13" t="s">
        <v>1646</v>
      </c>
      <c r="S6100" s="13" t="s">
        <v>1646</v>
      </c>
      <c r="T6100" s="13" t="s">
        <v>1646</v>
      </c>
      <c r="U6100" s="13" t="s">
        <v>1646</v>
      </c>
      <c r="V6100" s="13" t="s">
        <v>1646</v>
      </c>
      <c r="W6100" t="s">
        <v>1646</v>
      </c>
    </row>
    <row r="6101" spans="1:23" ht="12.75" customHeight="1" x14ac:dyDescent="0.2">
      <c r="A6101" s="124">
        <v>33043</v>
      </c>
      <c r="B6101" s="74">
        <v>100</v>
      </c>
      <c r="C6101" s="74" t="s">
        <v>382</v>
      </c>
      <c r="D6101" s="74" t="s">
        <v>1646</v>
      </c>
      <c r="E6101" s="74" t="s">
        <v>1651</v>
      </c>
      <c r="F6101" s="74">
        <v>408</v>
      </c>
      <c r="G6101" s="74">
        <v>375</v>
      </c>
      <c r="H6101" s="74" t="s">
        <v>1646</v>
      </c>
      <c r="I6101" s="74">
        <v>460</v>
      </c>
      <c r="J6101" s="75" t="s">
        <v>1646</v>
      </c>
      <c r="K6101" t="s">
        <v>1646</v>
      </c>
      <c r="L6101" t="s">
        <v>1646</v>
      </c>
      <c r="M6101" t="s">
        <v>1646</v>
      </c>
      <c r="N6101" t="s">
        <v>1646</v>
      </c>
      <c r="O6101" t="s">
        <v>1646</v>
      </c>
      <c r="P6101" s="13" t="s">
        <v>1646</v>
      </c>
      <c r="Q6101" t="s">
        <v>1646</v>
      </c>
      <c r="R6101" s="13" t="s">
        <v>1646</v>
      </c>
      <c r="S6101" s="13" t="s">
        <v>1646</v>
      </c>
      <c r="T6101" s="13" t="s">
        <v>1646</v>
      </c>
      <c r="U6101" s="13" t="s">
        <v>1646</v>
      </c>
      <c r="V6101" s="13" t="s">
        <v>1646</v>
      </c>
      <c r="W6101" t="s">
        <v>1646</v>
      </c>
    </row>
    <row r="6102" spans="1:23" ht="12.75" customHeight="1" x14ac:dyDescent="0.2">
      <c r="A6102" s="124">
        <v>33044</v>
      </c>
      <c r="B6102" s="74">
        <v>100</v>
      </c>
      <c r="C6102" s="74" t="s">
        <v>382</v>
      </c>
      <c r="D6102" s="74" t="s">
        <v>1646</v>
      </c>
      <c r="E6102" s="74" t="s">
        <v>1651</v>
      </c>
      <c r="F6102" s="74">
        <v>341</v>
      </c>
      <c r="G6102" s="74">
        <v>309</v>
      </c>
      <c r="H6102" s="74" t="s">
        <v>1646</v>
      </c>
      <c r="I6102" s="74">
        <v>252</v>
      </c>
      <c r="J6102" s="75" t="s">
        <v>1646</v>
      </c>
      <c r="K6102" t="s">
        <v>1646</v>
      </c>
      <c r="L6102" t="s">
        <v>1646</v>
      </c>
      <c r="M6102" t="s">
        <v>1646</v>
      </c>
      <c r="N6102" t="s">
        <v>1646</v>
      </c>
      <c r="O6102" t="s">
        <v>1646</v>
      </c>
      <c r="P6102" s="13" t="s">
        <v>1646</v>
      </c>
      <c r="Q6102" t="s">
        <v>1646</v>
      </c>
      <c r="R6102" s="13" t="s">
        <v>1646</v>
      </c>
      <c r="S6102" s="13" t="s">
        <v>1646</v>
      </c>
      <c r="T6102" s="13" t="s">
        <v>1646</v>
      </c>
      <c r="U6102" s="13" t="s">
        <v>1646</v>
      </c>
      <c r="V6102" s="13" t="s">
        <v>1646</v>
      </c>
      <c r="W6102" t="s">
        <v>1646</v>
      </c>
    </row>
    <row r="6103" spans="1:23" ht="12.75" customHeight="1" x14ac:dyDescent="0.2">
      <c r="A6103" s="124">
        <v>33044</v>
      </c>
      <c r="B6103" s="74">
        <v>100</v>
      </c>
      <c r="C6103" s="74" t="s">
        <v>382</v>
      </c>
      <c r="D6103" s="74" t="s">
        <v>1646</v>
      </c>
      <c r="E6103" s="74" t="s">
        <v>1651</v>
      </c>
      <c r="F6103" s="74">
        <v>330</v>
      </c>
      <c r="G6103" s="74">
        <v>298</v>
      </c>
      <c r="H6103" s="74" t="s">
        <v>1646</v>
      </c>
      <c r="I6103" s="74">
        <v>252</v>
      </c>
      <c r="J6103" s="75" t="s">
        <v>1646</v>
      </c>
      <c r="K6103" t="s">
        <v>1646</v>
      </c>
      <c r="L6103" t="s">
        <v>1646</v>
      </c>
      <c r="M6103" t="s">
        <v>1646</v>
      </c>
      <c r="N6103" t="s">
        <v>1646</v>
      </c>
      <c r="O6103" t="s">
        <v>1646</v>
      </c>
      <c r="P6103" s="13" t="s">
        <v>1646</v>
      </c>
      <c r="Q6103" t="s">
        <v>1646</v>
      </c>
      <c r="R6103" s="13" t="s">
        <v>1646</v>
      </c>
      <c r="S6103" s="13" t="s">
        <v>1646</v>
      </c>
      <c r="T6103" s="13" t="s">
        <v>1646</v>
      </c>
      <c r="U6103" s="13" t="s">
        <v>1646</v>
      </c>
      <c r="V6103" s="13" t="s">
        <v>1646</v>
      </c>
      <c r="W6103" t="s">
        <v>1646</v>
      </c>
    </row>
    <row r="6104" spans="1:23" ht="12.75" customHeight="1" x14ac:dyDescent="0.2">
      <c r="A6104" s="124">
        <v>33044</v>
      </c>
      <c r="B6104" s="74">
        <v>100</v>
      </c>
      <c r="C6104" s="74" t="s">
        <v>382</v>
      </c>
      <c r="D6104" s="74" t="s">
        <v>1646</v>
      </c>
      <c r="E6104" s="74" t="s">
        <v>1651</v>
      </c>
      <c r="F6104" s="74">
        <v>301</v>
      </c>
      <c r="G6104" s="74">
        <v>273</v>
      </c>
      <c r="H6104" s="74" t="s">
        <v>1646</v>
      </c>
      <c r="I6104" s="74">
        <v>189</v>
      </c>
      <c r="J6104" s="75" t="s">
        <v>1646</v>
      </c>
      <c r="K6104" t="s">
        <v>1646</v>
      </c>
      <c r="L6104" t="s">
        <v>1646</v>
      </c>
      <c r="M6104" t="s">
        <v>1646</v>
      </c>
      <c r="N6104" t="s">
        <v>1646</v>
      </c>
      <c r="O6104" t="s">
        <v>1646</v>
      </c>
      <c r="P6104" s="13" t="s">
        <v>1646</v>
      </c>
      <c r="Q6104" t="s">
        <v>1646</v>
      </c>
      <c r="R6104" s="13" t="s">
        <v>1646</v>
      </c>
      <c r="S6104" s="13" t="s">
        <v>1646</v>
      </c>
      <c r="T6104" s="13" t="s">
        <v>1646</v>
      </c>
      <c r="U6104" s="13" t="s">
        <v>1646</v>
      </c>
      <c r="V6104" s="13" t="s">
        <v>1646</v>
      </c>
      <c r="W6104" t="s">
        <v>1646</v>
      </c>
    </row>
    <row r="6105" spans="1:23" ht="12.75" customHeight="1" x14ac:dyDescent="0.2">
      <c r="A6105" s="124">
        <v>33047</v>
      </c>
      <c r="B6105" s="74">
        <v>100</v>
      </c>
      <c r="C6105" s="74" t="s">
        <v>382</v>
      </c>
      <c r="D6105" s="74" t="s">
        <v>1646</v>
      </c>
      <c r="E6105" s="74" t="s">
        <v>1651</v>
      </c>
      <c r="F6105" s="74">
        <v>356</v>
      </c>
      <c r="G6105" s="74">
        <v>323</v>
      </c>
      <c r="H6105" s="74" t="s">
        <v>1646</v>
      </c>
      <c r="I6105" s="74">
        <v>329</v>
      </c>
      <c r="J6105" s="75" t="s">
        <v>1646</v>
      </c>
      <c r="K6105" t="s">
        <v>1646</v>
      </c>
      <c r="L6105" t="s">
        <v>1646</v>
      </c>
      <c r="M6105" t="s">
        <v>1646</v>
      </c>
      <c r="N6105" t="s">
        <v>1646</v>
      </c>
      <c r="O6105" t="s">
        <v>1646</v>
      </c>
      <c r="P6105" s="13" t="s">
        <v>1646</v>
      </c>
      <c r="Q6105" t="s">
        <v>1646</v>
      </c>
      <c r="R6105" s="13" t="s">
        <v>1646</v>
      </c>
      <c r="S6105" s="13" t="s">
        <v>1646</v>
      </c>
      <c r="T6105" s="13" t="s">
        <v>1646</v>
      </c>
      <c r="U6105" s="13" t="s">
        <v>1646</v>
      </c>
      <c r="V6105" s="13" t="s">
        <v>1646</v>
      </c>
      <c r="W6105" t="s">
        <v>1646</v>
      </c>
    </row>
    <row r="6106" spans="1:23" ht="12.75" customHeight="1" x14ac:dyDescent="0.2">
      <c r="A6106" s="124">
        <v>33048</v>
      </c>
      <c r="B6106" s="74">
        <v>100</v>
      </c>
      <c r="C6106" s="74" t="s">
        <v>382</v>
      </c>
      <c r="D6106" s="74" t="s">
        <v>2268</v>
      </c>
      <c r="E6106" s="74" t="s">
        <v>1688</v>
      </c>
      <c r="F6106" s="74">
        <v>318</v>
      </c>
      <c r="G6106" s="74">
        <v>291</v>
      </c>
      <c r="H6106" s="74" t="s">
        <v>1646</v>
      </c>
      <c r="I6106" s="74">
        <v>260</v>
      </c>
      <c r="J6106" s="75" t="s">
        <v>1646</v>
      </c>
      <c r="K6106" t="s">
        <v>1648</v>
      </c>
      <c r="L6106" t="s">
        <v>1648</v>
      </c>
      <c r="M6106" t="s">
        <v>1646</v>
      </c>
      <c r="N6106" t="s">
        <v>1646</v>
      </c>
      <c r="O6106" t="s">
        <v>1646</v>
      </c>
      <c r="P6106" s="13" t="s">
        <v>1646</v>
      </c>
      <c r="Q6106" t="s">
        <v>1646</v>
      </c>
      <c r="R6106" s="13" t="s">
        <v>1646</v>
      </c>
      <c r="S6106" s="13" t="s">
        <v>1646</v>
      </c>
      <c r="T6106" s="13" t="s">
        <v>1646</v>
      </c>
      <c r="U6106" s="13" t="s">
        <v>1646</v>
      </c>
      <c r="V6106" s="13" t="s">
        <v>1646</v>
      </c>
      <c r="W6106" t="s">
        <v>1781</v>
      </c>
    </row>
    <row r="6107" spans="1:23" ht="12.75" customHeight="1" x14ac:dyDescent="0.2">
      <c r="A6107" s="124">
        <v>33054</v>
      </c>
      <c r="B6107" s="74">
        <v>100</v>
      </c>
      <c r="C6107" s="74" t="s">
        <v>382</v>
      </c>
      <c r="D6107" s="74" t="s">
        <v>1646</v>
      </c>
      <c r="E6107" s="74" t="s">
        <v>1651</v>
      </c>
      <c r="F6107" s="74">
        <v>392</v>
      </c>
      <c r="G6107" s="74">
        <v>355</v>
      </c>
      <c r="H6107" s="74" t="s">
        <v>1646</v>
      </c>
      <c r="I6107" s="74">
        <v>500</v>
      </c>
      <c r="J6107" s="75" t="s">
        <v>1646</v>
      </c>
      <c r="K6107" t="s">
        <v>1646</v>
      </c>
      <c r="L6107" t="s">
        <v>1646</v>
      </c>
      <c r="M6107" t="s">
        <v>1646</v>
      </c>
      <c r="N6107" t="s">
        <v>1646</v>
      </c>
      <c r="O6107" t="s">
        <v>1646</v>
      </c>
      <c r="P6107" s="13" t="s">
        <v>1646</v>
      </c>
      <c r="Q6107" t="s">
        <v>1646</v>
      </c>
      <c r="R6107" s="13" t="s">
        <v>1646</v>
      </c>
      <c r="S6107" s="13" t="s">
        <v>1646</v>
      </c>
      <c r="T6107" s="13" t="s">
        <v>1646</v>
      </c>
      <c r="U6107" s="13" t="s">
        <v>1646</v>
      </c>
      <c r="V6107" s="13" t="s">
        <v>1646</v>
      </c>
      <c r="W6107" t="s">
        <v>1646</v>
      </c>
    </row>
    <row r="6108" spans="1:23" ht="12.75" customHeight="1" x14ac:dyDescent="0.2">
      <c r="A6108" s="124">
        <v>33054</v>
      </c>
      <c r="B6108" s="74">
        <v>100</v>
      </c>
      <c r="C6108" s="74" t="s">
        <v>382</v>
      </c>
      <c r="D6108" s="74" t="s">
        <v>1646</v>
      </c>
      <c r="E6108" s="74" t="s">
        <v>1651</v>
      </c>
      <c r="F6108" s="74">
        <v>500</v>
      </c>
      <c r="G6108" s="74">
        <v>464</v>
      </c>
      <c r="H6108" s="74" t="s">
        <v>1646</v>
      </c>
      <c r="I6108" s="74">
        <v>1050</v>
      </c>
      <c r="J6108" s="75" t="s">
        <v>1646</v>
      </c>
      <c r="K6108" t="s">
        <v>1646</v>
      </c>
      <c r="L6108" t="s">
        <v>1646</v>
      </c>
      <c r="M6108" t="s">
        <v>1646</v>
      </c>
      <c r="N6108" t="s">
        <v>1646</v>
      </c>
      <c r="O6108" t="s">
        <v>1646</v>
      </c>
      <c r="P6108" s="13" t="s">
        <v>1646</v>
      </c>
      <c r="Q6108" t="s">
        <v>1646</v>
      </c>
      <c r="R6108" s="13" t="s">
        <v>1646</v>
      </c>
      <c r="S6108" s="13" t="s">
        <v>1646</v>
      </c>
      <c r="T6108" s="13" t="s">
        <v>1646</v>
      </c>
      <c r="U6108" s="13" t="s">
        <v>1646</v>
      </c>
      <c r="V6108" s="13" t="s">
        <v>1646</v>
      </c>
      <c r="W6108" t="s">
        <v>1646</v>
      </c>
    </row>
    <row r="6109" spans="1:23" ht="12.75" customHeight="1" x14ac:dyDescent="0.2">
      <c r="A6109" s="124">
        <v>33054</v>
      </c>
      <c r="B6109" s="74">
        <v>100</v>
      </c>
      <c r="C6109" s="74" t="s">
        <v>382</v>
      </c>
      <c r="D6109" s="74" t="s">
        <v>1646</v>
      </c>
      <c r="E6109" s="74" t="s">
        <v>1651</v>
      </c>
      <c r="F6109" s="74">
        <v>389</v>
      </c>
      <c r="G6109" s="74">
        <v>353</v>
      </c>
      <c r="H6109" s="74" t="s">
        <v>1646</v>
      </c>
      <c r="I6109" s="74">
        <v>500</v>
      </c>
      <c r="J6109" s="75" t="s">
        <v>1646</v>
      </c>
      <c r="K6109" t="s">
        <v>1646</v>
      </c>
      <c r="L6109" t="s">
        <v>1646</v>
      </c>
      <c r="M6109" t="s">
        <v>1646</v>
      </c>
      <c r="N6109" t="s">
        <v>1646</v>
      </c>
      <c r="O6109" t="s">
        <v>1646</v>
      </c>
      <c r="P6109" s="13" t="s">
        <v>1646</v>
      </c>
      <c r="Q6109" t="s">
        <v>1646</v>
      </c>
      <c r="R6109" s="13" t="s">
        <v>1646</v>
      </c>
      <c r="S6109" s="13" t="s">
        <v>1646</v>
      </c>
      <c r="T6109" s="13" t="s">
        <v>1646</v>
      </c>
      <c r="U6109" s="13" t="s">
        <v>1646</v>
      </c>
      <c r="V6109" s="13" t="s">
        <v>1646</v>
      </c>
      <c r="W6109" t="s">
        <v>1646</v>
      </c>
    </row>
    <row r="6110" spans="1:23" ht="12.75" customHeight="1" x14ac:dyDescent="0.2">
      <c r="A6110" s="124">
        <v>33054</v>
      </c>
      <c r="B6110" s="74">
        <v>100</v>
      </c>
      <c r="C6110" s="74" t="s">
        <v>382</v>
      </c>
      <c r="D6110" s="74" t="s">
        <v>1646</v>
      </c>
      <c r="E6110" s="74" t="s">
        <v>1688</v>
      </c>
      <c r="F6110" s="74">
        <v>309</v>
      </c>
      <c r="G6110" s="74">
        <v>289</v>
      </c>
      <c r="H6110" s="74" t="s">
        <v>1646</v>
      </c>
      <c r="I6110" s="74">
        <v>285</v>
      </c>
      <c r="J6110" s="75" t="s">
        <v>1646</v>
      </c>
      <c r="K6110" t="s">
        <v>1646</v>
      </c>
      <c r="L6110" t="s">
        <v>1646</v>
      </c>
      <c r="M6110" t="s">
        <v>1646</v>
      </c>
      <c r="N6110" t="s">
        <v>1646</v>
      </c>
      <c r="O6110" t="s">
        <v>1646</v>
      </c>
      <c r="P6110" s="13" t="s">
        <v>1646</v>
      </c>
      <c r="Q6110" t="s">
        <v>1646</v>
      </c>
      <c r="R6110" s="13" t="s">
        <v>1646</v>
      </c>
      <c r="S6110" s="13" t="s">
        <v>1646</v>
      </c>
      <c r="T6110" s="13" t="s">
        <v>1646</v>
      </c>
      <c r="U6110" s="13" t="s">
        <v>1646</v>
      </c>
      <c r="V6110" s="13" t="s">
        <v>1646</v>
      </c>
      <c r="W6110" t="s">
        <v>1646</v>
      </c>
    </row>
    <row r="6111" spans="1:23" ht="12.75" customHeight="1" x14ac:dyDescent="0.2">
      <c r="A6111" s="124">
        <v>33054</v>
      </c>
      <c r="B6111" s="74">
        <v>100</v>
      </c>
      <c r="C6111" s="74" t="s">
        <v>382</v>
      </c>
      <c r="D6111" s="74" t="s">
        <v>1646</v>
      </c>
      <c r="E6111" s="74" t="s">
        <v>1651</v>
      </c>
      <c r="F6111" s="74">
        <v>383</v>
      </c>
      <c r="G6111" s="74">
        <v>345</v>
      </c>
      <c r="H6111" s="74" t="s">
        <v>1646</v>
      </c>
      <c r="I6111" s="74">
        <v>400</v>
      </c>
      <c r="J6111" s="75" t="s">
        <v>1646</v>
      </c>
      <c r="K6111" t="s">
        <v>1646</v>
      </c>
      <c r="L6111" t="s">
        <v>1646</v>
      </c>
      <c r="M6111" t="s">
        <v>1646</v>
      </c>
      <c r="N6111" t="s">
        <v>1646</v>
      </c>
      <c r="O6111" t="s">
        <v>1646</v>
      </c>
      <c r="P6111" s="13" t="s">
        <v>1646</v>
      </c>
      <c r="Q6111" t="s">
        <v>1646</v>
      </c>
      <c r="R6111" s="13" t="s">
        <v>1646</v>
      </c>
      <c r="S6111" s="13" t="s">
        <v>1646</v>
      </c>
      <c r="T6111" s="13" t="s">
        <v>1646</v>
      </c>
      <c r="U6111" s="13" t="s">
        <v>1646</v>
      </c>
      <c r="V6111" s="13" t="s">
        <v>1646</v>
      </c>
      <c r="W6111" t="s">
        <v>1646</v>
      </c>
    </row>
    <row r="6112" spans="1:23" ht="12.75" customHeight="1" x14ac:dyDescent="0.2">
      <c r="A6112" s="124">
        <v>33054</v>
      </c>
      <c r="B6112" s="74">
        <v>100</v>
      </c>
      <c r="C6112" s="74" t="s">
        <v>382</v>
      </c>
      <c r="D6112" s="74" t="s">
        <v>1646</v>
      </c>
      <c r="E6112" s="74" t="s">
        <v>1651</v>
      </c>
      <c r="F6112" s="74">
        <v>392</v>
      </c>
      <c r="G6112" s="74">
        <v>355</v>
      </c>
      <c r="H6112" s="74" t="s">
        <v>1646</v>
      </c>
      <c r="I6112" s="74">
        <v>495</v>
      </c>
      <c r="J6112" s="75" t="s">
        <v>1646</v>
      </c>
      <c r="K6112" t="s">
        <v>1646</v>
      </c>
      <c r="L6112" t="s">
        <v>1646</v>
      </c>
      <c r="M6112" t="s">
        <v>1646</v>
      </c>
      <c r="N6112" t="s">
        <v>1646</v>
      </c>
      <c r="O6112" t="s">
        <v>1646</v>
      </c>
      <c r="P6112" s="13" t="s">
        <v>1646</v>
      </c>
      <c r="Q6112" t="s">
        <v>1646</v>
      </c>
      <c r="R6112" s="13" t="s">
        <v>1646</v>
      </c>
      <c r="S6112" s="13" t="s">
        <v>1646</v>
      </c>
      <c r="T6112" s="13" t="s">
        <v>1646</v>
      </c>
      <c r="U6112" s="13" t="s">
        <v>1646</v>
      </c>
      <c r="V6112" s="13" t="s">
        <v>1646</v>
      </c>
      <c r="W6112" t="s">
        <v>1646</v>
      </c>
    </row>
    <row r="6113" spans="1:23" ht="12.75" customHeight="1" x14ac:dyDescent="0.2">
      <c r="A6113" s="124">
        <v>33091</v>
      </c>
      <c r="B6113" s="74">
        <v>100</v>
      </c>
      <c r="C6113" s="74" t="s">
        <v>382</v>
      </c>
      <c r="D6113" s="74" t="s">
        <v>1646</v>
      </c>
      <c r="E6113" s="74" t="s">
        <v>1688</v>
      </c>
      <c r="F6113" s="74">
        <v>330</v>
      </c>
      <c r="G6113" s="74">
        <v>350</v>
      </c>
      <c r="H6113" s="74" t="s">
        <v>1646</v>
      </c>
      <c r="I6113" s="74">
        <v>300</v>
      </c>
      <c r="J6113" s="75" t="s">
        <v>1646</v>
      </c>
      <c r="K6113" t="s">
        <v>1646</v>
      </c>
      <c r="L6113" t="s">
        <v>1646</v>
      </c>
      <c r="M6113" t="s">
        <v>1646</v>
      </c>
      <c r="N6113" t="s">
        <v>1646</v>
      </c>
      <c r="O6113" t="s">
        <v>1646</v>
      </c>
      <c r="P6113" s="13" t="s">
        <v>1646</v>
      </c>
      <c r="Q6113" t="s">
        <v>1646</v>
      </c>
      <c r="R6113" s="13" t="s">
        <v>1646</v>
      </c>
      <c r="S6113" s="13" t="s">
        <v>1646</v>
      </c>
      <c r="T6113" s="13" t="s">
        <v>1646</v>
      </c>
      <c r="U6113" s="13" t="s">
        <v>1646</v>
      </c>
      <c r="V6113" s="13" t="s">
        <v>1646</v>
      </c>
      <c r="W6113" t="s">
        <v>1646</v>
      </c>
    </row>
    <row r="6114" spans="1:23" ht="12.75" customHeight="1" x14ac:dyDescent="0.2">
      <c r="A6114" s="124">
        <v>33091</v>
      </c>
      <c r="B6114" s="74">
        <v>100</v>
      </c>
      <c r="C6114" s="74" t="s">
        <v>382</v>
      </c>
      <c r="D6114" s="74" t="s">
        <v>1646</v>
      </c>
      <c r="E6114" s="74" t="s">
        <v>1688</v>
      </c>
      <c r="F6114" s="74">
        <v>341</v>
      </c>
      <c r="G6114" s="74">
        <v>320</v>
      </c>
      <c r="H6114" s="74" t="s">
        <v>1646</v>
      </c>
      <c r="I6114" s="74">
        <v>350</v>
      </c>
      <c r="J6114" s="75" t="s">
        <v>1646</v>
      </c>
      <c r="K6114" t="s">
        <v>1646</v>
      </c>
      <c r="L6114" t="s">
        <v>1646</v>
      </c>
      <c r="M6114" t="s">
        <v>1646</v>
      </c>
      <c r="N6114" t="s">
        <v>1646</v>
      </c>
      <c r="O6114" t="s">
        <v>1646</v>
      </c>
      <c r="P6114" s="13" t="s">
        <v>1646</v>
      </c>
      <c r="Q6114" t="s">
        <v>1646</v>
      </c>
      <c r="R6114" s="13" t="s">
        <v>1646</v>
      </c>
      <c r="S6114" s="13" t="s">
        <v>1646</v>
      </c>
      <c r="T6114" s="13" t="s">
        <v>1646</v>
      </c>
      <c r="U6114" s="13" t="s">
        <v>1646</v>
      </c>
      <c r="V6114" s="13" t="s">
        <v>1646</v>
      </c>
      <c r="W6114" t="s">
        <v>1646</v>
      </c>
    </row>
    <row r="6115" spans="1:23" ht="12.75" customHeight="1" x14ac:dyDescent="0.2">
      <c r="A6115" s="124">
        <v>33091</v>
      </c>
      <c r="B6115" s="74">
        <v>100</v>
      </c>
      <c r="C6115" s="74" t="s">
        <v>382</v>
      </c>
      <c r="D6115" s="74" t="s">
        <v>1646</v>
      </c>
      <c r="E6115" s="74" t="s">
        <v>1688</v>
      </c>
      <c r="F6115" s="74">
        <v>385</v>
      </c>
      <c r="G6115" s="74">
        <v>358</v>
      </c>
      <c r="H6115" s="74" t="s">
        <v>1646</v>
      </c>
      <c r="I6115" s="74">
        <v>483</v>
      </c>
      <c r="J6115" s="75" t="s">
        <v>1646</v>
      </c>
      <c r="K6115" t="s">
        <v>1646</v>
      </c>
      <c r="L6115" t="s">
        <v>1646</v>
      </c>
      <c r="M6115" t="s">
        <v>1646</v>
      </c>
      <c r="N6115" t="s">
        <v>1646</v>
      </c>
      <c r="O6115" t="s">
        <v>1646</v>
      </c>
      <c r="P6115" s="13" t="s">
        <v>1646</v>
      </c>
      <c r="Q6115" t="s">
        <v>1646</v>
      </c>
      <c r="R6115" s="13" t="s">
        <v>1646</v>
      </c>
      <c r="S6115" s="13" t="s">
        <v>1646</v>
      </c>
      <c r="T6115" s="13" t="s">
        <v>1646</v>
      </c>
      <c r="U6115" s="13" t="s">
        <v>1646</v>
      </c>
      <c r="V6115" s="13" t="s">
        <v>1646</v>
      </c>
      <c r="W6115" t="s">
        <v>1646</v>
      </c>
    </row>
    <row r="6116" spans="1:23" ht="12.75" customHeight="1" x14ac:dyDescent="0.2">
      <c r="A6116" s="124">
        <v>33091</v>
      </c>
      <c r="B6116" s="74">
        <v>100</v>
      </c>
      <c r="C6116" s="74" t="s">
        <v>382</v>
      </c>
      <c r="D6116" s="74" t="s">
        <v>1646</v>
      </c>
      <c r="E6116" s="74" t="s">
        <v>1688</v>
      </c>
      <c r="F6116" s="74">
        <v>402</v>
      </c>
      <c r="G6116" s="74">
        <v>357</v>
      </c>
      <c r="H6116" s="74" t="s">
        <v>1646</v>
      </c>
      <c r="I6116" s="74">
        <v>515</v>
      </c>
      <c r="J6116" s="75" t="s">
        <v>1646</v>
      </c>
      <c r="K6116" t="s">
        <v>1646</v>
      </c>
      <c r="L6116" t="s">
        <v>1646</v>
      </c>
      <c r="M6116" t="s">
        <v>1646</v>
      </c>
      <c r="N6116" t="s">
        <v>1646</v>
      </c>
      <c r="O6116" t="s">
        <v>1646</v>
      </c>
      <c r="P6116" s="13" t="s">
        <v>1646</v>
      </c>
      <c r="Q6116" t="s">
        <v>1646</v>
      </c>
      <c r="R6116" s="13" t="s">
        <v>1646</v>
      </c>
      <c r="S6116" s="13" t="s">
        <v>1646</v>
      </c>
      <c r="T6116" s="13" t="s">
        <v>1646</v>
      </c>
      <c r="U6116" s="13" t="s">
        <v>1646</v>
      </c>
      <c r="V6116" s="13" t="s">
        <v>1646</v>
      </c>
      <c r="W6116" t="s">
        <v>1646</v>
      </c>
    </row>
    <row r="6117" spans="1:23" ht="12.75" customHeight="1" x14ac:dyDescent="0.2">
      <c r="A6117" s="124">
        <v>33091</v>
      </c>
      <c r="B6117" s="74">
        <v>100</v>
      </c>
      <c r="C6117" s="74" t="s">
        <v>382</v>
      </c>
      <c r="D6117" s="74" t="s">
        <v>1646</v>
      </c>
      <c r="E6117" s="74" t="s">
        <v>1688</v>
      </c>
      <c r="F6117" s="74">
        <v>352</v>
      </c>
      <c r="G6117" s="74">
        <v>330</v>
      </c>
      <c r="H6117" s="74" t="s">
        <v>1646</v>
      </c>
      <c r="I6117" s="74">
        <v>385</v>
      </c>
      <c r="J6117" s="75" t="s">
        <v>1646</v>
      </c>
      <c r="K6117" t="s">
        <v>1646</v>
      </c>
      <c r="L6117" t="s">
        <v>1646</v>
      </c>
      <c r="M6117" t="s">
        <v>1646</v>
      </c>
      <c r="N6117" t="s">
        <v>1646</v>
      </c>
      <c r="O6117" t="s">
        <v>1646</v>
      </c>
      <c r="P6117" s="13" t="s">
        <v>1646</v>
      </c>
      <c r="Q6117" t="s">
        <v>1646</v>
      </c>
      <c r="R6117" s="13" t="s">
        <v>1646</v>
      </c>
      <c r="S6117" s="13" t="s">
        <v>1646</v>
      </c>
      <c r="T6117" s="13" t="s">
        <v>1646</v>
      </c>
      <c r="U6117" s="13" t="s">
        <v>1646</v>
      </c>
      <c r="V6117" s="13" t="s">
        <v>1646</v>
      </c>
      <c r="W6117" t="s">
        <v>1646</v>
      </c>
    </row>
    <row r="6118" spans="1:23" ht="12.75" customHeight="1" x14ac:dyDescent="0.2">
      <c r="A6118" s="124">
        <v>33091</v>
      </c>
      <c r="B6118" s="74">
        <v>100</v>
      </c>
      <c r="C6118" s="74" t="s">
        <v>382</v>
      </c>
      <c r="D6118" s="74" t="s">
        <v>1646</v>
      </c>
      <c r="E6118" s="74" t="s">
        <v>1688</v>
      </c>
      <c r="F6118" s="74">
        <v>369</v>
      </c>
      <c r="G6118" s="74">
        <v>370</v>
      </c>
      <c r="H6118" s="74" t="s">
        <v>1646</v>
      </c>
      <c r="I6118" s="74">
        <v>550</v>
      </c>
      <c r="J6118" s="75" t="s">
        <v>1646</v>
      </c>
      <c r="K6118" t="s">
        <v>1646</v>
      </c>
      <c r="L6118" t="s">
        <v>1646</v>
      </c>
      <c r="M6118" t="s">
        <v>1646</v>
      </c>
      <c r="N6118" t="s">
        <v>1646</v>
      </c>
      <c r="O6118" t="s">
        <v>1646</v>
      </c>
      <c r="P6118" s="13" t="s">
        <v>1646</v>
      </c>
      <c r="Q6118" t="s">
        <v>1646</v>
      </c>
      <c r="R6118" s="13" t="s">
        <v>1646</v>
      </c>
      <c r="S6118" s="13" t="s">
        <v>1646</v>
      </c>
      <c r="T6118" s="13" t="s">
        <v>1646</v>
      </c>
      <c r="U6118" s="13" t="s">
        <v>1646</v>
      </c>
      <c r="V6118" s="13" t="s">
        <v>1646</v>
      </c>
      <c r="W6118" t="s">
        <v>1646</v>
      </c>
    </row>
    <row r="6119" spans="1:23" ht="12.75" customHeight="1" x14ac:dyDescent="0.2">
      <c r="A6119" s="124">
        <v>33091</v>
      </c>
      <c r="B6119" s="74">
        <v>100</v>
      </c>
      <c r="C6119" s="74" t="s">
        <v>382</v>
      </c>
      <c r="D6119" s="74" t="s">
        <v>1646</v>
      </c>
      <c r="E6119" s="74" t="s">
        <v>1688</v>
      </c>
      <c r="F6119" s="74">
        <v>385</v>
      </c>
      <c r="G6119" s="74">
        <v>352</v>
      </c>
      <c r="H6119" s="74" t="s">
        <v>1646</v>
      </c>
      <c r="I6119" s="74">
        <v>495</v>
      </c>
      <c r="J6119" s="75" t="s">
        <v>1646</v>
      </c>
      <c r="K6119" t="s">
        <v>1646</v>
      </c>
      <c r="L6119" t="s">
        <v>1646</v>
      </c>
      <c r="M6119" t="s">
        <v>1646</v>
      </c>
      <c r="N6119" t="s">
        <v>1646</v>
      </c>
      <c r="O6119" t="s">
        <v>1646</v>
      </c>
      <c r="P6119" s="13" t="s">
        <v>1646</v>
      </c>
      <c r="Q6119" t="s">
        <v>1646</v>
      </c>
      <c r="R6119" s="13" t="s">
        <v>1646</v>
      </c>
      <c r="S6119" s="13" t="s">
        <v>1646</v>
      </c>
      <c r="T6119" s="13" t="s">
        <v>1646</v>
      </c>
      <c r="U6119" s="13" t="s">
        <v>1646</v>
      </c>
      <c r="V6119" s="13" t="s">
        <v>1646</v>
      </c>
      <c r="W6119" t="s">
        <v>1646</v>
      </c>
    </row>
    <row r="6120" spans="1:23" ht="12.75" customHeight="1" x14ac:dyDescent="0.2">
      <c r="A6120" s="124">
        <v>33091</v>
      </c>
      <c r="B6120" s="74">
        <v>100</v>
      </c>
      <c r="C6120" s="74" t="s">
        <v>382</v>
      </c>
      <c r="D6120" s="74" t="s">
        <v>1646</v>
      </c>
      <c r="E6120" s="74" t="s">
        <v>1688</v>
      </c>
      <c r="F6120" s="74">
        <v>356</v>
      </c>
      <c r="G6120" s="74">
        <v>333</v>
      </c>
      <c r="H6120" s="74" t="s">
        <v>1646</v>
      </c>
      <c r="I6120" s="74">
        <v>380</v>
      </c>
      <c r="J6120" s="75" t="s">
        <v>1646</v>
      </c>
      <c r="K6120" t="s">
        <v>1646</v>
      </c>
      <c r="L6120" t="s">
        <v>1646</v>
      </c>
      <c r="M6120" t="s">
        <v>1646</v>
      </c>
      <c r="N6120" t="s">
        <v>1646</v>
      </c>
      <c r="O6120" t="s">
        <v>1646</v>
      </c>
      <c r="P6120" s="13" t="s">
        <v>1646</v>
      </c>
      <c r="Q6120" t="s">
        <v>1646</v>
      </c>
      <c r="R6120" s="13" t="s">
        <v>1646</v>
      </c>
      <c r="S6120" s="13" t="s">
        <v>1646</v>
      </c>
      <c r="T6120" s="13" t="s">
        <v>1646</v>
      </c>
      <c r="U6120" s="13" t="s">
        <v>1646</v>
      </c>
      <c r="V6120" s="13" t="s">
        <v>1646</v>
      </c>
      <c r="W6120" t="s">
        <v>1646</v>
      </c>
    </row>
    <row r="6121" spans="1:23" ht="12.75" customHeight="1" x14ac:dyDescent="0.2">
      <c r="A6121" s="124">
        <v>33091</v>
      </c>
      <c r="B6121" s="74">
        <v>100</v>
      </c>
      <c r="C6121" s="74" t="s">
        <v>382</v>
      </c>
      <c r="D6121" s="74" t="s">
        <v>1646</v>
      </c>
      <c r="E6121" s="74" t="s">
        <v>1688</v>
      </c>
      <c r="F6121" s="74">
        <v>351</v>
      </c>
      <c r="G6121" s="74">
        <v>318</v>
      </c>
      <c r="H6121" s="74" t="s">
        <v>1646</v>
      </c>
      <c r="I6121" s="74">
        <v>320</v>
      </c>
      <c r="J6121" s="75" t="s">
        <v>1646</v>
      </c>
      <c r="K6121" t="s">
        <v>1646</v>
      </c>
      <c r="L6121" t="s">
        <v>1646</v>
      </c>
      <c r="M6121" t="s">
        <v>1646</v>
      </c>
      <c r="N6121" t="s">
        <v>1646</v>
      </c>
      <c r="O6121" t="s">
        <v>1646</v>
      </c>
      <c r="P6121" s="13" t="s">
        <v>1646</v>
      </c>
      <c r="Q6121" t="s">
        <v>1646</v>
      </c>
      <c r="R6121" s="13" t="s">
        <v>1646</v>
      </c>
      <c r="S6121" s="13" t="s">
        <v>1646</v>
      </c>
      <c r="T6121" s="13" t="s">
        <v>1646</v>
      </c>
      <c r="U6121" s="13" t="s">
        <v>1646</v>
      </c>
      <c r="V6121" s="13" t="s">
        <v>1646</v>
      </c>
      <c r="W6121" t="s">
        <v>1646</v>
      </c>
    </row>
    <row r="6122" spans="1:23" ht="12.75" customHeight="1" x14ac:dyDescent="0.2">
      <c r="A6122" s="124">
        <v>33091</v>
      </c>
      <c r="B6122" s="74">
        <v>100</v>
      </c>
      <c r="C6122" s="74" t="s">
        <v>382</v>
      </c>
      <c r="D6122" s="74" t="s">
        <v>1646</v>
      </c>
      <c r="E6122" s="74" t="s">
        <v>1688</v>
      </c>
      <c r="F6122" s="74">
        <v>340</v>
      </c>
      <c r="G6122" s="74">
        <v>312</v>
      </c>
      <c r="H6122" s="74" t="s">
        <v>1646</v>
      </c>
      <c r="I6122" s="74">
        <v>345</v>
      </c>
      <c r="J6122" s="75" t="s">
        <v>1646</v>
      </c>
      <c r="K6122" t="s">
        <v>1646</v>
      </c>
      <c r="L6122" t="s">
        <v>1646</v>
      </c>
      <c r="M6122" t="s">
        <v>1646</v>
      </c>
      <c r="N6122" t="s">
        <v>1646</v>
      </c>
      <c r="O6122" t="s">
        <v>1646</v>
      </c>
      <c r="P6122" s="13" t="s">
        <v>1646</v>
      </c>
      <c r="Q6122" t="s">
        <v>1646</v>
      </c>
      <c r="R6122" s="13" t="s">
        <v>1646</v>
      </c>
      <c r="S6122" s="13" t="s">
        <v>1646</v>
      </c>
      <c r="T6122" s="13" t="s">
        <v>1646</v>
      </c>
      <c r="U6122" s="13" t="s">
        <v>1646</v>
      </c>
      <c r="V6122" s="13" t="s">
        <v>1646</v>
      </c>
      <c r="W6122" t="s">
        <v>1646</v>
      </c>
    </row>
    <row r="6123" spans="1:23" ht="12.75" customHeight="1" x14ac:dyDescent="0.2">
      <c r="A6123" s="124">
        <v>33091</v>
      </c>
      <c r="B6123" s="74">
        <v>100</v>
      </c>
      <c r="C6123" s="74" t="s">
        <v>382</v>
      </c>
      <c r="D6123" s="74" t="s">
        <v>1646</v>
      </c>
      <c r="E6123" s="74" t="s">
        <v>1688</v>
      </c>
      <c r="F6123" s="74">
        <v>341</v>
      </c>
      <c r="G6123" s="74">
        <v>315</v>
      </c>
      <c r="H6123" s="74" t="s">
        <v>1646</v>
      </c>
      <c r="I6123" s="74">
        <v>365</v>
      </c>
      <c r="J6123" s="75" t="s">
        <v>1646</v>
      </c>
      <c r="K6123" t="s">
        <v>1646</v>
      </c>
      <c r="L6123" t="s">
        <v>1646</v>
      </c>
      <c r="M6123" t="s">
        <v>1646</v>
      </c>
      <c r="N6123" t="s">
        <v>1646</v>
      </c>
      <c r="O6123" t="s">
        <v>1646</v>
      </c>
      <c r="P6123" s="13" t="s">
        <v>1646</v>
      </c>
      <c r="Q6123" t="s">
        <v>1646</v>
      </c>
      <c r="R6123" s="13" t="s">
        <v>1646</v>
      </c>
      <c r="S6123" s="13" t="s">
        <v>1646</v>
      </c>
      <c r="T6123" s="13" t="s">
        <v>1646</v>
      </c>
      <c r="U6123" s="13" t="s">
        <v>1646</v>
      </c>
      <c r="V6123" s="13" t="s">
        <v>1646</v>
      </c>
      <c r="W6123" t="s">
        <v>1646</v>
      </c>
    </row>
    <row r="6124" spans="1:23" ht="12.75" customHeight="1" x14ac:dyDescent="0.2">
      <c r="A6124" s="124">
        <v>33091</v>
      </c>
      <c r="B6124" s="74">
        <v>100</v>
      </c>
      <c r="C6124" s="74" t="s">
        <v>382</v>
      </c>
      <c r="D6124" s="74" t="s">
        <v>1646</v>
      </c>
      <c r="E6124" s="74" t="s">
        <v>1688</v>
      </c>
      <c r="F6124" s="74">
        <v>340</v>
      </c>
      <c r="G6124" s="74">
        <v>329</v>
      </c>
      <c r="H6124" s="74" t="s">
        <v>1646</v>
      </c>
      <c r="I6124" s="74">
        <v>418</v>
      </c>
      <c r="J6124" s="75" t="s">
        <v>1646</v>
      </c>
      <c r="K6124" t="s">
        <v>1646</v>
      </c>
      <c r="L6124" t="s">
        <v>1646</v>
      </c>
      <c r="M6124" t="s">
        <v>1646</v>
      </c>
      <c r="N6124" t="s">
        <v>1646</v>
      </c>
      <c r="O6124" t="s">
        <v>1646</v>
      </c>
      <c r="P6124" s="13" t="s">
        <v>1646</v>
      </c>
      <c r="Q6124" t="s">
        <v>1646</v>
      </c>
      <c r="R6124" s="13" t="s">
        <v>1646</v>
      </c>
      <c r="S6124" s="13" t="s">
        <v>1646</v>
      </c>
      <c r="T6124" s="13" t="s">
        <v>1646</v>
      </c>
      <c r="U6124" s="13" t="s">
        <v>1646</v>
      </c>
      <c r="V6124" s="13" t="s">
        <v>1646</v>
      </c>
      <c r="W6124" t="s">
        <v>1646</v>
      </c>
    </row>
    <row r="6125" spans="1:23" ht="12.75" customHeight="1" x14ac:dyDescent="0.2">
      <c r="A6125" s="124">
        <v>33091</v>
      </c>
      <c r="B6125" s="74">
        <v>100</v>
      </c>
      <c r="C6125" s="74" t="s">
        <v>382</v>
      </c>
      <c r="D6125" s="74" t="s">
        <v>1646</v>
      </c>
      <c r="E6125" s="74" t="s">
        <v>1688</v>
      </c>
      <c r="F6125" s="74">
        <v>261</v>
      </c>
      <c r="G6125" s="74">
        <v>235</v>
      </c>
      <c r="H6125" s="74" t="s">
        <v>1646</v>
      </c>
      <c r="I6125" s="74">
        <v>150</v>
      </c>
      <c r="J6125" s="75" t="s">
        <v>1646</v>
      </c>
      <c r="K6125" t="s">
        <v>1646</v>
      </c>
      <c r="L6125" t="s">
        <v>1646</v>
      </c>
      <c r="M6125" t="s">
        <v>1646</v>
      </c>
      <c r="N6125" t="s">
        <v>1646</v>
      </c>
      <c r="O6125" t="s">
        <v>1646</v>
      </c>
      <c r="P6125" s="13" t="s">
        <v>1646</v>
      </c>
      <c r="Q6125" t="s">
        <v>1646</v>
      </c>
      <c r="R6125" s="13" t="s">
        <v>1646</v>
      </c>
      <c r="S6125" s="13" t="s">
        <v>1646</v>
      </c>
      <c r="T6125" s="13" t="s">
        <v>1646</v>
      </c>
      <c r="U6125" s="13" t="s">
        <v>1646</v>
      </c>
      <c r="V6125" s="13" t="s">
        <v>1646</v>
      </c>
      <c r="W6125" t="s">
        <v>1646</v>
      </c>
    </row>
    <row r="6126" spans="1:23" ht="12.75" customHeight="1" x14ac:dyDescent="0.2">
      <c r="A6126" s="124">
        <v>33091</v>
      </c>
      <c r="B6126" s="74">
        <v>100</v>
      </c>
      <c r="C6126" s="74" t="s">
        <v>382</v>
      </c>
      <c r="D6126" s="74" t="s">
        <v>1646</v>
      </c>
      <c r="E6126" s="74" t="s">
        <v>1688</v>
      </c>
      <c r="F6126" s="74">
        <v>302</v>
      </c>
      <c r="G6126" s="74">
        <v>280</v>
      </c>
      <c r="H6126" s="74" t="s">
        <v>1646</v>
      </c>
      <c r="I6126" s="74">
        <v>245</v>
      </c>
      <c r="J6126" s="75" t="s">
        <v>1646</v>
      </c>
      <c r="K6126" t="s">
        <v>1646</v>
      </c>
      <c r="L6126" t="s">
        <v>1646</v>
      </c>
      <c r="M6126" t="s">
        <v>1646</v>
      </c>
      <c r="N6126" t="s">
        <v>1646</v>
      </c>
      <c r="O6126" t="s">
        <v>1646</v>
      </c>
      <c r="P6126" s="13" t="s">
        <v>1646</v>
      </c>
      <c r="Q6126" t="s">
        <v>1646</v>
      </c>
      <c r="R6126" s="13" t="s">
        <v>1646</v>
      </c>
      <c r="S6126" s="13" t="s">
        <v>1646</v>
      </c>
      <c r="T6126" s="13" t="s">
        <v>1646</v>
      </c>
      <c r="U6126" s="13" t="s">
        <v>1646</v>
      </c>
      <c r="V6126" s="13" t="s">
        <v>1646</v>
      </c>
      <c r="W6126" t="s">
        <v>1646</v>
      </c>
    </row>
    <row r="6127" spans="1:23" ht="12.75" customHeight="1" x14ac:dyDescent="0.2">
      <c r="A6127" s="124">
        <v>33091</v>
      </c>
      <c r="B6127" s="74">
        <v>100</v>
      </c>
      <c r="C6127" s="74" t="s">
        <v>382</v>
      </c>
      <c r="D6127" s="74" t="s">
        <v>1646</v>
      </c>
      <c r="E6127" s="74" t="s">
        <v>1688</v>
      </c>
      <c r="F6127" s="74">
        <v>357</v>
      </c>
      <c r="G6127" s="74">
        <v>324</v>
      </c>
      <c r="H6127" s="74" t="s">
        <v>1646</v>
      </c>
      <c r="I6127" s="74">
        <v>370</v>
      </c>
      <c r="J6127" s="75" t="s">
        <v>1646</v>
      </c>
      <c r="K6127" t="s">
        <v>1646</v>
      </c>
      <c r="L6127" t="s">
        <v>1646</v>
      </c>
      <c r="M6127" t="s">
        <v>1646</v>
      </c>
      <c r="N6127" t="s">
        <v>1646</v>
      </c>
      <c r="O6127" t="s">
        <v>1646</v>
      </c>
      <c r="P6127" s="13" t="s">
        <v>1646</v>
      </c>
      <c r="Q6127" t="s">
        <v>1646</v>
      </c>
      <c r="R6127" s="13" t="s">
        <v>1646</v>
      </c>
      <c r="S6127" s="13" t="s">
        <v>1646</v>
      </c>
      <c r="T6127" s="13" t="s">
        <v>1646</v>
      </c>
      <c r="U6127" s="13" t="s">
        <v>1646</v>
      </c>
      <c r="V6127" s="13" t="s">
        <v>1646</v>
      </c>
      <c r="W6127" t="s">
        <v>1646</v>
      </c>
    </row>
    <row r="6128" spans="1:23" ht="12.75" customHeight="1" x14ac:dyDescent="0.2">
      <c r="A6128" s="124">
        <v>33091</v>
      </c>
      <c r="B6128" s="74">
        <v>100</v>
      </c>
      <c r="C6128" s="74" t="s">
        <v>382</v>
      </c>
      <c r="D6128" s="74" t="s">
        <v>1646</v>
      </c>
      <c r="E6128" s="74" t="s">
        <v>1688</v>
      </c>
      <c r="F6128" s="74">
        <v>425</v>
      </c>
      <c r="G6128" s="74">
        <v>382</v>
      </c>
      <c r="H6128" s="74" t="s">
        <v>1646</v>
      </c>
      <c r="I6128" s="74">
        <v>545</v>
      </c>
      <c r="J6128" s="75" t="s">
        <v>1646</v>
      </c>
      <c r="K6128" t="s">
        <v>1646</v>
      </c>
      <c r="L6128" t="s">
        <v>1646</v>
      </c>
      <c r="M6128" t="s">
        <v>1646</v>
      </c>
      <c r="N6128" t="s">
        <v>1646</v>
      </c>
      <c r="O6128" t="s">
        <v>1646</v>
      </c>
      <c r="P6128" s="13" t="s">
        <v>1646</v>
      </c>
      <c r="Q6128" t="s">
        <v>1646</v>
      </c>
      <c r="R6128" s="13" t="s">
        <v>1646</v>
      </c>
      <c r="S6128" s="13" t="s">
        <v>1646</v>
      </c>
      <c r="T6128" s="13" t="s">
        <v>1646</v>
      </c>
      <c r="U6128" s="13" t="s">
        <v>1646</v>
      </c>
      <c r="V6128" s="13" t="s">
        <v>1646</v>
      </c>
      <c r="W6128" t="s">
        <v>1646</v>
      </c>
    </row>
    <row r="6129" spans="1:23" ht="12.75" customHeight="1" x14ac:dyDescent="0.2">
      <c r="A6129" s="124">
        <v>33091</v>
      </c>
      <c r="B6129" s="74">
        <v>100</v>
      </c>
      <c r="C6129" s="74" t="s">
        <v>382</v>
      </c>
      <c r="D6129" s="74" t="s">
        <v>1646</v>
      </c>
      <c r="E6129" s="74" t="s">
        <v>1688</v>
      </c>
      <c r="F6129" s="74">
        <v>370</v>
      </c>
      <c r="G6129" s="74">
        <v>339</v>
      </c>
      <c r="H6129" s="74" t="s">
        <v>1646</v>
      </c>
      <c r="I6129" s="74">
        <v>440</v>
      </c>
      <c r="J6129" s="75" t="s">
        <v>1646</v>
      </c>
      <c r="K6129" t="s">
        <v>1646</v>
      </c>
      <c r="L6129" t="s">
        <v>1646</v>
      </c>
      <c r="M6129" t="s">
        <v>1646</v>
      </c>
      <c r="N6129" t="s">
        <v>1646</v>
      </c>
      <c r="O6129" t="s">
        <v>1646</v>
      </c>
      <c r="P6129" s="13" t="s">
        <v>1646</v>
      </c>
      <c r="Q6129" t="s">
        <v>1646</v>
      </c>
      <c r="R6129" s="13" t="s">
        <v>1646</v>
      </c>
      <c r="S6129" s="13" t="s">
        <v>1646</v>
      </c>
      <c r="T6129" s="13" t="s">
        <v>1646</v>
      </c>
      <c r="U6129" s="13" t="s">
        <v>1646</v>
      </c>
      <c r="V6129" s="13" t="s">
        <v>1646</v>
      </c>
      <c r="W6129" t="s">
        <v>1646</v>
      </c>
    </row>
    <row r="6130" spans="1:23" ht="12.75" customHeight="1" x14ac:dyDescent="0.2">
      <c r="A6130" s="124">
        <v>33091</v>
      </c>
      <c r="B6130" s="74">
        <v>100</v>
      </c>
      <c r="C6130" s="74" t="s">
        <v>382</v>
      </c>
      <c r="D6130" s="74" t="s">
        <v>1646</v>
      </c>
      <c r="E6130" s="74" t="s">
        <v>1688</v>
      </c>
      <c r="F6130" s="74">
        <v>315</v>
      </c>
      <c r="G6130" s="74">
        <v>396</v>
      </c>
      <c r="H6130" s="74" t="s">
        <v>1646</v>
      </c>
      <c r="I6130" s="74">
        <v>250</v>
      </c>
      <c r="J6130" s="75" t="s">
        <v>1646</v>
      </c>
      <c r="K6130" t="s">
        <v>1646</v>
      </c>
      <c r="L6130" t="s">
        <v>1646</v>
      </c>
      <c r="M6130" t="s">
        <v>1646</v>
      </c>
      <c r="N6130" t="s">
        <v>1646</v>
      </c>
      <c r="O6130" t="s">
        <v>1646</v>
      </c>
      <c r="P6130" s="13" t="s">
        <v>1646</v>
      </c>
      <c r="Q6130" t="s">
        <v>1646</v>
      </c>
      <c r="R6130" s="13" t="s">
        <v>1646</v>
      </c>
      <c r="S6130" s="13" t="s">
        <v>1646</v>
      </c>
      <c r="T6130" s="13" t="s">
        <v>1646</v>
      </c>
      <c r="U6130" s="13" t="s">
        <v>1646</v>
      </c>
      <c r="V6130" s="13" t="s">
        <v>1646</v>
      </c>
      <c r="W6130" t="s">
        <v>1646</v>
      </c>
    </row>
    <row r="6131" spans="1:23" ht="12.75" customHeight="1" x14ac:dyDescent="0.2">
      <c r="A6131" s="124">
        <v>33091</v>
      </c>
      <c r="B6131" s="74">
        <v>100</v>
      </c>
      <c r="C6131" s="74" t="s">
        <v>382</v>
      </c>
      <c r="D6131" s="74" t="s">
        <v>1646</v>
      </c>
      <c r="E6131" s="74" t="s">
        <v>1688</v>
      </c>
      <c r="F6131" s="74">
        <v>286</v>
      </c>
      <c r="G6131" s="74">
        <v>364</v>
      </c>
      <c r="H6131" s="74" t="s">
        <v>1646</v>
      </c>
      <c r="I6131" s="74">
        <v>200</v>
      </c>
      <c r="J6131" s="75" t="s">
        <v>1646</v>
      </c>
      <c r="K6131" t="s">
        <v>1646</v>
      </c>
      <c r="L6131" t="s">
        <v>1646</v>
      </c>
      <c r="M6131" t="s">
        <v>1646</v>
      </c>
      <c r="N6131" t="s">
        <v>1646</v>
      </c>
      <c r="O6131" t="s">
        <v>1646</v>
      </c>
      <c r="P6131" s="13" t="s">
        <v>1646</v>
      </c>
      <c r="Q6131" t="s">
        <v>1646</v>
      </c>
      <c r="R6131" s="13" t="s">
        <v>1646</v>
      </c>
      <c r="S6131" s="13" t="s">
        <v>1646</v>
      </c>
      <c r="T6131" s="13" t="s">
        <v>1646</v>
      </c>
      <c r="U6131" s="13" t="s">
        <v>1646</v>
      </c>
      <c r="V6131" s="13" t="s">
        <v>1646</v>
      </c>
      <c r="W6131" t="s">
        <v>1646</v>
      </c>
    </row>
    <row r="6132" spans="1:23" ht="12.75" customHeight="1" x14ac:dyDescent="0.2">
      <c r="A6132" s="124">
        <v>33091</v>
      </c>
      <c r="B6132" s="74">
        <v>100</v>
      </c>
      <c r="C6132" s="74" t="s">
        <v>382</v>
      </c>
      <c r="D6132" s="74" t="s">
        <v>1646</v>
      </c>
      <c r="E6132" s="74" t="s">
        <v>1688</v>
      </c>
      <c r="F6132" s="74">
        <v>310</v>
      </c>
      <c r="G6132" s="74">
        <v>287</v>
      </c>
      <c r="H6132" s="74" t="s">
        <v>1646</v>
      </c>
      <c r="I6132" s="74">
        <v>280</v>
      </c>
      <c r="J6132" s="75" t="s">
        <v>1646</v>
      </c>
      <c r="K6132" t="s">
        <v>1646</v>
      </c>
      <c r="L6132" t="s">
        <v>1646</v>
      </c>
      <c r="M6132" t="s">
        <v>1646</v>
      </c>
      <c r="N6132" t="s">
        <v>1646</v>
      </c>
      <c r="O6132" t="s">
        <v>1646</v>
      </c>
      <c r="P6132" s="13" t="s">
        <v>1646</v>
      </c>
      <c r="Q6132" t="s">
        <v>1646</v>
      </c>
      <c r="R6132" s="13" t="s">
        <v>1646</v>
      </c>
      <c r="S6132" s="13" t="s">
        <v>1646</v>
      </c>
      <c r="T6132" s="13" t="s">
        <v>1646</v>
      </c>
      <c r="U6132" s="13" t="s">
        <v>1646</v>
      </c>
      <c r="V6132" s="13" t="s">
        <v>1646</v>
      </c>
      <c r="W6132" t="s">
        <v>1646</v>
      </c>
    </row>
    <row r="6133" spans="1:23" ht="12.75" customHeight="1" x14ac:dyDescent="0.2">
      <c r="A6133" s="124">
        <v>33091</v>
      </c>
      <c r="B6133" s="74">
        <v>100</v>
      </c>
      <c r="C6133" s="74" t="s">
        <v>382</v>
      </c>
      <c r="D6133" s="74" t="s">
        <v>1646</v>
      </c>
      <c r="E6133" s="74" t="s">
        <v>1688</v>
      </c>
      <c r="F6133" s="74">
        <v>385</v>
      </c>
      <c r="G6133" s="74">
        <v>360</v>
      </c>
      <c r="H6133" s="74" t="s">
        <v>1646</v>
      </c>
      <c r="I6133" s="74">
        <v>455</v>
      </c>
      <c r="J6133" s="75" t="s">
        <v>1646</v>
      </c>
      <c r="K6133" t="s">
        <v>1646</v>
      </c>
      <c r="L6133" t="s">
        <v>1646</v>
      </c>
      <c r="M6133" t="s">
        <v>1646</v>
      </c>
      <c r="N6133" t="s">
        <v>1646</v>
      </c>
      <c r="O6133" t="s">
        <v>1646</v>
      </c>
      <c r="P6133" s="13" t="s">
        <v>1646</v>
      </c>
      <c r="Q6133" t="s">
        <v>1646</v>
      </c>
      <c r="R6133" s="13" t="s">
        <v>1646</v>
      </c>
      <c r="S6133" s="13" t="s">
        <v>1646</v>
      </c>
      <c r="T6133" s="13" t="s">
        <v>1646</v>
      </c>
      <c r="U6133" s="13" t="s">
        <v>1646</v>
      </c>
      <c r="V6133" s="13" t="s">
        <v>1646</v>
      </c>
      <c r="W6133" t="s">
        <v>1646</v>
      </c>
    </row>
    <row r="6134" spans="1:23" ht="12.75" customHeight="1" x14ac:dyDescent="0.2">
      <c r="A6134" s="124">
        <v>33091</v>
      </c>
      <c r="B6134" s="74">
        <v>100</v>
      </c>
      <c r="C6134" s="74" t="s">
        <v>382</v>
      </c>
      <c r="D6134" s="74" t="s">
        <v>1646</v>
      </c>
      <c r="E6134" s="74" t="s">
        <v>1688</v>
      </c>
      <c r="F6134" s="74">
        <v>369</v>
      </c>
      <c r="G6134" s="74">
        <v>339</v>
      </c>
      <c r="H6134" s="74" t="s">
        <v>1646</v>
      </c>
      <c r="I6134" s="74">
        <v>432</v>
      </c>
      <c r="J6134" s="75" t="s">
        <v>1646</v>
      </c>
      <c r="K6134" t="s">
        <v>1646</v>
      </c>
      <c r="L6134" t="s">
        <v>1646</v>
      </c>
      <c r="M6134" t="s">
        <v>1646</v>
      </c>
      <c r="N6134" t="s">
        <v>1646</v>
      </c>
      <c r="O6134" t="s">
        <v>1646</v>
      </c>
      <c r="P6134" s="13" t="s">
        <v>1646</v>
      </c>
      <c r="Q6134" t="s">
        <v>1646</v>
      </c>
      <c r="R6134" s="13" t="s">
        <v>1646</v>
      </c>
      <c r="S6134" s="13" t="s">
        <v>1646</v>
      </c>
      <c r="T6134" s="13" t="s">
        <v>1646</v>
      </c>
      <c r="U6134" s="13" t="s">
        <v>1646</v>
      </c>
      <c r="V6134" s="13" t="s">
        <v>1646</v>
      </c>
      <c r="W6134" t="s">
        <v>1646</v>
      </c>
    </row>
    <row r="6135" spans="1:23" ht="12.75" customHeight="1" x14ac:dyDescent="0.2">
      <c r="A6135" s="124">
        <v>33091</v>
      </c>
      <c r="B6135" s="74">
        <v>100</v>
      </c>
      <c r="C6135" s="74" t="s">
        <v>382</v>
      </c>
      <c r="D6135" s="74" t="s">
        <v>1646</v>
      </c>
      <c r="E6135" s="74" t="s">
        <v>1688</v>
      </c>
      <c r="F6135" s="74">
        <v>369</v>
      </c>
      <c r="G6135" s="74">
        <v>295</v>
      </c>
      <c r="H6135" s="74" t="s">
        <v>1646</v>
      </c>
      <c r="I6135" s="74">
        <v>315</v>
      </c>
      <c r="J6135" s="75" t="s">
        <v>1646</v>
      </c>
      <c r="K6135" t="s">
        <v>1646</v>
      </c>
      <c r="L6135" t="s">
        <v>1646</v>
      </c>
      <c r="M6135" t="s">
        <v>1646</v>
      </c>
      <c r="N6135" t="s">
        <v>1646</v>
      </c>
      <c r="O6135" t="s">
        <v>1646</v>
      </c>
      <c r="P6135" s="13" t="s">
        <v>1646</v>
      </c>
      <c r="Q6135" t="s">
        <v>1646</v>
      </c>
      <c r="R6135" s="13" t="s">
        <v>1646</v>
      </c>
      <c r="S6135" s="13" t="s">
        <v>1646</v>
      </c>
      <c r="T6135" s="13" t="s">
        <v>1646</v>
      </c>
      <c r="U6135" s="13" t="s">
        <v>1646</v>
      </c>
      <c r="V6135" s="13" t="s">
        <v>1646</v>
      </c>
      <c r="W6135" t="s">
        <v>1646</v>
      </c>
    </row>
    <row r="6136" spans="1:23" ht="12.75" customHeight="1" x14ac:dyDescent="0.2">
      <c r="A6136" s="124">
        <v>33091</v>
      </c>
      <c r="B6136" s="74">
        <v>100</v>
      </c>
      <c r="C6136" s="74" t="s">
        <v>382</v>
      </c>
      <c r="D6136" s="74" t="s">
        <v>1646</v>
      </c>
      <c r="E6136" s="74" t="s">
        <v>1688</v>
      </c>
      <c r="F6136" s="74">
        <v>341</v>
      </c>
      <c r="G6136" s="74">
        <v>282</v>
      </c>
      <c r="H6136" s="74" t="s">
        <v>1646</v>
      </c>
      <c r="I6136" s="74">
        <v>255</v>
      </c>
      <c r="J6136" s="75" t="s">
        <v>1646</v>
      </c>
      <c r="K6136" t="s">
        <v>1646</v>
      </c>
      <c r="L6136" t="s">
        <v>1646</v>
      </c>
      <c r="M6136" t="s">
        <v>1646</v>
      </c>
      <c r="N6136" t="s">
        <v>1646</v>
      </c>
      <c r="O6136" t="s">
        <v>1646</v>
      </c>
      <c r="P6136" s="13" t="s">
        <v>1646</v>
      </c>
      <c r="Q6136" t="s">
        <v>1646</v>
      </c>
      <c r="R6136" s="13" t="s">
        <v>1646</v>
      </c>
      <c r="S6136" s="13" t="s">
        <v>1646</v>
      </c>
      <c r="T6136" s="13" t="s">
        <v>1646</v>
      </c>
      <c r="U6136" s="13" t="s">
        <v>1646</v>
      </c>
      <c r="V6136" s="13" t="s">
        <v>1646</v>
      </c>
      <c r="W6136" t="s">
        <v>1646</v>
      </c>
    </row>
    <row r="6137" spans="1:23" ht="12.75" customHeight="1" x14ac:dyDescent="0.2">
      <c r="A6137" s="124">
        <v>33091</v>
      </c>
      <c r="B6137" s="74">
        <v>100</v>
      </c>
      <c r="C6137" s="74" t="s">
        <v>382</v>
      </c>
      <c r="D6137" s="74" t="s">
        <v>1646</v>
      </c>
      <c r="E6137" s="74" t="s">
        <v>1688</v>
      </c>
      <c r="F6137" s="74">
        <v>340</v>
      </c>
      <c r="G6137" s="74">
        <v>310</v>
      </c>
      <c r="H6137" s="74" t="s">
        <v>1646</v>
      </c>
      <c r="I6137" s="74">
        <v>310</v>
      </c>
      <c r="J6137" s="75" t="s">
        <v>1646</v>
      </c>
      <c r="K6137" t="s">
        <v>1646</v>
      </c>
      <c r="L6137" t="s">
        <v>1646</v>
      </c>
      <c r="M6137" t="s">
        <v>1646</v>
      </c>
      <c r="N6137" t="s">
        <v>1646</v>
      </c>
      <c r="O6137" t="s">
        <v>1646</v>
      </c>
      <c r="P6137" s="13" t="s">
        <v>1646</v>
      </c>
      <c r="Q6137" t="s">
        <v>1646</v>
      </c>
      <c r="R6137" s="13" t="s">
        <v>1646</v>
      </c>
      <c r="S6137" s="13" t="s">
        <v>1646</v>
      </c>
      <c r="T6137" s="13" t="s">
        <v>1646</v>
      </c>
      <c r="U6137" s="13" t="s">
        <v>1646</v>
      </c>
      <c r="V6137" s="13" t="s">
        <v>1646</v>
      </c>
      <c r="W6137" t="s">
        <v>1646</v>
      </c>
    </row>
    <row r="6138" spans="1:23" ht="12.75" customHeight="1" x14ac:dyDescent="0.2">
      <c r="A6138" s="124">
        <v>33091</v>
      </c>
      <c r="B6138" s="74">
        <v>100</v>
      </c>
      <c r="C6138" s="74" t="s">
        <v>382</v>
      </c>
      <c r="D6138" s="74" t="s">
        <v>1646</v>
      </c>
      <c r="E6138" s="74" t="s">
        <v>1688</v>
      </c>
      <c r="F6138" s="74">
        <v>341</v>
      </c>
      <c r="G6138" s="74">
        <v>297</v>
      </c>
      <c r="H6138" s="74" t="s">
        <v>1646</v>
      </c>
      <c r="I6138" s="74">
        <v>280</v>
      </c>
      <c r="J6138" s="75" t="s">
        <v>1646</v>
      </c>
      <c r="K6138" t="s">
        <v>1646</v>
      </c>
      <c r="L6138" t="s">
        <v>1646</v>
      </c>
      <c r="M6138" t="s">
        <v>1646</v>
      </c>
      <c r="N6138" t="s">
        <v>1646</v>
      </c>
      <c r="O6138" t="s">
        <v>1646</v>
      </c>
      <c r="P6138" s="13" t="s">
        <v>1646</v>
      </c>
      <c r="Q6138" t="s">
        <v>1646</v>
      </c>
      <c r="R6138" s="13" t="s">
        <v>1646</v>
      </c>
      <c r="S6138" s="13" t="s">
        <v>1646</v>
      </c>
      <c r="T6138" s="13" t="s">
        <v>1646</v>
      </c>
      <c r="U6138" s="13" t="s">
        <v>1646</v>
      </c>
      <c r="V6138" s="13" t="s">
        <v>1646</v>
      </c>
      <c r="W6138" t="s">
        <v>1646</v>
      </c>
    </row>
    <row r="6139" spans="1:23" ht="12.75" customHeight="1" x14ac:dyDescent="0.2">
      <c r="A6139" s="124">
        <v>33091</v>
      </c>
      <c r="B6139" s="74">
        <v>100</v>
      </c>
      <c r="C6139" s="74" t="s">
        <v>382</v>
      </c>
      <c r="D6139" s="74" t="s">
        <v>1646</v>
      </c>
      <c r="E6139" s="74" t="s">
        <v>1688</v>
      </c>
      <c r="F6139" s="74">
        <v>340</v>
      </c>
      <c r="G6139" s="74">
        <v>257</v>
      </c>
      <c r="H6139" s="74" t="s">
        <v>1646</v>
      </c>
      <c r="I6139" s="74">
        <v>200</v>
      </c>
      <c r="J6139" s="75" t="s">
        <v>1646</v>
      </c>
      <c r="K6139" t="s">
        <v>1646</v>
      </c>
      <c r="L6139" t="s">
        <v>1646</v>
      </c>
      <c r="M6139" t="s">
        <v>1646</v>
      </c>
      <c r="N6139" t="s">
        <v>1646</v>
      </c>
      <c r="O6139" t="s">
        <v>1646</v>
      </c>
      <c r="P6139" s="13" t="s">
        <v>1646</v>
      </c>
      <c r="Q6139" t="s">
        <v>1646</v>
      </c>
      <c r="R6139" s="13" t="s">
        <v>1646</v>
      </c>
      <c r="S6139" s="13" t="s">
        <v>1646</v>
      </c>
      <c r="T6139" s="13" t="s">
        <v>1646</v>
      </c>
      <c r="U6139" s="13" t="s">
        <v>1646</v>
      </c>
      <c r="V6139" s="13" t="s">
        <v>1646</v>
      </c>
      <c r="W6139" t="s">
        <v>1646</v>
      </c>
    </row>
    <row r="6140" spans="1:23" ht="12.75" customHeight="1" x14ac:dyDescent="0.2">
      <c r="A6140" s="124">
        <v>33091</v>
      </c>
      <c r="B6140" s="74">
        <v>100</v>
      </c>
      <c r="C6140" s="74" t="s">
        <v>382</v>
      </c>
      <c r="D6140" s="74" t="s">
        <v>1646</v>
      </c>
      <c r="E6140" s="74" t="s">
        <v>1688</v>
      </c>
      <c r="F6140" s="74">
        <v>369</v>
      </c>
      <c r="G6140" s="74">
        <v>319</v>
      </c>
      <c r="H6140" s="74" t="s">
        <v>1646</v>
      </c>
      <c r="I6140" s="74">
        <v>379</v>
      </c>
      <c r="J6140" s="75" t="s">
        <v>1646</v>
      </c>
      <c r="K6140" t="s">
        <v>1646</v>
      </c>
      <c r="L6140" t="s">
        <v>1646</v>
      </c>
      <c r="M6140" t="s">
        <v>1646</v>
      </c>
      <c r="N6140" t="s">
        <v>1646</v>
      </c>
      <c r="O6140" t="s">
        <v>1646</v>
      </c>
      <c r="P6140" s="13" t="s">
        <v>1646</v>
      </c>
      <c r="Q6140" t="s">
        <v>1646</v>
      </c>
      <c r="R6140" s="13" t="s">
        <v>1646</v>
      </c>
      <c r="S6140" s="13" t="s">
        <v>1646</v>
      </c>
      <c r="T6140" s="13" t="s">
        <v>1646</v>
      </c>
      <c r="U6140" s="13" t="s">
        <v>1646</v>
      </c>
      <c r="V6140" s="13" t="s">
        <v>1646</v>
      </c>
      <c r="W6140" t="s">
        <v>1646</v>
      </c>
    </row>
    <row r="6141" spans="1:23" ht="12.75" customHeight="1" x14ac:dyDescent="0.2">
      <c r="A6141" s="124">
        <v>33091</v>
      </c>
      <c r="B6141" s="74">
        <v>100</v>
      </c>
      <c r="C6141" s="74" t="s">
        <v>382</v>
      </c>
      <c r="D6141" s="74" t="s">
        <v>1646</v>
      </c>
      <c r="E6141" s="74" t="s">
        <v>1688</v>
      </c>
      <c r="F6141" s="74">
        <v>341</v>
      </c>
      <c r="G6141" s="74">
        <v>309</v>
      </c>
      <c r="H6141" s="74" t="s">
        <v>1646</v>
      </c>
      <c r="I6141" s="74">
        <v>345</v>
      </c>
      <c r="J6141" s="75" t="s">
        <v>1646</v>
      </c>
      <c r="K6141" t="s">
        <v>1646</v>
      </c>
      <c r="L6141" t="s">
        <v>1646</v>
      </c>
      <c r="M6141" t="s">
        <v>1646</v>
      </c>
      <c r="N6141" t="s">
        <v>1646</v>
      </c>
      <c r="O6141" t="s">
        <v>1646</v>
      </c>
      <c r="P6141" s="13" t="s">
        <v>1646</v>
      </c>
      <c r="Q6141" t="s">
        <v>1646</v>
      </c>
      <c r="R6141" s="13" t="s">
        <v>1646</v>
      </c>
      <c r="S6141" s="13" t="s">
        <v>1646</v>
      </c>
      <c r="T6141" s="13" t="s">
        <v>1646</v>
      </c>
      <c r="U6141" s="13" t="s">
        <v>1646</v>
      </c>
      <c r="V6141" s="13" t="s">
        <v>1646</v>
      </c>
      <c r="W6141" t="s">
        <v>1646</v>
      </c>
    </row>
    <row r="6142" spans="1:23" ht="12.75" customHeight="1" x14ac:dyDescent="0.2">
      <c r="A6142" s="124">
        <v>33091</v>
      </c>
      <c r="B6142" s="74">
        <v>100</v>
      </c>
      <c r="C6142" s="74" t="s">
        <v>382</v>
      </c>
      <c r="D6142" s="74" t="s">
        <v>1646</v>
      </c>
      <c r="E6142" s="74" t="s">
        <v>1688</v>
      </c>
      <c r="F6142" s="74">
        <v>340</v>
      </c>
      <c r="G6142" s="74">
        <v>358</v>
      </c>
      <c r="H6142" s="74" t="s">
        <v>1646</v>
      </c>
      <c r="I6142" s="74">
        <v>485</v>
      </c>
      <c r="J6142" s="75" t="s">
        <v>1646</v>
      </c>
      <c r="K6142" t="s">
        <v>1646</v>
      </c>
      <c r="L6142" t="s">
        <v>1646</v>
      </c>
      <c r="M6142" t="s">
        <v>1646</v>
      </c>
      <c r="N6142" t="s">
        <v>1646</v>
      </c>
      <c r="O6142" t="s">
        <v>1646</v>
      </c>
      <c r="P6142" s="13" t="s">
        <v>1646</v>
      </c>
      <c r="Q6142" t="s">
        <v>1646</v>
      </c>
      <c r="R6142" s="13" t="s">
        <v>1646</v>
      </c>
      <c r="S6142" s="13" t="s">
        <v>1646</v>
      </c>
      <c r="T6142" s="13" t="s">
        <v>1646</v>
      </c>
      <c r="U6142" s="13" t="s">
        <v>1646</v>
      </c>
      <c r="V6142" s="13" t="s">
        <v>1646</v>
      </c>
      <c r="W6142" t="s">
        <v>1646</v>
      </c>
    </row>
    <row r="6143" spans="1:23" ht="12.75" customHeight="1" x14ac:dyDescent="0.2">
      <c r="A6143" s="124">
        <v>33091</v>
      </c>
      <c r="B6143" s="74">
        <v>100</v>
      </c>
      <c r="C6143" s="74" t="s">
        <v>382</v>
      </c>
      <c r="D6143" s="74" t="s">
        <v>1646</v>
      </c>
      <c r="E6143" s="74" t="s">
        <v>1688</v>
      </c>
      <c r="F6143" s="74">
        <v>351</v>
      </c>
      <c r="G6143" s="74">
        <v>322</v>
      </c>
      <c r="H6143" s="74" t="s">
        <v>1646</v>
      </c>
      <c r="I6143" s="74">
        <v>380</v>
      </c>
      <c r="J6143" s="75" t="s">
        <v>1646</v>
      </c>
      <c r="K6143" t="s">
        <v>1646</v>
      </c>
      <c r="L6143" t="s">
        <v>1646</v>
      </c>
      <c r="M6143" t="s">
        <v>1646</v>
      </c>
      <c r="N6143" t="s">
        <v>1646</v>
      </c>
      <c r="O6143" t="s">
        <v>1646</v>
      </c>
      <c r="P6143" s="13" t="s">
        <v>1646</v>
      </c>
      <c r="Q6143" t="s">
        <v>1646</v>
      </c>
      <c r="R6143" s="13" t="s">
        <v>1646</v>
      </c>
      <c r="S6143" s="13" t="s">
        <v>1646</v>
      </c>
      <c r="T6143" s="13" t="s">
        <v>1646</v>
      </c>
      <c r="U6143" s="13" t="s">
        <v>1646</v>
      </c>
      <c r="V6143" s="13" t="s">
        <v>1646</v>
      </c>
      <c r="W6143" t="s">
        <v>1646</v>
      </c>
    </row>
    <row r="6144" spans="1:23" ht="12.75" customHeight="1" x14ac:dyDescent="0.2">
      <c r="A6144" s="124">
        <v>33091</v>
      </c>
      <c r="B6144" s="74">
        <v>100</v>
      </c>
      <c r="C6144" s="74" t="s">
        <v>382</v>
      </c>
      <c r="D6144" s="74" t="s">
        <v>1646</v>
      </c>
      <c r="E6144" s="74" t="s">
        <v>1688</v>
      </c>
      <c r="F6144" s="74">
        <v>338</v>
      </c>
      <c r="G6144" s="74">
        <v>311</v>
      </c>
      <c r="H6144" s="74" t="s">
        <v>1646</v>
      </c>
      <c r="I6144" s="74">
        <v>332</v>
      </c>
      <c r="J6144" s="75" t="s">
        <v>1646</v>
      </c>
      <c r="K6144" t="s">
        <v>1646</v>
      </c>
      <c r="L6144" t="s">
        <v>1646</v>
      </c>
      <c r="M6144" t="s">
        <v>1646</v>
      </c>
      <c r="N6144" t="s">
        <v>1646</v>
      </c>
      <c r="O6144" t="s">
        <v>1646</v>
      </c>
      <c r="P6144" s="13" t="s">
        <v>1646</v>
      </c>
      <c r="Q6144" t="s">
        <v>1646</v>
      </c>
      <c r="R6144" s="13" t="s">
        <v>1646</v>
      </c>
      <c r="S6144" s="13" t="s">
        <v>1646</v>
      </c>
      <c r="T6144" s="13" t="s">
        <v>1646</v>
      </c>
      <c r="U6144" s="13" t="s">
        <v>1646</v>
      </c>
      <c r="V6144" s="13" t="s">
        <v>1646</v>
      </c>
      <c r="W6144" t="s">
        <v>1646</v>
      </c>
    </row>
    <row r="6145" spans="1:23" ht="12.75" customHeight="1" x14ac:dyDescent="0.2">
      <c r="A6145" s="124">
        <v>33091</v>
      </c>
      <c r="B6145" s="74">
        <v>100</v>
      </c>
      <c r="C6145" s="74" t="s">
        <v>382</v>
      </c>
      <c r="D6145" s="74" t="s">
        <v>1646</v>
      </c>
      <c r="E6145" s="74" t="s">
        <v>1688</v>
      </c>
      <c r="F6145" s="74">
        <v>360</v>
      </c>
      <c r="G6145" s="74">
        <v>334</v>
      </c>
      <c r="H6145" s="74" t="s">
        <v>1646</v>
      </c>
      <c r="I6145" s="74">
        <v>410</v>
      </c>
      <c r="J6145" s="75" t="s">
        <v>1646</v>
      </c>
      <c r="K6145" t="s">
        <v>1646</v>
      </c>
      <c r="L6145" t="s">
        <v>1646</v>
      </c>
      <c r="M6145" t="s">
        <v>1646</v>
      </c>
      <c r="N6145" t="s">
        <v>1646</v>
      </c>
      <c r="O6145" t="s">
        <v>1646</v>
      </c>
      <c r="P6145" s="13" t="s">
        <v>1646</v>
      </c>
      <c r="Q6145" t="s">
        <v>1646</v>
      </c>
      <c r="R6145" s="13" t="s">
        <v>1646</v>
      </c>
      <c r="S6145" s="13" t="s">
        <v>1646</v>
      </c>
      <c r="T6145" s="13" t="s">
        <v>1646</v>
      </c>
      <c r="U6145" s="13" t="s">
        <v>1646</v>
      </c>
      <c r="V6145" s="13" t="s">
        <v>1646</v>
      </c>
      <c r="W6145" t="s">
        <v>1646</v>
      </c>
    </row>
    <row r="6146" spans="1:23" ht="12.75" customHeight="1" x14ac:dyDescent="0.2">
      <c r="A6146" s="124">
        <v>33091</v>
      </c>
      <c r="B6146" s="74">
        <v>100</v>
      </c>
      <c r="C6146" s="74" t="s">
        <v>382</v>
      </c>
      <c r="D6146" s="74" t="s">
        <v>1646</v>
      </c>
      <c r="E6146" s="74" t="s">
        <v>1688</v>
      </c>
      <c r="F6146" s="74">
        <v>340</v>
      </c>
      <c r="G6146" s="74">
        <v>314</v>
      </c>
      <c r="H6146" s="74" t="s">
        <v>1646</v>
      </c>
      <c r="I6146" s="74">
        <v>325</v>
      </c>
      <c r="J6146" s="75" t="s">
        <v>1646</v>
      </c>
      <c r="K6146" t="s">
        <v>1646</v>
      </c>
      <c r="L6146" t="s">
        <v>1646</v>
      </c>
      <c r="M6146" t="s">
        <v>1646</v>
      </c>
      <c r="N6146" t="s">
        <v>1646</v>
      </c>
      <c r="O6146" t="s">
        <v>1646</v>
      </c>
      <c r="P6146" s="13" t="s">
        <v>1646</v>
      </c>
      <c r="Q6146" t="s">
        <v>1646</v>
      </c>
      <c r="R6146" s="13" t="s">
        <v>1646</v>
      </c>
      <c r="S6146" s="13" t="s">
        <v>1646</v>
      </c>
      <c r="T6146" s="13" t="s">
        <v>1646</v>
      </c>
      <c r="U6146" s="13" t="s">
        <v>1646</v>
      </c>
      <c r="V6146" s="13" t="s">
        <v>1646</v>
      </c>
      <c r="W6146" t="s">
        <v>1646</v>
      </c>
    </row>
    <row r="6147" spans="1:23" ht="12.75" customHeight="1" x14ac:dyDescent="0.2">
      <c r="A6147" s="124">
        <v>33091</v>
      </c>
      <c r="B6147" s="74">
        <v>100</v>
      </c>
      <c r="C6147" s="74" t="s">
        <v>382</v>
      </c>
      <c r="D6147" s="74" t="s">
        <v>1646</v>
      </c>
      <c r="E6147" s="74" t="s">
        <v>1688</v>
      </c>
      <c r="F6147" s="74">
        <v>271</v>
      </c>
      <c r="G6147" s="74">
        <v>252</v>
      </c>
      <c r="H6147" s="74" t="s">
        <v>1646</v>
      </c>
      <c r="I6147" s="74">
        <v>160</v>
      </c>
      <c r="J6147" s="75" t="s">
        <v>1646</v>
      </c>
      <c r="K6147" t="s">
        <v>1646</v>
      </c>
      <c r="L6147" t="s">
        <v>1646</v>
      </c>
      <c r="M6147" t="s">
        <v>1646</v>
      </c>
      <c r="N6147" t="s">
        <v>1646</v>
      </c>
      <c r="O6147" t="s">
        <v>1646</v>
      </c>
      <c r="P6147" s="13" t="s">
        <v>1646</v>
      </c>
      <c r="Q6147" t="s">
        <v>1646</v>
      </c>
      <c r="R6147" s="13" t="s">
        <v>1646</v>
      </c>
      <c r="S6147" s="13" t="s">
        <v>1646</v>
      </c>
      <c r="T6147" s="13" t="s">
        <v>1646</v>
      </c>
      <c r="U6147" s="13" t="s">
        <v>1646</v>
      </c>
      <c r="V6147" s="13" t="s">
        <v>1646</v>
      </c>
      <c r="W6147" t="s">
        <v>1646</v>
      </c>
    </row>
    <row r="6148" spans="1:23" ht="12.75" customHeight="1" x14ac:dyDescent="0.2">
      <c r="A6148" s="124">
        <v>33091</v>
      </c>
      <c r="B6148" s="74">
        <v>100</v>
      </c>
      <c r="C6148" s="74" t="s">
        <v>382</v>
      </c>
      <c r="D6148" s="74" t="s">
        <v>1646</v>
      </c>
      <c r="E6148" s="74" t="s">
        <v>1688</v>
      </c>
      <c r="F6148" s="74">
        <v>368</v>
      </c>
      <c r="G6148" s="74">
        <v>338</v>
      </c>
      <c r="H6148" s="74" t="s">
        <v>1646</v>
      </c>
      <c r="I6148" s="74">
        <v>383</v>
      </c>
      <c r="J6148" s="75" t="s">
        <v>1646</v>
      </c>
      <c r="K6148" t="s">
        <v>1646</v>
      </c>
      <c r="L6148" t="s">
        <v>1646</v>
      </c>
      <c r="M6148" t="s">
        <v>1646</v>
      </c>
      <c r="N6148" t="s">
        <v>1646</v>
      </c>
      <c r="O6148" t="s">
        <v>1646</v>
      </c>
      <c r="P6148" s="13" t="s">
        <v>1646</v>
      </c>
      <c r="Q6148" t="s">
        <v>1646</v>
      </c>
      <c r="R6148" s="13" t="s">
        <v>1646</v>
      </c>
      <c r="S6148" s="13" t="s">
        <v>1646</v>
      </c>
      <c r="T6148" s="13" t="s">
        <v>1646</v>
      </c>
      <c r="U6148" s="13" t="s">
        <v>1646</v>
      </c>
      <c r="V6148" s="13" t="s">
        <v>1646</v>
      </c>
      <c r="W6148" t="s">
        <v>1646</v>
      </c>
    </row>
    <row r="6149" spans="1:23" ht="12.75" customHeight="1" x14ac:dyDescent="0.2">
      <c r="A6149" s="124">
        <v>33091</v>
      </c>
      <c r="B6149" s="74">
        <v>100</v>
      </c>
      <c r="C6149" s="74" t="s">
        <v>382</v>
      </c>
      <c r="D6149" s="74" t="s">
        <v>1646</v>
      </c>
      <c r="E6149" s="74" t="s">
        <v>1688</v>
      </c>
      <c r="F6149" s="74">
        <v>310</v>
      </c>
      <c r="G6149" s="74">
        <v>286</v>
      </c>
      <c r="H6149" s="74" t="s">
        <v>1646</v>
      </c>
      <c r="I6149" s="74">
        <v>270</v>
      </c>
      <c r="J6149" s="75" t="s">
        <v>1646</v>
      </c>
      <c r="K6149" t="s">
        <v>1646</v>
      </c>
      <c r="L6149" t="s">
        <v>1646</v>
      </c>
      <c r="M6149" t="s">
        <v>1646</v>
      </c>
      <c r="N6149" t="s">
        <v>1646</v>
      </c>
      <c r="O6149" t="s">
        <v>1646</v>
      </c>
      <c r="P6149" s="13" t="s">
        <v>1646</v>
      </c>
      <c r="Q6149" t="s">
        <v>1646</v>
      </c>
      <c r="R6149" s="13" t="s">
        <v>1646</v>
      </c>
      <c r="S6149" s="13" t="s">
        <v>1646</v>
      </c>
      <c r="T6149" s="13" t="s">
        <v>1646</v>
      </c>
      <c r="U6149" s="13" t="s">
        <v>1646</v>
      </c>
      <c r="V6149" s="13" t="s">
        <v>1646</v>
      </c>
      <c r="W6149" t="s">
        <v>1646</v>
      </c>
    </row>
    <row r="6150" spans="1:23" ht="12.75" customHeight="1" x14ac:dyDescent="0.2">
      <c r="A6150" s="124">
        <v>33091</v>
      </c>
      <c r="B6150" s="74">
        <v>100</v>
      </c>
      <c r="C6150" s="74" t="s">
        <v>382</v>
      </c>
      <c r="D6150" s="74" t="s">
        <v>1646</v>
      </c>
      <c r="E6150" s="74" t="s">
        <v>1688</v>
      </c>
      <c r="F6150" s="74">
        <v>356</v>
      </c>
      <c r="G6150" s="74">
        <v>330</v>
      </c>
      <c r="H6150" s="74" t="s">
        <v>1646</v>
      </c>
      <c r="I6150" s="74">
        <v>400</v>
      </c>
      <c r="J6150" s="75" t="s">
        <v>1646</v>
      </c>
      <c r="K6150" t="s">
        <v>1646</v>
      </c>
      <c r="L6150" t="s">
        <v>1646</v>
      </c>
      <c r="M6150" t="s">
        <v>1646</v>
      </c>
      <c r="N6150" t="s">
        <v>1646</v>
      </c>
      <c r="O6150" t="s">
        <v>1646</v>
      </c>
      <c r="P6150" s="13" t="s">
        <v>1646</v>
      </c>
      <c r="Q6150" t="s">
        <v>1646</v>
      </c>
      <c r="R6150" s="13" t="s">
        <v>1646</v>
      </c>
      <c r="S6150" s="13" t="s">
        <v>1646</v>
      </c>
      <c r="T6150" s="13" t="s">
        <v>1646</v>
      </c>
      <c r="U6150" s="13" t="s">
        <v>1646</v>
      </c>
      <c r="V6150" s="13" t="s">
        <v>1646</v>
      </c>
      <c r="W6150" t="s">
        <v>1646</v>
      </c>
    </row>
    <row r="6151" spans="1:23" ht="12.75" customHeight="1" x14ac:dyDescent="0.2">
      <c r="A6151" s="124">
        <v>33091</v>
      </c>
      <c r="B6151" s="74">
        <v>100</v>
      </c>
      <c r="C6151" s="74" t="s">
        <v>382</v>
      </c>
      <c r="D6151" s="74" t="s">
        <v>1646</v>
      </c>
      <c r="E6151" s="74" t="s">
        <v>1688</v>
      </c>
      <c r="F6151" s="74">
        <v>312</v>
      </c>
      <c r="G6151" s="74">
        <v>296</v>
      </c>
      <c r="H6151" s="74" t="s">
        <v>1646</v>
      </c>
      <c r="I6151" s="74">
        <v>281</v>
      </c>
      <c r="J6151" s="75" t="s">
        <v>1646</v>
      </c>
      <c r="K6151" t="s">
        <v>1646</v>
      </c>
      <c r="L6151" t="s">
        <v>1646</v>
      </c>
      <c r="M6151" t="s">
        <v>1646</v>
      </c>
      <c r="N6151" t="s">
        <v>1646</v>
      </c>
      <c r="O6151" t="s">
        <v>1646</v>
      </c>
      <c r="P6151" s="13" t="s">
        <v>1646</v>
      </c>
      <c r="Q6151" t="s">
        <v>1646</v>
      </c>
      <c r="R6151" s="13" t="s">
        <v>1646</v>
      </c>
      <c r="S6151" s="13" t="s">
        <v>1646</v>
      </c>
      <c r="T6151" s="13" t="s">
        <v>1646</v>
      </c>
      <c r="U6151" s="13" t="s">
        <v>1646</v>
      </c>
      <c r="V6151" s="13" t="s">
        <v>1646</v>
      </c>
      <c r="W6151" t="s">
        <v>1646</v>
      </c>
    </row>
    <row r="6152" spans="1:23" ht="12.75" customHeight="1" x14ac:dyDescent="0.2">
      <c r="A6152" s="124">
        <v>33091</v>
      </c>
      <c r="B6152" s="74">
        <v>100</v>
      </c>
      <c r="C6152" s="74" t="s">
        <v>382</v>
      </c>
      <c r="D6152" s="74" t="s">
        <v>1646</v>
      </c>
      <c r="E6152" s="74" t="s">
        <v>1688</v>
      </c>
      <c r="F6152" s="74">
        <v>370</v>
      </c>
      <c r="G6152" s="74">
        <v>339</v>
      </c>
      <c r="H6152" s="74" t="s">
        <v>1646</v>
      </c>
      <c r="I6152" s="74">
        <v>435</v>
      </c>
      <c r="J6152" s="75" t="s">
        <v>1646</v>
      </c>
      <c r="K6152" t="s">
        <v>1646</v>
      </c>
      <c r="L6152" t="s">
        <v>1646</v>
      </c>
      <c r="M6152" t="s">
        <v>1646</v>
      </c>
      <c r="N6152" t="s">
        <v>1646</v>
      </c>
      <c r="O6152" t="s">
        <v>1646</v>
      </c>
      <c r="P6152" s="13" t="s">
        <v>1646</v>
      </c>
      <c r="Q6152" t="s">
        <v>1646</v>
      </c>
      <c r="R6152" s="13" t="s">
        <v>1646</v>
      </c>
      <c r="S6152" s="13" t="s">
        <v>1646</v>
      </c>
      <c r="T6152" s="13" t="s">
        <v>1646</v>
      </c>
      <c r="U6152" s="13" t="s">
        <v>1646</v>
      </c>
      <c r="V6152" s="13" t="s">
        <v>1646</v>
      </c>
      <c r="W6152" t="s">
        <v>1646</v>
      </c>
    </row>
    <row r="6153" spans="1:23" ht="12.75" customHeight="1" x14ac:dyDescent="0.2">
      <c r="A6153" s="124">
        <v>33091</v>
      </c>
      <c r="B6153" s="74">
        <v>100</v>
      </c>
      <c r="C6153" s="74" t="s">
        <v>382</v>
      </c>
      <c r="D6153" s="74" t="s">
        <v>1646</v>
      </c>
      <c r="E6153" s="74" t="s">
        <v>1688</v>
      </c>
      <c r="F6153" s="74">
        <v>335</v>
      </c>
      <c r="G6153" s="74">
        <v>310</v>
      </c>
      <c r="H6153" s="74" t="s">
        <v>1646</v>
      </c>
      <c r="I6153" s="74">
        <v>320</v>
      </c>
      <c r="J6153" s="75" t="s">
        <v>1646</v>
      </c>
      <c r="K6153" t="s">
        <v>1646</v>
      </c>
      <c r="L6153" t="s">
        <v>1646</v>
      </c>
      <c r="M6153" t="s">
        <v>1646</v>
      </c>
      <c r="N6153" t="s">
        <v>1646</v>
      </c>
      <c r="O6153" t="s">
        <v>1646</v>
      </c>
      <c r="P6153" s="13" t="s">
        <v>1646</v>
      </c>
      <c r="Q6153" t="s">
        <v>1646</v>
      </c>
      <c r="R6153" s="13" t="s">
        <v>1646</v>
      </c>
      <c r="S6153" s="13" t="s">
        <v>1646</v>
      </c>
      <c r="T6153" s="13" t="s">
        <v>1646</v>
      </c>
      <c r="U6153" s="13" t="s">
        <v>1646</v>
      </c>
      <c r="V6153" s="13" t="s">
        <v>1646</v>
      </c>
      <c r="W6153" t="s">
        <v>1646</v>
      </c>
    </row>
    <row r="6154" spans="1:23" ht="12.75" customHeight="1" x14ac:dyDescent="0.2">
      <c r="A6154" s="124">
        <v>33091</v>
      </c>
      <c r="B6154" s="74">
        <v>100</v>
      </c>
      <c r="C6154" s="74" t="s">
        <v>382</v>
      </c>
      <c r="D6154" s="74" t="s">
        <v>1646</v>
      </c>
      <c r="E6154" s="74" t="s">
        <v>1688</v>
      </c>
      <c r="F6154" s="74">
        <v>347</v>
      </c>
      <c r="G6154" s="74">
        <v>319</v>
      </c>
      <c r="H6154" s="74" t="s">
        <v>1646</v>
      </c>
      <c r="I6154" s="74">
        <v>360</v>
      </c>
      <c r="J6154" s="75" t="s">
        <v>1646</v>
      </c>
      <c r="K6154" t="s">
        <v>1646</v>
      </c>
      <c r="L6154" t="s">
        <v>1646</v>
      </c>
      <c r="M6154" t="s">
        <v>1646</v>
      </c>
      <c r="N6154" t="s">
        <v>1646</v>
      </c>
      <c r="O6154" t="s">
        <v>1646</v>
      </c>
      <c r="P6154" s="13" t="s">
        <v>1646</v>
      </c>
      <c r="Q6154" t="s">
        <v>1646</v>
      </c>
      <c r="R6154" s="13" t="s">
        <v>1646</v>
      </c>
      <c r="S6154" s="13" t="s">
        <v>1646</v>
      </c>
      <c r="T6154" s="13" t="s">
        <v>1646</v>
      </c>
      <c r="U6154" s="13" t="s">
        <v>1646</v>
      </c>
      <c r="V6154" s="13" t="s">
        <v>1646</v>
      </c>
      <c r="W6154" t="s">
        <v>1646</v>
      </c>
    </row>
    <row r="6155" spans="1:23" ht="12.75" customHeight="1" x14ac:dyDescent="0.2">
      <c r="A6155" s="124">
        <v>33091</v>
      </c>
      <c r="B6155" s="74">
        <v>100</v>
      </c>
      <c r="C6155" s="74" t="s">
        <v>382</v>
      </c>
      <c r="D6155" s="74" t="s">
        <v>1646</v>
      </c>
      <c r="E6155" s="74" t="s">
        <v>1688</v>
      </c>
      <c r="F6155" s="74">
        <v>418</v>
      </c>
      <c r="G6155" s="74">
        <v>375</v>
      </c>
      <c r="H6155" s="74" t="s">
        <v>1646</v>
      </c>
      <c r="I6155" s="74">
        <v>580</v>
      </c>
      <c r="J6155" s="75" t="s">
        <v>1646</v>
      </c>
      <c r="K6155" t="s">
        <v>1646</v>
      </c>
      <c r="L6155" t="s">
        <v>1646</v>
      </c>
      <c r="M6155" t="s">
        <v>1646</v>
      </c>
      <c r="N6155" t="s">
        <v>1646</v>
      </c>
      <c r="O6155" t="s">
        <v>1646</v>
      </c>
      <c r="P6155" s="13" t="s">
        <v>1646</v>
      </c>
      <c r="Q6155" t="s">
        <v>1646</v>
      </c>
      <c r="R6155" s="13" t="s">
        <v>1646</v>
      </c>
      <c r="S6155" s="13" t="s">
        <v>1646</v>
      </c>
      <c r="T6155" s="13" t="s">
        <v>1646</v>
      </c>
      <c r="U6155" s="13" t="s">
        <v>1646</v>
      </c>
      <c r="V6155" s="13" t="s">
        <v>1646</v>
      </c>
      <c r="W6155" t="s">
        <v>1646</v>
      </c>
    </row>
    <row r="6156" spans="1:23" ht="12.75" customHeight="1" x14ac:dyDescent="0.2">
      <c r="A6156" s="124">
        <v>33091</v>
      </c>
      <c r="B6156" s="74">
        <v>100</v>
      </c>
      <c r="C6156" s="74" t="s">
        <v>382</v>
      </c>
      <c r="D6156" s="74" t="s">
        <v>1646</v>
      </c>
      <c r="E6156" s="74" t="s">
        <v>1688</v>
      </c>
      <c r="F6156" s="74">
        <v>368</v>
      </c>
      <c r="G6156" s="74">
        <v>335</v>
      </c>
      <c r="H6156" s="74" t="s">
        <v>1646</v>
      </c>
      <c r="I6156" s="74">
        <v>392</v>
      </c>
      <c r="J6156" s="75" t="s">
        <v>1646</v>
      </c>
      <c r="K6156" t="s">
        <v>1646</v>
      </c>
      <c r="L6156" t="s">
        <v>1646</v>
      </c>
      <c r="M6156" t="s">
        <v>1646</v>
      </c>
      <c r="N6156" t="s">
        <v>1646</v>
      </c>
      <c r="O6156" t="s">
        <v>1646</v>
      </c>
      <c r="P6156" s="13" t="s">
        <v>1646</v>
      </c>
      <c r="Q6156" t="s">
        <v>1646</v>
      </c>
      <c r="R6156" s="13" t="s">
        <v>1646</v>
      </c>
      <c r="S6156" s="13" t="s">
        <v>1646</v>
      </c>
      <c r="T6156" s="13" t="s">
        <v>1646</v>
      </c>
      <c r="U6156" s="13" t="s">
        <v>1646</v>
      </c>
      <c r="V6156" s="13" t="s">
        <v>1646</v>
      </c>
      <c r="W6156" t="s">
        <v>1646</v>
      </c>
    </row>
    <row r="6157" spans="1:23" ht="12.75" customHeight="1" x14ac:dyDescent="0.2">
      <c r="A6157" s="124">
        <v>33091</v>
      </c>
      <c r="B6157" s="74">
        <v>100</v>
      </c>
      <c r="C6157" s="74" t="s">
        <v>382</v>
      </c>
      <c r="D6157" s="74" t="s">
        <v>1646</v>
      </c>
      <c r="E6157" s="74" t="s">
        <v>1688</v>
      </c>
      <c r="F6157" s="74">
        <v>358</v>
      </c>
      <c r="G6157" s="74">
        <v>327</v>
      </c>
      <c r="H6157" s="74" t="s">
        <v>1646</v>
      </c>
      <c r="I6157" s="74">
        <v>385</v>
      </c>
      <c r="J6157" s="75" t="s">
        <v>1646</v>
      </c>
      <c r="K6157" t="s">
        <v>1646</v>
      </c>
      <c r="L6157" t="s">
        <v>1646</v>
      </c>
      <c r="M6157" t="s">
        <v>1646</v>
      </c>
      <c r="N6157" t="s">
        <v>1646</v>
      </c>
      <c r="O6157" t="s">
        <v>1646</v>
      </c>
      <c r="P6157" s="13" t="s">
        <v>1646</v>
      </c>
      <c r="Q6157" t="s">
        <v>1646</v>
      </c>
      <c r="R6157" s="13" t="s">
        <v>1646</v>
      </c>
      <c r="S6157" s="13" t="s">
        <v>1646</v>
      </c>
      <c r="T6157" s="13" t="s">
        <v>1646</v>
      </c>
      <c r="U6157" s="13" t="s">
        <v>1646</v>
      </c>
      <c r="V6157" s="13" t="s">
        <v>1646</v>
      </c>
      <c r="W6157" t="s">
        <v>1646</v>
      </c>
    </row>
    <row r="6158" spans="1:23" ht="12.75" customHeight="1" x14ac:dyDescent="0.2">
      <c r="A6158" s="124">
        <v>33091</v>
      </c>
      <c r="B6158" s="74">
        <v>100</v>
      </c>
      <c r="C6158" s="74" t="s">
        <v>382</v>
      </c>
      <c r="D6158" s="74" t="s">
        <v>1646</v>
      </c>
      <c r="E6158" s="74" t="s">
        <v>1688</v>
      </c>
      <c r="F6158" s="74">
        <v>409</v>
      </c>
      <c r="G6158" s="74">
        <v>370</v>
      </c>
      <c r="H6158" s="74" t="s">
        <v>1646</v>
      </c>
      <c r="I6158" s="74">
        <v>500</v>
      </c>
      <c r="J6158" s="75" t="s">
        <v>1646</v>
      </c>
      <c r="K6158" t="s">
        <v>1646</v>
      </c>
      <c r="L6158" t="s">
        <v>1646</v>
      </c>
      <c r="M6158" t="s">
        <v>1646</v>
      </c>
      <c r="N6158" t="s">
        <v>1646</v>
      </c>
      <c r="O6158" t="s">
        <v>1646</v>
      </c>
      <c r="P6158" s="13" t="s">
        <v>1646</v>
      </c>
      <c r="Q6158" t="s">
        <v>1646</v>
      </c>
      <c r="R6158" s="13" t="s">
        <v>1646</v>
      </c>
      <c r="S6158" s="13" t="s">
        <v>1646</v>
      </c>
      <c r="T6158" s="13" t="s">
        <v>1646</v>
      </c>
      <c r="U6158" s="13" t="s">
        <v>1646</v>
      </c>
      <c r="V6158" s="13" t="s">
        <v>1646</v>
      </c>
      <c r="W6158" t="s">
        <v>1646</v>
      </c>
    </row>
    <row r="6159" spans="1:23" ht="12.75" customHeight="1" x14ac:dyDescent="0.2">
      <c r="A6159" s="124">
        <v>33091</v>
      </c>
      <c r="B6159" s="74">
        <v>100</v>
      </c>
      <c r="C6159" s="74" t="s">
        <v>382</v>
      </c>
      <c r="D6159" s="74" t="s">
        <v>1646</v>
      </c>
      <c r="E6159" s="74" t="s">
        <v>1688</v>
      </c>
      <c r="F6159" s="74">
        <v>285</v>
      </c>
      <c r="G6159" s="74">
        <v>265</v>
      </c>
      <c r="H6159" s="74" t="s">
        <v>1646</v>
      </c>
      <c r="I6159" s="74">
        <v>205</v>
      </c>
      <c r="J6159" s="75" t="s">
        <v>1646</v>
      </c>
      <c r="K6159" t="s">
        <v>1646</v>
      </c>
      <c r="L6159" t="s">
        <v>1646</v>
      </c>
      <c r="M6159" t="s">
        <v>1646</v>
      </c>
      <c r="N6159" t="s">
        <v>1646</v>
      </c>
      <c r="O6159" t="s">
        <v>1646</v>
      </c>
      <c r="P6159" s="13" t="s">
        <v>1646</v>
      </c>
      <c r="Q6159" t="s">
        <v>1646</v>
      </c>
      <c r="R6159" s="13" t="s">
        <v>1646</v>
      </c>
      <c r="S6159" s="13" t="s">
        <v>1646</v>
      </c>
      <c r="T6159" s="13" t="s">
        <v>1646</v>
      </c>
      <c r="U6159" s="13" t="s">
        <v>1646</v>
      </c>
      <c r="V6159" s="13" t="s">
        <v>1646</v>
      </c>
      <c r="W6159" t="s">
        <v>1646</v>
      </c>
    </row>
    <row r="6160" spans="1:23" ht="12.75" customHeight="1" x14ac:dyDescent="0.2">
      <c r="A6160" s="124">
        <v>33091</v>
      </c>
      <c r="B6160" s="74">
        <v>100</v>
      </c>
      <c r="C6160" s="74" t="s">
        <v>382</v>
      </c>
      <c r="D6160" s="74">
        <v>1</v>
      </c>
      <c r="E6160" s="74" t="s">
        <v>1688</v>
      </c>
      <c r="F6160" s="74">
        <v>282</v>
      </c>
      <c r="G6160" s="74">
        <v>264</v>
      </c>
      <c r="H6160" s="74" t="s">
        <v>1646</v>
      </c>
      <c r="I6160" s="74">
        <v>205</v>
      </c>
      <c r="J6160" s="75" t="s">
        <v>1646</v>
      </c>
      <c r="K6160" t="s">
        <v>1648</v>
      </c>
      <c r="L6160" t="s">
        <v>1648</v>
      </c>
      <c r="M6160" t="s">
        <v>1649</v>
      </c>
      <c r="N6160" t="s">
        <v>1646</v>
      </c>
      <c r="O6160" t="s">
        <v>1648</v>
      </c>
      <c r="P6160" s="13" t="s">
        <v>1646</v>
      </c>
      <c r="Q6160" t="s">
        <v>1646</v>
      </c>
      <c r="R6160" s="13" t="s">
        <v>1646</v>
      </c>
      <c r="S6160" s="13" t="s">
        <v>1646</v>
      </c>
      <c r="T6160" s="13" t="s">
        <v>1646</v>
      </c>
      <c r="U6160" s="13" t="s">
        <v>1646</v>
      </c>
      <c r="V6160" s="13" t="s">
        <v>1646</v>
      </c>
      <c r="W6160" t="s">
        <v>2269</v>
      </c>
    </row>
    <row r="6161" spans="1:23" ht="12.75" customHeight="1" x14ac:dyDescent="0.2">
      <c r="A6161" s="124">
        <v>33091</v>
      </c>
      <c r="B6161" s="74">
        <v>100</v>
      </c>
      <c r="C6161" s="74" t="s">
        <v>382</v>
      </c>
      <c r="D6161" s="74">
        <v>2</v>
      </c>
      <c r="E6161" s="74" t="s">
        <v>1688</v>
      </c>
      <c r="F6161" s="74">
        <v>301</v>
      </c>
      <c r="G6161" s="74">
        <v>276</v>
      </c>
      <c r="H6161" s="74" t="s">
        <v>1646</v>
      </c>
      <c r="I6161" s="74">
        <v>220</v>
      </c>
      <c r="J6161" s="75" t="s">
        <v>1646</v>
      </c>
      <c r="K6161" t="s">
        <v>1648</v>
      </c>
      <c r="L6161" t="s">
        <v>1648</v>
      </c>
      <c r="M6161" t="s">
        <v>1649</v>
      </c>
      <c r="N6161" t="s">
        <v>1646</v>
      </c>
      <c r="O6161" t="s">
        <v>1648</v>
      </c>
      <c r="P6161" s="13" t="s">
        <v>1646</v>
      </c>
      <c r="Q6161" t="s">
        <v>1646</v>
      </c>
      <c r="R6161" s="13" t="s">
        <v>1646</v>
      </c>
      <c r="S6161" s="13" t="s">
        <v>1646</v>
      </c>
      <c r="T6161" s="13" t="s">
        <v>1646</v>
      </c>
      <c r="U6161" s="13" t="s">
        <v>1646</v>
      </c>
      <c r="V6161" s="13" t="s">
        <v>1646</v>
      </c>
      <c r="W6161" t="s">
        <v>2269</v>
      </c>
    </row>
    <row r="6162" spans="1:23" ht="12.75" customHeight="1" x14ac:dyDescent="0.2">
      <c r="A6162" s="124">
        <v>33091</v>
      </c>
      <c r="B6162" s="74">
        <v>100</v>
      </c>
      <c r="C6162" s="74" t="s">
        <v>382</v>
      </c>
      <c r="D6162" s="74">
        <v>3</v>
      </c>
      <c r="E6162" s="74" t="s">
        <v>1688</v>
      </c>
      <c r="F6162" s="74">
        <v>293</v>
      </c>
      <c r="G6162" s="74">
        <v>271</v>
      </c>
      <c r="H6162" s="74" t="s">
        <v>1646</v>
      </c>
      <c r="I6162" s="74">
        <v>200</v>
      </c>
      <c r="J6162" s="75" t="s">
        <v>1646</v>
      </c>
      <c r="K6162" t="s">
        <v>1648</v>
      </c>
      <c r="L6162" t="s">
        <v>1648</v>
      </c>
      <c r="M6162" t="s">
        <v>1658</v>
      </c>
      <c r="N6162" t="s">
        <v>1646</v>
      </c>
      <c r="O6162" t="s">
        <v>1648</v>
      </c>
      <c r="P6162" s="13" t="s">
        <v>1646</v>
      </c>
      <c r="Q6162" t="s">
        <v>1646</v>
      </c>
      <c r="R6162" s="13" t="s">
        <v>1646</v>
      </c>
      <c r="S6162" s="13" t="s">
        <v>1646</v>
      </c>
      <c r="T6162" s="13" t="s">
        <v>1646</v>
      </c>
      <c r="U6162" s="13" t="s">
        <v>1646</v>
      </c>
      <c r="V6162" s="13" t="s">
        <v>1646</v>
      </c>
      <c r="W6162" t="s">
        <v>2269</v>
      </c>
    </row>
    <row r="6163" spans="1:23" ht="12.75" customHeight="1" x14ac:dyDescent="0.2">
      <c r="A6163" s="124">
        <v>33091</v>
      </c>
      <c r="B6163" s="74">
        <v>100</v>
      </c>
      <c r="C6163" s="74" t="s">
        <v>382</v>
      </c>
      <c r="D6163" s="74">
        <v>4</v>
      </c>
      <c r="E6163" s="74" t="s">
        <v>1688</v>
      </c>
      <c r="F6163" s="74">
        <v>277</v>
      </c>
      <c r="G6163" s="74">
        <v>255</v>
      </c>
      <c r="H6163" s="74" t="s">
        <v>1646</v>
      </c>
      <c r="I6163" s="74">
        <v>180</v>
      </c>
      <c r="J6163" s="75" t="s">
        <v>1646</v>
      </c>
      <c r="K6163" t="s">
        <v>1648</v>
      </c>
      <c r="L6163" t="s">
        <v>1648</v>
      </c>
      <c r="M6163" t="s">
        <v>1658</v>
      </c>
      <c r="N6163" t="s">
        <v>1646</v>
      </c>
      <c r="O6163" t="s">
        <v>1648</v>
      </c>
      <c r="P6163" s="13" t="s">
        <v>1646</v>
      </c>
      <c r="Q6163" t="s">
        <v>1646</v>
      </c>
      <c r="R6163" s="13" t="s">
        <v>1646</v>
      </c>
      <c r="S6163" s="13" t="s">
        <v>1646</v>
      </c>
      <c r="T6163" s="13" t="s">
        <v>1646</v>
      </c>
      <c r="U6163" s="13" t="s">
        <v>1646</v>
      </c>
      <c r="V6163" s="13" t="s">
        <v>1646</v>
      </c>
      <c r="W6163" t="s">
        <v>2269</v>
      </c>
    </row>
    <row r="6164" spans="1:23" ht="12.75" customHeight="1" x14ac:dyDescent="0.2">
      <c r="A6164" s="124">
        <v>33091</v>
      </c>
      <c r="B6164" s="74">
        <v>100</v>
      </c>
      <c r="C6164" s="74" t="s">
        <v>382</v>
      </c>
      <c r="D6164" s="74">
        <v>5</v>
      </c>
      <c r="E6164" s="74" t="s">
        <v>1688</v>
      </c>
      <c r="F6164" s="74">
        <v>238</v>
      </c>
      <c r="G6164" s="74">
        <v>219</v>
      </c>
      <c r="H6164" s="74" t="s">
        <v>1646</v>
      </c>
      <c r="I6164" s="74">
        <v>120</v>
      </c>
      <c r="J6164" s="75" t="s">
        <v>1646</v>
      </c>
      <c r="K6164" t="s">
        <v>1648</v>
      </c>
      <c r="L6164" t="s">
        <v>1648</v>
      </c>
      <c r="M6164" t="s">
        <v>1649</v>
      </c>
      <c r="N6164" t="s">
        <v>1646</v>
      </c>
      <c r="O6164" t="s">
        <v>1648</v>
      </c>
      <c r="P6164" s="13" t="s">
        <v>1646</v>
      </c>
      <c r="Q6164" t="s">
        <v>1646</v>
      </c>
      <c r="R6164" s="13" t="s">
        <v>1646</v>
      </c>
      <c r="S6164" s="13" t="s">
        <v>1646</v>
      </c>
      <c r="T6164" s="13" t="s">
        <v>1646</v>
      </c>
      <c r="U6164" s="13" t="s">
        <v>1646</v>
      </c>
      <c r="V6164" s="13" t="s">
        <v>1646</v>
      </c>
      <c r="W6164" t="s">
        <v>2269</v>
      </c>
    </row>
    <row r="6165" spans="1:23" ht="12.75" customHeight="1" x14ac:dyDescent="0.2">
      <c r="A6165" s="124">
        <v>33091</v>
      </c>
      <c r="B6165" s="74">
        <v>100</v>
      </c>
      <c r="C6165" s="74" t="s">
        <v>382</v>
      </c>
      <c r="D6165" s="74">
        <v>6</v>
      </c>
      <c r="E6165" s="74" t="s">
        <v>1688</v>
      </c>
      <c r="F6165" s="74">
        <v>265</v>
      </c>
      <c r="G6165" s="74">
        <v>245</v>
      </c>
      <c r="H6165" s="74" t="s">
        <v>1646</v>
      </c>
      <c r="I6165" s="74">
        <v>155</v>
      </c>
      <c r="J6165" s="75" t="s">
        <v>1646</v>
      </c>
      <c r="K6165" t="s">
        <v>1648</v>
      </c>
      <c r="L6165" t="s">
        <v>1648</v>
      </c>
      <c r="M6165" t="s">
        <v>1658</v>
      </c>
      <c r="N6165" t="s">
        <v>1646</v>
      </c>
      <c r="O6165" t="s">
        <v>1648</v>
      </c>
      <c r="P6165" s="13" t="s">
        <v>1646</v>
      </c>
      <c r="Q6165" t="s">
        <v>1646</v>
      </c>
      <c r="R6165" s="13" t="s">
        <v>1646</v>
      </c>
      <c r="S6165" s="13" t="s">
        <v>1646</v>
      </c>
      <c r="T6165" s="13" t="s">
        <v>1646</v>
      </c>
      <c r="U6165" s="13" t="s">
        <v>1646</v>
      </c>
      <c r="V6165" s="13" t="s">
        <v>1646</v>
      </c>
      <c r="W6165" t="s">
        <v>2269</v>
      </c>
    </row>
    <row r="6166" spans="1:23" ht="12.75" customHeight="1" x14ac:dyDescent="0.2">
      <c r="A6166" s="124">
        <v>33091</v>
      </c>
      <c r="B6166" s="74">
        <v>100</v>
      </c>
      <c r="C6166" s="74" t="s">
        <v>382</v>
      </c>
      <c r="D6166" s="74">
        <v>7</v>
      </c>
      <c r="E6166" s="74" t="s">
        <v>1688</v>
      </c>
      <c r="F6166" s="74">
        <v>303</v>
      </c>
      <c r="G6166" s="74">
        <v>275</v>
      </c>
      <c r="H6166" s="74" t="s">
        <v>1646</v>
      </c>
      <c r="I6166" s="74">
        <v>245</v>
      </c>
      <c r="J6166" s="75" t="s">
        <v>1646</v>
      </c>
      <c r="K6166" t="s">
        <v>1648</v>
      </c>
      <c r="L6166" t="s">
        <v>1648</v>
      </c>
      <c r="M6166" t="s">
        <v>1658</v>
      </c>
      <c r="N6166" t="s">
        <v>1646</v>
      </c>
      <c r="O6166" t="s">
        <v>1648</v>
      </c>
      <c r="P6166" s="13" t="s">
        <v>1646</v>
      </c>
      <c r="Q6166" t="s">
        <v>1646</v>
      </c>
      <c r="R6166" s="13" t="s">
        <v>1646</v>
      </c>
      <c r="S6166" s="13" t="s">
        <v>1646</v>
      </c>
      <c r="T6166" s="13" t="s">
        <v>1646</v>
      </c>
      <c r="U6166" s="13" t="s">
        <v>1646</v>
      </c>
      <c r="V6166" s="13" t="s">
        <v>1646</v>
      </c>
      <c r="W6166" t="s">
        <v>2269</v>
      </c>
    </row>
    <row r="6167" spans="1:23" ht="12.75" customHeight="1" x14ac:dyDescent="0.2">
      <c r="A6167" s="124">
        <v>33091</v>
      </c>
      <c r="B6167" s="74">
        <v>100</v>
      </c>
      <c r="C6167" s="74" t="s">
        <v>382</v>
      </c>
      <c r="D6167" s="74">
        <v>8</v>
      </c>
      <c r="E6167" s="74" t="s">
        <v>1688</v>
      </c>
      <c r="F6167" s="74">
        <v>253</v>
      </c>
      <c r="G6167" s="74">
        <v>233</v>
      </c>
      <c r="H6167" s="74" t="s">
        <v>1646</v>
      </c>
      <c r="I6167" s="74">
        <v>130</v>
      </c>
      <c r="J6167" s="75" t="s">
        <v>1646</v>
      </c>
      <c r="K6167" t="s">
        <v>1648</v>
      </c>
      <c r="L6167" t="s">
        <v>1648</v>
      </c>
      <c r="M6167" t="s">
        <v>1649</v>
      </c>
      <c r="N6167" t="s">
        <v>1646</v>
      </c>
      <c r="O6167" t="s">
        <v>1648</v>
      </c>
      <c r="P6167" s="13" t="s">
        <v>1646</v>
      </c>
      <c r="Q6167" t="s">
        <v>1646</v>
      </c>
      <c r="R6167" s="13" t="s">
        <v>1646</v>
      </c>
      <c r="S6167" s="13" t="s">
        <v>1646</v>
      </c>
      <c r="T6167" s="13" t="s">
        <v>1646</v>
      </c>
      <c r="U6167" s="13" t="s">
        <v>1646</v>
      </c>
      <c r="V6167" s="13" t="s">
        <v>1646</v>
      </c>
      <c r="W6167" t="s">
        <v>2269</v>
      </c>
    </row>
    <row r="6168" spans="1:23" ht="12.75" customHeight="1" x14ac:dyDescent="0.2">
      <c r="A6168" s="124">
        <v>33091</v>
      </c>
      <c r="B6168" s="74">
        <v>100</v>
      </c>
      <c r="C6168" s="74" t="s">
        <v>382</v>
      </c>
      <c r="D6168" s="74">
        <v>9</v>
      </c>
      <c r="E6168" s="74" t="s">
        <v>1688</v>
      </c>
      <c r="F6168" s="74">
        <v>247</v>
      </c>
      <c r="G6168" s="74">
        <v>226</v>
      </c>
      <c r="H6168" s="74" t="s">
        <v>1646</v>
      </c>
      <c r="I6168" s="74">
        <v>120</v>
      </c>
      <c r="J6168" s="75" t="s">
        <v>1646</v>
      </c>
      <c r="K6168" t="s">
        <v>1648</v>
      </c>
      <c r="L6168" t="s">
        <v>1648</v>
      </c>
      <c r="M6168" t="s">
        <v>1658</v>
      </c>
      <c r="N6168" t="s">
        <v>1646</v>
      </c>
      <c r="O6168" t="s">
        <v>1648</v>
      </c>
      <c r="P6168" s="13" t="s">
        <v>1646</v>
      </c>
      <c r="Q6168" t="s">
        <v>1646</v>
      </c>
      <c r="R6168" s="13" t="s">
        <v>1646</v>
      </c>
      <c r="S6168" s="13" t="s">
        <v>1646</v>
      </c>
      <c r="T6168" s="13" t="s">
        <v>1646</v>
      </c>
      <c r="U6168" s="13" t="s">
        <v>1646</v>
      </c>
      <c r="V6168" s="13" t="s">
        <v>1646</v>
      </c>
      <c r="W6168" t="s">
        <v>2269</v>
      </c>
    </row>
    <row r="6169" spans="1:23" ht="12.75" customHeight="1" x14ac:dyDescent="0.2">
      <c r="A6169" s="124">
        <v>33091</v>
      </c>
      <c r="B6169" s="74">
        <v>100</v>
      </c>
      <c r="C6169" s="74" t="s">
        <v>382</v>
      </c>
      <c r="D6169" s="74">
        <v>10</v>
      </c>
      <c r="E6169" s="74" t="s">
        <v>1688</v>
      </c>
      <c r="F6169" s="74">
        <v>284</v>
      </c>
      <c r="G6169" s="74">
        <v>264</v>
      </c>
      <c r="H6169" s="74" t="s">
        <v>1646</v>
      </c>
      <c r="I6169" s="74">
        <v>200</v>
      </c>
      <c r="J6169" s="75" t="s">
        <v>1646</v>
      </c>
      <c r="K6169" t="s">
        <v>1648</v>
      </c>
      <c r="L6169" t="s">
        <v>1648</v>
      </c>
      <c r="M6169" t="s">
        <v>1649</v>
      </c>
      <c r="N6169" t="s">
        <v>1646</v>
      </c>
      <c r="O6169" t="s">
        <v>1648</v>
      </c>
      <c r="P6169" s="13" t="s">
        <v>1646</v>
      </c>
      <c r="Q6169" t="s">
        <v>1646</v>
      </c>
      <c r="R6169" s="13" t="s">
        <v>1646</v>
      </c>
      <c r="S6169" s="13" t="s">
        <v>1646</v>
      </c>
      <c r="T6169" s="13" t="s">
        <v>1646</v>
      </c>
      <c r="U6169" s="13" t="s">
        <v>1646</v>
      </c>
      <c r="V6169" s="13" t="s">
        <v>1646</v>
      </c>
      <c r="W6169" t="s">
        <v>2269</v>
      </c>
    </row>
    <row r="6170" spans="1:23" ht="12.75" customHeight="1" x14ac:dyDescent="0.2">
      <c r="A6170" s="124">
        <v>33091</v>
      </c>
      <c r="B6170" s="74">
        <v>100</v>
      </c>
      <c r="C6170" s="74" t="s">
        <v>382</v>
      </c>
      <c r="D6170" s="74">
        <v>11</v>
      </c>
      <c r="E6170" s="74" t="s">
        <v>1688</v>
      </c>
      <c r="F6170" s="74">
        <v>257</v>
      </c>
      <c r="G6170" s="74">
        <v>230</v>
      </c>
      <c r="H6170" s="74" t="s">
        <v>1646</v>
      </c>
      <c r="I6170" s="74">
        <v>150</v>
      </c>
      <c r="J6170" s="75" t="s">
        <v>1646</v>
      </c>
      <c r="K6170" t="s">
        <v>1648</v>
      </c>
      <c r="L6170" t="s">
        <v>1648</v>
      </c>
      <c r="M6170" t="s">
        <v>1649</v>
      </c>
      <c r="N6170" t="s">
        <v>1646</v>
      </c>
      <c r="O6170" t="s">
        <v>1648</v>
      </c>
      <c r="P6170" s="13" t="s">
        <v>1646</v>
      </c>
      <c r="Q6170" t="s">
        <v>1646</v>
      </c>
      <c r="R6170" s="13" t="s">
        <v>1646</v>
      </c>
      <c r="S6170" s="13" t="s">
        <v>1646</v>
      </c>
      <c r="T6170" s="13" t="s">
        <v>1646</v>
      </c>
      <c r="U6170" s="13" t="s">
        <v>1646</v>
      </c>
      <c r="V6170" s="13" t="s">
        <v>1646</v>
      </c>
      <c r="W6170" t="s">
        <v>2269</v>
      </c>
    </row>
    <row r="6171" spans="1:23" ht="12.75" customHeight="1" x14ac:dyDescent="0.2">
      <c r="A6171" s="124">
        <v>33091</v>
      </c>
      <c r="B6171" s="74">
        <v>100</v>
      </c>
      <c r="C6171" s="74" t="s">
        <v>382</v>
      </c>
      <c r="D6171" s="74">
        <v>12</v>
      </c>
      <c r="E6171" s="74" t="s">
        <v>1688</v>
      </c>
      <c r="F6171" s="74">
        <v>255</v>
      </c>
      <c r="G6171" s="74">
        <v>225</v>
      </c>
      <c r="H6171" s="74" t="s">
        <v>1646</v>
      </c>
      <c r="I6171" s="74">
        <v>145</v>
      </c>
      <c r="J6171" s="75" t="s">
        <v>1646</v>
      </c>
      <c r="K6171" t="s">
        <v>1648</v>
      </c>
      <c r="L6171" t="s">
        <v>1648</v>
      </c>
      <c r="M6171" t="s">
        <v>1649</v>
      </c>
      <c r="N6171" t="s">
        <v>1646</v>
      </c>
      <c r="O6171" t="s">
        <v>1648</v>
      </c>
      <c r="P6171" s="13" t="s">
        <v>1646</v>
      </c>
      <c r="Q6171" t="s">
        <v>1646</v>
      </c>
      <c r="R6171" s="13" t="s">
        <v>1646</v>
      </c>
      <c r="S6171" s="13" t="s">
        <v>1646</v>
      </c>
      <c r="T6171" s="13" t="s">
        <v>1646</v>
      </c>
      <c r="U6171" s="13" t="s">
        <v>1646</v>
      </c>
      <c r="V6171" s="13" t="s">
        <v>1646</v>
      </c>
      <c r="W6171" t="s">
        <v>2269</v>
      </c>
    </row>
    <row r="6172" spans="1:23" ht="12.75" customHeight="1" x14ac:dyDescent="0.2">
      <c r="A6172" s="124">
        <v>33091</v>
      </c>
      <c r="B6172" s="74">
        <v>100</v>
      </c>
      <c r="C6172" s="74" t="s">
        <v>382</v>
      </c>
      <c r="D6172" s="74">
        <v>13</v>
      </c>
      <c r="E6172" s="74" t="s">
        <v>1688</v>
      </c>
      <c r="F6172" s="74">
        <v>259</v>
      </c>
      <c r="G6172" s="74">
        <v>239</v>
      </c>
      <c r="H6172" s="74" t="s">
        <v>1646</v>
      </c>
      <c r="I6172" s="74">
        <v>150</v>
      </c>
      <c r="J6172" s="75" t="s">
        <v>1646</v>
      </c>
      <c r="K6172" t="s">
        <v>1648</v>
      </c>
      <c r="L6172" t="s">
        <v>1648</v>
      </c>
      <c r="M6172" t="s">
        <v>1649</v>
      </c>
      <c r="N6172" t="s">
        <v>1646</v>
      </c>
      <c r="O6172" t="s">
        <v>1648</v>
      </c>
      <c r="P6172" s="13" t="s">
        <v>1646</v>
      </c>
      <c r="Q6172" t="s">
        <v>1646</v>
      </c>
      <c r="R6172" s="13" t="s">
        <v>1646</v>
      </c>
      <c r="S6172" s="13" t="s">
        <v>1646</v>
      </c>
      <c r="T6172" s="13" t="s">
        <v>1646</v>
      </c>
      <c r="U6172" s="13" t="s">
        <v>1646</v>
      </c>
      <c r="V6172" s="13" t="s">
        <v>1646</v>
      </c>
      <c r="W6172" t="s">
        <v>2269</v>
      </c>
    </row>
    <row r="6173" spans="1:23" ht="12.75" customHeight="1" x14ac:dyDescent="0.2">
      <c r="A6173" s="124">
        <v>33091</v>
      </c>
      <c r="B6173" s="74">
        <v>100</v>
      </c>
      <c r="C6173" s="74" t="s">
        <v>382</v>
      </c>
      <c r="D6173" s="74">
        <v>14</v>
      </c>
      <c r="E6173" s="74" t="s">
        <v>1688</v>
      </c>
      <c r="F6173" s="74">
        <v>250</v>
      </c>
      <c r="G6173" s="74">
        <v>288</v>
      </c>
      <c r="H6173" s="74" t="s">
        <v>1646</v>
      </c>
      <c r="I6173" s="74">
        <v>140</v>
      </c>
      <c r="J6173" s="75" t="s">
        <v>1646</v>
      </c>
      <c r="K6173" t="s">
        <v>1648</v>
      </c>
      <c r="L6173" t="s">
        <v>1648</v>
      </c>
      <c r="M6173" t="s">
        <v>1649</v>
      </c>
      <c r="N6173" t="s">
        <v>1646</v>
      </c>
      <c r="O6173" t="s">
        <v>1648</v>
      </c>
      <c r="P6173" s="13" t="s">
        <v>1646</v>
      </c>
      <c r="Q6173" t="s">
        <v>1646</v>
      </c>
      <c r="R6173" s="13" t="s">
        <v>1646</v>
      </c>
      <c r="S6173" s="13" t="s">
        <v>1646</v>
      </c>
      <c r="T6173" s="13" t="s">
        <v>1646</v>
      </c>
      <c r="U6173" s="13" t="s">
        <v>1646</v>
      </c>
      <c r="V6173" s="13" t="s">
        <v>1646</v>
      </c>
      <c r="W6173" t="s">
        <v>2269</v>
      </c>
    </row>
    <row r="6174" spans="1:23" ht="12.75" customHeight="1" x14ac:dyDescent="0.2">
      <c r="A6174" s="124">
        <v>33091</v>
      </c>
      <c r="B6174" s="74">
        <v>100</v>
      </c>
      <c r="C6174" s="74" t="s">
        <v>382</v>
      </c>
      <c r="D6174" s="74">
        <v>15</v>
      </c>
      <c r="E6174" s="74" t="s">
        <v>1688</v>
      </c>
      <c r="F6174" s="74">
        <v>331</v>
      </c>
      <c r="G6174" s="74">
        <v>306</v>
      </c>
      <c r="H6174" s="74" t="s">
        <v>1646</v>
      </c>
      <c r="I6174" s="74">
        <v>320</v>
      </c>
      <c r="J6174" s="75" t="s">
        <v>1646</v>
      </c>
      <c r="K6174" t="s">
        <v>1648</v>
      </c>
      <c r="L6174" t="s">
        <v>1648</v>
      </c>
      <c r="M6174" t="s">
        <v>1649</v>
      </c>
      <c r="N6174" t="s">
        <v>1646</v>
      </c>
      <c r="O6174" t="s">
        <v>1648</v>
      </c>
      <c r="P6174" s="13" t="s">
        <v>1646</v>
      </c>
      <c r="Q6174" t="s">
        <v>1646</v>
      </c>
      <c r="R6174" s="13" t="s">
        <v>1646</v>
      </c>
      <c r="S6174" s="13" t="s">
        <v>1646</v>
      </c>
      <c r="T6174" s="13" t="s">
        <v>1646</v>
      </c>
      <c r="U6174" s="13" t="s">
        <v>1646</v>
      </c>
      <c r="V6174" s="13" t="s">
        <v>1646</v>
      </c>
      <c r="W6174" t="s">
        <v>2269</v>
      </c>
    </row>
    <row r="6175" spans="1:23" ht="12.75" customHeight="1" x14ac:dyDescent="0.2">
      <c r="A6175" s="124">
        <v>33091</v>
      </c>
      <c r="B6175" s="74">
        <v>100</v>
      </c>
      <c r="C6175" s="74" t="s">
        <v>382</v>
      </c>
      <c r="D6175" s="74">
        <v>16</v>
      </c>
      <c r="E6175" s="74" t="s">
        <v>1688</v>
      </c>
      <c r="F6175" s="74">
        <v>267</v>
      </c>
      <c r="G6175" s="74">
        <v>245</v>
      </c>
      <c r="H6175" s="74" t="s">
        <v>1646</v>
      </c>
      <c r="I6175" s="74">
        <v>160</v>
      </c>
      <c r="J6175" s="75" t="s">
        <v>1646</v>
      </c>
      <c r="K6175" t="s">
        <v>1648</v>
      </c>
      <c r="L6175" t="s">
        <v>1648</v>
      </c>
      <c r="M6175" t="s">
        <v>1658</v>
      </c>
      <c r="N6175" t="s">
        <v>1646</v>
      </c>
      <c r="O6175" t="s">
        <v>1648</v>
      </c>
      <c r="P6175" s="13" t="s">
        <v>1646</v>
      </c>
      <c r="Q6175" t="s">
        <v>1646</v>
      </c>
      <c r="R6175" s="13" t="s">
        <v>1646</v>
      </c>
      <c r="S6175" s="13" t="s">
        <v>1646</v>
      </c>
      <c r="T6175" s="13" t="s">
        <v>1646</v>
      </c>
      <c r="U6175" s="13" t="s">
        <v>1646</v>
      </c>
      <c r="V6175" s="13" t="s">
        <v>1646</v>
      </c>
      <c r="W6175" t="s">
        <v>2269</v>
      </c>
    </row>
    <row r="6176" spans="1:23" ht="12.75" customHeight="1" x14ac:dyDescent="0.2">
      <c r="A6176" s="124">
        <v>33091</v>
      </c>
      <c r="B6176" s="74">
        <v>100</v>
      </c>
      <c r="C6176" s="74" t="s">
        <v>382</v>
      </c>
      <c r="D6176" s="74">
        <v>17</v>
      </c>
      <c r="E6176" s="74" t="s">
        <v>1688</v>
      </c>
      <c r="F6176" s="74">
        <v>296</v>
      </c>
      <c r="G6176" s="74">
        <v>270</v>
      </c>
      <c r="H6176" s="74" t="s">
        <v>1646</v>
      </c>
      <c r="I6176" s="74">
        <v>240</v>
      </c>
      <c r="J6176" s="75" t="s">
        <v>1646</v>
      </c>
      <c r="K6176" t="s">
        <v>1648</v>
      </c>
      <c r="L6176" t="s">
        <v>1648</v>
      </c>
      <c r="M6176" t="s">
        <v>1658</v>
      </c>
      <c r="N6176" t="s">
        <v>1646</v>
      </c>
      <c r="O6176" t="s">
        <v>1648</v>
      </c>
      <c r="P6176" s="13" t="s">
        <v>1646</v>
      </c>
      <c r="Q6176" t="s">
        <v>1646</v>
      </c>
      <c r="R6176" s="13" t="s">
        <v>1646</v>
      </c>
      <c r="S6176" s="13" t="s">
        <v>1646</v>
      </c>
      <c r="T6176" s="13" t="s">
        <v>1646</v>
      </c>
      <c r="U6176" s="13" t="s">
        <v>1646</v>
      </c>
      <c r="V6176" s="13" t="s">
        <v>1646</v>
      </c>
      <c r="W6176" t="s">
        <v>2269</v>
      </c>
    </row>
    <row r="6177" spans="1:23" ht="12.75" customHeight="1" x14ac:dyDescent="0.2">
      <c r="A6177" s="124">
        <v>33091</v>
      </c>
      <c r="B6177" s="74">
        <v>100</v>
      </c>
      <c r="C6177" s="74" t="s">
        <v>382</v>
      </c>
      <c r="D6177" s="74">
        <v>18</v>
      </c>
      <c r="E6177" s="74" t="s">
        <v>1688</v>
      </c>
      <c r="F6177" s="74">
        <v>274</v>
      </c>
      <c r="G6177" s="74">
        <v>256</v>
      </c>
      <c r="H6177" s="74" t="s">
        <v>1646</v>
      </c>
      <c r="I6177" s="74">
        <v>175</v>
      </c>
      <c r="J6177" s="75" t="s">
        <v>1646</v>
      </c>
      <c r="K6177" t="s">
        <v>1648</v>
      </c>
      <c r="L6177" t="s">
        <v>1648</v>
      </c>
      <c r="M6177" t="s">
        <v>1649</v>
      </c>
      <c r="N6177" t="s">
        <v>1646</v>
      </c>
      <c r="O6177" t="s">
        <v>1648</v>
      </c>
      <c r="P6177" s="13" t="s">
        <v>1646</v>
      </c>
      <c r="Q6177" t="s">
        <v>1646</v>
      </c>
      <c r="R6177" s="13" t="s">
        <v>1646</v>
      </c>
      <c r="S6177" s="13" t="s">
        <v>1646</v>
      </c>
      <c r="T6177" s="13" t="s">
        <v>1646</v>
      </c>
      <c r="U6177" s="13" t="s">
        <v>1646</v>
      </c>
      <c r="V6177" s="13" t="s">
        <v>1646</v>
      </c>
      <c r="W6177" t="s">
        <v>2269</v>
      </c>
    </row>
    <row r="6178" spans="1:23" ht="12.75" customHeight="1" x14ac:dyDescent="0.2">
      <c r="A6178" s="124">
        <v>33091</v>
      </c>
      <c r="B6178" s="74">
        <v>100</v>
      </c>
      <c r="C6178" s="74" t="s">
        <v>382</v>
      </c>
      <c r="D6178" s="74">
        <v>19</v>
      </c>
      <c r="E6178" s="74" t="s">
        <v>1688</v>
      </c>
      <c r="F6178" s="74">
        <v>303</v>
      </c>
      <c r="G6178" s="74">
        <v>281</v>
      </c>
      <c r="H6178" s="74" t="s">
        <v>1646</v>
      </c>
      <c r="I6178" s="74">
        <v>250</v>
      </c>
      <c r="J6178" s="75" t="s">
        <v>1646</v>
      </c>
      <c r="K6178" t="s">
        <v>1648</v>
      </c>
      <c r="L6178" t="s">
        <v>1648</v>
      </c>
      <c r="M6178" t="s">
        <v>1649</v>
      </c>
      <c r="N6178" t="s">
        <v>1646</v>
      </c>
      <c r="O6178" t="s">
        <v>1648</v>
      </c>
      <c r="P6178" s="13" t="s">
        <v>1646</v>
      </c>
      <c r="Q6178" t="s">
        <v>1646</v>
      </c>
      <c r="R6178" s="13" t="s">
        <v>1646</v>
      </c>
      <c r="S6178" s="13" t="s">
        <v>1646</v>
      </c>
      <c r="T6178" s="13" t="s">
        <v>1646</v>
      </c>
      <c r="U6178" s="13" t="s">
        <v>1646</v>
      </c>
      <c r="V6178" s="13" t="s">
        <v>1646</v>
      </c>
      <c r="W6178" t="s">
        <v>2269</v>
      </c>
    </row>
    <row r="6179" spans="1:23" ht="12.75" customHeight="1" x14ac:dyDescent="0.2">
      <c r="A6179" s="124">
        <v>33091</v>
      </c>
      <c r="B6179" s="74">
        <v>100</v>
      </c>
      <c r="C6179" s="74" t="s">
        <v>382</v>
      </c>
      <c r="D6179" s="74">
        <v>20</v>
      </c>
      <c r="E6179" s="74" t="s">
        <v>1688</v>
      </c>
      <c r="F6179" s="74">
        <v>283</v>
      </c>
      <c r="G6179" s="74">
        <v>259</v>
      </c>
      <c r="H6179" s="74" t="s">
        <v>1646</v>
      </c>
      <c r="I6179" s="74">
        <v>190</v>
      </c>
      <c r="J6179" s="75" t="s">
        <v>1646</v>
      </c>
      <c r="K6179" t="s">
        <v>1648</v>
      </c>
      <c r="L6179" t="s">
        <v>1648</v>
      </c>
      <c r="M6179" t="s">
        <v>1649</v>
      </c>
      <c r="N6179" t="s">
        <v>1646</v>
      </c>
      <c r="O6179" t="s">
        <v>1648</v>
      </c>
      <c r="P6179" s="13" t="s">
        <v>1646</v>
      </c>
      <c r="Q6179" t="s">
        <v>1646</v>
      </c>
      <c r="R6179" s="13" t="s">
        <v>1646</v>
      </c>
      <c r="S6179" s="13" t="s">
        <v>1646</v>
      </c>
      <c r="T6179" s="13" t="s">
        <v>1646</v>
      </c>
      <c r="U6179" s="13" t="s">
        <v>1646</v>
      </c>
      <c r="V6179" s="13" t="s">
        <v>1646</v>
      </c>
      <c r="W6179" t="s">
        <v>2269</v>
      </c>
    </row>
    <row r="6180" spans="1:23" ht="12.75" customHeight="1" x14ac:dyDescent="0.2">
      <c r="A6180" s="124">
        <v>33091</v>
      </c>
      <c r="B6180" s="74">
        <v>100</v>
      </c>
      <c r="C6180" s="74" t="s">
        <v>382</v>
      </c>
      <c r="D6180" s="74">
        <v>21</v>
      </c>
      <c r="E6180" s="74" t="s">
        <v>1688</v>
      </c>
      <c r="F6180" s="74">
        <v>280</v>
      </c>
      <c r="G6180" s="74">
        <v>259</v>
      </c>
      <c r="H6180" s="74" t="s">
        <v>1646</v>
      </c>
      <c r="I6180" s="74">
        <v>170</v>
      </c>
      <c r="J6180" s="75" t="s">
        <v>1646</v>
      </c>
      <c r="K6180" t="s">
        <v>1648</v>
      </c>
      <c r="L6180" t="s">
        <v>1648</v>
      </c>
      <c r="M6180" t="s">
        <v>1658</v>
      </c>
      <c r="N6180" t="s">
        <v>1646</v>
      </c>
      <c r="O6180" t="s">
        <v>1648</v>
      </c>
      <c r="P6180" s="13" t="s">
        <v>1646</v>
      </c>
      <c r="Q6180" t="s">
        <v>1646</v>
      </c>
      <c r="R6180" s="13" t="s">
        <v>1646</v>
      </c>
      <c r="S6180" s="13" t="s">
        <v>1646</v>
      </c>
      <c r="T6180" s="13" t="s">
        <v>1646</v>
      </c>
      <c r="U6180" s="13" t="s">
        <v>1646</v>
      </c>
      <c r="V6180" s="13" t="s">
        <v>1646</v>
      </c>
      <c r="W6180" t="s">
        <v>2269</v>
      </c>
    </row>
    <row r="6181" spans="1:23" ht="12.75" customHeight="1" x14ac:dyDescent="0.2">
      <c r="A6181" s="124">
        <v>33093</v>
      </c>
      <c r="B6181" s="74">
        <v>100</v>
      </c>
      <c r="C6181" s="74" t="s">
        <v>382</v>
      </c>
      <c r="D6181" s="74" t="s">
        <v>1646</v>
      </c>
      <c r="E6181" s="74" t="s">
        <v>1651</v>
      </c>
      <c r="F6181" s="74">
        <v>471</v>
      </c>
      <c r="G6181" s="74">
        <v>428</v>
      </c>
      <c r="H6181" s="74" t="s">
        <v>1646</v>
      </c>
      <c r="I6181" s="74">
        <v>930</v>
      </c>
      <c r="J6181" s="75" t="s">
        <v>1646</v>
      </c>
      <c r="K6181" t="s">
        <v>1646</v>
      </c>
      <c r="L6181" t="s">
        <v>1646</v>
      </c>
      <c r="M6181" t="s">
        <v>1646</v>
      </c>
      <c r="N6181" t="s">
        <v>1646</v>
      </c>
      <c r="O6181" t="s">
        <v>1646</v>
      </c>
      <c r="P6181" s="13" t="s">
        <v>1646</v>
      </c>
      <c r="Q6181" t="s">
        <v>1646</v>
      </c>
      <c r="R6181" s="13" t="s">
        <v>1646</v>
      </c>
      <c r="S6181" s="13" t="s">
        <v>1646</v>
      </c>
      <c r="T6181" s="13" t="s">
        <v>1646</v>
      </c>
      <c r="U6181" s="13" t="s">
        <v>1646</v>
      </c>
      <c r="V6181" s="13" t="s">
        <v>1646</v>
      </c>
      <c r="W6181" t="s">
        <v>1646</v>
      </c>
    </row>
    <row r="6182" spans="1:23" ht="12.75" customHeight="1" x14ac:dyDescent="0.2">
      <c r="A6182" s="124">
        <v>33097</v>
      </c>
      <c r="B6182" s="74">
        <v>100</v>
      </c>
      <c r="C6182" s="74" t="s">
        <v>382</v>
      </c>
      <c r="D6182" s="74" t="s">
        <v>1646</v>
      </c>
      <c r="E6182" s="74" t="s">
        <v>1688</v>
      </c>
      <c r="F6182" s="74">
        <v>352</v>
      </c>
      <c r="G6182" s="74">
        <v>318</v>
      </c>
      <c r="H6182" s="74" t="s">
        <v>1646</v>
      </c>
      <c r="I6182" s="74">
        <v>340</v>
      </c>
      <c r="J6182" s="75" t="s">
        <v>1646</v>
      </c>
      <c r="K6182" t="s">
        <v>1646</v>
      </c>
      <c r="L6182" t="s">
        <v>1646</v>
      </c>
      <c r="M6182" t="s">
        <v>1646</v>
      </c>
      <c r="N6182" t="s">
        <v>1646</v>
      </c>
      <c r="O6182" t="s">
        <v>1646</v>
      </c>
      <c r="P6182" s="13" t="s">
        <v>1646</v>
      </c>
      <c r="Q6182" t="s">
        <v>1646</v>
      </c>
      <c r="R6182" s="13" t="s">
        <v>1646</v>
      </c>
      <c r="S6182" s="13" t="s">
        <v>1646</v>
      </c>
      <c r="T6182" s="13" t="s">
        <v>1646</v>
      </c>
      <c r="U6182" s="13" t="s">
        <v>1646</v>
      </c>
      <c r="V6182" s="13" t="s">
        <v>1646</v>
      </c>
      <c r="W6182" t="s">
        <v>1646</v>
      </c>
    </row>
    <row r="6183" spans="1:23" ht="12.75" customHeight="1" x14ac:dyDescent="0.2">
      <c r="A6183" s="124">
        <v>33097</v>
      </c>
      <c r="B6183" s="74">
        <v>100</v>
      </c>
      <c r="C6183" s="74" t="s">
        <v>382</v>
      </c>
      <c r="D6183" s="74" t="s">
        <v>1646</v>
      </c>
      <c r="E6183" s="74" t="s">
        <v>1688</v>
      </c>
      <c r="F6183" s="74">
        <v>329</v>
      </c>
      <c r="G6183" s="74">
        <v>304</v>
      </c>
      <c r="H6183" s="74" t="s">
        <v>1646</v>
      </c>
      <c r="I6183" s="74">
        <v>320</v>
      </c>
      <c r="J6183" s="75" t="s">
        <v>1646</v>
      </c>
      <c r="K6183" t="s">
        <v>1646</v>
      </c>
      <c r="L6183" t="s">
        <v>1646</v>
      </c>
      <c r="M6183" t="s">
        <v>1646</v>
      </c>
      <c r="N6183" t="s">
        <v>1646</v>
      </c>
      <c r="O6183" t="s">
        <v>1646</v>
      </c>
      <c r="P6183" s="13" t="s">
        <v>1646</v>
      </c>
      <c r="Q6183" t="s">
        <v>1646</v>
      </c>
      <c r="R6183" s="13" t="s">
        <v>1646</v>
      </c>
      <c r="S6183" s="13" t="s">
        <v>1646</v>
      </c>
      <c r="T6183" s="13" t="s">
        <v>1646</v>
      </c>
      <c r="U6183" s="13" t="s">
        <v>1646</v>
      </c>
      <c r="V6183" s="13" t="s">
        <v>1646</v>
      </c>
      <c r="W6183" t="s">
        <v>1646</v>
      </c>
    </row>
    <row r="6184" spans="1:23" ht="12.75" customHeight="1" x14ac:dyDescent="0.2">
      <c r="A6184" s="124">
        <v>33097</v>
      </c>
      <c r="B6184" s="74">
        <v>100</v>
      </c>
      <c r="C6184" s="74" t="s">
        <v>382</v>
      </c>
      <c r="D6184" s="74" t="s">
        <v>1646</v>
      </c>
      <c r="E6184" s="74" t="s">
        <v>1688</v>
      </c>
      <c r="F6184" s="74">
        <v>395</v>
      </c>
      <c r="G6184" s="74">
        <v>346</v>
      </c>
      <c r="H6184" s="74" t="s">
        <v>1646</v>
      </c>
      <c r="I6184" s="74">
        <v>420</v>
      </c>
      <c r="J6184" s="75" t="s">
        <v>1646</v>
      </c>
      <c r="K6184" t="s">
        <v>1646</v>
      </c>
      <c r="L6184" t="s">
        <v>1646</v>
      </c>
      <c r="M6184" t="s">
        <v>1646</v>
      </c>
      <c r="N6184" t="s">
        <v>1646</v>
      </c>
      <c r="O6184" t="s">
        <v>1646</v>
      </c>
      <c r="P6184" s="13" t="s">
        <v>1646</v>
      </c>
      <c r="Q6184" t="s">
        <v>1646</v>
      </c>
      <c r="R6184" s="13" t="s">
        <v>1646</v>
      </c>
      <c r="S6184" s="13" t="s">
        <v>1646</v>
      </c>
      <c r="T6184" s="13" t="s">
        <v>1646</v>
      </c>
      <c r="U6184" s="13" t="s">
        <v>1646</v>
      </c>
      <c r="V6184" s="13" t="s">
        <v>1646</v>
      </c>
      <c r="W6184" t="s">
        <v>1646</v>
      </c>
    </row>
    <row r="6185" spans="1:23" ht="12.75" customHeight="1" x14ac:dyDescent="0.2">
      <c r="A6185" s="124">
        <v>33097</v>
      </c>
      <c r="B6185" s="74">
        <v>100</v>
      </c>
      <c r="C6185" s="74" t="s">
        <v>382</v>
      </c>
      <c r="D6185" s="74" t="s">
        <v>1646</v>
      </c>
      <c r="E6185" s="74" t="s">
        <v>1688</v>
      </c>
      <c r="F6185" s="74">
        <v>393</v>
      </c>
      <c r="G6185" s="74">
        <v>304</v>
      </c>
      <c r="H6185" s="74" t="s">
        <v>1646</v>
      </c>
      <c r="I6185" s="74">
        <v>445</v>
      </c>
      <c r="J6185" s="75" t="s">
        <v>1646</v>
      </c>
      <c r="K6185" t="s">
        <v>1646</v>
      </c>
      <c r="L6185" t="s">
        <v>1646</v>
      </c>
      <c r="M6185" t="s">
        <v>1646</v>
      </c>
      <c r="N6185" t="s">
        <v>1646</v>
      </c>
      <c r="O6185" t="s">
        <v>1646</v>
      </c>
      <c r="P6185" s="13" t="s">
        <v>1646</v>
      </c>
      <c r="Q6185" t="s">
        <v>1646</v>
      </c>
      <c r="R6185" s="13" t="s">
        <v>1646</v>
      </c>
      <c r="S6185" s="13" t="s">
        <v>1646</v>
      </c>
      <c r="T6185" s="13" t="s">
        <v>1646</v>
      </c>
      <c r="U6185" s="13" t="s">
        <v>1646</v>
      </c>
      <c r="V6185" s="13" t="s">
        <v>1646</v>
      </c>
      <c r="W6185" t="s">
        <v>1646</v>
      </c>
    </row>
    <row r="6186" spans="1:23" ht="12.75" customHeight="1" x14ac:dyDescent="0.2">
      <c r="A6186" s="124">
        <v>33097</v>
      </c>
      <c r="B6186" s="74">
        <v>100</v>
      </c>
      <c r="C6186" s="74" t="s">
        <v>382</v>
      </c>
      <c r="D6186" s="74" t="s">
        <v>1646</v>
      </c>
      <c r="E6186" s="74" t="s">
        <v>1688</v>
      </c>
      <c r="F6186" s="74">
        <v>297</v>
      </c>
      <c r="G6186" s="74">
        <v>275</v>
      </c>
      <c r="H6186" s="74" t="s">
        <v>1646</v>
      </c>
      <c r="I6186" s="74">
        <v>220</v>
      </c>
      <c r="J6186" s="75" t="s">
        <v>1646</v>
      </c>
      <c r="K6186" t="s">
        <v>1646</v>
      </c>
      <c r="L6186" t="s">
        <v>1646</v>
      </c>
      <c r="M6186" t="s">
        <v>1646</v>
      </c>
      <c r="N6186" t="s">
        <v>1646</v>
      </c>
      <c r="O6186" t="s">
        <v>1646</v>
      </c>
      <c r="P6186" s="13" t="s">
        <v>1646</v>
      </c>
      <c r="Q6186" t="s">
        <v>1646</v>
      </c>
      <c r="R6186" s="13" t="s">
        <v>1646</v>
      </c>
      <c r="S6186" s="13" t="s">
        <v>1646</v>
      </c>
      <c r="T6186" s="13" t="s">
        <v>1646</v>
      </c>
      <c r="U6186" s="13" t="s">
        <v>1646</v>
      </c>
      <c r="V6186" s="13" t="s">
        <v>1646</v>
      </c>
      <c r="W6186" t="s">
        <v>1646</v>
      </c>
    </row>
    <row r="6187" spans="1:23" ht="12.75" customHeight="1" x14ac:dyDescent="0.2">
      <c r="A6187" s="124">
        <v>33097</v>
      </c>
      <c r="B6187" s="74">
        <v>100</v>
      </c>
      <c r="C6187" s="74" t="s">
        <v>382</v>
      </c>
      <c r="D6187" s="74" t="s">
        <v>1646</v>
      </c>
      <c r="E6187" s="74" t="s">
        <v>1688</v>
      </c>
      <c r="F6187" s="74">
        <v>380</v>
      </c>
      <c r="G6187" s="74">
        <v>246</v>
      </c>
      <c r="H6187" s="74" t="s">
        <v>1646</v>
      </c>
      <c r="I6187" s="74">
        <v>480</v>
      </c>
      <c r="J6187" s="75" t="s">
        <v>1646</v>
      </c>
      <c r="K6187" t="s">
        <v>1646</v>
      </c>
      <c r="L6187" t="s">
        <v>1646</v>
      </c>
      <c r="M6187" t="s">
        <v>1646</v>
      </c>
      <c r="N6187" t="s">
        <v>1646</v>
      </c>
      <c r="O6187" t="s">
        <v>1646</v>
      </c>
      <c r="P6187" s="13" t="s">
        <v>1646</v>
      </c>
      <c r="Q6187" t="s">
        <v>1646</v>
      </c>
      <c r="R6187" s="13" t="s">
        <v>1646</v>
      </c>
      <c r="S6187" s="13" t="s">
        <v>1646</v>
      </c>
      <c r="T6187" s="13" t="s">
        <v>1646</v>
      </c>
      <c r="U6187" s="13" t="s">
        <v>1646</v>
      </c>
      <c r="V6187" s="13" t="s">
        <v>1646</v>
      </c>
      <c r="W6187" t="s">
        <v>1646</v>
      </c>
    </row>
    <row r="6188" spans="1:23" ht="12.75" customHeight="1" x14ac:dyDescent="0.2">
      <c r="A6188" s="124">
        <v>33097</v>
      </c>
      <c r="B6188" s="74">
        <v>100</v>
      </c>
      <c r="C6188" s="74" t="s">
        <v>382</v>
      </c>
      <c r="D6188" s="74" t="s">
        <v>1646</v>
      </c>
      <c r="E6188" s="74" t="s">
        <v>1688</v>
      </c>
      <c r="F6188" s="74">
        <v>308</v>
      </c>
      <c r="G6188" s="74">
        <v>282</v>
      </c>
      <c r="H6188" s="74" t="s">
        <v>1646</v>
      </c>
      <c r="I6188" s="74">
        <v>235</v>
      </c>
      <c r="J6188" s="75" t="s">
        <v>1646</v>
      </c>
      <c r="K6188" t="s">
        <v>1646</v>
      </c>
      <c r="L6188" t="s">
        <v>1646</v>
      </c>
      <c r="M6188" t="s">
        <v>1646</v>
      </c>
      <c r="N6188" t="s">
        <v>1646</v>
      </c>
      <c r="O6188" t="s">
        <v>1646</v>
      </c>
      <c r="P6188" s="13" t="s">
        <v>1646</v>
      </c>
      <c r="Q6188" t="s">
        <v>1646</v>
      </c>
      <c r="R6188" s="13" t="s">
        <v>1646</v>
      </c>
      <c r="S6188" s="13" t="s">
        <v>1646</v>
      </c>
      <c r="T6188" s="13" t="s">
        <v>1646</v>
      </c>
      <c r="U6188" s="13" t="s">
        <v>1646</v>
      </c>
      <c r="V6188" s="13" t="s">
        <v>1646</v>
      </c>
      <c r="W6188" t="s">
        <v>1646</v>
      </c>
    </row>
    <row r="6189" spans="1:23" ht="12.75" customHeight="1" x14ac:dyDescent="0.2">
      <c r="A6189" s="124">
        <v>33097</v>
      </c>
      <c r="B6189" s="74">
        <v>100</v>
      </c>
      <c r="C6189" s="74" t="s">
        <v>382</v>
      </c>
      <c r="D6189" s="74" t="s">
        <v>1646</v>
      </c>
      <c r="E6189" s="74" t="s">
        <v>1688</v>
      </c>
      <c r="F6189" s="74">
        <v>410</v>
      </c>
      <c r="G6189" s="74">
        <v>380</v>
      </c>
      <c r="H6189" s="74" t="s">
        <v>1646</v>
      </c>
      <c r="I6189" s="74">
        <v>520</v>
      </c>
      <c r="J6189" s="75" t="s">
        <v>1646</v>
      </c>
      <c r="K6189" t="s">
        <v>1646</v>
      </c>
      <c r="L6189" t="s">
        <v>1646</v>
      </c>
      <c r="M6189" t="s">
        <v>1646</v>
      </c>
      <c r="N6189" t="s">
        <v>1646</v>
      </c>
      <c r="O6189" t="s">
        <v>1646</v>
      </c>
      <c r="P6189" s="13" t="s">
        <v>1646</v>
      </c>
      <c r="Q6189" t="s">
        <v>1646</v>
      </c>
      <c r="R6189" s="13" t="s">
        <v>1646</v>
      </c>
      <c r="S6189" s="13" t="s">
        <v>1646</v>
      </c>
      <c r="T6189" s="13" t="s">
        <v>1646</v>
      </c>
      <c r="U6189" s="13" t="s">
        <v>1646</v>
      </c>
      <c r="V6189" s="13" t="s">
        <v>1646</v>
      </c>
      <c r="W6189" t="s">
        <v>1646</v>
      </c>
    </row>
    <row r="6190" spans="1:23" ht="12.75" customHeight="1" x14ac:dyDescent="0.2">
      <c r="A6190" s="124">
        <v>33097</v>
      </c>
      <c r="B6190" s="74">
        <v>100</v>
      </c>
      <c r="C6190" s="74" t="s">
        <v>382</v>
      </c>
      <c r="D6190" s="74" t="s">
        <v>1646</v>
      </c>
      <c r="E6190" s="74" t="s">
        <v>1688</v>
      </c>
      <c r="F6190" s="74">
        <v>326</v>
      </c>
      <c r="G6190" s="74">
        <v>299</v>
      </c>
      <c r="H6190" s="74" t="s">
        <v>1646</v>
      </c>
      <c r="I6190" s="74">
        <v>245</v>
      </c>
      <c r="J6190" s="75" t="s">
        <v>1646</v>
      </c>
      <c r="K6190" t="s">
        <v>1646</v>
      </c>
      <c r="L6190" t="s">
        <v>1646</v>
      </c>
      <c r="M6190" t="s">
        <v>1646</v>
      </c>
      <c r="N6190" t="s">
        <v>1646</v>
      </c>
      <c r="O6190" t="s">
        <v>1646</v>
      </c>
      <c r="P6190" s="13" t="s">
        <v>1646</v>
      </c>
      <c r="Q6190" t="s">
        <v>1646</v>
      </c>
      <c r="R6190" s="13" t="s">
        <v>1646</v>
      </c>
      <c r="S6190" s="13" t="s">
        <v>1646</v>
      </c>
      <c r="T6190" s="13" t="s">
        <v>1646</v>
      </c>
      <c r="U6190" s="13" t="s">
        <v>1646</v>
      </c>
      <c r="V6190" s="13" t="s">
        <v>1646</v>
      </c>
      <c r="W6190" t="s">
        <v>1646</v>
      </c>
    </row>
    <row r="6191" spans="1:23" ht="12.75" customHeight="1" x14ac:dyDescent="0.2">
      <c r="A6191" s="124">
        <v>33097</v>
      </c>
      <c r="B6191" s="74">
        <v>100</v>
      </c>
      <c r="C6191" s="74" t="s">
        <v>382</v>
      </c>
      <c r="D6191" s="74" t="s">
        <v>1646</v>
      </c>
      <c r="E6191" s="74" t="s">
        <v>1688</v>
      </c>
      <c r="F6191" s="74">
        <v>371</v>
      </c>
      <c r="G6191" s="74">
        <v>337</v>
      </c>
      <c r="H6191" s="74" t="s">
        <v>1646</v>
      </c>
      <c r="I6191" s="74">
        <v>440</v>
      </c>
      <c r="J6191" s="75" t="s">
        <v>1646</v>
      </c>
      <c r="K6191" t="s">
        <v>1646</v>
      </c>
      <c r="L6191" t="s">
        <v>1646</v>
      </c>
      <c r="M6191" t="s">
        <v>1646</v>
      </c>
      <c r="N6191" t="s">
        <v>1646</v>
      </c>
      <c r="O6191" t="s">
        <v>1646</v>
      </c>
      <c r="P6191" s="13" t="s">
        <v>1646</v>
      </c>
      <c r="Q6191" t="s">
        <v>1646</v>
      </c>
      <c r="R6191" s="13" t="s">
        <v>1646</v>
      </c>
      <c r="S6191" s="13" t="s">
        <v>1646</v>
      </c>
      <c r="T6191" s="13" t="s">
        <v>1646</v>
      </c>
      <c r="U6191" s="13" t="s">
        <v>1646</v>
      </c>
      <c r="V6191" s="13" t="s">
        <v>1646</v>
      </c>
      <c r="W6191" t="s">
        <v>1646</v>
      </c>
    </row>
    <row r="6192" spans="1:23" ht="12.75" customHeight="1" x14ac:dyDescent="0.2">
      <c r="A6192" s="124">
        <v>33097</v>
      </c>
      <c r="B6192" s="74">
        <v>100</v>
      </c>
      <c r="C6192" s="74" t="s">
        <v>382</v>
      </c>
      <c r="D6192" s="74" t="s">
        <v>1646</v>
      </c>
      <c r="E6192" s="74" t="s">
        <v>1688</v>
      </c>
      <c r="F6192" s="74">
        <v>299</v>
      </c>
      <c r="G6192" s="74">
        <v>269</v>
      </c>
      <c r="H6192" s="74" t="s">
        <v>1646</v>
      </c>
      <c r="I6192" s="74">
        <v>220</v>
      </c>
      <c r="J6192" s="75" t="s">
        <v>1646</v>
      </c>
      <c r="K6192" t="s">
        <v>1646</v>
      </c>
      <c r="L6192" t="s">
        <v>1646</v>
      </c>
      <c r="M6192" t="s">
        <v>1646</v>
      </c>
      <c r="N6192" t="s">
        <v>1646</v>
      </c>
      <c r="O6192" t="s">
        <v>1646</v>
      </c>
      <c r="P6192" s="13" t="s">
        <v>1646</v>
      </c>
      <c r="Q6192" t="s">
        <v>1646</v>
      </c>
      <c r="R6192" s="13" t="s">
        <v>1646</v>
      </c>
      <c r="S6192" s="13" t="s">
        <v>1646</v>
      </c>
      <c r="T6192" s="13" t="s">
        <v>1646</v>
      </c>
      <c r="U6192" s="13" t="s">
        <v>1646</v>
      </c>
      <c r="V6192" s="13" t="s">
        <v>1646</v>
      </c>
      <c r="W6192" t="s">
        <v>1646</v>
      </c>
    </row>
    <row r="6193" spans="1:23" ht="12.75" customHeight="1" x14ac:dyDescent="0.2">
      <c r="A6193" s="124">
        <v>33097</v>
      </c>
      <c r="B6193" s="74">
        <v>100</v>
      </c>
      <c r="C6193" s="74" t="s">
        <v>382</v>
      </c>
      <c r="D6193" s="74" t="s">
        <v>1646</v>
      </c>
      <c r="E6193" s="74" t="s">
        <v>1688</v>
      </c>
      <c r="F6193" s="74">
        <v>334</v>
      </c>
      <c r="G6193" s="74">
        <v>304</v>
      </c>
      <c r="H6193" s="74" t="s">
        <v>1646</v>
      </c>
      <c r="I6193" s="74">
        <v>330</v>
      </c>
      <c r="J6193" s="75" t="s">
        <v>1646</v>
      </c>
      <c r="K6193" t="s">
        <v>1646</v>
      </c>
      <c r="L6193" t="s">
        <v>1646</v>
      </c>
      <c r="M6193" t="s">
        <v>1646</v>
      </c>
      <c r="N6193" t="s">
        <v>1646</v>
      </c>
      <c r="O6193" t="s">
        <v>1646</v>
      </c>
      <c r="P6193" s="13" t="s">
        <v>1646</v>
      </c>
      <c r="Q6193" t="s">
        <v>1646</v>
      </c>
      <c r="R6193" s="13" t="s">
        <v>1646</v>
      </c>
      <c r="S6193" s="13" t="s">
        <v>1646</v>
      </c>
      <c r="T6193" s="13" t="s">
        <v>1646</v>
      </c>
      <c r="U6193" s="13" t="s">
        <v>1646</v>
      </c>
      <c r="V6193" s="13" t="s">
        <v>1646</v>
      </c>
      <c r="W6193" t="s">
        <v>1646</v>
      </c>
    </row>
    <row r="6194" spans="1:23" ht="12.75" customHeight="1" x14ac:dyDescent="0.2">
      <c r="A6194" s="124">
        <v>33097</v>
      </c>
      <c r="B6194" s="74">
        <v>100</v>
      </c>
      <c r="C6194" s="74" t="s">
        <v>382</v>
      </c>
      <c r="D6194" s="74" t="s">
        <v>1646</v>
      </c>
      <c r="E6194" s="74" t="s">
        <v>1688</v>
      </c>
      <c r="F6194" s="74">
        <v>392</v>
      </c>
      <c r="G6194" s="74">
        <v>448</v>
      </c>
      <c r="H6194" s="74" t="s">
        <v>1646</v>
      </c>
      <c r="I6194" s="74">
        <v>623</v>
      </c>
      <c r="J6194" s="75" t="s">
        <v>1646</v>
      </c>
      <c r="K6194" t="s">
        <v>1646</v>
      </c>
      <c r="L6194" t="s">
        <v>1646</v>
      </c>
      <c r="M6194" t="s">
        <v>1646</v>
      </c>
      <c r="N6194" t="s">
        <v>1646</v>
      </c>
      <c r="O6194" t="s">
        <v>1646</v>
      </c>
      <c r="P6194" s="13" t="s">
        <v>1646</v>
      </c>
      <c r="Q6194" t="s">
        <v>1646</v>
      </c>
      <c r="R6194" s="13" t="s">
        <v>1646</v>
      </c>
      <c r="S6194" s="13" t="s">
        <v>1646</v>
      </c>
      <c r="T6194" s="13" t="s">
        <v>1646</v>
      </c>
      <c r="U6194" s="13" t="s">
        <v>1646</v>
      </c>
      <c r="V6194" s="13" t="s">
        <v>1646</v>
      </c>
      <c r="W6194" t="s">
        <v>1646</v>
      </c>
    </row>
    <row r="6195" spans="1:23" ht="12.75" customHeight="1" x14ac:dyDescent="0.2">
      <c r="A6195" s="124">
        <v>33404</v>
      </c>
      <c r="B6195" s="74">
        <v>100</v>
      </c>
      <c r="C6195" s="74" t="s">
        <v>382</v>
      </c>
      <c r="D6195" s="74" t="s">
        <v>1646</v>
      </c>
      <c r="E6195" s="74" t="s">
        <v>1651</v>
      </c>
      <c r="F6195" s="74">
        <v>365</v>
      </c>
      <c r="G6195" s="74">
        <v>328</v>
      </c>
      <c r="H6195" s="74" t="s">
        <v>1646</v>
      </c>
      <c r="I6195" s="74">
        <v>320</v>
      </c>
      <c r="J6195" s="75" t="s">
        <v>1646</v>
      </c>
      <c r="K6195" t="s">
        <v>1646</v>
      </c>
      <c r="L6195" t="s">
        <v>1646</v>
      </c>
      <c r="M6195" t="s">
        <v>1646</v>
      </c>
      <c r="N6195" t="s">
        <v>1646</v>
      </c>
      <c r="O6195" t="s">
        <v>1646</v>
      </c>
      <c r="P6195" s="13" t="s">
        <v>1646</v>
      </c>
      <c r="Q6195" t="s">
        <v>1646</v>
      </c>
      <c r="R6195" s="13" t="s">
        <v>1646</v>
      </c>
      <c r="S6195" s="13" t="s">
        <v>1646</v>
      </c>
      <c r="T6195" s="13" t="s">
        <v>1646</v>
      </c>
      <c r="U6195" s="13" t="s">
        <v>1646</v>
      </c>
      <c r="V6195" s="13" t="s">
        <v>1646</v>
      </c>
      <c r="W6195" t="s">
        <v>1646</v>
      </c>
    </row>
    <row r="6196" spans="1:23" ht="12.75" customHeight="1" x14ac:dyDescent="0.2">
      <c r="A6196" s="124">
        <v>33404</v>
      </c>
      <c r="B6196" s="74">
        <v>100</v>
      </c>
      <c r="C6196" s="74" t="s">
        <v>382</v>
      </c>
      <c r="D6196" s="74" t="s">
        <v>1646</v>
      </c>
      <c r="E6196" s="74" t="s">
        <v>1651</v>
      </c>
      <c r="F6196" s="74">
        <v>340</v>
      </c>
      <c r="G6196" s="74">
        <v>310</v>
      </c>
      <c r="H6196" s="74" t="s">
        <v>1646</v>
      </c>
      <c r="I6196" s="74">
        <v>290</v>
      </c>
      <c r="J6196" s="75" t="s">
        <v>1646</v>
      </c>
      <c r="K6196" t="s">
        <v>1646</v>
      </c>
      <c r="L6196" t="s">
        <v>1646</v>
      </c>
      <c r="M6196" t="s">
        <v>1646</v>
      </c>
      <c r="N6196" t="s">
        <v>1646</v>
      </c>
      <c r="O6196" t="s">
        <v>1646</v>
      </c>
      <c r="P6196" s="13" t="s">
        <v>1646</v>
      </c>
      <c r="Q6196" t="s">
        <v>1646</v>
      </c>
      <c r="R6196" s="13" t="s">
        <v>1646</v>
      </c>
      <c r="S6196" s="13" t="s">
        <v>1646</v>
      </c>
      <c r="T6196" s="13" t="s">
        <v>1646</v>
      </c>
      <c r="U6196" s="13" t="s">
        <v>1646</v>
      </c>
      <c r="V6196" s="13" t="s">
        <v>1646</v>
      </c>
      <c r="W6196" t="s">
        <v>1646</v>
      </c>
    </row>
    <row r="6197" spans="1:23" ht="12.75" customHeight="1" x14ac:dyDescent="0.2">
      <c r="A6197" s="124">
        <v>33404</v>
      </c>
      <c r="B6197" s="74">
        <v>100</v>
      </c>
      <c r="C6197" s="74" t="s">
        <v>382</v>
      </c>
      <c r="D6197" s="74" t="s">
        <v>1646</v>
      </c>
      <c r="E6197" s="74" t="s">
        <v>1651</v>
      </c>
      <c r="F6197" s="74">
        <v>313</v>
      </c>
      <c r="G6197" s="74">
        <v>286</v>
      </c>
      <c r="H6197" s="74" t="s">
        <v>1646</v>
      </c>
      <c r="I6197" s="74">
        <v>205</v>
      </c>
      <c r="J6197" s="75" t="s">
        <v>1646</v>
      </c>
      <c r="K6197" t="s">
        <v>1646</v>
      </c>
      <c r="L6197" t="s">
        <v>1646</v>
      </c>
      <c r="M6197" t="s">
        <v>1646</v>
      </c>
      <c r="N6197" t="s">
        <v>1646</v>
      </c>
      <c r="O6197" t="s">
        <v>1646</v>
      </c>
      <c r="P6197" s="13" t="s">
        <v>1646</v>
      </c>
      <c r="Q6197" t="s">
        <v>1646</v>
      </c>
      <c r="R6197" s="13" t="s">
        <v>1646</v>
      </c>
      <c r="S6197" s="13" t="s">
        <v>1646</v>
      </c>
      <c r="T6197" s="13" t="s">
        <v>1646</v>
      </c>
      <c r="U6197" s="13" t="s">
        <v>1646</v>
      </c>
      <c r="V6197" s="13" t="s">
        <v>1646</v>
      </c>
      <c r="W6197" t="s">
        <v>1646</v>
      </c>
    </row>
    <row r="6198" spans="1:23" ht="12.75" customHeight="1" x14ac:dyDescent="0.2">
      <c r="A6198" s="124">
        <v>33404</v>
      </c>
      <c r="B6198" s="74">
        <v>100</v>
      </c>
      <c r="C6198" s="74" t="s">
        <v>382</v>
      </c>
      <c r="D6198" s="74" t="s">
        <v>1646</v>
      </c>
      <c r="E6198" s="74" t="s">
        <v>1651</v>
      </c>
      <c r="F6198" s="74">
        <v>490</v>
      </c>
      <c r="G6198" s="74">
        <v>540</v>
      </c>
      <c r="H6198" s="74" t="s">
        <v>1646</v>
      </c>
      <c r="I6198" s="74">
        <v>1350</v>
      </c>
      <c r="J6198" s="75" t="s">
        <v>1646</v>
      </c>
      <c r="K6198" t="s">
        <v>1646</v>
      </c>
      <c r="L6198" t="s">
        <v>1646</v>
      </c>
      <c r="M6198" t="s">
        <v>1646</v>
      </c>
      <c r="N6198" t="s">
        <v>1646</v>
      </c>
      <c r="O6198" t="s">
        <v>1646</v>
      </c>
      <c r="P6198" s="13" t="s">
        <v>1646</v>
      </c>
      <c r="Q6198" t="s">
        <v>1646</v>
      </c>
      <c r="R6198" s="13" t="s">
        <v>1646</v>
      </c>
      <c r="S6198" s="13" t="s">
        <v>1646</v>
      </c>
      <c r="T6198" s="13" t="s">
        <v>1646</v>
      </c>
      <c r="U6198" s="13" t="s">
        <v>1646</v>
      </c>
      <c r="V6198" s="13" t="s">
        <v>1646</v>
      </c>
      <c r="W6198" t="s">
        <v>1646</v>
      </c>
    </row>
    <row r="6199" spans="1:23" ht="12.75" customHeight="1" x14ac:dyDescent="0.2">
      <c r="A6199" s="124">
        <v>33404</v>
      </c>
      <c r="B6199" s="74">
        <v>100</v>
      </c>
      <c r="C6199" s="74" t="s">
        <v>382</v>
      </c>
      <c r="D6199" s="74" t="s">
        <v>1646</v>
      </c>
      <c r="E6199" s="74" t="s">
        <v>1651</v>
      </c>
      <c r="F6199" s="74">
        <v>444</v>
      </c>
      <c r="G6199" s="74">
        <v>405</v>
      </c>
      <c r="H6199" s="74" t="s">
        <v>1646</v>
      </c>
      <c r="I6199" s="74">
        <v>745</v>
      </c>
      <c r="J6199" s="75" t="s">
        <v>1646</v>
      </c>
      <c r="K6199" t="s">
        <v>1646</v>
      </c>
      <c r="L6199" t="s">
        <v>1646</v>
      </c>
      <c r="M6199" t="s">
        <v>1646</v>
      </c>
      <c r="N6199" t="s">
        <v>1646</v>
      </c>
      <c r="O6199" t="s">
        <v>1646</v>
      </c>
      <c r="P6199" s="13" t="s">
        <v>1646</v>
      </c>
      <c r="Q6199" t="s">
        <v>1646</v>
      </c>
      <c r="R6199" s="13" t="s">
        <v>1646</v>
      </c>
      <c r="S6199" s="13" t="s">
        <v>1646</v>
      </c>
      <c r="T6199" s="13" t="s">
        <v>1646</v>
      </c>
      <c r="U6199" s="13" t="s">
        <v>1646</v>
      </c>
      <c r="V6199" s="13" t="s">
        <v>1646</v>
      </c>
      <c r="W6199" t="s">
        <v>1646</v>
      </c>
    </row>
    <row r="6200" spans="1:23" ht="12.75" customHeight="1" x14ac:dyDescent="0.2">
      <c r="A6200" s="124">
        <v>33404</v>
      </c>
      <c r="B6200" s="74">
        <v>100</v>
      </c>
      <c r="C6200" s="74" t="s">
        <v>382</v>
      </c>
      <c r="D6200" s="74" t="s">
        <v>1646</v>
      </c>
      <c r="E6200" s="74" t="s">
        <v>1651</v>
      </c>
      <c r="F6200" s="74">
        <v>375</v>
      </c>
      <c r="G6200" s="74">
        <v>338</v>
      </c>
      <c r="H6200" s="74" t="s">
        <v>1646</v>
      </c>
      <c r="I6200" s="74">
        <v>340</v>
      </c>
      <c r="J6200" s="75" t="s">
        <v>1646</v>
      </c>
      <c r="K6200" t="s">
        <v>1646</v>
      </c>
      <c r="L6200" t="s">
        <v>1646</v>
      </c>
      <c r="M6200" t="s">
        <v>1646</v>
      </c>
      <c r="N6200" t="s">
        <v>1646</v>
      </c>
      <c r="O6200" t="s">
        <v>1646</v>
      </c>
      <c r="P6200" s="13" t="s">
        <v>1646</v>
      </c>
      <c r="Q6200" t="s">
        <v>1646</v>
      </c>
      <c r="R6200" s="13" t="s">
        <v>1646</v>
      </c>
      <c r="S6200" s="13" t="s">
        <v>1646</v>
      </c>
      <c r="T6200" s="13" t="s">
        <v>1646</v>
      </c>
      <c r="U6200" s="13" t="s">
        <v>1646</v>
      </c>
      <c r="V6200" s="13" t="s">
        <v>1646</v>
      </c>
      <c r="W6200" t="s">
        <v>1646</v>
      </c>
    </row>
    <row r="6201" spans="1:23" ht="12.75" customHeight="1" x14ac:dyDescent="0.2">
      <c r="A6201" s="124">
        <v>33404</v>
      </c>
      <c r="B6201" s="74">
        <v>100</v>
      </c>
      <c r="C6201" s="74" t="s">
        <v>382</v>
      </c>
      <c r="D6201" s="74" t="s">
        <v>1646</v>
      </c>
      <c r="E6201" s="74" t="s">
        <v>1651</v>
      </c>
      <c r="F6201" s="74">
        <v>362</v>
      </c>
      <c r="G6201" s="74">
        <v>330</v>
      </c>
      <c r="H6201" s="74" t="s">
        <v>1646</v>
      </c>
      <c r="I6201" s="74">
        <v>340</v>
      </c>
      <c r="J6201" s="75" t="s">
        <v>1646</v>
      </c>
      <c r="K6201" t="s">
        <v>1646</v>
      </c>
      <c r="L6201" t="s">
        <v>1646</v>
      </c>
      <c r="M6201" t="s">
        <v>1646</v>
      </c>
      <c r="N6201" t="s">
        <v>1646</v>
      </c>
      <c r="O6201" t="s">
        <v>1646</v>
      </c>
      <c r="P6201" s="13" t="s">
        <v>1646</v>
      </c>
      <c r="Q6201" t="s">
        <v>1646</v>
      </c>
      <c r="R6201" s="13" t="s">
        <v>1646</v>
      </c>
      <c r="S6201" s="13" t="s">
        <v>1646</v>
      </c>
      <c r="T6201" s="13" t="s">
        <v>1646</v>
      </c>
      <c r="U6201" s="13" t="s">
        <v>1646</v>
      </c>
      <c r="V6201" s="13" t="s">
        <v>1646</v>
      </c>
      <c r="W6201" t="s">
        <v>1646</v>
      </c>
    </row>
    <row r="6202" spans="1:23" ht="12.75" customHeight="1" x14ac:dyDescent="0.2">
      <c r="A6202" s="124">
        <v>33404</v>
      </c>
      <c r="B6202" s="74">
        <v>100</v>
      </c>
      <c r="C6202" s="74" t="s">
        <v>382</v>
      </c>
      <c r="D6202" s="74" t="s">
        <v>1646</v>
      </c>
      <c r="E6202" s="74" t="s">
        <v>1651</v>
      </c>
      <c r="F6202" s="74">
        <v>349</v>
      </c>
      <c r="G6202" s="74">
        <v>317</v>
      </c>
      <c r="H6202" s="74" t="s">
        <v>1646</v>
      </c>
      <c r="I6202" s="74">
        <v>295</v>
      </c>
      <c r="J6202" s="75" t="s">
        <v>1646</v>
      </c>
      <c r="K6202" t="s">
        <v>1646</v>
      </c>
      <c r="L6202" t="s">
        <v>1646</v>
      </c>
      <c r="M6202" t="s">
        <v>1646</v>
      </c>
      <c r="N6202" t="s">
        <v>1646</v>
      </c>
      <c r="O6202" t="s">
        <v>1646</v>
      </c>
      <c r="P6202" s="13" t="s">
        <v>1646</v>
      </c>
      <c r="Q6202" t="s">
        <v>1646</v>
      </c>
      <c r="R6202" s="13" t="s">
        <v>1646</v>
      </c>
      <c r="S6202" s="13" t="s">
        <v>1646</v>
      </c>
      <c r="T6202" s="13" t="s">
        <v>1646</v>
      </c>
      <c r="U6202" s="13" t="s">
        <v>1646</v>
      </c>
      <c r="V6202" s="13" t="s">
        <v>1646</v>
      </c>
      <c r="W6202" t="s">
        <v>1646</v>
      </c>
    </row>
    <row r="6203" spans="1:23" ht="12.75" customHeight="1" x14ac:dyDescent="0.2">
      <c r="A6203" s="124">
        <v>33404</v>
      </c>
      <c r="B6203" s="74">
        <v>100</v>
      </c>
      <c r="C6203" s="74" t="s">
        <v>382</v>
      </c>
      <c r="D6203" s="74" t="s">
        <v>1646</v>
      </c>
      <c r="E6203" s="74" t="s">
        <v>1651</v>
      </c>
      <c r="F6203" s="74">
        <v>400</v>
      </c>
      <c r="G6203" s="74">
        <v>362</v>
      </c>
      <c r="H6203" s="74" t="s">
        <v>1646</v>
      </c>
      <c r="I6203" s="74">
        <v>460</v>
      </c>
      <c r="J6203" s="75" t="s">
        <v>1646</v>
      </c>
      <c r="K6203" t="s">
        <v>1646</v>
      </c>
      <c r="L6203" t="s">
        <v>1646</v>
      </c>
      <c r="M6203" t="s">
        <v>1646</v>
      </c>
      <c r="N6203" t="s">
        <v>1646</v>
      </c>
      <c r="O6203" t="s">
        <v>1646</v>
      </c>
      <c r="P6203" s="13" t="s">
        <v>1646</v>
      </c>
      <c r="Q6203" t="s">
        <v>1646</v>
      </c>
      <c r="R6203" s="13" t="s">
        <v>1646</v>
      </c>
      <c r="S6203" s="13" t="s">
        <v>1646</v>
      </c>
      <c r="T6203" s="13" t="s">
        <v>1646</v>
      </c>
      <c r="U6203" s="13" t="s">
        <v>1646</v>
      </c>
      <c r="V6203" s="13" t="s">
        <v>1646</v>
      </c>
      <c r="W6203" t="s">
        <v>1646</v>
      </c>
    </row>
    <row r="6204" spans="1:23" ht="12.75" customHeight="1" x14ac:dyDescent="0.2">
      <c r="A6204" s="124">
        <v>33405</v>
      </c>
      <c r="B6204" s="74">
        <v>100</v>
      </c>
      <c r="C6204" s="74" t="s">
        <v>382</v>
      </c>
      <c r="D6204" s="74" t="s">
        <v>1646</v>
      </c>
      <c r="E6204" s="74" t="s">
        <v>1651</v>
      </c>
      <c r="F6204" s="74">
        <v>390</v>
      </c>
      <c r="G6204" s="74">
        <v>355</v>
      </c>
      <c r="H6204" s="74" t="s">
        <v>1646</v>
      </c>
      <c r="I6204" s="74">
        <v>465</v>
      </c>
      <c r="J6204" s="75" t="s">
        <v>1646</v>
      </c>
      <c r="K6204" t="s">
        <v>1646</v>
      </c>
      <c r="L6204" t="s">
        <v>1646</v>
      </c>
      <c r="M6204" t="s">
        <v>1646</v>
      </c>
      <c r="N6204" t="s">
        <v>1646</v>
      </c>
      <c r="O6204" t="s">
        <v>1646</v>
      </c>
      <c r="P6204" s="13" t="s">
        <v>1646</v>
      </c>
      <c r="Q6204" t="s">
        <v>1646</v>
      </c>
      <c r="R6204" s="13" t="s">
        <v>1646</v>
      </c>
      <c r="S6204" s="13" t="s">
        <v>1646</v>
      </c>
      <c r="T6204" s="13" t="s">
        <v>1646</v>
      </c>
      <c r="U6204" s="13" t="s">
        <v>1646</v>
      </c>
      <c r="V6204" s="13" t="s">
        <v>1646</v>
      </c>
      <c r="W6204" t="s">
        <v>1646</v>
      </c>
    </row>
    <row r="6205" spans="1:23" ht="12.75" customHeight="1" x14ac:dyDescent="0.2">
      <c r="A6205" s="124">
        <v>33406</v>
      </c>
      <c r="B6205" s="74">
        <v>100</v>
      </c>
      <c r="C6205" s="74" t="s">
        <v>382</v>
      </c>
      <c r="D6205" s="74" t="s">
        <v>1646</v>
      </c>
      <c r="E6205" s="74" t="s">
        <v>1651</v>
      </c>
      <c r="F6205" s="74">
        <v>360</v>
      </c>
      <c r="G6205" s="74">
        <v>340</v>
      </c>
      <c r="H6205" s="74" t="s">
        <v>1646</v>
      </c>
      <c r="I6205" s="74">
        <v>315</v>
      </c>
      <c r="J6205" s="75" t="s">
        <v>1646</v>
      </c>
      <c r="K6205" t="s">
        <v>1646</v>
      </c>
      <c r="L6205" t="s">
        <v>1646</v>
      </c>
      <c r="M6205" t="s">
        <v>1646</v>
      </c>
      <c r="N6205" t="s">
        <v>1646</v>
      </c>
      <c r="O6205" t="s">
        <v>1646</v>
      </c>
      <c r="P6205" s="13" t="s">
        <v>1646</v>
      </c>
      <c r="Q6205" t="s">
        <v>1646</v>
      </c>
      <c r="R6205" s="13" t="s">
        <v>1646</v>
      </c>
      <c r="S6205" s="13" t="s">
        <v>1646</v>
      </c>
      <c r="T6205" s="13" t="s">
        <v>1646</v>
      </c>
      <c r="U6205" s="13" t="s">
        <v>1646</v>
      </c>
      <c r="V6205" s="13" t="s">
        <v>1646</v>
      </c>
      <c r="W6205" t="s">
        <v>1646</v>
      </c>
    </row>
    <row r="6206" spans="1:23" ht="12.75" customHeight="1" x14ac:dyDescent="0.2">
      <c r="A6206" s="124">
        <v>33406</v>
      </c>
      <c r="B6206" s="74">
        <v>100</v>
      </c>
      <c r="C6206" s="74" t="s">
        <v>382</v>
      </c>
      <c r="D6206" s="74" t="s">
        <v>1646</v>
      </c>
      <c r="E6206" s="74" t="s">
        <v>1651</v>
      </c>
      <c r="F6206" s="74">
        <v>377</v>
      </c>
      <c r="G6206" s="74">
        <v>415</v>
      </c>
      <c r="H6206" s="74" t="s">
        <v>1646</v>
      </c>
      <c r="I6206" s="74">
        <v>505</v>
      </c>
      <c r="J6206" s="75" t="s">
        <v>1646</v>
      </c>
      <c r="K6206" t="s">
        <v>1646</v>
      </c>
      <c r="L6206" t="s">
        <v>1646</v>
      </c>
      <c r="M6206" t="s">
        <v>1646</v>
      </c>
      <c r="N6206" t="s">
        <v>1646</v>
      </c>
      <c r="O6206" t="s">
        <v>1646</v>
      </c>
      <c r="P6206" s="13" t="s">
        <v>1646</v>
      </c>
      <c r="Q6206" t="s">
        <v>1646</v>
      </c>
      <c r="R6206" s="13" t="s">
        <v>1646</v>
      </c>
      <c r="S6206" s="13" t="s">
        <v>1646</v>
      </c>
      <c r="T6206" s="13" t="s">
        <v>1646</v>
      </c>
      <c r="U6206" s="13" t="s">
        <v>1646</v>
      </c>
      <c r="V6206" s="13" t="s">
        <v>1646</v>
      </c>
      <c r="W6206" t="s">
        <v>1646</v>
      </c>
    </row>
    <row r="6207" spans="1:23" ht="12.75" customHeight="1" x14ac:dyDescent="0.2">
      <c r="A6207" s="124">
        <v>33407</v>
      </c>
      <c r="B6207" s="74">
        <v>100</v>
      </c>
      <c r="C6207" s="74" t="s">
        <v>382</v>
      </c>
      <c r="D6207" s="74" t="s">
        <v>1646</v>
      </c>
      <c r="E6207" s="74" t="s">
        <v>1651</v>
      </c>
      <c r="F6207" s="74">
        <v>510</v>
      </c>
      <c r="G6207" s="74">
        <v>466</v>
      </c>
      <c r="H6207" s="74" t="s">
        <v>1646</v>
      </c>
      <c r="I6207" s="74">
        <v>1010</v>
      </c>
      <c r="J6207" s="75" t="s">
        <v>1646</v>
      </c>
      <c r="K6207" t="s">
        <v>1646</v>
      </c>
      <c r="L6207" t="s">
        <v>1646</v>
      </c>
      <c r="M6207" t="s">
        <v>1646</v>
      </c>
      <c r="N6207" t="s">
        <v>1646</v>
      </c>
      <c r="O6207" t="s">
        <v>1646</v>
      </c>
      <c r="P6207" s="13" t="s">
        <v>1646</v>
      </c>
      <c r="Q6207" t="s">
        <v>1646</v>
      </c>
      <c r="R6207" s="13" t="s">
        <v>1646</v>
      </c>
      <c r="S6207" s="13" t="s">
        <v>1646</v>
      </c>
      <c r="T6207" s="13" t="s">
        <v>1646</v>
      </c>
      <c r="U6207" s="13" t="s">
        <v>1646</v>
      </c>
      <c r="V6207" s="13" t="s">
        <v>1646</v>
      </c>
      <c r="W6207" t="s">
        <v>1646</v>
      </c>
    </row>
    <row r="6208" spans="1:23" ht="12.75" customHeight="1" x14ac:dyDescent="0.2">
      <c r="A6208" s="124">
        <v>33408</v>
      </c>
      <c r="B6208" s="74">
        <v>100</v>
      </c>
      <c r="C6208" s="74" t="s">
        <v>382</v>
      </c>
      <c r="D6208" s="74" t="s">
        <v>1646</v>
      </c>
      <c r="E6208" s="74" t="s">
        <v>1651</v>
      </c>
      <c r="F6208" s="74">
        <v>340</v>
      </c>
      <c r="G6208" s="74">
        <v>310</v>
      </c>
      <c r="H6208" s="74" t="s">
        <v>1646</v>
      </c>
      <c r="I6208" s="74">
        <v>295</v>
      </c>
      <c r="J6208" s="75" t="s">
        <v>1646</v>
      </c>
      <c r="K6208" t="s">
        <v>1646</v>
      </c>
      <c r="L6208" t="s">
        <v>1646</v>
      </c>
      <c r="M6208" t="s">
        <v>1646</v>
      </c>
      <c r="N6208" t="s">
        <v>1646</v>
      </c>
      <c r="O6208" t="s">
        <v>1646</v>
      </c>
      <c r="P6208" s="13" t="s">
        <v>1646</v>
      </c>
      <c r="Q6208" t="s">
        <v>1646</v>
      </c>
      <c r="R6208" s="13" t="s">
        <v>1646</v>
      </c>
      <c r="S6208" s="13" t="s">
        <v>1646</v>
      </c>
      <c r="T6208" s="13" t="s">
        <v>1646</v>
      </c>
      <c r="U6208" s="13" t="s">
        <v>1646</v>
      </c>
      <c r="V6208" s="13" t="s">
        <v>1646</v>
      </c>
      <c r="W6208" t="s">
        <v>1646</v>
      </c>
    </row>
    <row r="6209" spans="1:23" ht="12.75" customHeight="1" x14ac:dyDescent="0.2">
      <c r="A6209" s="124">
        <v>33408</v>
      </c>
      <c r="B6209" s="74">
        <v>100</v>
      </c>
      <c r="C6209" s="74" t="s">
        <v>382</v>
      </c>
      <c r="D6209" s="74" t="s">
        <v>1646</v>
      </c>
      <c r="E6209" s="74" t="s">
        <v>1651</v>
      </c>
      <c r="F6209" s="74">
        <v>353</v>
      </c>
      <c r="G6209" s="74">
        <v>320</v>
      </c>
      <c r="H6209" s="74" t="s">
        <v>1646</v>
      </c>
      <c r="I6209" s="74">
        <v>335</v>
      </c>
      <c r="J6209" s="75" t="s">
        <v>1646</v>
      </c>
      <c r="K6209" t="s">
        <v>1646</v>
      </c>
      <c r="L6209" t="s">
        <v>1646</v>
      </c>
      <c r="M6209" t="s">
        <v>1646</v>
      </c>
      <c r="N6209" t="s">
        <v>1646</v>
      </c>
      <c r="O6209" t="s">
        <v>1646</v>
      </c>
      <c r="P6209" s="13" t="s">
        <v>1646</v>
      </c>
      <c r="Q6209" t="s">
        <v>1646</v>
      </c>
      <c r="R6209" s="13" t="s">
        <v>1646</v>
      </c>
      <c r="S6209" s="13" t="s">
        <v>1646</v>
      </c>
      <c r="T6209" s="13" t="s">
        <v>1646</v>
      </c>
      <c r="U6209" s="13" t="s">
        <v>1646</v>
      </c>
      <c r="V6209" s="13" t="s">
        <v>1646</v>
      </c>
      <c r="W6209" t="s">
        <v>1646</v>
      </c>
    </row>
    <row r="6210" spans="1:23" ht="12.75" customHeight="1" x14ac:dyDescent="0.2">
      <c r="A6210" s="124">
        <v>33408</v>
      </c>
      <c r="B6210" s="74">
        <v>100</v>
      </c>
      <c r="C6210" s="74" t="s">
        <v>382</v>
      </c>
      <c r="D6210" s="74" t="s">
        <v>1646</v>
      </c>
      <c r="E6210" s="74" t="s">
        <v>1651</v>
      </c>
      <c r="F6210" s="74">
        <v>360</v>
      </c>
      <c r="G6210" s="74">
        <v>325</v>
      </c>
      <c r="H6210" s="74" t="s">
        <v>1646</v>
      </c>
      <c r="I6210" s="74">
        <v>340</v>
      </c>
      <c r="J6210" s="75" t="s">
        <v>1646</v>
      </c>
      <c r="K6210" t="s">
        <v>1646</v>
      </c>
      <c r="L6210" t="s">
        <v>1646</v>
      </c>
      <c r="M6210" t="s">
        <v>1646</v>
      </c>
      <c r="N6210" t="s">
        <v>1646</v>
      </c>
      <c r="O6210" t="s">
        <v>1646</v>
      </c>
      <c r="P6210" s="13" t="s">
        <v>1646</v>
      </c>
      <c r="Q6210" t="s">
        <v>1646</v>
      </c>
      <c r="R6210" s="13" t="s">
        <v>1646</v>
      </c>
      <c r="S6210" s="13" t="s">
        <v>1646</v>
      </c>
      <c r="T6210" s="13" t="s">
        <v>1646</v>
      </c>
      <c r="U6210" s="13" t="s">
        <v>1646</v>
      </c>
      <c r="V6210" s="13" t="s">
        <v>1646</v>
      </c>
      <c r="W6210" t="s">
        <v>1646</v>
      </c>
    </row>
    <row r="6211" spans="1:23" ht="12.75" customHeight="1" x14ac:dyDescent="0.2">
      <c r="A6211" s="124">
        <v>33409</v>
      </c>
      <c r="B6211" s="74">
        <v>100</v>
      </c>
      <c r="C6211" s="74" t="s">
        <v>382</v>
      </c>
      <c r="D6211" s="74" t="s">
        <v>1646</v>
      </c>
      <c r="E6211" s="74" t="s">
        <v>1651</v>
      </c>
      <c r="F6211" s="74">
        <v>434</v>
      </c>
      <c r="G6211" s="74">
        <v>410</v>
      </c>
      <c r="H6211" s="74" t="s">
        <v>1646</v>
      </c>
      <c r="I6211" s="74">
        <v>710</v>
      </c>
      <c r="J6211" s="75" t="s">
        <v>1646</v>
      </c>
      <c r="K6211" t="s">
        <v>1646</v>
      </c>
      <c r="L6211" t="s">
        <v>1646</v>
      </c>
      <c r="M6211" t="s">
        <v>1646</v>
      </c>
      <c r="N6211" t="s">
        <v>1646</v>
      </c>
      <c r="O6211" t="s">
        <v>1646</v>
      </c>
      <c r="P6211" s="13" t="s">
        <v>1646</v>
      </c>
      <c r="Q6211" t="s">
        <v>1646</v>
      </c>
      <c r="R6211" s="13" t="s">
        <v>1646</v>
      </c>
      <c r="S6211" s="13" t="s">
        <v>1646</v>
      </c>
      <c r="T6211" s="13" t="s">
        <v>1646</v>
      </c>
      <c r="U6211" s="13" t="s">
        <v>1646</v>
      </c>
      <c r="V6211" s="13" t="s">
        <v>1646</v>
      </c>
      <c r="W6211" t="s">
        <v>1646</v>
      </c>
    </row>
    <row r="6212" spans="1:23" ht="12.75" customHeight="1" x14ac:dyDescent="0.2">
      <c r="A6212" s="124">
        <v>33415</v>
      </c>
      <c r="B6212" s="74">
        <v>100</v>
      </c>
      <c r="C6212" s="74" t="s">
        <v>382</v>
      </c>
      <c r="D6212" s="74" t="s">
        <v>1646</v>
      </c>
      <c r="E6212" s="74" t="s">
        <v>1651</v>
      </c>
      <c r="F6212" s="74">
        <v>463</v>
      </c>
      <c r="G6212" s="74">
        <v>445</v>
      </c>
      <c r="H6212" s="74" t="s">
        <v>1646</v>
      </c>
      <c r="I6212" s="74">
        <v>925</v>
      </c>
      <c r="J6212" s="75" t="s">
        <v>1646</v>
      </c>
      <c r="K6212" t="s">
        <v>1646</v>
      </c>
      <c r="L6212" t="s">
        <v>1646</v>
      </c>
      <c r="M6212" t="s">
        <v>1646</v>
      </c>
      <c r="N6212" t="s">
        <v>1646</v>
      </c>
      <c r="O6212" t="s">
        <v>1646</v>
      </c>
      <c r="P6212" s="13" t="s">
        <v>1646</v>
      </c>
      <c r="Q6212" t="s">
        <v>1646</v>
      </c>
      <c r="R6212" s="13" t="s">
        <v>1646</v>
      </c>
      <c r="S6212" s="13" t="s">
        <v>1646</v>
      </c>
      <c r="T6212" s="13" t="s">
        <v>1646</v>
      </c>
      <c r="U6212" s="13" t="s">
        <v>1646</v>
      </c>
      <c r="V6212" s="13" t="s">
        <v>1646</v>
      </c>
      <c r="W6212" t="s">
        <v>1646</v>
      </c>
    </row>
    <row r="6213" spans="1:23" ht="12.75" customHeight="1" x14ac:dyDescent="0.2">
      <c r="A6213" s="124">
        <v>33418</v>
      </c>
      <c r="B6213" s="74">
        <v>100</v>
      </c>
      <c r="C6213" s="74" t="s">
        <v>382</v>
      </c>
      <c r="D6213" s="74" t="s">
        <v>1646</v>
      </c>
      <c r="E6213" s="74" t="s">
        <v>1688</v>
      </c>
      <c r="F6213" s="74">
        <v>310</v>
      </c>
      <c r="G6213" s="74">
        <v>285</v>
      </c>
      <c r="H6213" s="74" t="s">
        <v>1646</v>
      </c>
      <c r="I6213" s="74">
        <v>250</v>
      </c>
      <c r="J6213" s="75" t="s">
        <v>1646</v>
      </c>
      <c r="K6213" t="s">
        <v>1646</v>
      </c>
      <c r="L6213" t="s">
        <v>1646</v>
      </c>
      <c r="M6213" t="s">
        <v>1646</v>
      </c>
      <c r="N6213" t="s">
        <v>1646</v>
      </c>
      <c r="O6213" t="s">
        <v>1646</v>
      </c>
      <c r="P6213" s="13" t="s">
        <v>1646</v>
      </c>
      <c r="Q6213" t="s">
        <v>1646</v>
      </c>
      <c r="R6213" s="13" t="s">
        <v>1646</v>
      </c>
      <c r="S6213" s="13" t="s">
        <v>1646</v>
      </c>
      <c r="T6213" s="13" t="s">
        <v>1646</v>
      </c>
      <c r="U6213" s="13" t="s">
        <v>1646</v>
      </c>
      <c r="V6213" s="13" t="s">
        <v>1646</v>
      </c>
      <c r="W6213" t="s">
        <v>1646</v>
      </c>
    </row>
    <row r="6214" spans="1:23" ht="12.75" customHeight="1" x14ac:dyDescent="0.2">
      <c r="A6214" s="124">
        <v>33418</v>
      </c>
      <c r="B6214" s="74">
        <v>100</v>
      </c>
      <c r="C6214" s="74" t="s">
        <v>382</v>
      </c>
      <c r="D6214" s="74" t="s">
        <v>1646</v>
      </c>
      <c r="E6214" s="74" t="s">
        <v>1688</v>
      </c>
      <c r="F6214" s="74">
        <v>345</v>
      </c>
      <c r="G6214" s="74">
        <v>325</v>
      </c>
      <c r="H6214" s="74" t="s">
        <v>1646</v>
      </c>
      <c r="I6214" s="74">
        <v>365</v>
      </c>
      <c r="J6214" s="75" t="s">
        <v>1646</v>
      </c>
      <c r="K6214" t="s">
        <v>1646</v>
      </c>
      <c r="L6214" t="s">
        <v>1646</v>
      </c>
      <c r="M6214" t="s">
        <v>1646</v>
      </c>
      <c r="N6214" t="s">
        <v>1646</v>
      </c>
      <c r="O6214" t="s">
        <v>1646</v>
      </c>
      <c r="P6214" s="13" t="s">
        <v>1646</v>
      </c>
      <c r="Q6214" t="s">
        <v>1646</v>
      </c>
      <c r="R6214" s="13" t="s">
        <v>1646</v>
      </c>
      <c r="S6214" s="13" t="s">
        <v>1646</v>
      </c>
      <c r="T6214" s="13" t="s">
        <v>1646</v>
      </c>
      <c r="U6214" s="13" t="s">
        <v>1646</v>
      </c>
      <c r="V6214" s="13" t="s">
        <v>1646</v>
      </c>
      <c r="W6214" t="s">
        <v>1646</v>
      </c>
    </row>
    <row r="6215" spans="1:23" ht="12.75" customHeight="1" x14ac:dyDescent="0.2">
      <c r="A6215" s="124">
        <v>33418</v>
      </c>
      <c r="B6215" s="74">
        <v>100</v>
      </c>
      <c r="C6215" s="74" t="s">
        <v>382</v>
      </c>
      <c r="D6215" s="74" t="s">
        <v>1646</v>
      </c>
      <c r="E6215" s="74" t="s">
        <v>1688</v>
      </c>
      <c r="F6215" s="74">
        <v>310</v>
      </c>
      <c r="G6215" s="74">
        <v>295</v>
      </c>
      <c r="H6215" s="74" t="s">
        <v>1646</v>
      </c>
      <c r="I6215" s="74">
        <v>275</v>
      </c>
      <c r="J6215" s="75" t="s">
        <v>1646</v>
      </c>
      <c r="K6215" t="s">
        <v>1646</v>
      </c>
      <c r="L6215" t="s">
        <v>1646</v>
      </c>
      <c r="M6215" t="s">
        <v>1646</v>
      </c>
      <c r="N6215" t="s">
        <v>1646</v>
      </c>
      <c r="O6215" t="s">
        <v>1646</v>
      </c>
      <c r="P6215" s="13" t="s">
        <v>1646</v>
      </c>
      <c r="Q6215" t="s">
        <v>1646</v>
      </c>
      <c r="R6215" s="13" t="s">
        <v>1646</v>
      </c>
      <c r="S6215" s="13" t="s">
        <v>1646</v>
      </c>
      <c r="T6215" s="13" t="s">
        <v>1646</v>
      </c>
      <c r="U6215" s="13" t="s">
        <v>1646</v>
      </c>
      <c r="V6215" s="13" t="s">
        <v>1646</v>
      </c>
      <c r="W6215" t="s">
        <v>1646</v>
      </c>
    </row>
    <row r="6216" spans="1:23" ht="12.75" customHeight="1" x14ac:dyDescent="0.2">
      <c r="A6216" s="124">
        <v>33418</v>
      </c>
      <c r="B6216" s="74">
        <v>100</v>
      </c>
      <c r="C6216" s="74" t="s">
        <v>382</v>
      </c>
      <c r="D6216" s="74" t="s">
        <v>1646</v>
      </c>
      <c r="E6216" s="74" t="s">
        <v>1688</v>
      </c>
      <c r="F6216" s="74">
        <v>230</v>
      </c>
      <c r="G6216" s="74">
        <v>220</v>
      </c>
      <c r="H6216" s="74" t="s">
        <v>1646</v>
      </c>
      <c r="I6216" s="74">
        <v>225</v>
      </c>
      <c r="J6216" s="75" t="s">
        <v>1646</v>
      </c>
      <c r="K6216" t="s">
        <v>1646</v>
      </c>
      <c r="L6216" t="s">
        <v>1646</v>
      </c>
      <c r="M6216" t="s">
        <v>1646</v>
      </c>
      <c r="N6216" t="s">
        <v>1646</v>
      </c>
      <c r="O6216" t="s">
        <v>1646</v>
      </c>
      <c r="P6216" s="13" t="s">
        <v>1646</v>
      </c>
      <c r="Q6216" t="s">
        <v>1646</v>
      </c>
      <c r="R6216" s="13" t="s">
        <v>1646</v>
      </c>
      <c r="S6216" s="13" t="s">
        <v>1646</v>
      </c>
      <c r="T6216" s="13" t="s">
        <v>1646</v>
      </c>
      <c r="U6216" s="13" t="s">
        <v>1646</v>
      </c>
      <c r="V6216" s="13" t="s">
        <v>1646</v>
      </c>
      <c r="W6216" t="s">
        <v>1646</v>
      </c>
    </row>
    <row r="6217" spans="1:23" ht="12.75" customHeight="1" x14ac:dyDescent="0.2">
      <c r="A6217" s="124">
        <v>33418</v>
      </c>
      <c r="B6217" s="74">
        <v>100</v>
      </c>
      <c r="C6217" s="74" t="s">
        <v>382</v>
      </c>
      <c r="D6217" s="74" t="s">
        <v>1646</v>
      </c>
      <c r="E6217" s="74" t="s">
        <v>1688</v>
      </c>
      <c r="F6217" s="74">
        <v>210</v>
      </c>
      <c r="G6217" s="74">
        <v>195</v>
      </c>
      <c r="H6217" s="74" t="s">
        <v>1646</v>
      </c>
      <c r="I6217" s="74">
        <v>70</v>
      </c>
      <c r="J6217" s="75" t="s">
        <v>1646</v>
      </c>
      <c r="K6217" t="s">
        <v>1646</v>
      </c>
      <c r="L6217" t="s">
        <v>1646</v>
      </c>
      <c r="M6217" t="s">
        <v>1646</v>
      </c>
      <c r="N6217" t="s">
        <v>1646</v>
      </c>
      <c r="O6217" t="s">
        <v>1646</v>
      </c>
      <c r="P6217" s="13" t="s">
        <v>1646</v>
      </c>
      <c r="Q6217" t="s">
        <v>1646</v>
      </c>
      <c r="R6217" s="13" t="s">
        <v>1646</v>
      </c>
      <c r="S6217" s="13" t="s">
        <v>1646</v>
      </c>
      <c r="T6217" s="13" t="s">
        <v>1646</v>
      </c>
      <c r="U6217" s="13" t="s">
        <v>1646</v>
      </c>
      <c r="V6217" s="13" t="s">
        <v>1646</v>
      </c>
      <c r="W6217" t="s">
        <v>1646</v>
      </c>
    </row>
    <row r="6218" spans="1:23" ht="12.75" customHeight="1" x14ac:dyDescent="0.2">
      <c r="A6218" s="124">
        <v>33418</v>
      </c>
      <c r="B6218" s="74">
        <v>100</v>
      </c>
      <c r="C6218" s="74" t="s">
        <v>382</v>
      </c>
      <c r="D6218" s="74" t="s">
        <v>1646</v>
      </c>
      <c r="E6218" s="74" t="s">
        <v>1688</v>
      </c>
      <c r="F6218" s="74">
        <v>255</v>
      </c>
      <c r="G6218" s="74">
        <v>240</v>
      </c>
      <c r="H6218" s="74" t="s">
        <v>1646</v>
      </c>
      <c r="I6218" s="74">
        <v>145</v>
      </c>
      <c r="J6218" s="75" t="s">
        <v>1646</v>
      </c>
      <c r="K6218" t="s">
        <v>1646</v>
      </c>
      <c r="L6218" t="s">
        <v>1646</v>
      </c>
      <c r="M6218" t="s">
        <v>1646</v>
      </c>
      <c r="N6218" t="s">
        <v>1646</v>
      </c>
      <c r="O6218" t="s">
        <v>1646</v>
      </c>
      <c r="P6218" s="13" t="s">
        <v>1646</v>
      </c>
      <c r="Q6218" t="s">
        <v>1646</v>
      </c>
      <c r="R6218" s="13" t="s">
        <v>1646</v>
      </c>
      <c r="S6218" s="13" t="s">
        <v>1646</v>
      </c>
      <c r="T6218" s="13" t="s">
        <v>1646</v>
      </c>
      <c r="U6218" s="13" t="s">
        <v>1646</v>
      </c>
      <c r="V6218" s="13" t="s">
        <v>1646</v>
      </c>
      <c r="W6218" t="s">
        <v>1646</v>
      </c>
    </row>
    <row r="6219" spans="1:23" ht="12.75" customHeight="1" x14ac:dyDescent="0.2">
      <c r="A6219" s="124">
        <v>33418</v>
      </c>
      <c r="B6219" s="74">
        <v>100</v>
      </c>
      <c r="C6219" s="74" t="s">
        <v>382</v>
      </c>
      <c r="D6219" s="74" t="s">
        <v>1646</v>
      </c>
      <c r="E6219" s="74" t="s">
        <v>1688</v>
      </c>
      <c r="F6219" s="74">
        <v>335</v>
      </c>
      <c r="G6219" s="74">
        <v>310</v>
      </c>
      <c r="H6219" s="74" t="s">
        <v>1646</v>
      </c>
      <c r="I6219" s="74">
        <v>330</v>
      </c>
      <c r="J6219" s="75" t="s">
        <v>1646</v>
      </c>
      <c r="K6219" t="s">
        <v>1646</v>
      </c>
      <c r="L6219" t="s">
        <v>1646</v>
      </c>
      <c r="M6219" t="s">
        <v>1646</v>
      </c>
      <c r="N6219" t="s">
        <v>1646</v>
      </c>
      <c r="O6219" t="s">
        <v>1646</v>
      </c>
      <c r="P6219" s="13" t="s">
        <v>1646</v>
      </c>
      <c r="Q6219" t="s">
        <v>1646</v>
      </c>
      <c r="R6219" s="13" t="s">
        <v>1646</v>
      </c>
      <c r="S6219" s="13" t="s">
        <v>1646</v>
      </c>
      <c r="T6219" s="13" t="s">
        <v>1646</v>
      </c>
      <c r="U6219" s="13" t="s">
        <v>1646</v>
      </c>
      <c r="V6219" s="13" t="s">
        <v>1646</v>
      </c>
      <c r="W6219" t="s">
        <v>1646</v>
      </c>
    </row>
    <row r="6220" spans="1:23" ht="12.75" customHeight="1" x14ac:dyDescent="0.2">
      <c r="A6220" s="124">
        <v>33418</v>
      </c>
      <c r="B6220" s="74">
        <v>100</v>
      </c>
      <c r="C6220" s="74" t="s">
        <v>382</v>
      </c>
      <c r="D6220" s="74" t="s">
        <v>1646</v>
      </c>
      <c r="E6220" s="74" t="s">
        <v>1688</v>
      </c>
      <c r="F6220" s="74">
        <v>360</v>
      </c>
      <c r="G6220" s="74">
        <v>335</v>
      </c>
      <c r="H6220" s="74" t="s">
        <v>1646</v>
      </c>
      <c r="I6220" s="74">
        <v>445</v>
      </c>
      <c r="J6220" s="75" t="s">
        <v>1646</v>
      </c>
      <c r="K6220" t="s">
        <v>1646</v>
      </c>
      <c r="L6220" t="s">
        <v>1646</v>
      </c>
      <c r="M6220" t="s">
        <v>1646</v>
      </c>
      <c r="N6220" t="s">
        <v>1646</v>
      </c>
      <c r="O6220" t="s">
        <v>1646</v>
      </c>
      <c r="P6220" s="13" t="s">
        <v>1646</v>
      </c>
      <c r="Q6220" t="s">
        <v>1646</v>
      </c>
      <c r="R6220" s="13" t="s">
        <v>1646</v>
      </c>
      <c r="S6220" s="13" t="s">
        <v>1646</v>
      </c>
      <c r="T6220" s="13" t="s">
        <v>1646</v>
      </c>
      <c r="U6220" s="13" t="s">
        <v>1646</v>
      </c>
      <c r="V6220" s="13" t="s">
        <v>1646</v>
      </c>
      <c r="W6220" t="s">
        <v>1646</v>
      </c>
    </row>
    <row r="6221" spans="1:23" ht="12.75" customHeight="1" x14ac:dyDescent="0.2">
      <c r="A6221" s="124">
        <v>33419</v>
      </c>
      <c r="B6221" s="74">
        <v>100</v>
      </c>
      <c r="C6221" s="74" t="s">
        <v>382</v>
      </c>
      <c r="D6221" s="74" t="s">
        <v>1646</v>
      </c>
      <c r="E6221" s="74" t="s">
        <v>1688</v>
      </c>
      <c r="F6221" s="74">
        <v>385</v>
      </c>
      <c r="G6221" s="74">
        <v>355</v>
      </c>
      <c r="H6221" s="74" t="s">
        <v>1646</v>
      </c>
      <c r="I6221" s="74">
        <v>415</v>
      </c>
      <c r="J6221" s="75" t="s">
        <v>1646</v>
      </c>
      <c r="K6221" t="s">
        <v>1646</v>
      </c>
      <c r="L6221" t="s">
        <v>1646</v>
      </c>
      <c r="M6221" t="s">
        <v>1646</v>
      </c>
      <c r="N6221" t="s">
        <v>1646</v>
      </c>
      <c r="O6221" t="s">
        <v>1646</v>
      </c>
      <c r="P6221" s="13" t="s">
        <v>1646</v>
      </c>
      <c r="Q6221" t="s">
        <v>1646</v>
      </c>
      <c r="R6221" s="13" t="s">
        <v>1646</v>
      </c>
      <c r="S6221" s="13" t="s">
        <v>1646</v>
      </c>
      <c r="T6221" s="13" t="s">
        <v>1646</v>
      </c>
      <c r="U6221" s="13" t="s">
        <v>1646</v>
      </c>
      <c r="V6221" s="13" t="s">
        <v>1646</v>
      </c>
      <c r="W6221" t="s">
        <v>1646</v>
      </c>
    </row>
    <row r="6222" spans="1:23" ht="12.75" customHeight="1" x14ac:dyDescent="0.2">
      <c r="A6222" s="124">
        <v>33419</v>
      </c>
      <c r="B6222" s="74">
        <v>100</v>
      </c>
      <c r="C6222" s="74" t="s">
        <v>382</v>
      </c>
      <c r="D6222" s="74" t="s">
        <v>1646</v>
      </c>
      <c r="E6222" s="74" t="s">
        <v>1688</v>
      </c>
      <c r="F6222" s="74">
        <v>260</v>
      </c>
      <c r="G6222" s="74">
        <v>240</v>
      </c>
      <c r="H6222" s="74" t="s">
        <v>1646</v>
      </c>
      <c r="I6222" s="74">
        <v>140</v>
      </c>
      <c r="J6222" s="75" t="s">
        <v>1646</v>
      </c>
      <c r="K6222" t="s">
        <v>1646</v>
      </c>
      <c r="L6222" t="s">
        <v>1646</v>
      </c>
      <c r="M6222" t="s">
        <v>1646</v>
      </c>
      <c r="N6222" t="s">
        <v>1646</v>
      </c>
      <c r="O6222" t="s">
        <v>1646</v>
      </c>
      <c r="P6222" s="13" t="s">
        <v>1646</v>
      </c>
      <c r="Q6222" t="s">
        <v>1646</v>
      </c>
      <c r="R6222" s="13" t="s">
        <v>1646</v>
      </c>
      <c r="S6222" s="13" t="s">
        <v>1646</v>
      </c>
      <c r="T6222" s="13" t="s">
        <v>1646</v>
      </c>
      <c r="U6222" s="13" t="s">
        <v>1646</v>
      </c>
      <c r="V6222" s="13" t="s">
        <v>1646</v>
      </c>
      <c r="W6222" t="s">
        <v>1646</v>
      </c>
    </row>
    <row r="6223" spans="1:23" ht="12.75" customHeight="1" x14ac:dyDescent="0.2">
      <c r="A6223" s="124">
        <v>33419</v>
      </c>
      <c r="B6223" s="74">
        <v>100</v>
      </c>
      <c r="C6223" s="74" t="s">
        <v>382</v>
      </c>
      <c r="D6223" s="74" t="s">
        <v>1646</v>
      </c>
      <c r="E6223" s="74" t="s">
        <v>1688</v>
      </c>
      <c r="F6223" s="74">
        <v>355</v>
      </c>
      <c r="G6223" s="74">
        <v>325</v>
      </c>
      <c r="H6223" s="74" t="s">
        <v>1646</v>
      </c>
      <c r="I6223" s="74">
        <v>410</v>
      </c>
      <c r="J6223" s="75" t="s">
        <v>1646</v>
      </c>
      <c r="K6223" t="s">
        <v>1646</v>
      </c>
      <c r="L6223" t="s">
        <v>1646</v>
      </c>
      <c r="M6223" t="s">
        <v>1646</v>
      </c>
      <c r="N6223" t="s">
        <v>1646</v>
      </c>
      <c r="O6223" t="s">
        <v>1646</v>
      </c>
      <c r="P6223" s="13" t="s">
        <v>1646</v>
      </c>
      <c r="Q6223" t="s">
        <v>1646</v>
      </c>
      <c r="R6223" s="13" t="s">
        <v>1646</v>
      </c>
      <c r="S6223" s="13" t="s">
        <v>1646</v>
      </c>
      <c r="T6223" s="13" t="s">
        <v>1646</v>
      </c>
      <c r="U6223" s="13" t="s">
        <v>1646</v>
      </c>
      <c r="V6223" s="13" t="s">
        <v>1646</v>
      </c>
      <c r="W6223" t="s">
        <v>1646</v>
      </c>
    </row>
    <row r="6224" spans="1:23" ht="12.75" customHeight="1" x14ac:dyDescent="0.2">
      <c r="A6224" s="124">
        <v>33419</v>
      </c>
      <c r="B6224" s="74">
        <v>100</v>
      </c>
      <c r="C6224" s="74" t="s">
        <v>382</v>
      </c>
      <c r="D6224" s="74" t="s">
        <v>1646</v>
      </c>
      <c r="E6224" s="74" t="s">
        <v>1688</v>
      </c>
      <c r="F6224" s="74">
        <v>320</v>
      </c>
      <c r="G6224" s="74">
        <v>300</v>
      </c>
      <c r="H6224" s="74" t="s">
        <v>1646</v>
      </c>
      <c r="I6224" s="74">
        <v>300</v>
      </c>
      <c r="J6224" s="75" t="s">
        <v>1646</v>
      </c>
      <c r="K6224" t="s">
        <v>1646</v>
      </c>
      <c r="L6224" t="s">
        <v>1646</v>
      </c>
      <c r="M6224" t="s">
        <v>1646</v>
      </c>
      <c r="N6224" t="s">
        <v>1646</v>
      </c>
      <c r="O6224" t="s">
        <v>1646</v>
      </c>
      <c r="P6224" s="13" t="s">
        <v>1646</v>
      </c>
      <c r="Q6224" t="s">
        <v>1646</v>
      </c>
      <c r="R6224" s="13" t="s">
        <v>1646</v>
      </c>
      <c r="S6224" s="13" t="s">
        <v>1646</v>
      </c>
      <c r="T6224" s="13" t="s">
        <v>1646</v>
      </c>
      <c r="U6224" s="13" t="s">
        <v>1646</v>
      </c>
      <c r="V6224" s="13" t="s">
        <v>1646</v>
      </c>
      <c r="W6224" t="s">
        <v>1646</v>
      </c>
    </row>
    <row r="6225" spans="1:23" ht="12.75" customHeight="1" x14ac:dyDescent="0.2">
      <c r="A6225" s="124">
        <v>33419</v>
      </c>
      <c r="B6225" s="74">
        <v>100</v>
      </c>
      <c r="C6225" s="74" t="s">
        <v>382</v>
      </c>
      <c r="D6225" s="74" t="s">
        <v>1646</v>
      </c>
      <c r="E6225" s="74" t="s">
        <v>1688</v>
      </c>
      <c r="F6225" s="74">
        <v>280</v>
      </c>
      <c r="G6225" s="74">
        <v>260</v>
      </c>
      <c r="H6225" s="74" t="s">
        <v>1646</v>
      </c>
      <c r="I6225" s="74">
        <v>185</v>
      </c>
      <c r="J6225" s="75" t="s">
        <v>1646</v>
      </c>
      <c r="K6225" t="s">
        <v>1646</v>
      </c>
      <c r="L6225" t="s">
        <v>1646</v>
      </c>
      <c r="M6225" t="s">
        <v>1646</v>
      </c>
      <c r="N6225" t="s">
        <v>1646</v>
      </c>
      <c r="O6225" t="s">
        <v>1646</v>
      </c>
      <c r="P6225" s="13" t="s">
        <v>1646</v>
      </c>
      <c r="Q6225" t="s">
        <v>1646</v>
      </c>
      <c r="R6225" s="13" t="s">
        <v>1646</v>
      </c>
      <c r="S6225" s="13" t="s">
        <v>1646</v>
      </c>
      <c r="T6225" s="13" t="s">
        <v>1646</v>
      </c>
      <c r="U6225" s="13" t="s">
        <v>1646</v>
      </c>
      <c r="V6225" s="13" t="s">
        <v>1646</v>
      </c>
      <c r="W6225" t="s">
        <v>1646</v>
      </c>
    </row>
    <row r="6226" spans="1:23" ht="12.75" customHeight="1" x14ac:dyDescent="0.2">
      <c r="A6226" s="124">
        <v>33419</v>
      </c>
      <c r="B6226" s="74">
        <v>100</v>
      </c>
      <c r="C6226" s="74" t="s">
        <v>382</v>
      </c>
      <c r="D6226" s="74" t="s">
        <v>1646</v>
      </c>
      <c r="E6226" s="74" t="s">
        <v>1688</v>
      </c>
      <c r="F6226" s="74">
        <v>285</v>
      </c>
      <c r="G6226" s="74">
        <v>265</v>
      </c>
      <c r="H6226" s="74" t="s">
        <v>1646</v>
      </c>
      <c r="I6226" s="74">
        <v>195</v>
      </c>
      <c r="J6226" s="75" t="s">
        <v>1646</v>
      </c>
      <c r="K6226" t="s">
        <v>1646</v>
      </c>
      <c r="L6226" t="s">
        <v>1646</v>
      </c>
      <c r="M6226" t="s">
        <v>1646</v>
      </c>
      <c r="N6226" t="s">
        <v>1646</v>
      </c>
      <c r="O6226" t="s">
        <v>1646</v>
      </c>
      <c r="P6226" s="13" t="s">
        <v>1646</v>
      </c>
      <c r="Q6226" t="s">
        <v>1646</v>
      </c>
      <c r="R6226" s="13" t="s">
        <v>1646</v>
      </c>
      <c r="S6226" s="13" t="s">
        <v>1646</v>
      </c>
      <c r="T6226" s="13" t="s">
        <v>1646</v>
      </c>
      <c r="U6226" s="13" t="s">
        <v>1646</v>
      </c>
      <c r="V6226" s="13" t="s">
        <v>1646</v>
      </c>
      <c r="W6226" t="s">
        <v>1646</v>
      </c>
    </row>
    <row r="6227" spans="1:23" ht="12.75" customHeight="1" x14ac:dyDescent="0.2">
      <c r="A6227" s="124">
        <v>33419</v>
      </c>
      <c r="B6227" s="74">
        <v>100</v>
      </c>
      <c r="C6227" s="74" t="s">
        <v>382</v>
      </c>
      <c r="D6227" s="74" t="s">
        <v>1646</v>
      </c>
      <c r="E6227" s="74" t="s">
        <v>1688</v>
      </c>
      <c r="F6227" s="74">
        <v>295</v>
      </c>
      <c r="G6227" s="74">
        <v>275</v>
      </c>
      <c r="H6227" s="74" t="s">
        <v>1646</v>
      </c>
      <c r="I6227" s="74">
        <v>295</v>
      </c>
      <c r="J6227" s="75" t="s">
        <v>1646</v>
      </c>
      <c r="K6227" t="s">
        <v>1646</v>
      </c>
      <c r="L6227" t="s">
        <v>1646</v>
      </c>
      <c r="M6227" t="s">
        <v>1646</v>
      </c>
      <c r="N6227" t="s">
        <v>1646</v>
      </c>
      <c r="O6227" t="s">
        <v>1646</v>
      </c>
      <c r="P6227" s="13" t="s">
        <v>1646</v>
      </c>
      <c r="Q6227" t="s">
        <v>1646</v>
      </c>
      <c r="R6227" s="13" t="s">
        <v>1646</v>
      </c>
      <c r="S6227" s="13" t="s">
        <v>1646</v>
      </c>
      <c r="T6227" s="13" t="s">
        <v>1646</v>
      </c>
      <c r="U6227" s="13" t="s">
        <v>1646</v>
      </c>
      <c r="V6227" s="13" t="s">
        <v>1646</v>
      </c>
      <c r="W6227" t="s">
        <v>1646</v>
      </c>
    </row>
    <row r="6228" spans="1:23" ht="12.75" customHeight="1" x14ac:dyDescent="0.2">
      <c r="A6228" s="124">
        <v>33419</v>
      </c>
      <c r="B6228" s="74">
        <v>100</v>
      </c>
      <c r="C6228" s="74" t="s">
        <v>382</v>
      </c>
      <c r="D6228" s="74" t="s">
        <v>1646</v>
      </c>
      <c r="E6228" s="74" t="s">
        <v>1651</v>
      </c>
      <c r="F6228" s="74">
        <v>470</v>
      </c>
      <c r="G6228" s="74">
        <v>455</v>
      </c>
      <c r="H6228" s="74" t="s">
        <v>1646</v>
      </c>
      <c r="I6228" s="74">
        <v>970</v>
      </c>
      <c r="J6228" s="75" t="s">
        <v>1646</v>
      </c>
      <c r="K6228" t="s">
        <v>1646</v>
      </c>
      <c r="L6228" t="s">
        <v>1646</v>
      </c>
      <c r="M6228" t="s">
        <v>1646</v>
      </c>
      <c r="N6228" t="s">
        <v>1646</v>
      </c>
      <c r="O6228" t="s">
        <v>1646</v>
      </c>
      <c r="P6228" s="13" t="s">
        <v>1646</v>
      </c>
      <c r="Q6228" t="s">
        <v>1646</v>
      </c>
      <c r="R6228" s="13" t="s">
        <v>1646</v>
      </c>
      <c r="S6228" s="13" t="s">
        <v>1646</v>
      </c>
      <c r="T6228" s="13" t="s">
        <v>1646</v>
      </c>
      <c r="U6228" s="13" t="s">
        <v>1646</v>
      </c>
      <c r="V6228" s="13" t="s">
        <v>1646</v>
      </c>
      <c r="W6228" t="s">
        <v>1646</v>
      </c>
    </row>
    <row r="6229" spans="1:23" ht="12.75" customHeight="1" x14ac:dyDescent="0.2">
      <c r="A6229" s="124">
        <v>33419</v>
      </c>
      <c r="B6229" s="74">
        <v>100</v>
      </c>
      <c r="C6229" s="74" t="s">
        <v>382</v>
      </c>
      <c r="D6229" s="74" t="s">
        <v>1646</v>
      </c>
      <c r="E6229" s="74" t="s">
        <v>1651</v>
      </c>
      <c r="F6229" s="74">
        <v>310</v>
      </c>
      <c r="G6229" s="74">
        <v>285</v>
      </c>
      <c r="H6229" s="74" t="s">
        <v>1646</v>
      </c>
      <c r="I6229" s="74">
        <v>310</v>
      </c>
      <c r="J6229" s="75" t="s">
        <v>1646</v>
      </c>
      <c r="K6229" t="s">
        <v>1646</v>
      </c>
      <c r="L6229" t="s">
        <v>1646</v>
      </c>
      <c r="M6229" t="s">
        <v>1646</v>
      </c>
      <c r="N6229" t="s">
        <v>1646</v>
      </c>
      <c r="O6229" t="s">
        <v>1646</v>
      </c>
      <c r="P6229" s="13" t="s">
        <v>1646</v>
      </c>
      <c r="Q6229" t="s">
        <v>1646</v>
      </c>
      <c r="R6229" s="13" t="s">
        <v>1646</v>
      </c>
      <c r="S6229" s="13" t="s">
        <v>1646</v>
      </c>
      <c r="T6229" s="13" t="s">
        <v>1646</v>
      </c>
      <c r="U6229" s="13" t="s">
        <v>1646</v>
      </c>
      <c r="V6229" s="13" t="s">
        <v>1646</v>
      </c>
      <c r="W6229" t="s">
        <v>1646</v>
      </c>
    </row>
    <row r="6230" spans="1:23" ht="12.75" customHeight="1" x14ac:dyDescent="0.2">
      <c r="A6230" s="124">
        <v>33453</v>
      </c>
      <c r="B6230" s="74">
        <v>100</v>
      </c>
      <c r="C6230" s="74" t="s">
        <v>382</v>
      </c>
      <c r="D6230" s="74" t="s">
        <v>1646</v>
      </c>
      <c r="E6230" s="74" t="s">
        <v>1651</v>
      </c>
      <c r="F6230" s="74">
        <v>344</v>
      </c>
      <c r="G6230" s="74">
        <v>311</v>
      </c>
      <c r="H6230" s="74" t="s">
        <v>1646</v>
      </c>
      <c r="I6230" s="74">
        <v>268</v>
      </c>
      <c r="J6230" s="75" t="s">
        <v>1646</v>
      </c>
      <c r="K6230" t="s">
        <v>1646</v>
      </c>
      <c r="L6230" t="s">
        <v>1646</v>
      </c>
      <c r="M6230" t="s">
        <v>1646</v>
      </c>
      <c r="N6230" t="s">
        <v>1646</v>
      </c>
      <c r="O6230" t="s">
        <v>1646</v>
      </c>
      <c r="P6230" s="13" t="s">
        <v>1646</v>
      </c>
      <c r="Q6230" t="s">
        <v>1646</v>
      </c>
      <c r="R6230" s="13" t="s">
        <v>1646</v>
      </c>
      <c r="S6230" s="13" t="s">
        <v>1646</v>
      </c>
      <c r="T6230" s="13" t="s">
        <v>1646</v>
      </c>
      <c r="U6230" s="13" t="s">
        <v>1646</v>
      </c>
      <c r="V6230" s="13" t="s">
        <v>1646</v>
      </c>
      <c r="W6230" t="s">
        <v>1646</v>
      </c>
    </row>
    <row r="6231" spans="1:23" ht="12.75" customHeight="1" x14ac:dyDescent="0.2">
      <c r="A6231" s="124">
        <v>33460</v>
      </c>
      <c r="B6231" s="74">
        <v>100</v>
      </c>
      <c r="C6231" s="74" t="s">
        <v>382</v>
      </c>
      <c r="D6231" s="74">
        <v>13</v>
      </c>
      <c r="E6231" s="74" t="s">
        <v>1688</v>
      </c>
      <c r="F6231" s="74">
        <v>320</v>
      </c>
      <c r="G6231" s="74">
        <v>294</v>
      </c>
      <c r="H6231" s="74" t="s">
        <v>1646</v>
      </c>
      <c r="I6231" s="74">
        <v>296</v>
      </c>
      <c r="J6231" s="75" t="s">
        <v>1646</v>
      </c>
      <c r="K6231" t="s">
        <v>1648</v>
      </c>
      <c r="L6231" t="s">
        <v>1648</v>
      </c>
      <c r="M6231" t="s">
        <v>1649</v>
      </c>
      <c r="N6231" t="s">
        <v>1692</v>
      </c>
      <c r="O6231" t="s">
        <v>1646</v>
      </c>
      <c r="P6231" s="13" t="s">
        <v>1646</v>
      </c>
      <c r="Q6231" t="s">
        <v>1646</v>
      </c>
      <c r="R6231" s="13" t="s">
        <v>1646</v>
      </c>
      <c r="S6231" s="13" t="s">
        <v>1646</v>
      </c>
      <c r="T6231" s="13" t="s">
        <v>1646</v>
      </c>
      <c r="U6231" s="13" t="s">
        <v>1646</v>
      </c>
      <c r="V6231" s="13" t="s">
        <v>1646</v>
      </c>
      <c r="W6231" t="s">
        <v>2372</v>
      </c>
    </row>
    <row r="6232" spans="1:23" ht="12.75" customHeight="1" x14ac:dyDescent="0.2">
      <c r="A6232" s="124">
        <v>33460</v>
      </c>
      <c r="B6232" s="74">
        <v>100</v>
      </c>
      <c r="C6232" s="74" t="s">
        <v>382</v>
      </c>
      <c r="D6232" s="74">
        <v>14</v>
      </c>
      <c r="E6232" s="74" t="s">
        <v>1688</v>
      </c>
      <c r="F6232" s="74">
        <v>230</v>
      </c>
      <c r="G6232" s="74">
        <v>209</v>
      </c>
      <c r="H6232" s="74" t="s">
        <v>1646</v>
      </c>
      <c r="I6232" s="74">
        <v>103</v>
      </c>
      <c r="J6232" s="75" t="s">
        <v>1646</v>
      </c>
      <c r="K6232" t="s">
        <v>1648</v>
      </c>
      <c r="L6232" t="s">
        <v>1648</v>
      </c>
      <c r="M6232" t="s">
        <v>1649</v>
      </c>
      <c r="N6232" t="s">
        <v>1692</v>
      </c>
      <c r="O6232" t="s">
        <v>1646</v>
      </c>
      <c r="P6232" s="13" t="s">
        <v>1646</v>
      </c>
      <c r="Q6232" t="s">
        <v>1646</v>
      </c>
      <c r="R6232" s="13" t="s">
        <v>1646</v>
      </c>
      <c r="S6232" s="13" t="s">
        <v>1646</v>
      </c>
      <c r="T6232" s="13" t="s">
        <v>1646</v>
      </c>
      <c r="U6232" s="13" t="s">
        <v>1646</v>
      </c>
      <c r="V6232" s="13" t="s">
        <v>1646</v>
      </c>
      <c r="W6232" t="s">
        <v>2373</v>
      </c>
    </row>
    <row r="6233" spans="1:23" ht="12.75" customHeight="1" x14ac:dyDescent="0.2">
      <c r="A6233" s="124">
        <v>33460</v>
      </c>
      <c r="B6233" s="74">
        <v>100</v>
      </c>
      <c r="C6233" s="74" t="s">
        <v>382</v>
      </c>
      <c r="D6233" s="74">
        <v>20</v>
      </c>
      <c r="E6233" s="74" t="s">
        <v>1688</v>
      </c>
      <c r="F6233" s="74" t="s">
        <v>1646</v>
      </c>
      <c r="G6233" s="74" t="s">
        <v>1646</v>
      </c>
      <c r="H6233" s="74" t="s">
        <v>1646</v>
      </c>
      <c r="I6233" s="74" t="s">
        <v>1646</v>
      </c>
      <c r="J6233" s="75" t="s">
        <v>1646</v>
      </c>
      <c r="K6233" t="s">
        <v>1692</v>
      </c>
      <c r="L6233" t="s">
        <v>1692</v>
      </c>
      <c r="M6233" t="s">
        <v>1646</v>
      </c>
      <c r="N6233" t="s">
        <v>1646</v>
      </c>
      <c r="O6233" t="s">
        <v>1646</v>
      </c>
      <c r="P6233" s="13" t="s">
        <v>1646</v>
      </c>
      <c r="Q6233" t="s">
        <v>1646</v>
      </c>
      <c r="R6233" s="13" t="s">
        <v>1646</v>
      </c>
      <c r="S6233" s="13" t="s">
        <v>1646</v>
      </c>
      <c r="T6233" s="13" t="s">
        <v>1646</v>
      </c>
      <c r="U6233" s="13" t="s">
        <v>1646</v>
      </c>
      <c r="V6233" s="13" t="s">
        <v>1646</v>
      </c>
      <c r="W6233" t="s">
        <v>2374</v>
      </c>
    </row>
    <row r="6234" spans="1:23" ht="12.75" customHeight="1" x14ac:dyDescent="0.2">
      <c r="A6234" s="124">
        <v>33460</v>
      </c>
      <c r="B6234" s="74">
        <v>100</v>
      </c>
      <c r="C6234" s="74" t="s">
        <v>382</v>
      </c>
      <c r="D6234" s="74">
        <v>12</v>
      </c>
      <c r="E6234" s="74" t="s">
        <v>1688</v>
      </c>
      <c r="F6234" s="74">
        <v>324</v>
      </c>
      <c r="G6234" s="74">
        <v>299</v>
      </c>
      <c r="H6234" s="74" t="s">
        <v>1646</v>
      </c>
      <c r="I6234" s="74">
        <v>319</v>
      </c>
      <c r="J6234" s="75" t="s">
        <v>1646</v>
      </c>
      <c r="K6234" t="s">
        <v>1648</v>
      </c>
      <c r="L6234" t="s">
        <v>1648</v>
      </c>
      <c r="M6234" t="s">
        <v>1649</v>
      </c>
      <c r="N6234" t="s">
        <v>1692</v>
      </c>
      <c r="O6234" t="s">
        <v>1646</v>
      </c>
      <c r="P6234" s="13" t="s">
        <v>1646</v>
      </c>
      <c r="Q6234" t="s">
        <v>1646</v>
      </c>
      <c r="R6234" s="13" t="s">
        <v>1646</v>
      </c>
      <c r="S6234" s="13" t="s">
        <v>1646</v>
      </c>
      <c r="T6234" s="13" t="s">
        <v>1646</v>
      </c>
      <c r="U6234" s="13" t="s">
        <v>1646</v>
      </c>
      <c r="V6234" s="13" t="s">
        <v>1646</v>
      </c>
      <c r="W6234" t="s">
        <v>2375</v>
      </c>
    </row>
    <row r="6235" spans="1:23" ht="12.75" customHeight="1" x14ac:dyDescent="0.2">
      <c r="A6235" s="124">
        <v>33460</v>
      </c>
      <c r="B6235" s="74">
        <v>100</v>
      </c>
      <c r="C6235" s="74" t="s">
        <v>382</v>
      </c>
      <c r="D6235" s="74">
        <v>11</v>
      </c>
      <c r="E6235" s="74" t="s">
        <v>1688</v>
      </c>
      <c r="F6235" s="74">
        <v>336</v>
      </c>
      <c r="G6235" s="74">
        <v>308</v>
      </c>
      <c r="H6235" s="74" t="s">
        <v>1646</v>
      </c>
      <c r="I6235" s="74">
        <v>355</v>
      </c>
      <c r="J6235" s="75" t="s">
        <v>1646</v>
      </c>
      <c r="K6235" t="s">
        <v>1648</v>
      </c>
      <c r="L6235" t="s">
        <v>1648</v>
      </c>
      <c r="M6235" t="s">
        <v>1658</v>
      </c>
      <c r="N6235" t="s">
        <v>1692</v>
      </c>
      <c r="O6235" t="s">
        <v>1646</v>
      </c>
      <c r="P6235" s="13" t="s">
        <v>1646</v>
      </c>
      <c r="Q6235" t="s">
        <v>1646</v>
      </c>
      <c r="R6235" s="13" t="s">
        <v>1646</v>
      </c>
      <c r="S6235" s="13" t="s">
        <v>1646</v>
      </c>
      <c r="T6235" s="13" t="s">
        <v>1646</v>
      </c>
      <c r="U6235" s="13" t="s">
        <v>1646</v>
      </c>
      <c r="V6235" s="13" t="s">
        <v>1646</v>
      </c>
      <c r="W6235" t="s">
        <v>2373</v>
      </c>
    </row>
    <row r="6236" spans="1:23" ht="12.75" customHeight="1" x14ac:dyDescent="0.2">
      <c r="A6236" s="124">
        <v>33460</v>
      </c>
      <c r="B6236" s="74">
        <v>100</v>
      </c>
      <c r="C6236" s="74" t="s">
        <v>382</v>
      </c>
      <c r="D6236" s="74">
        <v>4</v>
      </c>
      <c r="E6236" s="74" t="s">
        <v>1651</v>
      </c>
      <c r="F6236" s="74">
        <v>465</v>
      </c>
      <c r="G6236" s="74">
        <v>425</v>
      </c>
      <c r="H6236" s="74" t="s">
        <v>1646</v>
      </c>
      <c r="I6236" s="74">
        <v>832</v>
      </c>
      <c r="J6236" s="75" t="s">
        <v>1646</v>
      </c>
      <c r="K6236" t="s">
        <v>1648</v>
      </c>
      <c r="L6236" t="s">
        <v>1648</v>
      </c>
      <c r="M6236" t="s">
        <v>1649</v>
      </c>
      <c r="N6236" t="s">
        <v>1692</v>
      </c>
      <c r="O6236" t="s">
        <v>1646</v>
      </c>
      <c r="P6236" s="13" t="s">
        <v>1646</v>
      </c>
      <c r="Q6236" t="s">
        <v>1646</v>
      </c>
      <c r="R6236" s="13" t="s">
        <v>1646</v>
      </c>
      <c r="S6236" s="13" t="s">
        <v>1646</v>
      </c>
      <c r="T6236" s="13" t="s">
        <v>1646</v>
      </c>
      <c r="U6236" s="13" t="s">
        <v>1646</v>
      </c>
      <c r="V6236" s="13" t="s">
        <v>1646</v>
      </c>
      <c r="W6236" t="s">
        <v>2373</v>
      </c>
    </row>
    <row r="6237" spans="1:23" ht="12.75" customHeight="1" x14ac:dyDescent="0.2">
      <c r="A6237" s="124">
        <v>33460</v>
      </c>
      <c r="B6237" s="74">
        <v>100</v>
      </c>
      <c r="C6237" s="74" t="s">
        <v>382</v>
      </c>
      <c r="D6237" s="74">
        <v>5</v>
      </c>
      <c r="E6237" s="74" t="s">
        <v>1651</v>
      </c>
      <c r="F6237" s="74">
        <v>498</v>
      </c>
      <c r="G6237" s="74">
        <v>449</v>
      </c>
      <c r="H6237" s="74" t="s">
        <v>1646</v>
      </c>
      <c r="I6237" s="74">
        <v>1290</v>
      </c>
      <c r="J6237" s="75" t="s">
        <v>1646</v>
      </c>
      <c r="K6237" t="s">
        <v>1648</v>
      </c>
      <c r="L6237" t="s">
        <v>1648</v>
      </c>
      <c r="M6237" t="s">
        <v>1658</v>
      </c>
      <c r="N6237" t="s">
        <v>1727</v>
      </c>
      <c r="O6237" t="s">
        <v>1646</v>
      </c>
      <c r="P6237" s="13" t="s">
        <v>1646</v>
      </c>
      <c r="Q6237" t="s">
        <v>1646</v>
      </c>
      <c r="R6237" s="13" t="s">
        <v>1646</v>
      </c>
      <c r="S6237" s="13" t="s">
        <v>1646</v>
      </c>
      <c r="T6237" s="13" t="s">
        <v>1646</v>
      </c>
      <c r="U6237" s="13" t="s">
        <v>1646</v>
      </c>
      <c r="V6237" s="13" t="s">
        <v>1646</v>
      </c>
      <c r="W6237" t="s">
        <v>2373</v>
      </c>
    </row>
    <row r="6238" spans="1:23" ht="12.75" customHeight="1" x14ac:dyDescent="0.2">
      <c r="A6238" s="124">
        <v>33460</v>
      </c>
      <c r="B6238" s="74">
        <v>100</v>
      </c>
      <c r="C6238" s="74" t="s">
        <v>382</v>
      </c>
      <c r="D6238" s="74">
        <v>3</v>
      </c>
      <c r="E6238" s="74" t="s">
        <v>1651</v>
      </c>
      <c r="F6238" s="74">
        <v>418</v>
      </c>
      <c r="G6238" s="74">
        <v>382</v>
      </c>
      <c r="H6238" s="74" t="s">
        <v>1646</v>
      </c>
      <c r="I6238" s="74">
        <v>605</v>
      </c>
      <c r="J6238" s="75" t="s">
        <v>1646</v>
      </c>
      <c r="K6238" t="s">
        <v>1648</v>
      </c>
      <c r="L6238" t="s">
        <v>1648</v>
      </c>
      <c r="M6238" t="s">
        <v>1649</v>
      </c>
      <c r="N6238" t="s">
        <v>1692</v>
      </c>
      <c r="O6238" t="s">
        <v>1646</v>
      </c>
      <c r="P6238" s="13" t="s">
        <v>1646</v>
      </c>
      <c r="Q6238" t="s">
        <v>1646</v>
      </c>
      <c r="R6238" s="13" t="s">
        <v>1646</v>
      </c>
      <c r="S6238" s="13" t="s">
        <v>1646</v>
      </c>
      <c r="T6238" s="13" t="s">
        <v>1646</v>
      </c>
      <c r="U6238" s="13" t="s">
        <v>1646</v>
      </c>
      <c r="V6238" s="13" t="s">
        <v>1646</v>
      </c>
      <c r="W6238" t="s">
        <v>2373</v>
      </c>
    </row>
    <row r="6239" spans="1:23" ht="12.75" customHeight="1" x14ac:dyDescent="0.2">
      <c r="A6239" s="124">
        <v>33460</v>
      </c>
      <c r="B6239" s="74">
        <v>100</v>
      </c>
      <c r="C6239" s="74" t="s">
        <v>382</v>
      </c>
      <c r="D6239" s="74">
        <v>1</v>
      </c>
      <c r="E6239" s="74" t="s">
        <v>1651</v>
      </c>
      <c r="F6239" s="74">
        <v>431</v>
      </c>
      <c r="G6239" s="74">
        <v>386</v>
      </c>
      <c r="H6239" s="74" t="s">
        <v>1646</v>
      </c>
      <c r="I6239" s="74">
        <v>648</v>
      </c>
      <c r="J6239" s="75" t="s">
        <v>1646</v>
      </c>
      <c r="K6239" t="s">
        <v>1648</v>
      </c>
      <c r="L6239" t="s">
        <v>1648</v>
      </c>
      <c r="M6239" t="s">
        <v>1649</v>
      </c>
      <c r="N6239" t="s">
        <v>2377</v>
      </c>
      <c r="O6239" t="s">
        <v>1646</v>
      </c>
      <c r="P6239" s="13" t="s">
        <v>1646</v>
      </c>
      <c r="Q6239" t="s">
        <v>1646</v>
      </c>
      <c r="R6239" s="13" t="s">
        <v>1646</v>
      </c>
      <c r="S6239" s="13" t="s">
        <v>1646</v>
      </c>
      <c r="T6239" s="13" t="s">
        <v>1646</v>
      </c>
      <c r="U6239" s="13" t="s">
        <v>1646</v>
      </c>
      <c r="V6239" s="13" t="s">
        <v>1646</v>
      </c>
      <c r="W6239" t="s">
        <v>2373</v>
      </c>
    </row>
    <row r="6240" spans="1:23" ht="12.75" customHeight="1" x14ac:dyDescent="0.2">
      <c r="A6240" s="124">
        <v>33460</v>
      </c>
      <c r="B6240" s="74">
        <v>100</v>
      </c>
      <c r="C6240" s="74" t="s">
        <v>382</v>
      </c>
      <c r="D6240" s="74">
        <v>2</v>
      </c>
      <c r="E6240" s="74" t="s">
        <v>1651</v>
      </c>
      <c r="F6240" s="74">
        <v>383</v>
      </c>
      <c r="G6240" s="74">
        <v>345</v>
      </c>
      <c r="H6240" s="74" t="s">
        <v>1646</v>
      </c>
      <c r="I6240" s="74">
        <v>398</v>
      </c>
      <c r="J6240" s="75" t="s">
        <v>1646</v>
      </c>
      <c r="K6240" t="s">
        <v>1648</v>
      </c>
      <c r="L6240" t="s">
        <v>1648</v>
      </c>
      <c r="M6240" t="s">
        <v>1649</v>
      </c>
      <c r="N6240" t="s">
        <v>1692</v>
      </c>
      <c r="O6240" t="s">
        <v>1646</v>
      </c>
      <c r="P6240" s="13" t="s">
        <v>1646</v>
      </c>
      <c r="Q6240" t="s">
        <v>1646</v>
      </c>
      <c r="R6240" s="13" t="s">
        <v>1646</v>
      </c>
      <c r="S6240" s="13" t="s">
        <v>1646</v>
      </c>
      <c r="T6240" s="13" t="s">
        <v>1646</v>
      </c>
      <c r="U6240" s="13" t="s">
        <v>1646</v>
      </c>
      <c r="V6240" s="13" t="s">
        <v>1646</v>
      </c>
      <c r="W6240" t="s">
        <v>2373</v>
      </c>
    </row>
    <row r="6241" spans="1:23" ht="12.75" customHeight="1" x14ac:dyDescent="0.2">
      <c r="A6241" s="124">
        <v>33460</v>
      </c>
      <c r="B6241" s="74">
        <v>100</v>
      </c>
      <c r="C6241" s="74" t="s">
        <v>382</v>
      </c>
      <c r="D6241" s="74">
        <v>6</v>
      </c>
      <c r="E6241" s="74" t="s">
        <v>1651</v>
      </c>
      <c r="F6241" s="74">
        <v>518</v>
      </c>
      <c r="G6241" s="74">
        <v>473</v>
      </c>
      <c r="H6241" s="74" t="s">
        <v>1646</v>
      </c>
      <c r="I6241" s="74">
        <v>1260</v>
      </c>
      <c r="J6241" s="75" t="s">
        <v>1646</v>
      </c>
      <c r="K6241" t="s">
        <v>1648</v>
      </c>
      <c r="L6241" t="s">
        <v>1648</v>
      </c>
      <c r="M6241" t="s">
        <v>1658</v>
      </c>
      <c r="N6241" t="s">
        <v>1727</v>
      </c>
      <c r="O6241" t="s">
        <v>1646</v>
      </c>
      <c r="P6241" s="13" t="s">
        <v>1646</v>
      </c>
      <c r="Q6241" t="s">
        <v>1646</v>
      </c>
      <c r="R6241" s="13" t="s">
        <v>1646</v>
      </c>
      <c r="S6241" s="13" t="s">
        <v>1646</v>
      </c>
      <c r="T6241" s="13" t="s">
        <v>1646</v>
      </c>
      <c r="U6241" s="13" t="s">
        <v>1646</v>
      </c>
      <c r="V6241" s="13" t="s">
        <v>1646</v>
      </c>
      <c r="W6241" t="s">
        <v>2373</v>
      </c>
    </row>
    <row r="6242" spans="1:23" ht="12.75" customHeight="1" x14ac:dyDescent="0.2">
      <c r="A6242" s="124">
        <v>33460</v>
      </c>
      <c r="B6242" s="74">
        <v>100</v>
      </c>
      <c r="C6242" s="74" t="s">
        <v>382</v>
      </c>
      <c r="D6242" s="74">
        <v>25</v>
      </c>
      <c r="E6242" s="74" t="s">
        <v>1651</v>
      </c>
      <c r="F6242" s="74">
        <v>222</v>
      </c>
      <c r="G6242" s="74">
        <v>204</v>
      </c>
      <c r="H6242" s="74" t="s">
        <v>1646</v>
      </c>
      <c r="I6242" s="74">
        <v>81.5</v>
      </c>
      <c r="J6242" s="75" t="s">
        <v>1646</v>
      </c>
      <c r="K6242" t="s">
        <v>1648</v>
      </c>
      <c r="L6242" t="s">
        <v>1648</v>
      </c>
      <c r="M6242" t="s">
        <v>1649</v>
      </c>
      <c r="N6242" t="s">
        <v>1692</v>
      </c>
      <c r="O6242" t="s">
        <v>1646</v>
      </c>
      <c r="P6242" s="13" t="s">
        <v>1646</v>
      </c>
      <c r="Q6242" t="s">
        <v>1646</v>
      </c>
      <c r="R6242" s="13" t="s">
        <v>1646</v>
      </c>
      <c r="S6242" s="13" t="s">
        <v>1646</v>
      </c>
      <c r="T6242" s="13" t="s">
        <v>1646</v>
      </c>
      <c r="U6242" s="13" t="s">
        <v>1646</v>
      </c>
      <c r="V6242" s="13" t="s">
        <v>1646</v>
      </c>
      <c r="W6242" t="s">
        <v>2379</v>
      </c>
    </row>
    <row r="6243" spans="1:23" ht="12.75" customHeight="1" x14ac:dyDescent="0.2">
      <c r="A6243" s="124">
        <v>33460</v>
      </c>
      <c r="B6243" s="74">
        <v>100</v>
      </c>
      <c r="C6243" s="74" t="s">
        <v>382</v>
      </c>
      <c r="D6243" s="74">
        <v>24</v>
      </c>
      <c r="E6243" s="74" t="s">
        <v>1651</v>
      </c>
      <c r="F6243" s="74">
        <v>424</v>
      </c>
      <c r="G6243" s="74">
        <v>381</v>
      </c>
      <c r="H6243" s="74" t="s">
        <v>1646</v>
      </c>
      <c r="I6243" s="74">
        <v>665</v>
      </c>
      <c r="J6243" s="75" t="s">
        <v>1646</v>
      </c>
      <c r="K6243" t="s">
        <v>1648</v>
      </c>
      <c r="L6243" t="s">
        <v>1648</v>
      </c>
      <c r="M6243" t="s">
        <v>1658</v>
      </c>
      <c r="N6243" t="s">
        <v>1727</v>
      </c>
      <c r="O6243" t="s">
        <v>1646</v>
      </c>
      <c r="P6243" s="13" t="s">
        <v>1646</v>
      </c>
      <c r="Q6243" t="s">
        <v>1646</v>
      </c>
      <c r="R6243" s="13" t="s">
        <v>1646</v>
      </c>
      <c r="S6243" s="13" t="s">
        <v>1646</v>
      </c>
      <c r="T6243" s="13" t="s">
        <v>1646</v>
      </c>
      <c r="U6243" s="13" t="s">
        <v>1646</v>
      </c>
      <c r="V6243" s="13" t="s">
        <v>1646</v>
      </c>
      <c r="W6243" t="s">
        <v>2379</v>
      </c>
    </row>
    <row r="6244" spans="1:23" ht="12.75" customHeight="1" x14ac:dyDescent="0.2">
      <c r="A6244" s="124">
        <v>33460</v>
      </c>
      <c r="B6244" s="74">
        <v>100</v>
      </c>
      <c r="C6244" s="74" t="s">
        <v>382</v>
      </c>
      <c r="D6244" s="74">
        <v>23</v>
      </c>
      <c r="E6244" s="74" t="s">
        <v>1651</v>
      </c>
      <c r="F6244" s="74">
        <v>426</v>
      </c>
      <c r="G6244" s="74">
        <v>387</v>
      </c>
      <c r="H6244" s="74" t="s">
        <v>1646</v>
      </c>
      <c r="I6244" s="74">
        <v>661</v>
      </c>
      <c r="J6244" s="75" t="s">
        <v>1646</v>
      </c>
      <c r="K6244" t="s">
        <v>1648</v>
      </c>
      <c r="L6244" t="s">
        <v>1648</v>
      </c>
      <c r="M6244" t="s">
        <v>1649</v>
      </c>
      <c r="N6244" t="s">
        <v>1692</v>
      </c>
      <c r="O6244" t="s">
        <v>1646</v>
      </c>
      <c r="P6244" s="13" t="s">
        <v>1646</v>
      </c>
      <c r="Q6244" t="s">
        <v>1646</v>
      </c>
      <c r="R6244" s="13" t="s">
        <v>1646</v>
      </c>
      <c r="S6244" s="13" t="s">
        <v>1646</v>
      </c>
      <c r="T6244" s="13" t="s">
        <v>1646</v>
      </c>
      <c r="U6244" s="13" t="s">
        <v>1646</v>
      </c>
      <c r="V6244" s="13" t="s">
        <v>1646</v>
      </c>
      <c r="W6244" t="s">
        <v>2379</v>
      </c>
    </row>
    <row r="6245" spans="1:23" ht="12.75" customHeight="1" x14ac:dyDescent="0.2">
      <c r="A6245" s="124">
        <v>33460</v>
      </c>
      <c r="B6245" s="74">
        <v>100</v>
      </c>
      <c r="C6245" s="74" t="s">
        <v>382</v>
      </c>
      <c r="D6245" s="74">
        <v>32</v>
      </c>
      <c r="E6245" s="74" t="s">
        <v>1651</v>
      </c>
      <c r="F6245" s="74">
        <v>296</v>
      </c>
      <c r="G6245" s="74">
        <v>269</v>
      </c>
      <c r="H6245" s="74" t="s">
        <v>1646</v>
      </c>
      <c r="I6245" s="74">
        <v>194</v>
      </c>
      <c r="J6245" s="75" t="s">
        <v>1646</v>
      </c>
      <c r="K6245" t="s">
        <v>1648</v>
      </c>
      <c r="L6245" t="s">
        <v>1648</v>
      </c>
      <c r="M6245" t="s">
        <v>1649</v>
      </c>
      <c r="N6245" t="s">
        <v>1692</v>
      </c>
      <c r="O6245" t="s">
        <v>1646</v>
      </c>
      <c r="P6245" s="13" t="s">
        <v>1646</v>
      </c>
      <c r="Q6245" t="s">
        <v>1646</v>
      </c>
      <c r="R6245" s="13" t="s">
        <v>1646</v>
      </c>
      <c r="S6245" s="13" t="s">
        <v>1646</v>
      </c>
      <c r="T6245" s="13" t="s">
        <v>1646</v>
      </c>
      <c r="U6245" s="13" t="s">
        <v>1646</v>
      </c>
      <c r="V6245" s="13" t="s">
        <v>1646</v>
      </c>
      <c r="W6245" t="s">
        <v>2380</v>
      </c>
    </row>
    <row r="6246" spans="1:23" ht="12.75" customHeight="1" x14ac:dyDescent="0.2">
      <c r="A6246" s="124">
        <v>33460</v>
      </c>
      <c r="B6246" s="74">
        <v>100</v>
      </c>
      <c r="C6246" s="74" t="s">
        <v>382</v>
      </c>
      <c r="D6246" s="74">
        <v>31</v>
      </c>
      <c r="E6246" s="74" t="s">
        <v>1651</v>
      </c>
      <c r="F6246" s="74">
        <v>275</v>
      </c>
      <c r="G6246" s="74">
        <v>259</v>
      </c>
      <c r="H6246" s="74" t="s">
        <v>1646</v>
      </c>
      <c r="I6246" s="74">
        <v>181</v>
      </c>
      <c r="J6246" s="75" t="s">
        <v>1646</v>
      </c>
      <c r="K6246" t="s">
        <v>1648</v>
      </c>
      <c r="L6246" t="s">
        <v>1648</v>
      </c>
      <c r="M6246" t="s">
        <v>1658</v>
      </c>
      <c r="N6246" t="s">
        <v>1692</v>
      </c>
      <c r="O6246" t="s">
        <v>1646</v>
      </c>
      <c r="P6246" s="13" t="s">
        <v>1646</v>
      </c>
      <c r="Q6246" t="s">
        <v>1646</v>
      </c>
      <c r="R6246" s="13" t="s">
        <v>1646</v>
      </c>
      <c r="S6246" s="13" t="s">
        <v>1646</v>
      </c>
      <c r="T6246" s="13" t="s">
        <v>1646</v>
      </c>
      <c r="U6246" s="13" t="s">
        <v>1646</v>
      </c>
      <c r="V6246" s="13" t="s">
        <v>1646</v>
      </c>
      <c r="W6246" t="s">
        <v>2380</v>
      </c>
    </row>
    <row r="6247" spans="1:23" ht="12.75" customHeight="1" x14ac:dyDescent="0.2">
      <c r="A6247" s="124">
        <v>33460</v>
      </c>
      <c r="B6247" s="74">
        <v>100</v>
      </c>
      <c r="C6247" s="74" t="s">
        <v>382</v>
      </c>
      <c r="D6247" s="74">
        <v>30</v>
      </c>
      <c r="E6247" s="74" t="s">
        <v>1651</v>
      </c>
      <c r="F6247" s="74">
        <v>357</v>
      </c>
      <c r="G6247" s="74">
        <v>326</v>
      </c>
      <c r="H6247" s="74" t="s">
        <v>1646</v>
      </c>
      <c r="I6247" s="74">
        <v>363</v>
      </c>
      <c r="J6247" s="75" t="s">
        <v>1646</v>
      </c>
      <c r="K6247" t="s">
        <v>1648</v>
      </c>
      <c r="L6247" t="s">
        <v>1648</v>
      </c>
      <c r="M6247" t="s">
        <v>1649</v>
      </c>
      <c r="N6247" t="s">
        <v>1692</v>
      </c>
      <c r="O6247" t="s">
        <v>1646</v>
      </c>
      <c r="P6247" s="13" t="s">
        <v>1646</v>
      </c>
      <c r="Q6247" t="s">
        <v>1646</v>
      </c>
      <c r="R6247" s="13" t="s">
        <v>1646</v>
      </c>
      <c r="S6247" s="13" t="s">
        <v>1646</v>
      </c>
      <c r="T6247" s="13" t="s">
        <v>1646</v>
      </c>
      <c r="U6247" s="13" t="s">
        <v>1646</v>
      </c>
      <c r="V6247" s="13" t="s">
        <v>1646</v>
      </c>
      <c r="W6247" t="s">
        <v>2380</v>
      </c>
    </row>
    <row r="6248" spans="1:23" ht="12.75" customHeight="1" x14ac:dyDescent="0.2">
      <c r="A6248" s="124">
        <v>33460</v>
      </c>
      <c r="B6248" s="74">
        <v>100</v>
      </c>
      <c r="C6248" s="74" t="s">
        <v>382</v>
      </c>
      <c r="D6248" s="74">
        <v>9</v>
      </c>
      <c r="E6248" s="74" t="s">
        <v>1651</v>
      </c>
      <c r="F6248" s="74">
        <v>392</v>
      </c>
      <c r="G6248" s="74">
        <v>356</v>
      </c>
      <c r="H6248" s="74" t="s">
        <v>1646</v>
      </c>
      <c r="I6248" s="74">
        <v>471</v>
      </c>
      <c r="J6248" s="75" t="s">
        <v>1646</v>
      </c>
      <c r="K6248" t="s">
        <v>1648</v>
      </c>
      <c r="L6248" t="s">
        <v>1648</v>
      </c>
      <c r="M6248" t="s">
        <v>1658</v>
      </c>
      <c r="N6248" t="s">
        <v>1727</v>
      </c>
      <c r="O6248" t="s">
        <v>1646</v>
      </c>
      <c r="P6248" s="13" t="s">
        <v>1646</v>
      </c>
      <c r="Q6248" t="s">
        <v>1646</v>
      </c>
      <c r="R6248" s="13" t="s">
        <v>1646</v>
      </c>
      <c r="S6248" s="13" t="s">
        <v>1646</v>
      </c>
      <c r="T6248" s="13" t="s">
        <v>1646</v>
      </c>
      <c r="U6248" s="13" t="s">
        <v>1646</v>
      </c>
      <c r="V6248" s="13" t="s">
        <v>1646</v>
      </c>
      <c r="W6248" t="s">
        <v>2373</v>
      </c>
    </row>
    <row r="6249" spans="1:23" ht="12.75" customHeight="1" x14ac:dyDescent="0.2">
      <c r="A6249" s="124">
        <v>33460</v>
      </c>
      <c r="B6249" s="74">
        <v>100</v>
      </c>
      <c r="C6249" s="74" t="s">
        <v>382</v>
      </c>
      <c r="D6249" s="74">
        <v>8</v>
      </c>
      <c r="E6249" s="74" t="s">
        <v>1651</v>
      </c>
      <c r="F6249" s="74">
        <v>299</v>
      </c>
      <c r="G6249" s="74">
        <v>273</v>
      </c>
      <c r="H6249" s="74" t="s">
        <v>1646</v>
      </c>
      <c r="I6249" s="74">
        <v>193</v>
      </c>
      <c r="J6249" s="75" t="s">
        <v>1646</v>
      </c>
      <c r="K6249" t="s">
        <v>1648</v>
      </c>
      <c r="L6249" t="s">
        <v>1648</v>
      </c>
      <c r="M6249" t="s">
        <v>1649</v>
      </c>
      <c r="N6249" t="s">
        <v>1692</v>
      </c>
      <c r="O6249" t="s">
        <v>1646</v>
      </c>
      <c r="P6249" s="13" t="s">
        <v>1646</v>
      </c>
      <c r="Q6249" t="s">
        <v>1646</v>
      </c>
      <c r="R6249" s="13" t="s">
        <v>1646</v>
      </c>
      <c r="S6249" s="13" t="s">
        <v>1646</v>
      </c>
      <c r="T6249" s="13" t="s">
        <v>1646</v>
      </c>
      <c r="U6249" s="13" t="s">
        <v>1646</v>
      </c>
      <c r="V6249" s="13" t="s">
        <v>1646</v>
      </c>
      <c r="W6249" t="s">
        <v>2373</v>
      </c>
    </row>
    <row r="6250" spans="1:23" ht="12.75" customHeight="1" x14ac:dyDescent="0.2">
      <c r="A6250" s="124">
        <v>33460</v>
      </c>
      <c r="B6250" s="74">
        <v>100</v>
      </c>
      <c r="C6250" s="74" t="s">
        <v>382</v>
      </c>
      <c r="D6250" s="74">
        <v>7</v>
      </c>
      <c r="E6250" s="74" t="s">
        <v>1651</v>
      </c>
      <c r="F6250" s="74">
        <v>399</v>
      </c>
      <c r="G6250" s="74">
        <v>366</v>
      </c>
      <c r="H6250" s="74" t="s">
        <v>1646</v>
      </c>
      <c r="I6250" s="74">
        <v>583</v>
      </c>
      <c r="J6250" s="75" t="s">
        <v>1646</v>
      </c>
      <c r="K6250" t="s">
        <v>1648</v>
      </c>
      <c r="L6250" t="s">
        <v>1648</v>
      </c>
      <c r="M6250" t="s">
        <v>1658</v>
      </c>
      <c r="N6250" t="s">
        <v>1727</v>
      </c>
      <c r="O6250" t="s">
        <v>1646</v>
      </c>
      <c r="P6250" s="13" t="s">
        <v>1646</v>
      </c>
      <c r="Q6250" t="s">
        <v>1646</v>
      </c>
      <c r="R6250" s="13" t="s">
        <v>1646</v>
      </c>
      <c r="S6250" s="13" t="s">
        <v>1646</v>
      </c>
      <c r="T6250" s="13" t="s">
        <v>1646</v>
      </c>
      <c r="U6250" s="13" t="s">
        <v>1646</v>
      </c>
      <c r="V6250" s="13" t="s">
        <v>1646</v>
      </c>
      <c r="W6250" t="s">
        <v>2373</v>
      </c>
    </row>
    <row r="6251" spans="1:23" ht="12.75" customHeight="1" x14ac:dyDescent="0.2">
      <c r="A6251" s="124">
        <v>33460</v>
      </c>
      <c r="B6251" s="74">
        <v>100</v>
      </c>
      <c r="C6251" s="74" t="s">
        <v>382</v>
      </c>
      <c r="D6251" s="74">
        <v>22</v>
      </c>
      <c r="E6251" s="74" t="s">
        <v>1651</v>
      </c>
      <c r="F6251" s="74">
        <v>398</v>
      </c>
      <c r="G6251" s="74">
        <v>376</v>
      </c>
      <c r="H6251" s="74" t="s">
        <v>1646</v>
      </c>
      <c r="I6251" s="74">
        <v>568</v>
      </c>
      <c r="J6251" s="75" t="s">
        <v>1646</v>
      </c>
      <c r="K6251" t="s">
        <v>1648</v>
      </c>
      <c r="L6251" t="s">
        <v>1648</v>
      </c>
      <c r="M6251" t="s">
        <v>1649</v>
      </c>
      <c r="N6251" t="s">
        <v>1692</v>
      </c>
      <c r="O6251" t="s">
        <v>1646</v>
      </c>
      <c r="P6251" s="13" t="s">
        <v>1646</v>
      </c>
      <c r="Q6251" t="s">
        <v>1646</v>
      </c>
      <c r="R6251" s="13" t="s">
        <v>1646</v>
      </c>
      <c r="S6251" s="13" t="s">
        <v>1646</v>
      </c>
      <c r="T6251" s="13" t="s">
        <v>1646</v>
      </c>
      <c r="U6251" s="13" t="s">
        <v>1646</v>
      </c>
      <c r="V6251" s="13" t="s">
        <v>1646</v>
      </c>
      <c r="W6251" t="s">
        <v>2379</v>
      </c>
    </row>
    <row r="6252" spans="1:23" ht="12.75" customHeight="1" x14ac:dyDescent="0.2">
      <c r="A6252" s="124">
        <v>33460</v>
      </c>
      <c r="B6252" s="74">
        <v>100</v>
      </c>
      <c r="C6252" s="74" t="s">
        <v>382</v>
      </c>
      <c r="D6252" s="74">
        <v>21</v>
      </c>
      <c r="E6252" s="74" t="s">
        <v>1651</v>
      </c>
      <c r="F6252" s="74">
        <v>443</v>
      </c>
      <c r="G6252" s="74">
        <v>406</v>
      </c>
      <c r="H6252" s="74" t="s">
        <v>1646</v>
      </c>
      <c r="I6252" s="74">
        <v>732</v>
      </c>
      <c r="J6252" s="75" t="s">
        <v>1646</v>
      </c>
      <c r="K6252" t="s">
        <v>1648</v>
      </c>
      <c r="L6252" t="s">
        <v>1648</v>
      </c>
      <c r="M6252" t="s">
        <v>1649</v>
      </c>
      <c r="N6252" t="s">
        <v>2377</v>
      </c>
      <c r="O6252" t="s">
        <v>1646</v>
      </c>
      <c r="P6252" s="13" t="s">
        <v>1646</v>
      </c>
      <c r="Q6252" t="s">
        <v>1646</v>
      </c>
      <c r="R6252" s="13" t="s">
        <v>1646</v>
      </c>
      <c r="S6252" s="13" t="s">
        <v>1646</v>
      </c>
      <c r="T6252" s="13" t="s">
        <v>1646</v>
      </c>
      <c r="U6252" s="13" t="s">
        <v>1646</v>
      </c>
      <c r="V6252" s="13" t="s">
        <v>1646</v>
      </c>
      <c r="W6252" t="s">
        <v>2379</v>
      </c>
    </row>
    <row r="6253" spans="1:23" ht="12.75" customHeight="1" x14ac:dyDescent="0.2">
      <c r="A6253" s="124">
        <v>33460</v>
      </c>
      <c r="B6253" s="74">
        <v>100</v>
      </c>
      <c r="C6253" s="74" t="s">
        <v>382</v>
      </c>
      <c r="D6253" s="74">
        <v>10</v>
      </c>
      <c r="E6253" s="74" t="s">
        <v>1651</v>
      </c>
      <c r="F6253" s="74">
        <v>387</v>
      </c>
      <c r="G6253" s="74">
        <v>354</v>
      </c>
      <c r="H6253" s="74" t="s">
        <v>1646</v>
      </c>
      <c r="I6253" s="74">
        <v>489</v>
      </c>
      <c r="J6253" s="75" t="s">
        <v>1646</v>
      </c>
      <c r="K6253" t="s">
        <v>1648</v>
      </c>
      <c r="L6253" t="s">
        <v>1648</v>
      </c>
      <c r="M6253" t="s">
        <v>1658</v>
      </c>
      <c r="N6253" t="s">
        <v>1692</v>
      </c>
      <c r="O6253" t="s">
        <v>1646</v>
      </c>
      <c r="P6253" s="13" t="s">
        <v>1646</v>
      </c>
      <c r="Q6253" t="s">
        <v>1646</v>
      </c>
      <c r="R6253" s="13" t="s">
        <v>1646</v>
      </c>
      <c r="S6253" s="13" t="s">
        <v>1646</v>
      </c>
      <c r="T6253" s="13" t="s">
        <v>1646</v>
      </c>
      <c r="U6253" s="13" t="s">
        <v>1646</v>
      </c>
      <c r="V6253" s="13" t="s">
        <v>1646</v>
      </c>
      <c r="W6253" t="s">
        <v>2373</v>
      </c>
    </row>
    <row r="6254" spans="1:23" ht="12.75" customHeight="1" x14ac:dyDescent="0.2">
      <c r="A6254" s="124">
        <v>33460</v>
      </c>
      <c r="B6254" s="74">
        <v>100</v>
      </c>
      <c r="C6254" s="74" t="s">
        <v>382</v>
      </c>
      <c r="D6254" s="74">
        <v>27</v>
      </c>
      <c r="E6254" s="74" t="s">
        <v>1645</v>
      </c>
      <c r="F6254" s="74">
        <v>430</v>
      </c>
      <c r="G6254" s="74">
        <v>393</v>
      </c>
      <c r="H6254" s="74" t="s">
        <v>1646</v>
      </c>
      <c r="I6254" s="74">
        <v>755</v>
      </c>
      <c r="J6254" s="75" t="s">
        <v>1646</v>
      </c>
      <c r="K6254" t="s">
        <v>1648</v>
      </c>
      <c r="L6254" t="s">
        <v>1648</v>
      </c>
      <c r="M6254" t="s">
        <v>1649</v>
      </c>
      <c r="N6254" t="s">
        <v>2377</v>
      </c>
      <c r="O6254" t="s">
        <v>1646</v>
      </c>
      <c r="P6254" s="13" t="s">
        <v>1646</v>
      </c>
      <c r="Q6254" t="s">
        <v>1646</v>
      </c>
      <c r="R6254" s="13" t="s">
        <v>1646</v>
      </c>
      <c r="S6254" s="13" t="s">
        <v>1646</v>
      </c>
      <c r="T6254" s="13" t="s">
        <v>1646</v>
      </c>
      <c r="U6254" s="13" t="s">
        <v>1646</v>
      </c>
      <c r="V6254" s="13" t="s">
        <v>1646</v>
      </c>
      <c r="W6254" t="s">
        <v>2379</v>
      </c>
    </row>
    <row r="6255" spans="1:23" ht="12.75" customHeight="1" x14ac:dyDescent="0.2">
      <c r="A6255" s="124">
        <v>33460</v>
      </c>
      <c r="B6255" s="74">
        <v>100</v>
      </c>
      <c r="C6255" s="74" t="s">
        <v>382</v>
      </c>
      <c r="D6255" s="74">
        <v>26</v>
      </c>
      <c r="E6255" s="74" t="s">
        <v>1645</v>
      </c>
      <c r="F6255" s="74">
        <v>216</v>
      </c>
      <c r="G6255" s="74">
        <v>199</v>
      </c>
      <c r="H6255" s="74" t="s">
        <v>1646</v>
      </c>
      <c r="I6255" s="74">
        <v>82</v>
      </c>
      <c r="J6255" s="75" t="s">
        <v>1646</v>
      </c>
      <c r="K6255" t="s">
        <v>1648</v>
      </c>
      <c r="L6255" t="s">
        <v>1648</v>
      </c>
      <c r="M6255" t="s">
        <v>1658</v>
      </c>
      <c r="N6255" t="s">
        <v>1692</v>
      </c>
      <c r="O6255" t="s">
        <v>1646</v>
      </c>
      <c r="P6255" s="13" t="s">
        <v>1646</v>
      </c>
      <c r="Q6255" t="s">
        <v>1646</v>
      </c>
      <c r="R6255" s="13" t="s">
        <v>1646</v>
      </c>
      <c r="S6255" s="13" t="s">
        <v>1646</v>
      </c>
      <c r="T6255" s="13" t="s">
        <v>1646</v>
      </c>
      <c r="U6255" s="13" t="s">
        <v>1646</v>
      </c>
      <c r="V6255" s="13" t="s">
        <v>1646</v>
      </c>
      <c r="W6255" t="s">
        <v>2379</v>
      </c>
    </row>
    <row r="6256" spans="1:23" ht="12.75" customHeight="1" x14ac:dyDescent="0.2">
      <c r="A6256" s="124">
        <v>33460</v>
      </c>
      <c r="B6256" s="74">
        <v>100</v>
      </c>
      <c r="C6256" s="74" t="s">
        <v>382</v>
      </c>
      <c r="D6256" s="74">
        <v>29</v>
      </c>
      <c r="E6256" s="74" t="s">
        <v>1645</v>
      </c>
      <c r="F6256" s="74">
        <v>453</v>
      </c>
      <c r="G6256" s="74">
        <v>422</v>
      </c>
      <c r="H6256" s="74" t="s">
        <v>1646</v>
      </c>
      <c r="I6256" s="74">
        <v>762</v>
      </c>
      <c r="J6256" s="75" t="s">
        <v>1646</v>
      </c>
      <c r="K6256" t="s">
        <v>1648</v>
      </c>
      <c r="L6256" t="s">
        <v>1648</v>
      </c>
      <c r="M6256" t="s">
        <v>1649</v>
      </c>
      <c r="N6256" t="s">
        <v>2377</v>
      </c>
      <c r="O6256" t="s">
        <v>1646</v>
      </c>
      <c r="P6256" s="13" t="s">
        <v>1646</v>
      </c>
      <c r="Q6256" t="s">
        <v>1646</v>
      </c>
      <c r="R6256" s="13" t="s">
        <v>1646</v>
      </c>
      <c r="S6256" s="13" t="s">
        <v>1646</v>
      </c>
      <c r="T6256" s="13" t="s">
        <v>1646</v>
      </c>
      <c r="U6256" s="13" t="s">
        <v>1646</v>
      </c>
      <c r="V6256" s="13" t="s">
        <v>1646</v>
      </c>
      <c r="W6256" t="s">
        <v>2379</v>
      </c>
    </row>
    <row r="6257" spans="1:23" ht="12.75" customHeight="1" x14ac:dyDescent="0.2">
      <c r="A6257" s="124">
        <v>33460</v>
      </c>
      <c r="B6257" s="74">
        <v>100</v>
      </c>
      <c r="C6257" s="74" t="s">
        <v>382</v>
      </c>
      <c r="D6257" s="74">
        <v>28</v>
      </c>
      <c r="E6257" s="74" t="s">
        <v>1645</v>
      </c>
      <c r="F6257" s="74">
        <v>416</v>
      </c>
      <c r="G6257" s="74">
        <v>384</v>
      </c>
      <c r="H6257" s="74" t="s">
        <v>1646</v>
      </c>
      <c r="I6257" s="74">
        <v>648</v>
      </c>
      <c r="J6257" s="75" t="s">
        <v>1646</v>
      </c>
      <c r="K6257" t="s">
        <v>1648</v>
      </c>
      <c r="L6257" t="s">
        <v>1648</v>
      </c>
      <c r="M6257" t="s">
        <v>1649</v>
      </c>
      <c r="N6257" t="s">
        <v>2377</v>
      </c>
      <c r="O6257" t="s">
        <v>1646</v>
      </c>
      <c r="P6257" s="13" t="s">
        <v>1646</v>
      </c>
      <c r="Q6257" t="s">
        <v>1646</v>
      </c>
      <c r="R6257" s="13" t="s">
        <v>1646</v>
      </c>
      <c r="S6257" s="13" t="s">
        <v>1646</v>
      </c>
      <c r="T6257" s="13" t="s">
        <v>1646</v>
      </c>
      <c r="U6257" s="13" t="s">
        <v>1646</v>
      </c>
      <c r="V6257" s="13" t="s">
        <v>1646</v>
      </c>
      <c r="W6257" t="s">
        <v>2379</v>
      </c>
    </row>
    <row r="6258" spans="1:23" ht="12.75" customHeight="1" x14ac:dyDescent="0.2">
      <c r="A6258" s="124">
        <v>33460</v>
      </c>
      <c r="B6258" s="74">
        <v>100</v>
      </c>
      <c r="C6258" s="74" t="s">
        <v>382</v>
      </c>
      <c r="D6258" s="74">
        <v>19</v>
      </c>
      <c r="E6258" s="74" t="s">
        <v>1645</v>
      </c>
      <c r="F6258" s="74">
        <v>368</v>
      </c>
      <c r="G6258" s="74">
        <v>338</v>
      </c>
      <c r="H6258" s="74" t="s">
        <v>1646</v>
      </c>
      <c r="I6258" s="74">
        <v>421</v>
      </c>
      <c r="J6258" s="75" t="s">
        <v>1646</v>
      </c>
      <c r="K6258" t="s">
        <v>1648</v>
      </c>
      <c r="L6258" t="s">
        <v>1648</v>
      </c>
      <c r="M6258" t="s">
        <v>1658</v>
      </c>
      <c r="N6258" t="s">
        <v>1727</v>
      </c>
      <c r="O6258" t="s">
        <v>1646</v>
      </c>
      <c r="P6258" s="13" t="s">
        <v>1646</v>
      </c>
      <c r="Q6258" t="s">
        <v>1646</v>
      </c>
      <c r="R6258" s="13" t="s">
        <v>1646</v>
      </c>
      <c r="S6258" s="13" t="s">
        <v>1646</v>
      </c>
      <c r="T6258" s="13" t="s">
        <v>1646</v>
      </c>
      <c r="U6258" s="13" t="s">
        <v>1646</v>
      </c>
      <c r="V6258" s="13" t="s">
        <v>1646</v>
      </c>
      <c r="W6258" t="s">
        <v>2373</v>
      </c>
    </row>
    <row r="6259" spans="1:23" ht="12.75" customHeight="1" x14ac:dyDescent="0.2">
      <c r="A6259" s="124">
        <v>33460</v>
      </c>
      <c r="B6259" s="74">
        <v>100</v>
      </c>
      <c r="C6259" s="74" t="s">
        <v>382</v>
      </c>
      <c r="D6259" s="74">
        <v>16</v>
      </c>
      <c r="E6259" s="74" t="s">
        <v>1645</v>
      </c>
      <c r="F6259" s="74">
        <v>411</v>
      </c>
      <c r="G6259" s="74">
        <v>379</v>
      </c>
      <c r="H6259" s="74" t="s">
        <v>1646</v>
      </c>
      <c r="I6259" s="74">
        <v>622</v>
      </c>
      <c r="J6259" s="75" t="s">
        <v>1646</v>
      </c>
      <c r="K6259" t="s">
        <v>1648</v>
      </c>
      <c r="L6259" t="s">
        <v>1648</v>
      </c>
      <c r="M6259" t="s">
        <v>1649</v>
      </c>
      <c r="N6259" t="s">
        <v>2377</v>
      </c>
      <c r="O6259" t="s">
        <v>1646</v>
      </c>
      <c r="P6259" s="13" t="s">
        <v>1646</v>
      </c>
      <c r="Q6259" t="s">
        <v>1646</v>
      </c>
      <c r="R6259" s="13" t="s">
        <v>1646</v>
      </c>
      <c r="S6259" s="13" t="s">
        <v>1646</v>
      </c>
      <c r="T6259" s="13" t="s">
        <v>1646</v>
      </c>
      <c r="U6259" s="13" t="s">
        <v>1646</v>
      </c>
      <c r="V6259" s="13" t="s">
        <v>1646</v>
      </c>
      <c r="W6259" t="s">
        <v>2373</v>
      </c>
    </row>
    <row r="6260" spans="1:23" ht="12.75" customHeight="1" x14ac:dyDescent="0.2">
      <c r="A6260" s="124">
        <v>33460</v>
      </c>
      <c r="B6260" s="74">
        <v>100</v>
      </c>
      <c r="C6260" s="74" t="s">
        <v>382</v>
      </c>
      <c r="D6260" s="74">
        <v>15</v>
      </c>
      <c r="E6260" s="74" t="s">
        <v>1645</v>
      </c>
      <c r="F6260" s="74">
        <v>466</v>
      </c>
      <c r="G6260" s="74">
        <v>436</v>
      </c>
      <c r="H6260" s="74" t="s">
        <v>1646</v>
      </c>
      <c r="I6260" s="74">
        <v>934</v>
      </c>
      <c r="J6260" s="75" t="s">
        <v>1646</v>
      </c>
      <c r="K6260" t="s">
        <v>1648</v>
      </c>
      <c r="L6260" t="s">
        <v>1648</v>
      </c>
      <c r="M6260" t="s">
        <v>1649</v>
      </c>
      <c r="N6260" t="s">
        <v>2377</v>
      </c>
      <c r="O6260" t="s">
        <v>1646</v>
      </c>
      <c r="P6260" s="13" t="s">
        <v>1646</v>
      </c>
      <c r="Q6260" t="s">
        <v>1646</v>
      </c>
      <c r="R6260" s="13" t="s">
        <v>1646</v>
      </c>
      <c r="S6260" s="13" t="s">
        <v>1646</v>
      </c>
      <c r="T6260" s="13" t="s">
        <v>1646</v>
      </c>
      <c r="U6260" s="13" t="s">
        <v>1646</v>
      </c>
      <c r="V6260" s="13" t="s">
        <v>1646</v>
      </c>
      <c r="W6260" t="s">
        <v>2373</v>
      </c>
    </row>
    <row r="6261" spans="1:23" ht="12.75" customHeight="1" x14ac:dyDescent="0.2">
      <c r="A6261" s="124">
        <v>33460</v>
      </c>
      <c r="B6261" s="74">
        <v>100</v>
      </c>
      <c r="C6261" s="74" t="s">
        <v>382</v>
      </c>
      <c r="D6261" s="74">
        <v>18</v>
      </c>
      <c r="E6261" s="74" t="s">
        <v>1645</v>
      </c>
      <c r="F6261" s="74">
        <v>409</v>
      </c>
      <c r="G6261" s="74">
        <v>374</v>
      </c>
      <c r="H6261" s="74" t="s">
        <v>1646</v>
      </c>
      <c r="I6261" s="74">
        <v>632</v>
      </c>
      <c r="J6261" s="75" t="s">
        <v>1646</v>
      </c>
      <c r="K6261" t="s">
        <v>1648</v>
      </c>
      <c r="L6261" t="s">
        <v>1648</v>
      </c>
      <c r="M6261" t="s">
        <v>1649</v>
      </c>
      <c r="N6261" t="s">
        <v>2377</v>
      </c>
      <c r="O6261" t="s">
        <v>1646</v>
      </c>
      <c r="P6261" s="13" t="s">
        <v>1646</v>
      </c>
      <c r="Q6261" t="s">
        <v>1646</v>
      </c>
      <c r="R6261" s="13" t="s">
        <v>1646</v>
      </c>
      <c r="S6261" s="13" t="s">
        <v>1646</v>
      </c>
      <c r="T6261" s="13" t="s">
        <v>1646</v>
      </c>
      <c r="U6261" s="13" t="s">
        <v>1646</v>
      </c>
      <c r="V6261" s="13" t="s">
        <v>1646</v>
      </c>
      <c r="W6261" t="s">
        <v>2373</v>
      </c>
    </row>
    <row r="6262" spans="1:23" ht="12.75" customHeight="1" x14ac:dyDescent="0.2">
      <c r="A6262" s="124">
        <v>33460</v>
      </c>
      <c r="B6262" s="74">
        <v>100</v>
      </c>
      <c r="C6262" s="74" t="s">
        <v>382</v>
      </c>
      <c r="D6262" s="74">
        <v>17</v>
      </c>
      <c r="E6262" s="74" t="s">
        <v>1645</v>
      </c>
      <c r="F6262" s="74">
        <v>504</v>
      </c>
      <c r="G6262" s="74">
        <v>466</v>
      </c>
      <c r="H6262" s="74" t="s">
        <v>1646</v>
      </c>
      <c r="I6262" s="74">
        <v>1030</v>
      </c>
      <c r="J6262" s="75" t="s">
        <v>1646</v>
      </c>
      <c r="K6262" t="s">
        <v>1648</v>
      </c>
      <c r="L6262" t="s">
        <v>1648</v>
      </c>
      <c r="M6262" t="s">
        <v>1649</v>
      </c>
      <c r="N6262" t="s">
        <v>2377</v>
      </c>
      <c r="O6262" t="s">
        <v>1646</v>
      </c>
      <c r="P6262" s="13" t="s">
        <v>1646</v>
      </c>
      <c r="Q6262" t="s">
        <v>1646</v>
      </c>
      <c r="R6262" s="13" t="s">
        <v>1646</v>
      </c>
      <c r="S6262" s="13" t="s">
        <v>1646</v>
      </c>
      <c r="T6262" s="13" t="s">
        <v>1646</v>
      </c>
      <c r="U6262" s="13" t="s">
        <v>1646</v>
      </c>
      <c r="V6262" s="13" t="s">
        <v>1646</v>
      </c>
      <c r="W6262" t="s">
        <v>2373</v>
      </c>
    </row>
    <row r="6263" spans="1:23" ht="12.75" customHeight="1" x14ac:dyDescent="0.2">
      <c r="A6263" s="124">
        <v>33461</v>
      </c>
      <c r="B6263" s="74">
        <v>100</v>
      </c>
      <c r="C6263" s="74" t="s">
        <v>382</v>
      </c>
      <c r="D6263" s="74">
        <v>43</v>
      </c>
      <c r="E6263" s="74" t="s">
        <v>1688</v>
      </c>
      <c r="F6263" s="74">
        <v>176</v>
      </c>
      <c r="G6263" s="74">
        <v>162</v>
      </c>
      <c r="H6263" s="74" t="s">
        <v>1646</v>
      </c>
      <c r="I6263" s="74">
        <v>49.5</v>
      </c>
      <c r="J6263" s="75" t="s">
        <v>1646</v>
      </c>
      <c r="K6263" t="s">
        <v>1648</v>
      </c>
      <c r="L6263" t="s">
        <v>1648</v>
      </c>
      <c r="M6263" t="s">
        <v>1658</v>
      </c>
      <c r="N6263" t="s">
        <v>1692</v>
      </c>
      <c r="O6263" t="s">
        <v>1646</v>
      </c>
      <c r="P6263" s="13" t="s">
        <v>1646</v>
      </c>
      <c r="Q6263" t="s">
        <v>1646</v>
      </c>
      <c r="R6263" s="13" t="s">
        <v>1646</v>
      </c>
      <c r="S6263" s="13" t="s">
        <v>1646</v>
      </c>
      <c r="T6263" s="13" t="s">
        <v>1646</v>
      </c>
      <c r="U6263" s="13" t="s">
        <v>1646</v>
      </c>
      <c r="V6263" s="13" t="s">
        <v>1646</v>
      </c>
      <c r="W6263" t="s">
        <v>2376</v>
      </c>
    </row>
    <row r="6264" spans="1:23" ht="12.75" customHeight="1" x14ac:dyDescent="0.2">
      <c r="A6264" s="124">
        <v>33461</v>
      </c>
      <c r="B6264" s="74">
        <v>100</v>
      </c>
      <c r="C6264" s="74" t="s">
        <v>382</v>
      </c>
      <c r="D6264" s="74">
        <v>36</v>
      </c>
      <c r="E6264" s="74" t="s">
        <v>1688</v>
      </c>
      <c r="F6264" s="74">
        <v>204</v>
      </c>
      <c r="G6264" s="74">
        <v>277</v>
      </c>
      <c r="H6264" s="74" t="s">
        <v>1646</v>
      </c>
      <c r="I6264" s="74">
        <v>255</v>
      </c>
      <c r="J6264" s="75" t="s">
        <v>1646</v>
      </c>
      <c r="K6264" t="s">
        <v>1648</v>
      </c>
      <c r="L6264" t="s">
        <v>1648</v>
      </c>
      <c r="M6264" t="s">
        <v>1649</v>
      </c>
      <c r="N6264" t="s">
        <v>2377</v>
      </c>
      <c r="O6264" t="s">
        <v>1646</v>
      </c>
      <c r="P6264" s="13" t="s">
        <v>1646</v>
      </c>
      <c r="Q6264" t="s">
        <v>1646</v>
      </c>
      <c r="R6264" s="13" t="s">
        <v>1646</v>
      </c>
      <c r="S6264" s="13" t="s">
        <v>1646</v>
      </c>
      <c r="T6264" s="13" t="s">
        <v>1646</v>
      </c>
      <c r="U6264" s="13" t="s">
        <v>1646</v>
      </c>
      <c r="V6264" s="13" t="s">
        <v>1646</v>
      </c>
      <c r="W6264" t="s">
        <v>2376</v>
      </c>
    </row>
    <row r="6265" spans="1:23" ht="12.75" customHeight="1" x14ac:dyDescent="0.2">
      <c r="A6265" s="124">
        <v>33461</v>
      </c>
      <c r="B6265" s="74">
        <v>100</v>
      </c>
      <c r="C6265" s="74" t="s">
        <v>382</v>
      </c>
      <c r="D6265" s="74">
        <v>42</v>
      </c>
      <c r="E6265" s="74" t="s">
        <v>1651</v>
      </c>
      <c r="F6265" s="74">
        <v>187</v>
      </c>
      <c r="G6265" s="74">
        <v>172</v>
      </c>
      <c r="H6265" s="74" t="s">
        <v>1646</v>
      </c>
      <c r="I6265" s="74">
        <v>59.5</v>
      </c>
      <c r="J6265" s="75" t="s">
        <v>1646</v>
      </c>
      <c r="K6265" t="s">
        <v>1648</v>
      </c>
      <c r="L6265" t="s">
        <v>1648</v>
      </c>
      <c r="M6265" t="s">
        <v>1658</v>
      </c>
      <c r="N6265" t="s">
        <v>1692</v>
      </c>
      <c r="O6265" t="s">
        <v>1646</v>
      </c>
      <c r="P6265" s="13" t="s">
        <v>1646</v>
      </c>
      <c r="Q6265" t="s">
        <v>1646</v>
      </c>
      <c r="R6265" s="13" t="s">
        <v>1646</v>
      </c>
      <c r="S6265" s="13" t="s">
        <v>1646</v>
      </c>
      <c r="T6265" s="13" t="s">
        <v>1646</v>
      </c>
      <c r="U6265" s="13" t="s">
        <v>1646</v>
      </c>
      <c r="V6265" s="13" t="s">
        <v>1646</v>
      </c>
      <c r="W6265" t="s">
        <v>2376</v>
      </c>
    </row>
    <row r="6266" spans="1:23" ht="12.75" customHeight="1" x14ac:dyDescent="0.2">
      <c r="A6266" s="124">
        <v>33461</v>
      </c>
      <c r="B6266" s="74">
        <v>100</v>
      </c>
      <c r="C6266" s="74" t="s">
        <v>382</v>
      </c>
      <c r="D6266" s="74">
        <v>41</v>
      </c>
      <c r="E6266" s="74" t="s">
        <v>1651</v>
      </c>
      <c r="F6266" s="74">
        <v>402</v>
      </c>
      <c r="G6266" s="74">
        <v>361</v>
      </c>
      <c r="H6266" s="74" t="s">
        <v>1646</v>
      </c>
      <c r="I6266" s="74">
        <v>580</v>
      </c>
      <c r="J6266" s="75" t="s">
        <v>1646</v>
      </c>
      <c r="K6266" t="s">
        <v>1648</v>
      </c>
      <c r="L6266" t="s">
        <v>1648</v>
      </c>
      <c r="M6266" t="s">
        <v>1658</v>
      </c>
      <c r="N6266" t="s">
        <v>1727</v>
      </c>
      <c r="O6266" t="s">
        <v>1646</v>
      </c>
      <c r="P6266" s="13" t="s">
        <v>1646</v>
      </c>
      <c r="Q6266" t="s">
        <v>1646</v>
      </c>
      <c r="R6266" s="13" t="s">
        <v>1646</v>
      </c>
      <c r="S6266" s="13" t="s">
        <v>1646</v>
      </c>
      <c r="T6266" s="13" t="s">
        <v>1646</v>
      </c>
      <c r="U6266" s="13" t="s">
        <v>1646</v>
      </c>
      <c r="V6266" s="13" t="s">
        <v>1646</v>
      </c>
      <c r="W6266" t="s">
        <v>2376</v>
      </c>
    </row>
    <row r="6267" spans="1:23" ht="12.75" customHeight="1" x14ac:dyDescent="0.2">
      <c r="A6267" s="124">
        <v>33461</v>
      </c>
      <c r="B6267" s="74">
        <v>100</v>
      </c>
      <c r="C6267" s="74" t="s">
        <v>382</v>
      </c>
      <c r="D6267" s="74">
        <v>46</v>
      </c>
      <c r="E6267" s="74" t="s">
        <v>1651</v>
      </c>
      <c r="F6267" s="74">
        <v>490</v>
      </c>
      <c r="G6267" s="74">
        <v>448</v>
      </c>
      <c r="H6267" s="74" t="s">
        <v>1646</v>
      </c>
      <c r="I6267" s="74">
        <v>1110</v>
      </c>
      <c r="J6267" s="75" t="s">
        <v>1646</v>
      </c>
      <c r="K6267" t="s">
        <v>1648</v>
      </c>
      <c r="L6267" t="s">
        <v>1648</v>
      </c>
      <c r="M6267" t="s">
        <v>1649</v>
      </c>
      <c r="N6267" t="s">
        <v>2377</v>
      </c>
      <c r="O6267" t="s">
        <v>1646</v>
      </c>
      <c r="P6267" s="13" t="s">
        <v>1646</v>
      </c>
      <c r="Q6267" t="s">
        <v>1646</v>
      </c>
      <c r="R6267" s="13" t="s">
        <v>1646</v>
      </c>
      <c r="S6267" s="13" t="s">
        <v>1646</v>
      </c>
      <c r="T6267" s="13" t="s">
        <v>1646</v>
      </c>
      <c r="U6267" s="13" t="s">
        <v>1646</v>
      </c>
      <c r="V6267" s="13" t="s">
        <v>1646</v>
      </c>
      <c r="W6267" t="s">
        <v>2380</v>
      </c>
    </row>
    <row r="6268" spans="1:23" ht="12.75" customHeight="1" x14ac:dyDescent="0.2">
      <c r="A6268" s="124">
        <v>33461</v>
      </c>
      <c r="B6268" s="74">
        <v>100</v>
      </c>
      <c r="C6268" s="74" t="s">
        <v>382</v>
      </c>
      <c r="D6268" s="74">
        <v>48</v>
      </c>
      <c r="E6268" s="74" t="s">
        <v>1651</v>
      </c>
      <c r="F6268" s="74">
        <v>434</v>
      </c>
      <c r="G6268" s="74">
        <v>394</v>
      </c>
      <c r="H6268" s="74" t="s">
        <v>1646</v>
      </c>
      <c r="I6268" s="74">
        <v>741</v>
      </c>
      <c r="J6268" s="75" t="s">
        <v>1646</v>
      </c>
      <c r="K6268" t="s">
        <v>1648</v>
      </c>
      <c r="L6268" t="s">
        <v>1648</v>
      </c>
      <c r="M6268" t="s">
        <v>1658</v>
      </c>
      <c r="N6268" t="s">
        <v>1727</v>
      </c>
      <c r="O6268" t="s">
        <v>1646</v>
      </c>
      <c r="P6268" s="13" t="s">
        <v>1646</v>
      </c>
      <c r="Q6268" t="s">
        <v>1646</v>
      </c>
      <c r="R6268" s="13" t="s">
        <v>1646</v>
      </c>
      <c r="S6268" s="13" t="s">
        <v>1646</v>
      </c>
      <c r="T6268" s="13" t="s">
        <v>1646</v>
      </c>
      <c r="U6268" s="13" t="s">
        <v>1646</v>
      </c>
      <c r="V6268" s="13" t="s">
        <v>1646</v>
      </c>
      <c r="W6268" t="s">
        <v>2380</v>
      </c>
    </row>
    <row r="6269" spans="1:23" ht="12.75" customHeight="1" x14ac:dyDescent="0.2">
      <c r="A6269" s="124">
        <v>33461</v>
      </c>
      <c r="B6269" s="74">
        <v>100</v>
      </c>
      <c r="C6269" s="74" t="s">
        <v>382</v>
      </c>
      <c r="D6269" s="74">
        <v>47</v>
      </c>
      <c r="E6269" s="74" t="s">
        <v>1651</v>
      </c>
      <c r="F6269" s="74">
        <v>427</v>
      </c>
      <c r="G6269" s="74">
        <v>393</v>
      </c>
      <c r="H6269" s="74" t="s">
        <v>1646</v>
      </c>
      <c r="I6269" s="74">
        <v>755</v>
      </c>
      <c r="J6269" s="75" t="s">
        <v>1646</v>
      </c>
      <c r="K6269" t="s">
        <v>1648</v>
      </c>
      <c r="L6269" t="s">
        <v>1648</v>
      </c>
      <c r="M6269" t="s">
        <v>1649</v>
      </c>
      <c r="N6269" t="s">
        <v>2377</v>
      </c>
      <c r="O6269" t="s">
        <v>1646</v>
      </c>
      <c r="P6269" s="13" t="s">
        <v>1646</v>
      </c>
      <c r="Q6269" t="s">
        <v>1646</v>
      </c>
      <c r="R6269" s="13" t="s">
        <v>1646</v>
      </c>
      <c r="S6269" s="13" t="s">
        <v>1646</v>
      </c>
      <c r="T6269" s="13" t="s">
        <v>1646</v>
      </c>
      <c r="U6269" s="13" t="s">
        <v>1646</v>
      </c>
      <c r="V6269" s="13" t="s">
        <v>1646</v>
      </c>
      <c r="W6269" t="s">
        <v>2380</v>
      </c>
    </row>
    <row r="6270" spans="1:23" ht="12.75" customHeight="1" x14ac:dyDescent="0.2">
      <c r="A6270" s="124">
        <v>33461</v>
      </c>
      <c r="B6270" s="74">
        <v>100</v>
      </c>
      <c r="C6270" s="74" t="s">
        <v>382</v>
      </c>
      <c r="D6270" s="74">
        <v>37</v>
      </c>
      <c r="E6270" s="74" t="s">
        <v>1651</v>
      </c>
      <c r="F6270" s="74">
        <v>411</v>
      </c>
      <c r="G6270" s="74">
        <v>367</v>
      </c>
      <c r="H6270" s="74" t="s">
        <v>1646</v>
      </c>
      <c r="I6270" s="74">
        <v>640</v>
      </c>
      <c r="J6270" s="75" t="s">
        <v>1646</v>
      </c>
      <c r="K6270" t="s">
        <v>1648</v>
      </c>
      <c r="L6270" t="s">
        <v>1648</v>
      </c>
      <c r="M6270" t="s">
        <v>1649</v>
      </c>
      <c r="N6270" t="s">
        <v>2377</v>
      </c>
      <c r="O6270" t="s">
        <v>1646</v>
      </c>
      <c r="P6270" s="13" t="s">
        <v>1646</v>
      </c>
      <c r="Q6270" t="s">
        <v>1646</v>
      </c>
      <c r="R6270" s="13" t="s">
        <v>1646</v>
      </c>
      <c r="S6270" s="13" t="s">
        <v>1646</v>
      </c>
      <c r="T6270" s="13" t="s">
        <v>1646</v>
      </c>
      <c r="U6270" s="13" t="s">
        <v>1646</v>
      </c>
      <c r="V6270" s="13" t="s">
        <v>1646</v>
      </c>
      <c r="W6270" t="s">
        <v>2376</v>
      </c>
    </row>
    <row r="6271" spans="1:23" ht="12.75" customHeight="1" x14ac:dyDescent="0.2">
      <c r="A6271" s="124">
        <v>33461</v>
      </c>
      <c r="B6271" s="74">
        <v>100</v>
      </c>
      <c r="C6271" s="74" t="s">
        <v>382</v>
      </c>
      <c r="D6271" s="74">
        <v>33</v>
      </c>
      <c r="E6271" s="74" t="s">
        <v>1651</v>
      </c>
      <c r="F6271" s="74">
        <v>424</v>
      </c>
      <c r="G6271" s="74">
        <v>382</v>
      </c>
      <c r="H6271" s="74" t="s">
        <v>1646</v>
      </c>
      <c r="I6271" s="74">
        <v>625</v>
      </c>
      <c r="J6271" s="75" t="s">
        <v>1646</v>
      </c>
      <c r="K6271" t="s">
        <v>1648</v>
      </c>
      <c r="L6271" t="s">
        <v>1648</v>
      </c>
      <c r="M6271" t="s">
        <v>1649</v>
      </c>
      <c r="N6271" t="s">
        <v>2377</v>
      </c>
      <c r="O6271" t="s">
        <v>1646</v>
      </c>
      <c r="P6271" s="13" t="s">
        <v>1646</v>
      </c>
      <c r="Q6271" t="s">
        <v>1646</v>
      </c>
      <c r="R6271" s="13" t="s">
        <v>1646</v>
      </c>
      <c r="S6271" s="13" t="s">
        <v>1646</v>
      </c>
      <c r="T6271" s="13" t="s">
        <v>1646</v>
      </c>
      <c r="U6271" s="13" t="s">
        <v>1646</v>
      </c>
      <c r="V6271" s="13" t="s">
        <v>1646</v>
      </c>
      <c r="W6271" t="s">
        <v>2378</v>
      </c>
    </row>
    <row r="6272" spans="1:23" ht="12.75" customHeight="1" x14ac:dyDescent="0.2">
      <c r="A6272" s="124">
        <v>33461</v>
      </c>
      <c r="B6272" s="74">
        <v>100</v>
      </c>
      <c r="C6272" s="74" t="s">
        <v>382</v>
      </c>
      <c r="D6272" s="74">
        <v>38</v>
      </c>
      <c r="E6272" s="74" t="s">
        <v>1651</v>
      </c>
      <c r="F6272" s="74">
        <v>259</v>
      </c>
      <c r="G6272" s="74">
        <v>323</v>
      </c>
      <c r="H6272" s="74" t="s">
        <v>1646</v>
      </c>
      <c r="I6272" s="74">
        <v>330</v>
      </c>
      <c r="J6272" s="75" t="s">
        <v>1646</v>
      </c>
      <c r="K6272" t="s">
        <v>1648</v>
      </c>
      <c r="L6272" t="s">
        <v>1648</v>
      </c>
      <c r="M6272" t="s">
        <v>1649</v>
      </c>
      <c r="N6272" t="s">
        <v>1692</v>
      </c>
      <c r="O6272" t="s">
        <v>1646</v>
      </c>
      <c r="P6272" s="13" t="s">
        <v>1646</v>
      </c>
      <c r="Q6272" t="s">
        <v>1646</v>
      </c>
      <c r="R6272" s="13" t="s">
        <v>1646</v>
      </c>
      <c r="S6272" s="13" t="s">
        <v>1646</v>
      </c>
      <c r="T6272" s="13" t="s">
        <v>1646</v>
      </c>
      <c r="U6272" s="13" t="s">
        <v>1646</v>
      </c>
      <c r="V6272" s="13" t="s">
        <v>1646</v>
      </c>
      <c r="W6272" t="s">
        <v>2376</v>
      </c>
    </row>
    <row r="6273" spans="1:23" ht="12.75" customHeight="1" x14ac:dyDescent="0.2">
      <c r="A6273" s="124">
        <v>33461</v>
      </c>
      <c r="B6273" s="74">
        <v>100</v>
      </c>
      <c r="C6273" s="74" t="s">
        <v>382</v>
      </c>
      <c r="D6273" s="74">
        <v>40</v>
      </c>
      <c r="E6273" s="74" t="s">
        <v>1651</v>
      </c>
      <c r="F6273" s="74">
        <v>398</v>
      </c>
      <c r="G6273" s="74">
        <v>352</v>
      </c>
      <c r="H6273" s="74" t="s">
        <v>1646</v>
      </c>
      <c r="I6273" s="74">
        <v>478</v>
      </c>
      <c r="J6273" s="75" t="s">
        <v>1646</v>
      </c>
      <c r="K6273" t="s">
        <v>1648</v>
      </c>
      <c r="L6273" t="s">
        <v>1648</v>
      </c>
      <c r="M6273" t="s">
        <v>1649</v>
      </c>
      <c r="N6273" t="s">
        <v>1692</v>
      </c>
      <c r="O6273" t="s">
        <v>1646</v>
      </c>
      <c r="P6273" s="13" t="s">
        <v>1646</v>
      </c>
      <c r="Q6273" t="s">
        <v>1646</v>
      </c>
      <c r="R6273" s="13" t="s">
        <v>1646</v>
      </c>
      <c r="S6273" s="13" t="s">
        <v>1646</v>
      </c>
      <c r="T6273" s="13" t="s">
        <v>1646</v>
      </c>
      <c r="U6273" s="13" t="s">
        <v>1646</v>
      </c>
      <c r="V6273" s="13" t="s">
        <v>1646</v>
      </c>
      <c r="W6273" t="s">
        <v>2376</v>
      </c>
    </row>
    <row r="6274" spans="1:23" ht="12.75" customHeight="1" x14ac:dyDescent="0.2">
      <c r="A6274" s="124">
        <v>33461</v>
      </c>
      <c r="B6274" s="74">
        <v>100</v>
      </c>
      <c r="C6274" s="74" t="s">
        <v>382</v>
      </c>
      <c r="D6274" s="74">
        <v>39</v>
      </c>
      <c r="E6274" s="74" t="s">
        <v>1651</v>
      </c>
      <c r="F6274" s="74">
        <v>373</v>
      </c>
      <c r="G6274" s="74">
        <v>331</v>
      </c>
      <c r="H6274" s="74" t="s">
        <v>1646</v>
      </c>
      <c r="I6274" s="74">
        <v>415</v>
      </c>
      <c r="J6274" s="75" t="s">
        <v>1646</v>
      </c>
      <c r="K6274" t="s">
        <v>1648</v>
      </c>
      <c r="L6274" t="s">
        <v>1648</v>
      </c>
      <c r="M6274" t="s">
        <v>1649</v>
      </c>
      <c r="N6274" t="s">
        <v>1692</v>
      </c>
      <c r="O6274" t="s">
        <v>1646</v>
      </c>
      <c r="P6274" s="13" t="s">
        <v>1646</v>
      </c>
      <c r="Q6274" t="s">
        <v>1646</v>
      </c>
      <c r="R6274" s="13" t="s">
        <v>1646</v>
      </c>
      <c r="S6274" s="13" t="s">
        <v>1646</v>
      </c>
      <c r="T6274" s="13" t="s">
        <v>1646</v>
      </c>
      <c r="U6274" s="13" t="s">
        <v>1646</v>
      </c>
      <c r="V6274" s="13" t="s">
        <v>1646</v>
      </c>
      <c r="W6274" t="s">
        <v>2376</v>
      </c>
    </row>
    <row r="6275" spans="1:23" ht="12.75" customHeight="1" x14ac:dyDescent="0.2">
      <c r="A6275" s="124">
        <v>33461</v>
      </c>
      <c r="B6275" s="74">
        <v>100</v>
      </c>
      <c r="C6275" s="74" t="s">
        <v>382</v>
      </c>
      <c r="D6275" s="74">
        <v>44</v>
      </c>
      <c r="E6275" s="74" t="s">
        <v>1645</v>
      </c>
      <c r="F6275" s="74">
        <v>381</v>
      </c>
      <c r="G6275" s="74">
        <v>347</v>
      </c>
      <c r="H6275" s="74" t="s">
        <v>1646</v>
      </c>
      <c r="I6275" s="74">
        <v>490</v>
      </c>
      <c r="J6275" s="75" t="s">
        <v>1646</v>
      </c>
      <c r="K6275" t="s">
        <v>1648</v>
      </c>
      <c r="L6275" t="s">
        <v>1648</v>
      </c>
      <c r="M6275" t="s">
        <v>1658</v>
      </c>
      <c r="N6275" t="s">
        <v>1727</v>
      </c>
      <c r="O6275" t="s">
        <v>1646</v>
      </c>
      <c r="P6275" s="13" t="s">
        <v>1646</v>
      </c>
      <c r="Q6275" t="s">
        <v>1646</v>
      </c>
      <c r="R6275" s="13" t="s">
        <v>1646</v>
      </c>
      <c r="S6275" s="13" t="s">
        <v>1646</v>
      </c>
      <c r="T6275" s="13" t="s">
        <v>1646</v>
      </c>
      <c r="U6275" s="13" t="s">
        <v>1646</v>
      </c>
      <c r="V6275" s="13" t="s">
        <v>1646</v>
      </c>
      <c r="W6275" t="s">
        <v>2380</v>
      </c>
    </row>
    <row r="6276" spans="1:23" ht="12.75" customHeight="1" x14ac:dyDescent="0.2">
      <c r="A6276" s="124">
        <v>33461</v>
      </c>
      <c r="B6276" s="74">
        <v>100</v>
      </c>
      <c r="C6276" s="74" t="s">
        <v>382</v>
      </c>
      <c r="D6276" s="74">
        <v>45</v>
      </c>
      <c r="E6276" s="74" t="s">
        <v>1645</v>
      </c>
      <c r="F6276" s="74">
        <v>336</v>
      </c>
      <c r="G6276" s="74">
        <v>307</v>
      </c>
      <c r="H6276" s="74" t="s">
        <v>1646</v>
      </c>
      <c r="I6276" s="74">
        <v>335</v>
      </c>
      <c r="J6276" s="75" t="s">
        <v>1646</v>
      </c>
      <c r="K6276" t="s">
        <v>1648</v>
      </c>
      <c r="L6276" t="s">
        <v>1648</v>
      </c>
      <c r="M6276" t="s">
        <v>1649</v>
      </c>
      <c r="N6276" t="s">
        <v>1692</v>
      </c>
      <c r="O6276" t="s">
        <v>1646</v>
      </c>
      <c r="P6276" s="13" t="s">
        <v>1646</v>
      </c>
      <c r="Q6276" t="s">
        <v>1646</v>
      </c>
      <c r="R6276" s="13" t="s">
        <v>1646</v>
      </c>
      <c r="S6276" s="13" t="s">
        <v>1646</v>
      </c>
      <c r="T6276" s="13" t="s">
        <v>1646</v>
      </c>
      <c r="U6276" s="13" t="s">
        <v>1646</v>
      </c>
      <c r="V6276" s="13" t="s">
        <v>1646</v>
      </c>
      <c r="W6276" t="s">
        <v>2380</v>
      </c>
    </row>
    <row r="6277" spans="1:23" ht="12.75" customHeight="1" x14ac:dyDescent="0.2">
      <c r="A6277" s="124">
        <v>33461</v>
      </c>
      <c r="B6277" s="74">
        <v>100</v>
      </c>
      <c r="C6277" s="74" t="s">
        <v>382</v>
      </c>
      <c r="D6277" s="74">
        <v>34</v>
      </c>
      <c r="E6277" s="74" t="s">
        <v>1645</v>
      </c>
      <c r="F6277" s="74">
        <v>430</v>
      </c>
      <c r="G6277" s="74">
        <v>393</v>
      </c>
      <c r="H6277" s="74" t="s">
        <v>1646</v>
      </c>
      <c r="I6277" s="74">
        <v>780</v>
      </c>
      <c r="J6277" s="75" t="s">
        <v>1646</v>
      </c>
      <c r="K6277" t="s">
        <v>1648</v>
      </c>
      <c r="L6277" t="s">
        <v>1648</v>
      </c>
      <c r="M6277" t="s">
        <v>1649</v>
      </c>
      <c r="N6277" t="s">
        <v>2377</v>
      </c>
      <c r="O6277" t="s">
        <v>1646</v>
      </c>
      <c r="P6277" s="13" t="s">
        <v>1646</v>
      </c>
      <c r="Q6277" t="s">
        <v>1646</v>
      </c>
      <c r="R6277" s="13" t="s">
        <v>1646</v>
      </c>
      <c r="S6277" s="13" t="s">
        <v>1646</v>
      </c>
      <c r="T6277" s="13" t="s">
        <v>1646</v>
      </c>
      <c r="U6277" s="13" t="s">
        <v>1646</v>
      </c>
      <c r="V6277" s="13" t="s">
        <v>1646</v>
      </c>
      <c r="W6277" t="s">
        <v>2376</v>
      </c>
    </row>
    <row r="6278" spans="1:23" ht="12.75" customHeight="1" x14ac:dyDescent="0.2">
      <c r="A6278" s="124">
        <v>33461</v>
      </c>
      <c r="B6278" s="74">
        <v>100</v>
      </c>
      <c r="C6278" s="74" t="s">
        <v>382</v>
      </c>
      <c r="D6278" s="74">
        <v>35</v>
      </c>
      <c r="E6278" s="74" t="s">
        <v>1645</v>
      </c>
      <c r="F6278" s="74">
        <v>250</v>
      </c>
      <c r="G6278" s="74">
        <v>319</v>
      </c>
      <c r="H6278" s="74" t="s">
        <v>1646</v>
      </c>
      <c r="I6278" s="74">
        <v>360</v>
      </c>
      <c r="J6278" s="75" t="s">
        <v>1646</v>
      </c>
      <c r="K6278" t="s">
        <v>1648</v>
      </c>
      <c r="L6278" t="s">
        <v>1648</v>
      </c>
      <c r="M6278" t="s">
        <v>1649</v>
      </c>
      <c r="N6278" t="s">
        <v>2377</v>
      </c>
      <c r="O6278" t="s">
        <v>1646</v>
      </c>
      <c r="P6278" s="13" t="s">
        <v>1646</v>
      </c>
      <c r="Q6278" t="s">
        <v>1646</v>
      </c>
      <c r="R6278" s="13" t="s">
        <v>1646</v>
      </c>
      <c r="S6278" s="13" t="s">
        <v>1646</v>
      </c>
      <c r="T6278" s="13" t="s">
        <v>1646</v>
      </c>
      <c r="U6278" s="13" t="s">
        <v>1646</v>
      </c>
      <c r="V6278" s="13" t="s">
        <v>1646</v>
      </c>
      <c r="W6278" t="s">
        <v>2376</v>
      </c>
    </row>
    <row r="6279" spans="1:23" ht="12.75" customHeight="1" x14ac:dyDescent="0.2">
      <c r="A6279" s="124">
        <v>33462</v>
      </c>
      <c r="B6279" s="74">
        <v>100</v>
      </c>
      <c r="C6279" s="74" t="s">
        <v>382</v>
      </c>
      <c r="D6279" s="74">
        <v>55</v>
      </c>
      <c r="E6279" s="74" t="s">
        <v>1688</v>
      </c>
      <c r="F6279" s="74">
        <v>189</v>
      </c>
      <c r="G6279" s="74">
        <v>173</v>
      </c>
      <c r="H6279" s="74" t="s">
        <v>1646</v>
      </c>
      <c r="I6279" s="74">
        <v>62.5</v>
      </c>
      <c r="J6279" s="75" t="s">
        <v>1646</v>
      </c>
      <c r="K6279" t="s">
        <v>1648</v>
      </c>
      <c r="L6279" t="s">
        <v>1648</v>
      </c>
      <c r="M6279" t="s">
        <v>1649</v>
      </c>
      <c r="N6279" t="s">
        <v>1692</v>
      </c>
      <c r="O6279" t="s">
        <v>1646</v>
      </c>
      <c r="P6279" s="13" t="s">
        <v>1646</v>
      </c>
      <c r="Q6279" t="s">
        <v>1646</v>
      </c>
      <c r="R6279" s="13" t="s">
        <v>1646</v>
      </c>
      <c r="S6279" s="13" t="s">
        <v>1646</v>
      </c>
      <c r="T6279" s="13" t="s">
        <v>1646</v>
      </c>
      <c r="U6279" s="13" t="s">
        <v>1646</v>
      </c>
      <c r="V6279" s="13" t="s">
        <v>1646</v>
      </c>
      <c r="W6279" t="s">
        <v>2378</v>
      </c>
    </row>
    <row r="6280" spans="1:23" ht="12.75" customHeight="1" x14ac:dyDescent="0.2">
      <c r="A6280" s="124">
        <v>33462</v>
      </c>
      <c r="B6280" s="74">
        <v>100</v>
      </c>
      <c r="C6280" s="74" t="s">
        <v>382</v>
      </c>
      <c r="D6280" s="74">
        <v>59</v>
      </c>
      <c r="E6280" s="74" t="s">
        <v>1651</v>
      </c>
      <c r="F6280" s="74">
        <v>363</v>
      </c>
      <c r="G6280" s="74">
        <v>323</v>
      </c>
      <c r="H6280" s="74" t="s">
        <v>1646</v>
      </c>
      <c r="I6280" s="74">
        <v>321</v>
      </c>
      <c r="J6280" s="75" t="s">
        <v>1646</v>
      </c>
      <c r="K6280" t="s">
        <v>1648</v>
      </c>
      <c r="L6280" t="s">
        <v>1648</v>
      </c>
      <c r="M6280" t="s">
        <v>1658</v>
      </c>
      <c r="N6280" t="s">
        <v>1692</v>
      </c>
      <c r="O6280" t="s">
        <v>1646</v>
      </c>
      <c r="P6280" s="13" t="s">
        <v>1646</v>
      </c>
      <c r="Q6280" t="s">
        <v>1646</v>
      </c>
      <c r="R6280" s="13" t="s">
        <v>1646</v>
      </c>
      <c r="S6280" s="13" t="s">
        <v>1646</v>
      </c>
      <c r="T6280" s="13" t="s">
        <v>1646</v>
      </c>
      <c r="U6280" s="13" t="s">
        <v>1646</v>
      </c>
      <c r="V6280" s="13" t="s">
        <v>1646</v>
      </c>
      <c r="W6280" t="s">
        <v>2380</v>
      </c>
    </row>
    <row r="6281" spans="1:23" ht="12.75" customHeight="1" x14ac:dyDescent="0.2">
      <c r="A6281" s="124">
        <v>33462</v>
      </c>
      <c r="B6281" s="74">
        <v>100</v>
      </c>
      <c r="C6281" s="74" t="s">
        <v>382</v>
      </c>
      <c r="D6281" s="74">
        <v>57</v>
      </c>
      <c r="E6281" s="74" t="s">
        <v>1651</v>
      </c>
      <c r="F6281" s="74">
        <v>285</v>
      </c>
      <c r="G6281" s="74">
        <v>258</v>
      </c>
      <c r="H6281" s="74" t="s">
        <v>1646</v>
      </c>
      <c r="I6281" s="74">
        <v>162</v>
      </c>
      <c r="J6281" s="75" t="s">
        <v>1646</v>
      </c>
      <c r="K6281" t="s">
        <v>1648</v>
      </c>
      <c r="L6281" t="s">
        <v>1648</v>
      </c>
      <c r="M6281" t="s">
        <v>1658</v>
      </c>
      <c r="N6281" t="s">
        <v>1692</v>
      </c>
      <c r="O6281" t="s">
        <v>1646</v>
      </c>
      <c r="P6281" s="13" t="s">
        <v>1646</v>
      </c>
      <c r="Q6281" t="s">
        <v>1646</v>
      </c>
      <c r="R6281" s="13" t="s">
        <v>1646</v>
      </c>
      <c r="S6281" s="13" t="s">
        <v>1646</v>
      </c>
      <c r="T6281" s="13" t="s">
        <v>1646</v>
      </c>
      <c r="U6281" s="13" t="s">
        <v>1646</v>
      </c>
      <c r="V6281" s="13" t="s">
        <v>1646</v>
      </c>
      <c r="W6281" t="s">
        <v>2381</v>
      </c>
    </row>
    <row r="6282" spans="1:23" ht="12.75" customHeight="1" x14ac:dyDescent="0.2">
      <c r="A6282" s="124">
        <v>33462</v>
      </c>
      <c r="B6282" s="74">
        <v>100</v>
      </c>
      <c r="C6282" s="74" t="s">
        <v>382</v>
      </c>
      <c r="D6282" s="74">
        <v>61</v>
      </c>
      <c r="E6282" s="74" t="s">
        <v>1651</v>
      </c>
      <c r="F6282" s="74">
        <v>391</v>
      </c>
      <c r="G6282" s="74">
        <v>353</v>
      </c>
      <c r="H6282" s="74" t="s">
        <v>1646</v>
      </c>
      <c r="I6282" s="74">
        <v>490</v>
      </c>
      <c r="J6282" s="75" t="s">
        <v>1646</v>
      </c>
      <c r="K6282" t="s">
        <v>1648</v>
      </c>
      <c r="L6282" t="s">
        <v>1648</v>
      </c>
      <c r="M6282" t="s">
        <v>1649</v>
      </c>
      <c r="N6282" t="s">
        <v>1692</v>
      </c>
      <c r="O6282" t="s">
        <v>1646</v>
      </c>
      <c r="P6282" s="13" t="s">
        <v>1646</v>
      </c>
      <c r="Q6282" t="s">
        <v>1646</v>
      </c>
      <c r="R6282" s="13" t="s">
        <v>1646</v>
      </c>
      <c r="S6282" s="13" t="s">
        <v>1646</v>
      </c>
      <c r="T6282" s="13" t="s">
        <v>1646</v>
      </c>
      <c r="U6282" s="13" t="s">
        <v>1646</v>
      </c>
      <c r="V6282" s="13" t="s">
        <v>1646</v>
      </c>
      <c r="W6282" t="s">
        <v>2380</v>
      </c>
    </row>
    <row r="6283" spans="1:23" ht="12.75" customHeight="1" x14ac:dyDescent="0.2">
      <c r="A6283" s="124">
        <v>33462</v>
      </c>
      <c r="B6283" s="74">
        <v>100</v>
      </c>
      <c r="C6283" s="74" t="s">
        <v>382</v>
      </c>
      <c r="D6283" s="74">
        <v>60</v>
      </c>
      <c r="E6283" s="74" t="s">
        <v>1651</v>
      </c>
      <c r="F6283" s="74">
        <v>374</v>
      </c>
      <c r="G6283" s="74">
        <v>336</v>
      </c>
      <c r="H6283" s="74" t="s">
        <v>1646</v>
      </c>
      <c r="I6283" s="74">
        <v>407</v>
      </c>
      <c r="J6283" s="75" t="s">
        <v>1646</v>
      </c>
      <c r="K6283" t="s">
        <v>1648</v>
      </c>
      <c r="L6283" t="s">
        <v>1648</v>
      </c>
      <c r="M6283" t="s">
        <v>1658</v>
      </c>
      <c r="N6283" t="s">
        <v>2345</v>
      </c>
      <c r="O6283" t="s">
        <v>1646</v>
      </c>
      <c r="P6283" s="13" t="s">
        <v>1646</v>
      </c>
      <c r="Q6283" t="s">
        <v>1646</v>
      </c>
      <c r="R6283" s="13" t="s">
        <v>1646</v>
      </c>
      <c r="S6283" s="13" t="s">
        <v>1646</v>
      </c>
      <c r="T6283" s="13" t="s">
        <v>1646</v>
      </c>
      <c r="U6283" s="13" t="s">
        <v>1646</v>
      </c>
      <c r="V6283" s="13" t="s">
        <v>1646</v>
      </c>
      <c r="W6283" t="s">
        <v>2380</v>
      </c>
    </row>
    <row r="6284" spans="1:23" ht="12.75" customHeight="1" x14ac:dyDescent="0.2">
      <c r="A6284" s="124">
        <v>33462</v>
      </c>
      <c r="B6284" s="74">
        <v>100</v>
      </c>
      <c r="C6284" s="74" t="s">
        <v>382</v>
      </c>
      <c r="D6284" s="74">
        <v>54</v>
      </c>
      <c r="E6284" s="74" t="s">
        <v>1651</v>
      </c>
      <c r="F6284" s="74">
        <v>219</v>
      </c>
      <c r="G6284" s="74">
        <v>195</v>
      </c>
      <c r="H6284" s="74" t="s">
        <v>1646</v>
      </c>
      <c r="I6284" s="74">
        <v>71</v>
      </c>
      <c r="J6284" s="75" t="s">
        <v>1646</v>
      </c>
      <c r="K6284" t="s">
        <v>1648</v>
      </c>
      <c r="L6284" t="s">
        <v>1648</v>
      </c>
      <c r="M6284" t="s">
        <v>1658</v>
      </c>
      <c r="N6284" t="s">
        <v>1692</v>
      </c>
      <c r="O6284" t="s">
        <v>1646</v>
      </c>
      <c r="P6284" s="13" t="s">
        <v>1646</v>
      </c>
      <c r="Q6284" t="s">
        <v>1646</v>
      </c>
      <c r="R6284" s="13" t="s">
        <v>1646</v>
      </c>
      <c r="S6284" s="13" t="s">
        <v>1646</v>
      </c>
      <c r="T6284" s="13" t="s">
        <v>1646</v>
      </c>
      <c r="U6284" s="13" t="s">
        <v>1646</v>
      </c>
      <c r="V6284" s="13" t="s">
        <v>1646</v>
      </c>
      <c r="W6284" t="s">
        <v>2378</v>
      </c>
    </row>
    <row r="6285" spans="1:23" ht="12.75" customHeight="1" x14ac:dyDescent="0.2">
      <c r="A6285" s="124">
        <v>33462</v>
      </c>
      <c r="B6285" s="74">
        <v>100</v>
      </c>
      <c r="C6285" s="74" t="s">
        <v>382</v>
      </c>
      <c r="D6285" s="74">
        <v>51</v>
      </c>
      <c r="E6285" s="74" t="s">
        <v>1651</v>
      </c>
      <c r="F6285" s="74">
        <v>358</v>
      </c>
      <c r="G6285" s="74">
        <v>320</v>
      </c>
      <c r="H6285" s="74" t="s">
        <v>1646</v>
      </c>
      <c r="I6285" s="74">
        <v>361</v>
      </c>
      <c r="J6285" s="75" t="s">
        <v>1646</v>
      </c>
      <c r="K6285" t="s">
        <v>1648</v>
      </c>
      <c r="L6285" t="s">
        <v>1648</v>
      </c>
      <c r="M6285" t="s">
        <v>1658</v>
      </c>
      <c r="N6285" t="s">
        <v>1727</v>
      </c>
      <c r="O6285" t="s">
        <v>1646</v>
      </c>
      <c r="P6285" s="13" t="s">
        <v>1646</v>
      </c>
      <c r="Q6285" t="s">
        <v>1646</v>
      </c>
      <c r="R6285" s="13" t="s">
        <v>1646</v>
      </c>
      <c r="S6285" s="13" t="s">
        <v>1646</v>
      </c>
      <c r="T6285" s="13" t="s">
        <v>1646</v>
      </c>
      <c r="U6285" s="13" t="s">
        <v>1646</v>
      </c>
      <c r="V6285" s="13" t="s">
        <v>1646</v>
      </c>
      <c r="W6285" t="s">
        <v>2378</v>
      </c>
    </row>
    <row r="6286" spans="1:23" ht="12.75" customHeight="1" x14ac:dyDescent="0.2">
      <c r="A6286" s="124">
        <v>33462</v>
      </c>
      <c r="B6286" s="74">
        <v>100</v>
      </c>
      <c r="C6286" s="74" t="s">
        <v>382</v>
      </c>
      <c r="D6286" s="74">
        <v>49</v>
      </c>
      <c r="E6286" s="74" t="s">
        <v>1651</v>
      </c>
      <c r="F6286" s="74">
        <v>410</v>
      </c>
      <c r="G6286" s="74">
        <v>272</v>
      </c>
      <c r="H6286" s="74" t="s">
        <v>1646</v>
      </c>
      <c r="I6286" s="74">
        <v>597</v>
      </c>
      <c r="J6286" s="75" t="s">
        <v>1646</v>
      </c>
      <c r="K6286" t="s">
        <v>1648</v>
      </c>
      <c r="L6286" t="s">
        <v>1648</v>
      </c>
      <c r="M6286" t="s">
        <v>1649</v>
      </c>
      <c r="N6286" t="s">
        <v>1692</v>
      </c>
      <c r="O6286" t="s">
        <v>1646</v>
      </c>
      <c r="P6286" s="13" t="s">
        <v>1646</v>
      </c>
      <c r="Q6286" t="s">
        <v>1646</v>
      </c>
      <c r="R6286" s="13" t="s">
        <v>1646</v>
      </c>
      <c r="S6286" s="13" t="s">
        <v>1646</v>
      </c>
      <c r="T6286" s="13" t="s">
        <v>1646</v>
      </c>
      <c r="U6286" s="13" t="s">
        <v>1646</v>
      </c>
      <c r="V6286" s="13" t="s">
        <v>1646</v>
      </c>
      <c r="W6286" t="s">
        <v>2378</v>
      </c>
    </row>
    <row r="6287" spans="1:23" ht="12.75" customHeight="1" x14ac:dyDescent="0.2">
      <c r="A6287" s="124">
        <v>33462</v>
      </c>
      <c r="B6287" s="74">
        <v>100</v>
      </c>
      <c r="C6287" s="74" t="s">
        <v>382</v>
      </c>
      <c r="D6287" s="74">
        <v>53</v>
      </c>
      <c r="E6287" s="74" t="s">
        <v>1651</v>
      </c>
      <c r="F6287" s="74">
        <v>386</v>
      </c>
      <c r="G6287" s="74">
        <v>348</v>
      </c>
      <c r="H6287" s="74" t="s">
        <v>1646</v>
      </c>
      <c r="I6287" s="74">
        <v>459</v>
      </c>
      <c r="J6287" s="75" t="s">
        <v>1646</v>
      </c>
      <c r="K6287" t="s">
        <v>1648</v>
      </c>
      <c r="L6287" t="s">
        <v>1648</v>
      </c>
      <c r="M6287" t="s">
        <v>1649</v>
      </c>
      <c r="N6287" t="s">
        <v>2377</v>
      </c>
      <c r="O6287" t="s">
        <v>1646</v>
      </c>
      <c r="P6287" s="13" t="s">
        <v>1646</v>
      </c>
      <c r="Q6287" t="s">
        <v>1646</v>
      </c>
      <c r="R6287" s="13" t="s">
        <v>1646</v>
      </c>
      <c r="S6287" s="13" t="s">
        <v>1646</v>
      </c>
      <c r="T6287" s="13" t="s">
        <v>1646</v>
      </c>
      <c r="U6287" s="13" t="s">
        <v>1646</v>
      </c>
      <c r="V6287" s="13" t="s">
        <v>1646</v>
      </c>
      <c r="W6287" t="s">
        <v>2378</v>
      </c>
    </row>
    <row r="6288" spans="1:23" ht="12.75" customHeight="1" x14ac:dyDescent="0.2">
      <c r="A6288" s="124">
        <v>33462</v>
      </c>
      <c r="B6288" s="74">
        <v>100</v>
      </c>
      <c r="C6288" s="74" t="s">
        <v>382</v>
      </c>
      <c r="D6288" s="74">
        <v>52</v>
      </c>
      <c r="E6288" s="74" t="s">
        <v>1651</v>
      </c>
      <c r="F6288" s="74">
        <v>397</v>
      </c>
      <c r="G6288" s="74">
        <v>358</v>
      </c>
      <c r="H6288" s="74" t="s">
        <v>1646</v>
      </c>
      <c r="I6288" s="74">
        <v>473</v>
      </c>
      <c r="J6288" s="75" t="s">
        <v>1646</v>
      </c>
      <c r="K6288" t="s">
        <v>1648</v>
      </c>
      <c r="L6288" t="s">
        <v>1648</v>
      </c>
      <c r="M6288" t="s">
        <v>1649</v>
      </c>
      <c r="N6288" t="s">
        <v>1692</v>
      </c>
      <c r="O6288" t="s">
        <v>1646</v>
      </c>
      <c r="P6288" s="13" t="s">
        <v>1646</v>
      </c>
      <c r="Q6288" t="s">
        <v>1646</v>
      </c>
      <c r="R6288" s="13" t="s">
        <v>1646</v>
      </c>
      <c r="S6288" s="13" t="s">
        <v>1646</v>
      </c>
      <c r="T6288" s="13" t="s">
        <v>1646</v>
      </c>
      <c r="U6288" s="13" t="s">
        <v>1646</v>
      </c>
      <c r="V6288" s="13" t="s">
        <v>1646</v>
      </c>
      <c r="W6288" t="s">
        <v>2378</v>
      </c>
    </row>
    <row r="6289" spans="1:23" ht="12.75" customHeight="1" x14ac:dyDescent="0.2">
      <c r="A6289" s="124">
        <v>33462</v>
      </c>
      <c r="B6289" s="74">
        <v>100</v>
      </c>
      <c r="C6289" s="74" t="s">
        <v>382</v>
      </c>
      <c r="D6289" s="74">
        <v>62</v>
      </c>
      <c r="E6289" s="74" t="s">
        <v>1645</v>
      </c>
      <c r="F6289" s="74">
        <v>223</v>
      </c>
      <c r="G6289" s="74">
        <v>199</v>
      </c>
      <c r="H6289" s="74" t="s">
        <v>1646</v>
      </c>
      <c r="I6289" s="74">
        <v>81.5</v>
      </c>
      <c r="J6289" s="75" t="s">
        <v>1646</v>
      </c>
      <c r="K6289" t="s">
        <v>1648</v>
      </c>
      <c r="L6289" t="s">
        <v>1648</v>
      </c>
      <c r="M6289" t="s">
        <v>1658</v>
      </c>
      <c r="N6289" t="s">
        <v>1692</v>
      </c>
      <c r="O6289" t="s">
        <v>1646</v>
      </c>
      <c r="P6289" s="13" t="s">
        <v>1646</v>
      </c>
      <c r="Q6289" t="s">
        <v>1646</v>
      </c>
      <c r="R6289" s="13" t="s">
        <v>1646</v>
      </c>
      <c r="S6289" s="13" t="s">
        <v>1646</v>
      </c>
      <c r="T6289" s="13" t="s">
        <v>1646</v>
      </c>
      <c r="U6289" s="13" t="s">
        <v>1646</v>
      </c>
      <c r="V6289" s="13" t="s">
        <v>1646</v>
      </c>
      <c r="W6289" t="s">
        <v>2380</v>
      </c>
    </row>
    <row r="6290" spans="1:23" ht="12.75" customHeight="1" x14ac:dyDescent="0.2">
      <c r="A6290" s="124">
        <v>33462</v>
      </c>
      <c r="B6290" s="74">
        <v>100</v>
      </c>
      <c r="C6290" s="74" t="s">
        <v>382</v>
      </c>
      <c r="D6290" s="74">
        <v>63</v>
      </c>
      <c r="E6290" s="74" t="s">
        <v>1645</v>
      </c>
      <c r="F6290" s="74">
        <v>211</v>
      </c>
      <c r="G6290" s="74">
        <v>194</v>
      </c>
      <c r="H6290" s="74" t="s">
        <v>1646</v>
      </c>
      <c r="I6290" s="74">
        <v>73</v>
      </c>
      <c r="J6290" s="75" t="s">
        <v>1646</v>
      </c>
      <c r="K6290" t="s">
        <v>1648</v>
      </c>
      <c r="L6290" t="s">
        <v>1648</v>
      </c>
      <c r="M6290" t="s">
        <v>1658</v>
      </c>
      <c r="N6290" t="s">
        <v>1692</v>
      </c>
      <c r="O6290" t="s">
        <v>1646</v>
      </c>
      <c r="P6290" s="13" t="s">
        <v>1646</v>
      </c>
      <c r="Q6290" t="s">
        <v>1646</v>
      </c>
      <c r="R6290" s="13" t="s">
        <v>1646</v>
      </c>
      <c r="S6290" s="13" t="s">
        <v>1646</v>
      </c>
      <c r="T6290" s="13" t="s">
        <v>1646</v>
      </c>
      <c r="U6290" s="13" t="s">
        <v>1646</v>
      </c>
      <c r="V6290" s="13" t="s">
        <v>1646</v>
      </c>
      <c r="W6290" t="s">
        <v>2380</v>
      </c>
    </row>
    <row r="6291" spans="1:23" ht="12.75" customHeight="1" x14ac:dyDescent="0.2">
      <c r="A6291" s="124">
        <v>33462</v>
      </c>
      <c r="B6291" s="74">
        <v>100</v>
      </c>
      <c r="C6291" s="74" t="s">
        <v>382</v>
      </c>
      <c r="D6291" s="74">
        <v>58</v>
      </c>
      <c r="E6291" s="74" t="s">
        <v>1645</v>
      </c>
      <c r="F6291" s="74">
        <v>339</v>
      </c>
      <c r="G6291" s="74">
        <v>311</v>
      </c>
      <c r="H6291" s="74" t="s">
        <v>1646</v>
      </c>
      <c r="I6291" s="74">
        <v>350</v>
      </c>
      <c r="J6291" s="75" t="s">
        <v>1646</v>
      </c>
      <c r="K6291" t="s">
        <v>1648</v>
      </c>
      <c r="L6291" t="s">
        <v>1648</v>
      </c>
      <c r="M6291" t="s">
        <v>1649</v>
      </c>
      <c r="N6291" t="s">
        <v>1727</v>
      </c>
      <c r="O6291" t="s">
        <v>1646</v>
      </c>
      <c r="P6291" s="13" t="s">
        <v>1646</v>
      </c>
      <c r="Q6291" t="s">
        <v>1646</v>
      </c>
      <c r="R6291" s="13" t="s">
        <v>1646</v>
      </c>
      <c r="S6291" s="13" t="s">
        <v>1646</v>
      </c>
      <c r="T6291" s="13" t="s">
        <v>1646</v>
      </c>
      <c r="U6291" s="13" t="s">
        <v>1646</v>
      </c>
      <c r="V6291" s="13" t="s">
        <v>1646</v>
      </c>
      <c r="W6291" t="s">
        <v>2380</v>
      </c>
    </row>
    <row r="6292" spans="1:23" ht="12.75" customHeight="1" x14ac:dyDescent="0.2">
      <c r="A6292" s="124">
        <v>33462</v>
      </c>
      <c r="B6292" s="74">
        <v>100</v>
      </c>
      <c r="C6292" s="74" t="s">
        <v>382</v>
      </c>
      <c r="D6292" s="74">
        <v>50</v>
      </c>
      <c r="E6292" s="74" t="s">
        <v>1645</v>
      </c>
      <c r="F6292" s="74">
        <v>444</v>
      </c>
      <c r="G6292" s="74">
        <v>405</v>
      </c>
      <c r="H6292" s="74" t="s">
        <v>1646</v>
      </c>
      <c r="I6292" s="74">
        <v>910</v>
      </c>
      <c r="J6292" s="75" t="s">
        <v>1646</v>
      </c>
      <c r="K6292" t="s">
        <v>1648</v>
      </c>
      <c r="L6292" t="s">
        <v>1648</v>
      </c>
      <c r="M6292" t="s">
        <v>1658</v>
      </c>
      <c r="N6292" t="s">
        <v>1727</v>
      </c>
      <c r="O6292" t="s">
        <v>1646</v>
      </c>
      <c r="P6292" s="13" t="s">
        <v>1646</v>
      </c>
      <c r="Q6292" t="s">
        <v>1646</v>
      </c>
      <c r="R6292" s="13" t="s">
        <v>1646</v>
      </c>
      <c r="S6292" s="13" t="s">
        <v>1646</v>
      </c>
      <c r="T6292" s="13" t="s">
        <v>1646</v>
      </c>
      <c r="U6292" s="13" t="s">
        <v>1646</v>
      </c>
      <c r="V6292" s="13" t="s">
        <v>1646</v>
      </c>
      <c r="W6292" t="s">
        <v>2378</v>
      </c>
    </row>
    <row r="6293" spans="1:23" ht="12.75" customHeight="1" x14ac:dyDescent="0.2">
      <c r="A6293" s="124">
        <v>33462</v>
      </c>
      <c r="B6293" s="74">
        <v>100</v>
      </c>
      <c r="C6293" s="74" t="s">
        <v>382</v>
      </c>
      <c r="D6293" s="74">
        <v>56</v>
      </c>
      <c r="E6293" s="74" t="s">
        <v>1645</v>
      </c>
      <c r="F6293" s="74">
        <v>219</v>
      </c>
      <c r="G6293" s="74">
        <v>200</v>
      </c>
      <c r="H6293" s="74" t="s">
        <v>1646</v>
      </c>
      <c r="I6293" s="74">
        <v>78.5</v>
      </c>
      <c r="J6293" s="75" t="s">
        <v>1646</v>
      </c>
      <c r="K6293" t="s">
        <v>1648</v>
      </c>
      <c r="L6293" t="s">
        <v>1648</v>
      </c>
      <c r="M6293" t="s">
        <v>1658</v>
      </c>
      <c r="N6293" t="s">
        <v>1692</v>
      </c>
      <c r="O6293" t="s">
        <v>1646</v>
      </c>
      <c r="P6293" s="13" t="s">
        <v>1646</v>
      </c>
      <c r="Q6293" t="s">
        <v>1646</v>
      </c>
      <c r="R6293" s="13" t="s">
        <v>1646</v>
      </c>
      <c r="S6293" s="13" t="s">
        <v>1646</v>
      </c>
      <c r="T6293" s="13" t="s">
        <v>1646</v>
      </c>
      <c r="U6293" s="13" t="s">
        <v>1646</v>
      </c>
      <c r="V6293" s="13" t="s">
        <v>1646</v>
      </c>
      <c r="W6293" t="s">
        <v>2378</v>
      </c>
    </row>
    <row r="6294" spans="1:23" ht="12.75" customHeight="1" x14ac:dyDescent="0.2">
      <c r="A6294" s="124">
        <v>33761</v>
      </c>
      <c r="B6294" s="74">
        <v>100</v>
      </c>
      <c r="C6294" s="74" t="s">
        <v>382</v>
      </c>
      <c r="D6294" s="74" t="s">
        <v>1646</v>
      </c>
      <c r="E6294" s="74" t="s">
        <v>1651</v>
      </c>
      <c r="F6294" s="74">
        <v>415</v>
      </c>
      <c r="G6294" s="74">
        <v>373</v>
      </c>
      <c r="H6294" s="74" t="s">
        <v>1646</v>
      </c>
      <c r="I6294" s="74">
        <v>490</v>
      </c>
      <c r="J6294" s="75" t="s">
        <v>1646</v>
      </c>
      <c r="K6294" t="s">
        <v>1692</v>
      </c>
      <c r="L6294" t="s">
        <v>1692</v>
      </c>
      <c r="M6294" t="s">
        <v>1649</v>
      </c>
      <c r="N6294" t="s">
        <v>1646</v>
      </c>
      <c r="O6294" t="s">
        <v>1646</v>
      </c>
      <c r="P6294" s="13" t="s">
        <v>1646</v>
      </c>
      <c r="Q6294" t="s">
        <v>1646</v>
      </c>
      <c r="R6294" s="13" t="s">
        <v>1646</v>
      </c>
      <c r="S6294" s="13" t="s">
        <v>1646</v>
      </c>
      <c r="T6294" s="13" t="s">
        <v>1646</v>
      </c>
      <c r="U6294" s="13" t="s">
        <v>1646</v>
      </c>
      <c r="V6294" s="13" t="s">
        <v>1646</v>
      </c>
      <c r="W6294" t="s">
        <v>2417</v>
      </c>
    </row>
    <row r="6295" spans="1:23" ht="12.75" customHeight="1" x14ac:dyDescent="0.2">
      <c r="A6295" s="124">
        <v>33783</v>
      </c>
      <c r="B6295" s="74">
        <v>100</v>
      </c>
      <c r="C6295" s="74" t="s">
        <v>382</v>
      </c>
      <c r="D6295" s="74" t="s">
        <v>1646</v>
      </c>
      <c r="E6295" s="74" t="s">
        <v>1688</v>
      </c>
      <c r="F6295" s="74">
        <v>284</v>
      </c>
      <c r="G6295" s="74">
        <v>264</v>
      </c>
      <c r="H6295" s="74" t="s">
        <v>1646</v>
      </c>
      <c r="I6295" s="74">
        <v>200</v>
      </c>
      <c r="J6295" s="75" t="s">
        <v>1646</v>
      </c>
      <c r="K6295" t="s">
        <v>1692</v>
      </c>
      <c r="L6295" t="s">
        <v>1692</v>
      </c>
      <c r="M6295" t="s">
        <v>1646</v>
      </c>
      <c r="N6295" t="s">
        <v>1646</v>
      </c>
      <c r="O6295" t="s">
        <v>1646</v>
      </c>
      <c r="P6295" s="13" t="s">
        <v>1646</v>
      </c>
      <c r="Q6295" t="s">
        <v>1646</v>
      </c>
      <c r="R6295" s="13" t="s">
        <v>1646</v>
      </c>
      <c r="S6295" s="13" t="s">
        <v>1646</v>
      </c>
      <c r="T6295" s="13" t="s">
        <v>1646</v>
      </c>
      <c r="U6295" s="13" t="s">
        <v>1646</v>
      </c>
      <c r="V6295" s="13" t="s">
        <v>1646</v>
      </c>
      <c r="W6295" t="s">
        <v>1646</v>
      </c>
    </row>
    <row r="6296" spans="1:23" ht="12.75" customHeight="1" x14ac:dyDescent="0.2">
      <c r="A6296" s="124">
        <v>33783</v>
      </c>
      <c r="B6296" s="74">
        <v>100</v>
      </c>
      <c r="C6296" s="74" t="s">
        <v>382</v>
      </c>
      <c r="D6296" s="74" t="s">
        <v>1646</v>
      </c>
      <c r="E6296" s="74" t="s">
        <v>1688</v>
      </c>
      <c r="F6296" s="74">
        <v>332</v>
      </c>
      <c r="G6296" s="74">
        <v>310</v>
      </c>
      <c r="H6296" s="74" t="s">
        <v>1646</v>
      </c>
      <c r="I6296" s="74">
        <v>300</v>
      </c>
      <c r="J6296" s="75" t="s">
        <v>1646</v>
      </c>
      <c r="K6296" t="s">
        <v>1692</v>
      </c>
      <c r="L6296" t="s">
        <v>1692</v>
      </c>
      <c r="M6296" t="s">
        <v>1646</v>
      </c>
      <c r="N6296" t="s">
        <v>1646</v>
      </c>
      <c r="O6296" t="s">
        <v>1646</v>
      </c>
      <c r="P6296" s="13" t="s">
        <v>1646</v>
      </c>
      <c r="Q6296" t="s">
        <v>1646</v>
      </c>
      <c r="R6296" s="13" t="s">
        <v>1646</v>
      </c>
      <c r="S6296" s="13" t="s">
        <v>1646</v>
      </c>
      <c r="T6296" s="13" t="s">
        <v>1646</v>
      </c>
      <c r="U6296" s="13" t="s">
        <v>1646</v>
      </c>
      <c r="V6296" s="13" t="s">
        <v>1646</v>
      </c>
      <c r="W6296" t="s">
        <v>1646</v>
      </c>
    </row>
    <row r="6297" spans="1:23" ht="12.75" customHeight="1" x14ac:dyDescent="0.2">
      <c r="A6297" s="124">
        <v>33783</v>
      </c>
      <c r="B6297" s="74">
        <v>100</v>
      </c>
      <c r="C6297" s="74" t="s">
        <v>382</v>
      </c>
      <c r="D6297" s="74" t="s">
        <v>1646</v>
      </c>
      <c r="E6297" s="74" t="s">
        <v>1688</v>
      </c>
      <c r="F6297" s="74">
        <v>333</v>
      </c>
      <c r="G6297" s="74">
        <v>304</v>
      </c>
      <c r="H6297" s="74" t="s">
        <v>1646</v>
      </c>
      <c r="I6297" s="74">
        <v>335</v>
      </c>
      <c r="J6297" s="75" t="s">
        <v>1646</v>
      </c>
      <c r="K6297" t="s">
        <v>1692</v>
      </c>
      <c r="L6297" t="s">
        <v>1692</v>
      </c>
      <c r="M6297" t="s">
        <v>1646</v>
      </c>
      <c r="N6297" t="s">
        <v>1646</v>
      </c>
      <c r="O6297" t="s">
        <v>1646</v>
      </c>
      <c r="P6297" s="13" t="s">
        <v>1646</v>
      </c>
      <c r="Q6297" t="s">
        <v>1646</v>
      </c>
      <c r="R6297" s="13" t="s">
        <v>1646</v>
      </c>
      <c r="S6297" s="13" t="s">
        <v>1646</v>
      </c>
      <c r="T6297" s="13" t="s">
        <v>1646</v>
      </c>
      <c r="U6297" s="13" t="s">
        <v>1646</v>
      </c>
      <c r="V6297" s="13" t="s">
        <v>1646</v>
      </c>
      <c r="W6297" t="s">
        <v>1646</v>
      </c>
    </row>
    <row r="6298" spans="1:23" ht="12.75" customHeight="1" x14ac:dyDescent="0.2">
      <c r="A6298" s="124">
        <v>33783</v>
      </c>
      <c r="B6298" s="74">
        <v>100</v>
      </c>
      <c r="C6298" s="74" t="s">
        <v>382</v>
      </c>
      <c r="D6298" s="74" t="s">
        <v>1646</v>
      </c>
      <c r="E6298" s="74" t="s">
        <v>1688</v>
      </c>
      <c r="F6298" s="74">
        <v>330</v>
      </c>
      <c r="G6298" s="74">
        <v>310</v>
      </c>
      <c r="H6298" s="74" t="s">
        <v>1646</v>
      </c>
      <c r="I6298" s="74">
        <v>300</v>
      </c>
      <c r="J6298" s="75" t="s">
        <v>1646</v>
      </c>
      <c r="K6298" t="s">
        <v>1692</v>
      </c>
      <c r="L6298" t="s">
        <v>1692</v>
      </c>
      <c r="M6298" t="s">
        <v>1646</v>
      </c>
      <c r="N6298" t="s">
        <v>1646</v>
      </c>
      <c r="O6298" t="s">
        <v>1646</v>
      </c>
      <c r="P6298" s="13" t="s">
        <v>1646</v>
      </c>
      <c r="Q6298" t="s">
        <v>1646</v>
      </c>
      <c r="R6298" s="13" t="s">
        <v>1646</v>
      </c>
      <c r="S6298" s="13" t="s">
        <v>1646</v>
      </c>
      <c r="T6298" s="13" t="s">
        <v>1646</v>
      </c>
      <c r="U6298" s="13" t="s">
        <v>1646</v>
      </c>
      <c r="V6298" s="13" t="s">
        <v>1646</v>
      </c>
      <c r="W6298" t="s">
        <v>2383</v>
      </c>
    </row>
    <row r="6299" spans="1:23" ht="12.75" customHeight="1" x14ac:dyDescent="0.2">
      <c r="A6299" s="124">
        <v>33783</v>
      </c>
      <c r="B6299" s="74">
        <v>100</v>
      </c>
      <c r="C6299" s="74" t="s">
        <v>382</v>
      </c>
      <c r="D6299" s="74" t="s">
        <v>1646</v>
      </c>
      <c r="E6299" s="74" t="s">
        <v>1688</v>
      </c>
      <c r="F6299" s="74">
        <v>320</v>
      </c>
      <c r="G6299" s="74">
        <v>309</v>
      </c>
      <c r="H6299" s="74" t="s">
        <v>1646</v>
      </c>
      <c r="I6299" s="74">
        <v>255</v>
      </c>
      <c r="J6299" s="75" t="s">
        <v>1646</v>
      </c>
      <c r="K6299" t="s">
        <v>1692</v>
      </c>
      <c r="L6299" t="s">
        <v>1692</v>
      </c>
      <c r="M6299" t="s">
        <v>1646</v>
      </c>
      <c r="N6299" t="s">
        <v>1646</v>
      </c>
      <c r="O6299" t="s">
        <v>1646</v>
      </c>
      <c r="P6299" s="13" t="s">
        <v>1646</v>
      </c>
      <c r="Q6299" t="s">
        <v>1646</v>
      </c>
      <c r="R6299" s="13" t="s">
        <v>1646</v>
      </c>
      <c r="S6299" s="13" t="s">
        <v>1646</v>
      </c>
      <c r="T6299" s="13" t="s">
        <v>1646</v>
      </c>
      <c r="U6299" s="13" t="s">
        <v>1646</v>
      </c>
      <c r="V6299" s="13" t="s">
        <v>1646</v>
      </c>
      <c r="W6299" t="s">
        <v>1646</v>
      </c>
    </row>
    <row r="6300" spans="1:23" ht="12.75" customHeight="1" x14ac:dyDescent="0.2">
      <c r="A6300" s="124">
        <v>33783</v>
      </c>
      <c r="B6300" s="74">
        <v>100</v>
      </c>
      <c r="C6300" s="74" t="s">
        <v>382</v>
      </c>
      <c r="D6300" s="74" t="s">
        <v>1646</v>
      </c>
      <c r="E6300" s="74" t="s">
        <v>1688</v>
      </c>
      <c r="F6300" s="74">
        <v>355</v>
      </c>
      <c r="G6300" s="74">
        <v>325</v>
      </c>
      <c r="H6300" s="74" t="s">
        <v>1646</v>
      </c>
      <c r="I6300" s="74">
        <v>390</v>
      </c>
      <c r="J6300" s="75" t="s">
        <v>1646</v>
      </c>
      <c r="K6300" t="s">
        <v>1692</v>
      </c>
      <c r="L6300" t="s">
        <v>1692</v>
      </c>
      <c r="M6300" t="s">
        <v>1646</v>
      </c>
      <c r="N6300" t="s">
        <v>1646</v>
      </c>
      <c r="O6300" t="s">
        <v>1646</v>
      </c>
      <c r="P6300" s="13" t="s">
        <v>1646</v>
      </c>
      <c r="Q6300" t="s">
        <v>1646</v>
      </c>
      <c r="R6300" s="13" t="s">
        <v>1646</v>
      </c>
      <c r="S6300" s="13" t="s">
        <v>1646</v>
      </c>
      <c r="T6300" s="13" t="s">
        <v>1646</v>
      </c>
      <c r="U6300" s="13" t="s">
        <v>1646</v>
      </c>
      <c r="V6300" s="13" t="s">
        <v>1646</v>
      </c>
      <c r="W6300" t="s">
        <v>2383</v>
      </c>
    </row>
    <row r="6301" spans="1:23" ht="12.75" customHeight="1" x14ac:dyDescent="0.2">
      <c r="A6301" s="124">
        <v>33783</v>
      </c>
      <c r="B6301" s="74">
        <v>100</v>
      </c>
      <c r="C6301" s="74" t="s">
        <v>382</v>
      </c>
      <c r="D6301" s="74" t="s">
        <v>1646</v>
      </c>
      <c r="E6301" s="74" t="s">
        <v>1651</v>
      </c>
      <c r="F6301" s="74">
        <v>350</v>
      </c>
      <c r="G6301" s="74">
        <v>320</v>
      </c>
      <c r="H6301" s="74" t="s">
        <v>1646</v>
      </c>
      <c r="I6301" s="74">
        <v>310</v>
      </c>
      <c r="J6301" s="75" t="s">
        <v>1646</v>
      </c>
      <c r="K6301" t="s">
        <v>1692</v>
      </c>
      <c r="L6301" t="s">
        <v>1692</v>
      </c>
      <c r="M6301" t="s">
        <v>1646</v>
      </c>
      <c r="N6301" t="s">
        <v>1646</v>
      </c>
      <c r="O6301" t="s">
        <v>1646</v>
      </c>
      <c r="P6301" s="13" t="s">
        <v>1646</v>
      </c>
      <c r="Q6301" t="s">
        <v>1646</v>
      </c>
      <c r="R6301" s="13" t="s">
        <v>1646</v>
      </c>
      <c r="S6301" s="13" t="s">
        <v>1646</v>
      </c>
      <c r="T6301" s="13" t="s">
        <v>1646</v>
      </c>
      <c r="U6301" s="13" t="s">
        <v>1646</v>
      </c>
      <c r="V6301" s="13" t="s">
        <v>1646</v>
      </c>
      <c r="W6301" t="s">
        <v>2418</v>
      </c>
    </row>
    <row r="6302" spans="1:23" ht="12.75" customHeight="1" x14ac:dyDescent="0.2">
      <c r="A6302" s="124">
        <v>33785</v>
      </c>
      <c r="B6302" s="74">
        <v>100</v>
      </c>
      <c r="C6302" s="74" t="s">
        <v>382</v>
      </c>
      <c r="D6302" s="74" t="s">
        <v>1646</v>
      </c>
      <c r="E6302" s="74" t="s">
        <v>1651</v>
      </c>
      <c r="F6302" s="74">
        <v>257</v>
      </c>
      <c r="G6302" s="74">
        <v>229</v>
      </c>
      <c r="H6302" s="74" t="s">
        <v>1646</v>
      </c>
      <c r="I6302" s="74">
        <v>110</v>
      </c>
      <c r="J6302" s="75" t="s">
        <v>1646</v>
      </c>
      <c r="K6302" t="s">
        <v>1692</v>
      </c>
      <c r="L6302" t="s">
        <v>1692</v>
      </c>
      <c r="M6302" t="s">
        <v>1646</v>
      </c>
      <c r="N6302" t="s">
        <v>1646</v>
      </c>
      <c r="O6302" t="s">
        <v>1646</v>
      </c>
      <c r="P6302" s="13" t="s">
        <v>1646</v>
      </c>
      <c r="Q6302" t="s">
        <v>1646</v>
      </c>
      <c r="R6302" s="13" t="s">
        <v>1646</v>
      </c>
      <c r="S6302" s="13" t="s">
        <v>1646</v>
      </c>
      <c r="T6302" s="13" t="s">
        <v>1646</v>
      </c>
      <c r="U6302" s="13" t="s">
        <v>1646</v>
      </c>
      <c r="V6302" s="13" t="s">
        <v>1646</v>
      </c>
      <c r="W6302" t="s">
        <v>2418</v>
      </c>
    </row>
    <row r="6303" spans="1:23" ht="12.75" customHeight="1" x14ac:dyDescent="0.2">
      <c r="A6303" s="124">
        <v>33787</v>
      </c>
      <c r="B6303" s="74">
        <v>100</v>
      </c>
      <c r="C6303" s="74" t="s">
        <v>382</v>
      </c>
      <c r="D6303" s="74" t="s">
        <v>1646</v>
      </c>
      <c r="E6303" s="74" t="s">
        <v>1651</v>
      </c>
      <c r="F6303" s="74">
        <v>362</v>
      </c>
      <c r="G6303" s="74">
        <v>334</v>
      </c>
      <c r="H6303" s="74" t="s">
        <v>1646</v>
      </c>
      <c r="I6303" s="74">
        <v>352</v>
      </c>
      <c r="J6303" s="75" t="s">
        <v>1646</v>
      </c>
      <c r="K6303" t="s">
        <v>1692</v>
      </c>
      <c r="L6303" t="s">
        <v>1692</v>
      </c>
      <c r="M6303" t="s">
        <v>1646</v>
      </c>
      <c r="N6303" t="s">
        <v>1646</v>
      </c>
      <c r="O6303" t="s">
        <v>1646</v>
      </c>
      <c r="P6303" s="13" t="s">
        <v>1646</v>
      </c>
      <c r="Q6303" t="s">
        <v>1646</v>
      </c>
      <c r="R6303" s="13" t="s">
        <v>1646</v>
      </c>
      <c r="S6303" s="13" t="s">
        <v>1646</v>
      </c>
      <c r="T6303" s="13" t="s">
        <v>1646</v>
      </c>
      <c r="U6303" s="13" t="s">
        <v>1646</v>
      </c>
      <c r="V6303" s="13" t="s">
        <v>1646</v>
      </c>
      <c r="W6303" t="s">
        <v>2418</v>
      </c>
    </row>
    <row r="6304" spans="1:23" ht="12.75" customHeight="1" x14ac:dyDescent="0.2">
      <c r="A6304" s="124">
        <v>33787</v>
      </c>
      <c r="B6304" s="74">
        <v>100</v>
      </c>
      <c r="C6304" s="74" t="s">
        <v>382</v>
      </c>
      <c r="D6304" s="74" t="s">
        <v>1646</v>
      </c>
      <c r="E6304" s="74" t="s">
        <v>1651</v>
      </c>
      <c r="F6304" s="74">
        <v>350</v>
      </c>
      <c r="G6304" s="74">
        <v>321</v>
      </c>
      <c r="H6304" s="74" t="s">
        <v>1646</v>
      </c>
      <c r="I6304" s="74">
        <v>300</v>
      </c>
      <c r="J6304" s="75" t="s">
        <v>1646</v>
      </c>
      <c r="K6304" t="s">
        <v>1692</v>
      </c>
      <c r="L6304" t="s">
        <v>1692</v>
      </c>
      <c r="M6304" t="s">
        <v>1646</v>
      </c>
      <c r="N6304" t="s">
        <v>1646</v>
      </c>
      <c r="O6304" t="s">
        <v>1646</v>
      </c>
      <c r="P6304" s="13" t="s">
        <v>1646</v>
      </c>
      <c r="Q6304" t="s">
        <v>1646</v>
      </c>
      <c r="R6304" s="13" t="s">
        <v>1646</v>
      </c>
      <c r="S6304" s="13" t="s">
        <v>1646</v>
      </c>
      <c r="T6304" s="13" t="s">
        <v>1646</v>
      </c>
      <c r="U6304" s="13" t="s">
        <v>1646</v>
      </c>
      <c r="V6304" s="13" t="s">
        <v>1646</v>
      </c>
      <c r="W6304" t="s">
        <v>2418</v>
      </c>
    </row>
    <row r="6305" spans="1:23" ht="12.75" customHeight="1" x14ac:dyDescent="0.2">
      <c r="A6305" s="124">
        <v>33787</v>
      </c>
      <c r="B6305" s="74">
        <v>100</v>
      </c>
      <c r="C6305" s="74" t="s">
        <v>382</v>
      </c>
      <c r="D6305" s="74" t="s">
        <v>1646</v>
      </c>
      <c r="E6305" s="74" t="s">
        <v>1651</v>
      </c>
      <c r="F6305" s="74">
        <v>342</v>
      </c>
      <c r="G6305" s="74">
        <v>309</v>
      </c>
      <c r="H6305" s="74" t="s">
        <v>1646</v>
      </c>
      <c r="I6305" s="74">
        <v>275</v>
      </c>
      <c r="J6305" s="75" t="s">
        <v>1646</v>
      </c>
      <c r="K6305" t="s">
        <v>1692</v>
      </c>
      <c r="L6305" t="s">
        <v>1692</v>
      </c>
      <c r="M6305" t="s">
        <v>1646</v>
      </c>
      <c r="N6305" t="s">
        <v>1646</v>
      </c>
      <c r="O6305" t="s">
        <v>1646</v>
      </c>
      <c r="P6305" s="13" t="s">
        <v>1646</v>
      </c>
      <c r="Q6305" t="s">
        <v>1646</v>
      </c>
      <c r="R6305" s="13" t="s">
        <v>1646</v>
      </c>
      <c r="S6305" s="13" t="s">
        <v>1646</v>
      </c>
      <c r="T6305" s="13" t="s">
        <v>1646</v>
      </c>
      <c r="U6305" s="13" t="s">
        <v>1646</v>
      </c>
      <c r="V6305" s="13" t="s">
        <v>1646</v>
      </c>
      <c r="W6305" t="s">
        <v>2418</v>
      </c>
    </row>
    <row r="6306" spans="1:23" ht="12.75" customHeight="1" x14ac:dyDescent="0.2">
      <c r="A6306" s="124">
        <v>33792</v>
      </c>
      <c r="B6306" s="74">
        <v>100</v>
      </c>
      <c r="C6306" s="74" t="s">
        <v>382</v>
      </c>
      <c r="D6306" s="74" t="s">
        <v>1646</v>
      </c>
      <c r="E6306" s="74" t="s">
        <v>1651</v>
      </c>
      <c r="F6306" s="74">
        <v>300</v>
      </c>
      <c r="G6306" s="74">
        <v>277</v>
      </c>
      <c r="H6306" s="74" t="s">
        <v>1646</v>
      </c>
      <c r="I6306" s="74">
        <v>185</v>
      </c>
      <c r="J6306" s="75" t="s">
        <v>1646</v>
      </c>
      <c r="K6306" t="s">
        <v>1692</v>
      </c>
      <c r="L6306" t="s">
        <v>1692</v>
      </c>
      <c r="M6306" t="s">
        <v>1646</v>
      </c>
      <c r="N6306" t="s">
        <v>1646</v>
      </c>
      <c r="O6306" t="s">
        <v>1646</v>
      </c>
      <c r="P6306" s="13" t="s">
        <v>1646</v>
      </c>
      <c r="Q6306" t="s">
        <v>1646</v>
      </c>
      <c r="R6306" s="13" t="s">
        <v>1646</v>
      </c>
      <c r="S6306" s="13" t="s">
        <v>1646</v>
      </c>
      <c r="T6306" s="13" t="s">
        <v>1646</v>
      </c>
      <c r="U6306" s="13" t="s">
        <v>1646</v>
      </c>
      <c r="V6306" s="13" t="s">
        <v>1646</v>
      </c>
      <c r="W6306" t="s">
        <v>1646</v>
      </c>
    </row>
    <row r="6307" spans="1:23" ht="12.75" customHeight="1" x14ac:dyDescent="0.2">
      <c r="A6307" s="124">
        <v>33792</v>
      </c>
      <c r="B6307" s="74">
        <v>100</v>
      </c>
      <c r="C6307" s="74" t="s">
        <v>382</v>
      </c>
      <c r="D6307" s="74" t="s">
        <v>1646</v>
      </c>
      <c r="E6307" s="74" t="s">
        <v>1651</v>
      </c>
      <c r="F6307" s="74">
        <v>345</v>
      </c>
      <c r="G6307" s="74">
        <v>315</v>
      </c>
      <c r="H6307" s="74" t="s">
        <v>1646</v>
      </c>
      <c r="I6307" s="74">
        <v>315</v>
      </c>
      <c r="J6307" s="75" t="s">
        <v>1646</v>
      </c>
      <c r="K6307" t="s">
        <v>1692</v>
      </c>
      <c r="L6307" t="s">
        <v>1692</v>
      </c>
      <c r="M6307" t="s">
        <v>1646</v>
      </c>
      <c r="N6307" t="s">
        <v>1646</v>
      </c>
      <c r="O6307" t="s">
        <v>1646</v>
      </c>
      <c r="P6307" s="13" t="s">
        <v>1646</v>
      </c>
      <c r="Q6307" t="s">
        <v>1646</v>
      </c>
      <c r="R6307" s="13" t="s">
        <v>1646</v>
      </c>
      <c r="S6307" s="13" t="s">
        <v>1646</v>
      </c>
      <c r="T6307" s="13" t="s">
        <v>1646</v>
      </c>
      <c r="U6307" s="13" t="s">
        <v>1646</v>
      </c>
      <c r="V6307" s="13" t="s">
        <v>1646</v>
      </c>
      <c r="W6307" t="s">
        <v>2418</v>
      </c>
    </row>
    <row r="6308" spans="1:23" ht="12.75" customHeight="1" x14ac:dyDescent="0.2">
      <c r="A6308" s="124">
        <v>33792</v>
      </c>
      <c r="B6308" s="74">
        <v>100</v>
      </c>
      <c r="C6308" s="74" t="s">
        <v>382</v>
      </c>
      <c r="D6308" s="74" t="s">
        <v>1646</v>
      </c>
      <c r="E6308" s="74" t="s">
        <v>1651</v>
      </c>
      <c r="F6308" s="74">
        <v>280</v>
      </c>
      <c r="G6308" s="74">
        <v>259</v>
      </c>
      <c r="H6308" s="74" t="s">
        <v>1646</v>
      </c>
      <c r="I6308" s="74">
        <v>155</v>
      </c>
      <c r="J6308" s="75" t="s">
        <v>1646</v>
      </c>
      <c r="K6308" t="s">
        <v>1692</v>
      </c>
      <c r="L6308" t="s">
        <v>1692</v>
      </c>
      <c r="M6308" t="s">
        <v>1646</v>
      </c>
      <c r="N6308" t="s">
        <v>1646</v>
      </c>
      <c r="O6308" t="s">
        <v>1646</v>
      </c>
      <c r="P6308" s="13" t="s">
        <v>1646</v>
      </c>
      <c r="Q6308" t="s">
        <v>1646</v>
      </c>
      <c r="R6308" s="13" t="s">
        <v>1646</v>
      </c>
      <c r="S6308" s="13" t="s">
        <v>1646</v>
      </c>
      <c r="T6308" s="13" t="s">
        <v>1646</v>
      </c>
      <c r="U6308" s="13" t="s">
        <v>1646</v>
      </c>
      <c r="V6308" s="13" t="s">
        <v>1646</v>
      </c>
      <c r="W6308" t="s">
        <v>1646</v>
      </c>
    </row>
    <row r="6309" spans="1:23" ht="12.75" customHeight="1" x14ac:dyDescent="0.2">
      <c r="A6309" s="124">
        <v>33792</v>
      </c>
      <c r="B6309" s="74">
        <v>100</v>
      </c>
      <c r="C6309" s="74" t="s">
        <v>382</v>
      </c>
      <c r="D6309" s="74" t="s">
        <v>1646</v>
      </c>
      <c r="E6309" s="74" t="s">
        <v>1651</v>
      </c>
      <c r="F6309" s="74">
        <v>315</v>
      </c>
      <c r="G6309" s="74">
        <v>285</v>
      </c>
      <c r="H6309" s="74" t="s">
        <v>1646</v>
      </c>
      <c r="I6309" s="74">
        <v>210</v>
      </c>
      <c r="J6309" s="75" t="s">
        <v>1646</v>
      </c>
      <c r="K6309" t="s">
        <v>1692</v>
      </c>
      <c r="L6309" t="s">
        <v>1692</v>
      </c>
      <c r="M6309" t="s">
        <v>1646</v>
      </c>
      <c r="N6309" t="s">
        <v>1646</v>
      </c>
      <c r="O6309" t="s">
        <v>1646</v>
      </c>
      <c r="P6309" s="13" t="s">
        <v>1646</v>
      </c>
      <c r="Q6309" t="s">
        <v>1646</v>
      </c>
      <c r="R6309" s="13" t="s">
        <v>1646</v>
      </c>
      <c r="S6309" s="13" t="s">
        <v>1646</v>
      </c>
      <c r="T6309" s="13" t="s">
        <v>1646</v>
      </c>
      <c r="U6309" s="13" t="s">
        <v>1646</v>
      </c>
      <c r="V6309" s="13" t="s">
        <v>1646</v>
      </c>
      <c r="W6309" t="s">
        <v>1646</v>
      </c>
    </row>
    <row r="6310" spans="1:23" ht="12.75" customHeight="1" x14ac:dyDescent="0.2">
      <c r="A6310" s="124">
        <v>33792</v>
      </c>
      <c r="B6310" s="74">
        <v>100</v>
      </c>
      <c r="C6310" s="74" t="s">
        <v>382</v>
      </c>
      <c r="D6310" s="74" t="s">
        <v>1646</v>
      </c>
      <c r="E6310" s="74" t="s">
        <v>1651</v>
      </c>
      <c r="F6310" s="74">
        <v>333</v>
      </c>
      <c r="G6310" s="74">
        <v>305</v>
      </c>
      <c r="H6310" s="74" t="s">
        <v>1646</v>
      </c>
      <c r="I6310" s="74">
        <v>270</v>
      </c>
      <c r="J6310" s="75" t="s">
        <v>1646</v>
      </c>
      <c r="K6310" t="s">
        <v>1692</v>
      </c>
      <c r="L6310" t="s">
        <v>1692</v>
      </c>
      <c r="M6310" t="s">
        <v>1646</v>
      </c>
      <c r="N6310" t="s">
        <v>1646</v>
      </c>
      <c r="O6310" t="s">
        <v>1646</v>
      </c>
      <c r="P6310" s="13" t="s">
        <v>1646</v>
      </c>
      <c r="Q6310" t="s">
        <v>1646</v>
      </c>
      <c r="R6310" s="13" t="s">
        <v>1646</v>
      </c>
      <c r="S6310" s="13" t="s">
        <v>1646</v>
      </c>
      <c r="T6310" s="13" t="s">
        <v>1646</v>
      </c>
      <c r="U6310" s="13" t="s">
        <v>1646</v>
      </c>
      <c r="V6310" s="13" t="s">
        <v>1646</v>
      </c>
      <c r="W6310" t="s">
        <v>2418</v>
      </c>
    </row>
    <row r="6311" spans="1:23" ht="12.75" customHeight="1" x14ac:dyDescent="0.2">
      <c r="A6311" s="124">
        <v>33795</v>
      </c>
      <c r="B6311" s="74">
        <v>100</v>
      </c>
      <c r="C6311" s="74" t="s">
        <v>382</v>
      </c>
      <c r="D6311" s="74" t="s">
        <v>1646</v>
      </c>
      <c r="E6311" s="74" t="s">
        <v>1688</v>
      </c>
      <c r="F6311" s="74">
        <v>250</v>
      </c>
      <c r="G6311" s="74">
        <v>235</v>
      </c>
      <c r="H6311" s="74" t="s">
        <v>1646</v>
      </c>
      <c r="I6311" s="74">
        <v>120</v>
      </c>
      <c r="J6311" s="75" t="s">
        <v>1646</v>
      </c>
      <c r="K6311" t="s">
        <v>1692</v>
      </c>
      <c r="L6311" t="s">
        <v>1692</v>
      </c>
      <c r="M6311" t="s">
        <v>1646</v>
      </c>
      <c r="N6311" t="s">
        <v>1646</v>
      </c>
      <c r="O6311" t="s">
        <v>1646</v>
      </c>
      <c r="P6311" s="13" t="s">
        <v>1646</v>
      </c>
      <c r="Q6311" t="s">
        <v>1646</v>
      </c>
      <c r="R6311" s="13" t="s">
        <v>1646</v>
      </c>
      <c r="S6311" s="13" t="s">
        <v>1646</v>
      </c>
      <c r="T6311" s="13" t="s">
        <v>1646</v>
      </c>
      <c r="U6311" s="13" t="s">
        <v>1646</v>
      </c>
      <c r="V6311" s="13" t="s">
        <v>1646</v>
      </c>
      <c r="W6311" t="s">
        <v>1646</v>
      </c>
    </row>
    <row r="6312" spans="1:23" ht="12.75" customHeight="1" x14ac:dyDescent="0.2">
      <c r="A6312" s="124">
        <v>33795</v>
      </c>
      <c r="B6312" s="74">
        <v>100</v>
      </c>
      <c r="C6312" s="74" t="s">
        <v>382</v>
      </c>
      <c r="D6312" s="74" t="s">
        <v>1646</v>
      </c>
      <c r="E6312" s="74" t="s">
        <v>1688</v>
      </c>
      <c r="F6312" s="74">
        <v>411</v>
      </c>
      <c r="G6312" s="74">
        <v>390</v>
      </c>
      <c r="H6312" s="74" t="s">
        <v>1646</v>
      </c>
      <c r="I6312" s="74">
        <v>660</v>
      </c>
      <c r="J6312" s="75" t="s">
        <v>1646</v>
      </c>
      <c r="K6312" t="s">
        <v>1692</v>
      </c>
      <c r="L6312" t="s">
        <v>1692</v>
      </c>
      <c r="M6312" t="s">
        <v>1646</v>
      </c>
      <c r="N6312" t="s">
        <v>1646</v>
      </c>
      <c r="O6312" t="s">
        <v>1646</v>
      </c>
      <c r="P6312" s="13" t="s">
        <v>1646</v>
      </c>
      <c r="Q6312" t="s">
        <v>1646</v>
      </c>
      <c r="R6312" s="13" t="s">
        <v>1646</v>
      </c>
      <c r="S6312" s="13" t="s">
        <v>1646</v>
      </c>
      <c r="T6312" s="13" t="s">
        <v>1646</v>
      </c>
      <c r="U6312" s="13" t="s">
        <v>1646</v>
      </c>
      <c r="V6312" s="13" t="s">
        <v>1646</v>
      </c>
      <c r="W6312" t="s">
        <v>1646</v>
      </c>
    </row>
    <row r="6313" spans="1:23" ht="12.75" customHeight="1" x14ac:dyDescent="0.2">
      <c r="A6313" s="124">
        <v>33795</v>
      </c>
      <c r="B6313" s="74">
        <v>100</v>
      </c>
      <c r="C6313" s="74" t="s">
        <v>382</v>
      </c>
      <c r="D6313" s="74" t="s">
        <v>1646</v>
      </c>
      <c r="E6313" s="74" t="s">
        <v>1688</v>
      </c>
      <c r="F6313" s="74">
        <v>215</v>
      </c>
      <c r="G6313" s="74">
        <v>195</v>
      </c>
      <c r="H6313" s="74" t="s">
        <v>1646</v>
      </c>
      <c r="I6313" s="74">
        <v>90</v>
      </c>
      <c r="J6313" s="75" t="s">
        <v>1646</v>
      </c>
      <c r="K6313" t="s">
        <v>1692</v>
      </c>
      <c r="L6313" t="s">
        <v>1692</v>
      </c>
      <c r="M6313" t="s">
        <v>1646</v>
      </c>
      <c r="N6313" t="s">
        <v>1646</v>
      </c>
      <c r="O6313" t="s">
        <v>1646</v>
      </c>
      <c r="P6313" s="13" t="s">
        <v>1646</v>
      </c>
      <c r="Q6313" t="s">
        <v>1646</v>
      </c>
      <c r="R6313" s="13" t="s">
        <v>1646</v>
      </c>
      <c r="S6313" s="13" t="s">
        <v>1646</v>
      </c>
      <c r="T6313" s="13" t="s">
        <v>1646</v>
      </c>
      <c r="U6313" s="13" t="s">
        <v>1646</v>
      </c>
      <c r="V6313" s="13" t="s">
        <v>1646</v>
      </c>
      <c r="W6313" t="s">
        <v>2263</v>
      </c>
    </row>
    <row r="6314" spans="1:23" ht="12.75" customHeight="1" x14ac:dyDescent="0.2">
      <c r="A6314" s="124">
        <v>33795</v>
      </c>
      <c r="B6314" s="74">
        <v>100</v>
      </c>
      <c r="C6314" s="74" t="s">
        <v>382</v>
      </c>
      <c r="D6314" s="74" t="s">
        <v>1646</v>
      </c>
      <c r="E6314" s="74" t="s">
        <v>1688</v>
      </c>
      <c r="F6314" s="74">
        <v>305</v>
      </c>
      <c r="G6314" s="74">
        <v>285</v>
      </c>
      <c r="H6314" s="74" t="s">
        <v>1646</v>
      </c>
      <c r="I6314" s="74">
        <v>260</v>
      </c>
      <c r="J6314" s="75" t="s">
        <v>1646</v>
      </c>
      <c r="K6314" t="s">
        <v>1692</v>
      </c>
      <c r="L6314" t="s">
        <v>1692</v>
      </c>
      <c r="M6314" t="s">
        <v>1646</v>
      </c>
      <c r="N6314" t="s">
        <v>1646</v>
      </c>
      <c r="O6314" t="s">
        <v>1646</v>
      </c>
      <c r="P6314" s="13" t="s">
        <v>1646</v>
      </c>
      <c r="Q6314" t="s">
        <v>1646</v>
      </c>
      <c r="R6314" s="13" t="s">
        <v>1646</v>
      </c>
      <c r="S6314" s="13" t="s">
        <v>1646</v>
      </c>
      <c r="T6314" s="13" t="s">
        <v>1646</v>
      </c>
      <c r="U6314" s="13" t="s">
        <v>1646</v>
      </c>
      <c r="V6314" s="13" t="s">
        <v>1646</v>
      </c>
      <c r="W6314" t="s">
        <v>1646</v>
      </c>
    </row>
    <row r="6315" spans="1:23" ht="12.75" customHeight="1" x14ac:dyDescent="0.2">
      <c r="A6315" s="124">
        <v>33795</v>
      </c>
      <c r="B6315" s="74">
        <v>100</v>
      </c>
      <c r="C6315" s="74" t="s">
        <v>382</v>
      </c>
      <c r="D6315" s="74" t="s">
        <v>1646</v>
      </c>
      <c r="E6315" s="74" t="s">
        <v>1688</v>
      </c>
      <c r="F6315" s="74">
        <v>290</v>
      </c>
      <c r="G6315" s="74">
        <v>275</v>
      </c>
      <c r="H6315" s="74" t="s">
        <v>1646</v>
      </c>
      <c r="I6315" s="74">
        <v>230</v>
      </c>
      <c r="J6315" s="75" t="s">
        <v>1646</v>
      </c>
      <c r="K6315" t="s">
        <v>1692</v>
      </c>
      <c r="L6315" t="s">
        <v>1692</v>
      </c>
      <c r="M6315" t="s">
        <v>1646</v>
      </c>
      <c r="N6315" t="s">
        <v>1646</v>
      </c>
      <c r="O6315" t="s">
        <v>1646</v>
      </c>
      <c r="P6315" s="13" t="s">
        <v>1646</v>
      </c>
      <c r="Q6315" t="s">
        <v>1646</v>
      </c>
      <c r="R6315" s="13" t="s">
        <v>1646</v>
      </c>
      <c r="S6315" s="13" t="s">
        <v>1646</v>
      </c>
      <c r="T6315" s="13" t="s">
        <v>1646</v>
      </c>
      <c r="U6315" s="13" t="s">
        <v>1646</v>
      </c>
      <c r="V6315" s="13" t="s">
        <v>1646</v>
      </c>
      <c r="W6315" t="s">
        <v>1646</v>
      </c>
    </row>
    <row r="6316" spans="1:23" ht="12.75" customHeight="1" x14ac:dyDescent="0.2">
      <c r="A6316" s="124">
        <v>33795</v>
      </c>
      <c r="B6316" s="74">
        <v>100</v>
      </c>
      <c r="C6316" s="74" t="s">
        <v>382</v>
      </c>
      <c r="D6316" s="74" t="s">
        <v>1646</v>
      </c>
      <c r="E6316" s="74" t="s">
        <v>1688</v>
      </c>
      <c r="F6316" s="74">
        <v>298</v>
      </c>
      <c r="G6316" s="74">
        <v>275</v>
      </c>
      <c r="H6316" s="74" t="s">
        <v>1646</v>
      </c>
      <c r="I6316" s="74">
        <v>220</v>
      </c>
      <c r="J6316" s="75" t="s">
        <v>1646</v>
      </c>
      <c r="K6316" t="s">
        <v>1692</v>
      </c>
      <c r="L6316" t="s">
        <v>1692</v>
      </c>
      <c r="M6316" t="s">
        <v>1646</v>
      </c>
      <c r="N6316" t="s">
        <v>1646</v>
      </c>
      <c r="O6316" t="s">
        <v>1646</v>
      </c>
      <c r="P6316" s="13" t="s">
        <v>1646</v>
      </c>
      <c r="Q6316" t="s">
        <v>1646</v>
      </c>
      <c r="R6316" s="13" t="s">
        <v>1646</v>
      </c>
      <c r="S6316" s="13" t="s">
        <v>1646</v>
      </c>
      <c r="T6316" s="13" t="s">
        <v>1646</v>
      </c>
      <c r="U6316" s="13" t="s">
        <v>1646</v>
      </c>
      <c r="V6316" s="13" t="s">
        <v>1646</v>
      </c>
      <c r="W6316" t="s">
        <v>1646</v>
      </c>
    </row>
    <row r="6317" spans="1:23" ht="12.75" customHeight="1" x14ac:dyDescent="0.2">
      <c r="A6317" s="124">
        <v>33795</v>
      </c>
      <c r="B6317" s="74">
        <v>100</v>
      </c>
      <c r="C6317" s="74" t="s">
        <v>382</v>
      </c>
      <c r="D6317" s="74" t="s">
        <v>1646</v>
      </c>
      <c r="E6317" s="74" t="s">
        <v>1688</v>
      </c>
      <c r="F6317" s="74">
        <v>261</v>
      </c>
      <c r="G6317" s="74">
        <v>247</v>
      </c>
      <c r="H6317" s="74" t="s">
        <v>1646</v>
      </c>
      <c r="I6317" s="74">
        <v>168</v>
      </c>
      <c r="J6317" s="75" t="s">
        <v>1646</v>
      </c>
      <c r="K6317" t="s">
        <v>1692</v>
      </c>
      <c r="L6317" t="s">
        <v>1692</v>
      </c>
      <c r="M6317" t="s">
        <v>1646</v>
      </c>
      <c r="N6317" t="s">
        <v>1646</v>
      </c>
      <c r="O6317" t="s">
        <v>1646</v>
      </c>
      <c r="P6317" s="13" t="s">
        <v>1646</v>
      </c>
      <c r="Q6317" t="s">
        <v>1646</v>
      </c>
      <c r="R6317" s="13" t="s">
        <v>1646</v>
      </c>
      <c r="S6317" s="13" t="s">
        <v>1646</v>
      </c>
      <c r="T6317" s="13" t="s">
        <v>1646</v>
      </c>
      <c r="U6317" s="13" t="s">
        <v>1646</v>
      </c>
      <c r="V6317" s="13" t="s">
        <v>1646</v>
      </c>
      <c r="W6317" t="s">
        <v>1646</v>
      </c>
    </row>
    <row r="6318" spans="1:23" ht="12.75" customHeight="1" x14ac:dyDescent="0.2">
      <c r="A6318" s="124">
        <v>33795</v>
      </c>
      <c r="B6318" s="74">
        <v>100</v>
      </c>
      <c r="C6318" s="74" t="s">
        <v>382</v>
      </c>
      <c r="D6318" s="74" t="s">
        <v>1646</v>
      </c>
      <c r="E6318" s="74" t="s">
        <v>1688</v>
      </c>
      <c r="F6318" s="74">
        <v>262</v>
      </c>
      <c r="G6318" s="74">
        <v>247</v>
      </c>
      <c r="H6318" s="74" t="s">
        <v>1646</v>
      </c>
      <c r="I6318" s="74">
        <v>150</v>
      </c>
      <c r="J6318" s="75" t="s">
        <v>1646</v>
      </c>
      <c r="K6318" t="s">
        <v>1692</v>
      </c>
      <c r="L6318" t="s">
        <v>1692</v>
      </c>
      <c r="M6318" t="s">
        <v>1646</v>
      </c>
      <c r="N6318" t="s">
        <v>1646</v>
      </c>
      <c r="O6318" t="s">
        <v>1646</v>
      </c>
      <c r="P6318" s="13" t="s">
        <v>1646</v>
      </c>
      <c r="Q6318" t="s">
        <v>1646</v>
      </c>
      <c r="R6318" s="13" t="s">
        <v>1646</v>
      </c>
      <c r="S6318" s="13" t="s">
        <v>1646</v>
      </c>
      <c r="T6318" s="13" t="s">
        <v>1646</v>
      </c>
      <c r="U6318" s="13" t="s">
        <v>1646</v>
      </c>
      <c r="V6318" s="13" t="s">
        <v>1646</v>
      </c>
      <c r="W6318" t="s">
        <v>1646</v>
      </c>
    </row>
    <row r="6319" spans="1:23" ht="12.75" customHeight="1" x14ac:dyDescent="0.2">
      <c r="A6319" s="124">
        <v>33795</v>
      </c>
      <c r="B6319" s="74">
        <v>100</v>
      </c>
      <c r="C6319" s="74" t="s">
        <v>382</v>
      </c>
      <c r="D6319" s="74" t="s">
        <v>1646</v>
      </c>
      <c r="E6319" s="74" t="s">
        <v>1688</v>
      </c>
      <c r="F6319" s="74">
        <v>272</v>
      </c>
      <c r="G6319" s="74">
        <v>258</v>
      </c>
      <c r="H6319" s="74" t="s">
        <v>1646</v>
      </c>
      <c r="I6319" s="74">
        <v>195</v>
      </c>
      <c r="J6319" s="75" t="s">
        <v>1646</v>
      </c>
      <c r="K6319" t="s">
        <v>1692</v>
      </c>
      <c r="L6319" t="s">
        <v>1692</v>
      </c>
      <c r="M6319" t="s">
        <v>1646</v>
      </c>
      <c r="N6319" t="s">
        <v>1646</v>
      </c>
      <c r="O6319" t="s">
        <v>1646</v>
      </c>
      <c r="P6319" s="13" t="s">
        <v>1646</v>
      </c>
      <c r="Q6319" t="s">
        <v>1646</v>
      </c>
      <c r="R6319" s="13" t="s">
        <v>1646</v>
      </c>
      <c r="S6319" s="13" t="s">
        <v>1646</v>
      </c>
      <c r="T6319" s="13" t="s">
        <v>1646</v>
      </c>
      <c r="U6319" s="13" t="s">
        <v>1646</v>
      </c>
      <c r="V6319" s="13" t="s">
        <v>1646</v>
      </c>
      <c r="W6319" t="s">
        <v>1646</v>
      </c>
    </row>
    <row r="6320" spans="1:23" ht="12.75" customHeight="1" x14ac:dyDescent="0.2">
      <c r="A6320" s="124">
        <v>33800</v>
      </c>
      <c r="B6320" s="74">
        <v>100</v>
      </c>
      <c r="C6320" s="74" t="s">
        <v>382</v>
      </c>
      <c r="D6320" s="74" t="s">
        <v>1646</v>
      </c>
      <c r="E6320" s="74" t="s">
        <v>1651</v>
      </c>
      <c r="F6320" s="74">
        <v>351</v>
      </c>
      <c r="G6320" s="74">
        <v>322</v>
      </c>
      <c r="H6320" s="74" t="s">
        <v>1646</v>
      </c>
      <c r="I6320" s="74">
        <v>340</v>
      </c>
      <c r="J6320" s="75" t="s">
        <v>1646</v>
      </c>
      <c r="K6320" t="s">
        <v>1692</v>
      </c>
      <c r="L6320" t="s">
        <v>1692</v>
      </c>
      <c r="M6320" t="s">
        <v>1646</v>
      </c>
      <c r="N6320" t="s">
        <v>1646</v>
      </c>
      <c r="O6320" t="s">
        <v>1646</v>
      </c>
      <c r="P6320" s="13" t="s">
        <v>1646</v>
      </c>
      <c r="Q6320" t="s">
        <v>1646</v>
      </c>
      <c r="R6320" s="13" t="s">
        <v>1646</v>
      </c>
      <c r="S6320" s="13" t="s">
        <v>1646</v>
      </c>
      <c r="T6320" s="13" t="s">
        <v>1646</v>
      </c>
      <c r="U6320" s="13" t="s">
        <v>1646</v>
      </c>
      <c r="V6320" s="13" t="s">
        <v>1646</v>
      </c>
      <c r="W6320" t="s">
        <v>2418</v>
      </c>
    </row>
    <row r="6321" spans="1:23" ht="12.75" customHeight="1" x14ac:dyDescent="0.2">
      <c r="A6321" s="124">
        <v>33802</v>
      </c>
      <c r="B6321" s="74">
        <v>100</v>
      </c>
      <c r="C6321" s="74" t="s">
        <v>382</v>
      </c>
      <c r="D6321" s="74" t="s">
        <v>1646</v>
      </c>
      <c r="E6321" s="74" t="s">
        <v>1651</v>
      </c>
      <c r="F6321" s="74">
        <v>373</v>
      </c>
      <c r="G6321" s="74">
        <v>340</v>
      </c>
      <c r="H6321" s="74" t="s">
        <v>1646</v>
      </c>
      <c r="I6321" s="74">
        <v>395</v>
      </c>
      <c r="J6321" s="75" t="s">
        <v>1646</v>
      </c>
      <c r="K6321" t="s">
        <v>1692</v>
      </c>
      <c r="L6321" t="s">
        <v>1692</v>
      </c>
      <c r="M6321" t="s">
        <v>1646</v>
      </c>
      <c r="N6321" t="s">
        <v>1646</v>
      </c>
      <c r="O6321" t="s">
        <v>1646</v>
      </c>
      <c r="P6321" s="13" t="s">
        <v>1646</v>
      </c>
      <c r="Q6321" t="s">
        <v>1646</v>
      </c>
      <c r="R6321" s="13" t="s">
        <v>1646</v>
      </c>
      <c r="S6321" s="13" t="s">
        <v>1646</v>
      </c>
      <c r="T6321" s="13" t="s">
        <v>1646</v>
      </c>
      <c r="U6321" s="13" t="s">
        <v>1646</v>
      </c>
      <c r="V6321" s="13" t="s">
        <v>1646</v>
      </c>
      <c r="W6321" t="s">
        <v>2418</v>
      </c>
    </row>
    <row r="6322" spans="1:23" ht="12.75" customHeight="1" x14ac:dyDescent="0.2">
      <c r="A6322" s="124">
        <v>33802</v>
      </c>
      <c r="B6322" s="74">
        <v>100</v>
      </c>
      <c r="C6322" s="74" t="s">
        <v>382</v>
      </c>
      <c r="D6322" s="74" t="s">
        <v>1646</v>
      </c>
      <c r="E6322" s="74" t="s">
        <v>1651</v>
      </c>
      <c r="F6322" s="74">
        <v>442</v>
      </c>
      <c r="G6322" s="74">
        <v>379</v>
      </c>
      <c r="H6322" s="74" t="s">
        <v>1646</v>
      </c>
      <c r="I6322" s="74">
        <v>585</v>
      </c>
      <c r="J6322" s="75" t="s">
        <v>1646</v>
      </c>
      <c r="K6322" t="s">
        <v>1692</v>
      </c>
      <c r="L6322" t="s">
        <v>1692</v>
      </c>
      <c r="M6322" t="s">
        <v>1646</v>
      </c>
      <c r="N6322" t="s">
        <v>1646</v>
      </c>
      <c r="O6322" t="s">
        <v>1646</v>
      </c>
      <c r="P6322" s="13" t="s">
        <v>1646</v>
      </c>
      <c r="Q6322" t="s">
        <v>1646</v>
      </c>
      <c r="R6322" s="13" t="s">
        <v>1646</v>
      </c>
      <c r="S6322" s="13" t="s">
        <v>1646</v>
      </c>
      <c r="T6322" s="13" t="s">
        <v>1646</v>
      </c>
      <c r="U6322" s="13" t="s">
        <v>1646</v>
      </c>
      <c r="V6322" s="13" t="s">
        <v>1646</v>
      </c>
      <c r="W6322" t="s">
        <v>2418</v>
      </c>
    </row>
    <row r="6323" spans="1:23" ht="12.75" customHeight="1" x14ac:dyDescent="0.2">
      <c r="A6323" s="124">
        <v>33822</v>
      </c>
      <c r="B6323" s="74">
        <v>100</v>
      </c>
      <c r="C6323" s="74" t="s">
        <v>382</v>
      </c>
      <c r="D6323" s="74" t="s">
        <v>1646</v>
      </c>
      <c r="E6323" s="74" t="s">
        <v>1651</v>
      </c>
      <c r="F6323" s="74">
        <v>782</v>
      </c>
      <c r="G6323" s="74">
        <v>260</v>
      </c>
      <c r="H6323" s="74" t="s">
        <v>1646</v>
      </c>
      <c r="I6323" s="74">
        <v>170</v>
      </c>
      <c r="J6323" s="75" t="s">
        <v>1646</v>
      </c>
      <c r="K6323" t="s">
        <v>1692</v>
      </c>
      <c r="L6323" t="s">
        <v>1692</v>
      </c>
      <c r="M6323" t="s">
        <v>1646</v>
      </c>
      <c r="N6323" t="s">
        <v>1646</v>
      </c>
      <c r="O6323" t="s">
        <v>1646</v>
      </c>
      <c r="P6323" s="13" t="s">
        <v>1646</v>
      </c>
      <c r="Q6323" t="s">
        <v>1646</v>
      </c>
      <c r="R6323" s="13" t="s">
        <v>1646</v>
      </c>
      <c r="S6323" s="13" t="s">
        <v>1646</v>
      </c>
      <c r="T6323" s="13" t="s">
        <v>1646</v>
      </c>
      <c r="U6323" s="13" t="s">
        <v>1646</v>
      </c>
      <c r="V6323" s="13" t="s">
        <v>1646</v>
      </c>
      <c r="W6323" t="s">
        <v>1646</v>
      </c>
    </row>
    <row r="6324" spans="1:23" ht="12.75" customHeight="1" x14ac:dyDescent="0.2">
      <c r="A6324" s="124">
        <v>34131</v>
      </c>
      <c r="B6324" s="74">
        <v>100</v>
      </c>
      <c r="C6324" s="74" t="s">
        <v>382</v>
      </c>
      <c r="D6324" s="74" t="s">
        <v>1646</v>
      </c>
      <c r="E6324" s="74" t="s">
        <v>1688</v>
      </c>
      <c r="F6324" s="74">
        <v>325</v>
      </c>
      <c r="G6324" s="74">
        <v>299</v>
      </c>
      <c r="H6324" s="74" t="s">
        <v>1646</v>
      </c>
      <c r="I6324" s="74">
        <v>270</v>
      </c>
      <c r="J6324" s="75" t="s">
        <v>1646</v>
      </c>
      <c r="K6324" t="s">
        <v>1646</v>
      </c>
      <c r="L6324" t="s">
        <v>1646</v>
      </c>
      <c r="M6324" t="s">
        <v>1646</v>
      </c>
      <c r="N6324" t="s">
        <v>1646</v>
      </c>
      <c r="O6324" t="s">
        <v>1646</v>
      </c>
      <c r="P6324" s="13" t="s">
        <v>1646</v>
      </c>
      <c r="Q6324" t="s">
        <v>1646</v>
      </c>
      <c r="R6324" s="13" t="s">
        <v>1646</v>
      </c>
      <c r="S6324" s="13" t="s">
        <v>1646</v>
      </c>
      <c r="T6324" s="13" t="s">
        <v>1646</v>
      </c>
      <c r="U6324" s="13" t="s">
        <v>1646</v>
      </c>
      <c r="V6324" s="13" t="s">
        <v>1646</v>
      </c>
      <c r="W6324" t="s">
        <v>1646</v>
      </c>
    </row>
    <row r="6325" spans="1:23" ht="12.75" customHeight="1" x14ac:dyDescent="0.2">
      <c r="A6325" s="124">
        <v>34149</v>
      </c>
      <c r="B6325" s="74">
        <v>100</v>
      </c>
      <c r="C6325" s="74" t="s">
        <v>382</v>
      </c>
      <c r="D6325" s="74" t="s">
        <v>1646</v>
      </c>
      <c r="E6325" s="74" t="s">
        <v>1751</v>
      </c>
      <c r="F6325" s="74">
        <v>38</v>
      </c>
      <c r="G6325" s="74" t="s">
        <v>1646</v>
      </c>
      <c r="H6325" s="74" t="s">
        <v>1646</v>
      </c>
      <c r="I6325" s="74">
        <v>0.35</v>
      </c>
      <c r="J6325" s="75" t="s">
        <v>2423</v>
      </c>
      <c r="K6325" t="s">
        <v>1646</v>
      </c>
      <c r="L6325" t="s">
        <v>1646</v>
      </c>
      <c r="M6325" t="s">
        <v>1646</v>
      </c>
      <c r="N6325" t="s">
        <v>1646</v>
      </c>
      <c r="O6325" t="s">
        <v>1646</v>
      </c>
      <c r="P6325" s="13" t="s">
        <v>1646</v>
      </c>
      <c r="Q6325" t="s">
        <v>1646</v>
      </c>
      <c r="R6325" s="13" t="s">
        <v>1646</v>
      </c>
      <c r="S6325" s="13" t="s">
        <v>1646</v>
      </c>
      <c r="T6325" s="13" t="s">
        <v>1646</v>
      </c>
      <c r="U6325" s="13" t="s">
        <v>1646</v>
      </c>
      <c r="V6325" s="13" t="s">
        <v>1646</v>
      </c>
      <c r="W6325" t="s">
        <v>2455</v>
      </c>
    </row>
    <row r="6326" spans="1:23" ht="12.75" customHeight="1" x14ac:dyDescent="0.2">
      <c r="A6326" s="124">
        <v>34149</v>
      </c>
      <c r="B6326" s="74">
        <v>100</v>
      </c>
      <c r="C6326" s="74" t="s">
        <v>382</v>
      </c>
      <c r="D6326" s="74" t="s">
        <v>1646</v>
      </c>
      <c r="E6326" s="74" t="s">
        <v>1751</v>
      </c>
      <c r="F6326" s="74">
        <v>40</v>
      </c>
      <c r="G6326" s="74" t="s">
        <v>1646</v>
      </c>
      <c r="H6326" s="74" t="s">
        <v>1646</v>
      </c>
      <c r="I6326" s="74">
        <v>0.4</v>
      </c>
      <c r="J6326" s="75" t="s">
        <v>2423</v>
      </c>
      <c r="K6326" t="s">
        <v>1646</v>
      </c>
      <c r="L6326" t="s">
        <v>1646</v>
      </c>
      <c r="M6326" t="s">
        <v>1646</v>
      </c>
      <c r="N6326" t="s">
        <v>1646</v>
      </c>
      <c r="O6326" t="s">
        <v>1646</v>
      </c>
      <c r="P6326" s="13" t="s">
        <v>1646</v>
      </c>
      <c r="Q6326" t="s">
        <v>1646</v>
      </c>
      <c r="R6326" s="13" t="s">
        <v>1646</v>
      </c>
      <c r="S6326" s="13" t="s">
        <v>1646</v>
      </c>
      <c r="T6326" s="13" t="s">
        <v>1646</v>
      </c>
      <c r="U6326" s="13" t="s">
        <v>1646</v>
      </c>
      <c r="V6326" s="13" t="s">
        <v>1646</v>
      </c>
      <c r="W6326" t="s">
        <v>2455</v>
      </c>
    </row>
    <row r="6327" spans="1:23" ht="12.75" customHeight="1" x14ac:dyDescent="0.2">
      <c r="A6327" s="124">
        <v>34149</v>
      </c>
      <c r="B6327" s="74">
        <v>100</v>
      </c>
      <c r="C6327" s="74" t="s">
        <v>382</v>
      </c>
      <c r="D6327" s="74" t="s">
        <v>1646</v>
      </c>
      <c r="E6327" s="74" t="s">
        <v>1751</v>
      </c>
      <c r="F6327" s="74">
        <v>40</v>
      </c>
      <c r="G6327" s="74" t="s">
        <v>1646</v>
      </c>
      <c r="H6327" s="74" t="s">
        <v>1646</v>
      </c>
      <c r="I6327" s="74">
        <v>0.45</v>
      </c>
      <c r="J6327" s="75" t="s">
        <v>2423</v>
      </c>
      <c r="K6327" t="s">
        <v>1646</v>
      </c>
      <c r="L6327" t="s">
        <v>1646</v>
      </c>
      <c r="M6327" t="s">
        <v>1646</v>
      </c>
      <c r="N6327" t="s">
        <v>1646</v>
      </c>
      <c r="O6327" t="s">
        <v>1646</v>
      </c>
      <c r="P6327" s="13" t="s">
        <v>1646</v>
      </c>
      <c r="Q6327" t="s">
        <v>1646</v>
      </c>
      <c r="R6327" s="13" t="s">
        <v>1646</v>
      </c>
      <c r="S6327" s="13" t="s">
        <v>1646</v>
      </c>
      <c r="T6327" s="13" t="s">
        <v>1646</v>
      </c>
      <c r="U6327" s="13" t="s">
        <v>1646</v>
      </c>
      <c r="V6327" s="13" t="s">
        <v>1646</v>
      </c>
      <c r="W6327" t="s">
        <v>2455</v>
      </c>
    </row>
    <row r="6328" spans="1:23" ht="12.75" customHeight="1" x14ac:dyDescent="0.2">
      <c r="A6328" s="124">
        <v>34149</v>
      </c>
      <c r="B6328" s="74">
        <v>100</v>
      </c>
      <c r="C6328" s="74" t="s">
        <v>382</v>
      </c>
      <c r="D6328" s="74" t="s">
        <v>1646</v>
      </c>
      <c r="E6328" s="74" t="s">
        <v>1751</v>
      </c>
      <c r="F6328" s="74">
        <v>40</v>
      </c>
      <c r="G6328" s="74" t="s">
        <v>1646</v>
      </c>
      <c r="H6328" s="74" t="s">
        <v>1646</v>
      </c>
      <c r="I6328" s="74">
        <v>0.35</v>
      </c>
      <c r="J6328" s="75" t="s">
        <v>2423</v>
      </c>
      <c r="K6328" t="s">
        <v>1646</v>
      </c>
      <c r="L6328" t="s">
        <v>1646</v>
      </c>
      <c r="M6328" t="s">
        <v>1646</v>
      </c>
      <c r="N6328" t="s">
        <v>1646</v>
      </c>
      <c r="O6328" t="s">
        <v>1646</v>
      </c>
      <c r="P6328" s="13" t="s">
        <v>1646</v>
      </c>
      <c r="Q6328" t="s">
        <v>1646</v>
      </c>
      <c r="R6328" s="13" t="s">
        <v>1646</v>
      </c>
      <c r="S6328" s="13" t="s">
        <v>1646</v>
      </c>
      <c r="T6328" s="13" t="s">
        <v>1646</v>
      </c>
      <c r="U6328" s="13" t="s">
        <v>1646</v>
      </c>
      <c r="V6328" s="13" t="s">
        <v>1646</v>
      </c>
      <c r="W6328" t="s">
        <v>2455</v>
      </c>
    </row>
    <row r="6329" spans="1:23" ht="12.75" customHeight="1" x14ac:dyDescent="0.2">
      <c r="A6329" s="124">
        <v>34149</v>
      </c>
      <c r="B6329" s="74">
        <v>100</v>
      </c>
      <c r="C6329" s="74" t="s">
        <v>382</v>
      </c>
      <c r="D6329" s="74" t="s">
        <v>1646</v>
      </c>
      <c r="E6329" s="74" t="s">
        <v>1751</v>
      </c>
      <c r="F6329" s="74">
        <v>43</v>
      </c>
      <c r="G6329" s="74" t="s">
        <v>1646</v>
      </c>
      <c r="H6329" s="74" t="s">
        <v>1646</v>
      </c>
      <c r="I6329" s="74">
        <v>0.55000000000000004</v>
      </c>
      <c r="J6329" s="75" t="s">
        <v>2423</v>
      </c>
      <c r="K6329" t="s">
        <v>1646</v>
      </c>
      <c r="L6329" t="s">
        <v>1646</v>
      </c>
      <c r="M6329" t="s">
        <v>1646</v>
      </c>
      <c r="N6329" t="s">
        <v>1646</v>
      </c>
      <c r="O6329" t="s">
        <v>1646</v>
      </c>
      <c r="P6329" s="13" t="s">
        <v>1646</v>
      </c>
      <c r="Q6329" t="s">
        <v>1646</v>
      </c>
      <c r="R6329" s="13" t="s">
        <v>1646</v>
      </c>
      <c r="S6329" s="13" t="s">
        <v>1646</v>
      </c>
      <c r="T6329" s="13" t="s">
        <v>1646</v>
      </c>
      <c r="U6329" s="13" t="s">
        <v>1646</v>
      </c>
      <c r="V6329" s="13" t="s">
        <v>1646</v>
      </c>
      <c r="W6329" t="s">
        <v>2456</v>
      </c>
    </row>
    <row r="6330" spans="1:23" ht="12.75" customHeight="1" x14ac:dyDescent="0.2">
      <c r="A6330" s="124">
        <v>34149</v>
      </c>
      <c r="B6330" s="74">
        <v>100</v>
      </c>
      <c r="C6330" s="74" t="s">
        <v>382</v>
      </c>
      <c r="D6330" s="74" t="s">
        <v>1646</v>
      </c>
      <c r="E6330" s="74" t="s">
        <v>1751</v>
      </c>
      <c r="F6330" s="74">
        <v>45</v>
      </c>
      <c r="G6330" s="74" t="s">
        <v>1646</v>
      </c>
      <c r="H6330" s="74" t="s">
        <v>1646</v>
      </c>
      <c r="I6330" s="74">
        <v>0.55000000000000004</v>
      </c>
      <c r="J6330" s="75" t="s">
        <v>2423</v>
      </c>
      <c r="K6330" t="s">
        <v>1646</v>
      </c>
      <c r="L6330" t="s">
        <v>1646</v>
      </c>
      <c r="M6330" t="s">
        <v>1646</v>
      </c>
      <c r="N6330" t="s">
        <v>1646</v>
      </c>
      <c r="O6330" t="s">
        <v>1646</v>
      </c>
      <c r="P6330" s="13" t="s">
        <v>1646</v>
      </c>
      <c r="Q6330" t="s">
        <v>1646</v>
      </c>
      <c r="R6330" s="13" t="s">
        <v>1646</v>
      </c>
      <c r="S6330" s="13" t="s">
        <v>1646</v>
      </c>
      <c r="T6330" s="13" t="s">
        <v>1646</v>
      </c>
      <c r="U6330" s="13" t="s">
        <v>1646</v>
      </c>
      <c r="V6330" s="13" t="s">
        <v>1646</v>
      </c>
      <c r="W6330" t="s">
        <v>2456</v>
      </c>
    </row>
    <row r="6331" spans="1:23" ht="12.75" customHeight="1" x14ac:dyDescent="0.2">
      <c r="A6331" s="124">
        <v>34149</v>
      </c>
      <c r="B6331" s="74">
        <v>100</v>
      </c>
      <c r="C6331" s="74" t="s">
        <v>382</v>
      </c>
      <c r="D6331" s="74" t="s">
        <v>1646</v>
      </c>
      <c r="E6331" s="74" t="s">
        <v>1751</v>
      </c>
      <c r="F6331" s="74">
        <v>45</v>
      </c>
      <c r="G6331" s="74" t="s">
        <v>1646</v>
      </c>
      <c r="H6331" s="74" t="s">
        <v>1646</v>
      </c>
      <c r="I6331" s="74">
        <v>0.7</v>
      </c>
      <c r="J6331" s="75" t="s">
        <v>2423</v>
      </c>
      <c r="K6331" t="s">
        <v>1646</v>
      </c>
      <c r="L6331" t="s">
        <v>1646</v>
      </c>
      <c r="M6331" t="s">
        <v>1646</v>
      </c>
      <c r="N6331" t="s">
        <v>1646</v>
      </c>
      <c r="O6331" t="s">
        <v>1646</v>
      </c>
      <c r="P6331" s="13" t="s">
        <v>1646</v>
      </c>
      <c r="Q6331" t="s">
        <v>1646</v>
      </c>
      <c r="R6331" s="13" t="s">
        <v>1646</v>
      </c>
      <c r="S6331" s="13" t="s">
        <v>1646</v>
      </c>
      <c r="T6331" s="13" t="s">
        <v>1646</v>
      </c>
      <c r="U6331" s="13" t="s">
        <v>1646</v>
      </c>
      <c r="V6331" s="13" t="s">
        <v>1646</v>
      </c>
      <c r="W6331" t="s">
        <v>2456</v>
      </c>
    </row>
    <row r="6332" spans="1:23" ht="12.75" customHeight="1" x14ac:dyDescent="0.2">
      <c r="A6332" s="124">
        <v>34149</v>
      </c>
      <c r="B6332" s="74">
        <v>100</v>
      </c>
      <c r="C6332" s="74" t="s">
        <v>382</v>
      </c>
      <c r="D6332" s="74" t="s">
        <v>1646</v>
      </c>
      <c r="E6332" s="74" t="s">
        <v>1751</v>
      </c>
      <c r="F6332" s="74">
        <v>46</v>
      </c>
      <c r="G6332" s="74" t="s">
        <v>1646</v>
      </c>
      <c r="H6332" s="74" t="s">
        <v>1646</v>
      </c>
      <c r="I6332" s="74">
        <v>0.65</v>
      </c>
      <c r="J6332" s="75" t="s">
        <v>2423</v>
      </c>
      <c r="K6332" t="s">
        <v>1646</v>
      </c>
      <c r="L6332" t="s">
        <v>1646</v>
      </c>
      <c r="M6332" t="s">
        <v>1646</v>
      </c>
      <c r="N6332" t="s">
        <v>1646</v>
      </c>
      <c r="O6332" t="s">
        <v>1646</v>
      </c>
      <c r="P6332" s="13" t="s">
        <v>1646</v>
      </c>
      <c r="Q6332" t="s">
        <v>1646</v>
      </c>
      <c r="R6332" s="13" t="s">
        <v>1646</v>
      </c>
      <c r="S6332" s="13" t="s">
        <v>1646</v>
      </c>
      <c r="T6332" s="13" t="s">
        <v>1646</v>
      </c>
      <c r="U6332" s="13" t="s">
        <v>1646</v>
      </c>
      <c r="V6332" s="13" t="s">
        <v>1646</v>
      </c>
      <c r="W6332" t="s">
        <v>2455</v>
      </c>
    </row>
    <row r="6333" spans="1:23" ht="12.75" customHeight="1" x14ac:dyDescent="0.2">
      <c r="A6333" s="124">
        <v>34149</v>
      </c>
      <c r="B6333" s="74">
        <v>100</v>
      </c>
      <c r="C6333" s="74" t="s">
        <v>382</v>
      </c>
      <c r="D6333" s="74" t="s">
        <v>1646</v>
      </c>
      <c r="E6333" s="74" t="s">
        <v>1751</v>
      </c>
      <c r="F6333" s="74">
        <v>51</v>
      </c>
      <c r="G6333" s="74" t="s">
        <v>1646</v>
      </c>
      <c r="H6333" s="74" t="s">
        <v>1646</v>
      </c>
      <c r="I6333" s="74">
        <v>1.1499999999999999</v>
      </c>
      <c r="J6333" s="75" t="s">
        <v>2423</v>
      </c>
      <c r="K6333" t="s">
        <v>1646</v>
      </c>
      <c r="L6333" t="s">
        <v>1646</v>
      </c>
      <c r="M6333" t="s">
        <v>1646</v>
      </c>
      <c r="N6333" t="s">
        <v>1646</v>
      </c>
      <c r="O6333" t="s">
        <v>1646</v>
      </c>
      <c r="P6333" s="13" t="s">
        <v>1646</v>
      </c>
      <c r="Q6333" t="s">
        <v>1646</v>
      </c>
      <c r="R6333" s="13" t="s">
        <v>1646</v>
      </c>
      <c r="S6333" s="13" t="s">
        <v>1646</v>
      </c>
      <c r="T6333" s="13" t="s">
        <v>1646</v>
      </c>
      <c r="U6333" s="13" t="s">
        <v>1646</v>
      </c>
      <c r="V6333" s="13" t="s">
        <v>1646</v>
      </c>
      <c r="W6333" t="s">
        <v>2456</v>
      </c>
    </row>
    <row r="6334" spans="1:23" ht="12.75" customHeight="1" x14ac:dyDescent="0.2">
      <c r="A6334" s="124">
        <v>34149</v>
      </c>
      <c r="B6334" s="74">
        <v>100</v>
      </c>
      <c r="C6334" s="74" t="s">
        <v>382</v>
      </c>
      <c r="D6334" s="74" t="s">
        <v>1646</v>
      </c>
      <c r="E6334" s="74" t="s">
        <v>1751</v>
      </c>
      <c r="F6334" s="74">
        <v>55</v>
      </c>
      <c r="G6334" s="74" t="s">
        <v>1646</v>
      </c>
      <c r="H6334" s="74" t="s">
        <v>1646</v>
      </c>
      <c r="I6334" s="74">
        <v>1.3</v>
      </c>
      <c r="J6334" s="75" t="s">
        <v>2423</v>
      </c>
      <c r="K6334" t="s">
        <v>1646</v>
      </c>
      <c r="L6334" t="s">
        <v>1646</v>
      </c>
      <c r="M6334" t="s">
        <v>1646</v>
      </c>
      <c r="N6334" t="s">
        <v>1646</v>
      </c>
      <c r="O6334" t="s">
        <v>1646</v>
      </c>
      <c r="P6334" s="13" t="s">
        <v>1646</v>
      </c>
      <c r="Q6334" t="s">
        <v>1646</v>
      </c>
      <c r="R6334" s="13" t="s">
        <v>1646</v>
      </c>
      <c r="S6334" s="13" t="s">
        <v>1646</v>
      </c>
      <c r="T6334" s="13" t="s">
        <v>1646</v>
      </c>
      <c r="U6334" s="13" t="s">
        <v>1646</v>
      </c>
      <c r="V6334" s="13" t="s">
        <v>1646</v>
      </c>
      <c r="W6334" t="s">
        <v>2456</v>
      </c>
    </row>
    <row r="6335" spans="1:23" ht="12.75" customHeight="1" x14ac:dyDescent="0.2">
      <c r="A6335" s="124">
        <v>34149</v>
      </c>
      <c r="B6335" s="74">
        <v>100</v>
      </c>
      <c r="C6335" s="74" t="s">
        <v>382</v>
      </c>
      <c r="D6335" s="74" t="s">
        <v>1646</v>
      </c>
      <c r="E6335" s="74" t="s">
        <v>1751</v>
      </c>
      <c r="F6335" s="74">
        <v>58</v>
      </c>
      <c r="G6335" s="74" t="s">
        <v>1646</v>
      </c>
      <c r="H6335" s="74" t="s">
        <v>1646</v>
      </c>
      <c r="I6335" s="74">
        <v>1.7</v>
      </c>
      <c r="J6335" s="75" t="s">
        <v>2423</v>
      </c>
      <c r="K6335" t="s">
        <v>1646</v>
      </c>
      <c r="L6335" t="s">
        <v>1646</v>
      </c>
      <c r="M6335" t="s">
        <v>1646</v>
      </c>
      <c r="N6335" t="s">
        <v>1646</v>
      </c>
      <c r="O6335" t="s">
        <v>1646</v>
      </c>
      <c r="P6335" s="13" t="s">
        <v>1646</v>
      </c>
      <c r="Q6335" t="s">
        <v>1646</v>
      </c>
      <c r="R6335" s="13" t="s">
        <v>1646</v>
      </c>
      <c r="S6335" s="13" t="s">
        <v>1646</v>
      </c>
      <c r="T6335" s="13" t="s">
        <v>1646</v>
      </c>
      <c r="U6335" s="13" t="s">
        <v>1646</v>
      </c>
      <c r="V6335" s="13" t="s">
        <v>1646</v>
      </c>
      <c r="W6335" t="s">
        <v>2456</v>
      </c>
    </row>
    <row r="6336" spans="1:23" ht="12.75" customHeight="1" x14ac:dyDescent="0.2">
      <c r="A6336" s="124">
        <v>34149</v>
      </c>
      <c r="B6336" s="74">
        <v>100</v>
      </c>
      <c r="C6336" s="74" t="s">
        <v>382</v>
      </c>
      <c r="D6336" s="74" t="s">
        <v>1646</v>
      </c>
      <c r="E6336" s="74" t="s">
        <v>1751</v>
      </c>
      <c r="F6336" s="74">
        <v>59</v>
      </c>
      <c r="G6336" s="74" t="s">
        <v>1646</v>
      </c>
      <c r="H6336" s="74" t="s">
        <v>1646</v>
      </c>
      <c r="I6336" s="74">
        <v>1.5</v>
      </c>
      <c r="J6336" s="75" t="s">
        <v>2423</v>
      </c>
      <c r="K6336" t="s">
        <v>1646</v>
      </c>
      <c r="L6336" t="s">
        <v>1646</v>
      </c>
      <c r="M6336" t="s">
        <v>1646</v>
      </c>
      <c r="N6336" t="s">
        <v>1646</v>
      </c>
      <c r="O6336" t="s">
        <v>1646</v>
      </c>
      <c r="P6336" s="13" t="s">
        <v>1646</v>
      </c>
      <c r="Q6336" t="s">
        <v>1646</v>
      </c>
      <c r="R6336" s="13" t="s">
        <v>1646</v>
      </c>
      <c r="S6336" s="13" t="s">
        <v>1646</v>
      </c>
      <c r="T6336" s="13" t="s">
        <v>1646</v>
      </c>
      <c r="U6336" s="13" t="s">
        <v>1646</v>
      </c>
      <c r="V6336" s="13" t="s">
        <v>1646</v>
      </c>
      <c r="W6336" t="s">
        <v>2456</v>
      </c>
    </row>
    <row r="6337" spans="1:23" ht="12.75" customHeight="1" x14ac:dyDescent="0.2">
      <c r="A6337" s="124">
        <v>34149</v>
      </c>
      <c r="B6337" s="74">
        <v>100</v>
      </c>
      <c r="C6337" s="74" t="s">
        <v>382</v>
      </c>
      <c r="D6337" s="74" t="s">
        <v>1646</v>
      </c>
      <c r="E6337" s="74" t="s">
        <v>1751</v>
      </c>
      <c r="F6337" s="74">
        <v>59</v>
      </c>
      <c r="G6337" s="74" t="s">
        <v>1646</v>
      </c>
      <c r="H6337" s="74" t="s">
        <v>1646</v>
      </c>
      <c r="I6337" s="74">
        <v>1.7</v>
      </c>
      <c r="J6337" s="75" t="s">
        <v>2423</v>
      </c>
      <c r="K6337" t="s">
        <v>1646</v>
      </c>
      <c r="L6337" t="s">
        <v>1646</v>
      </c>
      <c r="M6337" t="s">
        <v>1646</v>
      </c>
      <c r="N6337" t="s">
        <v>1646</v>
      </c>
      <c r="O6337" t="s">
        <v>1646</v>
      </c>
      <c r="P6337" s="13" t="s">
        <v>1646</v>
      </c>
      <c r="Q6337" t="s">
        <v>1646</v>
      </c>
      <c r="R6337" s="13" t="s">
        <v>1646</v>
      </c>
      <c r="S6337" s="13" t="s">
        <v>1646</v>
      </c>
      <c r="T6337" s="13" t="s">
        <v>1646</v>
      </c>
      <c r="U6337" s="13" t="s">
        <v>1646</v>
      </c>
      <c r="V6337" s="13" t="s">
        <v>1646</v>
      </c>
      <c r="W6337" t="s">
        <v>2456</v>
      </c>
    </row>
    <row r="6338" spans="1:23" ht="12.75" customHeight="1" x14ac:dyDescent="0.2">
      <c r="A6338" s="124">
        <v>34149</v>
      </c>
      <c r="B6338" s="74">
        <v>100</v>
      </c>
      <c r="C6338" s="74" t="s">
        <v>382</v>
      </c>
      <c r="D6338" s="74" t="s">
        <v>1646</v>
      </c>
      <c r="E6338" s="74" t="s">
        <v>1751</v>
      </c>
      <c r="F6338" s="74">
        <v>60</v>
      </c>
      <c r="G6338" s="74" t="s">
        <v>1646</v>
      </c>
      <c r="H6338" s="74" t="s">
        <v>1646</v>
      </c>
      <c r="I6338" s="74">
        <v>1.75</v>
      </c>
      <c r="J6338" s="75" t="s">
        <v>2423</v>
      </c>
      <c r="K6338" t="s">
        <v>1646</v>
      </c>
      <c r="L6338" t="s">
        <v>1646</v>
      </c>
      <c r="M6338" t="s">
        <v>1646</v>
      </c>
      <c r="N6338" t="s">
        <v>1646</v>
      </c>
      <c r="O6338" t="s">
        <v>1646</v>
      </c>
      <c r="P6338" s="13" t="s">
        <v>1646</v>
      </c>
      <c r="Q6338" t="s">
        <v>1646</v>
      </c>
      <c r="R6338" s="13" t="s">
        <v>1646</v>
      </c>
      <c r="S6338" s="13" t="s">
        <v>1646</v>
      </c>
      <c r="T6338" s="13" t="s">
        <v>1646</v>
      </c>
      <c r="U6338" s="13" t="s">
        <v>1646</v>
      </c>
      <c r="V6338" s="13" t="s">
        <v>1646</v>
      </c>
      <c r="W6338" t="s">
        <v>2456</v>
      </c>
    </row>
    <row r="6339" spans="1:23" ht="12.75" customHeight="1" x14ac:dyDescent="0.2">
      <c r="A6339" s="124">
        <v>34149</v>
      </c>
      <c r="B6339" s="74">
        <v>100</v>
      </c>
      <c r="C6339" s="74" t="s">
        <v>382</v>
      </c>
      <c r="D6339" s="74" t="s">
        <v>1646</v>
      </c>
      <c r="E6339" s="74" t="s">
        <v>1751</v>
      </c>
      <c r="F6339" s="74">
        <v>60</v>
      </c>
      <c r="G6339" s="74" t="s">
        <v>1646</v>
      </c>
      <c r="H6339" s="74" t="s">
        <v>1646</v>
      </c>
      <c r="I6339" s="74">
        <v>1.7</v>
      </c>
      <c r="J6339" s="75" t="s">
        <v>2423</v>
      </c>
      <c r="K6339" t="s">
        <v>1646</v>
      </c>
      <c r="L6339" t="s">
        <v>1646</v>
      </c>
      <c r="M6339" t="s">
        <v>1646</v>
      </c>
      <c r="N6339" t="s">
        <v>1646</v>
      </c>
      <c r="O6339" t="s">
        <v>1646</v>
      </c>
      <c r="P6339" s="13" t="s">
        <v>1646</v>
      </c>
      <c r="Q6339" t="s">
        <v>1646</v>
      </c>
      <c r="R6339" s="13" t="s">
        <v>1646</v>
      </c>
      <c r="S6339" s="13" t="s">
        <v>1646</v>
      </c>
      <c r="T6339" s="13" t="s">
        <v>1646</v>
      </c>
      <c r="U6339" s="13" t="s">
        <v>1646</v>
      </c>
      <c r="V6339" s="13" t="s">
        <v>1646</v>
      </c>
      <c r="W6339" t="s">
        <v>2456</v>
      </c>
    </row>
    <row r="6340" spans="1:23" ht="12.75" customHeight="1" x14ac:dyDescent="0.2">
      <c r="A6340" s="124">
        <v>34149</v>
      </c>
      <c r="B6340" s="74">
        <v>100</v>
      </c>
      <c r="C6340" s="74" t="s">
        <v>382</v>
      </c>
      <c r="D6340" s="74" t="s">
        <v>1646</v>
      </c>
      <c r="E6340" s="74" t="s">
        <v>1751</v>
      </c>
      <c r="F6340" s="74">
        <v>62</v>
      </c>
      <c r="G6340" s="74" t="s">
        <v>1646</v>
      </c>
      <c r="H6340" s="74" t="s">
        <v>1646</v>
      </c>
      <c r="I6340" s="74">
        <v>1.85</v>
      </c>
      <c r="J6340" s="75" t="s">
        <v>2423</v>
      </c>
      <c r="K6340" t="s">
        <v>1646</v>
      </c>
      <c r="L6340" t="s">
        <v>1646</v>
      </c>
      <c r="M6340" t="s">
        <v>1646</v>
      </c>
      <c r="N6340" t="s">
        <v>1646</v>
      </c>
      <c r="O6340" t="s">
        <v>1646</v>
      </c>
      <c r="P6340" s="13" t="s">
        <v>1646</v>
      </c>
      <c r="Q6340" t="s">
        <v>1646</v>
      </c>
      <c r="R6340" s="13" t="s">
        <v>1646</v>
      </c>
      <c r="S6340" s="13" t="s">
        <v>1646</v>
      </c>
      <c r="T6340" s="13" t="s">
        <v>1646</v>
      </c>
      <c r="U6340" s="13" t="s">
        <v>1646</v>
      </c>
      <c r="V6340" s="13" t="s">
        <v>1646</v>
      </c>
      <c r="W6340" t="s">
        <v>2456</v>
      </c>
    </row>
    <row r="6341" spans="1:23" ht="12.75" customHeight="1" x14ac:dyDescent="0.2">
      <c r="A6341" s="124">
        <v>34149</v>
      </c>
      <c r="B6341" s="74">
        <v>100</v>
      </c>
      <c r="C6341" s="74" t="s">
        <v>382</v>
      </c>
      <c r="D6341" s="74" t="s">
        <v>1646</v>
      </c>
      <c r="E6341" s="74" t="s">
        <v>1751</v>
      </c>
      <c r="F6341" s="74">
        <v>67</v>
      </c>
      <c r="G6341" s="74" t="s">
        <v>1646</v>
      </c>
      <c r="H6341" s="74" t="s">
        <v>1646</v>
      </c>
      <c r="I6341" s="74">
        <v>2.5</v>
      </c>
      <c r="J6341" s="75" t="s">
        <v>2423</v>
      </c>
      <c r="K6341" t="s">
        <v>1646</v>
      </c>
      <c r="L6341" t="s">
        <v>1646</v>
      </c>
      <c r="M6341" t="s">
        <v>1646</v>
      </c>
      <c r="N6341" t="s">
        <v>1646</v>
      </c>
      <c r="O6341" t="s">
        <v>1646</v>
      </c>
      <c r="P6341" s="13" t="s">
        <v>1646</v>
      </c>
      <c r="Q6341" t="s">
        <v>1646</v>
      </c>
      <c r="R6341" s="13" t="s">
        <v>1646</v>
      </c>
      <c r="S6341" s="13" t="s">
        <v>1646</v>
      </c>
      <c r="T6341" s="13" t="s">
        <v>1646</v>
      </c>
      <c r="U6341" s="13" t="s">
        <v>1646</v>
      </c>
      <c r="V6341" s="13" t="s">
        <v>1646</v>
      </c>
      <c r="W6341" t="s">
        <v>2456</v>
      </c>
    </row>
    <row r="6342" spans="1:23" ht="12.75" customHeight="1" x14ac:dyDescent="0.2">
      <c r="A6342" s="124">
        <v>34149</v>
      </c>
      <c r="B6342" s="74">
        <v>100</v>
      </c>
      <c r="C6342" s="74" t="s">
        <v>382</v>
      </c>
      <c r="D6342" s="74" t="s">
        <v>1646</v>
      </c>
      <c r="E6342" s="74" t="s">
        <v>1751</v>
      </c>
      <c r="F6342" s="74">
        <v>71</v>
      </c>
      <c r="G6342" s="74" t="s">
        <v>1646</v>
      </c>
      <c r="H6342" s="74" t="s">
        <v>1646</v>
      </c>
      <c r="I6342" s="74">
        <v>2.5499999999999998</v>
      </c>
      <c r="J6342" s="75" t="s">
        <v>2423</v>
      </c>
      <c r="K6342" t="s">
        <v>1646</v>
      </c>
      <c r="L6342" t="s">
        <v>1646</v>
      </c>
      <c r="M6342" t="s">
        <v>1646</v>
      </c>
      <c r="N6342" t="s">
        <v>1646</v>
      </c>
      <c r="O6342" t="s">
        <v>1646</v>
      </c>
      <c r="P6342" s="13" t="s">
        <v>1646</v>
      </c>
      <c r="Q6342" t="s">
        <v>1646</v>
      </c>
      <c r="R6342" s="13" t="s">
        <v>1646</v>
      </c>
      <c r="S6342" s="13" t="s">
        <v>1646</v>
      </c>
      <c r="T6342" s="13" t="s">
        <v>1646</v>
      </c>
      <c r="U6342" s="13" t="s">
        <v>1646</v>
      </c>
      <c r="V6342" s="13" t="s">
        <v>1646</v>
      </c>
      <c r="W6342" t="s">
        <v>2456</v>
      </c>
    </row>
    <row r="6343" spans="1:23" ht="12.75" customHeight="1" x14ac:dyDescent="0.2">
      <c r="A6343" s="124">
        <v>34153</v>
      </c>
      <c r="B6343" s="74">
        <v>100</v>
      </c>
      <c r="C6343" s="74" t="s">
        <v>382</v>
      </c>
      <c r="D6343" s="74" t="s">
        <v>1646</v>
      </c>
      <c r="E6343" s="74" t="s">
        <v>1751</v>
      </c>
      <c r="F6343" s="74">
        <v>40</v>
      </c>
      <c r="G6343" s="74" t="s">
        <v>1646</v>
      </c>
      <c r="H6343" s="74" t="s">
        <v>1646</v>
      </c>
      <c r="I6343" s="74">
        <v>0.5</v>
      </c>
      <c r="J6343" s="75" t="s">
        <v>2423</v>
      </c>
      <c r="K6343" t="s">
        <v>1646</v>
      </c>
      <c r="L6343" t="s">
        <v>1646</v>
      </c>
      <c r="M6343" t="s">
        <v>1646</v>
      </c>
      <c r="N6343" t="s">
        <v>1646</v>
      </c>
      <c r="O6343" t="s">
        <v>1646</v>
      </c>
      <c r="P6343" s="13" t="s">
        <v>1646</v>
      </c>
      <c r="Q6343" t="s">
        <v>1646</v>
      </c>
      <c r="R6343" s="13" t="s">
        <v>1646</v>
      </c>
      <c r="S6343" s="13" t="s">
        <v>1646</v>
      </c>
      <c r="T6343" s="13" t="s">
        <v>1646</v>
      </c>
      <c r="U6343" s="13" t="s">
        <v>1646</v>
      </c>
      <c r="V6343" s="13" t="s">
        <v>1646</v>
      </c>
      <c r="W6343" t="s">
        <v>2455</v>
      </c>
    </row>
    <row r="6344" spans="1:23" ht="12.75" customHeight="1" x14ac:dyDescent="0.2">
      <c r="A6344" s="124">
        <v>34153</v>
      </c>
      <c r="B6344" s="74">
        <v>100</v>
      </c>
      <c r="C6344" s="74" t="s">
        <v>382</v>
      </c>
      <c r="D6344" s="74" t="s">
        <v>1646</v>
      </c>
      <c r="E6344" s="74" t="s">
        <v>1751</v>
      </c>
      <c r="F6344" s="74">
        <v>42</v>
      </c>
      <c r="G6344" s="74" t="s">
        <v>1646</v>
      </c>
      <c r="H6344" s="74" t="s">
        <v>1646</v>
      </c>
      <c r="I6344" s="74">
        <v>0.45</v>
      </c>
      <c r="J6344" s="75" t="s">
        <v>2423</v>
      </c>
      <c r="K6344" t="s">
        <v>1646</v>
      </c>
      <c r="L6344" t="s">
        <v>1646</v>
      </c>
      <c r="M6344" t="s">
        <v>1646</v>
      </c>
      <c r="N6344" t="s">
        <v>1646</v>
      </c>
      <c r="O6344" t="s">
        <v>1646</v>
      </c>
      <c r="P6344" s="13" t="s">
        <v>1646</v>
      </c>
      <c r="Q6344" t="s">
        <v>1646</v>
      </c>
      <c r="R6344" s="13" t="s">
        <v>1646</v>
      </c>
      <c r="S6344" s="13" t="s">
        <v>1646</v>
      </c>
      <c r="T6344" s="13" t="s">
        <v>1646</v>
      </c>
      <c r="U6344" s="13" t="s">
        <v>1646</v>
      </c>
      <c r="V6344" s="13" t="s">
        <v>1646</v>
      </c>
      <c r="W6344" t="s">
        <v>2455</v>
      </c>
    </row>
    <row r="6345" spans="1:23" ht="12.75" customHeight="1" x14ac:dyDescent="0.2">
      <c r="A6345" s="124">
        <v>34153</v>
      </c>
      <c r="B6345" s="74">
        <v>100</v>
      </c>
      <c r="C6345" s="74" t="s">
        <v>382</v>
      </c>
      <c r="D6345" s="74" t="s">
        <v>1646</v>
      </c>
      <c r="E6345" s="74" t="s">
        <v>1751</v>
      </c>
      <c r="F6345" s="74">
        <v>43</v>
      </c>
      <c r="G6345" s="74" t="s">
        <v>1646</v>
      </c>
      <c r="H6345" s="74" t="s">
        <v>1646</v>
      </c>
      <c r="I6345" s="74">
        <v>0.6</v>
      </c>
      <c r="J6345" s="75" t="s">
        <v>2423</v>
      </c>
      <c r="K6345" t="s">
        <v>1646</v>
      </c>
      <c r="L6345" t="s">
        <v>1646</v>
      </c>
      <c r="M6345" t="s">
        <v>1646</v>
      </c>
      <c r="N6345" t="s">
        <v>1646</v>
      </c>
      <c r="O6345" t="s">
        <v>1646</v>
      </c>
      <c r="P6345" s="13" t="s">
        <v>1646</v>
      </c>
      <c r="Q6345" t="s">
        <v>1646</v>
      </c>
      <c r="R6345" s="13" t="s">
        <v>1646</v>
      </c>
      <c r="S6345" s="13" t="s">
        <v>1646</v>
      </c>
      <c r="T6345" s="13" t="s">
        <v>1646</v>
      </c>
      <c r="U6345" s="13" t="s">
        <v>1646</v>
      </c>
      <c r="V6345" s="13" t="s">
        <v>1646</v>
      </c>
      <c r="W6345" t="s">
        <v>2455</v>
      </c>
    </row>
    <row r="6346" spans="1:23" ht="12.75" customHeight="1" x14ac:dyDescent="0.2">
      <c r="A6346" s="124">
        <v>34153</v>
      </c>
      <c r="B6346" s="74">
        <v>100</v>
      </c>
      <c r="C6346" s="74" t="s">
        <v>382</v>
      </c>
      <c r="D6346" s="74" t="s">
        <v>1646</v>
      </c>
      <c r="E6346" s="74" t="s">
        <v>1751</v>
      </c>
      <c r="F6346" s="74">
        <v>46</v>
      </c>
      <c r="G6346" s="74" t="s">
        <v>1646</v>
      </c>
      <c r="H6346" s="74" t="s">
        <v>1646</v>
      </c>
      <c r="I6346" s="74">
        <v>0.6</v>
      </c>
      <c r="J6346" s="75" t="s">
        <v>2423</v>
      </c>
      <c r="K6346" t="s">
        <v>1646</v>
      </c>
      <c r="L6346" t="s">
        <v>1646</v>
      </c>
      <c r="M6346" t="s">
        <v>1646</v>
      </c>
      <c r="N6346" t="s">
        <v>1646</v>
      </c>
      <c r="O6346" t="s">
        <v>1646</v>
      </c>
      <c r="P6346" s="13" t="s">
        <v>1646</v>
      </c>
      <c r="Q6346" t="s">
        <v>1646</v>
      </c>
      <c r="R6346" s="13" t="s">
        <v>1646</v>
      </c>
      <c r="S6346" s="13" t="s">
        <v>1646</v>
      </c>
      <c r="T6346" s="13" t="s">
        <v>1646</v>
      </c>
      <c r="U6346" s="13" t="s">
        <v>1646</v>
      </c>
      <c r="V6346" s="13" t="s">
        <v>1646</v>
      </c>
      <c r="W6346" t="s">
        <v>2456</v>
      </c>
    </row>
    <row r="6347" spans="1:23" ht="12.75" customHeight="1" x14ac:dyDescent="0.2">
      <c r="A6347" s="124">
        <v>34153</v>
      </c>
      <c r="B6347" s="74">
        <v>100</v>
      </c>
      <c r="C6347" s="74" t="s">
        <v>382</v>
      </c>
      <c r="D6347" s="74" t="s">
        <v>1646</v>
      </c>
      <c r="E6347" s="74" t="s">
        <v>1751</v>
      </c>
      <c r="F6347" s="74">
        <v>47</v>
      </c>
      <c r="G6347" s="74" t="s">
        <v>1646</v>
      </c>
      <c r="H6347" s="74" t="s">
        <v>1646</v>
      </c>
      <c r="I6347" s="74">
        <v>0.6</v>
      </c>
      <c r="J6347" s="75" t="s">
        <v>2423</v>
      </c>
      <c r="K6347" t="s">
        <v>1646</v>
      </c>
      <c r="L6347" t="s">
        <v>1646</v>
      </c>
      <c r="M6347" t="s">
        <v>1646</v>
      </c>
      <c r="N6347" t="s">
        <v>1646</v>
      </c>
      <c r="O6347" t="s">
        <v>1646</v>
      </c>
      <c r="P6347" s="13" t="s">
        <v>1646</v>
      </c>
      <c r="Q6347" t="s">
        <v>1646</v>
      </c>
      <c r="R6347" s="13" t="s">
        <v>1646</v>
      </c>
      <c r="S6347" s="13" t="s">
        <v>1646</v>
      </c>
      <c r="T6347" s="13" t="s">
        <v>1646</v>
      </c>
      <c r="U6347" s="13" t="s">
        <v>1646</v>
      </c>
      <c r="V6347" s="13" t="s">
        <v>1646</v>
      </c>
      <c r="W6347" t="s">
        <v>2455</v>
      </c>
    </row>
    <row r="6348" spans="1:23" ht="12.75" customHeight="1" x14ac:dyDescent="0.2">
      <c r="A6348" s="124">
        <v>34153</v>
      </c>
      <c r="B6348" s="74">
        <v>100</v>
      </c>
      <c r="C6348" s="74" t="s">
        <v>382</v>
      </c>
      <c r="D6348" s="74" t="s">
        <v>1646</v>
      </c>
      <c r="E6348" s="74" t="s">
        <v>1751</v>
      </c>
      <c r="F6348" s="74">
        <v>47</v>
      </c>
      <c r="G6348" s="74" t="s">
        <v>1646</v>
      </c>
      <c r="H6348" s="74" t="s">
        <v>1646</v>
      </c>
      <c r="I6348" s="74">
        <v>0.65</v>
      </c>
      <c r="J6348" s="75" t="s">
        <v>2423</v>
      </c>
      <c r="K6348" t="s">
        <v>1646</v>
      </c>
      <c r="L6348" t="s">
        <v>1646</v>
      </c>
      <c r="M6348" t="s">
        <v>1646</v>
      </c>
      <c r="N6348" t="s">
        <v>1646</v>
      </c>
      <c r="O6348" t="s">
        <v>1646</v>
      </c>
      <c r="P6348" s="13" t="s">
        <v>1646</v>
      </c>
      <c r="Q6348" t="s">
        <v>1646</v>
      </c>
      <c r="R6348" s="13" t="s">
        <v>1646</v>
      </c>
      <c r="S6348" s="13" t="s">
        <v>1646</v>
      </c>
      <c r="T6348" s="13" t="s">
        <v>1646</v>
      </c>
      <c r="U6348" s="13" t="s">
        <v>1646</v>
      </c>
      <c r="V6348" s="13" t="s">
        <v>1646</v>
      </c>
      <c r="W6348" t="s">
        <v>2456</v>
      </c>
    </row>
    <row r="6349" spans="1:23" ht="12.75" customHeight="1" x14ac:dyDescent="0.2">
      <c r="A6349" s="124">
        <v>34153</v>
      </c>
      <c r="B6349" s="74">
        <v>100</v>
      </c>
      <c r="C6349" s="74" t="s">
        <v>382</v>
      </c>
      <c r="D6349" s="74" t="s">
        <v>1646</v>
      </c>
      <c r="E6349" s="74" t="s">
        <v>1751</v>
      </c>
      <c r="F6349" s="74">
        <v>48</v>
      </c>
      <c r="G6349" s="74" t="s">
        <v>1646</v>
      </c>
      <c r="H6349" s="74" t="s">
        <v>1646</v>
      </c>
      <c r="I6349" s="74">
        <v>0.7</v>
      </c>
      <c r="J6349" s="75" t="s">
        <v>2423</v>
      </c>
      <c r="K6349" t="s">
        <v>1646</v>
      </c>
      <c r="L6349" t="s">
        <v>1646</v>
      </c>
      <c r="M6349" t="s">
        <v>1646</v>
      </c>
      <c r="N6349" t="s">
        <v>1646</v>
      </c>
      <c r="O6349" t="s">
        <v>1646</v>
      </c>
      <c r="P6349" s="13" t="s">
        <v>1646</v>
      </c>
      <c r="Q6349" t="s">
        <v>1646</v>
      </c>
      <c r="R6349" s="13" t="s">
        <v>1646</v>
      </c>
      <c r="S6349" s="13" t="s">
        <v>1646</v>
      </c>
      <c r="T6349" s="13" t="s">
        <v>1646</v>
      </c>
      <c r="U6349" s="13" t="s">
        <v>1646</v>
      </c>
      <c r="V6349" s="13" t="s">
        <v>1646</v>
      </c>
      <c r="W6349" t="s">
        <v>2456</v>
      </c>
    </row>
    <row r="6350" spans="1:23" ht="12.75" customHeight="1" x14ac:dyDescent="0.2">
      <c r="A6350" s="124">
        <v>34153</v>
      </c>
      <c r="B6350" s="74">
        <v>100</v>
      </c>
      <c r="C6350" s="74" t="s">
        <v>382</v>
      </c>
      <c r="D6350" s="74" t="s">
        <v>1646</v>
      </c>
      <c r="E6350" s="74" t="s">
        <v>1751</v>
      </c>
      <c r="F6350" s="74">
        <v>49</v>
      </c>
      <c r="G6350" s="74" t="s">
        <v>1646</v>
      </c>
      <c r="H6350" s="74" t="s">
        <v>1646</v>
      </c>
      <c r="I6350" s="74">
        <v>0.8</v>
      </c>
      <c r="J6350" s="75" t="s">
        <v>2423</v>
      </c>
      <c r="K6350" t="s">
        <v>1646</v>
      </c>
      <c r="L6350" t="s">
        <v>1646</v>
      </c>
      <c r="M6350" t="s">
        <v>1646</v>
      </c>
      <c r="N6350" t="s">
        <v>1646</v>
      </c>
      <c r="O6350" t="s">
        <v>1646</v>
      </c>
      <c r="P6350" s="13" t="s">
        <v>1646</v>
      </c>
      <c r="Q6350" t="s">
        <v>1646</v>
      </c>
      <c r="R6350" s="13" t="s">
        <v>1646</v>
      </c>
      <c r="S6350" s="13" t="s">
        <v>1646</v>
      </c>
      <c r="T6350" s="13" t="s">
        <v>1646</v>
      </c>
      <c r="U6350" s="13" t="s">
        <v>1646</v>
      </c>
      <c r="V6350" s="13" t="s">
        <v>1646</v>
      </c>
      <c r="W6350" t="s">
        <v>2456</v>
      </c>
    </row>
    <row r="6351" spans="1:23" ht="12.75" customHeight="1" x14ac:dyDescent="0.2">
      <c r="A6351" s="124">
        <v>34153</v>
      </c>
      <c r="B6351" s="74">
        <v>100</v>
      </c>
      <c r="C6351" s="74" t="s">
        <v>382</v>
      </c>
      <c r="D6351" s="74" t="s">
        <v>1646</v>
      </c>
      <c r="E6351" s="74" t="s">
        <v>1751</v>
      </c>
      <c r="F6351" s="74">
        <v>50</v>
      </c>
      <c r="G6351" s="74" t="s">
        <v>1646</v>
      </c>
      <c r="H6351" s="74" t="s">
        <v>1646</v>
      </c>
      <c r="I6351" s="74">
        <v>0.9</v>
      </c>
      <c r="J6351" s="75" t="s">
        <v>2423</v>
      </c>
      <c r="K6351" t="s">
        <v>1646</v>
      </c>
      <c r="L6351" t="s">
        <v>1646</v>
      </c>
      <c r="M6351" t="s">
        <v>1646</v>
      </c>
      <c r="N6351" t="s">
        <v>1646</v>
      </c>
      <c r="O6351" t="s">
        <v>1646</v>
      </c>
      <c r="P6351" s="13" t="s">
        <v>1646</v>
      </c>
      <c r="Q6351" t="s">
        <v>1646</v>
      </c>
      <c r="R6351" s="13" t="s">
        <v>1646</v>
      </c>
      <c r="S6351" s="13" t="s">
        <v>1646</v>
      </c>
      <c r="T6351" s="13" t="s">
        <v>1646</v>
      </c>
      <c r="U6351" s="13" t="s">
        <v>1646</v>
      </c>
      <c r="V6351" s="13" t="s">
        <v>1646</v>
      </c>
      <c r="W6351" t="s">
        <v>2456</v>
      </c>
    </row>
    <row r="6352" spans="1:23" ht="12.75" customHeight="1" x14ac:dyDescent="0.2">
      <c r="A6352" s="124">
        <v>34153</v>
      </c>
      <c r="B6352" s="74">
        <v>100</v>
      </c>
      <c r="C6352" s="74" t="s">
        <v>382</v>
      </c>
      <c r="D6352" s="74" t="s">
        <v>1646</v>
      </c>
      <c r="E6352" s="74" t="s">
        <v>1751</v>
      </c>
      <c r="F6352" s="74">
        <v>51</v>
      </c>
      <c r="G6352" s="74" t="s">
        <v>1646</v>
      </c>
      <c r="H6352" s="74" t="s">
        <v>1646</v>
      </c>
      <c r="I6352" s="74">
        <v>0.95</v>
      </c>
      <c r="J6352" s="75" t="s">
        <v>2423</v>
      </c>
      <c r="K6352" t="s">
        <v>1646</v>
      </c>
      <c r="L6352" t="s">
        <v>1646</v>
      </c>
      <c r="M6352" t="s">
        <v>1646</v>
      </c>
      <c r="N6352" t="s">
        <v>1646</v>
      </c>
      <c r="O6352" t="s">
        <v>1646</v>
      </c>
      <c r="P6352" s="13" t="s">
        <v>1646</v>
      </c>
      <c r="Q6352" t="s">
        <v>1646</v>
      </c>
      <c r="R6352" s="13" t="s">
        <v>1646</v>
      </c>
      <c r="S6352" s="13" t="s">
        <v>1646</v>
      </c>
      <c r="T6352" s="13" t="s">
        <v>1646</v>
      </c>
      <c r="U6352" s="13" t="s">
        <v>1646</v>
      </c>
      <c r="V6352" s="13" t="s">
        <v>1646</v>
      </c>
      <c r="W6352" t="s">
        <v>2456</v>
      </c>
    </row>
    <row r="6353" spans="1:23" ht="12.75" customHeight="1" x14ac:dyDescent="0.2">
      <c r="A6353" s="124">
        <v>34153</v>
      </c>
      <c r="B6353" s="74">
        <v>100</v>
      </c>
      <c r="C6353" s="74" t="s">
        <v>382</v>
      </c>
      <c r="D6353" s="74" t="s">
        <v>1646</v>
      </c>
      <c r="E6353" s="74" t="s">
        <v>1751</v>
      </c>
      <c r="F6353" s="74">
        <v>51</v>
      </c>
      <c r="G6353" s="74" t="s">
        <v>1646</v>
      </c>
      <c r="H6353" s="74" t="s">
        <v>1646</v>
      </c>
      <c r="I6353" s="74">
        <v>1</v>
      </c>
      <c r="J6353" s="75" t="s">
        <v>2423</v>
      </c>
      <c r="K6353" t="s">
        <v>1646</v>
      </c>
      <c r="L6353" t="s">
        <v>1646</v>
      </c>
      <c r="M6353" t="s">
        <v>1646</v>
      </c>
      <c r="N6353" t="s">
        <v>1646</v>
      </c>
      <c r="O6353" t="s">
        <v>1646</v>
      </c>
      <c r="P6353" s="13" t="s">
        <v>1646</v>
      </c>
      <c r="Q6353" t="s">
        <v>1646</v>
      </c>
      <c r="R6353" s="13" t="s">
        <v>1646</v>
      </c>
      <c r="S6353" s="13" t="s">
        <v>1646</v>
      </c>
      <c r="T6353" s="13" t="s">
        <v>1646</v>
      </c>
      <c r="U6353" s="13" t="s">
        <v>1646</v>
      </c>
      <c r="V6353" s="13" t="s">
        <v>1646</v>
      </c>
      <c r="W6353" t="s">
        <v>2457</v>
      </c>
    </row>
    <row r="6354" spans="1:23" ht="12.75" customHeight="1" x14ac:dyDescent="0.2">
      <c r="A6354" s="124">
        <v>34153</v>
      </c>
      <c r="B6354" s="74">
        <v>100</v>
      </c>
      <c r="C6354" s="74" t="s">
        <v>382</v>
      </c>
      <c r="D6354" s="74" t="s">
        <v>1646</v>
      </c>
      <c r="E6354" s="74" t="s">
        <v>1751</v>
      </c>
      <c r="F6354" s="74">
        <v>54</v>
      </c>
      <c r="G6354" s="74" t="s">
        <v>1646</v>
      </c>
      <c r="H6354" s="74" t="s">
        <v>1646</v>
      </c>
      <c r="I6354" s="74">
        <v>1.1000000000000001</v>
      </c>
      <c r="J6354" s="75" t="s">
        <v>2423</v>
      </c>
      <c r="K6354" t="s">
        <v>1646</v>
      </c>
      <c r="L6354" t="s">
        <v>1646</v>
      </c>
      <c r="M6354" t="s">
        <v>1646</v>
      </c>
      <c r="N6354" t="s">
        <v>1646</v>
      </c>
      <c r="O6354" t="s">
        <v>1646</v>
      </c>
      <c r="P6354" s="13" t="s">
        <v>1646</v>
      </c>
      <c r="Q6354" t="s">
        <v>1646</v>
      </c>
      <c r="R6354" s="13" t="s">
        <v>1646</v>
      </c>
      <c r="S6354" s="13" t="s">
        <v>1646</v>
      </c>
      <c r="T6354" s="13" t="s">
        <v>1646</v>
      </c>
      <c r="U6354" s="13" t="s">
        <v>1646</v>
      </c>
      <c r="V6354" s="13" t="s">
        <v>1646</v>
      </c>
      <c r="W6354" t="s">
        <v>2456</v>
      </c>
    </row>
    <row r="6355" spans="1:23" ht="12.75" customHeight="1" x14ac:dyDescent="0.2">
      <c r="A6355" s="124">
        <v>34153</v>
      </c>
      <c r="B6355" s="74">
        <v>100</v>
      </c>
      <c r="C6355" s="74" t="s">
        <v>382</v>
      </c>
      <c r="D6355" s="74" t="s">
        <v>1646</v>
      </c>
      <c r="E6355" s="74" t="s">
        <v>1751</v>
      </c>
      <c r="F6355" s="74">
        <v>54</v>
      </c>
      <c r="G6355" s="74" t="s">
        <v>1646</v>
      </c>
      <c r="H6355" s="74" t="s">
        <v>1646</v>
      </c>
      <c r="I6355" s="74">
        <v>1.4</v>
      </c>
      <c r="J6355" s="75" t="s">
        <v>2423</v>
      </c>
      <c r="K6355" t="s">
        <v>1646</v>
      </c>
      <c r="L6355" t="s">
        <v>1646</v>
      </c>
      <c r="M6355" t="s">
        <v>1646</v>
      </c>
      <c r="N6355" t="s">
        <v>1646</v>
      </c>
      <c r="O6355" t="s">
        <v>1646</v>
      </c>
      <c r="P6355" s="13" t="s">
        <v>1646</v>
      </c>
      <c r="Q6355" t="s">
        <v>1646</v>
      </c>
      <c r="R6355" s="13" t="s">
        <v>1646</v>
      </c>
      <c r="S6355" s="13" t="s">
        <v>1646</v>
      </c>
      <c r="T6355" s="13" t="s">
        <v>1646</v>
      </c>
      <c r="U6355" s="13" t="s">
        <v>1646</v>
      </c>
      <c r="V6355" s="13" t="s">
        <v>1646</v>
      </c>
      <c r="W6355" t="s">
        <v>2456</v>
      </c>
    </row>
    <row r="6356" spans="1:23" ht="12.75" customHeight="1" x14ac:dyDescent="0.2">
      <c r="A6356" s="124">
        <v>34153</v>
      </c>
      <c r="B6356" s="74">
        <v>100</v>
      </c>
      <c r="C6356" s="74" t="s">
        <v>382</v>
      </c>
      <c r="D6356" s="74" t="s">
        <v>1646</v>
      </c>
      <c r="E6356" s="74" t="s">
        <v>1751</v>
      </c>
      <c r="F6356" s="74">
        <v>59</v>
      </c>
      <c r="G6356" s="74" t="s">
        <v>1646</v>
      </c>
      <c r="H6356" s="74" t="s">
        <v>1646</v>
      </c>
      <c r="I6356" s="74">
        <v>1.55</v>
      </c>
      <c r="J6356" s="75" t="s">
        <v>2423</v>
      </c>
      <c r="K6356" t="s">
        <v>1646</v>
      </c>
      <c r="L6356" t="s">
        <v>1646</v>
      </c>
      <c r="M6356" t="s">
        <v>1646</v>
      </c>
      <c r="N6356" t="s">
        <v>1646</v>
      </c>
      <c r="O6356" t="s">
        <v>1646</v>
      </c>
      <c r="P6356" s="13" t="s">
        <v>1646</v>
      </c>
      <c r="Q6356" t="s">
        <v>1646</v>
      </c>
      <c r="R6356" s="13" t="s">
        <v>1646</v>
      </c>
      <c r="S6356" s="13" t="s">
        <v>1646</v>
      </c>
      <c r="T6356" s="13" t="s">
        <v>1646</v>
      </c>
      <c r="U6356" s="13" t="s">
        <v>1646</v>
      </c>
      <c r="V6356" s="13" t="s">
        <v>1646</v>
      </c>
      <c r="W6356" t="s">
        <v>2456</v>
      </c>
    </row>
    <row r="6357" spans="1:23" ht="12.75" customHeight="1" x14ac:dyDescent="0.2">
      <c r="A6357" s="124">
        <v>34153</v>
      </c>
      <c r="B6357" s="74">
        <v>100</v>
      </c>
      <c r="C6357" s="74" t="s">
        <v>382</v>
      </c>
      <c r="D6357" s="74" t="s">
        <v>1646</v>
      </c>
      <c r="E6357" s="74" t="s">
        <v>1751</v>
      </c>
      <c r="F6357" s="74">
        <v>61</v>
      </c>
      <c r="G6357" s="74" t="s">
        <v>1646</v>
      </c>
      <c r="H6357" s="74" t="s">
        <v>1646</v>
      </c>
      <c r="I6357" s="74">
        <v>1.75</v>
      </c>
      <c r="J6357" s="75" t="s">
        <v>2423</v>
      </c>
      <c r="K6357" t="s">
        <v>1646</v>
      </c>
      <c r="L6357" t="s">
        <v>1646</v>
      </c>
      <c r="M6357" t="s">
        <v>1646</v>
      </c>
      <c r="N6357" t="s">
        <v>1646</v>
      </c>
      <c r="O6357" t="s">
        <v>1646</v>
      </c>
      <c r="P6357" s="13" t="s">
        <v>1646</v>
      </c>
      <c r="Q6357" t="s">
        <v>1646</v>
      </c>
      <c r="R6357" s="13" t="s">
        <v>1646</v>
      </c>
      <c r="S6357" s="13" t="s">
        <v>1646</v>
      </c>
      <c r="T6357" s="13" t="s">
        <v>1646</v>
      </c>
      <c r="U6357" s="13" t="s">
        <v>1646</v>
      </c>
      <c r="V6357" s="13" t="s">
        <v>1646</v>
      </c>
      <c r="W6357" t="s">
        <v>2456</v>
      </c>
    </row>
    <row r="6358" spans="1:23" ht="12.75" customHeight="1" x14ac:dyDescent="0.2">
      <c r="A6358" s="124">
        <v>34153</v>
      </c>
      <c r="B6358" s="74">
        <v>100</v>
      </c>
      <c r="C6358" s="74" t="s">
        <v>382</v>
      </c>
      <c r="D6358" s="74" t="s">
        <v>1646</v>
      </c>
      <c r="E6358" s="74" t="s">
        <v>1751</v>
      </c>
      <c r="F6358" s="74">
        <v>64</v>
      </c>
      <c r="G6358" s="74" t="s">
        <v>1646</v>
      </c>
      <c r="H6358" s="74" t="s">
        <v>1646</v>
      </c>
      <c r="I6358" s="74">
        <v>1.85</v>
      </c>
      <c r="J6358" s="75" t="s">
        <v>2423</v>
      </c>
      <c r="K6358" t="s">
        <v>1646</v>
      </c>
      <c r="L6358" t="s">
        <v>1646</v>
      </c>
      <c r="M6358" t="s">
        <v>1646</v>
      </c>
      <c r="N6358" t="s">
        <v>1646</v>
      </c>
      <c r="O6358" t="s">
        <v>1646</v>
      </c>
      <c r="P6358" s="13" t="s">
        <v>1646</v>
      </c>
      <c r="Q6358" t="s">
        <v>1646</v>
      </c>
      <c r="R6358" s="13" t="s">
        <v>1646</v>
      </c>
      <c r="S6358" s="13" t="s">
        <v>1646</v>
      </c>
      <c r="T6358" s="13" t="s">
        <v>1646</v>
      </c>
      <c r="U6358" s="13" t="s">
        <v>1646</v>
      </c>
      <c r="V6358" s="13" t="s">
        <v>1646</v>
      </c>
      <c r="W6358" t="s">
        <v>2456</v>
      </c>
    </row>
    <row r="6359" spans="1:23" ht="12.75" customHeight="1" x14ac:dyDescent="0.2">
      <c r="A6359" s="124">
        <v>34153</v>
      </c>
      <c r="B6359" s="74">
        <v>100</v>
      </c>
      <c r="C6359" s="74" t="s">
        <v>382</v>
      </c>
      <c r="D6359" s="74" t="s">
        <v>1646</v>
      </c>
      <c r="E6359" s="74" t="s">
        <v>1751</v>
      </c>
      <c r="F6359" s="74">
        <v>72</v>
      </c>
      <c r="G6359" s="74" t="s">
        <v>1646</v>
      </c>
      <c r="H6359" s="74" t="s">
        <v>1646</v>
      </c>
      <c r="I6359" s="74">
        <v>3.25</v>
      </c>
      <c r="J6359" s="75" t="s">
        <v>2423</v>
      </c>
      <c r="K6359" t="s">
        <v>1646</v>
      </c>
      <c r="L6359" t="s">
        <v>1646</v>
      </c>
      <c r="M6359" t="s">
        <v>1646</v>
      </c>
      <c r="N6359" t="s">
        <v>1646</v>
      </c>
      <c r="O6359" t="s">
        <v>1646</v>
      </c>
      <c r="P6359" s="13" t="s">
        <v>1646</v>
      </c>
      <c r="Q6359" t="s">
        <v>1646</v>
      </c>
      <c r="R6359" s="13" t="s">
        <v>1646</v>
      </c>
      <c r="S6359" s="13" t="s">
        <v>1646</v>
      </c>
      <c r="T6359" s="13" t="s">
        <v>1646</v>
      </c>
      <c r="U6359" s="13" t="s">
        <v>1646</v>
      </c>
      <c r="V6359" s="13" t="s">
        <v>1646</v>
      </c>
      <c r="W6359" t="s">
        <v>2456</v>
      </c>
    </row>
    <row r="6360" spans="1:23" ht="12.75" customHeight="1" x14ac:dyDescent="0.2">
      <c r="A6360" s="124">
        <v>34155</v>
      </c>
      <c r="B6360" s="74">
        <v>100</v>
      </c>
      <c r="C6360" s="74" t="s">
        <v>382</v>
      </c>
      <c r="D6360" s="74" t="s">
        <v>1646</v>
      </c>
      <c r="E6360" s="74" t="s">
        <v>1751</v>
      </c>
      <c r="F6360" s="74">
        <v>28</v>
      </c>
      <c r="G6360" s="74" t="s">
        <v>1646</v>
      </c>
      <c r="H6360" s="74" t="s">
        <v>1646</v>
      </c>
      <c r="I6360" s="74">
        <v>0.3</v>
      </c>
      <c r="J6360" s="75" t="s">
        <v>2423</v>
      </c>
      <c r="K6360" t="s">
        <v>1646</v>
      </c>
      <c r="L6360" t="s">
        <v>1646</v>
      </c>
      <c r="M6360" t="s">
        <v>1646</v>
      </c>
      <c r="N6360" t="s">
        <v>1646</v>
      </c>
      <c r="O6360" t="s">
        <v>1646</v>
      </c>
      <c r="P6360" s="13" t="s">
        <v>1646</v>
      </c>
      <c r="Q6360" t="s">
        <v>1646</v>
      </c>
      <c r="R6360" s="13" t="s">
        <v>1646</v>
      </c>
      <c r="S6360" s="13" t="s">
        <v>1646</v>
      </c>
      <c r="T6360" s="13" t="s">
        <v>1646</v>
      </c>
      <c r="U6360" s="13" t="s">
        <v>1646</v>
      </c>
      <c r="V6360" s="13" t="s">
        <v>1646</v>
      </c>
      <c r="W6360" t="s">
        <v>2456</v>
      </c>
    </row>
    <row r="6361" spans="1:23" ht="12.75" customHeight="1" x14ac:dyDescent="0.2">
      <c r="A6361" s="124">
        <v>34155</v>
      </c>
      <c r="B6361" s="74">
        <v>100</v>
      </c>
      <c r="C6361" s="74" t="s">
        <v>382</v>
      </c>
      <c r="D6361" s="74" t="s">
        <v>1646</v>
      </c>
      <c r="E6361" s="74" t="s">
        <v>1751</v>
      </c>
      <c r="F6361" s="74">
        <v>41</v>
      </c>
      <c r="G6361" s="74" t="s">
        <v>1646</v>
      </c>
      <c r="H6361" s="74" t="s">
        <v>1646</v>
      </c>
      <c r="I6361" s="74">
        <v>0.55000000000000004</v>
      </c>
      <c r="J6361" s="75" t="s">
        <v>2423</v>
      </c>
      <c r="K6361" t="s">
        <v>1646</v>
      </c>
      <c r="L6361" t="s">
        <v>1646</v>
      </c>
      <c r="M6361" t="s">
        <v>1646</v>
      </c>
      <c r="N6361" t="s">
        <v>1646</v>
      </c>
      <c r="O6361" t="s">
        <v>1646</v>
      </c>
      <c r="P6361" s="13" t="s">
        <v>1646</v>
      </c>
      <c r="Q6361" t="s">
        <v>1646</v>
      </c>
      <c r="R6361" s="13" t="s">
        <v>1646</v>
      </c>
      <c r="S6361" s="13" t="s">
        <v>1646</v>
      </c>
      <c r="T6361" s="13" t="s">
        <v>1646</v>
      </c>
      <c r="U6361" s="13" t="s">
        <v>1646</v>
      </c>
      <c r="V6361" s="13" t="s">
        <v>1646</v>
      </c>
      <c r="W6361" t="s">
        <v>2456</v>
      </c>
    </row>
    <row r="6362" spans="1:23" ht="12.75" customHeight="1" x14ac:dyDescent="0.2">
      <c r="A6362" s="124">
        <v>34155</v>
      </c>
      <c r="B6362" s="74">
        <v>100</v>
      </c>
      <c r="C6362" s="74" t="s">
        <v>382</v>
      </c>
      <c r="D6362" s="74" t="s">
        <v>1646</v>
      </c>
      <c r="E6362" s="74" t="s">
        <v>1751</v>
      </c>
      <c r="F6362" s="74">
        <v>41</v>
      </c>
      <c r="G6362" s="74" t="s">
        <v>1646</v>
      </c>
      <c r="H6362" s="74" t="s">
        <v>1646</v>
      </c>
      <c r="I6362" s="74">
        <v>0.55000000000000004</v>
      </c>
      <c r="J6362" s="75" t="s">
        <v>2423</v>
      </c>
      <c r="K6362" t="s">
        <v>1646</v>
      </c>
      <c r="L6362" t="s">
        <v>1646</v>
      </c>
      <c r="M6362" t="s">
        <v>1646</v>
      </c>
      <c r="N6362" t="s">
        <v>1646</v>
      </c>
      <c r="O6362" t="s">
        <v>1646</v>
      </c>
      <c r="P6362" s="13" t="s">
        <v>1646</v>
      </c>
      <c r="Q6362" t="s">
        <v>1646</v>
      </c>
      <c r="R6362" s="13" t="s">
        <v>1646</v>
      </c>
      <c r="S6362" s="13" t="s">
        <v>1646</v>
      </c>
      <c r="T6362" s="13" t="s">
        <v>1646</v>
      </c>
      <c r="U6362" s="13" t="s">
        <v>1646</v>
      </c>
      <c r="V6362" s="13" t="s">
        <v>1646</v>
      </c>
      <c r="W6362" t="s">
        <v>2456</v>
      </c>
    </row>
    <row r="6363" spans="1:23" ht="12.75" customHeight="1" x14ac:dyDescent="0.2">
      <c r="A6363" s="124">
        <v>34155</v>
      </c>
      <c r="B6363" s="74">
        <v>100</v>
      </c>
      <c r="C6363" s="74" t="s">
        <v>382</v>
      </c>
      <c r="D6363" s="74" t="s">
        <v>1646</v>
      </c>
      <c r="E6363" s="74" t="s">
        <v>1751</v>
      </c>
      <c r="F6363" s="74">
        <v>42</v>
      </c>
      <c r="G6363" s="74" t="s">
        <v>1646</v>
      </c>
      <c r="H6363" s="74" t="s">
        <v>1646</v>
      </c>
      <c r="I6363" s="74">
        <v>0.75</v>
      </c>
      <c r="J6363" s="75" t="s">
        <v>2423</v>
      </c>
      <c r="K6363" t="s">
        <v>1646</v>
      </c>
      <c r="L6363" t="s">
        <v>1646</v>
      </c>
      <c r="M6363" t="s">
        <v>1646</v>
      </c>
      <c r="N6363" t="s">
        <v>1646</v>
      </c>
      <c r="O6363" t="s">
        <v>1646</v>
      </c>
      <c r="P6363" s="13" t="s">
        <v>1646</v>
      </c>
      <c r="Q6363" t="s">
        <v>1646</v>
      </c>
      <c r="R6363" s="13" t="s">
        <v>1646</v>
      </c>
      <c r="S6363" s="13" t="s">
        <v>1646</v>
      </c>
      <c r="T6363" s="13" t="s">
        <v>1646</v>
      </c>
      <c r="U6363" s="13" t="s">
        <v>1646</v>
      </c>
      <c r="V6363" s="13" t="s">
        <v>1646</v>
      </c>
      <c r="W6363" t="s">
        <v>2456</v>
      </c>
    </row>
    <row r="6364" spans="1:23" ht="12.75" customHeight="1" x14ac:dyDescent="0.2">
      <c r="A6364" s="124">
        <v>34155</v>
      </c>
      <c r="B6364" s="74">
        <v>100</v>
      </c>
      <c r="C6364" s="74" t="s">
        <v>382</v>
      </c>
      <c r="D6364" s="74" t="s">
        <v>1646</v>
      </c>
      <c r="E6364" s="74" t="s">
        <v>1751</v>
      </c>
      <c r="F6364" s="74">
        <v>43</v>
      </c>
      <c r="G6364" s="74" t="s">
        <v>1646</v>
      </c>
      <c r="H6364" s="74" t="s">
        <v>1646</v>
      </c>
      <c r="I6364" s="74">
        <v>0.55000000000000004</v>
      </c>
      <c r="J6364" s="75" t="s">
        <v>2423</v>
      </c>
      <c r="K6364" t="s">
        <v>1646</v>
      </c>
      <c r="L6364" t="s">
        <v>1646</v>
      </c>
      <c r="M6364" t="s">
        <v>1646</v>
      </c>
      <c r="N6364" t="s">
        <v>1646</v>
      </c>
      <c r="O6364" t="s">
        <v>1646</v>
      </c>
      <c r="P6364" s="13" t="s">
        <v>1646</v>
      </c>
      <c r="Q6364" t="s">
        <v>1646</v>
      </c>
      <c r="R6364" s="13" t="s">
        <v>1646</v>
      </c>
      <c r="S6364" s="13" t="s">
        <v>1646</v>
      </c>
      <c r="T6364" s="13" t="s">
        <v>1646</v>
      </c>
      <c r="U6364" s="13" t="s">
        <v>1646</v>
      </c>
      <c r="V6364" s="13" t="s">
        <v>1646</v>
      </c>
      <c r="W6364" t="s">
        <v>2456</v>
      </c>
    </row>
    <row r="6365" spans="1:23" ht="12.75" customHeight="1" x14ac:dyDescent="0.2">
      <c r="A6365" s="124">
        <v>34155</v>
      </c>
      <c r="B6365" s="74">
        <v>100</v>
      </c>
      <c r="C6365" s="74" t="s">
        <v>382</v>
      </c>
      <c r="D6365" s="74" t="s">
        <v>1646</v>
      </c>
      <c r="E6365" s="74" t="s">
        <v>1751</v>
      </c>
      <c r="F6365" s="74">
        <v>50</v>
      </c>
      <c r="G6365" s="74" t="s">
        <v>1646</v>
      </c>
      <c r="H6365" s="74" t="s">
        <v>1646</v>
      </c>
      <c r="I6365" s="74">
        <v>1.05</v>
      </c>
      <c r="J6365" s="75" t="s">
        <v>2423</v>
      </c>
      <c r="K6365" t="s">
        <v>1646</v>
      </c>
      <c r="L6365" t="s">
        <v>1646</v>
      </c>
      <c r="M6365" t="s">
        <v>1646</v>
      </c>
      <c r="N6365" t="s">
        <v>1646</v>
      </c>
      <c r="O6365" t="s">
        <v>1646</v>
      </c>
      <c r="P6365" s="13" t="s">
        <v>1646</v>
      </c>
      <c r="Q6365" t="s">
        <v>1646</v>
      </c>
      <c r="R6365" s="13" t="s">
        <v>1646</v>
      </c>
      <c r="S6365" s="13" t="s">
        <v>1646</v>
      </c>
      <c r="T6365" s="13" t="s">
        <v>1646</v>
      </c>
      <c r="U6365" s="13" t="s">
        <v>1646</v>
      </c>
      <c r="V6365" s="13" t="s">
        <v>1646</v>
      </c>
      <c r="W6365" t="s">
        <v>2456</v>
      </c>
    </row>
    <row r="6366" spans="1:23" ht="12.75" customHeight="1" x14ac:dyDescent="0.2">
      <c r="A6366" s="124">
        <v>34155</v>
      </c>
      <c r="B6366" s="74">
        <v>100</v>
      </c>
      <c r="C6366" s="74" t="s">
        <v>382</v>
      </c>
      <c r="D6366" s="74" t="s">
        <v>1646</v>
      </c>
      <c r="E6366" s="74" t="s">
        <v>1751</v>
      </c>
      <c r="F6366" s="74">
        <v>52</v>
      </c>
      <c r="G6366" s="74" t="s">
        <v>1646</v>
      </c>
      <c r="H6366" s="74" t="s">
        <v>1646</v>
      </c>
      <c r="I6366" s="74">
        <v>1.5</v>
      </c>
      <c r="J6366" s="75" t="s">
        <v>2423</v>
      </c>
      <c r="K6366" t="s">
        <v>1646</v>
      </c>
      <c r="L6366" t="s">
        <v>1646</v>
      </c>
      <c r="M6366" t="s">
        <v>1646</v>
      </c>
      <c r="N6366" t="s">
        <v>1646</v>
      </c>
      <c r="O6366" t="s">
        <v>1646</v>
      </c>
      <c r="P6366" s="13" t="s">
        <v>1646</v>
      </c>
      <c r="Q6366" t="s">
        <v>1646</v>
      </c>
      <c r="R6366" s="13" t="s">
        <v>1646</v>
      </c>
      <c r="S6366" s="13" t="s">
        <v>1646</v>
      </c>
      <c r="T6366" s="13" t="s">
        <v>1646</v>
      </c>
      <c r="U6366" s="13" t="s">
        <v>1646</v>
      </c>
      <c r="V6366" s="13" t="s">
        <v>1646</v>
      </c>
      <c r="W6366" t="s">
        <v>2456</v>
      </c>
    </row>
    <row r="6367" spans="1:23" ht="12.75" customHeight="1" x14ac:dyDescent="0.2">
      <c r="A6367" s="124">
        <v>34155</v>
      </c>
      <c r="B6367" s="74">
        <v>100</v>
      </c>
      <c r="C6367" s="74" t="s">
        <v>382</v>
      </c>
      <c r="D6367" s="74" t="s">
        <v>1646</v>
      </c>
      <c r="E6367" s="74" t="s">
        <v>1751</v>
      </c>
      <c r="F6367" s="74">
        <v>52</v>
      </c>
      <c r="G6367" s="74" t="s">
        <v>1646</v>
      </c>
      <c r="H6367" s="74" t="s">
        <v>1646</v>
      </c>
      <c r="I6367" s="74">
        <v>1.2</v>
      </c>
      <c r="J6367" s="75" t="s">
        <v>2423</v>
      </c>
      <c r="K6367" t="s">
        <v>1646</v>
      </c>
      <c r="L6367" t="s">
        <v>1646</v>
      </c>
      <c r="M6367" t="s">
        <v>1646</v>
      </c>
      <c r="N6367" t="s">
        <v>1646</v>
      </c>
      <c r="O6367" t="s">
        <v>1646</v>
      </c>
      <c r="P6367" s="13" t="s">
        <v>1646</v>
      </c>
      <c r="Q6367" t="s">
        <v>1646</v>
      </c>
      <c r="R6367" s="13" t="s">
        <v>1646</v>
      </c>
      <c r="S6367" s="13" t="s">
        <v>1646</v>
      </c>
      <c r="T6367" s="13" t="s">
        <v>1646</v>
      </c>
      <c r="U6367" s="13" t="s">
        <v>1646</v>
      </c>
      <c r="V6367" s="13" t="s">
        <v>1646</v>
      </c>
      <c r="W6367" t="s">
        <v>2456</v>
      </c>
    </row>
    <row r="6368" spans="1:23" ht="12.75" customHeight="1" x14ac:dyDescent="0.2">
      <c r="A6368" s="124">
        <v>34155</v>
      </c>
      <c r="B6368" s="74">
        <v>100</v>
      </c>
      <c r="C6368" s="74" t="s">
        <v>382</v>
      </c>
      <c r="D6368" s="74" t="s">
        <v>1646</v>
      </c>
      <c r="E6368" s="74" t="s">
        <v>1751</v>
      </c>
      <c r="F6368" s="74">
        <v>60</v>
      </c>
      <c r="G6368" s="74" t="s">
        <v>1646</v>
      </c>
      <c r="H6368" s="74" t="s">
        <v>1646</v>
      </c>
      <c r="I6368" s="74">
        <v>1.7</v>
      </c>
      <c r="J6368" s="75" t="s">
        <v>2423</v>
      </c>
      <c r="K6368" t="s">
        <v>1646</v>
      </c>
      <c r="L6368" t="s">
        <v>1646</v>
      </c>
      <c r="M6368" t="s">
        <v>1646</v>
      </c>
      <c r="N6368" t="s">
        <v>1646</v>
      </c>
      <c r="O6368" t="s">
        <v>1646</v>
      </c>
      <c r="P6368" s="13" t="s">
        <v>1646</v>
      </c>
      <c r="Q6368" t="s">
        <v>1646</v>
      </c>
      <c r="R6368" s="13" t="s">
        <v>1646</v>
      </c>
      <c r="S6368" s="13" t="s">
        <v>1646</v>
      </c>
      <c r="T6368" s="13" t="s">
        <v>1646</v>
      </c>
      <c r="U6368" s="13" t="s">
        <v>1646</v>
      </c>
      <c r="V6368" s="13" t="s">
        <v>1646</v>
      </c>
      <c r="W6368" t="s">
        <v>2456</v>
      </c>
    </row>
    <row r="6369" spans="1:23" ht="12.75" customHeight="1" x14ac:dyDescent="0.2">
      <c r="A6369" s="124">
        <v>34155</v>
      </c>
      <c r="B6369" s="74">
        <v>100</v>
      </c>
      <c r="C6369" s="74" t="s">
        <v>382</v>
      </c>
      <c r="D6369" s="74" t="s">
        <v>1646</v>
      </c>
      <c r="E6369" s="74" t="s">
        <v>1751</v>
      </c>
      <c r="F6369" s="74">
        <v>63</v>
      </c>
      <c r="G6369" s="74" t="s">
        <v>1646</v>
      </c>
      <c r="H6369" s="74" t="s">
        <v>1646</v>
      </c>
      <c r="I6369" s="74">
        <v>1.85</v>
      </c>
      <c r="J6369" s="75" t="s">
        <v>2423</v>
      </c>
      <c r="K6369" t="s">
        <v>1646</v>
      </c>
      <c r="L6369" t="s">
        <v>1646</v>
      </c>
      <c r="M6369" t="s">
        <v>1646</v>
      </c>
      <c r="N6369" t="s">
        <v>1646</v>
      </c>
      <c r="O6369" t="s">
        <v>1646</v>
      </c>
      <c r="P6369" s="13" t="s">
        <v>1646</v>
      </c>
      <c r="Q6369" t="s">
        <v>1646</v>
      </c>
      <c r="R6369" s="13" t="s">
        <v>1646</v>
      </c>
      <c r="S6369" s="13" t="s">
        <v>1646</v>
      </c>
      <c r="T6369" s="13" t="s">
        <v>1646</v>
      </c>
      <c r="U6369" s="13" t="s">
        <v>1646</v>
      </c>
      <c r="V6369" s="13" t="s">
        <v>1646</v>
      </c>
      <c r="W6369" t="s">
        <v>2456</v>
      </c>
    </row>
    <row r="6370" spans="1:23" ht="12.75" customHeight="1" x14ac:dyDescent="0.2">
      <c r="A6370" s="124">
        <v>34155</v>
      </c>
      <c r="B6370" s="74">
        <v>100</v>
      </c>
      <c r="C6370" s="74" t="s">
        <v>382</v>
      </c>
      <c r="D6370" s="74" t="s">
        <v>1646</v>
      </c>
      <c r="E6370" s="74" t="s">
        <v>1751</v>
      </c>
      <c r="F6370" s="74">
        <v>64</v>
      </c>
      <c r="G6370" s="74" t="s">
        <v>1646</v>
      </c>
      <c r="H6370" s="74" t="s">
        <v>1646</v>
      </c>
      <c r="I6370" s="74">
        <v>1.8</v>
      </c>
      <c r="J6370" s="75" t="s">
        <v>2423</v>
      </c>
      <c r="K6370" t="s">
        <v>1646</v>
      </c>
      <c r="L6370" t="s">
        <v>1646</v>
      </c>
      <c r="M6370" t="s">
        <v>1646</v>
      </c>
      <c r="N6370" t="s">
        <v>1646</v>
      </c>
      <c r="O6370" t="s">
        <v>1646</v>
      </c>
      <c r="P6370" s="13" t="s">
        <v>1646</v>
      </c>
      <c r="Q6370" t="s">
        <v>1646</v>
      </c>
      <c r="R6370" s="13" t="s">
        <v>1646</v>
      </c>
      <c r="S6370" s="13" t="s">
        <v>1646</v>
      </c>
      <c r="T6370" s="13" t="s">
        <v>1646</v>
      </c>
      <c r="U6370" s="13" t="s">
        <v>1646</v>
      </c>
      <c r="V6370" s="13" t="s">
        <v>1646</v>
      </c>
      <c r="W6370" t="s">
        <v>2456</v>
      </c>
    </row>
    <row r="6371" spans="1:23" ht="12.75" customHeight="1" x14ac:dyDescent="0.2">
      <c r="A6371" s="124">
        <v>34155</v>
      </c>
      <c r="B6371" s="74">
        <v>100</v>
      </c>
      <c r="C6371" s="74" t="s">
        <v>382</v>
      </c>
      <c r="D6371" s="74" t="s">
        <v>1646</v>
      </c>
      <c r="E6371" s="74" t="s">
        <v>1751</v>
      </c>
      <c r="F6371" s="74">
        <v>65</v>
      </c>
      <c r="G6371" s="74" t="s">
        <v>1646</v>
      </c>
      <c r="H6371" s="74" t="s">
        <v>1646</v>
      </c>
      <c r="I6371" s="74">
        <v>2.0499999999999998</v>
      </c>
      <c r="J6371" s="75" t="s">
        <v>2423</v>
      </c>
      <c r="K6371" t="s">
        <v>1646</v>
      </c>
      <c r="L6371" t="s">
        <v>1646</v>
      </c>
      <c r="M6371" t="s">
        <v>1646</v>
      </c>
      <c r="N6371" t="s">
        <v>1646</v>
      </c>
      <c r="O6371" t="s">
        <v>1646</v>
      </c>
      <c r="P6371" s="13" t="s">
        <v>1646</v>
      </c>
      <c r="Q6371" t="s">
        <v>1646</v>
      </c>
      <c r="R6371" s="13" t="s">
        <v>1646</v>
      </c>
      <c r="S6371" s="13" t="s">
        <v>1646</v>
      </c>
      <c r="T6371" s="13" t="s">
        <v>1646</v>
      </c>
      <c r="U6371" s="13" t="s">
        <v>1646</v>
      </c>
      <c r="V6371" s="13" t="s">
        <v>1646</v>
      </c>
      <c r="W6371" t="s">
        <v>2456</v>
      </c>
    </row>
    <row r="6372" spans="1:23" ht="12.75" customHeight="1" x14ac:dyDescent="0.2">
      <c r="A6372" s="124">
        <v>34155</v>
      </c>
      <c r="B6372" s="74">
        <v>100</v>
      </c>
      <c r="C6372" s="74" t="s">
        <v>382</v>
      </c>
      <c r="D6372" s="74" t="s">
        <v>1646</v>
      </c>
      <c r="E6372" s="74" t="s">
        <v>1751</v>
      </c>
      <c r="F6372" s="74">
        <v>71</v>
      </c>
      <c r="G6372" s="74" t="s">
        <v>1646</v>
      </c>
      <c r="H6372" s="74" t="s">
        <v>1646</v>
      </c>
      <c r="I6372" s="74">
        <v>2.7</v>
      </c>
      <c r="J6372" s="75" t="s">
        <v>2423</v>
      </c>
      <c r="K6372" t="s">
        <v>1646</v>
      </c>
      <c r="L6372" t="s">
        <v>1646</v>
      </c>
      <c r="M6372" t="s">
        <v>1646</v>
      </c>
      <c r="N6372" t="s">
        <v>1646</v>
      </c>
      <c r="O6372" t="s">
        <v>1646</v>
      </c>
      <c r="P6372" s="13" t="s">
        <v>1646</v>
      </c>
      <c r="Q6372" t="s">
        <v>1646</v>
      </c>
      <c r="R6372" s="13" t="s">
        <v>1646</v>
      </c>
      <c r="S6372" s="13" t="s">
        <v>1646</v>
      </c>
      <c r="T6372" s="13" t="s">
        <v>1646</v>
      </c>
      <c r="U6372" s="13" t="s">
        <v>1646</v>
      </c>
      <c r="V6372" s="13" t="s">
        <v>1646</v>
      </c>
      <c r="W6372" t="s">
        <v>2456</v>
      </c>
    </row>
    <row r="6373" spans="1:23" ht="12.75" customHeight="1" x14ac:dyDescent="0.2">
      <c r="A6373" s="124">
        <v>34157</v>
      </c>
      <c r="B6373" s="74">
        <v>100</v>
      </c>
      <c r="C6373" s="74" t="s">
        <v>382</v>
      </c>
      <c r="D6373" s="74" t="s">
        <v>1646</v>
      </c>
      <c r="E6373" s="74" t="s">
        <v>1751</v>
      </c>
      <c r="F6373" s="74">
        <v>39</v>
      </c>
      <c r="G6373" s="74" t="s">
        <v>1646</v>
      </c>
      <c r="H6373" s="74" t="s">
        <v>1646</v>
      </c>
      <c r="I6373" s="74">
        <v>0.45</v>
      </c>
      <c r="J6373" s="75" t="s">
        <v>2423</v>
      </c>
      <c r="K6373" t="s">
        <v>1646</v>
      </c>
      <c r="L6373" t="s">
        <v>1646</v>
      </c>
      <c r="M6373" t="s">
        <v>1646</v>
      </c>
      <c r="N6373" t="s">
        <v>1646</v>
      </c>
      <c r="O6373" t="s">
        <v>1646</v>
      </c>
      <c r="P6373" s="13" t="s">
        <v>1646</v>
      </c>
      <c r="Q6373" t="s">
        <v>1646</v>
      </c>
      <c r="R6373" s="13" t="s">
        <v>1646</v>
      </c>
      <c r="S6373" s="13" t="s">
        <v>1646</v>
      </c>
      <c r="T6373" s="13" t="s">
        <v>1646</v>
      </c>
      <c r="U6373" s="13" t="s">
        <v>1646</v>
      </c>
      <c r="V6373" s="13" t="s">
        <v>1646</v>
      </c>
      <c r="W6373" t="s">
        <v>2455</v>
      </c>
    </row>
    <row r="6374" spans="1:23" ht="12.75" customHeight="1" x14ac:dyDescent="0.2">
      <c r="A6374" s="124">
        <v>34157</v>
      </c>
      <c r="B6374" s="74">
        <v>100</v>
      </c>
      <c r="C6374" s="74" t="s">
        <v>382</v>
      </c>
      <c r="D6374" s="74" t="s">
        <v>1646</v>
      </c>
      <c r="E6374" s="74" t="s">
        <v>1751</v>
      </c>
      <c r="F6374" s="74">
        <v>41</v>
      </c>
      <c r="G6374" s="74" t="s">
        <v>1646</v>
      </c>
      <c r="H6374" s="74" t="s">
        <v>1646</v>
      </c>
      <c r="I6374" s="74">
        <v>0.45</v>
      </c>
      <c r="J6374" s="75" t="s">
        <v>2423</v>
      </c>
      <c r="K6374" t="s">
        <v>1646</v>
      </c>
      <c r="L6374" t="s">
        <v>1646</v>
      </c>
      <c r="M6374" t="s">
        <v>1646</v>
      </c>
      <c r="N6374" t="s">
        <v>1646</v>
      </c>
      <c r="O6374" t="s">
        <v>1646</v>
      </c>
      <c r="P6374" s="13" t="s">
        <v>1646</v>
      </c>
      <c r="Q6374" t="s">
        <v>1646</v>
      </c>
      <c r="R6374" s="13" t="s">
        <v>1646</v>
      </c>
      <c r="S6374" s="13" t="s">
        <v>1646</v>
      </c>
      <c r="T6374" s="13" t="s">
        <v>1646</v>
      </c>
      <c r="U6374" s="13" t="s">
        <v>1646</v>
      </c>
      <c r="V6374" s="13" t="s">
        <v>1646</v>
      </c>
      <c r="W6374" t="s">
        <v>2455</v>
      </c>
    </row>
    <row r="6375" spans="1:23" ht="12.75" customHeight="1" x14ac:dyDescent="0.2">
      <c r="A6375" s="124">
        <v>34157</v>
      </c>
      <c r="B6375" s="74">
        <v>100</v>
      </c>
      <c r="C6375" s="74" t="s">
        <v>382</v>
      </c>
      <c r="D6375" s="74" t="s">
        <v>1646</v>
      </c>
      <c r="E6375" s="74" t="s">
        <v>1751</v>
      </c>
      <c r="F6375" s="74">
        <v>43</v>
      </c>
      <c r="G6375" s="74" t="s">
        <v>1646</v>
      </c>
      <c r="H6375" s="74" t="s">
        <v>1646</v>
      </c>
      <c r="I6375" s="74">
        <v>0.65</v>
      </c>
      <c r="J6375" s="75" t="s">
        <v>2423</v>
      </c>
      <c r="K6375" t="s">
        <v>1646</v>
      </c>
      <c r="L6375" t="s">
        <v>1646</v>
      </c>
      <c r="M6375" t="s">
        <v>1646</v>
      </c>
      <c r="N6375" t="s">
        <v>1646</v>
      </c>
      <c r="O6375" t="s">
        <v>1646</v>
      </c>
      <c r="P6375" s="13" t="s">
        <v>1646</v>
      </c>
      <c r="Q6375" t="s">
        <v>1646</v>
      </c>
      <c r="R6375" s="13" t="s">
        <v>1646</v>
      </c>
      <c r="S6375" s="13" t="s">
        <v>1646</v>
      </c>
      <c r="T6375" s="13" t="s">
        <v>1646</v>
      </c>
      <c r="U6375" s="13" t="s">
        <v>1646</v>
      </c>
      <c r="V6375" s="13" t="s">
        <v>1646</v>
      </c>
      <c r="W6375" t="s">
        <v>2456</v>
      </c>
    </row>
    <row r="6376" spans="1:23" ht="12.75" customHeight="1" x14ac:dyDescent="0.2">
      <c r="A6376" s="124">
        <v>34157</v>
      </c>
      <c r="B6376" s="74">
        <v>100</v>
      </c>
      <c r="C6376" s="74" t="s">
        <v>382</v>
      </c>
      <c r="D6376" s="74" t="s">
        <v>1646</v>
      </c>
      <c r="E6376" s="74" t="s">
        <v>1751</v>
      </c>
      <c r="F6376" s="74">
        <v>46</v>
      </c>
      <c r="G6376" s="74" t="s">
        <v>1646</v>
      </c>
      <c r="H6376" s="74" t="s">
        <v>1646</v>
      </c>
      <c r="I6376" s="74">
        <v>0.8</v>
      </c>
      <c r="J6376" s="75" t="s">
        <v>2423</v>
      </c>
      <c r="K6376" t="s">
        <v>1646</v>
      </c>
      <c r="L6376" t="s">
        <v>1646</v>
      </c>
      <c r="M6376" t="s">
        <v>1646</v>
      </c>
      <c r="N6376" t="s">
        <v>1646</v>
      </c>
      <c r="O6376" t="s">
        <v>1646</v>
      </c>
      <c r="P6376" s="13" t="s">
        <v>1646</v>
      </c>
      <c r="Q6376" t="s">
        <v>1646</v>
      </c>
      <c r="R6376" s="13" t="s">
        <v>1646</v>
      </c>
      <c r="S6376" s="13" t="s">
        <v>1646</v>
      </c>
      <c r="T6376" s="13" t="s">
        <v>1646</v>
      </c>
      <c r="U6376" s="13" t="s">
        <v>1646</v>
      </c>
      <c r="V6376" s="13" t="s">
        <v>1646</v>
      </c>
      <c r="W6376" t="s">
        <v>2456</v>
      </c>
    </row>
    <row r="6377" spans="1:23" ht="12.75" customHeight="1" x14ac:dyDescent="0.2">
      <c r="A6377" s="124">
        <v>34157</v>
      </c>
      <c r="B6377" s="74">
        <v>100</v>
      </c>
      <c r="C6377" s="74" t="s">
        <v>382</v>
      </c>
      <c r="D6377" s="74" t="s">
        <v>1646</v>
      </c>
      <c r="E6377" s="74" t="s">
        <v>1751</v>
      </c>
      <c r="F6377" s="74">
        <v>46</v>
      </c>
      <c r="G6377" s="74" t="s">
        <v>1646</v>
      </c>
      <c r="H6377" s="74" t="s">
        <v>1646</v>
      </c>
      <c r="I6377" s="74">
        <v>0.65</v>
      </c>
      <c r="J6377" s="75" t="s">
        <v>2423</v>
      </c>
      <c r="K6377" t="s">
        <v>1646</v>
      </c>
      <c r="L6377" t="s">
        <v>1646</v>
      </c>
      <c r="M6377" t="s">
        <v>1646</v>
      </c>
      <c r="N6377" t="s">
        <v>1646</v>
      </c>
      <c r="O6377" t="s">
        <v>1646</v>
      </c>
      <c r="P6377" s="13" t="s">
        <v>1646</v>
      </c>
      <c r="Q6377" t="s">
        <v>1646</v>
      </c>
      <c r="R6377" s="13" t="s">
        <v>1646</v>
      </c>
      <c r="S6377" s="13" t="s">
        <v>1646</v>
      </c>
      <c r="T6377" s="13" t="s">
        <v>1646</v>
      </c>
      <c r="U6377" s="13" t="s">
        <v>1646</v>
      </c>
      <c r="V6377" s="13" t="s">
        <v>1646</v>
      </c>
      <c r="W6377" t="s">
        <v>2456</v>
      </c>
    </row>
    <row r="6378" spans="1:23" ht="12.75" customHeight="1" x14ac:dyDescent="0.2">
      <c r="A6378" s="124">
        <v>34157</v>
      </c>
      <c r="B6378" s="74">
        <v>100</v>
      </c>
      <c r="C6378" s="74" t="s">
        <v>382</v>
      </c>
      <c r="D6378" s="74" t="s">
        <v>1646</v>
      </c>
      <c r="E6378" s="74" t="s">
        <v>1751</v>
      </c>
      <c r="F6378" s="74">
        <v>50</v>
      </c>
      <c r="G6378" s="74" t="s">
        <v>1646</v>
      </c>
      <c r="H6378" s="74" t="s">
        <v>1646</v>
      </c>
      <c r="I6378" s="74">
        <v>1.1499999999999999</v>
      </c>
      <c r="J6378" s="75" t="s">
        <v>2423</v>
      </c>
      <c r="K6378" t="s">
        <v>1646</v>
      </c>
      <c r="L6378" t="s">
        <v>1646</v>
      </c>
      <c r="M6378" t="s">
        <v>1646</v>
      </c>
      <c r="N6378" t="s">
        <v>1646</v>
      </c>
      <c r="O6378" t="s">
        <v>1646</v>
      </c>
      <c r="P6378" s="13" t="s">
        <v>1646</v>
      </c>
      <c r="Q6378" t="s">
        <v>1646</v>
      </c>
      <c r="R6378" s="13" t="s">
        <v>1646</v>
      </c>
      <c r="S6378" s="13" t="s">
        <v>1646</v>
      </c>
      <c r="T6378" s="13" t="s">
        <v>1646</v>
      </c>
      <c r="U6378" s="13" t="s">
        <v>1646</v>
      </c>
      <c r="V6378" s="13" t="s">
        <v>1646</v>
      </c>
      <c r="W6378" t="s">
        <v>2456</v>
      </c>
    </row>
    <row r="6379" spans="1:23" ht="12.75" customHeight="1" x14ac:dyDescent="0.2">
      <c r="A6379" s="124">
        <v>34157</v>
      </c>
      <c r="B6379" s="74">
        <v>100</v>
      </c>
      <c r="C6379" s="74" t="s">
        <v>382</v>
      </c>
      <c r="D6379" s="74" t="s">
        <v>1646</v>
      </c>
      <c r="E6379" s="74" t="s">
        <v>1751</v>
      </c>
      <c r="F6379" s="74">
        <v>50</v>
      </c>
      <c r="G6379" s="74" t="s">
        <v>1646</v>
      </c>
      <c r="H6379" s="74" t="s">
        <v>1646</v>
      </c>
      <c r="I6379" s="74">
        <v>1.45</v>
      </c>
      <c r="J6379" s="75" t="s">
        <v>2423</v>
      </c>
      <c r="K6379" t="s">
        <v>1646</v>
      </c>
      <c r="L6379" t="s">
        <v>1646</v>
      </c>
      <c r="M6379" t="s">
        <v>1646</v>
      </c>
      <c r="N6379" t="s">
        <v>1646</v>
      </c>
      <c r="O6379" t="s">
        <v>1646</v>
      </c>
      <c r="P6379" s="13" t="s">
        <v>1646</v>
      </c>
      <c r="Q6379" t="s">
        <v>1646</v>
      </c>
      <c r="R6379" s="13" t="s">
        <v>1646</v>
      </c>
      <c r="S6379" s="13" t="s">
        <v>1646</v>
      </c>
      <c r="T6379" s="13" t="s">
        <v>1646</v>
      </c>
      <c r="U6379" s="13" t="s">
        <v>1646</v>
      </c>
      <c r="V6379" s="13" t="s">
        <v>1646</v>
      </c>
      <c r="W6379" t="s">
        <v>2457</v>
      </c>
    </row>
    <row r="6380" spans="1:23" ht="12.75" customHeight="1" x14ac:dyDescent="0.2">
      <c r="A6380" s="124">
        <v>34157</v>
      </c>
      <c r="B6380" s="74">
        <v>100</v>
      </c>
      <c r="C6380" s="74" t="s">
        <v>382</v>
      </c>
      <c r="D6380" s="74" t="s">
        <v>1646</v>
      </c>
      <c r="E6380" s="74" t="s">
        <v>1751</v>
      </c>
      <c r="F6380" s="74">
        <v>52</v>
      </c>
      <c r="G6380" s="74" t="s">
        <v>1646</v>
      </c>
      <c r="H6380" s="74" t="s">
        <v>1646</v>
      </c>
      <c r="I6380" s="74">
        <v>1.1000000000000001</v>
      </c>
      <c r="J6380" s="75" t="s">
        <v>2423</v>
      </c>
      <c r="K6380" t="s">
        <v>1646</v>
      </c>
      <c r="L6380" t="s">
        <v>1646</v>
      </c>
      <c r="M6380" t="s">
        <v>1646</v>
      </c>
      <c r="N6380" t="s">
        <v>1646</v>
      </c>
      <c r="O6380" t="s">
        <v>1646</v>
      </c>
      <c r="P6380" s="13" t="s">
        <v>1646</v>
      </c>
      <c r="Q6380" t="s">
        <v>1646</v>
      </c>
      <c r="R6380" s="13" t="s">
        <v>1646</v>
      </c>
      <c r="S6380" s="13" t="s">
        <v>1646</v>
      </c>
      <c r="T6380" s="13" t="s">
        <v>1646</v>
      </c>
      <c r="U6380" s="13" t="s">
        <v>1646</v>
      </c>
      <c r="V6380" s="13" t="s">
        <v>1646</v>
      </c>
      <c r="W6380" t="s">
        <v>2456</v>
      </c>
    </row>
    <row r="6381" spans="1:23" ht="12.75" customHeight="1" x14ac:dyDescent="0.2">
      <c r="A6381" s="124">
        <v>34157</v>
      </c>
      <c r="B6381" s="74">
        <v>100</v>
      </c>
      <c r="C6381" s="74" t="s">
        <v>382</v>
      </c>
      <c r="D6381" s="74" t="s">
        <v>1646</v>
      </c>
      <c r="E6381" s="74" t="s">
        <v>1751</v>
      </c>
      <c r="F6381" s="74">
        <v>56</v>
      </c>
      <c r="G6381" s="74" t="s">
        <v>1646</v>
      </c>
      <c r="H6381" s="74" t="s">
        <v>1646</v>
      </c>
      <c r="I6381" s="74">
        <v>1.55</v>
      </c>
      <c r="J6381" s="75" t="s">
        <v>2423</v>
      </c>
      <c r="K6381" t="s">
        <v>1646</v>
      </c>
      <c r="L6381" t="s">
        <v>1646</v>
      </c>
      <c r="M6381" t="s">
        <v>1646</v>
      </c>
      <c r="N6381" t="s">
        <v>1646</v>
      </c>
      <c r="O6381" t="s">
        <v>1646</v>
      </c>
      <c r="P6381" s="13" t="s">
        <v>1646</v>
      </c>
      <c r="Q6381" t="s">
        <v>1646</v>
      </c>
      <c r="R6381" s="13" t="s">
        <v>1646</v>
      </c>
      <c r="S6381" s="13" t="s">
        <v>1646</v>
      </c>
      <c r="T6381" s="13" t="s">
        <v>1646</v>
      </c>
      <c r="U6381" s="13" t="s">
        <v>1646</v>
      </c>
      <c r="V6381" s="13" t="s">
        <v>1646</v>
      </c>
      <c r="W6381" t="s">
        <v>2456</v>
      </c>
    </row>
    <row r="6382" spans="1:23" ht="12.75" customHeight="1" x14ac:dyDescent="0.2">
      <c r="A6382" s="124">
        <v>34157</v>
      </c>
      <c r="B6382" s="74">
        <v>100</v>
      </c>
      <c r="C6382" s="74" t="s">
        <v>382</v>
      </c>
      <c r="D6382" s="74" t="s">
        <v>1646</v>
      </c>
      <c r="E6382" s="74" t="s">
        <v>1751</v>
      </c>
      <c r="F6382" s="74">
        <v>57</v>
      </c>
      <c r="G6382" s="74" t="s">
        <v>1646</v>
      </c>
      <c r="H6382" s="74" t="s">
        <v>1646</v>
      </c>
      <c r="I6382" s="74">
        <v>1.55</v>
      </c>
      <c r="J6382" s="75" t="s">
        <v>2423</v>
      </c>
      <c r="K6382" t="s">
        <v>1646</v>
      </c>
      <c r="L6382" t="s">
        <v>1646</v>
      </c>
      <c r="M6382" t="s">
        <v>1646</v>
      </c>
      <c r="N6382" t="s">
        <v>1646</v>
      </c>
      <c r="O6382" t="s">
        <v>1646</v>
      </c>
      <c r="P6382" s="13" t="s">
        <v>1646</v>
      </c>
      <c r="Q6382" t="s">
        <v>1646</v>
      </c>
      <c r="R6382" s="13" t="s">
        <v>1646</v>
      </c>
      <c r="S6382" s="13" t="s">
        <v>1646</v>
      </c>
      <c r="T6382" s="13" t="s">
        <v>1646</v>
      </c>
      <c r="U6382" s="13" t="s">
        <v>1646</v>
      </c>
      <c r="V6382" s="13" t="s">
        <v>1646</v>
      </c>
      <c r="W6382" t="s">
        <v>2456</v>
      </c>
    </row>
    <row r="6383" spans="1:23" ht="12.75" customHeight="1" x14ac:dyDescent="0.2">
      <c r="A6383" s="124">
        <v>34157</v>
      </c>
      <c r="B6383" s="74">
        <v>100</v>
      </c>
      <c r="C6383" s="74" t="s">
        <v>382</v>
      </c>
      <c r="D6383" s="74" t="s">
        <v>1646</v>
      </c>
      <c r="E6383" s="74" t="s">
        <v>1751</v>
      </c>
      <c r="F6383" s="74">
        <v>57</v>
      </c>
      <c r="G6383" s="74" t="s">
        <v>1646</v>
      </c>
      <c r="H6383" s="74" t="s">
        <v>1646</v>
      </c>
      <c r="I6383" s="74">
        <v>1.35</v>
      </c>
      <c r="J6383" s="75" t="s">
        <v>2423</v>
      </c>
      <c r="K6383" t="s">
        <v>1646</v>
      </c>
      <c r="L6383" t="s">
        <v>1646</v>
      </c>
      <c r="M6383" t="s">
        <v>1646</v>
      </c>
      <c r="N6383" t="s">
        <v>1646</v>
      </c>
      <c r="O6383" t="s">
        <v>1646</v>
      </c>
      <c r="P6383" s="13" t="s">
        <v>1646</v>
      </c>
      <c r="Q6383" t="s">
        <v>1646</v>
      </c>
      <c r="R6383" s="13" t="s">
        <v>1646</v>
      </c>
      <c r="S6383" s="13" t="s">
        <v>1646</v>
      </c>
      <c r="T6383" s="13" t="s">
        <v>1646</v>
      </c>
      <c r="U6383" s="13" t="s">
        <v>1646</v>
      </c>
      <c r="V6383" s="13" t="s">
        <v>1646</v>
      </c>
      <c r="W6383" t="s">
        <v>2456</v>
      </c>
    </row>
    <row r="6384" spans="1:23" ht="12.75" customHeight="1" x14ac:dyDescent="0.2">
      <c r="A6384" s="124">
        <v>34157</v>
      </c>
      <c r="B6384" s="74">
        <v>100</v>
      </c>
      <c r="C6384" s="74" t="s">
        <v>382</v>
      </c>
      <c r="D6384" s="74" t="s">
        <v>1646</v>
      </c>
      <c r="E6384" s="74" t="s">
        <v>1751</v>
      </c>
      <c r="F6384" s="74">
        <v>64</v>
      </c>
      <c r="G6384" s="74" t="s">
        <v>1646</v>
      </c>
      <c r="H6384" s="74" t="s">
        <v>1646</v>
      </c>
      <c r="I6384" s="74">
        <v>2.2000000000000002</v>
      </c>
      <c r="J6384" s="75" t="s">
        <v>2423</v>
      </c>
      <c r="K6384" t="s">
        <v>1646</v>
      </c>
      <c r="L6384" t="s">
        <v>1646</v>
      </c>
      <c r="M6384" t="s">
        <v>1646</v>
      </c>
      <c r="N6384" t="s">
        <v>1646</v>
      </c>
      <c r="O6384" t="s">
        <v>1646</v>
      </c>
      <c r="P6384" s="13" t="s">
        <v>1646</v>
      </c>
      <c r="Q6384" t="s">
        <v>1646</v>
      </c>
      <c r="R6384" s="13" t="s">
        <v>1646</v>
      </c>
      <c r="S6384" s="13" t="s">
        <v>1646</v>
      </c>
      <c r="T6384" s="13" t="s">
        <v>1646</v>
      </c>
      <c r="U6384" s="13" t="s">
        <v>1646</v>
      </c>
      <c r="V6384" s="13" t="s">
        <v>1646</v>
      </c>
      <c r="W6384" t="s">
        <v>2456</v>
      </c>
    </row>
    <row r="6385" spans="1:23" ht="12.75" customHeight="1" x14ac:dyDescent="0.2">
      <c r="A6385" s="124">
        <v>34159</v>
      </c>
      <c r="B6385" s="74">
        <v>100</v>
      </c>
      <c r="C6385" s="74" t="s">
        <v>382</v>
      </c>
      <c r="D6385" s="74" t="s">
        <v>1646</v>
      </c>
      <c r="E6385" s="74" t="s">
        <v>1751</v>
      </c>
      <c r="F6385" s="74">
        <v>36</v>
      </c>
      <c r="G6385" s="74" t="s">
        <v>1646</v>
      </c>
      <c r="H6385" s="74" t="s">
        <v>1646</v>
      </c>
      <c r="I6385" s="74">
        <v>0.45</v>
      </c>
      <c r="J6385" s="75" t="s">
        <v>2423</v>
      </c>
      <c r="K6385" t="s">
        <v>1646</v>
      </c>
      <c r="L6385" t="s">
        <v>1646</v>
      </c>
      <c r="M6385" t="s">
        <v>1646</v>
      </c>
      <c r="N6385" t="s">
        <v>1646</v>
      </c>
      <c r="O6385" t="s">
        <v>1646</v>
      </c>
      <c r="P6385" s="13" t="s">
        <v>1646</v>
      </c>
      <c r="Q6385" t="s">
        <v>1646</v>
      </c>
      <c r="R6385" s="13" t="s">
        <v>1646</v>
      </c>
      <c r="S6385" s="13" t="s">
        <v>1646</v>
      </c>
      <c r="T6385" s="13" t="s">
        <v>1646</v>
      </c>
      <c r="U6385" s="13" t="s">
        <v>1646</v>
      </c>
      <c r="V6385" s="13" t="s">
        <v>1646</v>
      </c>
      <c r="W6385" t="s">
        <v>2455</v>
      </c>
    </row>
    <row r="6386" spans="1:23" ht="12.75" customHeight="1" x14ac:dyDescent="0.2">
      <c r="A6386" s="124">
        <v>34159</v>
      </c>
      <c r="B6386" s="74">
        <v>100</v>
      </c>
      <c r="C6386" s="74" t="s">
        <v>382</v>
      </c>
      <c r="D6386" s="74" t="s">
        <v>1646</v>
      </c>
      <c r="E6386" s="74" t="s">
        <v>1751</v>
      </c>
      <c r="F6386" s="74">
        <v>42</v>
      </c>
      <c r="G6386" s="74" t="s">
        <v>1646</v>
      </c>
      <c r="H6386" s="74" t="s">
        <v>1646</v>
      </c>
      <c r="I6386" s="74">
        <v>0.65</v>
      </c>
      <c r="J6386" s="75" t="s">
        <v>2423</v>
      </c>
      <c r="K6386" t="s">
        <v>1646</v>
      </c>
      <c r="L6386" t="s">
        <v>1646</v>
      </c>
      <c r="M6386" t="s">
        <v>1646</v>
      </c>
      <c r="N6386" t="s">
        <v>1646</v>
      </c>
      <c r="O6386" t="s">
        <v>1646</v>
      </c>
      <c r="P6386" s="13" t="s">
        <v>1646</v>
      </c>
      <c r="Q6386" t="s">
        <v>1646</v>
      </c>
      <c r="R6386" s="13" t="s">
        <v>1646</v>
      </c>
      <c r="S6386" s="13" t="s">
        <v>1646</v>
      </c>
      <c r="T6386" s="13" t="s">
        <v>1646</v>
      </c>
      <c r="U6386" s="13" t="s">
        <v>1646</v>
      </c>
      <c r="V6386" s="13" t="s">
        <v>1646</v>
      </c>
      <c r="W6386" t="s">
        <v>2455</v>
      </c>
    </row>
    <row r="6387" spans="1:23" ht="12.75" customHeight="1" x14ac:dyDescent="0.2">
      <c r="A6387" s="124">
        <v>34159</v>
      </c>
      <c r="B6387" s="74">
        <v>100</v>
      </c>
      <c r="C6387" s="74" t="s">
        <v>382</v>
      </c>
      <c r="D6387" s="74" t="s">
        <v>1646</v>
      </c>
      <c r="E6387" s="74" t="s">
        <v>1751</v>
      </c>
      <c r="F6387" s="74">
        <v>44</v>
      </c>
      <c r="G6387" s="74" t="s">
        <v>1646</v>
      </c>
      <c r="H6387" s="74" t="s">
        <v>1646</v>
      </c>
      <c r="I6387" s="74">
        <v>0.75</v>
      </c>
      <c r="J6387" s="75" t="s">
        <v>2423</v>
      </c>
      <c r="K6387" t="s">
        <v>1646</v>
      </c>
      <c r="L6387" t="s">
        <v>1646</v>
      </c>
      <c r="M6387" t="s">
        <v>1646</v>
      </c>
      <c r="N6387" t="s">
        <v>1646</v>
      </c>
      <c r="O6387" t="s">
        <v>1646</v>
      </c>
      <c r="P6387" s="13" t="s">
        <v>1646</v>
      </c>
      <c r="Q6387" t="s">
        <v>1646</v>
      </c>
      <c r="R6387" s="13" t="s">
        <v>1646</v>
      </c>
      <c r="S6387" s="13" t="s">
        <v>1646</v>
      </c>
      <c r="T6387" s="13" t="s">
        <v>1646</v>
      </c>
      <c r="U6387" s="13" t="s">
        <v>1646</v>
      </c>
      <c r="V6387" s="13" t="s">
        <v>1646</v>
      </c>
      <c r="W6387" t="s">
        <v>2456</v>
      </c>
    </row>
    <row r="6388" spans="1:23" ht="12.75" customHeight="1" x14ac:dyDescent="0.2">
      <c r="A6388" s="124">
        <v>34159</v>
      </c>
      <c r="B6388" s="74">
        <v>100</v>
      </c>
      <c r="C6388" s="74" t="s">
        <v>382</v>
      </c>
      <c r="D6388" s="74" t="s">
        <v>1646</v>
      </c>
      <c r="E6388" s="74" t="s">
        <v>1751</v>
      </c>
      <c r="F6388" s="74">
        <v>51</v>
      </c>
      <c r="G6388" s="74" t="s">
        <v>1646</v>
      </c>
      <c r="H6388" s="74" t="s">
        <v>1646</v>
      </c>
      <c r="I6388" s="74">
        <v>1.3</v>
      </c>
      <c r="J6388" s="75" t="s">
        <v>2423</v>
      </c>
      <c r="K6388" t="s">
        <v>1646</v>
      </c>
      <c r="L6388" t="s">
        <v>1646</v>
      </c>
      <c r="M6388" t="s">
        <v>1646</v>
      </c>
      <c r="N6388" t="s">
        <v>1646</v>
      </c>
      <c r="O6388" t="s">
        <v>1646</v>
      </c>
      <c r="P6388" s="13" t="s">
        <v>1646</v>
      </c>
      <c r="Q6388" t="s">
        <v>1646</v>
      </c>
      <c r="R6388" s="13" t="s">
        <v>1646</v>
      </c>
      <c r="S6388" s="13" t="s">
        <v>1646</v>
      </c>
      <c r="T6388" s="13" t="s">
        <v>1646</v>
      </c>
      <c r="U6388" s="13" t="s">
        <v>1646</v>
      </c>
      <c r="V6388" s="13" t="s">
        <v>1646</v>
      </c>
      <c r="W6388" t="s">
        <v>2455</v>
      </c>
    </row>
    <row r="6389" spans="1:23" ht="12.75" customHeight="1" x14ac:dyDescent="0.2">
      <c r="A6389" s="124">
        <v>34159</v>
      </c>
      <c r="B6389" s="74">
        <v>100</v>
      </c>
      <c r="C6389" s="74" t="s">
        <v>382</v>
      </c>
      <c r="D6389" s="74" t="s">
        <v>1646</v>
      </c>
      <c r="E6389" s="74" t="s">
        <v>1751</v>
      </c>
      <c r="F6389" s="74">
        <v>52</v>
      </c>
      <c r="G6389" s="74" t="s">
        <v>1646</v>
      </c>
      <c r="H6389" s="74" t="s">
        <v>1646</v>
      </c>
      <c r="I6389" s="74">
        <v>1.2</v>
      </c>
      <c r="J6389" s="75" t="s">
        <v>2423</v>
      </c>
      <c r="K6389" t="s">
        <v>1646</v>
      </c>
      <c r="L6389" t="s">
        <v>1646</v>
      </c>
      <c r="M6389" t="s">
        <v>1646</v>
      </c>
      <c r="N6389" t="s">
        <v>1646</v>
      </c>
      <c r="O6389" t="s">
        <v>1646</v>
      </c>
      <c r="P6389" s="13" t="s">
        <v>1646</v>
      </c>
      <c r="Q6389" t="s">
        <v>1646</v>
      </c>
      <c r="R6389" s="13" t="s">
        <v>1646</v>
      </c>
      <c r="S6389" s="13" t="s">
        <v>1646</v>
      </c>
      <c r="T6389" s="13" t="s">
        <v>1646</v>
      </c>
      <c r="U6389" s="13" t="s">
        <v>1646</v>
      </c>
      <c r="V6389" s="13" t="s">
        <v>1646</v>
      </c>
      <c r="W6389" t="s">
        <v>2456</v>
      </c>
    </row>
    <row r="6390" spans="1:23" ht="12.75" customHeight="1" x14ac:dyDescent="0.2">
      <c r="A6390" s="124">
        <v>34159</v>
      </c>
      <c r="B6390" s="74">
        <v>100</v>
      </c>
      <c r="C6390" s="74" t="s">
        <v>382</v>
      </c>
      <c r="D6390" s="74" t="s">
        <v>1646</v>
      </c>
      <c r="E6390" s="74" t="s">
        <v>1751</v>
      </c>
      <c r="F6390" s="74">
        <v>52</v>
      </c>
      <c r="G6390" s="74" t="s">
        <v>1646</v>
      </c>
      <c r="H6390" s="74" t="s">
        <v>1646</v>
      </c>
      <c r="I6390" s="74">
        <v>1.1499999999999999</v>
      </c>
      <c r="J6390" s="75" t="s">
        <v>2423</v>
      </c>
      <c r="K6390" t="s">
        <v>1646</v>
      </c>
      <c r="L6390" t="s">
        <v>1646</v>
      </c>
      <c r="M6390" t="s">
        <v>1646</v>
      </c>
      <c r="N6390" t="s">
        <v>1646</v>
      </c>
      <c r="O6390" t="s">
        <v>1646</v>
      </c>
      <c r="P6390" s="13" t="s">
        <v>1646</v>
      </c>
      <c r="Q6390" t="s">
        <v>1646</v>
      </c>
      <c r="R6390" s="13" t="s">
        <v>1646</v>
      </c>
      <c r="S6390" s="13" t="s">
        <v>1646</v>
      </c>
      <c r="T6390" s="13" t="s">
        <v>1646</v>
      </c>
      <c r="U6390" s="13" t="s">
        <v>1646</v>
      </c>
      <c r="V6390" s="13" t="s">
        <v>1646</v>
      </c>
      <c r="W6390" t="s">
        <v>2456</v>
      </c>
    </row>
    <row r="6391" spans="1:23" ht="12.75" customHeight="1" x14ac:dyDescent="0.2">
      <c r="A6391" s="124">
        <v>34159</v>
      </c>
      <c r="B6391" s="74">
        <v>100</v>
      </c>
      <c r="C6391" s="74" t="s">
        <v>382</v>
      </c>
      <c r="D6391" s="74" t="s">
        <v>1646</v>
      </c>
      <c r="E6391" s="74" t="s">
        <v>1751</v>
      </c>
      <c r="F6391" s="74">
        <v>55</v>
      </c>
      <c r="G6391" s="74" t="s">
        <v>1646</v>
      </c>
      <c r="H6391" s="74" t="s">
        <v>1646</v>
      </c>
      <c r="I6391" s="74">
        <v>1.3</v>
      </c>
      <c r="J6391" s="75" t="s">
        <v>2423</v>
      </c>
      <c r="K6391" t="s">
        <v>1646</v>
      </c>
      <c r="L6391" t="s">
        <v>1646</v>
      </c>
      <c r="M6391" t="s">
        <v>1646</v>
      </c>
      <c r="N6391" t="s">
        <v>1646</v>
      </c>
      <c r="O6391" t="s">
        <v>1646</v>
      </c>
      <c r="P6391" s="13" t="s">
        <v>1646</v>
      </c>
      <c r="Q6391" t="s">
        <v>1646</v>
      </c>
      <c r="R6391" s="13" t="s">
        <v>1646</v>
      </c>
      <c r="S6391" s="13" t="s">
        <v>1646</v>
      </c>
      <c r="T6391" s="13" t="s">
        <v>1646</v>
      </c>
      <c r="U6391" s="13" t="s">
        <v>1646</v>
      </c>
      <c r="V6391" s="13" t="s">
        <v>1646</v>
      </c>
      <c r="W6391" t="s">
        <v>2456</v>
      </c>
    </row>
    <row r="6392" spans="1:23" ht="12.75" customHeight="1" x14ac:dyDescent="0.2">
      <c r="A6392" s="124">
        <v>34159</v>
      </c>
      <c r="B6392" s="74">
        <v>100</v>
      </c>
      <c r="C6392" s="74" t="s">
        <v>382</v>
      </c>
      <c r="D6392" s="74" t="s">
        <v>1646</v>
      </c>
      <c r="E6392" s="74" t="s">
        <v>1751</v>
      </c>
      <c r="F6392" s="74">
        <v>55</v>
      </c>
      <c r="G6392" s="74" t="s">
        <v>1646</v>
      </c>
      <c r="H6392" s="74" t="s">
        <v>1646</v>
      </c>
      <c r="I6392" s="74">
        <v>1.55</v>
      </c>
      <c r="J6392" s="75" t="s">
        <v>2423</v>
      </c>
      <c r="K6392" t="s">
        <v>1646</v>
      </c>
      <c r="L6392" t="s">
        <v>1646</v>
      </c>
      <c r="M6392" t="s">
        <v>1646</v>
      </c>
      <c r="N6392" t="s">
        <v>1646</v>
      </c>
      <c r="O6392" t="s">
        <v>1646</v>
      </c>
      <c r="P6392" s="13" t="s">
        <v>1646</v>
      </c>
      <c r="Q6392" t="s">
        <v>1646</v>
      </c>
      <c r="R6392" s="13" t="s">
        <v>1646</v>
      </c>
      <c r="S6392" s="13" t="s">
        <v>1646</v>
      </c>
      <c r="T6392" s="13" t="s">
        <v>1646</v>
      </c>
      <c r="U6392" s="13" t="s">
        <v>1646</v>
      </c>
      <c r="V6392" s="13" t="s">
        <v>1646</v>
      </c>
      <c r="W6392" t="s">
        <v>2456</v>
      </c>
    </row>
    <row r="6393" spans="1:23" ht="12.75" customHeight="1" x14ac:dyDescent="0.2">
      <c r="A6393" s="124">
        <v>34159</v>
      </c>
      <c r="B6393" s="74">
        <v>100</v>
      </c>
      <c r="C6393" s="74" t="s">
        <v>382</v>
      </c>
      <c r="D6393" s="74" t="s">
        <v>1646</v>
      </c>
      <c r="E6393" s="74" t="s">
        <v>1751</v>
      </c>
      <c r="F6393" s="74">
        <v>63</v>
      </c>
      <c r="G6393" s="74" t="s">
        <v>1646</v>
      </c>
      <c r="H6393" s="74" t="s">
        <v>1646</v>
      </c>
      <c r="I6393" s="74">
        <v>2.2000000000000002</v>
      </c>
      <c r="J6393" s="75" t="s">
        <v>2423</v>
      </c>
      <c r="K6393" t="s">
        <v>1646</v>
      </c>
      <c r="L6393" t="s">
        <v>1646</v>
      </c>
      <c r="M6393" t="s">
        <v>1646</v>
      </c>
      <c r="N6393" t="s">
        <v>1646</v>
      </c>
      <c r="O6393" t="s">
        <v>1646</v>
      </c>
      <c r="P6393" s="13" t="s">
        <v>1646</v>
      </c>
      <c r="Q6393" t="s">
        <v>1646</v>
      </c>
      <c r="R6393" s="13" t="s">
        <v>1646</v>
      </c>
      <c r="S6393" s="13" t="s">
        <v>1646</v>
      </c>
      <c r="T6393" s="13" t="s">
        <v>1646</v>
      </c>
      <c r="U6393" s="13" t="s">
        <v>1646</v>
      </c>
      <c r="V6393" s="13" t="s">
        <v>1646</v>
      </c>
      <c r="W6393" t="s">
        <v>2456</v>
      </c>
    </row>
    <row r="6394" spans="1:23" ht="12.75" customHeight="1" x14ac:dyDescent="0.2">
      <c r="A6394" s="124">
        <v>34164</v>
      </c>
      <c r="B6394" s="74">
        <v>100</v>
      </c>
      <c r="C6394" s="74" t="s">
        <v>382</v>
      </c>
      <c r="D6394" s="74" t="s">
        <v>1646</v>
      </c>
      <c r="E6394" s="74" t="s">
        <v>1751</v>
      </c>
      <c r="F6394" s="74">
        <v>40</v>
      </c>
      <c r="G6394" s="74" t="s">
        <v>1646</v>
      </c>
      <c r="H6394" s="74" t="s">
        <v>1646</v>
      </c>
      <c r="I6394" s="74">
        <v>0.6</v>
      </c>
      <c r="J6394" s="75" t="s">
        <v>2423</v>
      </c>
      <c r="K6394" t="s">
        <v>1646</v>
      </c>
      <c r="L6394" t="s">
        <v>1646</v>
      </c>
      <c r="M6394" t="s">
        <v>1646</v>
      </c>
      <c r="N6394" t="s">
        <v>1646</v>
      </c>
      <c r="O6394" t="s">
        <v>1646</v>
      </c>
      <c r="P6394" s="13" t="s">
        <v>1646</v>
      </c>
      <c r="Q6394" t="s">
        <v>1646</v>
      </c>
      <c r="R6394" s="13" t="s">
        <v>1646</v>
      </c>
      <c r="S6394" s="13" t="s">
        <v>1646</v>
      </c>
      <c r="T6394" s="13" t="s">
        <v>1646</v>
      </c>
      <c r="U6394" s="13" t="s">
        <v>1646</v>
      </c>
      <c r="V6394" s="13" t="s">
        <v>1646</v>
      </c>
      <c r="W6394" t="s">
        <v>2455</v>
      </c>
    </row>
    <row r="6395" spans="1:23" ht="12.75" customHeight="1" x14ac:dyDescent="0.2">
      <c r="A6395" s="124">
        <v>34164</v>
      </c>
      <c r="B6395" s="74">
        <v>100</v>
      </c>
      <c r="C6395" s="74" t="s">
        <v>382</v>
      </c>
      <c r="D6395" s="74" t="s">
        <v>1646</v>
      </c>
      <c r="E6395" s="74" t="s">
        <v>1751</v>
      </c>
      <c r="F6395" s="74">
        <v>40</v>
      </c>
      <c r="G6395" s="74" t="s">
        <v>1646</v>
      </c>
      <c r="H6395" s="74" t="s">
        <v>1646</v>
      </c>
      <c r="I6395" s="74">
        <v>0.5</v>
      </c>
      <c r="J6395" s="75" t="s">
        <v>2423</v>
      </c>
      <c r="K6395" t="s">
        <v>1646</v>
      </c>
      <c r="L6395" t="s">
        <v>1646</v>
      </c>
      <c r="M6395" t="s">
        <v>1646</v>
      </c>
      <c r="N6395" t="s">
        <v>1646</v>
      </c>
      <c r="O6395" t="s">
        <v>1646</v>
      </c>
      <c r="P6395" s="13" t="s">
        <v>1646</v>
      </c>
      <c r="Q6395" t="s">
        <v>1646</v>
      </c>
      <c r="R6395" s="13" t="s">
        <v>1646</v>
      </c>
      <c r="S6395" s="13" t="s">
        <v>1646</v>
      </c>
      <c r="T6395" s="13" t="s">
        <v>1646</v>
      </c>
      <c r="U6395" s="13" t="s">
        <v>1646</v>
      </c>
      <c r="V6395" s="13" t="s">
        <v>1646</v>
      </c>
      <c r="W6395" t="s">
        <v>2455</v>
      </c>
    </row>
    <row r="6396" spans="1:23" ht="12.75" customHeight="1" x14ac:dyDescent="0.2">
      <c r="A6396" s="124">
        <v>34164</v>
      </c>
      <c r="B6396" s="74">
        <v>100</v>
      </c>
      <c r="C6396" s="74" t="s">
        <v>382</v>
      </c>
      <c r="D6396" s="74" t="s">
        <v>1646</v>
      </c>
      <c r="E6396" s="74" t="s">
        <v>1751</v>
      </c>
      <c r="F6396" s="74">
        <v>46</v>
      </c>
      <c r="G6396" s="74" t="s">
        <v>1646</v>
      </c>
      <c r="H6396" s="74" t="s">
        <v>1646</v>
      </c>
      <c r="I6396" s="74">
        <v>0.75</v>
      </c>
      <c r="J6396" s="75" t="s">
        <v>2423</v>
      </c>
      <c r="K6396" t="s">
        <v>1646</v>
      </c>
      <c r="L6396" t="s">
        <v>1646</v>
      </c>
      <c r="M6396" t="s">
        <v>1646</v>
      </c>
      <c r="N6396" t="s">
        <v>1646</v>
      </c>
      <c r="O6396" t="s">
        <v>1646</v>
      </c>
      <c r="P6396" s="13" t="s">
        <v>1646</v>
      </c>
      <c r="Q6396" t="s">
        <v>1646</v>
      </c>
      <c r="R6396" s="13" t="s">
        <v>1646</v>
      </c>
      <c r="S6396" s="13" t="s">
        <v>1646</v>
      </c>
      <c r="T6396" s="13" t="s">
        <v>1646</v>
      </c>
      <c r="U6396" s="13" t="s">
        <v>1646</v>
      </c>
      <c r="V6396" s="13" t="s">
        <v>1646</v>
      </c>
      <c r="W6396" t="s">
        <v>2456</v>
      </c>
    </row>
    <row r="6397" spans="1:23" ht="12.75" customHeight="1" x14ac:dyDescent="0.2">
      <c r="A6397" s="124">
        <v>34164</v>
      </c>
      <c r="B6397" s="74">
        <v>100</v>
      </c>
      <c r="C6397" s="74" t="s">
        <v>382</v>
      </c>
      <c r="D6397" s="74" t="s">
        <v>1646</v>
      </c>
      <c r="E6397" s="74" t="s">
        <v>1751</v>
      </c>
      <c r="F6397" s="74">
        <v>51</v>
      </c>
      <c r="G6397" s="74" t="s">
        <v>1646</v>
      </c>
      <c r="H6397" s="74" t="s">
        <v>1646</v>
      </c>
      <c r="I6397" s="74">
        <v>1.4</v>
      </c>
      <c r="J6397" s="75" t="s">
        <v>2423</v>
      </c>
      <c r="K6397" t="s">
        <v>1646</v>
      </c>
      <c r="L6397" t="s">
        <v>1646</v>
      </c>
      <c r="M6397" t="s">
        <v>1646</v>
      </c>
      <c r="N6397" t="s">
        <v>1646</v>
      </c>
      <c r="O6397" t="s">
        <v>1646</v>
      </c>
      <c r="P6397" s="13" t="s">
        <v>1646</v>
      </c>
      <c r="Q6397" t="s">
        <v>1646</v>
      </c>
      <c r="R6397" s="13" t="s">
        <v>1646</v>
      </c>
      <c r="S6397" s="13" t="s">
        <v>1646</v>
      </c>
      <c r="T6397" s="13" t="s">
        <v>1646</v>
      </c>
      <c r="U6397" s="13" t="s">
        <v>1646</v>
      </c>
      <c r="V6397" s="13" t="s">
        <v>1646</v>
      </c>
      <c r="W6397" t="s">
        <v>2456</v>
      </c>
    </row>
    <row r="6398" spans="1:23" ht="12.75" customHeight="1" x14ac:dyDescent="0.2">
      <c r="A6398" s="124">
        <v>34164</v>
      </c>
      <c r="B6398" s="74">
        <v>100</v>
      </c>
      <c r="C6398" s="74" t="s">
        <v>382</v>
      </c>
      <c r="D6398" s="74" t="s">
        <v>1646</v>
      </c>
      <c r="E6398" s="74" t="s">
        <v>1751</v>
      </c>
      <c r="F6398" s="74">
        <v>53</v>
      </c>
      <c r="G6398" s="74" t="s">
        <v>1646</v>
      </c>
      <c r="H6398" s="74" t="s">
        <v>1646</v>
      </c>
      <c r="I6398" s="74">
        <v>1.4</v>
      </c>
      <c r="J6398" s="75" t="s">
        <v>2423</v>
      </c>
      <c r="K6398" t="s">
        <v>1646</v>
      </c>
      <c r="L6398" t="s">
        <v>1646</v>
      </c>
      <c r="M6398" t="s">
        <v>1646</v>
      </c>
      <c r="N6398" t="s">
        <v>1646</v>
      </c>
      <c r="O6398" t="s">
        <v>1646</v>
      </c>
      <c r="P6398" s="13" t="s">
        <v>1646</v>
      </c>
      <c r="Q6398" t="s">
        <v>1646</v>
      </c>
      <c r="R6398" s="13" t="s">
        <v>1646</v>
      </c>
      <c r="S6398" s="13" t="s">
        <v>1646</v>
      </c>
      <c r="T6398" s="13" t="s">
        <v>1646</v>
      </c>
      <c r="U6398" s="13" t="s">
        <v>1646</v>
      </c>
      <c r="V6398" s="13" t="s">
        <v>1646</v>
      </c>
      <c r="W6398" t="s">
        <v>2456</v>
      </c>
    </row>
    <row r="6399" spans="1:23" ht="12.75" customHeight="1" x14ac:dyDescent="0.2">
      <c r="A6399" s="124">
        <v>34164</v>
      </c>
      <c r="B6399" s="74">
        <v>100</v>
      </c>
      <c r="C6399" s="74" t="s">
        <v>382</v>
      </c>
      <c r="D6399" s="74" t="s">
        <v>1646</v>
      </c>
      <c r="E6399" s="74" t="s">
        <v>1751</v>
      </c>
      <c r="F6399" s="74">
        <v>56</v>
      </c>
      <c r="G6399" s="74" t="s">
        <v>1646</v>
      </c>
      <c r="H6399" s="74" t="s">
        <v>1646</v>
      </c>
      <c r="I6399" s="74">
        <v>1.5</v>
      </c>
      <c r="J6399" s="75" t="s">
        <v>2423</v>
      </c>
      <c r="K6399" t="s">
        <v>1646</v>
      </c>
      <c r="L6399" t="s">
        <v>1646</v>
      </c>
      <c r="M6399" t="s">
        <v>1646</v>
      </c>
      <c r="N6399" t="s">
        <v>1646</v>
      </c>
      <c r="O6399" t="s">
        <v>1646</v>
      </c>
      <c r="P6399" s="13" t="s">
        <v>1646</v>
      </c>
      <c r="Q6399" t="s">
        <v>1646</v>
      </c>
      <c r="R6399" s="13" t="s">
        <v>1646</v>
      </c>
      <c r="S6399" s="13" t="s">
        <v>1646</v>
      </c>
      <c r="T6399" s="13" t="s">
        <v>1646</v>
      </c>
      <c r="U6399" s="13" t="s">
        <v>1646</v>
      </c>
      <c r="V6399" s="13" t="s">
        <v>1646</v>
      </c>
      <c r="W6399" t="s">
        <v>2456</v>
      </c>
    </row>
    <row r="6400" spans="1:23" ht="12.75" customHeight="1" x14ac:dyDescent="0.2">
      <c r="A6400" s="124">
        <v>34164</v>
      </c>
      <c r="B6400" s="74">
        <v>100</v>
      </c>
      <c r="C6400" s="74" t="s">
        <v>382</v>
      </c>
      <c r="D6400" s="74" t="s">
        <v>1646</v>
      </c>
      <c r="E6400" s="74" t="s">
        <v>1751</v>
      </c>
      <c r="F6400" s="74">
        <v>59</v>
      </c>
      <c r="G6400" s="74" t="s">
        <v>1646</v>
      </c>
      <c r="H6400" s="74" t="s">
        <v>1646</v>
      </c>
      <c r="I6400" s="74">
        <v>1.55</v>
      </c>
      <c r="J6400" s="75" t="s">
        <v>2423</v>
      </c>
      <c r="K6400" t="s">
        <v>1646</v>
      </c>
      <c r="L6400" t="s">
        <v>1646</v>
      </c>
      <c r="M6400" t="s">
        <v>1646</v>
      </c>
      <c r="N6400" t="s">
        <v>1646</v>
      </c>
      <c r="O6400" t="s">
        <v>1646</v>
      </c>
      <c r="P6400" s="13" t="s">
        <v>1646</v>
      </c>
      <c r="Q6400" t="s">
        <v>1646</v>
      </c>
      <c r="R6400" s="13" t="s">
        <v>1646</v>
      </c>
      <c r="S6400" s="13" t="s">
        <v>1646</v>
      </c>
      <c r="T6400" s="13" t="s">
        <v>1646</v>
      </c>
      <c r="U6400" s="13" t="s">
        <v>1646</v>
      </c>
      <c r="V6400" s="13" t="s">
        <v>1646</v>
      </c>
      <c r="W6400" t="s">
        <v>2456</v>
      </c>
    </row>
    <row r="6401" spans="1:23" ht="12.75" customHeight="1" x14ac:dyDescent="0.2">
      <c r="A6401" s="124">
        <v>34164</v>
      </c>
      <c r="B6401" s="74">
        <v>100</v>
      </c>
      <c r="C6401" s="74" t="s">
        <v>382</v>
      </c>
      <c r="D6401" s="74" t="s">
        <v>1646</v>
      </c>
      <c r="E6401" s="74" t="s">
        <v>1751</v>
      </c>
      <c r="F6401" s="74">
        <v>66</v>
      </c>
      <c r="G6401" s="74" t="s">
        <v>1646</v>
      </c>
      <c r="H6401" s="74" t="s">
        <v>1646</v>
      </c>
      <c r="I6401" s="74">
        <v>2.5499999999999998</v>
      </c>
      <c r="J6401" s="75" t="s">
        <v>2423</v>
      </c>
      <c r="K6401" t="s">
        <v>1646</v>
      </c>
      <c r="L6401" t="s">
        <v>1646</v>
      </c>
      <c r="M6401" t="s">
        <v>1646</v>
      </c>
      <c r="N6401" t="s">
        <v>1646</v>
      </c>
      <c r="O6401" t="s">
        <v>1646</v>
      </c>
      <c r="P6401" s="13" t="s">
        <v>1646</v>
      </c>
      <c r="Q6401" t="s">
        <v>1646</v>
      </c>
      <c r="R6401" s="13" t="s">
        <v>1646</v>
      </c>
      <c r="S6401" s="13" t="s">
        <v>1646</v>
      </c>
      <c r="T6401" s="13" t="s">
        <v>1646</v>
      </c>
      <c r="U6401" s="13" t="s">
        <v>1646</v>
      </c>
      <c r="V6401" s="13" t="s">
        <v>1646</v>
      </c>
      <c r="W6401" t="s">
        <v>2456</v>
      </c>
    </row>
    <row r="6402" spans="1:23" ht="12.75" customHeight="1" x14ac:dyDescent="0.2">
      <c r="A6402" s="124">
        <v>34164</v>
      </c>
      <c r="B6402" s="74">
        <v>100</v>
      </c>
      <c r="C6402" s="74" t="s">
        <v>382</v>
      </c>
      <c r="D6402" s="74" t="s">
        <v>1646</v>
      </c>
      <c r="E6402" s="74" t="s">
        <v>1751</v>
      </c>
      <c r="F6402" s="74">
        <v>66</v>
      </c>
      <c r="G6402" s="74" t="s">
        <v>1646</v>
      </c>
      <c r="H6402" s="74" t="s">
        <v>1646</v>
      </c>
      <c r="I6402" s="74">
        <v>1.85</v>
      </c>
      <c r="J6402" s="75" t="s">
        <v>2423</v>
      </c>
      <c r="K6402" t="s">
        <v>1646</v>
      </c>
      <c r="L6402" t="s">
        <v>1646</v>
      </c>
      <c r="M6402" t="s">
        <v>1646</v>
      </c>
      <c r="N6402" t="s">
        <v>1646</v>
      </c>
      <c r="O6402" t="s">
        <v>1646</v>
      </c>
      <c r="P6402" s="13" t="s">
        <v>1646</v>
      </c>
      <c r="Q6402" t="s">
        <v>1646</v>
      </c>
      <c r="R6402" s="13" t="s">
        <v>1646</v>
      </c>
      <c r="S6402" s="13" t="s">
        <v>1646</v>
      </c>
      <c r="T6402" s="13" t="s">
        <v>1646</v>
      </c>
      <c r="U6402" s="13" t="s">
        <v>1646</v>
      </c>
      <c r="V6402" s="13" t="s">
        <v>1646</v>
      </c>
      <c r="W6402" t="s">
        <v>2456</v>
      </c>
    </row>
    <row r="6403" spans="1:23" ht="12.75" customHeight="1" x14ac:dyDescent="0.2">
      <c r="A6403" s="124">
        <v>34164</v>
      </c>
      <c r="B6403" s="74">
        <v>100</v>
      </c>
      <c r="C6403" s="74" t="s">
        <v>382</v>
      </c>
      <c r="D6403" s="74" t="s">
        <v>1646</v>
      </c>
      <c r="E6403" s="74" t="s">
        <v>1751</v>
      </c>
      <c r="F6403" s="74">
        <v>66</v>
      </c>
      <c r="G6403" s="74" t="s">
        <v>1646</v>
      </c>
      <c r="H6403" s="74" t="s">
        <v>1646</v>
      </c>
      <c r="I6403" s="74">
        <v>2.75</v>
      </c>
      <c r="J6403" s="75" t="s">
        <v>2423</v>
      </c>
      <c r="K6403" t="s">
        <v>1646</v>
      </c>
      <c r="L6403" t="s">
        <v>1646</v>
      </c>
      <c r="M6403" t="s">
        <v>1646</v>
      </c>
      <c r="N6403" t="s">
        <v>1646</v>
      </c>
      <c r="O6403" t="s">
        <v>1646</v>
      </c>
      <c r="P6403" s="13" t="s">
        <v>1646</v>
      </c>
      <c r="Q6403" t="s">
        <v>1646</v>
      </c>
      <c r="R6403" s="13" t="s">
        <v>1646</v>
      </c>
      <c r="S6403" s="13" t="s">
        <v>1646</v>
      </c>
      <c r="T6403" s="13" t="s">
        <v>1646</v>
      </c>
      <c r="U6403" s="13" t="s">
        <v>1646</v>
      </c>
      <c r="V6403" s="13" t="s">
        <v>1646</v>
      </c>
      <c r="W6403" t="s">
        <v>2456</v>
      </c>
    </row>
    <row r="6404" spans="1:23" ht="12.75" customHeight="1" x14ac:dyDescent="0.2">
      <c r="A6404" s="124">
        <v>34164</v>
      </c>
      <c r="B6404" s="74">
        <v>100</v>
      </c>
      <c r="C6404" s="74" t="s">
        <v>382</v>
      </c>
      <c r="D6404" s="74" t="s">
        <v>1646</v>
      </c>
      <c r="E6404" s="74" t="s">
        <v>1751</v>
      </c>
      <c r="F6404" s="74">
        <v>72</v>
      </c>
      <c r="G6404" s="74" t="s">
        <v>1646</v>
      </c>
      <c r="H6404" s="74" t="s">
        <v>1646</v>
      </c>
      <c r="I6404" s="74">
        <v>2.9</v>
      </c>
      <c r="J6404" s="75" t="s">
        <v>2423</v>
      </c>
      <c r="K6404" t="s">
        <v>1646</v>
      </c>
      <c r="L6404" t="s">
        <v>1646</v>
      </c>
      <c r="M6404" t="s">
        <v>1646</v>
      </c>
      <c r="N6404" t="s">
        <v>1646</v>
      </c>
      <c r="O6404" t="s">
        <v>1646</v>
      </c>
      <c r="P6404" s="13" t="s">
        <v>1646</v>
      </c>
      <c r="Q6404" t="s">
        <v>1646</v>
      </c>
      <c r="R6404" s="13" t="s">
        <v>1646</v>
      </c>
      <c r="S6404" s="13" t="s">
        <v>1646</v>
      </c>
      <c r="T6404" s="13" t="s">
        <v>1646</v>
      </c>
      <c r="U6404" s="13" t="s">
        <v>1646</v>
      </c>
      <c r="V6404" s="13" t="s">
        <v>1646</v>
      </c>
      <c r="W6404" t="s">
        <v>2456</v>
      </c>
    </row>
    <row r="6405" spans="1:23" ht="12.75" customHeight="1" x14ac:dyDescent="0.2">
      <c r="A6405" s="124">
        <v>34169</v>
      </c>
      <c r="B6405" s="74">
        <v>100</v>
      </c>
      <c r="C6405" s="74" t="s">
        <v>382</v>
      </c>
      <c r="D6405" s="74" t="s">
        <v>1646</v>
      </c>
      <c r="E6405" s="74" t="s">
        <v>1751</v>
      </c>
      <c r="F6405" s="74">
        <v>31</v>
      </c>
      <c r="G6405" s="74" t="s">
        <v>1646</v>
      </c>
      <c r="H6405" s="74" t="s">
        <v>1646</v>
      </c>
      <c r="I6405" s="74">
        <v>0.3</v>
      </c>
      <c r="J6405" s="75" t="s">
        <v>2423</v>
      </c>
      <c r="K6405" t="s">
        <v>1646</v>
      </c>
      <c r="L6405" t="s">
        <v>1646</v>
      </c>
      <c r="M6405" t="s">
        <v>1646</v>
      </c>
      <c r="N6405" t="s">
        <v>1646</v>
      </c>
      <c r="O6405" t="s">
        <v>1646</v>
      </c>
      <c r="P6405" s="13" t="s">
        <v>1646</v>
      </c>
      <c r="Q6405" t="s">
        <v>1646</v>
      </c>
      <c r="R6405" s="13" t="s">
        <v>1646</v>
      </c>
      <c r="S6405" s="13" t="s">
        <v>1646</v>
      </c>
      <c r="T6405" s="13" t="s">
        <v>1646</v>
      </c>
      <c r="U6405" s="13" t="s">
        <v>1646</v>
      </c>
      <c r="V6405" s="13" t="s">
        <v>1646</v>
      </c>
      <c r="W6405" t="s">
        <v>2455</v>
      </c>
    </row>
    <row r="6406" spans="1:23" ht="12.75" customHeight="1" x14ac:dyDescent="0.2">
      <c r="A6406" s="124">
        <v>34169</v>
      </c>
      <c r="B6406" s="74">
        <v>100</v>
      </c>
      <c r="C6406" s="74" t="s">
        <v>382</v>
      </c>
      <c r="D6406" s="74" t="s">
        <v>1646</v>
      </c>
      <c r="E6406" s="74" t="s">
        <v>1751</v>
      </c>
      <c r="F6406" s="74">
        <v>34</v>
      </c>
      <c r="G6406" s="74" t="s">
        <v>1646</v>
      </c>
      <c r="H6406" s="74" t="s">
        <v>1646</v>
      </c>
      <c r="I6406" s="74">
        <v>0.45</v>
      </c>
      <c r="J6406" s="75" t="s">
        <v>2423</v>
      </c>
      <c r="K6406" t="s">
        <v>1646</v>
      </c>
      <c r="L6406" t="s">
        <v>1646</v>
      </c>
      <c r="M6406" t="s">
        <v>1646</v>
      </c>
      <c r="N6406" t="s">
        <v>1646</v>
      </c>
      <c r="O6406" t="s">
        <v>1646</v>
      </c>
      <c r="P6406" s="13" t="s">
        <v>1646</v>
      </c>
      <c r="Q6406" t="s">
        <v>1646</v>
      </c>
      <c r="R6406" s="13" t="s">
        <v>1646</v>
      </c>
      <c r="S6406" s="13" t="s">
        <v>1646</v>
      </c>
      <c r="T6406" s="13" t="s">
        <v>1646</v>
      </c>
      <c r="U6406" s="13" t="s">
        <v>1646</v>
      </c>
      <c r="V6406" s="13" t="s">
        <v>1646</v>
      </c>
      <c r="W6406" t="s">
        <v>2455</v>
      </c>
    </row>
    <row r="6407" spans="1:23" ht="12.75" customHeight="1" x14ac:dyDescent="0.2">
      <c r="A6407" s="124">
        <v>34169</v>
      </c>
      <c r="B6407" s="74">
        <v>100</v>
      </c>
      <c r="C6407" s="74" t="s">
        <v>382</v>
      </c>
      <c r="D6407" s="74" t="s">
        <v>1646</v>
      </c>
      <c r="E6407" s="74" t="s">
        <v>1751</v>
      </c>
      <c r="F6407" s="74">
        <v>42</v>
      </c>
      <c r="G6407" s="74" t="s">
        <v>1646</v>
      </c>
      <c r="H6407" s="74" t="s">
        <v>1646</v>
      </c>
      <c r="I6407" s="74">
        <v>0.8</v>
      </c>
      <c r="J6407" s="75" t="s">
        <v>2423</v>
      </c>
      <c r="K6407" t="s">
        <v>1646</v>
      </c>
      <c r="L6407" t="s">
        <v>1646</v>
      </c>
      <c r="M6407" t="s">
        <v>1646</v>
      </c>
      <c r="N6407" t="s">
        <v>1646</v>
      </c>
      <c r="O6407" t="s">
        <v>1646</v>
      </c>
      <c r="P6407" s="13" t="s">
        <v>1646</v>
      </c>
      <c r="Q6407" t="s">
        <v>1646</v>
      </c>
      <c r="R6407" s="13" t="s">
        <v>1646</v>
      </c>
      <c r="S6407" s="13" t="s">
        <v>1646</v>
      </c>
      <c r="T6407" s="13" t="s">
        <v>1646</v>
      </c>
      <c r="U6407" s="13" t="s">
        <v>1646</v>
      </c>
      <c r="V6407" s="13" t="s">
        <v>1646</v>
      </c>
      <c r="W6407" t="s">
        <v>2456</v>
      </c>
    </row>
    <row r="6408" spans="1:23" ht="12.75" customHeight="1" x14ac:dyDescent="0.2">
      <c r="A6408" s="124">
        <v>34169</v>
      </c>
      <c r="B6408" s="74">
        <v>100</v>
      </c>
      <c r="C6408" s="74" t="s">
        <v>382</v>
      </c>
      <c r="D6408" s="74" t="s">
        <v>1646</v>
      </c>
      <c r="E6408" s="74" t="s">
        <v>1751</v>
      </c>
      <c r="F6408" s="74">
        <v>45</v>
      </c>
      <c r="G6408" s="74" t="s">
        <v>1646</v>
      </c>
      <c r="H6408" s="74" t="s">
        <v>1646</v>
      </c>
      <c r="I6408" s="74">
        <v>0.75</v>
      </c>
      <c r="J6408" s="75" t="s">
        <v>2423</v>
      </c>
      <c r="K6408" t="s">
        <v>1646</v>
      </c>
      <c r="L6408" t="s">
        <v>1646</v>
      </c>
      <c r="M6408" t="s">
        <v>1646</v>
      </c>
      <c r="N6408" t="s">
        <v>1646</v>
      </c>
      <c r="O6408" t="s">
        <v>1646</v>
      </c>
      <c r="P6408" s="13" t="s">
        <v>1646</v>
      </c>
      <c r="Q6408" t="s">
        <v>1646</v>
      </c>
      <c r="R6408" s="13" t="s">
        <v>1646</v>
      </c>
      <c r="S6408" s="13" t="s">
        <v>1646</v>
      </c>
      <c r="T6408" s="13" t="s">
        <v>1646</v>
      </c>
      <c r="U6408" s="13" t="s">
        <v>1646</v>
      </c>
      <c r="V6408" s="13" t="s">
        <v>1646</v>
      </c>
      <c r="W6408" t="s">
        <v>2456</v>
      </c>
    </row>
    <row r="6409" spans="1:23" ht="12.75" customHeight="1" x14ac:dyDescent="0.2">
      <c r="A6409" s="124">
        <v>34169</v>
      </c>
      <c r="B6409" s="74">
        <v>100</v>
      </c>
      <c r="C6409" s="74" t="s">
        <v>382</v>
      </c>
      <c r="D6409" s="74" t="s">
        <v>1646</v>
      </c>
      <c r="E6409" s="74" t="s">
        <v>1751</v>
      </c>
      <c r="F6409" s="74">
        <v>47</v>
      </c>
      <c r="G6409" s="74" t="s">
        <v>1646</v>
      </c>
      <c r="H6409" s="74" t="s">
        <v>1646</v>
      </c>
      <c r="I6409" s="74">
        <v>0.9</v>
      </c>
      <c r="J6409" s="75" t="s">
        <v>2423</v>
      </c>
      <c r="K6409" t="s">
        <v>1646</v>
      </c>
      <c r="L6409" t="s">
        <v>1646</v>
      </c>
      <c r="M6409" t="s">
        <v>1646</v>
      </c>
      <c r="N6409" t="s">
        <v>1646</v>
      </c>
      <c r="O6409" t="s">
        <v>1646</v>
      </c>
      <c r="P6409" s="13" t="s">
        <v>1646</v>
      </c>
      <c r="Q6409" t="s">
        <v>1646</v>
      </c>
      <c r="R6409" s="13" t="s">
        <v>1646</v>
      </c>
      <c r="S6409" s="13" t="s">
        <v>1646</v>
      </c>
      <c r="T6409" s="13" t="s">
        <v>1646</v>
      </c>
      <c r="U6409" s="13" t="s">
        <v>1646</v>
      </c>
      <c r="V6409" s="13" t="s">
        <v>1646</v>
      </c>
      <c r="W6409" t="s">
        <v>2456</v>
      </c>
    </row>
    <row r="6410" spans="1:23" ht="12.75" customHeight="1" x14ac:dyDescent="0.2">
      <c r="A6410" s="124">
        <v>34169</v>
      </c>
      <c r="B6410" s="74">
        <v>100</v>
      </c>
      <c r="C6410" s="74" t="s">
        <v>382</v>
      </c>
      <c r="D6410" s="74" t="s">
        <v>1646</v>
      </c>
      <c r="E6410" s="74" t="s">
        <v>1751</v>
      </c>
      <c r="F6410" s="74">
        <v>47</v>
      </c>
      <c r="G6410" s="74" t="s">
        <v>1646</v>
      </c>
      <c r="H6410" s="74" t="s">
        <v>1646</v>
      </c>
      <c r="I6410" s="74">
        <v>1.05</v>
      </c>
      <c r="J6410" s="75" t="s">
        <v>2423</v>
      </c>
      <c r="K6410" t="s">
        <v>1646</v>
      </c>
      <c r="L6410" t="s">
        <v>1646</v>
      </c>
      <c r="M6410" t="s">
        <v>1646</v>
      </c>
      <c r="N6410" t="s">
        <v>1646</v>
      </c>
      <c r="O6410" t="s">
        <v>1646</v>
      </c>
      <c r="P6410" s="13" t="s">
        <v>1646</v>
      </c>
      <c r="Q6410" t="s">
        <v>1646</v>
      </c>
      <c r="R6410" s="13" t="s">
        <v>1646</v>
      </c>
      <c r="S6410" s="13" t="s">
        <v>1646</v>
      </c>
      <c r="T6410" s="13" t="s">
        <v>1646</v>
      </c>
      <c r="U6410" s="13" t="s">
        <v>1646</v>
      </c>
      <c r="V6410" s="13" t="s">
        <v>1646</v>
      </c>
      <c r="W6410" t="s">
        <v>2457</v>
      </c>
    </row>
    <row r="6411" spans="1:23" ht="12.75" customHeight="1" x14ac:dyDescent="0.2">
      <c r="A6411" s="124">
        <v>34169</v>
      </c>
      <c r="B6411" s="74">
        <v>100</v>
      </c>
      <c r="C6411" s="74" t="s">
        <v>382</v>
      </c>
      <c r="D6411" s="74" t="s">
        <v>1646</v>
      </c>
      <c r="E6411" s="74" t="s">
        <v>1751</v>
      </c>
      <c r="F6411" s="74">
        <v>49</v>
      </c>
      <c r="G6411" s="74" t="s">
        <v>1646</v>
      </c>
      <c r="H6411" s="74" t="s">
        <v>1646</v>
      </c>
      <c r="I6411" s="74">
        <v>1</v>
      </c>
      <c r="J6411" s="75" t="s">
        <v>2423</v>
      </c>
      <c r="K6411" t="s">
        <v>1646</v>
      </c>
      <c r="L6411" t="s">
        <v>1646</v>
      </c>
      <c r="M6411" t="s">
        <v>1646</v>
      </c>
      <c r="N6411" t="s">
        <v>1646</v>
      </c>
      <c r="O6411" t="s">
        <v>1646</v>
      </c>
      <c r="P6411" s="13" t="s">
        <v>1646</v>
      </c>
      <c r="Q6411" t="s">
        <v>1646</v>
      </c>
      <c r="R6411" s="13" t="s">
        <v>1646</v>
      </c>
      <c r="S6411" s="13" t="s">
        <v>1646</v>
      </c>
      <c r="T6411" s="13" t="s">
        <v>1646</v>
      </c>
      <c r="U6411" s="13" t="s">
        <v>1646</v>
      </c>
      <c r="V6411" s="13" t="s">
        <v>1646</v>
      </c>
      <c r="W6411" t="s">
        <v>2456</v>
      </c>
    </row>
    <row r="6412" spans="1:23" ht="12.75" customHeight="1" x14ac:dyDescent="0.2">
      <c r="A6412" s="124">
        <v>34169</v>
      </c>
      <c r="B6412" s="74">
        <v>100</v>
      </c>
      <c r="C6412" s="74" t="s">
        <v>382</v>
      </c>
      <c r="D6412" s="74" t="s">
        <v>1646</v>
      </c>
      <c r="E6412" s="74" t="s">
        <v>1751</v>
      </c>
      <c r="F6412" s="74">
        <v>50</v>
      </c>
      <c r="G6412" s="74" t="s">
        <v>1646</v>
      </c>
      <c r="H6412" s="74" t="s">
        <v>1646</v>
      </c>
      <c r="I6412" s="74">
        <v>0.9</v>
      </c>
      <c r="J6412" s="75" t="s">
        <v>2423</v>
      </c>
      <c r="K6412" t="s">
        <v>1646</v>
      </c>
      <c r="L6412" t="s">
        <v>1646</v>
      </c>
      <c r="M6412" t="s">
        <v>1646</v>
      </c>
      <c r="N6412" t="s">
        <v>1646</v>
      </c>
      <c r="O6412" t="s">
        <v>1646</v>
      </c>
      <c r="P6412" s="13" t="s">
        <v>1646</v>
      </c>
      <c r="Q6412" t="s">
        <v>1646</v>
      </c>
      <c r="R6412" s="13" t="s">
        <v>1646</v>
      </c>
      <c r="S6412" s="13" t="s">
        <v>1646</v>
      </c>
      <c r="T6412" s="13" t="s">
        <v>1646</v>
      </c>
      <c r="U6412" s="13" t="s">
        <v>1646</v>
      </c>
      <c r="V6412" s="13" t="s">
        <v>1646</v>
      </c>
      <c r="W6412" t="s">
        <v>2456</v>
      </c>
    </row>
    <row r="6413" spans="1:23" ht="12.75" customHeight="1" x14ac:dyDescent="0.2">
      <c r="A6413" s="124">
        <v>34169</v>
      </c>
      <c r="B6413" s="74">
        <v>100</v>
      </c>
      <c r="C6413" s="74" t="s">
        <v>382</v>
      </c>
      <c r="D6413" s="74" t="s">
        <v>1646</v>
      </c>
      <c r="E6413" s="74" t="s">
        <v>1751</v>
      </c>
      <c r="F6413" s="74">
        <v>54</v>
      </c>
      <c r="G6413" s="74" t="s">
        <v>1646</v>
      </c>
      <c r="H6413" s="74" t="s">
        <v>1646</v>
      </c>
      <c r="I6413" s="74">
        <v>1.65</v>
      </c>
      <c r="J6413" s="75" t="s">
        <v>2423</v>
      </c>
      <c r="K6413" t="s">
        <v>1646</v>
      </c>
      <c r="L6413" t="s">
        <v>1646</v>
      </c>
      <c r="M6413" t="s">
        <v>1646</v>
      </c>
      <c r="N6413" t="s">
        <v>1646</v>
      </c>
      <c r="O6413" t="s">
        <v>1646</v>
      </c>
      <c r="P6413" s="13" t="s">
        <v>1646</v>
      </c>
      <c r="Q6413" t="s">
        <v>1646</v>
      </c>
      <c r="R6413" s="13" t="s">
        <v>1646</v>
      </c>
      <c r="S6413" s="13" t="s">
        <v>1646</v>
      </c>
      <c r="T6413" s="13" t="s">
        <v>1646</v>
      </c>
      <c r="U6413" s="13" t="s">
        <v>1646</v>
      </c>
      <c r="V6413" s="13" t="s">
        <v>1646</v>
      </c>
      <c r="W6413" t="s">
        <v>2456</v>
      </c>
    </row>
    <row r="6414" spans="1:23" ht="12.75" customHeight="1" x14ac:dyDescent="0.2">
      <c r="A6414" s="124">
        <v>34169</v>
      </c>
      <c r="B6414" s="74">
        <v>100</v>
      </c>
      <c r="C6414" s="74" t="s">
        <v>382</v>
      </c>
      <c r="D6414" s="74" t="s">
        <v>1646</v>
      </c>
      <c r="E6414" s="74" t="s">
        <v>1751</v>
      </c>
      <c r="F6414" s="74">
        <v>55</v>
      </c>
      <c r="G6414" s="74" t="s">
        <v>1646</v>
      </c>
      <c r="H6414" s="74" t="s">
        <v>1646</v>
      </c>
      <c r="I6414" s="74">
        <v>1.55</v>
      </c>
      <c r="J6414" s="75" t="s">
        <v>2423</v>
      </c>
      <c r="K6414" t="s">
        <v>1646</v>
      </c>
      <c r="L6414" t="s">
        <v>1646</v>
      </c>
      <c r="M6414" t="s">
        <v>1646</v>
      </c>
      <c r="N6414" t="s">
        <v>1646</v>
      </c>
      <c r="O6414" t="s">
        <v>1646</v>
      </c>
      <c r="P6414" s="13" t="s">
        <v>1646</v>
      </c>
      <c r="Q6414" t="s">
        <v>1646</v>
      </c>
      <c r="R6414" s="13" t="s">
        <v>1646</v>
      </c>
      <c r="S6414" s="13" t="s">
        <v>1646</v>
      </c>
      <c r="T6414" s="13" t="s">
        <v>1646</v>
      </c>
      <c r="U6414" s="13" t="s">
        <v>1646</v>
      </c>
      <c r="V6414" s="13" t="s">
        <v>1646</v>
      </c>
      <c r="W6414" t="s">
        <v>2456</v>
      </c>
    </row>
    <row r="6415" spans="1:23" ht="12.75" customHeight="1" x14ac:dyDescent="0.2">
      <c r="A6415" s="124">
        <v>34169</v>
      </c>
      <c r="B6415" s="74">
        <v>100</v>
      </c>
      <c r="C6415" s="74" t="s">
        <v>382</v>
      </c>
      <c r="D6415" s="74" t="s">
        <v>1646</v>
      </c>
      <c r="E6415" s="74" t="s">
        <v>1751</v>
      </c>
      <c r="F6415" s="74">
        <v>56</v>
      </c>
      <c r="G6415" s="74" t="s">
        <v>1646</v>
      </c>
      <c r="H6415" s="74" t="s">
        <v>1646</v>
      </c>
      <c r="I6415" s="74">
        <v>1.45</v>
      </c>
      <c r="J6415" s="75" t="s">
        <v>2423</v>
      </c>
      <c r="K6415" t="s">
        <v>1646</v>
      </c>
      <c r="L6415" t="s">
        <v>1646</v>
      </c>
      <c r="M6415" t="s">
        <v>1646</v>
      </c>
      <c r="N6415" t="s">
        <v>1646</v>
      </c>
      <c r="O6415" t="s">
        <v>1646</v>
      </c>
      <c r="P6415" s="13" t="s">
        <v>1646</v>
      </c>
      <c r="Q6415" t="s">
        <v>1646</v>
      </c>
      <c r="R6415" s="13" t="s">
        <v>1646</v>
      </c>
      <c r="S6415" s="13" t="s">
        <v>1646</v>
      </c>
      <c r="T6415" s="13" t="s">
        <v>1646</v>
      </c>
      <c r="U6415" s="13" t="s">
        <v>1646</v>
      </c>
      <c r="V6415" s="13" t="s">
        <v>1646</v>
      </c>
      <c r="W6415" t="s">
        <v>2456</v>
      </c>
    </row>
    <row r="6416" spans="1:23" ht="12.75" customHeight="1" x14ac:dyDescent="0.2">
      <c r="A6416" s="124">
        <v>34169</v>
      </c>
      <c r="B6416" s="74">
        <v>100</v>
      </c>
      <c r="C6416" s="74" t="s">
        <v>382</v>
      </c>
      <c r="D6416" s="74" t="s">
        <v>1646</v>
      </c>
      <c r="E6416" s="74" t="s">
        <v>1751</v>
      </c>
      <c r="F6416" s="74">
        <v>56</v>
      </c>
      <c r="G6416" s="74" t="s">
        <v>1646</v>
      </c>
      <c r="H6416" s="74" t="s">
        <v>1646</v>
      </c>
      <c r="I6416" s="74">
        <v>1.55</v>
      </c>
      <c r="J6416" s="75" t="s">
        <v>2423</v>
      </c>
      <c r="K6416" t="s">
        <v>1646</v>
      </c>
      <c r="L6416" t="s">
        <v>1646</v>
      </c>
      <c r="M6416" t="s">
        <v>1646</v>
      </c>
      <c r="N6416" t="s">
        <v>1646</v>
      </c>
      <c r="O6416" t="s">
        <v>1646</v>
      </c>
      <c r="P6416" s="13" t="s">
        <v>1646</v>
      </c>
      <c r="Q6416" t="s">
        <v>1646</v>
      </c>
      <c r="R6416" s="13" t="s">
        <v>1646</v>
      </c>
      <c r="S6416" s="13" t="s">
        <v>1646</v>
      </c>
      <c r="T6416" s="13" t="s">
        <v>1646</v>
      </c>
      <c r="U6416" s="13" t="s">
        <v>1646</v>
      </c>
      <c r="V6416" s="13" t="s">
        <v>1646</v>
      </c>
      <c r="W6416" t="s">
        <v>2457</v>
      </c>
    </row>
    <row r="6417" spans="1:23" ht="12.75" customHeight="1" x14ac:dyDescent="0.2">
      <c r="A6417" s="124">
        <v>34169</v>
      </c>
      <c r="B6417" s="74">
        <v>100</v>
      </c>
      <c r="C6417" s="74" t="s">
        <v>382</v>
      </c>
      <c r="D6417" s="74" t="s">
        <v>1646</v>
      </c>
      <c r="E6417" s="74" t="s">
        <v>1751</v>
      </c>
      <c r="F6417" s="74">
        <v>57</v>
      </c>
      <c r="G6417" s="74" t="s">
        <v>1646</v>
      </c>
      <c r="H6417" s="74" t="s">
        <v>1646</v>
      </c>
      <c r="I6417" s="74">
        <v>1.65</v>
      </c>
      <c r="J6417" s="75" t="s">
        <v>2423</v>
      </c>
      <c r="K6417" t="s">
        <v>1646</v>
      </c>
      <c r="L6417" t="s">
        <v>1646</v>
      </c>
      <c r="M6417" t="s">
        <v>1646</v>
      </c>
      <c r="N6417" t="s">
        <v>1646</v>
      </c>
      <c r="O6417" t="s">
        <v>1646</v>
      </c>
      <c r="P6417" s="13" t="s">
        <v>1646</v>
      </c>
      <c r="Q6417" t="s">
        <v>1646</v>
      </c>
      <c r="R6417" s="13" t="s">
        <v>1646</v>
      </c>
      <c r="S6417" s="13" t="s">
        <v>1646</v>
      </c>
      <c r="T6417" s="13" t="s">
        <v>1646</v>
      </c>
      <c r="U6417" s="13" t="s">
        <v>1646</v>
      </c>
      <c r="V6417" s="13" t="s">
        <v>1646</v>
      </c>
      <c r="W6417" t="s">
        <v>2456</v>
      </c>
    </row>
    <row r="6418" spans="1:23" ht="12.75" customHeight="1" x14ac:dyDescent="0.2">
      <c r="A6418" s="124">
        <v>34169</v>
      </c>
      <c r="B6418" s="74">
        <v>100</v>
      </c>
      <c r="C6418" s="74" t="s">
        <v>382</v>
      </c>
      <c r="D6418" s="74" t="s">
        <v>1646</v>
      </c>
      <c r="E6418" s="74" t="s">
        <v>1751</v>
      </c>
      <c r="F6418" s="74">
        <v>57</v>
      </c>
      <c r="G6418" s="74" t="s">
        <v>1646</v>
      </c>
      <c r="H6418" s="74" t="s">
        <v>1646</v>
      </c>
      <c r="I6418" s="74">
        <v>1.5</v>
      </c>
      <c r="J6418" s="75" t="s">
        <v>2423</v>
      </c>
      <c r="K6418" t="s">
        <v>1646</v>
      </c>
      <c r="L6418" t="s">
        <v>1646</v>
      </c>
      <c r="M6418" t="s">
        <v>1646</v>
      </c>
      <c r="N6418" t="s">
        <v>1646</v>
      </c>
      <c r="O6418" t="s">
        <v>1646</v>
      </c>
      <c r="P6418" s="13" t="s">
        <v>1646</v>
      </c>
      <c r="Q6418" t="s">
        <v>1646</v>
      </c>
      <c r="R6418" s="13" t="s">
        <v>1646</v>
      </c>
      <c r="S6418" s="13" t="s">
        <v>1646</v>
      </c>
      <c r="T6418" s="13" t="s">
        <v>1646</v>
      </c>
      <c r="U6418" s="13" t="s">
        <v>1646</v>
      </c>
      <c r="V6418" s="13" t="s">
        <v>1646</v>
      </c>
      <c r="W6418" t="s">
        <v>2456</v>
      </c>
    </row>
    <row r="6419" spans="1:23" ht="12.75" customHeight="1" x14ac:dyDescent="0.2">
      <c r="A6419" s="124">
        <v>34169</v>
      </c>
      <c r="B6419" s="74">
        <v>100</v>
      </c>
      <c r="C6419" s="74" t="s">
        <v>382</v>
      </c>
      <c r="D6419" s="74" t="s">
        <v>1646</v>
      </c>
      <c r="E6419" s="74" t="s">
        <v>1751</v>
      </c>
      <c r="F6419" s="74">
        <v>62</v>
      </c>
      <c r="G6419" s="74" t="s">
        <v>1646</v>
      </c>
      <c r="H6419" s="74" t="s">
        <v>1646</v>
      </c>
      <c r="I6419" s="74">
        <v>2.25</v>
      </c>
      <c r="J6419" s="75" t="s">
        <v>2423</v>
      </c>
      <c r="K6419" t="s">
        <v>1646</v>
      </c>
      <c r="L6419" t="s">
        <v>1646</v>
      </c>
      <c r="M6419" t="s">
        <v>1646</v>
      </c>
      <c r="N6419" t="s">
        <v>1646</v>
      </c>
      <c r="O6419" t="s">
        <v>1646</v>
      </c>
      <c r="P6419" s="13" t="s">
        <v>1646</v>
      </c>
      <c r="Q6419" t="s">
        <v>1646</v>
      </c>
      <c r="R6419" s="13" t="s">
        <v>1646</v>
      </c>
      <c r="S6419" s="13" t="s">
        <v>1646</v>
      </c>
      <c r="T6419" s="13" t="s">
        <v>1646</v>
      </c>
      <c r="U6419" s="13" t="s">
        <v>1646</v>
      </c>
      <c r="V6419" s="13" t="s">
        <v>1646</v>
      </c>
      <c r="W6419" t="s">
        <v>2456</v>
      </c>
    </row>
    <row r="6420" spans="1:23" ht="12.75" customHeight="1" x14ac:dyDescent="0.2">
      <c r="A6420" s="124">
        <v>34169</v>
      </c>
      <c r="B6420" s="74">
        <v>100</v>
      </c>
      <c r="C6420" s="74" t="s">
        <v>382</v>
      </c>
      <c r="D6420" s="74" t="s">
        <v>1646</v>
      </c>
      <c r="E6420" s="74" t="s">
        <v>1751</v>
      </c>
      <c r="F6420" s="74">
        <v>65</v>
      </c>
      <c r="G6420" s="74" t="s">
        <v>1646</v>
      </c>
      <c r="H6420" s="74" t="s">
        <v>1646</v>
      </c>
      <c r="I6420" s="74">
        <v>2</v>
      </c>
      <c r="J6420" s="75" t="s">
        <v>2423</v>
      </c>
      <c r="K6420" t="s">
        <v>1646</v>
      </c>
      <c r="L6420" t="s">
        <v>1646</v>
      </c>
      <c r="M6420" t="s">
        <v>1646</v>
      </c>
      <c r="N6420" t="s">
        <v>1646</v>
      </c>
      <c r="O6420" t="s">
        <v>1646</v>
      </c>
      <c r="P6420" s="13" t="s">
        <v>1646</v>
      </c>
      <c r="Q6420" t="s">
        <v>1646</v>
      </c>
      <c r="R6420" s="13" t="s">
        <v>1646</v>
      </c>
      <c r="S6420" s="13" t="s">
        <v>1646</v>
      </c>
      <c r="T6420" s="13" t="s">
        <v>1646</v>
      </c>
      <c r="U6420" s="13" t="s">
        <v>1646</v>
      </c>
      <c r="V6420" s="13" t="s">
        <v>1646</v>
      </c>
      <c r="W6420" t="s">
        <v>2456</v>
      </c>
    </row>
    <row r="6421" spans="1:23" ht="12.75" customHeight="1" x14ac:dyDescent="0.2">
      <c r="A6421" s="124">
        <v>34169</v>
      </c>
      <c r="B6421" s="74">
        <v>100</v>
      </c>
      <c r="C6421" s="74" t="s">
        <v>382</v>
      </c>
      <c r="D6421" s="74" t="s">
        <v>1646</v>
      </c>
      <c r="E6421" s="74" t="s">
        <v>1751</v>
      </c>
      <c r="F6421" s="74">
        <v>66</v>
      </c>
      <c r="G6421" s="74" t="s">
        <v>1646</v>
      </c>
      <c r="H6421" s="74" t="s">
        <v>1646</v>
      </c>
      <c r="I6421" s="74">
        <v>2.35</v>
      </c>
      <c r="J6421" s="75" t="s">
        <v>2423</v>
      </c>
      <c r="K6421" t="s">
        <v>1646</v>
      </c>
      <c r="L6421" t="s">
        <v>1646</v>
      </c>
      <c r="M6421" t="s">
        <v>1646</v>
      </c>
      <c r="N6421" t="s">
        <v>1646</v>
      </c>
      <c r="O6421" t="s">
        <v>1646</v>
      </c>
      <c r="P6421" s="13" t="s">
        <v>1646</v>
      </c>
      <c r="Q6421" t="s">
        <v>1646</v>
      </c>
      <c r="R6421" s="13" t="s">
        <v>1646</v>
      </c>
      <c r="S6421" s="13" t="s">
        <v>1646</v>
      </c>
      <c r="T6421" s="13" t="s">
        <v>1646</v>
      </c>
      <c r="U6421" s="13" t="s">
        <v>1646</v>
      </c>
      <c r="V6421" s="13" t="s">
        <v>1646</v>
      </c>
      <c r="W6421" t="s">
        <v>2456</v>
      </c>
    </row>
    <row r="6422" spans="1:23" ht="12.75" customHeight="1" x14ac:dyDescent="0.2">
      <c r="A6422" s="124">
        <v>34169</v>
      </c>
      <c r="B6422" s="74">
        <v>100</v>
      </c>
      <c r="C6422" s="74" t="s">
        <v>382</v>
      </c>
      <c r="D6422" s="74" t="s">
        <v>1646</v>
      </c>
      <c r="E6422" s="74" t="s">
        <v>1751</v>
      </c>
      <c r="F6422" s="74">
        <v>67</v>
      </c>
      <c r="G6422" s="74" t="s">
        <v>1646</v>
      </c>
      <c r="H6422" s="74" t="s">
        <v>1646</v>
      </c>
      <c r="I6422" s="74">
        <v>2.54</v>
      </c>
      <c r="J6422" s="75" t="s">
        <v>2423</v>
      </c>
      <c r="K6422" t="s">
        <v>1646</v>
      </c>
      <c r="L6422" t="s">
        <v>1646</v>
      </c>
      <c r="M6422" t="s">
        <v>1646</v>
      </c>
      <c r="N6422" t="s">
        <v>1646</v>
      </c>
      <c r="O6422" t="s">
        <v>1646</v>
      </c>
      <c r="P6422" s="13" t="s">
        <v>1646</v>
      </c>
      <c r="Q6422" t="s">
        <v>1646</v>
      </c>
      <c r="R6422" s="13" t="s">
        <v>1646</v>
      </c>
      <c r="S6422" s="13" t="s">
        <v>1646</v>
      </c>
      <c r="T6422" s="13" t="s">
        <v>1646</v>
      </c>
      <c r="U6422" s="13" t="s">
        <v>1646</v>
      </c>
      <c r="V6422" s="13" t="s">
        <v>1646</v>
      </c>
      <c r="W6422" t="s">
        <v>2456</v>
      </c>
    </row>
    <row r="6423" spans="1:23" ht="12.75" customHeight="1" x14ac:dyDescent="0.2">
      <c r="A6423" s="124">
        <v>34171</v>
      </c>
      <c r="B6423" s="74">
        <v>100</v>
      </c>
      <c r="C6423" s="74" t="s">
        <v>382</v>
      </c>
      <c r="D6423" s="74" t="s">
        <v>1646</v>
      </c>
      <c r="E6423" s="74" t="s">
        <v>1751</v>
      </c>
      <c r="F6423" s="74">
        <v>44</v>
      </c>
      <c r="G6423" s="74" t="s">
        <v>1646</v>
      </c>
      <c r="H6423" s="74" t="s">
        <v>1646</v>
      </c>
      <c r="I6423" s="74">
        <v>0.65</v>
      </c>
      <c r="J6423" s="75" t="s">
        <v>2423</v>
      </c>
      <c r="K6423" t="s">
        <v>1646</v>
      </c>
      <c r="L6423" t="s">
        <v>1646</v>
      </c>
      <c r="M6423" t="s">
        <v>1646</v>
      </c>
      <c r="N6423" t="s">
        <v>1646</v>
      </c>
      <c r="O6423" t="s">
        <v>1646</v>
      </c>
      <c r="P6423" s="13" t="s">
        <v>1646</v>
      </c>
      <c r="Q6423" t="s">
        <v>1646</v>
      </c>
      <c r="R6423" s="13" t="s">
        <v>1646</v>
      </c>
      <c r="S6423" s="13" t="s">
        <v>1646</v>
      </c>
      <c r="T6423" s="13" t="s">
        <v>1646</v>
      </c>
      <c r="U6423" s="13" t="s">
        <v>1646</v>
      </c>
      <c r="V6423" s="13" t="s">
        <v>1646</v>
      </c>
      <c r="W6423" t="s">
        <v>2456</v>
      </c>
    </row>
    <row r="6424" spans="1:23" ht="12.75" customHeight="1" x14ac:dyDescent="0.2">
      <c r="A6424" s="124">
        <v>34171</v>
      </c>
      <c r="B6424" s="74">
        <v>100</v>
      </c>
      <c r="C6424" s="74" t="s">
        <v>382</v>
      </c>
      <c r="D6424" s="74" t="s">
        <v>1646</v>
      </c>
      <c r="E6424" s="74" t="s">
        <v>1751</v>
      </c>
      <c r="F6424" s="74">
        <v>45</v>
      </c>
      <c r="G6424" s="74" t="s">
        <v>1646</v>
      </c>
      <c r="H6424" s="74" t="s">
        <v>1646</v>
      </c>
      <c r="I6424" s="74">
        <v>0.75</v>
      </c>
      <c r="J6424" s="75" t="s">
        <v>2423</v>
      </c>
      <c r="K6424" t="s">
        <v>1646</v>
      </c>
      <c r="L6424" t="s">
        <v>1646</v>
      </c>
      <c r="M6424" t="s">
        <v>1646</v>
      </c>
      <c r="N6424" t="s">
        <v>1646</v>
      </c>
      <c r="O6424" t="s">
        <v>1646</v>
      </c>
      <c r="P6424" s="13" t="s">
        <v>1646</v>
      </c>
      <c r="Q6424" t="s">
        <v>1646</v>
      </c>
      <c r="R6424" s="13" t="s">
        <v>1646</v>
      </c>
      <c r="S6424" s="13" t="s">
        <v>1646</v>
      </c>
      <c r="T6424" s="13" t="s">
        <v>1646</v>
      </c>
      <c r="U6424" s="13" t="s">
        <v>1646</v>
      </c>
      <c r="V6424" s="13" t="s">
        <v>1646</v>
      </c>
      <c r="W6424" t="s">
        <v>2456</v>
      </c>
    </row>
    <row r="6425" spans="1:23" ht="12.75" customHeight="1" x14ac:dyDescent="0.2">
      <c r="A6425" s="124">
        <v>34171</v>
      </c>
      <c r="B6425" s="74">
        <v>100</v>
      </c>
      <c r="C6425" s="74" t="s">
        <v>382</v>
      </c>
      <c r="D6425" s="74" t="s">
        <v>1646</v>
      </c>
      <c r="E6425" s="74" t="s">
        <v>1751</v>
      </c>
      <c r="F6425" s="74">
        <v>47</v>
      </c>
      <c r="G6425" s="74" t="s">
        <v>1646</v>
      </c>
      <c r="H6425" s="74" t="s">
        <v>1646</v>
      </c>
      <c r="I6425" s="74">
        <v>0.8</v>
      </c>
      <c r="J6425" s="75" t="s">
        <v>2423</v>
      </c>
      <c r="K6425" t="s">
        <v>1646</v>
      </c>
      <c r="L6425" t="s">
        <v>1646</v>
      </c>
      <c r="M6425" t="s">
        <v>1646</v>
      </c>
      <c r="N6425" t="s">
        <v>1646</v>
      </c>
      <c r="O6425" t="s">
        <v>1646</v>
      </c>
      <c r="P6425" s="13" t="s">
        <v>1646</v>
      </c>
      <c r="Q6425" t="s">
        <v>1646</v>
      </c>
      <c r="R6425" s="13" t="s">
        <v>1646</v>
      </c>
      <c r="S6425" s="13" t="s">
        <v>1646</v>
      </c>
      <c r="T6425" s="13" t="s">
        <v>1646</v>
      </c>
      <c r="U6425" s="13" t="s">
        <v>1646</v>
      </c>
      <c r="V6425" s="13" t="s">
        <v>1646</v>
      </c>
      <c r="W6425" t="s">
        <v>2456</v>
      </c>
    </row>
    <row r="6426" spans="1:23" ht="12.75" customHeight="1" x14ac:dyDescent="0.2">
      <c r="A6426" s="124">
        <v>34171</v>
      </c>
      <c r="B6426" s="74">
        <v>100</v>
      </c>
      <c r="C6426" s="74" t="s">
        <v>382</v>
      </c>
      <c r="D6426" s="74" t="s">
        <v>1646</v>
      </c>
      <c r="E6426" s="74" t="s">
        <v>1751</v>
      </c>
      <c r="F6426" s="74">
        <v>47</v>
      </c>
      <c r="G6426" s="74" t="s">
        <v>1646</v>
      </c>
      <c r="H6426" s="74" t="s">
        <v>1646</v>
      </c>
      <c r="I6426" s="74">
        <v>0.8</v>
      </c>
      <c r="J6426" s="75" t="s">
        <v>2423</v>
      </c>
      <c r="K6426" t="s">
        <v>1646</v>
      </c>
      <c r="L6426" t="s">
        <v>1646</v>
      </c>
      <c r="M6426" t="s">
        <v>1646</v>
      </c>
      <c r="N6426" t="s">
        <v>1646</v>
      </c>
      <c r="O6426" t="s">
        <v>1646</v>
      </c>
      <c r="P6426" s="13" t="s">
        <v>1646</v>
      </c>
      <c r="Q6426" t="s">
        <v>1646</v>
      </c>
      <c r="R6426" s="13" t="s">
        <v>1646</v>
      </c>
      <c r="S6426" s="13" t="s">
        <v>1646</v>
      </c>
      <c r="T6426" s="13" t="s">
        <v>1646</v>
      </c>
      <c r="U6426" s="13" t="s">
        <v>1646</v>
      </c>
      <c r="V6426" s="13" t="s">
        <v>1646</v>
      </c>
      <c r="W6426" t="s">
        <v>2456</v>
      </c>
    </row>
    <row r="6427" spans="1:23" ht="12.75" customHeight="1" x14ac:dyDescent="0.2">
      <c r="A6427" s="124">
        <v>34171</v>
      </c>
      <c r="B6427" s="74">
        <v>100</v>
      </c>
      <c r="C6427" s="74" t="s">
        <v>382</v>
      </c>
      <c r="D6427" s="74" t="s">
        <v>1646</v>
      </c>
      <c r="E6427" s="74" t="s">
        <v>1751</v>
      </c>
      <c r="F6427" s="74">
        <v>51</v>
      </c>
      <c r="G6427" s="74" t="s">
        <v>1646</v>
      </c>
      <c r="H6427" s="74" t="s">
        <v>1646</v>
      </c>
      <c r="I6427" s="74">
        <v>0.75</v>
      </c>
      <c r="J6427" s="75" t="s">
        <v>2423</v>
      </c>
      <c r="K6427" t="s">
        <v>1646</v>
      </c>
      <c r="L6427" t="s">
        <v>1646</v>
      </c>
      <c r="M6427" t="s">
        <v>1646</v>
      </c>
      <c r="N6427" t="s">
        <v>1646</v>
      </c>
      <c r="O6427" t="s">
        <v>1646</v>
      </c>
      <c r="P6427" s="13" t="s">
        <v>1646</v>
      </c>
      <c r="Q6427" t="s">
        <v>1646</v>
      </c>
      <c r="R6427" s="13" t="s">
        <v>1646</v>
      </c>
      <c r="S6427" s="13" t="s">
        <v>1646</v>
      </c>
      <c r="T6427" s="13" t="s">
        <v>1646</v>
      </c>
      <c r="U6427" s="13" t="s">
        <v>1646</v>
      </c>
      <c r="V6427" s="13" t="s">
        <v>1646</v>
      </c>
      <c r="W6427" t="s">
        <v>2457</v>
      </c>
    </row>
    <row r="6428" spans="1:23" ht="12.75" customHeight="1" x14ac:dyDescent="0.2">
      <c r="A6428" s="124">
        <v>34171</v>
      </c>
      <c r="B6428" s="74">
        <v>100</v>
      </c>
      <c r="C6428" s="74" t="s">
        <v>382</v>
      </c>
      <c r="D6428" s="74" t="s">
        <v>1646</v>
      </c>
      <c r="E6428" s="74" t="s">
        <v>1751</v>
      </c>
      <c r="F6428" s="74">
        <v>65</v>
      </c>
      <c r="G6428" s="74" t="s">
        <v>1646</v>
      </c>
      <c r="H6428" s="74" t="s">
        <v>1646</v>
      </c>
      <c r="I6428" s="74">
        <v>2.5499999999999998</v>
      </c>
      <c r="J6428" s="75" t="s">
        <v>2423</v>
      </c>
      <c r="K6428" t="s">
        <v>1646</v>
      </c>
      <c r="L6428" t="s">
        <v>1646</v>
      </c>
      <c r="M6428" t="s">
        <v>1646</v>
      </c>
      <c r="N6428" t="s">
        <v>1646</v>
      </c>
      <c r="O6428" t="s">
        <v>1646</v>
      </c>
      <c r="P6428" s="13" t="s">
        <v>1646</v>
      </c>
      <c r="Q6428" t="s">
        <v>1646</v>
      </c>
      <c r="R6428" s="13" t="s">
        <v>1646</v>
      </c>
      <c r="S6428" s="13" t="s">
        <v>1646</v>
      </c>
      <c r="T6428" s="13" t="s">
        <v>1646</v>
      </c>
      <c r="U6428" s="13" t="s">
        <v>1646</v>
      </c>
      <c r="V6428" s="13" t="s">
        <v>1646</v>
      </c>
      <c r="W6428" t="s">
        <v>2456</v>
      </c>
    </row>
    <row r="6429" spans="1:23" ht="12.75" customHeight="1" x14ac:dyDescent="0.2">
      <c r="A6429" s="124">
        <v>34171</v>
      </c>
      <c r="B6429" s="74">
        <v>100</v>
      </c>
      <c r="C6429" s="74" t="s">
        <v>382</v>
      </c>
      <c r="D6429" s="74" t="s">
        <v>1646</v>
      </c>
      <c r="E6429" s="74" t="s">
        <v>1751</v>
      </c>
      <c r="F6429" s="74">
        <v>72</v>
      </c>
      <c r="G6429" s="74" t="s">
        <v>1646</v>
      </c>
      <c r="H6429" s="74" t="s">
        <v>1646</v>
      </c>
      <c r="I6429" s="74">
        <v>3.25</v>
      </c>
      <c r="J6429" s="75" t="s">
        <v>2423</v>
      </c>
      <c r="K6429" t="s">
        <v>1646</v>
      </c>
      <c r="L6429" t="s">
        <v>1646</v>
      </c>
      <c r="M6429" t="s">
        <v>1646</v>
      </c>
      <c r="N6429" t="s">
        <v>1646</v>
      </c>
      <c r="O6429" t="s">
        <v>1646</v>
      </c>
      <c r="P6429" s="13" t="s">
        <v>1646</v>
      </c>
      <c r="Q6429" t="s">
        <v>1646</v>
      </c>
      <c r="R6429" s="13" t="s">
        <v>1646</v>
      </c>
      <c r="S6429" s="13" t="s">
        <v>1646</v>
      </c>
      <c r="T6429" s="13" t="s">
        <v>1646</v>
      </c>
      <c r="U6429" s="13" t="s">
        <v>1646</v>
      </c>
      <c r="V6429" s="13" t="s">
        <v>1646</v>
      </c>
      <c r="W6429" t="s">
        <v>2456</v>
      </c>
    </row>
    <row r="6430" spans="1:23" ht="12.75" customHeight="1" x14ac:dyDescent="0.2">
      <c r="A6430" s="124">
        <v>34173</v>
      </c>
      <c r="B6430" s="74">
        <v>100</v>
      </c>
      <c r="C6430" s="74" t="s">
        <v>382</v>
      </c>
      <c r="D6430" s="74" t="s">
        <v>1646</v>
      </c>
      <c r="E6430" s="74" t="s">
        <v>1751</v>
      </c>
      <c r="F6430" s="74">
        <v>36</v>
      </c>
      <c r="G6430" s="74" t="s">
        <v>1646</v>
      </c>
      <c r="H6430" s="74" t="s">
        <v>1646</v>
      </c>
      <c r="I6430" s="74">
        <v>0.5</v>
      </c>
      <c r="J6430" s="75" t="s">
        <v>2423</v>
      </c>
      <c r="K6430" t="s">
        <v>1646</v>
      </c>
      <c r="L6430" t="s">
        <v>1646</v>
      </c>
      <c r="M6430" t="s">
        <v>1646</v>
      </c>
      <c r="N6430" t="s">
        <v>1646</v>
      </c>
      <c r="O6430" t="s">
        <v>1646</v>
      </c>
      <c r="P6430" s="13" t="s">
        <v>1646</v>
      </c>
      <c r="Q6430" t="s">
        <v>1646</v>
      </c>
      <c r="R6430" s="13" t="s">
        <v>1646</v>
      </c>
      <c r="S6430" s="13" t="s">
        <v>1646</v>
      </c>
      <c r="T6430" s="13" t="s">
        <v>1646</v>
      </c>
      <c r="U6430" s="13" t="s">
        <v>1646</v>
      </c>
      <c r="V6430" s="13" t="s">
        <v>1646</v>
      </c>
      <c r="W6430" t="s">
        <v>2455</v>
      </c>
    </row>
    <row r="6431" spans="1:23" ht="12.75" customHeight="1" x14ac:dyDescent="0.2">
      <c r="A6431" s="124">
        <v>34173</v>
      </c>
      <c r="B6431" s="74">
        <v>100</v>
      </c>
      <c r="C6431" s="74" t="s">
        <v>382</v>
      </c>
      <c r="D6431" s="74" t="s">
        <v>1646</v>
      </c>
      <c r="E6431" s="74" t="s">
        <v>1751</v>
      </c>
      <c r="F6431" s="74">
        <v>42</v>
      </c>
      <c r="G6431" s="74" t="s">
        <v>1646</v>
      </c>
      <c r="H6431" s="74" t="s">
        <v>1646</v>
      </c>
      <c r="I6431" s="74">
        <v>0.9</v>
      </c>
      <c r="J6431" s="75" t="s">
        <v>2423</v>
      </c>
      <c r="K6431" t="s">
        <v>1646</v>
      </c>
      <c r="L6431" t="s">
        <v>1646</v>
      </c>
      <c r="M6431" t="s">
        <v>1646</v>
      </c>
      <c r="N6431" t="s">
        <v>1646</v>
      </c>
      <c r="O6431" t="s">
        <v>1646</v>
      </c>
      <c r="P6431" s="13" t="s">
        <v>1646</v>
      </c>
      <c r="Q6431" t="s">
        <v>1646</v>
      </c>
      <c r="R6431" s="13" t="s">
        <v>1646</v>
      </c>
      <c r="S6431" s="13" t="s">
        <v>1646</v>
      </c>
      <c r="T6431" s="13" t="s">
        <v>1646</v>
      </c>
      <c r="U6431" s="13" t="s">
        <v>1646</v>
      </c>
      <c r="V6431" s="13" t="s">
        <v>1646</v>
      </c>
      <c r="W6431" t="s">
        <v>2456</v>
      </c>
    </row>
    <row r="6432" spans="1:23" ht="12.75" customHeight="1" x14ac:dyDescent="0.2">
      <c r="A6432" s="124">
        <v>34173</v>
      </c>
      <c r="B6432" s="74">
        <v>100</v>
      </c>
      <c r="C6432" s="74" t="s">
        <v>382</v>
      </c>
      <c r="D6432" s="74" t="s">
        <v>1646</v>
      </c>
      <c r="E6432" s="74" t="s">
        <v>1751</v>
      </c>
      <c r="F6432" s="74">
        <v>43</v>
      </c>
      <c r="G6432" s="74" t="s">
        <v>1646</v>
      </c>
      <c r="H6432" s="74" t="s">
        <v>1646</v>
      </c>
      <c r="I6432" s="74">
        <v>0.85</v>
      </c>
      <c r="J6432" s="75" t="s">
        <v>2423</v>
      </c>
      <c r="K6432" t="s">
        <v>1646</v>
      </c>
      <c r="L6432" t="s">
        <v>1646</v>
      </c>
      <c r="M6432" t="s">
        <v>1646</v>
      </c>
      <c r="N6432" t="s">
        <v>1646</v>
      </c>
      <c r="O6432" t="s">
        <v>1646</v>
      </c>
      <c r="P6432" s="13" t="s">
        <v>1646</v>
      </c>
      <c r="Q6432" t="s">
        <v>1646</v>
      </c>
      <c r="R6432" s="13" t="s">
        <v>1646</v>
      </c>
      <c r="S6432" s="13" t="s">
        <v>1646</v>
      </c>
      <c r="T6432" s="13" t="s">
        <v>1646</v>
      </c>
      <c r="U6432" s="13" t="s">
        <v>1646</v>
      </c>
      <c r="V6432" s="13" t="s">
        <v>1646</v>
      </c>
      <c r="W6432" t="s">
        <v>2456</v>
      </c>
    </row>
    <row r="6433" spans="1:23" ht="12.75" customHeight="1" x14ac:dyDescent="0.2">
      <c r="A6433" s="124">
        <v>34173</v>
      </c>
      <c r="B6433" s="74">
        <v>100</v>
      </c>
      <c r="C6433" s="74" t="s">
        <v>382</v>
      </c>
      <c r="D6433" s="74" t="s">
        <v>1646</v>
      </c>
      <c r="E6433" s="74" t="s">
        <v>1751</v>
      </c>
      <c r="F6433" s="74">
        <v>44</v>
      </c>
      <c r="G6433" s="74" t="s">
        <v>1646</v>
      </c>
      <c r="H6433" s="74" t="s">
        <v>1646</v>
      </c>
      <c r="I6433" s="74">
        <v>0.75</v>
      </c>
      <c r="J6433" s="75" t="s">
        <v>2423</v>
      </c>
      <c r="K6433" t="s">
        <v>1646</v>
      </c>
      <c r="L6433" t="s">
        <v>1646</v>
      </c>
      <c r="M6433" t="s">
        <v>1646</v>
      </c>
      <c r="N6433" t="s">
        <v>1646</v>
      </c>
      <c r="O6433" t="s">
        <v>1646</v>
      </c>
      <c r="P6433" s="13" t="s">
        <v>1646</v>
      </c>
      <c r="Q6433" t="s">
        <v>1646</v>
      </c>
      <c r="R6433" s="13" t="s">
        <v>1646</v>
      </c>
      <c r="S6433" s="13" t="s">
        <v>1646</v>
      </c>
      <c r="T6433" s="13" t="s">
        <v>1646</v>
      </c>
      <c r="U6433" s="13" t="s">
        <v>1646</v>
      </c>
      <c r="V6433" s="13" t="s">
        <v>1646</v>
      </c>
      <c r="W6433" t="s">
        <v>2456</v>
      </c>
    </row>
    <row r="6434" spans="1:23" ht="12.75" customHeight="1" x14ac:dyDescent="0.2">
      <c r="A6434" s="124">
        <v>34173</v>
      </c>
      <c r="B6434" s="74">
        <v>100</v>
      </c>
      <c r="C6434" s="74" t="s">
        <v>382</v>
      </c>
      <c r="D6434" s="74" t="s">
        <v>1646</v>
      </c>
      <c r="E6434" s="74" t="s">
        <v>1751</v>
      </c>
      <c r="F6434" s="74">
        <v>45</v>
      </c>
      <c r="G6434" s="74" t="s">
        <v>1646</v>
      </c>
      <c r="H6434" s="74" t="s">
        <v>1646</v>
      </c>
      <c r="I6434" s="74">
        <v>0.8</v>
      </c>
      <c r="J6434" s="75" t="s">
        <v>2423</v>
      </c>
      <c r="K6434" t="s">
        <v>1646</v>
      </c>
      <c r="L6434" t="s">
        <v>1646</v>
      </c>
      <c r="M6434" t="s">
        <v>1646</v>
      </c>
      <c r="N6434" t="s">
        <v>1646</v>
      </c>
      <c r="O6434" t="s">
        <v>1646</v>
      </c>
      <c r="P6434" s="13" t="s">
        <v>1646</v>
      </c>
      <c r="Q6434" t="s">
        <v>1646</v>
      </c>
      <c r="R6434" s="13" t="s">
        <v>1646</v>
      </c>
      <c r="S6434" s="13" t="s">
        <v>1646</v>
      </c>
      <c r="T6434" s="13" t="s">
        <v>1646</v>
      </c>
      <c r="U6434" s="13" t="s">
        <v>1646</v>
      </c>
      <c r="V6434" s="13" t="s">
        <v>1646</v>
      </c>
      <c r="W6434" t="s">
        <v>2455</v>
      </c>
    </row>
    <row r="6435" spans="1:23" ht="12.75" customHeight="1" x14ac:dyDescent="0.2">
      <c r="A6435" s="124">
        <v>34173</v>
      </c>
      <c r="B6435" s="74">
        <v>100</v>
      </c>
      <c r="C6435" s="74" t="s">
        <v>382</v>
      </c>
      <c r="D6435" s="74" t="s">
        <v>1646</v>
      </c>
      <c r="E6435" s="74" t="s">
        <v>1751</v>
      </c>
      <c r="F6435" s="74">
        <v>45</v>
      </c>
      <c r="G6435" s="74" t="s">
        <v>1646</v>
      </c>
      <c r="H6435" s="74" t="s">
        <v>1646</v>
      </c>
      <c r="I6435" s="74">
        <v>0.85</v>
      </c>
      <c r="J6435" s="75" t="s">
        <v>2423</v>
      </c>
      <c r="K6435" t="s">
        <v>1646</v>
      </c>
      <c r="L6435" t="s">
        <v>1646</v>
      </c>
      <c r="M6435" t="s">
        <v>1646</v>
      </c>
      <c r="N6435" t="s">
        <v>1646</v>
      </c>
      <c r="O6435" t="s">
        <v>1646</v>
      </c>
      <c r="P6435" s="13" t="s">
        <v>1646</v>
      </c>
      <c r="Q6435" t="s">
        <v>1646</v>
      </c>
      <c r="R6435" s="13" t="s">
        <v>1646</v>
      </c>
      <c r="S6435" s="13" t="s">
        <v>1646</v>
      </c>
      <c r="T6435" s="13" t="s">
        <v>1646</v>
      </c>
      <c r="U6435" s="13" t="s">
        <v>1646</v>
      </c>
      <c r="V6435" s="13" t="s">
        <v>1646</v>
      </c>
      <c r="W6435" t="s">
        <v>2456</v>
      </c>
    </row>
    <row r="6436" spans="1:23" ht="12.75" customHeight="1" x14ac:dyDescent="0.2">
      <c r="A6436" s="124">
        <v>34173</v>
      </c>
      <c r="B6436" s="74">
        <v>100</v>
      </c>
      <c r="C6436" s="74" t="s">
        <v>382</v>
      </c>
      <c r="D6436" s="74" t="s">
        <v>1646</v>
      </c>
      <c r="E6436" s="74" t="s">
        <v>1751</v>
      </c>
      <c r="F6436" s="74">
        <v>51</v>
      </c>
      <c r="G6436" s="74" t="s">
        <v>1646</v>
      </c>
      <c r="H6436" s="74" t="s">
        <v>1646</v>
      </c>
      <c r="I6436" s="74">
        <v>1.3</v>
      </c>
      <c r="J6436" s="75" t="s">
        <v>2423</v>
      </c>
      <c r="K6436" t="s">
        <v>1646</v>
      </c>
      <c r="L6436" t="s">
        <v>1646</v>
      </c>
      <c r="M6436" t="s">
        <v>1646</v>
      </c>
      <c r="N6436" t="s">
        <v>1646</v>
      </c>
      <c r="O6436" t="s">
        <v>1646</v>
      </c>
      <c r="P6436" s="13" t="s">
        <v>1646</v>
      </c>
      <c r="Q6436" t="s">
        <v>1646</v>
      </c>
      <c r="R6436" s="13" t="s">
        <v>1646</v>
      </c>
      <c r="S6436" s="13" t="s">
        <v>1646</v>
      </c>
      <c r="T6436" s="13" t="s">
        <v>1646</v>
      </c>
      <c r="U6436" s="13" t="s">
        <v>1646</v>
      </c>
      <c r="V6436" s="13" t="s">
        <v>1646</v>
      </c>
      <c r="W6436" t="s">
        <v>2456</v>
      </c>
    </row>
    <row r="6437" spans="1:23" ht="12.75" customHeight="1" x14ac:dyDescent="0.2">
      <c r="A6437" s="124">
        <v>34173</v>
      </c>
      <c r="B6437" s="74">
        <v>100</v>
      </c>
      <c r="C6437" s="74" t="s">
        <v>382</v>
      </c>
      <c r="D6437" s="74" t="s">
        <v>1646</v>
      </c>
      <c r="E6437" s="74" t="s">
        <v>1751</v>
      </c>
      <c r="F6437" s="74">
        <v>51</v>
      </c>
      <c r="G6437" s="74" t="s">
        <v>1646</v>
      </c>
      <c r="H6437" s="74" t="s">
        <v>1646</v>
      </c>
      <c r="I6437" s="74">
        <v>1.3</v>
      </c>
      <c r="J6437" s="75" t="s">
        <v>2423</v>
      </c>
      <c r="K6437" t="s">
        <v>1646</v>
      </c>
      <c r="L6437" t="s">
        <v>1646</v>
      </c>
      <c r="M6437" t="s">
        <v>1646</v>
      </c>
      <c r="N6437" t="s">
        <v>1646</v>
      </c>
      <c r="O6437" t="s">
        <v>1646</v>
      </c>
      <c r="P6437" s="13" t="s">
        <v>1646</v>
      </c>
      <c r="Q6437" t="s">
        <v>1646</v>
      </c>
      <c r="R6437" s="13" t="s">
        <v>1646</v>
      </c>
      <c r="S6437" s="13" t="s">
        <v>1646</v>
      </c>
      <c r="T6437" s="13" t="s">
        <v>1646</v>
      </c>
      <c r="U6437" s="13" t="s">
        <v>1646</v>
      </c>
      <c r="V6437" s="13" t="s">
        <v>1646</v>
      </c>
      <c r="W6437" t="s">
        <v>2456</v>
      </c>
    </row>
    <row r="6438" spans="1:23" ht="12.75" customHeight="1" x14ac:dyDescent="0.2">
      <c r="A6438" s="124">
        <v>34173</v>
      </c>
      <c r="B6438" s="74">
        <v>100</v>
      </c>
      <c r="C6438" s="74" t="s">
        <v>382</v>
      </c>
      <c r="D6438" s="74" t="s">
        <v>1646</v>
      </c>
      <c r="E6438" s="74" t="s">
        <v>1751</v>
      </c>
      <c r="F6438" s="74">
        <v>56</v>
      </c>
      <c r="G6438" s="74" t="s">
        <v>1646</v>
      </c>
      <c r="H6438" s="74" t="s">
        <v>1646</v>
      </c>
      <c r="I6438" s="74">
        <v>1.45</v>
      </c>
      <c r="J6438" s="75" t="s">
        <v>2423</v>
      </c>
      <c r="K6438" t="s">
        <v>1646</v>
      </c>
      <c r="L6438" t="s">
        <v>1646</v>
      </c>
      <c r="M6438" t="s">
        <v>1646</v>
      </c>
      <c r="N6438" t="s">
        <v>1646</v>
      </c>
      <c r="O6438" t="s">
        <v>1646</v>
      </c>
      <c r="P6438" s="13" t="s">
        <v>1646</v>
      </c>
      <c r="Q6438" t="s">
        <v>1646</v>
      </c>
      <c r="R6438" s="13" t="s">
        <v>1646</v>
      </c>
      <c r="S6438" s="13" t="s">
        <v>1646</v>
      </c>
      <c r="T6438" s="13" t="s">
        <v>1646</v>
      </c>
      <c r="U6438" s="13" t="s">
        <v>1646</v>
      </c>
      <c r="V6438" s="13" t="s">
        <v>1646</v>
      </c>
      <c r="W6438" t="s">
        <v>2456</v>
      </c>
    </row>
    <row r="6439" spans="1:23" ht="12.75" customHeight="1" x14ac:dyDescent="0.2">
      <c r="A6439" s="124">
        <v>34173</v>
      </c>
      <c r="B6439" s="74">
        <v>100</v>
      </c>
      <c r="C6439" s="74" t="s">
        <v>382</v>
      </c>
      <c r="D6439" s="74" t="s">
        <v>1646</v>
      </c>
      <c r="E6439" s="74" t="s">
        <v>1751</v>
      </c>
      <c r="F6439" s="74">
        <v>77</v>
      </c>
      <c r="G6439" s="74" t="s">
        <v>1646</v>
      </c>
      <c r="H6439" s="74" t="s">
        <v>1646</v>
      </c>
      <c r="I6439" s="74">
        <v>4.25</v>
      </c>
      <c r="J6439" s="75" t="s">
        <v>2423</v>
      </c>
      <c r="K6439" t="s">
        <v>1646</v>
      </c>
      <c r="L6439" t="s">
        <v>1646</v>
      </c>
      <c r="M6439" t="s">
        <v>1646</v>
      </c>
      <c r="N6439" t="s">
        <v>1646</v>
      </c>
      <c r="O6439" t="s">
        <v>1646</v>
      </c>
      <c r="P6439" s="13" t="s">
        <v>1646</v>
      </c>
      <c r="Q6439" t="s">
        <v>1646</v>
      </c>
      <c r="R6439" s="13" t="s">
        <v>1646</v>
      </c>
      <c r="S6439" s="13" t="s">
        <v>1646</v>
      </c>
      <c r="T6439" s="13" t="s">
        <v>1646</v>
      </c>
      <c r="U6439" s="13" t="s">
        <v>1646</v>
      </c>
      <c r="V6439" s="13" t="s">
        <v>1646</v>
      </c>
      <c r="W6439" t="s">
        <v>2456</v>
      </c>
    </row>
    <row r="6440" spans="1:23" ht="12.75" customHeight="1" x14ac:dyDescent="0.2">
      <c r="A6440" s="124">
        <v>34175</v>
      </c>
      <c r="B6440" s="74">
        <v>100</v>
      </c>
      <c r="C6440" s="74" t="s">
        <v>382</v>
      </c>
      <c r="D6440" s="74" t="s">
        <v>1646</v>
      </c>
      <c r="E6440" s="74" t="s">
        <v>1751</v>
      </c>
      <c r="F6440" s="74">
        <v>37.5</v>
      </c>
      <c r="G6440" s="74" t="s">
        <v>1646</v>
      </c>
      <c r="H6440" s="74" t="s">
        <v>1646</v>
      </c>
      <c r="I6440" s="74">
        <v>0.6</v>
      </c>
      <c r="J6440" s="75" t="s">
        <v>2423</v>
      </c>
      <c r="K6440" t="s">
        <v>1646</v>
      </c>
      <c r="L6440" t="s">
        <v>1646</v>
      </c>
      <c r="M6440" t="s">
        <v>1646</v>
      </c>
      <c r="N6440" t="s">
        <v>1646</v>
      </c>
      <c r="O6440" t="s">
        <v>1646</v>
      </c>
      <c r="P6440" s="13" t="s">
        <v>1646</v>
      </c>
      <c r="Q6440" t="s">
        <v>1646</v>
      </c>
      <c r="R6440" s="13" t="s">
        <v>1646</v>
      </c>
      <c r="S6440" s="13" t="s">
        <v>1646</v>
      </c>
      <c r="T6440" s="13" t="s">
        <v>1646</v>
      </c>
      <c r="U6440" s="13" t="s">
        <v>1646</v>
      </c>
      <c r="V6440" s="13" t="s">
        <v>1646</v>
      </c>
      <c r="W6440" t="s">
        <v>2456</v>
      </c>
    </row>
    <row r="6441" spans="1:23" ht="12.75" customHeight="1" x14ac:dyDescent="0.2">
      <c r="A6441" s="124">
        <v>34175</v>
      </c>
      <c r="B6441" s="74">
        <v>100</v>
      </c>
      <c r="C6441" s="74" t="s">
        <v>382</v>
      </c>
      <c r="D6441" s="74" t="s">
        <v>1646</v>
      </c>
      <c r="E6441" s="74" t="s">
        <v>1751</v>
      </c>
      <c r="F6441" s="74">
        <v>46</v>
      </c>
      <c r="G6441" s="74" t="s">
        <v>1646</v>
      </c>
      <c r="H6441" s="74" t="s">
        <v>1646</v>
      </c>
      <c r="I6441" s="74">
        <v>0.95</v>
      </c>
      <c r="J6441" s="75" t="s">
        <v>2423</v>
      </c>
      <c r="K6441" t="s">
        <v>1646</v>
      </c>
      <c r="L6441" t="s">
        <v>1646</v>
      </c>
      <c r="M6441" t="s">
        <v>1646</v>
      </c>
      <c r="N6441" t="s">
        <v>1646</v>
      </c>
      <c r="O6441" t="s">
        <v>1646</v>
      </c>
      <c r="P6441" s="13" t="s">
        <v>1646</v>
      </c>
      <c r="Q6441" t="s">
        <v>1646</v>
      </c>
      <c r="R6441" s="13" t="s">
        <v>1646</v>
      </c>
      <c r="S6441" s="13" t="s">
        <v>1646</v>
      </c>
      <c r="T6441" s="13" t="s">
        <v>1646</v>
      </c>
      <c r="U6441" s="13" t="s">
        <v>1646</v>
      </c>
      <c r="V6441" s="13" t="s">
        <v>1646</v>
      </c>
      <c r="W6441" t="s">
        <v>2456</v>
      </c>
    </row>
    <row r="6442" spans="1:23" ht="12.75" customHeight="1" x14ac:dyDescent="0.2">
      <c r="A6442" s="124">
        <v>34175</v>
      </c>
      <c r="B6442" s="74">
        <v>100</v>
      </c>
      <c r="C6442" s="74" t="s">
        <v>382</v>
      </c>
      <c r="D6442" s="74" t="s">
        <v>1646</v>
      </c>
      <c r="E6442" s="74" t="s">
        <v>1751</v>
      </c>
      <c r="F6442" s="74">
        <v>47</v>
      </c>
      <c r="G6442" s="74" t="s">
        <v>1646</v>
      </c>
      <c r="H6442" s="74" t="s">
        <v>1646</v>
      </c>
      <c r="I6442" s="74">
        <v>0.75</v>
      </c>
      <c r="J6442" s="75" t="s">
        <v>2423</v>
      </c>
      <c r="K6442" t="s">
        <v>1646</v>
      </c>
      <c r="L6442" t="s">
        <v>1646</v>
      </c>
      <c r="M6442" t="s">
        <v>1646</v>
      </c>
      <c r="N6442" t="s">
        <v>1646</v>
      </c>
      <c r="O6442" t="s">
        <v>1646</v>
      </c>
      <c r="P6442" s="13" t="s">
        <v>1646</v>
      </c>
      <c r="Q6442" t="s">
        <v>1646</v>
      </c>
      <c r="R6442" s="13" t="s">
        <v>1646</v>
      </c>
      <c r="S6442" s="13" t="s">
        <v>1646</v>
      </c>
      <c r="T6442" s="13" t="s">
        <v>1646</v>
      </c>
      <c r="U6442" s="13" t="s">
        <v>1646</v>
      </c>
      <c r="V6442" s="13" t="s">
        <v>1646</v>
      </c>
      <c r="W6442" t="s">
        <v>2456</v>
      </c>
    </row>
    <row r="6443" spans="1:23" ht="12.75" customHeight="1" x14ac:dyDescent="0.2">
      <c r="A6443" s="124">
        <v>34175</v>
      </c>
      <c r="B6443" s="74">
        <v>100</v>
      </c>
      <c r="C6443" s="74" t="s">
        <v>382</v>
      </c>
      <c r="D6443" s="74" t="s">
        <v>1646</v>
      </c>
      <c r="E6443" s="74" t="s">
        <v>1751</v>
      </c>
      <c r="F6443" s="74">
        <v>57</v>
      </c>
      <c r="G6443" s="74" t="s">
        <v>1646</v>
      </c>
      <c r="H6443" s="74" t="s">
        <v>1646</v>
      </c>
      <c r="I6443" s="74">
        <v>1.65</v>
      </c>
      <c r="J6443" s="75" t="s">
        <v>2423</v>
      </c>
      <c r="K6443" t="s">
        <v>1646</v>
      </c>
      <c r="L6443" t="s">
        <v>1646</v>
      </c>
      <c r="M6443" t="s">
        <v>1646</v>
      </c>
      <c r="N6443" t="s">
        <v>1646</v>
      </c>
      <c r="O6443" t="s">
        <v>1646</v>
      </c>
      <c r="P6443" s="13" t="s">
        <v>1646</v>
      </c>
      <c r="Q6443" t="s">
        <v>1646</v>
      </c>
      <c r="R6443" s="13" t="s">
        <v>1646</v>
      </c>
      <c r="S6443" s="13" t="s">
        <v>1646</v>
      </c>
      <c r="T6443" s="13" t="s">
        <v>1646</v>
      </c>
      <c r="U6443" s="13" t="s">
        <v>1646</v>
      </c>
      <c r="V6443" s="13" t="s">
        <v>1646</v>
      </c>
      <c r="W6443" t="s">
        <v>2456</v>
      </c>
    </row>
    <row r="6444" spans="1:23" ht="12.75" customHeight="1" x14ac:dyDescent="0.2">
      <c r="A6444" s="124">
        <v>34175</v>
      </c>
      <c r="B6444" s="74">
        <v>100</v>
      </c>
      <c r="C6444" s="74" t="s">
        <v>382</v>
      </c>
      <c r="D6444" s="74" t="s">
        <v>1646</v>
      </c>
      <c r="E6444" s="74" t="s">
        <v>1751</v>
      </c>
      <c r="F6444" s="74">
        <v>67</v>
      </c>
      <c r="G6444" s="74" t="s">
        <v>1646</v>
      </c>
      <c r="H6444" s="74" t="s">
        <v>1646</v>
      </c>
      <c r="I6444" s="74">
        <v>2.95</v>
      </c>
      <c r="J6444" s="75" t="s">
        <v>2423</v>
      </c>
      <c r="K6444" t="s">
        <v>1646</v>
      </c>
      <c r="L6444" t="s">
        <v>1646</v>
      </c>
      <c r="M6444" t="s">
        <v>1646</v>
      </c>
      <c r="N6444" t="s">
        <v>1646</v>
      </c>
      <c r="O6444" t="s">
        <v>1646</v>
      </c>
      <c r="P6444" s="13" t="s">
        <v>1646</v>
      </c>
      <c r="Q6444" t="s">
        <v>1646</v>
      </c>
      <c r="R6444" s="13" t="s">
        <v>1646</v>
      </c>
      <c r="S6444" s="13" t="s">
        <v>1646</v>
      </c>
      <c r="T6444" s="13" t="s">
        <v>1646</v>
      </c>
      <c r="U6444" s="13" t="s">
        <v>1646</v>
      </c>
      <c r="V6444" s="13" t="s">
        <v>1646</v>
      </c>
      <c r="W6444" t="s">
        <v>2456</v>
      </c>
    </row>
    <row r="6445" spans="1:23" ht="12.75" customHeight="1" x14ac:dyDescent="0.2">
      <c r="A6445" s="124">
        <v>34175</v>
      </c>
      <c r="B6445" s="74">
        <v>100</v>
      </c>
      <c r="C6445" s="74" t="s">
        <v>382</v>
      </c>
      <c r="D6445" s="74" t="s">
        <v>1646</v>
      </c>
      <c r="E6445" s="74" t="s">
        <v>1751</v>
      </c>
      <c r="F6445" s="74">
        <v>77</v>
      </c>
      <c r="G6445" s="74" t="s">
        <v>1646</v>
      </c>
      <c r="H6445" s="74" t="s">
        <v>1646</v>
      </c>
      <c r="I6445" s="74">
        <v>3.6</v>
      </c>
      <c r="J6445" s="75" t="s">
        <v>2423</v>
      </c>
      <c r="K6445" t="s">
        <v>1646</v>
      </c>
      <c r="L6445" t="s">
        <v>1646</v>
      </c>
      <c r="M6445" t="s">
        <v>1646</v>
      </c>
      <c r="N6445" t="s">
        <v>1646</v>
      </c>
      <c r="O6445" t="s">
        <v>1646</v>
      </c>
      <c r="P6445" s="13" t="s">
        <v>1646</v>
      </c>
      <c r="Q6445" t="s">
        <v>1646</v>
      </c>
      <c r="R6445" s="13" t="s">
        <v>1646</v>
      </c>
      <c r="S6445" s="13" t="s">
        <v>1646</v>
      </c>
      <c r="T6445" s="13" t="s">
        <v>1646</v>
      </c>
      <c r="U6445" s="13" t="s">
        <v>1646</v>
      </c>
      <c r="V6445" s="13" t="s">
        <v>1646</v>
      </c>
      <c r="W6445" t="s">
        <v>2456</v>
      </c>
    </row>
    <row r="6446" spans="1:23" ht="12.75" customHeight="1" x14ac:dyDescent="0.2">
      <c r="A6446" s="124">
        <v>34179</v>
      </c>
      <c r="B6446" s="74">
        <v>100</v>
      </c>
      <c r="C6446" s="74" t="s">
        <v>382</v>
      </c>
      <c r="D6446" s="74" t="s">
        <v>1646</v>
      </c>
      <c r="E6446" s="74" t="s">
        <v>1751</v>
      </c>
      <c r="F6446" s="74">
        <v>34.5</v>
      </c>
      <c r="G6446" s="74" t="s">
        <v>1646</v>
      </c>
      <c r="H6446" s="74" t="s">
        <v>1646</v>
      </c>
      <c r="I6446" s="74">
        <v>0.35</v>
      </c>
      <c r="J6446" s="75" t="s">
        <v>2423</v>
      </c>
      <c r="K6446" t="s">
        <v>1646</v>
      </c>
      <c r="L6446" t="s">
        <v>1646</v>
      </c>
      <c r="M6446" t="s">
        <v>1646</v>
      </c>
      <c r="N6446" t="s">
        <v>1646</v>
      </c>
      <c r="O6446" t="s">
        <v>1646</v>
      </c>
      <c r="P6446" s="13" t="s">
        <v>1646</v>
      </c>
      <c r="Q6446" t="s">
        <v>1646</v>
      </c>
      <c r="R6446" s="13" t="s">
        <v>1646</v>
      </c>
      <c r="S6446" s="13" t="s">
        <v>1646</v>
      </c>
      <c r="T6446" s="13" t="s">
        <v>1646</v>
      </c>
      <c r="U6446" s="13" t="s">
        <v>1646</v>
      </c>
      <c r="V6446" s="13" t="s">
        <v>1646</v>
      </c>
      <c r="W6446" t="s">
        <v>2455</v>
      </c>
    </row>
    <row r="6447" spans="1:23" ht="12.75" customHeight="1" x14ac:dyDescent="0.2">
      <c r="A6447" s="124">
        <v>34179</v>
      </c>
      <c r="B6447" s="74">
        <v>100</v>
      </c>
      <c r="C6447" s="74" t="s">
        <v>382</v>
      </c>
      <c r="D6447" s="74" t="s">
        <v>1646</v>
      </c>
      <c r="E6447" s="74" t="s">
        <v>1751</v>
      </c>
      <c r="F6447" s="74">
        <v>47</v>
      </c>
      <c r="G6447" s="74" t="s">
        <v>1646</v>
      </c>
      <c r="H6447" s="74" t="s">
        <v>1646</v>
      </c>
      <c r="I6447" s="74">
        <v>0.95</v>
      </c>
      <c r="J6447" s="75" t="s">
        <v>2423</v>
      </c>
      <c r="K6447" t="s">
        <v>1646</v>
      </c>
      <c r="L6447" t="s">
        <v>1646</v>
      </c>
      <c r="M6447" t="s">
        <v>1646</v>
      </c>
      <c r="N6447" t="s">
        <v>1646</v>
      </c>
      <c r="O6447" t="s">
        <v>1646</v>
      </c>
      <c r="P6447" s="13" t="s">
        <v>1646</v>
      </c>
      <c r="Q6447" t="s">
        <v>1646</v>
      </c>
      <c r="R6447" s="13" t="s">
        <v>1646</v>
      </c>
      <c r="S6447" s="13" t="s">
        <v>1646</v>
      </c>
      <c r="T6447" s="13" t="s">
        <v>1646</v>
      </c>
      <c r="U6447" s="13" t="s">
        <v>1646</v>
      </c>
      <c r="V6447" s="13" t="s">
        <v>1646</v>
      </c>
      <c r="W6447" t="s">
        <v>2456</v>
      </c>
    </row>
    <row r="6448" spans="1:23" ht="12.75" customHeight="1" x14ac:dyDescent="0.2">
      <c r="A6448" s="124">
        <v>34179</v>
      </c>
      <c r="B6448" s="74">
        <v>100</v>
      </c>
      <c r="C6448" s="74" t="s">
        <v>382</v>
      </c>
      <c r="D6448" s="74" t="s">
        <v>1646</v>
      </c>
      <c r="E6448" s="74" t="s">
        <v>1751</v>
      </c>
      <c r="F6448" s="74">
        <v>56</v>
      </c>
      <c r="G6448" s="74" t="s">
        <v>1646</v>
      </c>
      <c r="H6448" s="74" t="s">
        <v>1646</v>
      </c>
      <c r="I6448" s="74">
        <v>1.6</v>
      </c>
      <c r="J6448" s="75" t="s">
        <v>2423</v>
      </c>
      <c r="K6448" t="s">
        <v>1646</v>
      </c>
      <c r="L6448" t="s">
        <v>1646</v>
      </c>
      <c r="M6448" t="s">
        <v>1646</v>
      </c>
      <c r="N6448" t="s">
        <v>1646</v>
      </c>
      <c r="O6448" t="s">
        <v>1646</v>
      </c>
      <c r="P6448" s="13" t="s">
        <v>1646</v>
      </c>
      <c r="Q6448" t="s">
        <v>1646</v>
      </c>
      <c r="R6448" s="13" t="s">
        <v>1646</v>
      </c>
      <c r="S6448" s="13" t="s">
        <v>1646</v>
      </c>
      <c r="T6448" s="13" t="s">
        <v>1646</v>
      </c>
      <c r="U6448" s="13" t="s">
        <v>1646</v>
      </c>
      <c r="V6448" s="13" t="s">
        <v>1646</v>
      </c>
      <c r="W6448" t="s">
        <v>2456</v>
      </c>
    </row>
    <row r="6449" spans="1:23" ht="12.75" customHeight="1" x14ac:dyDescent="0.2">
      <c r="A6449" s="124">
        <v>34179</v>
      </c>
      <c r="B6449" s="74">
        <v>100</v>
      </c>
      <c r="C6449" s="74" t="s">
        <v>382</v>
      </c>
      <c r="D6449" s="74" t="s">
        <v>1646</v>
      </c>
      <c r="E6449" s="74" t="s">
        <v>1751</v>
      </c>
      <c r="F6449" s="74">
        <v>56.5</v>
      </c>
      <c r="G6449" s="74" t="s">
        <v>1646</v>
      </c>
      <c r="H6449" s="74" t="s">
        <v>1646</v>
      </c>
      <c r="I6449" s="74">
        <v>1.8</v>
      </c>
      <c r="J6449" s="75" t="s">
        <v>2423</v>
      </c>
      <c r="K6449" t="s">
        <v>1646</v>
      </c>
      <c r="L6449" t="s">
        <v>1646</v>
      </c>
      <c r="M6449" t="s">
        <v>1646</v>
      </c>
      <c r="N6449" t="s">
        <v>1646</v>
      </c>
      <c r="O6449" t="s">
        <v>1646</v>
      </c>
      <c r="P6449" s="13" t="s">
        <v>1646</v>
      </c>
      <c r="Q6449" t="s">
        <v>1646</v>
      </c>
      <c r="R6449" s="13" t="s">
        <v>1646</v>
      </c>
      <c r="S6449" s="13" t="s">
        <v>1646</v>
      </c>
      <c r="T6449" s="13" t="s">
        <v>1646</v>
      </c>
      <c r="U6449" s="13" t="s">
        <v>1646</v>
      </c>
      <c r="V6449" s="13" t="s">
        <v>1646</v>
      </c>
      <c r="W6449" t="s">
        <v>2456</v>
      </c>
    </row>
    <row r="6450" spans="1:23" ht="12.75" customHeight="1" x14ac:dyDescent="0.2">
      <c r="A6450" s="124">
        <v>34179</v>
      </c>
      <c r="B6450" s="74">
        <v>100</v>
      </c>
      <c r="C6450" s="74" t="s">
        <v>382</v>
      </c>
      <c r="D6450" s="74" t="s">
        <v>1646</v>
      </c>
      <c r="E6450" s="74" t="s">
        <v>1751</v>
      </c>
      <c r="F6450" s="74">
        <v>59.5</v>
      </c>
      <c r="G6450" s="74" t="s">
        <v>1646</v>
      </c>
      <c r="H6450" s="74" t="s">
        <v>1646</v>
      </c>
      <c r="I6450" s="74">
        <v>1.9</v>
      </c>
      <c r="J6450" s="75" t="s">
        <v>2423</v>
      </c>
      <c r="K6450" t="s">
        <v>1646</v>
      </c>
      <c r="L6450" t="s">
        <v>1646</v>
      </c>
      <c r="M6450" t="s">
        <v>1646</v>
      </c>
      <c r="N6450" t="s">
        <v>1646</v>
      </c>
      <c r="O6450" t="s">
        <v>1646</v>
      </c>
      <c r="P6450" s="13" t="s">
        <v>1646</v>
      </c>
      <c r="Q6450" t="s">
        <v>1646</v>
      </c>
      <c r="R6450" s="13" t="s">
        <v>1646</v>
      </c>
      <c r="S6450" s="13" t="s">
        <v>1646</v>
      </c>
      <c r="T6450" s="13" t="s">
        <v>1646</v>
      </c>
      <c r="U6450" s="13" t="s">
        <v>1646</v>
      </c>
      <c r="V6450" s="13" t="s">
        <v>1646</v>
      </c>
      <c r="W6450" t="s">
        <v>2456</v>
      </c>
    </row>
    <row r="6451" spans="1:23" ht="12.75" customHeight="1" x14ac:dyDescent="0.2">
      <c r="A6451" s="124">
        <v>34179</v>
      </c>
      <c r="B6451" s="74">
        <v>100</v>
      </c>
      <c r="C6451" s="74" t="s">
        <v>382</v>
      </c>
      <c r="D6451" s="74" t="s">
        <v>1646</v>
      </c>
      <c r="E6451" s="74" t="s">
        <v>1751</v>
      </c>
      <c r="F6451" s="74">
        <v>60</v>
      </c>
      <c r="G6451" s="74" t="s">
        <v>1646</v>
      </c>
      <c r="H6451" s="74" t="s">
        <v>1646</v>
      </c>
      <c r="I6451" s="74">
        <v>1.8</v>
      </c>
      <c r="J6451" s="75" t="s">
        <v>2423</v>
      </c>
      <c r="K6451" t="s">
        <v>1646</v>
      </c>
      <c r="L6451" t="s">
        <v>1646</v>
      </c>
      <c r="M6451" t="s">
        <v>1646</v>
      </c>
      <c r="N6451" t="s">
        <v>1646</v>
      </c>
      <c r="O6451" t="s">
        <v>1646</v>
      </c>
      <c r="P6451" s="13" t="s">
        <v>1646</v>
      </c>
      <c r="Q6451" t="s">
        <v>1646</v>
      </c>
      <c r="R6451" s="13" t="s">
        <v>1646</v>
      </c>
      <c r="S6451" s="13" t="s">
        <v>1646</v>
      </c>
      <c r="T6451" s="13" t="s">
        <v>1646</v>
      </c>
      <c r="U6451" s="13" t="s">
        <v>1646</v>
      </c>
      <c r="V6451" s="13" t="s">
        <v>1646</v>
      </c>
      <c r="W6451" t="s">
        <v>2456</v>
      </c>
    </row>
    <row r="6452" spans="1:23" ht="12.75" customHeight="1" x14ac:dyDescent="0.2">
      <c r="A6452" s="124">
        <v>34179</v>
      </c>
      <c r="B6452" s="74">
        <v>100</v>
      </c>
      <c r="C6452" s="74" t="s">
        <v>382</v>
      </c>
      <c r="D6452" s="74" t="s">
        <v>1646</v>
      </c>
      <c r="E6452" s="74" t="s">
        <v>1751</v>
      </c>
      <c r="F6452" s="74">
        <v>61</v>
      </c>
      <c r="G6452" s="74" t="s">
        <v>1646</v>
      </c>
      <c r="H6452" s="74" t="s">
        <v>1646</v>
      </c>
      <c r="I6452" s="74">
        <v>2.2000000000000002</v>
      </c>
      <c r="J6452" s="75" t="s">
        <v>2423</v>
      </c>
      <c r="K6452" t="s">
        <v>1646</v>
      </c>
      <c r="L6452" t="s">
        <v>1646</v>
      </c>
      <c r="M6452" t="s">
        <v>1646</v>
      </c>
      <c r="N6452" t="s">
        <v>1646</v>
      </c>
      <c r="O6452" t="s">
        <v>1646</v>
      </c>
      <c r="P6452" s="13" t="s">
        <v>1646</v>
      </c>
      <c r="Q6452" t="s">
        <v>1646</v>
      </c>
      <c r="R6452" s="13" t="s">
        <v>1646</v>
      </c>
      <c r="S6452" s="13" t="s">
        <v>1646</v>
      </c>
      <c r="T6452" s="13" t="s">
        <v>1646</v>
      </c>
      <c r="U6452" s="13" t="s">
        <v>1646</v>
      </c>
      <c r="V6452" s="13" t="s">
        <v>1646</v>
      </c>
      <c r="W6452" t="s">
        <v>2456</v>
      </c>
    </row>
    <row r="6453" spans="1:23" ht="12.75" customHeight="1" x14ac:dyDescent="0.2">
      <c r="A6453" s="124">
        <v>34179</v>
      </c>
      <c r="B6453" s="74">
        <v>100</v>
      </c>
      <c r="C6453" s="74" t="s">
        <v>382</v>
      </c>
      <c r="D6453" s="74" t="s">
        <v>1646</v>
      </c>
      <c r="E6453" s="74" t="s">
        <v>1751</v>
      </c>
      <c r="F6453" s="74">
        <v>70.5</v>
      </c>
      <c r="G6453" s="74" t="s">
        <v>1646</v>
      </c>
      <c r="H6453" s="74" t="s">
        <v>1646</v>
      </c>
      <c r="I6453" s="74">
        <v>3.15</v>
      </c>
      <c r="J6453" s="75" t="s">
        <v>2423</v>
      </c>
      <c r="K6453" t="s">
        <v>1646</v>
      </c>
      <c r="L6453" t="s">
        <v>1646</v>
      </c>
      <c r="M6453" t="s">
        <v>1646</v>
      </c>
      <c r="N6453" t="s">
        <v>1646</v>
      </c>
      <c r="O6453" t="s">
        <v>1646</v>
      </c>
      <c r="P6453" s="13" t="s">
        <v>1646</v>
      </c>
      <c r="Q6453" t="s">
        <v>1646</v>
      </c>
      <c r="R6453" s="13" t="s">
        <v>1646</v>
      </c>
      <c r="S6453" s="13" t="s">
        <v>1646</v>
      </c>
      <c r="T6453" s="13" t="s">
        <v>1646</v>
      </c>
      <c r="U6453" s="13" t="s">
        <v>1646</v>
      </c>
      <c r="V6453" s="13" t="s">
        <v>1646</v>
      </c>
      <c r="W6453" t="s">
        <v>2456</v>
      </c>
    </row>
    <row r="6454" spans="1:23" ht="12.75" customHeight="1" x14ac:dyDescent="0.2">
      <c r="A6454" s="124">
        <v>34187</v>
      </c>
      <c r="B6454" s="74">
        <v>100</v>
      </c>
      <c r="C6454" s="74" t="s">
        <v>382</v>
      </c>
      <c r="D6454" s="74" t="s">
        <v>1646</v>
      </c>
      <c r="E6454" s="74" t="s">
        <v>1751</v>
      </c>
      <c r="F6454" s="74">
        <v>39</v>
      </c>
      <c r="G6454" s="74" t="s">
        <v>1646</v>
      </c>
      <c r="H6454" s="74" t="s">
        <v>1646</v>
      </c>
      <c r="I6454" s="74">
        <v>0.5</v>
      </c>
      <c r="J6454" s="75" t="s">
        <v>2423</v>
      </c>
      <c r="K6454" t="s">
        <v>1646</v>
      </c>
      <c r="L6454" t="s">
        <v>1646</v>
      </c>
      <c r="M6454" t="s">
        <v>1646</v>
      </c>
      <c r="N6454" t="s">
        <v>1646</v>
      </c>
      <c r="O6454" t="s">
        <v>1646</v>
      </c>
      <c r="P6454" s="13" t="s">
        <v>1646</v>
      </c>
      <c r="Q6454" t="s">
        <v>1646</v>
      </c>
      <c r="R6454" s="13" t="s">
        <v>1646</v>
      </c>
      <c r="S6454" s="13" t="s">
        <v>1646</v>
      </c>
      <c r="T6454" s="13" t="s">
        <v>1646</v>
      </c>
      <c r="U6454" s="13" t="s">
        <v>1646</v>
      </c>
      <c r="V6454" s="13" t="s">
        <v>1646</v>
      </c>
      <c r="W6454" t="s">
        <v>2456</v>
      </c>
    </row>
    <row r="6455" spans="1:23" ht="12.75" customHeight="1" x14ac:dyDescent="0.2">
      <c r="A6455" s="124">
        <v>34187</v>
      </c>
      <c r="B6455" s="74">
        <v>100</v>
      </c>
      <c r="C6455" s="74" t="s">
        <v>382</v>
      </c>
      <c r="D6455" s="74" t="s">
        <v>1646</v>
      </c>
      <c r="E6455" s="74" t="s">
        <v>1751</v>
      </c>
      <c r="F6455" s="74">
        <v>46</v>
      </c>
      <c r="G6455" s="74" t="s">
        <v>1646</v>
      </c>
      <c r="H6455" s="74" t="s">
        <v>1646</v>
      </c>
      <c r="I6455" s="74">
        <v>1.1000000000000001</v>
      </c>
      <c r="J6455" s="75" t="s">
        <v>2423</v>
      </c>
      <c r="K6455" t="s">
        <v>1646</v>
      </c>
      <c r="L6455" t="s">
        <v>1646</v>
      </c>
      <c r="M6455" t="s">
        <v>1646</v>
      </c>
      <c r="N6455" t="s">
        <v>1646</v>
      </c>
      <c r="O6455" t="s">
        <v>1646</v>
      </c>
      <c r="P6455" s="13" t="s">
        <v>1646</v>
      </c>
      <c r="Q6455" t="s">
        <v>1646</v>
      </c>
      <c r="R6455" s="13" t="s">
        <v>1646</v>
      </c>
      <c r="S6455" s="13" t="s">
        <v>1646</v>
      </c>
      <c r="T6455" s="13" t="s">
        <v>1646</v>
      </c>
      <c r="U6455" s="13" t="s">
        <v>1646</v>
      </c>
      <c r="V6455" s="13" t="s">
        <v>1646</v>
      </c>
      <c r="W6455" t="s">
        <v>2456</v>
      </c>
    </row>
    <row r="6456" spans="1:23" ht="12.75" customHeight="1" x14ac:dyDescent="0.2">
      <c r="A6456" s="124">
        <v>34187</v>
      </c>
      <c r="B6456" s="74">
        <v>100</v>
      </c>
      <c r="C6456" s="74" t="s">
        <v>382</v>
      </c>
      <c r="D6456" s="74" t="s">
        <v>1646</v>
      </c>
      <c r="E6456" s="74" t="s">
        <v>1751</v>
      </c>
      <c r="F6456" s="74">
        <v>57</v>
      </c>
      <c r="G6456" s="74" t="s">
        <v>1646</v>
      </c>
      <c r="H6456" s="74" t="s">
        <v>1646</v>
      </c>
      <c r="I6456" s="74">
        <v>1.65</v>
      </c>
      <c r="J6456" s="75" t="s">
        <v>2423</v>
      </c>
      <c r="K6456" t="s">
        <v>1646</v>
      </c>
      <c r="L6456" t="s">
        <v>1646</v>
      </c>
      <c r="M6456" t="s">
        <v>1646</v>
      </c>
      <c r="N6456" t="s">
        <v>1646</v>
      </c>
      <c r="O6456" t="s">
        <v>1646</v>
      </c>
      <c r="P6456" s="13" t="s">
        <v>1646</v>
      </c>
      <c r="Q6456" t="s">
        <v>1646</v>
      </c>
      <c r="R6456" s="13" t="s">
        <v>1646</v>
      </c>
      <c r="S6456" s="13" t="s">
        <v>1646</v>
      </c>
      <c r="T6456" s="13" t="s">
        <v>1646</v>
      </c>
      <c r="U6456" s="13" t="s">
        <v>1646</v>
      </c>
      <c r="V6456" s="13" t="s">
        <v>1646</v>
      </c>
      <c r="W6456" t="s">
        <v>2456</v>
      </c>
    </row>
    <row r="6457" spans="1:23" ht="12.75" customHeight="1" x14ac:dyDescent="0.2">
      <c r="A6457" s="124">
        <v>34187</v>
      </c>
      <c r="B6457" s="74">
        <v>100</v>
      </c>
      <c r="C6457" s="74" t="s">
        <v>382</v>
      </c>
      <c r="D6457" s="74" t="s">
        <v>1646</v>
      </c>
      <c r="E6457" s="74" t="s">
        <v>1751</v>
      </c>
      <c r="F6457" s="74">
        <v>62</v>
      </c>
      <c r="G6457" s="74" t="s">
        <v>1646</v>
      </c>
      <c r="H6457" s="74" t="s">
        <v>1646</v>
      </c>
      <c r="I6457" s="74">
        <v>2.25</v>
      </c>
      <c r="J6457" s="75" t="s">
        <v>2423</v>
      </c>
      <c r="K6457" t="s">
        <v>1646</v>
      </c>
      <c r="L6457" t="s">
        <v>1646</v>
      </c>
      <c r="M6457" t="s">
        <v>1646</v>
      </c>
      <c r="N6457" t="s">
        <v>1646</v>
      </c>
      <c r="O6457" t="s">
        <v>1646</v>
      </c>
      <c r="P6457" s="13" t="s">
        <v>1646</v>
      </c>
      <c r="Q6457" t="s">
        <v>1646</v>
      </c>
      <c r="R6457" s="13" t="s">
        <v>1646</v>
      </c>
      <c r="S6457" s="13" t="s">
        <v>1646</v>
      </c>
      <c r="T6457" s="13" t="s">
        <v>1646</v>
      </c>
      <c r="U6457" s="13" t="s">
        <v>1646</v>
      </c>
      <c r="V6457" s="13" t="s">
        <v>1646</v>
      </c>
      <c r="W6457" t="s">
        <v>2456</v>
      </c>
    </row>
    <row r="6458" spans="1:23" ht="12.75" customHeight="1" x14ac:dyDescent="0.2">
      <c r="A6458" s="124">
        <v>34193</v>
      </c>
      <c r="B6458" s="74">
        <v>100</v>
      </c>
      <c r="C6458" s="74" t="s">
        <v>382</v>
      </c>
      <c r="D6458" s="74" t="s">
        <v>1646</v>
      </c>
      <c r="E6458" s="74" t="s">
        <v>1651</v>
      </c>
      <c r="F6458" s="74">
        <v>411</v>
      </c>
      <c r="G6458" s="74">
        <v>370</v>
      </c>
      <c r="H6458" s="74" t="s">
        <v>1646</v>
      </c>
      <c r="I6458" s="74">
        <v>668</v>
      </c>
      <c r="J6458" s="75" t="s">
        <v>1646</v>
      </c>
      <c r="K6458" t="s">
        <v>1648</v>
      </c>
      <c r="L6458" t="s">
        <v>1648</v>
      </c>
      <c r="M6458" t="s">
        <v>1649</v>
      </c>
      <c r="N6458" t="s">
        <v>1727</v>
      </c>
      <c r="O6458" t="s">
        <v>1648</v>
      </c>
      <c r="P6458" s="13" t="s">
        <v>1646</v>
      </c>
      <c r="Q6458" t="s">
        <v>1646</v>
      </c>
      <c r="R6458" s="13" t="s">
        <v>1646</v>
      </c>
      <c r="S6458" s="13" t="s">
        <v>1646</v>
      </c>
      <c r="T6458" s="13" t="s">
        <v>1646</v>
      </c>
      <c r="U6458" s="13" t="s">
        <v>1646</v>
      </c>
      <c r="V6458" s="13" t="s">
        <v>1646</v>
      </c>
      <c r="W6458" t="s">
        <v>2454</v>
      </c>
    </row>
    <row r="6459" spans="1:23" ht="12.75" customHeight="1" x14ac:dyDescent="0.2">
      <c r="A6459" s="124">
        <v>34195</v>
      </c>
      <c r="B6459" s="74">
        <v>100</v>
      </c>
      <c r="C6459" s="74" t="s">
        <v>382</v>
      </c>
      <c r="D6459" s="74" t="s">
        <v>1646</v>
      </c>
      <c r="E6459" s="74" t="s">
        <v>1751</v>
      </c>
      <c r="F6459" s="74">
        <v>59.5</v>
      </c>
      <c r="G6459" s="74" t="s">
        <v>1646</v>
      </c>
      <c r="H6459" s="74" t="s">
        <v>1646</v>
      </c>
      <c r="I6459" s="74">
        <v>1.7</v>
      </c>
      <c r="J6459" s="75" t="s">
        <v>2423</v>
      </c>
      <c r="K6459" t="s">
        <v>1646</v>
      </c>
      <c r="L6459" t="s">
        <v>1646</v>
      </c>
      <c r="M6459" t="s">
        <v>1646</v>
      </c>
      <c r="N6459" t="s">
        <v>1646</v>
      </c>
      <c r="O6459" t="s">
        <v>1646</v>
      </c>
      <c r="P6459" s="13" t="s">
        <v>1646</v>
      </c>
      <c r="Q6459" t="s">
        <v>1646</v>
      </c>
      <c r="R6459" s="13" t="s">
        <v>1646</v>
      </c>
      <c r="S6459" s="13" t="s">
        <v>1646</v>
      </c>
      <c r="T6459" s="13" t="s">
        <v>1646</v>
      </c>
      <c r="U6459" s="13" t="s">
        <v>1646</v>
      </c>
      <c r="V6459" s="13" t="s">
        <v>1646</v>
      </c>
      <c r="W6459" t="s">
        <v>2456</v>
      </c>
    </row>
    <row r="6460" spans="1:23" ht="12.75" customHeight="1" x14ac:dyDescent="0.2">
      <c r="A6460" s="124">
        <v>34494</v>
      </c>
      <c r="B6460" s="74">
        <v>100</v>
      </c>
      <c r="C6460" s="74" t="s">
        <v>382</v>
      </c>
      <c r="D6460" s="74" t="s">
        <v>1646</v>
      </c>
      <c r="E6460" s="74" t="s">
        <v>1688</v>
      </c>
      <c r="F6460" s="74">
        <v>365</v>
      </c>
      <c r="G6460" s="74">
        <v>340</v>
      </c>
      <c r="H6460" s="74" t="s">
        <v>1646</v>
      </c>
      <c r="I6460" s="74">
        <v>450</v>
      </c>
      <c r="J6460" s="75" t="s">
        <v>1646</v>
      </c>
      <c r="K6460" t="s">
        <v>1646</v>
      </c>
      <c r="L6460" t="s">
        <v>1646</v>
      </c>
      <c r="M6460" t="s">
        <v>1646</v>
      </c>
      <c r="N6460" t="s">
        <v>1646</v>
      </c>
      <c r="O6460" t="s">
        <v>1646</v>
      </c>
      <c r="P6460" s="13" t="s">
        <v>1646</v>
      </c>
      <c r="Q6460" t="s">
        <v>1646</v>
      </c>
      <c r="R6460" s="13" t="s">
        <v>1646</v>
      </c>
      <c r="S6460" s="13" t="s">
        <v>1646</v>
      </c>
      <c r="T6460" s="13" t="s">
        <v>1646</v>
      </c>
      <c r="U6460" s="13" t="s">
        <v>1646</v>
      </c>
      <c r="V6460" s="13" t="s">
        <v>1646</v>
      </c>
      <c r="W6460" t="s">
        <v>1646</v>
      </c>
    </row>
    <row r="6461" spans="1:23" ht="12.75" customHeight="1" x14ac:dyDescent="0.2">
      <c r="A6461" s="124">
        <v>34494</v>
      </c>
      <c r="B6461" s="74">
        <v>100</v>
      </c>
      <c r="C6461" s="74" t="s">
        <v>382</v>
      </c>
      <c r="D6461" s="74" t="s">
        <v>1646</v>
      </c>
      <c r="E6461" s="74" t="s">
        <v>1651</v>
      </c>
      <c r="F6461" s="74">
        <v>438</v>
      </c>
      <c r="G6461" s="74">
        <v>400</v>
      </c>
      <c r="H6461" s="74" t="s">
        <v>1646</v>
      </c>
      <c r="I6461" s="74">
        <v>625</v>
      </c>
      <c r="J6461" s="75" t="s">
        <v>1646</v>
      </c>
      <c r="K6461" t="s">
        <v>1646</v>
      </c>
      <c r="L6461" t="s">
        <v>1646</v>
      </c>
      <c r="M6461" t="s">
        <v>1646</v>
      </c>
      <c r="N6461" t="s">
        <v>1646</v>
      </c>
      <c r="O6461" t="s">
        <v>1646</v>
      </c>
      <c r="P6461" s="13" t="s">
        <v>1646</v>
      </c>
      <c r="Q6461" t="s">
        <v>1646</v>
      </c>
      <c r="R6461" s="13" t="s">
        <v>1646</v>
      </c>
      <c r="S6461" s="13" t="s">
        <v>1646</v>
      </c>
      <c r="T6461" s="13" t="s">
        <v>1646</v>
      </c>
      <c r="U6461" s="13" t="s">
        <v>1646</v>
      </c>
      <c r="V6461" s="13" t="s">
        <v>1646</v>
      </c>
      <c r="W6461" t="s">
        <v>1646</v>
      </c>
    </row>
    <row r="6462" spans="1:23" ht="12.75" customHeight="1" x14ac:dyDescent="0.2">
      <c r="A6462" s="124">
        <v>34495</v>
      </c>
      <c r="B6462" s="74">
        <v>100</v>
      </c>
      <c r="C6462" s="74" t="s">
        <v>382</v>
      </c>
      <c r="D6462" s="74" t="s">
        <v>1646</v>
      </c>
      <c r="E6462" s="74" t="s">
        <v>1688</v>
      </c>
      <c r="F6462" s="74">
        <v>437</v>
      </c>
      <c r="G6462" s="74">
        <v>395</v>
      </c>
      <c r="H6462" s="74" t="s">
        <v>1646</v>
      </c>
      <c r="I6462" s="74">
        <v>690</v>
      </c>
      <c r="J6462" s="75" t="s">
        <v>1646</v>
      </c>
      <c r="K6462" t="s">
        <v>1646</v>
      </c>
      <c r="L6462" t="s">
        <v>1646</v>
      </c>
      <c r="M6462" t="s">
        <v>1646</v>
      </c>
      <c r="N6462" t="s">
        <v>1646</v>
      </c>
      <c r="O6462" t="s">
        <v>1646</v>
      </c>
      <c r="P6462" s="13" t="s">
        <v>1646</v>
      </c>
      <c r="Q6462" t="s">
        <v>1646</v>
      </c>
      <c r="R6462" s="13" t="s">
        <v>1646</v>
      </c>
      <c r="S6462" s="13" t="s">
        <v>1646</v>
      </c>
      <c r="T6462" s="13" t="s">
        <v>1646</v>
      </c>
      <c r="U6462" s="13" t="s">
        <v>1646</v>
      </c>
      <c r="V6462" s="13" t="s">
        <v>1646</v>
      </c>
      <c r="W6462" t="s">
        <v>1646</v>
      </c>
    </row>
    <row r="6463" spans="1:23" ht="12.75" customHeight="1" x14ac:dyDescent="0.2">
      <c r="A6463" s="124">
        <v>34520</v>
      </c>
      <c r="B6463" s="74">
        <v>100</v>
      </c>
      <c r="C6463" s="74" t="s">
        <v>382</v>
      </c>
      <c r="D6463" s="74" t="s">
        <v>1646</v>
      </c>
      <c r="E6463" s="74" t="s">
        <v>1688</v>
      </c>
      <c r="F6463" s="74">
        <v>274</v>
      </c>
      <c r="G6463" s="74" t="s">
        <v>1646</v>
      </c>
      <c r="H6463" s="74" t="s">
        <v>1646</v>
      </c>
      <c r="I6463" s="74">
        <v>170</v>
      </c>
      <c r="J6463" s="75" t="s">
        <v>1646</v>
      </c>
      <c r="K6463" t="s">
        <v>1646</v>
      </c>
      <c r="L6463" t="s">
        <v>1646</v>
      </c>
      <c r="M6463" t="s">
        <v>1646</v>
      </c>
      <c r="N6463" t="s">
        <v>1646</v>
      </c>
      <c r="O6463" t="s">
        <v>1646</v>
      </c>
      <c r="P6463" s="13" t="s">
        <v>1646</v>
      </c>
      <c r="Q6463" t="s">
        <v>1646</v>
      </c>
      <c r="R6463" s="13" t="s">
        <v>1646</v>
      </c>
      <c r="S6463" s="13" t="s">
        <v>1646</v>
      </c>
      <c r="T6463" s="13" t="s">
        <v>1646</v>
      </c>
      <c r="U6463" s="13" t="s">
        <v>1646</v>
      </c>
      <c r="V6463" s="13" t="s">
        <v>1646</v>
      </c>
      <c r="W6463" t="s">
        <v>2481</v>
      </c>
    </row>
    <row r="6464" spans="1:23" ht="12.75" customHeight="1" x14ac:dyDescent="0.2">
      <c r="A6464" s="124">
        <v>34520</v>
      </c>
      <c r="B6464" s="74">
        <v>100</v>
      </c>
      <c r="C6464" s="74" t="s">
        <v>382</v>
      </c>
      <c r="D6464" s="74" t="s">
        <v>1646</v>
      </c>
      <c r="E6464" s="74" t="s">
        <v>1688</v>
      </c>
      <c r="F6464" s="74">
        <v>284</v>
      </c>
      <c r="G6464" s="74" t="s">
        <v>1646</v>
      </c>
      <c r="H6464" s="74" t="s">
        <v>1646</v>
      </c>
      <c r="I6464" s="74">
        <v>190</v>
      </c>
      <c r="J6464" s="75" t="s">
        <v>1646</v>
      </c>
      <c r="K6464" t="s">
        <v>1646</v>
      </c>
      <c r="L6464" t="s">
        <v>1646</v>
      </c>
      <c r="M6464" t="s">
        <v>1646</v>
      </c>
      <c r="N6464" t="s">
        <v>1646</v>
      </c>
      <c r="O6464" t="s">
        <v>1646</v>
      </c>
      <c r="P6464" s="13" t="s">
        <v>1646</v>
      </c>
      <c r="Q6464" t="s">
        <v>1646</v>
      </c>
      <c r="R6464" s="13" t="s">
        <v>1646</v>
      </c>
      <c r="S6464" s="13" t="s">
        <v>1646</v>
      </c>
      <c r="T6464" s="13" t="s">
        <v>1646</v>
      </c>
      <c r="U6464" s="13" t="s">
        <v>1646</v>
      </c>
      <c r="V6464" s="13" t="s">
        <v>1646</v>
      </c>
      <c r="W6464" t="s">
        <v>2481</v>
      </c>
    </row>
    <row r="6465" spans="1:23" ht="12.75" customHeight="1" x14ac:dyDescent="0.2">
      <c r="A6465" s="124">
        <v>34520</v>
      </c>
      <c r="B6465" s="74">
        <v>100</v>
      </c>
      <c r="C6465" s="74" t="s">
        <v>382</v>
      </c>
      <c r="D6465" s="74" t="s">
        <v>1646</v>
      </c>
      <c r="E6465" s="74" t="s">
        <v>1688</v>
      </c>
      <c r="F6465" s="74">
        <v>286</v>
      </c>
      <c r="G6465" s="74" t="s">
        <v>1646</v>
      </c>
      <c r="H6465" s="74" t="s">
        <v>1646</v>
      </c>
      <c r="I6465" s="74">
        <v>190</v>
      </c>
      <c r="J6465" s="75" t="s">
        <v>1646</v>
      </c>
      <c r="K6465" t="s">
        <v>1646</v>
      </c>
      <c r="L6465" t="s">
        <v>1646</v>
      </c>
      <c r="M6465" t="s">
        <v>1646</v>
      </c>
      <c r="N6465" t="s">
        <v>1646</v>
      </c>
      <c r="O6465" t="s">
        <v>1646</v>
      </c>
      <c r="P6465" s="13" t="s">
        <v>1646</v>
      </c>
      <c r="Q6465" t="s">
        <v>1646</v>
      </c>
      <c r="R6465" s="13" t="s">
        <v>1646</v>
      </c>
      <c r="S6465" s="13" t="s">
        <v>1646</v>
      </c>
      <c r="T6465" s="13" t="s">
        <v>1646</v>
      </c>
      <c r="U6465" s="13" t="s">
        <v>1646</v>
      </c>
      <c r="V6465" s="13" t="s">
        <v>1646</v>
      </c>
      <c r="W6465" t="s">
        <v>2481</v>
      </c>
    </row>
    <row r="6466" spans="1:23" ht="12.75" customHeight="1" x14ac:dyDescent="0.2">
      <c r="A6466" s="124">
        <v>34520</v>
      </c>
      <c r="B6466" s="74">
        <v>100</v>
      </c>
      <c r="C6466" s="74" t="s">
        <v>382</v>
      </c>
      <c r="D6466" s="74" t="s">
        <v>1646</v>
      </c>
      <c r="E6466" s="74" t="s">
        <v>1688</v>
      </c>
      <c r="F6466" s="74">
        <v>283</v>
      </c>
      <c r="G6466" s="74" t="s">
        <v>1646</v>
      </c>
      <c r="H6466" s="74" t="s">
        <v>1646</v>
      </c>
      <c r="I6466" s="74">
        <v>200</v>
      </c>
      <c r="J6466" s="75" t="s">
        <v>1646</v>
      </c>
      <c r="K6466" t="s">
        <v>1646</v>
      </c>
      <c r="L6466" t="s">
        <v>1646</v>
      </c>
      <c r="M6466" t="s">
        <v>1646</v>
      </c>
      <c r="N6466" t="s">
        <v>1646</v>
      </c>
      <c r="O6466" t="s">
        <v>1646</v>
      </c>
      <c r="P6466" s="13" t="s">
        <v>1646</v>
      </c>
      <c r="Q6466" t="s">
        <v>1646</v>
      </c>
      <c r="R6466" s="13" t="s">
        <v>1646</v>
      </c>
      <c r="S6466" s="13" t="s">
        <v>1646</v>
      </c>
      <c r="T6466" s="13" t="s">
        <v>1646</v>
      </c>
      <c r="U6466" s="13" t="s">
        <v>1646</v>
      </c>
      <c r="V6466" s="13" t="s">
        <v>1646</v>
      </c>
      <c r="W6466" t="s">
        <v>2481</v>
      </c>
    </row>
    <row r="6467" spans="1:23" ht="12.75" customHeight="1" x14ac:dyDescent="0.2">
      <c r="A6467" s="124">
        <v>34520</v>
      </c>
      <c r="B6467" s="74">
        <v>100</v>
      </c>
      <c r="C6467" s="74" t="s">
        <v>382</v>
      </c>
      <c r="D6467" s="74" t="s">
        <v>1646</v>
      </c>
      <c r="E6467" s="74" t="s">
        <v>1688</v>
      </c>
      <c r="F6467" s="74">
        <v>287</v>
      </c>
      <c r="G6467" s="74" t="s">
        <v>1646</v>
      </c>
      <c r="H6467" s="74" t="s">
        <v>1646</v>
      </c>
      <c r="I6467" s="74">
        <v>200</v>
      </c>
      <c r="J6467" s="75" t="s">
        <v>1646</v>
      </c>
      <c r="K6467" t="s">
        <v>1646</v>
      </c>
      <c r="L6467" t="s">
        <v>1646</v>
      </c>
      <c r="M6467" t="s">
        <v>1646</v>
      </c>
      <c r="N6467" t="s">
        <v>1646</v>
      </c>
      <c r="O6467" t="s">
        <v>1646</v>
      </c>
      <c r="P6467" s="13" t="s">
        <v>1646</v>
      </c>
      <c r="Q6467" t="s">
        <v>1646</v>
      </c>
      <c r="R6467" s="13" t="s">
        <v>1646</v>
      </c>
      <c r="S6467" s="13" t="s">
        <v>1646</v>
      </c>
      <c r="T6467" s="13" t="s">
        <v>1646</v>
      </c>
      <c r="U6467" s="13" t="s">
        <v>1646</v>
      </c>
      <c r="V6467" s="13" t="s">
        <v>1646</v>
      </c>
      <c r="W6467" t="s">
        <v>2481</v>
      </c>
    </row>
    <row r="6468" spans="1:23" ht="12.75" customHeight="1" x14ac:dyDescent="0.2">
      <c r="A6468" s="124">
        <v>34520</v>
      </c>
      <c r="B6468" s="74">
        <v>100</v>
      </c>
      <c r="C6468" s="74" t="s">
        <v>382</v>
      </c>
      <c r="D6468" s="74" t="s">
        <v>1646</v>
      </c>
      <c r="E6468" s="74" t="s">
        <v>1688</v>
      </c>
      <c r="F6468" s="74">
        <v>288</v>
      </c>
      <c r="G6468" s="74" t="s">
        <v>1646</v>
      </c>
      <c r="H6468" s="74" t="s">
        <v>1646</v>
      </c>
      <c r="I6468" s="74">
        <v>200</v>
      </c>
      <c r="J6468" s="75" t="s">
        <v>1646</v>
      </c>
      <c r="K6468" t="s">
        <v>1646</v>
      </c>
      <c r="L6468" t="s">
        <v>1646</v>
      </c>
      <c r="M6468" t="s">
        <v>1646</v>
      </c>
      <c r="N6468" t="s">
        <v>1646</v>
      </c>
      <c r="O6468" t="s">
        <v>1646</v>
      </c>
      <c r="P6468" s="13" t="s">
        <v>1646</v>
      </c>
      <c r="Q6468" t="s">
        <v>1646</v>
      </c>
      <c r="R6468" s="13" t="s">
        <v>1646</v>
      </c>
      <c r="S6468" s="13" t="s">
        <v>1646</v>
      </c>
      <c r="T6468" s="13" t="s">
        <v>1646</v>
      </c>
      <c r="U6468" s="13" t="s">
        <v>1646</v>
      </c>
      <c r="V6468" s="13" t="s">
        <v>1646</v>
      </c>
      <c r="W6468" t="s">
        <v>2481</v>
      </c>
    </row>
    <row r="6469" spans="1:23" ht="12.75" customHeight="1" x14ac:dyDescent="0.2">
      <c r="A6469" s="124">
        <v>34520</v>
      </c>
      <c r="B6469" s="74">
        <v>100</v>
      </c>
      <c r="C6469" s="74" t="s">
        <v>382</v>
      </c>
      <c r="D6469" s="74" t="s">
        <v>1646</v>
      </c>
      <c r="E6469" s="74" t="s">
        <v>1688</v>
      </c>
      <c r="F6469" s="74">
        <v>296</v>
      </c>
      <c r="G6469" s="74" t="s">
        <v>1646</v>
      </c>
      <c r="H6469" s="74" t="s">
        <v>1646</v>
      </c>
      <c r="I6469" s="74">
        <v>220</v>
      </c>
      <c r="J6469" s="75" t="s">
        <v>1646</v>
      </c>
      <c r="K6469" t="s">
        <v>1646</v>
      </c>
      <c r="L6469" t="s">
        <v>1646</v>
      </c>
      <c r="M6469" t="s">
        <v>1646</v>
      </c>
      <c r="N6469" t="s">
        <v>1646</v>
      </c>
      <c r="O6469" t="s">
        <v>1646</v>
      </c>
      <c r="P6469" s="13" t="s">
        <v>1646</v>
      </c>
      <c r="Q6469" t="s">
        <v>1646</v>
      </c>
      <c r="R6469" s="13" t="s">
        <v>1646</v>
      </c>
      <c r="S6469" s="13" t="s">
        <v>1646</v>
      </c>
      <c r="T6469" s="13" t="s">
        <v>1646</v>
      </c>
      <c r="U6469" s="13" t="s">
        <v>1646</v>
      </c>
      <c r="V6469" s="13" t="s">
        <v>1646</v>
      </c>
      <c r="W6469" t="s">
        <v>2481</v>
      </c>
    </row>
    <row r="6470" spans="1:23" ht="12.75" customHeight="1" x14ac:dyDescent="0.2">
      <c r="A6470" s="124">
        <v>34520</v>
      </c>
      <c r="B6470" s="74">
        <v>100</v>
      </c>
      <c r="C6470" s="74" t="s">
        <v>382</v>
      </c>
      <c r="D6470" s="74" t="s">
        <v>1646</v>
      </c>
      <c r="E6470" s="74" t="s">
        <v>1688</v>
      </c>
      <c r="F6470" s="74">
        <v>293</v>
      </c>
      <c r="G6470" s="74" t="s">
        <v>1646</v>
      </c>
      <c r="H6470" s="74" t="s">
        <v>1646</v>
      </c>
      <c r="I6470" s="74">
        <v>230</v>
      </c>
      <c r="J6470" s="75" t="s">
        <v>1646</v>
      </c>
      <c r="K6470" t="s">
        <v>1646</v>
      </c>
      <c r="L6470" t="s">
        <v>1646</v>
      </c>
      <c r="M6470" t="s">
        <v>1646</v>
      </c>
      <c r="N6470" t="s">
        <v>1646</v>
      </c>
      <c r="O6470" t="s">
        <v>1646</v>
      </c>
      <c r="P6470" s="13" t="s">
        <v>1646</v>
      </c>
      <c r="Q6470" t="s">
        <v>1646</v>
      </c>
      <c r="R6470" s="13" t="s">
        <v>1646</v>
      </c>
      <c r="S6470" s="13" t="s">
        <v>1646</v>
      </c>
      <c r="T6470" s="13" t="s">
        <v>1646</v>
      </c>
      <c r="U6470" s="13" t="s">
        <v>1646</v>
      </c>
      <c r="V6470" s="13" t="s">
        <v>1646</v>
      </c>
      <c r="W6470" t="s">
        <v>2481</v>
      </c>
    </row>
    <row r="6471" spans="1:23" ht="12.75" customHeight="1" x14ac:dyDescent="0.2">
      <c r="A6471" s="124">
        <v>34520</v>
      </c>
      <c r="B6471" s="74">
        <v>100</v>
      </c>
      <c r="C6471" s="74" t="s">
        <v>382</v>
      </c>
      <c r="D6471" s="74" t="s">
        <v>1646</v>
      </c>
      <c r="E6471" s="74" t="s">
        <v>1688</v>
      </c>
      <c r="F6471" s="74">
        <v>305</v>
      </c>
      <c r="G6471" s="74" t="s">
        <v>1646</v>
      </c>
      <c r="H6471" s="74" t="s">
        <v>1646</v>
      </c>
      <c r="I6471" s="74">
        <v>240</v>
      </c>
      <c r="J6471" s="75" t="s">
        <v>1646</v>
      </c>
      <c r="K6471" t="s">
        <v>1646</v>
      </c>
      <c r="L6471" t="s">
        <v>1646</v>
      </c>
      <c r="M6471" t="s">
        <v>1646</v>
      </c>
      <c r="N6471" t="s">
        <v>1646</v>
      </c>
      <c r="O6471" t="s">
        <v>1646</v>
      </c>
      <c r="P6471" s="13" t="s">
        <v>1646</v>
      </c>
      <c r="Q6471" t="s">
        <v>1646</v>
      </c>
      <c r="R6471" s="13" t="s">
        <v>1646</v>
      </c>
      <c r="S6471" s="13" t="s">
        <v>1646</v>
      </c>
      <c r="T6471" s="13" t="s">
        <v>1646</v>
      </c>
      <c r="U6471" s="13" t="s">
        <v>1646</v>
      </c>
      <c r="V6471" s="13" t="s">
        <v>1646</v>
      </c>
      <c r="W6471" t="s">
        <v>2481</v>
      </c>
    </row>
    <row r="6472" spans="1:23" ht="12.75" customHeight="1" x14ac:dyDescent="0.2">
      <c r="A6472" s="124">
        <v>34520</v>
      </c>
      <c r="B6472" s="74">
        <v>100</v>
      </c>
      <c r="C6472" s="74" t="s">
        <v>382</v>
      </c>
      <c r="D6472" s="74" t="s">
        <v>1646</v>
      </c>
      <c r="E6472" s="74" t="s">
        <v>1688</v>
      </c>
      <c r="F6472" s="74">
        <v>311</v>
      </c>
      <c r="G6472" s="74" t="s">
        <v>1646</v>
      </c>
      <c r="H6472" s="74" t="s">
        <v>1646</v>
      </c>
      <c r="I6472" s="74">
        <v>250</v>
      </c>
      <c r="J6472" s="75" t="s">
        <v>1646</v>
      </c>
      <c r="K6472" t="s">
        <v>1646</v>
      </c>
      <c r="L6472" t="s">
        <v>1646</v>
      </c>
      <c r="M6472" t="s">
        <v>1646</v>
      </c>
      <c r="N6472" t="s">
        <v>1646</v>
      </c>
      <c r="O6472" t="s">
        <v>1646</v>
      </c>
      <c r="P6472" s="13" t="s">
        <v>1646</v>
      </c>
      <c r="Q6472" t="s">
        <v>1646</v>
      </c>
      <c r="R6472" s="13" t="s">
        <v>1646</v>
      </c>
      <c r="S6472" s="13" t="s">
        <v>1646</v>
      </c>
      <c r="T6472" s="13" t="s">
        <v>1646</v>
      </c>
      <c r="U6472" s="13" t="s">
        <v>1646</v>
      </c>
      <c r="V6472" s="13" t="s">
        <v>1646</v>
      </c>
      <c r="W6472" t="s">
        <v>2481</v>
      </c>
    </row>
    <row r="6473" spans="1:23" ht="12.75" customHeight="1" x14ac:dyDescent="0.2">
      <c r="A6473" s="124">
        <v>34520</v>
      </c>
      <c r="B6473" s="74">
        <v>100</v>
      </c>
      <c r="C6473" s="74" t="s">
        <v>382</v>
      </c>
      <c r="D6473" s="74" t="s">
        <v>1646</v>
      </c>
      <c r="E6473" s="74" t="s">
        <v>1688</v>
      </c>
      <c r="F6473" s="74">
        <v>335</v>
      </c>
      <c r="G6473" s="74" t="s">
        <v>1646</v>
      </c>
      <c r="H6473" s="74" t="s">
        <v>1646</v>
      </c>
      <c r="I6473" s="74">
        <v>340</v>
      </c>
      <c r="J6473" s="75" t="s">
        <v>1646</v>
      </c>
      <c r="K6473" t="s">
        <v>1646</v>
      </c>
      <c r="L6473" t="s">
        <v>1646</v>
      </c>
      <c r="M6473" t="s">
        <v>1646</v>
      </c>
      <c r="N6473" t="s">
        <v>1646</v>
      </c>
      <c r="O6473" t="s">
        <v>1646</v>
      </c>
      <c r="P6473" s="13" t="s">
        <v>1646</v>
      </c>
      <c r="Q6473" t="s">
        <v>1646</v>
      </c>
      <c r="R6473" s="13" t="s">
        <v>1646</v>
      </c>
      <c r="S6473" s="13" t="s">
        <v>1646</v>
      </c>
      <c r="T6473" s="13" t="s">
        <v>1646</v>
      </c>
      <c r="U6473" s="13" t="s">
        <v>1646</v>
      </c>
      <c r="V6473" s="13" t="s">
        <v>1646</v>
      </c>
      <c r="W6473" t="s">
        <v>2481</v>
      </c>
    </row>
    <row r="6474" spans="1:23" ht="12.75" customHeight="1" x14ac:dyDescent="0.2">
      <c r="A6474" s="124">
        <v>34520</v>
      </c>
      <c r="B6474" s="74">
        <v>100</v>
      </c>
      <c r="C6474" s="74" t="s">
        <v>382</v>
      </c>
      <c r="D6474" s="74" t="s">
        <v>1646</v>
      </c>
      <c r="E6474" s="74" t="s">
        <v>1688</v>
      </c>
      <c r="F6474" s="74">
        <v>345</v>
      </c>
      <c r="G6474" s="74" t="s">
        <v>1646</v>
      </c>
      <c r="H6474" s="74" t="s">
        <v>1646</v>
      </c>
      <c r="I6474" s="74">
        <v>380</v>
      </c>
      <c r="J6474" s="75" t="s">
        <v>1646</v>
      </c>
      <c r="K6474" t="s">
        <v>1646</v>
      </c>
      <c r="L6474" t="s">
        <v>1646</v>
      </c>
      <c r="M6474" t="s">
        <v>1646</v>
      </c>
      <c r="N6474" t="s">
        <v>1646</v>
      </c>
      <c r="O6474" t="s">
        <v>1646</v>
      </c>
      <c r="P6474" s="13" t="s">
        <v>1646</v>
      </c>
      <c r="Q6474" t="s">
        <v>1646</v>
      </c>
      <c r="R6474" s="13" t="s">
        <v>1646</v>
      </c>
      <c r="S6474" s="13" t="s">
        <v>1646</v>
      </c>
      <c r="T6474" s="13" t="s">
        <v>1646</v>
      </c>
      <c r="U6474" s="13" t="s">
        <v>1646</v>
      </c>
      <c r="V6474" s="13" t="s">
        <v>1646</v>
      </c>
      <c r="W6474" t="s">
        <v>2481</v>
      </c>
    </row>
    <row r="6475" spans="1:23" ht="12.75" customHeight="1" x14ac:dyDescent="0.2">
      <c r="A6475" s="124">
        <v>34520</v>
      </c>
      <c r="B6475" s="74">
        <v>100</v>
      </c>
      <c r="C6475" s="74" t="s">
        <v>382</v>
      </c>
      <c r="D6475" s="74" t="s">
        <v>1646</v>
      </c>
      <c r="E6475" s="74" t="s">
        <v>1688</v>
      </c>
      <c r="F6475" s="74">
        <v>376</v>
      </c>
      <c r="G6475" s="74" t="s">
        <v>1646</v>
      </c>
      <c r="H6475" s="74" t="s">
        <v>1646</v>
      </c>
      <c r="I6475" s="74">
        <v>450</v>
      </c>
      <c r="J6475" s="75" t="s">
        <v>1646</v>
      </c>
      <c r="K6475" t="s">
        <v>1646</v>
      </c>
      <c r="L6475" t="s">
        <v>1646</v>
      </c>
      <c r="M6475" t="s">
        <v>1646</v>
      </c>
      <c r="N6475" t="s">
        <v>1646</v>
      </c>
      <c r="O6475" t="s">
        <v>1646</v>
      </c>
      <c r="P6475" s="13" t="s">
        <v>1646</v>
      </c>
      <c r="Q6475" t="s">
        <v>1646</v>
      </c>
      <c r="R6475" s="13" t="s">
        <v>1646</v>
      </c>
      <c r="S6475" s="13" t="s">
        <v>1646</v>
      </c>
      <c r="T6475" s="13" t="s">
        <v>1646</v>
      </c>
      <c r="U6475" s="13" t="s">
        <v>1646</v>
      </c>
      <c r="V6475" s="13" t="s">
        <v>1646</v>
      </c>
      <c r="W6475" t="s">
        <v>2481</v>
      </c>
    </row>
    <row r="6476" spans="1:23" ht="12.75" customHeight="1" x14ac:dyDescent="0.2">
      <c r="A6476" s="124">
        <v>34524</v>
      </c>
      <c r="B6476" s="74">
        <v>100</v>
      </c>
      <c r="C6476" s="74" t="s">
        <v>382</v>
      </c>
      <c r="D6476" s="74" t="s">
        <v>1646</v>
      </c>
      <c r="E6476" s="74" t="s">
        <v>1688</v>
      </c>
      <c r="F6476" s="74">
        <v>264</v>
      </c>
      <c r="G6476" s="74" t="s">
        <v>1646</v>
      </c>
      <c r="H6476" s="74" t="s">
        <v>1646</v>
      </c>
      <c r="I6476" s="74">
        <v>160</v>
      </c>
      <c r="J6476" s="75" t="s">
        <v>1646</v>
      </c>
      <c r="K6476" t="s">
        <v>1646</v>
      </c>
      <c r="L6476" t="s">
        <v>1646</v>
      </c>
      <c r="M6476" t="s">
        <v>1646</v>
      </c>
      <c r="N6476" t="s">
        <v>1646</v>
      </c>
      <c r="O6476" t="s">
        <v>1646</v>
      </c>
      <c r="P6476" s="13" t="s">
        <v>1646</v>
      </c>
      <c r="Q6476" t="s">
        <v>1646</v>
      </c>
      <c r="R6476" s="13" t="s">
        <v>1646</v>
      </c>
      <c r="S6476" s="13" t="s">
        <v>1646</v>
      </c>
      <c r="T6476" s="13" t="s">
        <v>1646</v>
      </c>
      <c r="U6476" s="13" t="s">
        <v>1646</v>
      </c>
      <c r="V6476" s="13" t="s">
        <v>1646</v>
      </c>
      <c r="W6476" t="s">
        <v>2481</v>
      </c>
    </row>
    <row r="6477" spans="1:23" ht="12.75" customHeight="1" x14ac:dyDescent="0.2">
      <c r="A6477" s="124">
        <v>34524</v>
      </c>
      <c r="B6477" s="74">
        <v>100</v>
      </c>
      <c r="C6477" s="74" t="s">
        <v>382</v>
      </c>
      <c r="D6477" s="74" t="s">
        <v>1646</v>
      </c>
      <c r="E6477" s="74" t="s">
        <v>1688</v>
      </c>
      <c r="F6477" s="74">
        <v>265</v>
      </c>
      <c r="G6477" s="74" t="s">
        <v>1646</v>
      </c>
      <c r="H6477" s="74" t="s">
        <v>1646</v>
      </c>
      <c r="I6477" s="74">
        <v>165</v>
      </c>
      <c r="J6477" s="75" t="s">
        <v>1646</v>
      </c>
      <c r="K6477" t="s">
        <v>1646</v>
      </c>
      <c r="L6477" t="s">
        <v>1646</v>
      </c>
      <c r="M6477" t="s">
        <v>1646</v>
      </c>
      <c r="N6477" t="s">
        <v>1646</v>
      </c>
      <c r="O6477" t="s">
        <v>1646</v>
      </c>
      <c r="P6477" s="13" t="s">
        <v>1646</v>
      </c>
      <c r="Q6477" t="s">
        <v>1646</v>
      </c>
      <c r="R6477" s="13" t="s">
        <v>1646</v>
      </c>
      <c r="S6477" s="13" t="s">
        <v>1646</v>
      </c>
      <c r="T6477" s="13" t="s">
        <v>1646</v>
      </c>
      <c r="U6477" s="13" t="s">
        <v>1646</v>
      </c>
      <c r="V6477" s="13" t="s">
        <v>1646</v>
      </c>
      <c r="W6477" t="s">
        <v>2481</v>
      </c>
    </row>
    <row r="6478" spans="1:23" ht="12.75" customHeight="1" x14ac:dyDescent="0.2">
      <c r="A6478" s="124">
        <v>34524</v>
      </c>
      <c r="B6478" s="74">
        <v>100</v>
      </c>
      <c r="C6478" s="74" t="s">
        <v>382</v>
      </c>
      <c r="D6478" s="74" t="s">
        <v>1646</v>
      </c>
      <c r="E6478" s="74" t="s">
        <v>1688</v>
      </c>
      <c r="F6478" s="74">
        <v>286</v>
      </c>
      <c r="G6478" s="74" t="s">
        <v>1646</v>
      </c>
      <c r="H6478" s="74" t="s">
        <v>1646</v>
      </c>
      <c r="I6478" s="74">
        <v>200</v>
      </c>
      <c r="J6478" s="75" t="s">
        <v>1646</v>
      </c>
      <c r="K6478" t="s">
        <v>1646</v>
      </c>
      <c r="L6478" t="s">
        <v>1646</v>
      </c>
      <c r="M6478" t="s">
        <v>1646</v>
      </c>
      <c r="N6478" t="s">
        <v>1646</v>
      </c>
      <c r="O6478" t="s">
        <v>1646</v>
      </c>
      <c r="P6478" s="13" t="s">
        <v>1646</v>
      </c>
      <c r="Q6478" t="s">
        <v>1646</v>
      </c>
      <c r="R6478" s="13" t="s">
        <v>1646</v>
      </c>
      <c r="S6478" s="13" t="s">
        <v>1646</v>
      </c>
      <c r="T6478" s="13" t="s">
        <v>1646</v>
      </c>
      <c r="U6478" s="13" t="s">
        <v>1646</v>
      </c>
      <c r="V6478" s="13" t="s">
        <v>1646</v>
      </c>
      <c r="W6478" t="s">
        <v>2481</v>
      </c>
    </row>
    <row r="6479" spans="1:23" ht="12.75" customHeight="1" x14ac:dyDescent="0.2">
      <c r="A6479" s="124">
        <v>34524</v>
      </c>
      <c r="B6479" s="74">
        <v>100</v>
      </c>
      <c r="C6479" s="74" t="s">
        <v>382</v>
      </c>
      <c r="D6479" s="74" t="s">
        <v>1646</v>
      </c>
      <c r="E6479" s="74" t="s">
        <v>1688</v>
      </c>
      <c r="F6479" s="74">
        <v>285</v>
      </c>
      <c r="G6479" s="74" t="s">
        <v>1646</v>
      </c>
      <c r="H6479" s="74" t="s">
        <v>1646</v>
      </c>
      <c r="I6479" s="74">
        <v>210</v>
      </c>
      <c r="J6479" s="75" t="s">
        <v>1646</v>
      </c>
      <c r="K6479" t="s">
        <v>1646</v>
      </c>
      <c r="L6479" t="s">
        <v>1646</v>
      </c>
      <c r="M6479" t="s">
        <v>1646</v>
      </c>
      <c r="N6479" t="s">
        <v>1646</v>
      </c>
      <c r="O6479" t="s">
        <v>1646</v>
      </c>
      <c r="P6479" s="13" t="s">
        <v>1646</v>
      </c>
      <c r="Q6479" t="s">
        <v>1646</v>
      </c>
      <c r="R6479" s="13" t="s">
        <v>1646</v>
      </c>
      <c r="S6479" s="13" t="s">
        <v>1646</v>
      </c>
      <c r="T6479" s="13" t="s">
        <v>1646</v>
      </c>
      <c r="U6479" s="13" t="s">
        <v>1646</v>
      </c>
      <c r="V6479" s="13" t="s">
        <v>1646</v>
      </c>
      <c r="W6479" t="s">
        <v>2481</v>
      </c>
    </row>
    <row r="6480" spans="1:23" ht="12.75" customHeight="1" x14ac:dyDescent="0.2">
      <c r="A6480" s="124">
        <v>34524</v>
      </c>
      <c r="B6480" s="74">
        <v>100</v>
      </c>
      <c r="C6480" s="74" t="s">
        <v>382</v>
      </c>
      <c r="D6480" s="74" t="s">
        <v>1646</v>
      </c>
      <c r="E6480" s="74" t="s">
        <v>1688</v>
      </c>
      <c r="F6480" s="74">
        <v>321</v>
      </c>
      <c r="G6480" s="74" t="s">
        <v>1646</v>
      </c>
      <c r="H6480" s="74" t="s">
        <v>1646</v>
      </c>
      <c r="I6480" s="74">
        <v>240</v>
      </c>
      <c r="J6480" s="75" t="s">
        <v>1646</v>
      </c>
      <c r="K6480" t="s">
        <v>1646</v>
      </c>
      <c r="L6480" t="s">
        <v>1646</v>
      </c>
      <c r="M6480" t="s">
        <v>1646</v>
      </c>
      <c r="N6480" t="s">
        <v>1646</v>
      </c>
      <c r="O6480" t="s">
        <v>1646</v>
      </c>
      <c r="P6480" s="13" t="s">
        <v>1646</v>
      </c>
      <c r="Q6480" t="s">
        <v>1646</v>
      </c>
      <c r="R6480" s="13" t="s">
        <v>1646</v>
      </c>
      <c r="S6480" s="13" t="s">
        <v>1646</v>
      </c>
      <c r="T6480" s="13" t="s">
        <v>1646</v>
      </c>
      <c r="U6480" s="13" t="s">
        <v>1646</v>
      </c>
      <c r="V6480" s="13" t="s">
        <v>1646</v>
      </c>
      <c r="W6480" t="s">
        <v>2481</v>
      </c>
    </row>
    <row r="6481" spans="1:23" ht="12.75" customHeight="1" x14ac:dyDescent="0.2">
      <c r="A6481" s="124">
        <v>34524</v>
      </c>
      <c r="B6481" s="74">
        <v>100</v>
      </c>
      <c r="C6481" s="74" t="s">
        <v>382</v>
      </c>
      <c r="D6481" s="74" t="s">
        <v>1646</v>
      </c>
      <c r="E6481" s="74" t="s">
        <v>1688</v>
      </c>
      <c r="F6481" s="74">
        <v>305</v>
      </c>
      <c r="G6481" s="74" t="s">
        <v>1646</v>
      </c>
      <c r="H6481" s="74" t="s">
        <v>1646</v>
      </c>
      <c r="I6481" s="74">
        <v>250</v>
      </c>
      <c r="J6481" s="75" t="s">
        <v>1646</v>
      </c>
      <c r="K6481" t="s">
        <v>1646</v>
      </c>
      <c r="L6481" t="s">
        <v>1646</v>
      </c>
      <c r="M6481" t="s">
        <v>1646</v>
      </c>
      <c r="N6481" t="s">
        <v>1646</v>
      </c>
      <c r="O6481" t="s">
        <v>1646</v>
      </c>
      <c r="P6481" s="13" t="s">
        <v>1646</v>
      </c>
      <c r="Q6481" t="s">
        <v>1646</v>
      </c>
      <c r="R6481" s="13" t="s">
        <v>1646</v>
      </c>
      <c r="S6481" s="13" t="s">
        <v>1646</v>
      </c>
      <c r="T6481" s="13" t="s">
        <v>1646</v>
      </c>
      <c r="U6481" s="13" t="s">
        <v>1646</v>
      </c>
      <c r="V6481" s="13" t="s">
        <v>1646</v>
      </c>
      <c r="W6481" t="s">
        <v>2481</v>
      </c>
    </row>
    <row r="6482" spans="1:23" ht="12.75" customHeight="1" x14ac:dyDescent="0.2">
      <c r="A6482" s="124">
        <v>34524</v>
      </c>
      <c r="B6482" s="74">
        <v>100</v>
      </c>
      <c r="C6482" s="74" t="s">
        <v>382</v>
      </c>
      <c r="D6482" s="74" t="s">
        <v>1646</v>
      </c>
      <c r="E6482" s="74" t="s">
        <v>1688</v>
      </c>
      <c r="F6482" s="74">
        <v>306</v>
      </c>
      <c r="G6482" s="74" t="s">
        <v>1646</v>
      </c>
      <c r="H6482" s="74" t="s">
        <v>1646</v>
      </c>
      <c r="I6482" s="74">
        <v>275</v>
      </c>
      <c r="J6482" s="75" t="s">
        <v>1646</v>
      </c>
      <c r="K6482" t="s">
        <v>1646</v>
      </c>
      <c r="L6482" t="s">
        <v>1646</v>
      </c>
      <c r="M6482" t="s">
        <v>1646</v>
      </c>
      <c r="N6482" t="s">
        <v>1646</v>
      </c>
      <c r="O6482" t="s">
        <v>1646</v>
      </c>
      <c r="P6482" s="13" t="s">
        <v>1646</v>
      </c>
      <c r="Q6482" t="s">
        <v>1646</v>
      </c>
      <c r="R6482" s="13" t="s">
        <v>1646</v>
      </c>
      <c r="S6482" s="13" t="s">
        <v>1646</v>
      </c>
      <c r="T6482" s="13" t="s">
        <v>1646</v>
      </c>
      <c r="U6482" s="13" t="s">
        <v>1646</v>
      </c>
      <c r="V6482" s="13" t="s">
        <v>1646</v>
      </c>
      <c r="W6482" t="s">
        <v>2481</v>
      </c>
    </row>
    <row r="6483" spans="1:23" ht="12.75" customHeight="1" x14ac:dyDescent="0.2">
      <c r="A6483" s="124">
        <v>34524</v>
      </c>
      <c r="B6483" s="74">
        <v>100</v>
      </c>
      <c r="C6483" s="74" t="s">
        <v>382</v>
      </c>
      <c r="D6483" s="74" t="s">
        <v>1646</v>
      </c>
      <c r="E6483" s="74" t="s">
        <v>1688</v>
      </c>
      <c r="F6483" s="74">
        <v>319</v>
      </c>
      <c r="G6483" s="74" t="s">
        <v>1646</v>
      </c>
      <c r="H6483" s="74" t="s">
        <v>1646</v>
      </c>
      <c r="I6483" s="74">
        <v>275</v>
      </c>
      <c r="J6483" s="75" t="s">
        <v>1646</v>
      </c>
      <c r="K6483" t="s">
        <v>1646</v>
      </c>
      <c r="L6483" t="s">
        <v>1646</v>
      </c>
      <c r="M6483" t="s">
        <v>1646</v>
      </c>
      <c r="N6483" t="s">
        <v>1646</v>
      </c>
      <c r="O6483" t="s">
        <v>1646</v>
      </c>
      <c r="P6483" s="13" t="s">
        <v>1646</v>
      </c>
      <c r="Q6483" t="s">
        <v>1646</v>
      </c>
      <c r="R6483" s="13" t="s">
        <v>1646</v>
      </c>
      <c r="S6483" s="13" t="s">
        <v>1646</v>
      </c>
      <c r="T6483" s="13" t="s">
        <v>1646</v>
      </c>
      <c r="U6483" s="13" t="s">
        <v>1646</v>
      </c>
      <c r="V6483" s="13" t="s">
        <v>1646</v>
      </c>
      <c r="W6483" t="s">
        <v>2481</v>
      </c>
    </row>
    <row r="6484" spans="1:23" ht="12.75" customHeight="1" x14ac:dyDescent="0.2">
      <c r="A6484" s="124">
        <v>34524</v>
      </c>
      <c r="B6484" s="74">
        <v>100</v>
      </c>
      <c r="C6484" s="74" t="s">
        <v>382</v>
      </c>
      <c r="D6484" s="74" t="s">
        <v>1646</v>
      </c>
      <c r="E6484" s="74" t="s">
        <v>1688</v>
      </c>
      <c r="F6484" s="74">
        <v>121</v>
      </c>
      <c r="G6484" s="74" t="s">
        <v>1646</v>
      </c>
      <c r="H6484" s="74" t="s">
        <v>1646</v>
      </c>
      <c r="I6484" s="74">
        <v>295</v>
      </c>
      <c r="J6484" s="75" t="s">
        <v>1646</v>
      </c>
      <c r="K6484" t="s">
        <v>1646</v>
      </c>
      <c r="L6484" t="s">
        <v>1646</v>
      </c>
      <c r="M6484" t="s">
        <v>1646</v>
      </c>
      <c r="N6484" t="s">
        <v>1646</v>
      </c>
      <c r="O6484" t="s">
        <v>1646</v>
      </c>
      <c r="P6484" s="13" t="s">
        <v>1646</v>
      </c>
      <c r="Q6484" t="s">
        <v>1646</v>
      </c>
      <c r="R6484" s="13" t="s">
        <v>1646</v>
      </c>
      <c r="S6484" s="13" t="s">
        <v>1646</v>
      </c>
      <c r="T6484" s="13" t="s">
        <v>1646</v>
      </c>
      <c r="U6484" s="13" t="s">
        <v>1646</v>
      </c>
      <c r="V6484" s="13" t="s">
        <v>1646</v>
      </c>
      <c r="W6484" t="s">
        <v>2481</v>
      </c>
    </row>
    <row r="6485" spans="1:23" ht="12.75" customHeight="1" x14ac:dyDescent="0.2">
      <c r="A6485" s="124">
        <v>34524</v>
      </c>
      <c r="B6485" s="74">
        <v>100</v>
      </c>
      <c r="C6485" s="74" t="s">
        <v>382</v>
      </c>
      <c r="D6485" s="74" t="s">
        <v>1646</v>
      </c>
      <c r="E6485" s="74" t="s">
        <v>1688</v>
      </c>
      <c r="F6485" s="74">
        <v>331</v>
      </c>
      <c r="G6485" s="74" t="s">
        <v>1646</v>
      </c>
      <c r="H6485" s="74" t="s">
        <v>1646</v>
      </c>
      <c r="I6485" s="74">
        <v>310</v>
      </c>
      <c r="J6485" s="75" t="s">
        <v>1646</v>
      </c>
      <c r="K6485" t="s">
        <v>1646</v>
      </c>
      <c r="L6485" t="s">
        <v>1646</v>
      </c>
      <c r="M6485" t="s">
        <v>1646</v>
      </c>
      <c r="N6485" t="s">
        <v>1646</v>
      </c>
      <c r="O6485" t="s">
        <v>1646</v>
      </c>
      <c r="P6485" s="13" t="s">
        <v>1646</v>
      </c>
      <c r="Q6485" t="s">
        <v>1646</v>
      </c>
      <c r="R6485" s="13" t="s">
        <v>1646</v>
      </c>
      <c r="S6485" s="13" t="s">
        <v>1646</v>
      </c>
      <c r="T6485" s="13" t="s">
        <v>1646</v>
      </c>
      <c r="U6485" s="13" t="s">
        <v>1646</v>
      </c>
      <c r="V6485" s="13" t="s">
        <v>1646</v>
      </c>
      <c r="W6485" t="s">
        <v>2481</v>
      </c>
    </row>
    <row r="6486" spans="1:23" ht="12.75" customHeight="1" x14ac:dyDescent="0.2">
      <c r="A6486" s="124">
        <v>34524</v>
      </c>
      <c r="B6486" s="74">
        <v>100</v>
      </c>
      <c r="C6486" s="74" t="s">
        <v>382</v>
      </c>
      <c r="D6486" s="74" t="s">
        <v>1646</v>
      </c>
      <c r="E6486" s="74" t="s">
        <v>1688</v>
      </c>
      <c r="F6486" s="74">
        <v>337</v>
      </c>
      <c r="G6486" s="74" t="s">
        <v>1646</v>
      </c>
      <c r="H6486" s="74" t="s">
        <v>1646</v>
      </c>
      <c r="I6486" s="74">
        <v>310</v>
      </c>
      <c r="J6486" s="75" t="s">
        <v>1646</v>
      </c>
      <c r="K6486" t="s">
        <v>1646</v>
      </c>
      <c r="L6486" t="s">
        <v>1646</v>
      </c>
      <c r="M6486" t="s">
        <v>1646</v>
      </c>
      <c r="N6486" t="s">
        <v>1646</v>
      </c>
      <c r="O6486" t="s">
        <v>1646</v>
      </c>
      <c r="P6486" s="13" t="s">
        <v>1646</v>
      </c>
      <c r="Q6486" t="s">
        <v>1646</v>
      </c>
      <c r="R6486" s="13" t="s">
        <v>1646</v>
      </c>
      <c r="S6486" s="13" t="s">
        <v>1646</v>
      </c>
      <c r="T6486" s="13" t="s">
        <v>1646</v>
      </c>
      <c r="U6486" s="13" t="s">
        <v>1646</v>
      </c>
      <c r="V6486" s="13" t="s">
        <v>1646</v>
      </c>
      <c r="W6486" t="s">
        <v>2481</v>
      </c>
    </row>
    <row r="6487" spans="1:23" ht="12.75" customHeight="1" x14ac:dyDescent="0.2">
      <c r="A6487" s="124">
        <v>34524</v>
      </c>
      <c r="B6487" s="74">
        <v>100</v>
      </c>
      <c r="C6487" s="74" t="s">
        <v>382</v>
      </c>
      <c r="D6487" s="74" t="s">
        <v>1646</v>
      </c>
      <c r="E6487" s="74" t="s">
        <v>1688</v>
      </c>
      <c r="F6487" s="74">
        <v>353</v>
      </c>
      <c r="G6487" s="74" t="s">
        <v>1646</v>
      </c>
      <c r="H6487" s="74" t="s">
        <v>1646</v>
      </c>
      <c r="I6487" s="74">
        <v>340</v>
      </c>
      <c r="J6487" s="75" t="s">
        <v>1646</v>
      </c>
      <c r="K6487" t="s">
        <v>1646</v>
      </c>
      <c r="L6487" t="s">
        <v>1646</v>
      </c>
      <c r="M6487" t="s">
        <v>1646</v>
      </c>
      <c r="N6487" t="s">
        <v>1646</v>
      </c>
      <c r="O6487" t="s">
        <v>1646</v>
      </c>
      <c r="P6487" s="13" t="s">
        <v>1646</v>
      </c>
      <c r="Q6487" t="s">
        <v>1646</v>
      </c>
      <c r="R6487" s="13" t="s">
        <v>1646</v>
      </c>
      <c r="S6487" s="13" t="s">
        <v>1646</v>
      </c>
      <c r="T6487" s="13" t="s">
        <v>1646</v>
      </c>
      <c r="U6487" s="13" t="s">
        <v>1646</v>
      </c>
      <c r="V6487" s="13" t="s">
        <v>1646</v>
      </c>
      <c r="W6487" t="s">
        <v>2481</v>
      </c>
    </row>
    <row r="6488" spans="1:23" ht="12.75" customHeight="1" x14ac:dyDescent="0.2">
      <c r="A6488" s="124">
        <v>34524</v>
      </c>
      <c r="B6488" s="74">
        <v>100</v>
      </c>
      <c r="C6488" s="74" t="s">
        <v>382</v>
      </c>
      <c r="D6488" s="74" t="s">
        <v>1646</v>
      </c>
      <c r="E6488" s="74" t="s">
        <v>1688</v>
      </c>
      <c r="F6488" s="74">
        <v>348</v>
      </c>
      <c r="G6488" s="74" t="s">
        <v>1646</v>
      </c>
      <c r="H6488" s="74" t="s">
        <v>1646</v>
      </c>
      <c r="I6488" s="74">
        <v>370</v>
      </c>
      <c r="J6488" s="75" t="s">
        <v>1646</v>
      </c>
      <c r="K6488" t="s">
        <v>1646</v>
      </c>
      <c r="L6488" t="s">
        <v>1646</v>
      </c>
      <c r="M6488" t="s">
        <v>1646</v>
      </c>
      <c r="N6488" t="s">
        <v>1646</v>
      </c>
      <c r="O6488" t="s">
        <v>1646</v>
      </c>
      <c r="P6488" s="13" t="s">
        <v>1646</v>
      </c>
      <c r="Q6488" t="s">
        <v>1646</v>
      </c>
      <c r="R6488" s="13" t="s">
        <v>1646</v>
      </c>
      <c r="S6488" s="13" t="s">
        <v>1646</v>
      </c>
      <c r="T6488" s="13" t="s">
        <v>1646</v>
      </c>
      <c r="U6488" s="13" t="s">
        <v>1646</v>
      </c>
      <c r="V6488" s="13" t="s">
        <v>1646</v>
      </c>
      <c r="W6488" t="s">
        <v>2481</v>
      </c>
    </row>
    <row r="6489" spans="1:23" ht="12.75" customHeight="1" x14ac:dyDescent="0.2">
      <c r="A6489" s="124">
        <v>34524</v>
      </c>
      <c r="B6489" s="74">
        <v>100</v>
      </c>
      <c r="C6489" s="74" t="s">
        <v>382</v>
      </c>
      <c r="D6489" s="74" t="s">
        <v>1646</v>
      </c>
      <c r="E6489" s="74" t="s">
        <v>1688</v>
      </c>
      <c r="F6489" s="74">
        <v>358</v>
      </c>
      <c r="G6489" s="74" t="s">
        <v>1646</v>
      </c>
      <c r="H6489" s="74" t="s">
        <v>1646</v>
      </c>
      <c r="I6489" s="74">
        <v>390</v>
      </c>
      <c r="J6489" s="75" t="s">
        <v>1646</v>
      </c>
      <c r="K6489" t="s">
        <v>1646</v>
      </c>
      <c r="L6489" t="s">
        <v>1646</v>
      </c>
      <c r="M6489" t="s">
        <v>1646</v>
      </c>
      <c r="N6489" t="s">
        <v>1646</v>
      </c>
      <c r="O6489" t="s">
        <v>1646</v>
      </c>
      <c r="P6489" s="13" t="s">
        <v>1646</v>
      </c>
      <c r="Q6489" t="s">
        <v>1646</v>
      </c>
      <c r="R6489" s="13" t="s">
        <v>1646</v>
      </c>
      <c r="S6489" s="13" t="s">
        <v>1646</v>
      </c>
      <c r="T6489" s="13" t="s">
        <v>1646</v>
      </c>
      <c r="U6489" s="13" t="s">
        <v>1646</v>
      </c>
      <c r="V6489" s="13" t="s">
        <v>1646</v>
      </c>
      <c r="W6489" t="s">
        <v>2481</v>
      </c>
    </row>
    <row r="6490" spans="1:23" ht="12.75" customHeight="1" x14ac:dyDescent="0.2">
      <c r="A6490" s="124">
        <v>34524</v>
      </c>
      <c r="B6490" s="74">
        <v>100</v>
      </c>
      <c r="C6490" s="74" t="s">
        <v>382</v>
      </c>
      <c r="D6490" s="74" t="s">
        <v>1646</v>
      </c>
      <c r="E6490" s="74" t="s">
        <v>1688</v>
      </c>
      <c r="F6490" s="74">
        <v>345</v>
      </c>
      <c r="G6490" s="74" t="s">
        <v>1646</v>
      </c>
      <c r="H6490" s="74" t="s">
        <v>1646</v>
      </c>
      <c r="I6490" s="74">
        <v>390</v>
      </c>
      <c r="J6490" s="75" t="s">
        <v>1646</v>
      </c>
      <c r="K6490" t="s">
        <v>1646</v>
      </c>
      <c r="L6490" t="s">
        <v>1646</v>
      </c>
      <c r="M6490" t="s">
        <v>1646</v>
      </c>
      <c r="N6490" t="s">
        <v>1646</v>
      </c>
      <c r="O6490" t="s">
        <v>1646</v>
      </c>
      <c r="P6490" s="13" t="s">
        <v>1646</v>
      </c>
      <c r="Q6490" t="s">
        <v>1646</v>
      </c>
      <c r="R6490" s="13" t="s">
        <v>1646</v>
      </c>
      <c r="S6490" s="13" t="s">
        <v>1646</v>
      </c>
      <c r="T6490" s="13" t="s">
        <v>1646</v>
      </c>
      <c r="U6490" s="13" t="s">
        <v>1646</v>
      </c>
      <c r="V6490" s="13" t="s">
        <v>1646</v>
      </c>
      <c r="W6490" t="s">
        <v>2481</v>
      </c>
    </row>
    <row r="6491" spans="1:23" ht="12.75" customHeight="1" x14ac:dyDescent="0.2">
      <c r="A6491" s="124">
        <v>34524</v>
      </c>
      <c r="B6491" s="74">
        <v>100</v>
      </c>
      <c r="C6491" s="74" t="s">
        <v>382</v>
      </c>
      <c r="D6491" s="74" t="s">
        <v>1646</v>
      </c>
      <c r="E6491" s="74" t="s">
        <v>1688</v>
      </c>
      <c r="F6491" s="74">
        <v>388</v>
      </c>
      <c r="G6491" s="74" t="s">
        <v>1646</v>
      </c>
      <c r="H6491" s="74" t="s">
        <v>1646</v>
      </c>
      <c r="I6491" s="74">
        <v>390</v>
      </c>
      <c r="J6491" s="75" t="s">
        <v>1646</v>
      </c>
      <c r="K6491" t="s">
        <v>1646</v>
      </c>
      <c r="L6491" t="s">
        <v>1646</v>
      </c>
      <c r="M6491" t="s">
        <v>1646</v>
      </c>
      <c r="N6491" t="s">
        <v>1646</v>
      </c>
      <c r="O6491" t="s">
        <v>1646</v>
      </c>
      <c r="P6491" s="13" t="s">
        <v>1646</v>
      </c>
      <c r="Q6491" t="s">
        <v>1646</v>
      </c>
      <c r="R6491" s="13" t="s">
        <v>1646</v>
      </c>
      <c r="S6491" s="13" t="s">
        <v>1646</v>
      </c>
      <c r="T6491" s="13" t="s">
        <v>1646</v>
      </c>
      <c r="U6491" s="13" t="s">
        <v>1646</v>
      </c>
      <c r="V6491" s="13" t="s">
        <v>1646</v>
      </c>
      <c r="W6491" t="s">
        <v>2481</v>
      </c>
    </row>
    <row r="6492" spans="1:23" ht="12.75" customHeight="1" x14ac:dyDescent="0.2">
      <c r="A6492" s="124">
        <v>34524</v>
      </c>
      <c r="B6492" s="74">
        <v>100</v>
      </c>
      <c r="C6492" s="74" t="s">
        <v>382</v>
      </c>
      <c r="D6492" s="74" t="s">
        <v>1646</v>
      </c>
      <c r="E6492" s="74" t="s">
        <v>1688</v>
      </c>
      <c r="F6492" s="74">
        <v>373</v>
      </c>
      <c r="G6492" s="74" t="s">
        <v>1646</v>
      </c>
      <c r="H6492" s="74" t="s">
        <v>1646</v>
      </c>
      <c r="I6492" s="74">
        <v>430</v>
      </c>
      <c r="J6492" s="75" t="s">
        <v>1646</v>
      </c>
      <c r="K6492" t="s">
        <v>1646</v>
      </c>
      <c r="L6492" t="s">
        <v>1646</v>
      </c>
      <c r="M6492" t="s">
        <v>1646</v>
      </c>
      <c r="N6492" t="s">
        <v>1646</v>
      </c>
      <c r="O6492" t="s">
        <v>1646</v>
      </c>
      <c r="P6492" s="13" t="s">
        <v>1646</v>
      </c>
      <c r="Q6492" t="s">
        <v>1646</v>
      </c>
      <c r="R6492" s="13" t="s">
        <v>1646</v>
      </c>
      <c r="S6492" s="13" t="s">
        <v>1646</v>
      </c>
      <c r="T6492" s="13" t="s">
        <v>1646</v>
      </c>
      <c r="U6492" s="13" t="s">
        <v>1646</v>
      </c>
      <c r="V6492" s="13" t="s">
        <v>1646</v>
      </c>
      <c r="W6492" t="s">
        <v>2481</v>
      </c>
    </row>
    <row r="6493" spans="1:23" ht="12.75" customHeight="1" x14ac:dyDescent="0.2">
      <c r="A6493" s="124">
        <v>34524</v>
      </c>
      <c r="B6493" s="74">
        <v>100</v>
      </c>
      <c r="C6493" s="74" t="s">
        <v>382</v>
      </c>
      <c r="D6493" s="74" t="s">
        <v>1646</v>
      </c>
      <c r="E6493" s="74" t="s">
        <v>1688</v>
      </c>
      <c r="F6493" s="74">
        <v>404</v>
      </c>
      <c r="G6493" s="74" t="s">
        <v>1646</v>
      </c>
      <c r="H6493" s="74" t="s">
        <v>1646</v>
      </c>
      <c r="I6493" s="74">
        <v>545</v>
      </c>
      <c r="J6493" s="75" t="s">
        <v>1646</v>
      </c>
      <c r="K6493" t="s">
        <v>1646</v>
      </c>
      <c r="L6493" t="s">
        <v>1646</v>
      </c>
      <c r="M6493" t="s">
        <v>1646</v>
      </c>
      <c r="N6493" t="s">
        <v>1646</v>
      </c>
      <c r="O6493" t="s">
        <v>1646</v>
      </c>
      <c r="P6493" s="13" t="s">
        <v>1646</v>
      </c>
      <c r="Q6493" t="s">
        <v>1646</v>
      </c>
      <c r="R6493" s="13" t="s">
        <v>1646</v>
      </c>
      <c r="S6493" s="13" t="s">
        <v>1646</v>
      </c>
      <c r="T6493" s="13" t="s">
        <v>1646</v>
      </c>
      <c r="U6493" s="13" t="s">
        <v>1646</v>
      </c>
      <c r="V6493" s="13" t="s">
        <v>1646</v>
      </c>
      <c r="W6493" t="s">
        <v>2481</v>
      </c>
    </row>
    <row r="6494" spans="1:23" ht="12.75" customHeight="1" x14ac:dyDescent="0.2">
      <c r="A6494" s="124">
        <v>34527</v>
      </c>
      <c r="B6494" s="74">
        <v>100</v>
      </c>
      <c r="C6494" s="74" t="s">
        <v>382</v>
      </c>
      <c r="D6494" s="74" t="s">
        <v>1646</v>
      </c>
      <c r="E6494" s="74" t="s">
        <v>1651</v>
      </c>
      <c r="F6494" s="74">
        <v>30.5</v>
      </c>
      <c r="G6494" s="74">
        <v>22</v>
      </c>
      <c r="H6494" s="74">
        <v>22</v>
      </c>
      <c r="I6494" s="74">
        <v>0.15</v>
      </c>
      <c r="J6494" s="75" t="s">
        <v>1646</v>
      </c>
      <c r="K6494" t="s">
        <v>1646</v>
      </c>
      <c r="L6494" t="s">
        <v>1646</v>
      </c>
      <c r="M6494" t="s">
        <v>1646</v>
      </c>
      <c r="N6494" t="s">
        <v>1646</v>
      </c>
      <c r="O6494" t="s">
        <v>1646</v>
      </c>
      <c r="P6494" s="13" t="s">
        <v>1646</v>
      </c>
      <c r="Q6494" t="s">
        <v>1646</v>
      </c>
      <c r="R6494" s="13" t="s">
        <v>1646</v>
      </c>
      <c r="S6494" s="13" t="s">
        <v>1646</v>
      </c>
      <c r="T6494" s="13" t="s">
        <v>1646</v>
      </c>
      <c r="U6494" s="13" t="s">
        <v>1646</v>
      </c>
      <c r="V6494" s="13" t="s">
        <v>1646</v>
      </c>
      <c r="W6494" t="s">
        <v>2482</v>
      </c>
    </row>
    <row r="6495" spans="1:23" ht="12.75" customHeight="1" x14ac:dyDescent="0.2">
      <c r="A6495" s="124">
        <v>34527</v>
      </c>
      <c r="B6495" s="74">
        <v>100</v>
      </c>
      <c r="C6495" s="74" t="s">
        <v>382</v>
      </c>
      <c r="D6495" s="74" t="s">
        <v>1646</v>
      </c>
      <c r="E6495" s="74" t="s">
        <v>1751</v>
      </c>
      <c r="F6495" s="74">
        <v>39</v>
      </c>
      <c r="G6495" s="74" t="s">
        <v>1646</v>
      </c>
      <c r="H6495" s="74" t="s">
        <v>1646</v>
      </c>
      <c r="I6495" s="74">
        <v>0.4</v>
      </c>
      <c r="J6495" s="75" t="s">
        <v>1646</v>
      </c>
      <c r="K6495" t="s">
        <v>1646</v>
      </c>
      <c r="L6495" t="s">
        <v>1646</v>
      </c>
      <c r="M6495" t="s">
        <v>1646</v>
      </c>
      <c r="N6495" t="s">
        <v>1646</v>
      </c>
      <c r="O6495" t="s">
        <v>1646</v>
      </c>
      <c r="P6495" s="13" t="s">
        <v>1646</v>
      </c>
      <c r="Q6495" t="s">
        <v>1646</v>
      </c>
      <c r="R6495" s="13" t="s">
        <v>1646</v>
      </c>
      <c r="S6495" s="13" t="s">
        <v>1646</v>
      </c>
      <c r="T6495" s="13" t="s">
        <v>1646</v>
      </c>
      <c r="U6495" s="13" t="s">
        <v>1646</v>
      </c>
      <c r="V6495" s="13" t="s">
        <v>1646</v>
      </c>
      <c r="W6495" t="s">
        <v>2483</v>
      </c>
    </row>
    <row r="6496" spans="1:23" ht="12.75" customHeight="1" x14ac:dyDescent="0.2">
      <c r="A6496" s="124">
        <v>34529</v>
      </c>
      <c r="B6496" s="74">
        <v>100</v>
      </c>
      <c r="C6496" s="74" t="s">
        <v>382</v>
      </c>
      <c r="D6496" s="74" t="s">
        <v>1646</v>
      </c>
      <c r="E6496" s="74" t="s">
        <v>1688</v>
      </c>
      <c r="F6496" s="74">
        <v>250</v>
      </c>
      <c r="G6496" s="74" t="s">
        <v>1646</v>
      </c>
      <c r="H6496" s="74" t="s">
        <v>1646</v>
      </c>
      <c r="I6496" s="74">
        <v>120</v>
      </c>
      <c r="J6496" s="75" t="s">
        <v>1646</v>
      </c>
      <c r="K6496" t="s">
        <v>1646</v>
      </c>
      <c r="L6496" t="s">
        <v>1646</v>
      </c>
      <c r="M6496" t="s">
        <v>1646</v>
      </c>
      <c r="N6496" t="s">
        <v>1646</v>
      </c>
      <c r="O6496" t="s">
        <v>1646</v>
      </c>
      <c r="P6496" s="13" t="s">
        <v>1646</v>
      </c>
      <c r="Q6496" t="s">
        <v>1646</v>
      </c>
      <c r="R6496" s="13" t="s">
        <v>1646</v>
      </c>
      <c r="S6496" s="13" t="s">
        <v>1646</v>
      </c>
      <c r="T6496" s="13" t="s">
        <v>1646</v>
      </c>
      <c r="U6496" s="13" t="s">
        <v>1646</v>
      </c>
      <c r="V6496" s="13" t="s">
        <v>1646</v>
      </c>
      <c r="W6496" t="s">
        <v>2481</v>
      </c>
    </row>
    <row r="6497" spans="1:23" ht="12.75" customHeight="1" x14ac:dyDescent="0.2">
      <c r="A6497" s="124">
        <v>34529</v>
      </c>
      <c r="B6497" s="74">
        <v>100</v>
      </c>
      <c r="C6497" s="74" t="s">
        <v>382</v>
      </c>
      <c r="D6497" s="74" t="s">
        <v>1646</v>
      </c>
      <c r="E6497" s="74" t="s">
        <v>1688</v>
      </c>
      <c r="F6497" s="74">
        <v>261</v>
      </c>
      <c r="G6497" s="74" t="s">
        <v>1646</v>
      </c>
      <c r="H6497" s="74" t="s">
        <v>1646</v>
      </c>
      <c r="I6497" s="74">
        <v>130</v>
      </c>
      <c r="J6497" s="75" t="s">
        <v>1646</v>
      </c>
      <c r="K6497" t="s">
        <v>1646</v>
      </c>
      <c r="L6497" t="s">
        <v>1646</v>
      </c>
      <c r="M6497" t="s">
        <v>1646</v>
      </c>
      <c r="N6497" t="s">
        <v>1646</v>
      </c>
      <c r="O6497" t="s">
        <v>1646</v>
      </c>
      <c r="P6497" s="13" t="s">
        <v>1646</v>
      </c>
      <c r="Q6497" t="s">
        <v>1646</v>
      </c>
      <c r="R6497" s="13" t="s">
        <v>1646</v>
      </c>
      <c r="S6497" s="13" t="s">
        <v>1646</v>
      </c>
      <c r="T6497" s="13" t="s">
        <v>1646</v>
      </c>
      <c r="U6497" s="13" t="s">
        <v>1646</v>
      </c>
      <c r="V6497" s="13" t="s">
        <v>1646</v>
      </c>
      <c r="W6497" t="s">
        <v>2481</v>
      </c>
    </row>
    <row r="6498" spans="1:23" ht="12.75" customHeight="1" x14ac:dyDescent="0.2">
      <c r="A6498" s="124">
        <v>34529</v>
      </c>
      <c r="B6498" s="74">
        <v>100</v>
      </c>
      <c r="C6498" s="74" t="s">
        <v>382</v>
      </c>
      <c r="D6498" s="74" t="s">
        <v>1646</v>
      </c>
      <c r="E6498" s="74" t="s">
        <v>1688</v>
      </c>
      <c r="F6498" s="74">
        <v>295</v>
      </c>
      <c r="G6498" s="74" t="s">
        <v>1646</v>
      </c>
      <c r="H6498" s="74" t="s">
        <v>1646</v>
      </c>
      <c r="I6498" s="74">
        <v>215</v>
      </c>
      <c r="J6498" s="75" t="s">
        <v>1646</v>
      </c>
      <c r="K6498" t="s">
        <v>1646</v>
      </c>
      <c r="L6498" t="s">
        <v>1646</v>
      </c>
      <c r="M6498" t="s">
        <v>1646</v>
      </c>
      <c r="N6498" t="s">
        <v>1646</v>
      </c>
      <c r="O6498" t="s">
        <v>1646</v>
      </c>
      <c r="P6498" s="13" t="s">
        <v>1646</v>
      </c>
      <c r="Q6498" t="s">
        <v>1646</v>
      </c>
      <c r="R6498" s="13" t="s">
        <v>1646</v>
      </c>
      <c r="S6498" s="13" t="s">
        <v>1646</v>
      </c>
      <c r="T6498" s="13" t="s">
        <v>1646</v>
      </c>
      <c r="U6498" s="13" t="s">
        <v>1646</v>
      </c>
      <c r="V6498" s="13" t="s">
        <v>1646</v>
      </c>
      <c r="W6498" t="s">
        <v>2481</v>
      </c>
    </row>
    <row r="6499" spans="1:23" ht="12.75" customHeight="1" x14ac:dyDescent="0.2">
      <c r="A6499" s="124">
        <v>34529</v>
      </c>
      <c r="B6499" s="74">
        <v>100</v>
      </c>
      <c r="C6499" s="74" t="s">
        <v>382</v>
      </c>
      <c r="D6499" s="74" t="s">
        <v>1646</v>
      </c>
      <c r="E6499" s="74" t="s">
        <v>1688</v>
      </c>
      <c r="F6499" s="74">
        <v>305</v>
      </c>
      <c r="G6499" s="74" t="s">
        <v>1646</v>
      </c>
      <c r="H6499" s="74" t="s">
        <v>1646</v>
      </c>
      <c r="I6499" s="74">
        <v>220</v>
      </c>
      <c r="J6499" s="75" t="s">
        <v>1646</v>
      </c>
      <c r="K6499" t="s">
        <v>1646</v>
      </c>
      <c r="L6499" t="s">
        <v>1646</v>
      </c>
      <c r="M6499" t="s">
        <v>1646</v>
      </c>
      <c r="N6499" t="s">
        <v>1646</v>
      </c>
      <c r="O6499" t="s">
        <v>1646</v>
      </c>
      <c r="P6499" s="13" t="s">
        <v>1646</v>
      </c>
      <c r="Q6499" t="s">
        <v>1646</v>
      </c>
      <c r="R6499" s="13" t="s">
        <v>1646</v>
      </c>
      <c r="S6499" s="13" t="s">
        <v>1646</v>
      </c>
      <c r="T6499" s="13" t="s">
        <v>1646</v>
      </c>
      <c r="U6499" s="13" t="s">
        <v>1646</v>
      </c>
      <c r="V6499" s="13" t="s">
        <v>1646</v>
      </c>
      <c r="W6499" t="s">
        <v>2481</v>
      </c>
    </row>
    <row r="6500" spans="1:23" ht="12.75" customHeight="1" x14ac:dyDescent="0.2">
      <c r="A6500" s="124">
        <v>34529</v>
      </c>
      <c r="B6500" s="74">
        <v>100</v>
      </c>
      <c r="C6500" s="74" t="s">
        <v>382</v>
      </c>
      <c r="D6500" s="74" t="s">
        <v>1646</v>
      </c>
      <c r="E6500" s="74" t="s">
        <v>1688</v>
      </c>
      <c r="F6500" s="74">
        <v>283</v>
      </c>
      <c r="G6500" s="74" t="s">
        <v>1646</v>
      </c>
      <c r="H6500" s="74" t="s">
        <v>1646</v>
      </c>
      <c r="I6500" s="74">
        <v>230</v>
      </c>
      <c r="J6500" s="75" t="s">
        <v>1646</v>
      </c>
      <c r="K6500" t="s">
        <v>1646</v>
      </c>
      <c r="L6500" t="s">
        <v>1646</v>
      </c>
      <c r="M6500" t="s">
        <v>1646</v>
      </c>
      <c r="N6500" t="s">
        <v>1646</v>
      </c>
      <c r="O6500" t="s">
        <v>1646</v>
      </c>
      <c r="P6500" s="13" t="s">
        <v>1646</v>
      </c>
      <c r="Q6500" t="s">
        <v>1646</v>
      </c>
      <c r="R6500" s="13" t="s">
        <v>1646</v>
      </c>
      <c r="S6500" s="13" t="s">
        <v>1646</v>
      </c>
      <c r="T6500" s="13" t="s">
        <v>1646</v>
      </c>
      <c r="U6500" s="13" t="s">
        <v>1646</v>
      </c>
      <c r="V6500" s="13" t="s">
        <v>1646</v>
      </c>
      <c r="W6500" t="s">
        <v>2481</v>
      </c>
    </row>
    <row r="6501" spans="1:23" ht="12.75" customHeight="1" x14ac:dyDescent="0.2">
      <c r="A6501" s="124">
        <v>34529</v>
      </c>
      <c r="B6501" s="74">
        <v>100</v>
      </c>
      <c r="C6501" s="74" t="s">
        <v>382</v>
      </c>
      <c r="D6501" s="74" t="s">
        <v>1646</v>
      </c>
      <c r="E6501" s="74" t="s">
        <v>1688</v>
      </c>
      <c r="F6501" s="74">
        <v>308</v>
      </c>
      <c r="G6501" s="74" t="s">
        <v>1646</v>
      </c>
      <c r="H6501" s="74" t="s">
        <v>1646</v>
      </c>
      <c r="I6501" s="74">
        <v>240</v>
      </c>
      <c r="J6501" s="75" t="s">
        <v>1646</v>
      </c>
      <c r="K6501" t="s">
        <v>1646</v>
      </c>
      <c r="L6501" t="s">
        <v>1646</v>
      </c>
      <c r="M6501" t="s">
        <v>1646</v>
      </c>
      <c r="N6501" t="s">
        <v>1646</v>
      </c>
      <c r="O6501" t="s">
        <v>1646</v>
      </c>
      <c r="P6501" s="13" t="s">
        <v>1646</v>
      </c>
      <c r="Q6501" t="s">
        <v>1646</v>
      </c>
      <c r="R6501" s="13" t="s">
        <v>1646</v>
      </c>
      <c r="S6501" s="13" t="s">
        <v>1646</v>
      </c>
      <c r="T6501" s="13" t="s">
        <v>1646</v>
      </c>
      <c r="U6501" s="13" t="s">
        <v>1646</v>
      </c>
      <c r="V6501" s="13" t="s">
        <v>1646</v>
      </c>
      <c r="W6501" t="s">
        <v>2481</v>
      </c>
    </row>
    <row r="6502" spans="1:23" ht="12.75" customHeight="1" x14ac:dyDescent="0.2">
      <c r="A6502" s="124">
        <v>34529</v>
      </c>
      <c r="B6502" s="74">
        <v>100</v>
      </c>
      <c r="C6502" s="74" t="s">
        <v>382</v>
      </c>
      <c r="D6502" s="74" t="s">
        <v>1646</v>
      </c>
      <c r="E6502" s="74" t="s">
        <v>1688</v>
      </c>
      <c r="F6502" s="74">
        <v>311</v>
      </c>
      <c r="G6502" s="74" t="s">
        <v>1646</v>
      </c>
      <c r="H6502" s="74" t="s">
        <v>1646</v>
      </c>
      <c r="I6502" s="74">
        <v>240</v>
      </c>
      <c r="J6502" s="75" t="s">
        <v>1646</v>
      </c>
      <c r="K6502" t="s">
        <v>1646</v>
      </c>
      <c r="L6502" t="s">
        <v>1646</v>
      </c>
      <c r="M6502" t="s">
        <v>1646</v>
      </c>
      <c r="N6502" t="s">
        <v>1646</v>
      </c>
      <c r="O6502" t="s">
        <v>1646</v>
      </c>
      <c r="P6502" s="13" t="s">
        <v>1646</v>
      </c>
      <c r="Q6502" t="s">
        <v>1646</v>
      </c>
      <c r="R6502" s="13" t="s">
        <v>1646</v>
      </c>
      <c r="S6502" s="13" t="s">
        <v>1646</v>
      </c>
      <c r="T6502" s="13" t="s">
        <v>1646</v>
      </c>
      <c r="U6502" s="13" t="s">
        <v>1646</v>
      </c>
      <c r="V6502" s="13" t="s">
        <v>1646</v>
      </c>
      <c r="W6502" t="s">
        <v>2481</v>
      </c>
    </row>
    <row r="6503" spans="1:23" ht="12.75" customHeight="1" x14ac:dyDescent="0.2">
      <c r="A6503" s="124">
        <v>34529</v>
      </c>
      <c r="B6503" s="74">
        <v>100</v>
      </c>
      <c r="C6503" s="74" t="s">
        <v>382</v>
      </c>
      <c r="D6503" s="74" t="s">
        <v>1646</v>
      </c>
      <c r="E6503" s="74" t="s">
        <v>1688</v>
      </c>
      <c r="F6503" s="74">
        <v>338</v>
      </c>
      <c r="G6503" s="74" t="s">
        <v>1646</v>
      </c>
      <c r="H6503" s="74" t="s">
        <v>1646</v>
      </c>
      <c r="I6503" s="74">
        <v>330</v>
      </c>
      <c r="J6503" s="75" t="s">
        <v>1646</v>
      </c>
      <c r="K6503" t="s">
        <v>1646</v>
      </c>
      <c r="L6503" t="s">
        <v>1646</v>
      </c>
      <c r="M6503" t="s">
        <v>1646</v>
      </c>
      <c r="N6503" t="s">
        <v>1646</v>
      </c>
      <c r="O6503" t="s">
        <v>1646</v>
      </c>
      <c r="P6503" s="13" t="s">
        <v>1646</v>
      </c>
      <c r="Q6503" t="s">
        <v>1646</v>
      </c>
      <c r="R6503" s="13" t="s">
        <v>1646</v>
      </c>
      <c r="S6503" s="13" t="s">
        <v>1646</v>
      </c>
      <c r="T6503" s="13" t="s">
        <v>1646</v>
      </c>
      <c r="U6503" s="13" t="s">
        <v>1646</v>
      </c>
      <c r="V6503" s="13" t="s">
        <v>1646</v>
      </c>
      <c r="W6503" t="s">
        <v>2481</v>
      </c>
    </row>
    <row r="6504" spans="1:23" ht="12.75" customHeight="1" x14ac:dyDescent="0.2">
      <c r="A6504" s="124">
        <v>34529</v>
      </c>
      <c r="B6504" s="74">
        <v>100</v>
      </c>
      <c r="C6504" s="74" t="s">
        <v>382</v>
      </c>
      <c r="D6504" s="74" t="s">
        <v>1646</v>
      </c>
      <c r="E6504" s="74" t="s">
        <v>1688</v>
      </c>
      <c r="F6504" s="74">
        <v>411</v>
      </c>
      <c r="G6504" s="74" t="s">
        <v>1646</v>
      </c>
      <c r="H6504" s="74" t="s">
        <v>1646</v>
      </c>
      <c r="I6504" s="74">
        <v>545</v>
      </c>
      <c r="J6504" s="75" t="s">
        <v>1646</v>
      </c>
      <c r="K6504" t="s">
        <v>1646</v>
      </c>
      <c r="L6504" t="s">
        <v>1646</v>
      </c>
      <c r="M6504" t="s">
        <v>1646</v>
      </c>
      <c r="N6504" t="s">
        <v>1646</v>
      </c>
      <c r="O6504" t="s">
        <v>1646</v>
      </c>
      <c r="P6504" s="13" t="s">
        <v>1646</v>
      </c>
      <c r="Q6504" t="s">
        <v>1646</v>
      </c>
      <c r="R6504" s="13" t="s">
        <v>1646</v>
      </c>
      <c r="S6504" s="13" t="s">
        <v>1646</v>
      </c>
      <c r="T6504" s="13" t="s">
        <v>1646</v>
      </c>
      <c r="U6504" s="13" t="s">
        <v>1646</v>
      </c>
      <c r="V6504" s="13" t="s">
        <v>1646</v>
      </c>
      <c r="W6504" t="s">
        <v>2481</v>
      </c>
    </row>
    <row r="6505" spans="1:23" ht="12.75" customHeight="1" x14ac:dyDescent="0.2">
      <c r="A6505" s="124">
        <v>34546</v>
      </c>
      <c r="B6505" s="74">
        <v>100</v>
      </c>
      <c r="C6505" s="74" t="s">
        <v>382</v>
      </c>
      <c r="D6505" s="74" t="s">
        <v>1646</v>
      </c>
      <c r="E6505" s="74" t="s">
        <v>1751</v>
      </c>
      <c r="F6505" s="74">
        <v>54</v>
      </c>
      <c r="G6505" s="74" t="s">
        <v>1646</v>
      </c>
      <c r="H6505" s="74" t="s">
        <v>1646</v>
      </c>
      <c r="I6505" s="74">
        <v>0.75</v>
      </c>
      <c r="J6505" s="75" t="s">
        <v>1646</v>
      </c>
      <c r="K6505" t="s">
        <v>1646</v>
      </c>
      <c r="L6505" t="s">
        <v>1646</v>
      </c>
      <c r="M6505" t="s">
        <v>1646</v>
      </c>
      <c r="N6505" t="s">
        <v>1646</v>
      </c>
      <c r="O6505" t="s">
        <v>1646</v>
      </c>
      <c r="P6505" s="13" t="s">
        <v>1646</v>
      </c>
      <c r="Q6505" t="s">
        <v>1646</v>
      </c>
      <c r="R6505" s="13" t="s">
        <v>1646</v>
      </c>
      <c r="S6505" s="13" t="s">
        <v>1646</v>
      </c>
      <c r="T6505" s="13" t="s">
        <v>1646</v>
      </c>
      <c r="U6505" s="13" t="s">
        <v>1646</v>
      </c>
      <c r="V6505" s="13" t="s">
        <v>1646</v>
      </c>
      <c r="W6505" t="s">
        <v>2483</v>
      </c>
    </row>
    <row r="6506" spans="1:23" ht="12.75" customHeight="1" x14ac:dyDescent="0.2">
      <c r="A6506" s="124">
        <v>34546</v>
      </c>
      <c r="B6506" s="74">
        <v>100</v>
      </c>
      <c r="C6506" s="74" t="s">
        <v>382</v>
      </c>
      <c r="D6506" s="74" t="s">
        <v>1646</v>
      </c>
      <c r="E6506" s="74" t="s">
        <v>1751</v>
      </c>
      <c r="F6506" s="74">
        <v>54</v>
      </c>
      <c r="G6506" s="74" t="s">
        <v>1646</v>
      </c>
      <c r="H6506" s="74" t="s">
        <v>1646</v>
      </c>
      <c r="I6506" s="74">
        <v>1</v>
      </c>
      <c r="J6506" s="75" t="s">
        <v>1646</v>
      </c>
      <c r="K6506" t="s">
        <v>1646</v>
      </c>
      <c r="L6506" t="s">
        <v>1646</v>
      </c>
      <c r="M6506" t="s">
        <v>1646</v>
      </c>
      <c r="N6506" t="s">
        <v>1646</v>
      </c>
      <c r="O6506" t="s">
        <v>1646</v>
      </c>
      <c r="P6506" s="13" t="s">
        <v>1646</v>
      </c>
      <c r="Q6506" t="s">
        <v>1646</v>
      </c>
      <c r="R6506" s="13" t="s">
        <v>1646</v>
      </c>
      <c r="S6506" s="13" t="s">
        <v>1646</v>
      </c>
      <c r="T6506" s="13" t="s">
        <v>1646</v>
      </c>
      <c r="U6506" s="13" t="s">
        <v>1646</v>
      </c>
      <c r="V6506" s="13" t="s">
        <v>1646</v>
      </c>
      <c r="W6506" t="s">
        <v>2483</v>
      </c>
    </row>
    <row r="6507" spans="1:23" ht="12.75" customHeight="1" x14ac:dyDescent="0.2">
      <c r="A6507" s="124">
        <v>34546</v>
      </c>
      <c r="B6507" s="74">
        <v>100</v>
      </c>
      <c r="C6507" s="74" t="s">
        <v>382</v>
      </c>
      <c r="D6507" s="74" t="s">
        <v>1646</v>
      </c>
      <c r="E6507" s="74" t="s">
        <v>1751</v>
      </c>
      <c r="F6507" s="74">
        <v>52</v>
      </c>
      <c r="G6507" s="74" t="s">
        <v>1646</v>
      </c>
      <c r="H6507" s="74" t="s">
        <v>1646</v>
      </c>
      <c r="I6507" s="74">
        <v>1.1000000000000001</v>
      </c>
      <c r="J6507" s="75" t="s">
        <v>1646</v>
      </c>
      <c r="K6507" t="s">
        <v>1646</v>
      </c>
      <c r="L6507" t="s">
        <v>1646</v>
      </c>
      <c r="M6507" t="s">
        <v>1646</v>
      </c>
      <c r="N6507" t="s">
        <v>1646</v>
      </c>
      <c r="O6507" t="s">
        <v>1646</v>
      </c>
      <c r="P6507" s="13" t="s">
        <v>1646</v>
      </c>
      <c r="Q6507" t="s">
        <v>1646</v>
      </c>
      <c r="R6507" s="13" t="s">
        <v>1646</v>
      </c>
      <c r="S6507" s="13" t="s">
        <v>1646</v>
      </c>
      <c r="T6507" s="13" t="s">
        <v>1646</v>
      </c>
      <c r="U6507" s="13" t="s">
        <v>1646</v>
      </c>
      <c r="V6507" s="13" t="s">
        <v>1646</v>
      </c>
      <c r="W6507" t="s">
        <v>2483</v>
      </c>
    </row>
    <row r="6508" spans="1:23" ht="12.75" customHeight="1" x14ac:dyDescent="0.2">
      <c r="A6508" s="124">
        <v>34546</v>
      </c>
      <c r="B6508" s="74">
        <v>100</v>
      </c>
      <c r="C6508" s="74" t="s">
        <v>382</v>
      </c>
      <c r="D6508" s="74" t="s">
        <v>1646</v>
      </c>
      <c r="E6508" s="74" t="s">
        <v>1751</v>
      </c>
      <c r="F6508" s="74">
        <v>63</v>
      </c>
      <c r="G6508" s="74" t="s">
        <v>1646</v>
      </c>
      <c r="H6508" s="74" t="s">
        <v>1646</v>
      </c>
      <c r="I6508" s="74">
        <v>1.85</v>
      </c>
      <c r="J6508" s="75" t="s">
        <v>1646</v>
      </c>
      <c r="K6508" t="s">
        <v>1646</v>
      </c>
      <c r="L6508" t="s">
        <v>1646</v>
      </c>
      <c r="M6508" t="s">
        <v>1646</v>
      </c>
      <c r="N6508" t="s">
        <v>1646</v>
      </c>
      <c r="O6508" t="s">
        <v>1646</v>
      </c>
      <c r="P6508" s="13" t="s">
        <v>1646</v>
      </c>
      <c r="Q6508" t="s">
        <v>1646</v>
      </c>
      <c r="R6508" s="13" t="s">
        <v>1646</v>
      </c>
      <c r="S6508" s="13" t="s">
        <v>1646</v>
      </c>
      <c r="T6508" s="13" t="s">
        <v>1646</v>
      </c>
      <c r="U6508" s="13" t="s">
        <v>1646</v>
      </c>
      <c r="V6508" s="13" t="s">
        <v>1646</v>
      </c>
      <c r="W6508" t="s">
        <v>2483</v>
      </c>
    </row>
    <row r="6509" spans="1:23" ht="12.75" customHeight="1" x14ac:dyDescent="0.2">
      <c r="A6509" s="124">
        <v>34886</v>
      </c>
      <c r="B6509" s="74">
        <v>100</v>
      </c>
      <c r="C6509" s="74" t="s">
        <v>382</v>
      </c>
      <c r="D6509" s="74">
        <v>9</v>
      </c>
      <c r="E6509" s="74" t="s">
        <v>1651</v>
      </c>
      <c r="F6509" s="74">
        <v>510</v>
      </c>
      <c r="G6509" s="74">
        <v>466</v>
      </c>
      <c r="H6509" s="74" t="s">
        <v>1646</v>
      </c>
      <c r="I6509" s="74">
        <v>1200</v>
      </c>
      <c r="J6509" s="75" t="s">
        <v>1646</v>
      </c>
      <c r="K6509" t="s">
        <v>1646</v>
      </c>
      <c r="L6509" t="s">
        <v>1646</v>
      </c>
      <c r="M6509" t="s">
        <v>1646</v>
      </c>
      <c r="N6509" t="s">
        <v>1646</v>
      </c>
      <c r="O6509" t="s">
        <v>1646</v>
      </c>
      <c r="P6509" t="s">
        <v>1646</v>
      </c>
      <c r="Q6509" t="s">
        <v>1646</v>
      </c>
      <c r="R6509" t="s">
        <v>1646</v>
      </c>
      <c r="S6509" t="s">
        <v>1646</v>
      </c>
      <c r="T6509" t="s">
        <v>1646</v>
      </c>
      <c r="U6509" t="s">
        <v>1646</v>
      </c>
      <c r="V6509" t="s">
        <v>1646</v>
      </c>
      <c r="W6509" t="s">
        <v>2494</v>
      </c>
    </row>
    <row r="6510" spans="1:23" ht="12.75" customHeight="1" x14ac:dyDescent="0.2">
      <c r="A6510" s="124">
        <v>34886</v>
      </c>
      <c r="B6510" s="74">
        <v>100</v>
      </c>
      <c r="C6510" s="74" t="s">
        <v>382</v>
      </c>
      <c r="D6510" s="74">
        <v>10</v>
      </c>
      <c r="E6510" s="74" t="s">
        <v>1651</v>
      </c>
      <c r="F6510" s="74">
        <v>409</v>
      </c>
      <c r="G6510" s="74">
        <v>367</v>
      </c>
      <c r="H6510" s="74" t="s">
        <v>1646</v>
      </c>
      <c r="I6510" s="74">
        <v>520</v>
      </c>
      <c r="J6510" s="75" t="s">
        <v>1646</v>
      </c>
      <c r="K6510" t="s">
        <v>1646</v>
      </c>
      <c r="L6510" t="s">
        <v>1646</v>
      </c>
      <c r="M6510" t="s">
        <v>1646</v>
      </c>
      <c r="N6510" t="s">
        <v>1646</v>
      </c>
      <c r="O6510" t="s">
        <v>1646</v>
      </c>
      <c r="P6510" t="s">
        <v>1646</v>
      </c>
      <c r="Q6510" t="s">
        <v>1646</v>
      </c>
      <c r="R6510" t="s">
        <v>1646</v>
      </c>
      <c r="S6510" t="s">
        <v>1646</v>
      </c>
      <c r="T6510" t="s">
        <v>1646</v>
      </c>
      <c r="U6510" t="s">
        <v>1646</v>
      </c>
      <c r="V6510" t="s">
        <v>1646</v>
      </c>
      <c r="W6510" s="13" t="s">
        <v>4132</v>
      </c>
    </row>
    <row r="6511" spans="1:23" ht="12.75" customHeight="1" x14ac:dyDescent="0.2">
      <c r="A6511" s="124">
        <v>35608</v>
      </c>
      <c r="B6511" s="74">
        <v>100</v>
      </c>
      <c r="C6511" s="74" t="s">
        <v>382</v>
      </c>
      <c r="D6511" s="74" t="s">
        <v>2534</v>
      </c>
      <c r="E6511" s="74" t="s">
        <v>1651</v>
      </c>
      <c r="F6511" s="74">
        <v>61</v>
      </c>
      <c r="G6511" s="74">
        <v>58</v>
      </c>
      <c r="H6511" s="74"/>
      <c r="I6511" s="74">
        <v>255</v>
      </c>
      <c r="J6511" s="77" t="s">
        <v>1763</v>
      </c>
      <c r="K6511" t="s">
        <v>1646</v>
      </c>
      <c r="L6511" t="s">
        <v>1646</v>
      </c>
      <c r="M6511" t="s">
        <v>1646</v>
      </c>
      <c r="N6511" t="s">
        <v>1646</v>
      </c>
      <c r="O6511" t="s">
        <v>1646</v>
      </c>
      <c r="P6511" t="s">
        <v>1646</v>
      </c>
      <c r="Q6511" t="s">
        <v>1646</v>
      </c>
      <c r="R6511" t="s">
        <v>1646</v>
      </c>
      <c r="S6511" t="s">
        <v>1646</v>
      </c>
      <c r="T6511" t="s">
        <v>1646</v>
      </c>
      <c r="U6511" t="s">
        <v>1646</v>
      </c>
      <c r="V6511" t="s">
        <v>1646</v>
      </c>
      <c r="W6511" t="s">
        <v>2535</v>
      </c>
    </row>
    <row r="6512" spans="1:23" ht="12.75" customHeight="1" x14ac:dyDescent="0.2">
      <c r="A6512" s="124">
        <v>35646</v>
      </c>
      <c r="B6512" s="74">
        <v>100</v>
      </c>
      <c r="C6512" s="74" t="s">
        <v>382</v>
      </c>
      <c r="D6512" s="74">
        <v>7</v>
      </c>
      <c r="E6512" s="74" t="s">
        <v>1688</v>
      </c>
      <c r="F6512" s="74">
        <v>344</v>
      </c>
      <c r="G6512" s="74">
        <v>317</v>
      </c>
      <c r="H6512" s="74"/>
      <c r="I6512" s="74">
        <v>380</v>
      </c>
      <c r="J6512" s="77" t="s">
        <v>1763</v>
      </c>
      <c r="K6512" t="s">
        <v>1646</v>
      </c>
      <c r="L6512" t="s">
        <v>1646</v>
      </c>
      <c r="M6512" t="s">
        <v>1646</v>
      </c>
      <c r="N6512" t="s">
        <v>1646</v>
      </c>
      <c r="O6512" t="s">
        <v>1646</v>
      </c>
      <c r="P6512" t="s">
        <v>1646</v>
      </c>
      <c r="Q6512" t="s">
        <v>1646</v>
      </c>
      <c r="R6512" t="s">
        <v>1646</v>
      </c>
      <c r="S6512" t="s">
        <v>1646</v>
      </c>
      <c r="T6512" t="s">
        <v>1646</v>
      </c>
      <c r="U6512" t="s">
        <v>1646</v>
      </c>
      <c r="V6512" t="s">
        <v>1646</v>
      </c>
      <c r="W6512" t="s">
        <v>1646</v>
      </c>
    </row>
    <row r="6513" spans="1:23" ht="12.75" customHeight="1" x14ac:dyDescent="0.2">
      <c r="A6513" s="124">
        <v>35646</v>
      </c>
      <c r="B6513" s="74">
        <v>100</v>
      </c>
      <c r="C6513" s="74" t="s">
        <v>382</v>
      </c>
      <c r="D6513" s="74">
        <v>8</v>
      </c>
      <c r="E6513" s="74" t="s">
        <v>1651</v>
      </c>
      <c r="F6513" s="74">
        <v>39</v>
      </c>
      <c r="G6513" s="74">
        <v>355</v>
      </c>
      <c r="H6513" s="74"/>
      <c r="I6513" s="74">
        <v>430</v>
      </c>
      <c r="J6513" s="77" t="s">
        <v>1763</v>
      </c>
      <c r="K6513" t="s">
        <v>1646</v>
      </c>
      <c r="L6513" t="s">
        <v>1646</v>
      </c>
      <c r="M6513" t="s">
        <v>1646</v>
      </c>
      <c r="N6513" t="s">
        <v>1646</v>
      </c>
      <c r="O6513" t="s">
        <v>1646</v>
      </c>
      <c r="P6513" t="s">
        <v>1646</v>
      </c>
      <c r="Q6513" t="s">
        <v>1646</v>
      </c>
      <c r="R6513" t="s">
        <v>1646</v>
      </c>
      <c r="S6513" t="s">
        <v>1646</v>
      </c>
      <c r="T6513" t="s">
        <v>1646</v>
      </c>
      <c r="U6513" t="s">
        <v>1646</v>
      </c>
      <c r="V6513" t="s">
        <v>1646</v>
      </c>
      <c r="W6513" t="s">
        <v>1646</v>
      </c>
    </row>
    <row r="6514" spans="1:23" ht="12.75" customHeight="1" x14ac:dyDescent="0.2">
      <c r="A6514" s="124">
        <v>35646</v>
      </c>
      <c r="B6514" s="74">
        <v>100</v>
      </c>
      <c r="C6514" s="74" t="s">
        <v>382</v>
      </c>
      <c r="D6514" s="74">
        <v>9</v>
      </c>
      <c r="E6514" s="74" t="s">
        <v>1651</v>
      </c>
      <c r="F6514" s="74">
        <v>314</v>
      </c>
      <c r="G6514" s="74">
        <v>285</v>
      </c>
      <c r="H6514" s="74"/>
      <c r="I6514" s="74">
        <v>230</v>
      </c>
      <c r="J6514" s="77" t="s">
        <v>1763</v>
      </c>
      <c r="K6514" t="s">
        <v>1646</v>
      </c>
      <c r="L6514" t="s">
        <v>1646</v>
      </c>
      <c r="M6514" t="s">
        <v>1646</v>
      </c>
      <c r="N6514" t="s">
        <v>1646</v>
      </c>
      <c r="O6514" t="s">
        <v>1646</v>
      </c>
      <c r="P6514" t="s">
        <v>1646</v>
      </c>
      <c r="Q6514" t="s">
        <v>1646</v>
      </c>
      <c r="R6514" t="s">
        <v>1646</v>
      </c>
      <c r="S6514" t="s">
        <v>1646</v>
      </c>
      <c r="T6514" t="s">
        <v>1646</v>
      </c>
      <c r="U6514" t="s">
        <v>1646</v>
      </c>
      <c r="V6514" t="s">
        <v>1646</v>
      </c>
      <c r="W6514" t="s">
        <v>1646</v>
      </c>
    </row>
    <row r="6515" spans="1:23" ht="12.75" customHeight="1" x14ac:dyDescent="0.2">
      <c r="A6515" s="124">
        <v>35646</v>
      </c>
      <c r="B6515" s="74">
        <v>100</v>
      </c>
      <c r="C6515" s="74" t="s">
        <v>382</v>
      </c>
      <c r="D6515" s="74">
        <v>10</v>
      </c>
      <c r="E6515" s="74" t="s">
        <v>1651</v>
      </c>
      <c r="F6515" s="74">
        <v>339</v>
      </c>
      <c r="G6515" s="74">
        <v>390</v>
      </c>
      <c r="H6515" s="74"/>
      <c r="I6515" s="74">
        <v>280</v>
      </c>
      <c r="J6515" s="77" t="s">
        <v>1763</v>
      </c>
      <c r="K6515" t="s">
        <v>1646</v>
      </c>
      <c r="L6515" t="s">
        <v>1646</v>
      </c>
      <c r="M6515" t="s">
        <v>1646</v>
      </c>
      <c r="N6515" t="s">
        <v>1646</v>
      </c>
      <c r="O6515" t="s">
        <v>1646</v>
      </c>
      <c r="P6515" t="s">
        <v>1646</v>
      </c>
      <c r="Q6515" t="s">
        <v>1646</v>
      </c>
      <c r="R6515" t="s">
        <v>1646</v>
      </c>
      <c r="S6515" t="s">
        <v>1646</v>
      </c>
      <c r="T6515" t="s">
        <v>1646</v>
      </c>
      <c r="U6515" t="s">
        <v>1646</v>
      </c>
      <c r="V6515" t="s">
        <v>1646</v>
      </c>
      <c r="W6515" t="s">
        <v>1646</v>
      </c>
    </row>
    <row r="6516" spans="1:23" ht="12.75" customHeight="1" x14ac:dyDescent="0.2">
      <c r="A6516" s="124">
        <v>35646</v>
      </c>
      <c r="B6516" s="74">
        <v>100</v>
      </c>
      <c r="C6516" s="74" t="s">
        <v>382</v>
      </c>
      <c r="D6516" s="74">
        <v>11</v>
      </c>
      <c r="E6516" s="74" t="s">
        <v>1651</v>
      </c>
      <c r="F6516" s="74">
        <v>358</v>
      </c>
      <c r="G6516" s="74">
        <v>325</v>
      </c>
      <c r="H6516" s="74"/>
      <c r="I6516" s="74">
        <v>320</v>
      </c>
      <c r="J6516" s="77" t="s">
        <v>1763</v>
      </c>
      <c r="K6516" t="s">
        <v>1646</v>
      </c>
      <c r="L6516" t="s">
        <v>1646</v>
      </c>
      <c r="M6516" t="s">
        <v>1646</v>
      </c>
      <c r="N6516" t="s">
        <v>1646</v>
      </c>
      <c r="O6516" t="s">
        <v>1646</v>
      </c>
      <c r="P6516" t="s">
        <v>1646</v>
      </c>
      <c r="Q6516" t="s">
        <v>1646</v>
      </c>
      <c r="R6516" t="s">
        <v>1646</v>
      </c>
      <c r="S6516" t="s">
        <v>1646</v>
      </c>
      <c r="T6516" t="s">
        <v>1646</v>
      </c>
      <c r="U6516" t="s">
        <v>1646</v>
      </c>
      <c r="V6516" t="s">
        <v>1646</v>
      </c>
      <c r="W6516" t="s">
        <v>1646</v>
      </c>
    </row>
    <row r="6517" spans="1:23" ht="12.75" customHeight="1" x14ac:dyDescent="0.2">
      <c r="A6517" s="124">
        <v>35646</v>
      </c>
      <c r="B6517" s="74">
        <v>100</v>
      </c>
      <c r="C6517" s="74" t="s">
        <v>382</v>
      </c>
      <c r="D6517" s="74">
        <v>12</v>
      </c>
      <c r="E6517" s="74" t="s">
        <v>1651</v>
      </c>
      <c r="F6517" s="74">
        <v>383</v>
      </c>
      <c r="G6517" s="74">
        <v>345</v>
      </c>
      <c r="H6517" s="74"/>
      <c r="I6517" s="74">
        <v>440</v>
      </c>
      <c r="J6517" s="77" t="s">
        <v>1763</v>
      </c>
      <c r="K6517" t="s">
        <v>1646</v>
      </c>
      <c r="L6517" t="s">
        <v>1646</v>
      </c>
      <c r="M6517" t="s">
        <v>1646</v>
      </c>
      <c r="N6517" t="s">
        <v>1646</v>
      </c>
      <c r="O6517" t="s">
        <v>1646</v>
      </c>
      <c r="P6517" t="s">
        <v>1646</v>
      </c>
      <c r="Q6517" t="s">
        <v>1646</v>
      </c>
      <c r="R6517" t="s">
        <v>1646</v>
      </c>
      <c r="S6517" t="s">
        <v>1646</v>
      </c>
      <c r="T6517" t="s">
        <v>1646</v>
      </c>
      <c r="U6517" t="s">
        <v>1646</v>
      </c>
      <c r="V6517" t="s">
        <v>1646</v>
      </c>
      <c r="W6517" t="s">
        <v>1646</v>
      </c>
    </row>
    <row r="6518" spans="1:23" ht="12.75" customHeight="1" x14ac:dyDescent="0.2">
      <c r="A6518" s="124">
        <v>35646</v>
      </c>
      <c r="B6518" s="74">
        <v>100</v>
      </c>
      <c r="C6518" s="74" t="s">
        <v>382</v>
      </c>
      <c r="D6518" s="74">
        <v>13</v>
      </c>
      <c r="E6518" s="74" t="s">
        <v>1651</v>
      </c>
      <c r="F6518" s="74">
        <v>384</v>
      </c>
      <c r="G6518" s="74">
        <v>347</v>
      </c>
      <c r="H6518" s="74"/>
      <c r="I6518" s="74">
        <v>410</v>
      </c>
      <c r="J6518" s="77" t="s">
        <v>1763</v>
      </c>
      <c r="K6518" t="s">
        <v>1646</v>
      </c>
      <c r="L6518" t="s">
        <v>1646</v>
      </c>
      <c r="M6518" t="s">
        <v>1646</v>
      </c>
      <c r="N6518" t="s">
        <v>1646</v>
      </c>
      <c r="O6518" t="s">
        <v>1646</v>
      </c>
      <c r="P6518" t="s">
        <v>1646</v>
      </c>
      <c r="Q6518" t="s">
        <v>1646</v>
      </c>
      <c r="R6518" t="s">
        <v>1646</v>
      </c>
      <c r="S6518" t="s">
        <v>1646</v>
      </c>
      <c r="T6518" t="s">
        <v>1646</v>
      </c>
      <c r="U6518" t="s">
        <v>1646</v>
      </c>
      <c r="V6518" t="s">
        <v>1646</v>
      </c>
      <c r="W6518" t="s">
        <v>1646</v>
      </c>
    </row>
    <row r="6519" spans="1:23" ht="12.75" customHeight="1" x14ac:dyDescent="0.2">
      <c r="A6519" s="124">
        <v>35646</v>
      </c>
      <c r="B6519" s="74">
        <v>100</v>
      </c>
      <c r="C6519" s="74" t="s">
        <v>382</v>
      </c>
      <c r="D6519" s="74">
        <v>14</v>
      </c>
      <c r="E6519" s="74" t="s">
        <v>1651</v>
      </c>
      <c r="F6519" s="74">
        <v>456</v>
      </c>
      <c r="G6519" s="74">
        <v>417</v>
      </c>
      <c r="H6519" s="74"/>
      <c r="I6519" s="74">
        <v>750</v>
      </c>
      <c r="J6519" s="77" t="s">
        <v>1763</v>
      </c>
      <c r="K6519" t="s">
        <v>1646</v>
      </c>
      <c r="L6519" t="s">
        <v>1646</v>
      </c>
      <c r="M6519" t="s">
        <v>1646</v>
      </c>
      <c r="N6519" t="s">
        <v>1646</v>
      </c>
      <c r="O6519" t="s">
        <v>1646</v>
      </c>
      <c r="P6519" t="s">
        <v>1646</v>
      </c>
      <c r="Q6519" t="s">
        <v>1646</v>
      </c>
      <c r="R6519" t="s">
        <v>1646</v>
      </c>
      <c r="S6519" t="s">
        <v>1646</v>
      </c>
      <c r="T6519" t="s">
        <v>1646</v>
      </c>
      <c r="U6519" t="s">
        <v>1646</v>
      </c>
      <c r="V6519" t="s">
        <v>1646</v>
      </c>
      <c r="W6519" t="s">
        <v>1646</v>
      </c>
    </row>
    <row r="6520" spans="1:23" ht="12.75" customHeight="1" x14ac:dyDescent="0.2">
      <c r="A6520" s="124">
        <v>35646</v>
      </c>
      <c r="B6520" s="74">
        <v>100</v>
      </c>
      <c r="C6520" s="74" t="s">
        <v>382</v>
      </c>
      <c r="D6520" s="74">
        <v>15</v>
      </c>
      <c r="E6520" s="74" t="s">
        <v>1651</v>
      </c>
      <c r="F6520" s="74">
        <v>295</v>
      </c>
      <c r="G6520" s="74">
        <v>276</v>
      </c>
      <c r="H6520" s="74"/>
      <c r="I6520" s="74">
        <v>220</v>
      </c>
      <c r="J6520" s="77" t="s">
        <v>1763</v>
      </c>
      <c r="K6520" t="s">
        <v>1646</v>
      </c>
      <c r="L6520" t="s">
        <v>1646</v>
      </c>
      <c r="M6520" t="s">
        <v>1646</v>
      </c>
      <c r="N6520" t="s">
        <v>1646</v>
      </c>
      <c r="O6520" t="s">
        <v>1646</v>
      </c>
      <c r="P6520" t="s">
        <v>1646</v>
      </c>
      <c r="Q6520" t="s">
        <v>1646</v>
      </c>
      <c r="R6520" t="s">
        <v>1646</v>
      </c>
      <c r="S6520" t="s">
        <v>1646</v>
      </c>
      <c r="T6520" t="s">
        <v>1646</v>
      </c>
      <c r="U6520" t="s">
        <v>1646</v>
      </c>
      <c r="V6520" t="s">
        <v>1646</v>
      </c>
      <c r="W6520" t="s">
        <v>1646</v>
      </c>
    </row>
    <row r="6521" spans="1:23" ht="12.75" customHeight="1" x14ac:dyDescent="0.2">
      <c r="A6521" s="124">
        <v>35646</v>
      </c>
      <c r="B6521" s="74">
        <v>100</v>
      </c>
      <c r="C6521" s="74" t="s">
        <v>382</v>
      </c>
      <c r="D6521" s="74">
        <v>16</v>
      </c>
      <c r="E6521" s="74" t="s">
        <v>1651</v>
      </c>
      <c r="F6521" s="74">
        <v>281</v>
      </c>
      <c r="G6521" s="74">
        <v>256</v>
      </c>
      <c r="H6521" s="74"/>
      <c r="I6521" s="74">
        <v>165</v>
      </c>
      <c r="J6521" s="77" t="s">
        <v>1763</v>
      </c>
      <c r="K6521" t="s">
        <v>1646</v>
      </c>
      <c r="L6521" t="s">
        <v>1646</v>
      </c>
      <c r="M6521" t="s">
        <v>1646</v>
      </c>
      <c r="N6521" t="s">
        <v>1646</v>
      </c>
      <c r="O6521" t="s">
        <v>1646</v>
      </c>
      <c r="P6521" t="s">
        <v>1646</v>
      </c>
      <c r="Q6521" t="s">
        <v>1646</v>
      </c>
      <c r="R6521" t="s">
        <v>1646</v>
      </c>
      <c r="S6521" t="s">
        <v>1646</v>
      </c>
      <c r="T6521" t="s">
        <v>1646</v>
      </c>
      <c r="U6521" t="s">
        <v>1646</v>
      </c>
      <c r="V6521" t="s">
        <v>1646</v>
      </c>
      <c r="W6521" t="s">
        <v>1646</v>
      </c>
    </row>
    <row r="6522" spans="1:23" ht="12.75" customHeight="1" x14ac:dyDescent="0.2">
      <c r="A6522" s="124">
        <v>35646</v>
      </c>
      <c r="B6522" s="74">
        <v>100</v>
      </c>
      <c r="C6522" s="74" t="s">
        <v>382</v>
      </c>
      <c r="D6522" s="74">
        <v>17</v>
      </c>
      <c r="E6522" s="74" t="s">
        <v>1651</v>
      </c>
      <c r="F6522" s="74">
        <v>292</v>
      </c>
      <c r="G6522" s="74">
        <v>267</v>
      </c>
      <c r="H6522" s="74"/>
      <c r="I6522" s="74">
        <v>200</v>
      </c>
      <c r="J6522" s="77" t="s">
        <v>1763</v>
      </c>
      <c r="K6522" t="s">
        <v>1646</v>
      </c>
      <c r="L6522" t="s">
        <v>1646</v>
      </c>
      <c r="M6522" t="s">
        <v>1646</v>
      </c>
      <c r="N6522" t="s">
        <v>1646</v>
      </c>
      <c r="O6522" t="s">
        <v>1646</v>
      </c>
      <c r="P6522" t="s">
        <v>1646</v>
      </c>
      <c r="Q6522" t="s">
        <v>1646</v>
      </c>
      <c r="R6522" t="s">
        <v>1646</v>
      </c>
      <c r="S6522" t="s">
        <v>1646</v>
      </c>
      <c r="T6522" t="s">
        <v>1646</v>
      </c>
      <c r="U6522" t="s">
        <v>1646</v>
      </c>
      <c r="V6522" t="s">
        <v>1646</v>
      </c>
      <c r="W6522" t="s">
        <v>1646</v>
      </c>
    </row>
    <row r="6523" spans="1:23" ht="12.75" customHeight="1" x14ac:dyDescent="0.2">
      <c r="A6523" s="124">
        <v>35646</v>
      </c>
      <c r="B6523" s="74">
        <v>100</v>
      </c>
      <c r="C6523" s="74" t="s">
        <v>382</v>
      </c>
      <c r="D6523" s="74">
        <v>18</v>
      </c>
      <c r="E6523" s="74" t="s">
        <v>1651</v>
      </c>
      <c r="F6523" s="74">
        <v>393</v>
      </c>
      <c r="G6523" s="74">
        <v>358</v>
      </c>
      <c r="H6523" s="74"/>
      <c r="I6523" s="74">
        <v>450</v>
      </c>
      <c r="J6523" s="77" t="s">
        <v>1763</v>
      </c>
      <c r="K6523" t="s">
        <v>1646</v>
      </c>
      <c r="L6523" t="s">
        <v>1646</v>
      </c>
      <c r="M6523" t="s">
        <v>1646</v>
      </c>
      <c r="N6523" t="s">
        <v>1646</v>
      </c>
      <c r="O6523" t="s">
        <v>1646</v>
      </c>
      <c r="P6523" t="s">
        <v>1646</v>
      </c>
      <c r="Q6523" t="s">
        <v>1646</v>
      </c>
      <c r="R6523" t="s">
        <v>1646</v>
      </c>
      <c r="S6523" t="s">
        <v>1646</v>
      </c>
      <c r="T6523" t="s">
        <v>1646</v>
      </c>
      <c r="U6523" t="s">
        <v>1646</v>
      </c>
      <c r="V6523" t="s">
        <v>1646</v>
      </c>
      <c r="W6523" t="s">
        <v>1646</v>
      </c>
    </row>
    <row r="6524" spans="1:23" ht="12.75" customHeight="1" x14ac:dyDescent="0.2">
      <c r="A6524" s="124">
        <v>35646</v>
      </c>
      <c r="B6524" s="74">
        <v>100</v>
      </c>
      <c r="C6524" s="74" t="s">
        <v>382</v>
      </c>
      <c r="D6524" s="74">
        <v>19</v>
      </c>
      <c r="E6524" s="74" t="s">
        <v>1651</v>
      </c>
      <c r="F6524" s="74">
        <v>379</v>
      </c>
      <c r="G6524" s="74">
        <v>358</v>
      </c>
      <c r="H6524" s="74"/>
      <c r="I6524" s="74">
        <v>410</v>
      </c>
      <c r="J6524" s="77" t="s">
        <v>1763</v>
      </c>
      <c r="K6524" t="s">
        <v>1646</v>
      </c>
      <c r="L6524" t="s">
        <v>1646</v>
      </c>
      <c r="M6524" t="s">
        <v>1646</v>
      </c>
      <c r="N6524" t="s">
        <v>1646</v>
      </c>
      <c r="O6524" t="s">
        <v>1646</v>
      </c>
      <c r="P6524" t="s">
        <v>1646</v>
      </c>
      <c r="Q6524" t="s">
        <v>1646</v>
      </c>
      <c r="R6524" t="s">
        <v>1646</v>
      </c>
      <c r="S6524" t="s">
        <v>1646</v>
      </c>
      <c r="T6524" t="s">
        <v>1646</v>
      </c>
      <c r="U6524" t="s">
        <v>1646</v>
      </c>
      <c r="V6524" t="s">
        <v>1646</v>
      </c>
      <c r="W6524" t="s">
        <v>1646</v>
      </c>
    </row>
    <row r="6525" spans="1:23" ht="12.75" customHeight="1" x14ac:dyDescent="0.2">
      <c r="A6525" s="124">
        <v>35646</v>
      </c>
      <c r="B6525" s="74">
        <v>100</v>
      </c>
      <c r="C6525" s="74" t="s">
        <v>382</v>
      </c>
      <c r="D6525" s="74">
        <v>20</v>
      </c>
      <c r="E6525" s="74" t="s">
        <v>1651</v>
      </c>
      <c r="F6525" s="74">
        <v>413</v>
      </c>
      <c r="G6525" s="74">
        <v>378</v>
      </c>
      <c r="H6525" s="74"/>
      <c r="I6525" s="74">
        <v>520</v>
      </c>
      <c r="J6525" s="77" t="s">
        <v>1763</v>
      </c>
      <c r="K6525" t="s">
        <v>1646</v>
      </c>
      <c r="L6525" t="s">
        <v>1646</v>
      </c>
      <c r="M6525" t="s">
        <v>1646</v>
      </c>
      <c r="N6525" t="s">
        <v>1646</v>
      </c>
      <c r="O6525" t="s">
        <v>1646</v>
      </c>
      <c r="P6525" t="s">
        <v>1646</v>
      </c>
      <c r="Q6525" t="s">
        <v>1646</v>
      </c>
      <c r="R6525" t="s">
        <v>1646</v>
      </c>
      <c r="S6525" t="s">
        <v>1646</v>
      </c>
      <c r="T6525" t="s">
        <v>1646</v>
      </c>
      <c r="U6525" t="s">
        <v>1646</v>
      </c>
      <c r="V6525" t="s">
        <v>1646</v>
      </c>
      <c r="W6525" t="s">
        <v>1646</v>
      </c>
    </row>
    <row r="6526" spans="1:23" ht="12.75" customHeight="1" x14ac:dyDescent="0.2">
      <c r="A6526" s="124">
        <v>35646</v>
      </c>
      <c r="B6526" s="74">
        <v>100</v>
      </c>
      <c r="C6526" s="74" t="s">
        <v>382</v>
      </c>
      <c r="D6526" s="74">
        <v>21</v>
      </c>
      <c r="E6526" s="74" t="s">
        <v>1651</v>
      </c>
      <c r="F6526" s="74">
        <v>412</v>
      </c>
      <c r="G6526" s="74">
        <v>380</v>
      </c>
      <c r="H6526" s="74"/>
      <c r="I6526" s="74">
        <v>540</v>
      </c>
      <c r="J6526" s="77" t="s">
        <v>1763</v>
      </c>
      <c r="K6526" t="s">
        <v>1646</v>
      </c>
      <c r="L6526" t="s">
        <v>1646</v>
      </c>
      <c r="M6526" t="s">
        <v>1646</v>
      </c>
      <c r="N6526" t="s">
        <v>1646</v>
      </c>
      <c r="O6526" t="s">
        <v>1646</v>
      </c>
      <c r="P6526" t="s">
        <v>1646</v>
      </c>
      <c r="Q6526" t="s">
        <v>1646</v>
      </c>
      <c r="R6526" t="s">
        <v>1646</v>
      </c>
      <c r="S6526" t="s">
        <v>1646</v>
      </c>
      <c r="T6526" t="s">
        <v>1646</v>
      </c>
      <c r="U6526" t="s">
        <v>1646</v>
      </c>
      <c r="V6526" t="s">
        <v>1646</v>
      </c>
      <c r="W6526" t="s">
        <v>1646</v>
      </c>
    </row>
    <row r="6527" spans="1:23" ht="12.75" customHeight="1" x14ac:dyDescent="0.2">
      <c r="A6527" s="124">
        <v>35646</v>
      </c>
      <c r="B6527" s="74">
        <v>100</v>
      </c>
      <c r="C6527" s="74" t="s">
        <v>382</v>
      </c>
      <c r="D6527" s="74">
        <v>22</v>
      </c>
      <c r="E6527" s="74" t="s">
        <v>1651</v>
      </c>
      <c r="F6527" s="74">
        <v>402</v>
      </c>
      <c r="G6527" s="74">
        <v>365</v>
      </c>
      <c r="H6527" s="74"/>
      <c r="I6527" s="74">
        <v>455</v>
      </c>
      <c r="J6527" s="77" t="s">
        <v>1763</v>
      </c>
      <c r="K6527" t="s">
        <v>1646</v>
      </c>
      <c r="L6527" t="s">
        <v>1646</v>
      </c>
      <c r="M6527" t="s">
        <v>1646</v>
      </c>
      <c r="N6527" t="s">
        <v>1646</v>
      </c>
      <c r="O6527" t="s">
        <v>1646</v>
      </c>
      <c r="P6527" t="s">
        <v>1646</v>
      </c>
      <c r="Q6527" t="s">
        <v>1646</v>
      </c>
      <c r="R6527" t="s">
        <v>1646</v>
      </c>
      <c r="S6527" t="s">
        <v>1646</v>
      </c>
      <c r="T6527" t="s">
        <v>1646</v>
      </c>
      <c r="U6527" t="s">
        <v>1646</v>
      </c>
      <c r="V6527" t="s">
        <v>1646</v>
      </c>
      <c r="W6527" t="s">
        <v>1646</v>
      </c>
    </row>
    <row r="6528" spans="1:23" ht="12.75" customHeight="1" x14ac:dyDescent="0.2">
      <c r="A6528" s="124">
        <v>35646</v>
      </c>
      <c r="B6528" s="74">
        <v>100</v>
      </c>
      <c r="C6528" s="74" t="s">
        <v>382</v>
      </c>
      <c r="D6528" s="74">
        <v>23</v>
      </c>
      <c r="E6528" s="74" t="s">
        <v>1651</v>
      </c>
      <c r="F6528" s="74">
        <v>390</v>
      </c>
      <c r="G6528" s="74">
        <v>359</v>
      </c>
      <c r="H6528" s="74"/>
      <c r="I6528" s="74">
        <v>450</v>
      </c>
      <c r="J6528" s="77" t="s">
        <v>1763</v>
      </c>
      <c r="K6528" t="s">
        <v>1646</v>
      </c>
      <c r="L6528" t="s">
        <v>1646</v>
      </c>
      <c r="M6528" t="s">
        <v>1646</v>
      </c>
      <c r="N6528" t="s">
        <v>1646</v>
      </c>
      <c r="O6528" t="s">
        <v>1646</v>
      </c>
      <c r="P6528" t="s">
        <v>1646</v>
      </c>
      <c r="Q6528" t="s">
        <v>1646</v>
      </c>
      <c r="R6528" t="s">
        <v>1646</v>
      </c>
      <c r="S6528" t="s">
        <v>1646</v>
      </c>
      <c r="T6528" t="s">
        <v>1646</v>
      </c>
      <c r="U6528" t="s">
        <v>1646</v>
      </c>
      <c r="V6528" t="s">
        <v>1646</v>
      </c>
      <c r="W6528" t="s">
        <v>1646</v>
      </c>
    </row>
    <row r="6529" spans="1:23" ht="12.75" customHeight="1" x14ac:dyDescent="0.2">
      <c r="A6529" s="124">
        <v>35646</v>
      </c>
      <c r="B6529" s="74">
        <v>100</v>
      </c>
      <c r="C6529" s="74" t="s">
        <v>382</v>
      </c>
      <c r="D6529" s="74">
        <v>24</v>
      </c>
      <c r="E6529" s="74" t="s">
        <v>1651</v>
      </c>
      <c r="F6529" s="74">
        <v>294</v>
      </c>
      <c r="G6529" s="74">
        <v>275</v>
      </c>
      <c r="H6529" s="74"/>
      <c r="I6529" s="74">
        <v>190</v>
      </c>
      <c r="J6529" s="77" t="s">
        <v>1763</v>
      </c>
      <c r="K6529" t="s">
        <v>1646</v>
      </c>
      <c r="L6529" t="s">
        <v>1646</v>
      </c>
      <c r="M6529" t="s">
        <v>1646</v>
      </c>
      <c r="N6529" t="s">
        <v>1646</v>
      </c>
      <c r="O6529" t="s">
        <v>1646</v>
      </c>
      <c r="P6529" t="s">
        <v>1646</v>
      </c>
      <c r="Q6529" t="s">
        <v>1646</v>
      </c>
      <c r="R6529" t="s">
        <v>1646</v>
      </c>
      <c r="S6529" t="s">
        <v>1646</v>
      </c>
      <c r="T6529" t="s">
        <v>1646</v>
      </c>
      <c r="U6529" t="s">
        <v>1646</v>
      </c>
      <c r="V6529" t="s">
        <v>1646</v>
      </c>
      <c r="W6529" t="s">
        <v>1646</v>
      </c>
    </row>
    <row r="6530" spans="1:23" ht="12.75" customHeight="1" x14ac:dyDescent="0.2">
      <c r="A6530" s="124">
        <v>35646</v>
      </c>
      <c r="B6530" s="74">
        <v>100</v>
      </c>
      <c r="C6530" s="74" t="s">
        <v>382</v>
      </c>
      <c r="D6530" s="74">
        <v>25</v>
      </c>
      <c r="E6530" s="74" t="s">
        <v>1651</v>
      </c>
      <c r="F6530" s="74">
        <v>330</v>
      </c>
      <c r="G6530" s="74">
        <v>279</v>
      </c>
      <c r="H6530" s="74"/>
      <c r="I6530" s="74">
        <v>200</v>
      </c>
      <c r="J6530" s="77" t="s">
        <v>1763</v>
      </c>
      <c r="K6530" t="s">
        <v>1646</v>
      </c>
      <c r="L6530" t="s">
        <v>1646</v>
      </c>
      <c r="M6530" t="s">
        <v>1646</v>
      </c>
      <c r="N6530" t="s">
        <v>1646</v>
      </c>
      <c r="O6530" t="s">
        <v>1646</v>
      </c>
      <c r="P6530" t="s">
        <v>1646</v>
      </c>
      <c r="Q6530" t="s">
        <v>1646</v>
      </c>
      <c r="R6530" t="s">
        <v>1646</v>
      </c>
      <c r="S6530" t="s">
        <v>1646</v>
      </c>
      <c r="T6530" t="s">
        <v>1646</v>
      </c>
      <c r="U6530" t="s">
        <v>1646</v>
      </c>
      <c r="V6530" t="s">
        <v>1646</v>
      </c>
      <c r="W6530" t="s">
        <v>1646</v>
      </c>
    </row>
    <row r="6531" spans="1:23" ht="12.75" customHeight="1" x14ac:dyDescent="0.2">
      <c r="A6531" s="124">
        <v>35646</v>
      </c>
      <c r="B6531" s="74">
        <v>100</v>
      </c>
      <c r="C6531" s="74" t="s">
        <v>382</v>
      </c>
      <c r="D6531" s="74">
        <v>26</v>
      </c>
      <c r="E6531" s="74" t="s">
        <v>1651</v>
      </c>
      <c r="F6531" s="74">
        <v>278</v>
      </c>
      <c r="G6531" s="74">
        <v>260</v>
      </c>
      <c r="H6531" s="74"/>
      <c r="I6531" s="74">
        <v>160</v>
      </c>
      <c r="J6531" s="77" t="s">
        <v>1763</v>
      </c>
      <c r="K6531" t="s">
        <v>1646</v>
      </c>
      <c r="L6531" t="s">
        <v>1646</v>
      </c>
      <c r="M6531" t="s">
        <v>1646</v>
      </c>
      <c r="N6531" t="s">
        <v>1646</v>
      </c>
      <c r="O6531" t="s">
        <v>1646</v>
      </c>
      <c r="P6531" t="s">
        <v>1646</v>
      </c>
      <c r="Q6531" t="s">
        <v>1646</v>
      </c>
      <c r="R6531" t="s">
        <v>1646</v>
      </c>
      <c r="S6531" t="s">
        <v>1646</v>
      </c>
      <c r="T6531" t="s">
        <v>1646</v>
      </c>
      <c r="U6531" t="s">
        <v>1646</v>
      </c>
      <c r="V6531" t="s">
        <v>1646</v>
      </c>
      <c r="W6531" t="s">
        <v>1646</v>
      </c>
    </row>
    <row r="6532" spans="1:23" ht="12.75" customHeight="1" x14ac:dyDescent="0.2">
      <c r="A6532" s="124">
        <v>35646</v>
      </c>
      <c r="B6532" s="74">
        <v>100</v>
      </c>
      <c r="C6532" s="74" t="s">
        <v>382</v>
      </c>
      <c r="D6532" s="74">
        <v>1</v>
      </c>
      <c r="E6532" s="74" t="s">
        <v>1645</v>
      </c>
      <c r="F6532" s="74">
        <v>377</v>
      </c>
      <c r="G6532" s="74">
        <v>345</v>
      </c>
      <c r="H6532" s="74"/>
      <c r="I6532" s="74">
        <v>430</v>
      </c>
      <c r="J6532" s="77" t="s">
        <v>1763</v>
      </c>
      <c r="K6532" t="s">
        <v>1646</v>
      </c>
      <c r="L6532" t="s">
        <v>1646</v>
      </c>
      <c r="M6532" t="s">
        <v>1646</v>
      </c>
      <c r="N6532" t="s">
        <v>1646</v>
      </c>
      <c r="O6532" t="s">
        <v>1646</v>
      </c>
      <c r="P6532" t="s">
        <v>1646</v>
      </c>
      <c r="Q6532" t="s">
        <v>1646</v>
      </c>
      <c r="R6532" t="s">
        <v>1646</v>
      </c>
      <c r="S6532" t="s">
        <v>1646</v>
      </c>
      <c r="T6532" t="s">
        <v>1646</v>
      </c>
      <c r="U6532" t="s">
        <v>1646</v>
      </c>
      <c r="V6532" t="s">
        <v>1646</v>
      </c>
      <c r="W6532" t="s">
        <v>1646</v>
      </c>
    </row>
    <row r="6533" spans="1:23" ht="12.75" customHeight="1" x14ac:dyDescent="0.2">
      <c r="A6533" s="124">
        <v>35646</v>
      </c>
      <c r="B6533" s="74">
        <v>100</v>
      </c>
      <c r="C6533" s="74" t="s">
        <v>382</v>
      </c>
      <c r="D6533" s="74">
        <v>2</v>
      </c>
      <c r="E6533" s="74" t="s">
        <v>1645</v>
      </c>
      <c r="F6533" s="74">
        <v>410</v>
      </c>
      <c r="G6533" s="74">
        <v>379</v>
      </c>
      <c r="H6533" s="74"/>
      <c r="I6533" s="74">
        <v>700</v>
      </c>
      <c r="J6533" s="77" t="s">
        <v>1763</v>
      </c>
      <c r="K6533" t="s">
        <v>1646</v>
      </c>
      <c r="L6533" t="s">
        <v>1646</v>
      </c>
      <c r="M6533" t="s">
        <v>1646</v>
      </c>
      <c r="N6533" t="s">
        <v>1646</v>
      </c>
      <c r="O6533" t="s">
        <v>1646</v>
      </c>
      <c r="P6533" t="s">
        <v>1646</v>
      </c>
      <c r="Q6533" t="s">
        <v>1646</v>
      </c>
      <c r="R6533" t="s">
        <v>1646</v>
      </c>
      <c r="S6533" t="s">
        <v>1646</v>
      </c>
      <c r="T6533" t="s">
        <v>1646</v>
      </c>
      <c r="U6533" t="s">
        <v>1646</v>
      </c>
      <c r="V6533" t="s">
        <v>1646</v>
      </c>
      <c r="W6533" t="s">
        <v>1646</v>
      </c>
    </row>
    <row r="6534" spans="1:23" ht="12.75" customHeight="1" x14ac:dyDescent="0.2">
      <c r="A6534" s="124">
        <v>35646</v>
      </c>
      <c r="B6534" s="74">
        <v>100</v>
      </c>
      <c r="C6534" s="74" t="s">
        <v>382</v>
      </c>
      <c r="D6534" s="74">
        <v>3</v>
      </c>
      <c r="E6534" s="74" t="s">
        <v>1645</v>
      </c>
      <c r="F6534" s="74">
        <v>432</v>
      </c>
      <c r="G6534" s="74">
        <v>404</v>
      </c>
      <c r="H6534" s="74"/>
      <c r="I6534" s="74">
        <v>750</v>
      </c>
      <c r="J6534" s="77" t="s">
        <v>1763</v>
      </c>
      <c r="K6534" t="s">
        <v>1646</v>
      </c>
      <c r="L6534" t="s">
        <v>1646</v>
      </c>
      <c r="M6534" t="s">
        <v>1646</v>
      </c>
      <c r="N6534" t="s">
        <v>1646</v>
      </c>
      <c r="O6534" t="s">
        <v>1646</v>
      </c>
      <c r="P6534" t="s">
        <v>1646</v>
      </c>
      <c r="Q6534" t="s">
        <v>1646</v>
      </c>
      <c r="R6534" t="s">
        <v>1646</v>
      </c>
      <c r="S6534" t="s">
        <v>1646</v>
      </c>
      <c r="T6534" t="s">
        <v>1646</v>
      </c>
      <c r="U6534" t="s">
        <v>1646</v>
      </c>
      <c r="V6534" t="s">
        <v>1646</v>
      </c>
      <c r="W6534" t="s">
        <v>1646</v>
      </c>
    </row>
    <row r="6535" spans="1:23" ht="12.75" customHeight="1" x14ac:dyDescent="0.2">
      <c r="A6535" s="124">
        <v>35646</v>
      </c>
      <c r="B6535" s="74">
        <v>100</v>
      </c>
      <c r="C6535" s="74" t="s">
        <v>382</v>
      </c>
      <c r="D6535" s="74">
        <v>4</v>
      </c>
      <c r="E6535" s="74" t="s">
        <v>1645</v>
      </c>
      <c r="F6535" s="74">
        <v>299</v>
      </c>
      <c r="G6535" s="74">
        <v>278</v>
      </c>
      <c r="H6535" s="74"/>
      <c r="I6535" s="74">
        <v>220</v>
      </c>
      <c r="J6535" s="77" t="s">
        <v>1763</v>
      </c>
      <c r="K6535" t="s">
        <v>1646</v>
      </c>
      <c r="L6535" t="s">
        <v>1646</v>
      </c>
      <c r="M6535" t="s">
        <v>1646</v>
      </c>
      <c r="N6535" t="s">
        <v>1646</v>
      </c>
      <c r="O6535" t="s">
        <v>1646</v>
      </c>
      <c r="P6535" t="s">
        <v>1646</v>
      </c>
      <c r="Q6535" t="s">
        <v>1646</v>
      </c>
      <c r="R6535" t="s">
        <v>1646</v>
      </c>
      <c r="S6535" t="s">
        <v>1646</v>
      </c>
      <c r="T6535" t="s">
        <v>1646</v>
      </c>
      <c r="U6535" t="s">
        <v>1646</v>
      </c>
      <c r="V6535" t="s">
        <v>1646</v>
      </c>
      <c r="W6535" t="s">
        <v>1646</v>
      </c>
    </row>
    <row r="6536" spans="1:23" ht="12.75" customHeight="1" x14ac:dyDescent="0.2">
      <c r="A6536" s="124">
        <v>35646</v>
      </c>
      <c r="B6536" s="74">
        <v>100</v>
      </c>
      <c r="C6536" s="74" t="s">
        <v>382</v>
      </c>
      <c r="D6536" s="74">
        <v>5</v>
      </c>
      <c r="E6536" s="74" t="s">
        <v>1645</v>
      </c>
      <c r="F6536" s="74">
        <v>338</v>
      </c>
      <c r="G6536" s="74">
        <v>314</v>
      </c>
      <c r="H6536" s="74"/>
      <c r="I6536" s="74">
        <v>315</v>
      </c>
      <c r="J6536" s="77" t="s">
        <v>1763</v>
      </c>
      <c r="K6536" t="s">
        <v>1646</v>
      </c>
      <c r="L6536" t="s">
        <v>1646</v>
      </c>
      <c r="M6536" t="s">
        <v>1646</v>
      </c>
      <c r="N6536" t="s">
        <v>1646</v>
      </c>
      <c r="O6536" t="s">
        <v>1646</v>
      </c>
      <c r="P6536" t="s">
        <v>1646</v>
      </c>
      <c r="Q6536" t="s">
        <v>1646</v>
      </c>
      <c r="R6536" t="s">
        <v>1646</v>
      </c>
      <c r="S6536" t="s">
        <v>1646</v>
      </c>
      <c r="T6536" t="s">
        <v>1646</v>
      </c>
      <c r="U6536" t="s">
        <v>1646</v>
      </c>
      <c r="V6536" t="s">
        <v>1646</v>
      </c>
      <c r="W6536" t="s">
        <v>1646</v>
      </c>
    </row>
    <row r="6537" spans="1:23" ht="12.75" customHeight="1" x14ac:dyDescent="0.2">
      <c r="A6537" s="124">
        <v>35646</v>
      </c>
      <c r="B6537" s="74">
        <v>100</v>
      </c>
      <c r="C6537" s="74" t="s">
        <v>382</v>
      </c>
      <c r="D6537" s="74">
        <v>6</v>
      </c>
      <c r="E6537" s="74" t="s">
        <v>1645</v>
      </c>
      <c r="F6537" s="74">
        <v>293</v>
      </c>
      <c r="G6537" s="74">
        <v>271</v>
      </c>
      <c r="H6537" s="74"/>
      <c r="I6537" s="74">
        <v>185</v>
      </c>
      <c r="J6537" s="77" t="s">
        <v>1763</v>
      </c>
      <c r="K6537" t="s">
        <v>1646</v>
      </c>
      <c r="L6537" t="s">
        <v>1646</v>
      </c>
      <c r="M6537" t="s">
        <v>1646</v>
      </c>
      <c r="N6537" t="s">
        <v>1646</v>
      </c>
      <c r="O6537" t="s">
        <v>1646</v>
      </c>
      <c r="P6537" t="s">
        <v>1646</v>
      </c>
      <c r="Q6537" t="s">
        <v>1646</v>
      </c>
      <c r="R6537" t="s">
        <v>1646</v>
      </c>
      <c r="S6537" t="s">
        <v>1646</v>
      </c>
      <c r="T6537" t="s">
        <v>1646</v>
      </c>
      <c r="U6537" t="s">
        <v>1646</v>
      </c>
      <c r="V6537" t="s">
        <v>1646</v>
      </c>
      <c r="W6537" t="s">
        <v>1646</v>
      </c>
    </row>
    <row r="6538" spans="1:23" ht="12.75" customHeight="1" x14ac:dyDescent="0.2">
      <c r="A6538" s="124">
        <v>35647</v>
      </c>
      <c r="B6538" s="74">
        <v>100</v>
      </c>
      <c r="C6538" s="74" t="s">
        <v>382</v>
      </c>
      <c r="D6538" s="74">
        <v>125</v>
      </c>
      <c r="E6538" s="74" t="s">
        <v>1688</v>
      </c>
      <c r="F6538" s="74">
        <v>345</v>
      </c>
      <c r="G6538" s="74">
        <v>317</v>
      </c>
      <c r="H6538" s="74"/>
      <c r="I6538" s="74">
        <v>400</v>
      </c>
      <c r="J6538" s="77" t="s">
        <v>1763</v>
      </c>
      <c r="K6538" t="s">
        <v>1646</v>
      </c>
      <c r="L6538" t="s">
        <v>1646</v>
      </c>
      <c r="M6538" t="s">
        <v>1646</v>
      </c>
      <c r="N6538" t="s">
        <v>1646</v>
      </c>
      <c r="O6538" t="s">
        <v>1646</v>
      </c>
      <c r="P6538" t="s">
        <v>1646</v>
      </c>
      <c r="Q6538" t="s">
        <v>1646</v>
      </c>
      <c r="R6538" t="s">
        <v>1646</v>
      </c>
      <c r="S6538" t="s">
        <v>1646</v>
      </c>
      <c r="T6538" t="s">
        <v>1646</v>
      </c>
      <c r="U6538" t="s">
        <v>1646</v>
      </c>
      <c r="V6538" t="s">
        <v>1646</v>
      </c>
      <c r="W6538" t="s">
        <v>1646</v>
      </c>
    </row>
    <row r="6539" spans="1:23" ht="12.75" customHeight="1" x14ac:dyDescent="0.2">
      <c r="A6539" s="124">
        <v>35647</v>
      </c>
      <c r="B6539" s="74">
        <v>100</v>
      </c>
      <c r="C6539" s="74" t="s">
        <v>382</v>
      </c>
      <c r="D6539" s="74">
        <v>126</v>
      </c>
      <c r="E6539" s="74" t="s">
        <v>1688</v>
      </c>
      <c r="F6539" s="74">
        <v>318</v>
      </c>
      <c r="G6539" s="74">
        <v>293</v>
      </c>
      <c r="H6539" s="74"/>
      <c r="I6539" s="74">
        <v>340</v>
      </c>
      <c r="J6539" s="77" t="s">
        <v>1763</v>
      </c>
      <c r="K6539" t="s">
        <v>1646</v>
      </c>
      <c r="L6539" t="s">
        <v>1646</v>
      </c>
      <c r="M6539" t="s">
        <v>1646</v>
      </c>
      <c r="N6539" t="s">
        <v>1646</v>
      </c>
      <c r="O6539" t="s">
        <v>1646</v>
      </c>
      <c r="P6539" t="s">
        <v>1646</v>
      </c>
      <c r="Q6539" t="s">
        <v>1646</v>
      </c>
      <c r="R6539" t="s">
        <v>1646</v>
      </c>
      <c r="S6539" t="s">
        <v>1646</v>
      </c>
      <c r="T6539" t="s">
        <v>1646</v>
      </c>
      <c r="U6539" t="s">
        <v>1646</v>
      </c>
      <c r="V6539" t="s">
        <v>1646</v>
      </c>
      <c r="W6539" t="s">
        <v>1646</v>
      </c>
    </row>
    <row r="6540" spans="1:23" ht="12.75" customHeight="1" x14ac:dyDescent="0.2">
      <c r="A6540" s="124">
        <v>35647</v>
      </c>
      <c r="B6540" s="74">
        <v>100</v>
      </c>
      <c r="C6540" s="74" t="s">
        <v>382</v>
      </c>
      <c r="D6540" s="74">
        <v>127</v>
      </c>
      <c r="E6540" s="74" t="s">
        <v>1688</v>
      </c>
      <c r="F6540" s="74">
        <v>273</v>
      </c>
      <c r="G6540" s="74">
        <v>250</v>
      </c>
      <c r="H6540" s="74"/>
      <c r="I6540" s="74">
        <v>185</v>
      </c>
      <c r="J6540" s="77" t="s">
        <v>1763</v>
      </c>
      <c r="K6540" t="s">
        <v>1646</v>
      </c>
      <c r="L6540" t="s">
        <v>1646</v>
      </c>
      <c r="M6540" t="s">
        <v>1646</v>
      </c>
      <c r="N6540" t="s">
        <v>1646</v>
      </c>
      <c r="O6540" t="s">
        <v>1646</v>
      </c>
      <c r="P6540" t="s">
        <v>1646</v>
      </c>
      <c r="Q6540" t="s">
        <v>1646</v>
      </c>
      <c r="R6540" t="s">
        <v>1646</v>
      </c>
      <c r="S6540" t="s">
        <v>1646</v>
      </c>
      <c r="T6540" t="s">
        <v>1646</v>
      </c>
      <c r="U6540" t="s">
        <v>1646</v>
      </c>
      <c r="V6540" t="s">
        <v>1646</v>
      </c>
      <c r="W6540" t="s">
        <v>1646</v>
      </c>
    </row>
    <row r="6541" spans="1:23" ht="12.75" customHeight="1" x14ac:dyDescent="0.2">
      <c r="A6541" s="124">
        <v>35647</v>
      </c>
      <c r="B6541" s="74">
        <v>100</v>
      </c>
      <c r="C6541" s="74" t="s">
        <v>382</v>
      </c>
      <c r="D6541" s="74">
        <v>113</v>
      </c>
      <c r="E6541" s="74" t="s">
        <v>1651</v>
      </c>
      <c r="F6541" s="74">
        <v>403</v>
      </c>
      <c r="G6541" s="74">
        <v>363</v>
      </c>
      <c r="H6541" s="74"/>
      <c r="I6541" s="74">
        <v>490</v>
      </c>
      <c r="J6541" s="77" t="s">
        <v>1763</v>
      </c>
      <c r="K6541" t="s">
        <v>1646</v>
      </c>
      <c r="L6541" t="s">
        <v>1646</v>
      </c>
      <c r="M6541" t="s">
        <v>1646</v>
      </c>
      <c r="N6541" t="s">
        <v>1646</v>
      </c>
      <c r="O6541" t="s">
        <v>1646</v>
      </c>
      <c r="P6541" t="s">
        <v>1646</v>
      </c>
      <c r="Q6541" t="s">
        <v>1646</v>
      </c>
      <c r="R6541" t="s">
        <v>1646</v>
      </c>
      <c r="S6541" t="s">
        <v>1646</v>
      </c>
      <c r="T6541" t="s">
        <v>1646</v>
      </c>
      <c r="U6541" t="s">
        <v>1646</v>
      </c>
      <c r="V6541" t="s">
        <v>1646</v>
      </c>
      <c r="W6541" t="s">
        <v>1646</v>
      </c>
    </row>
    <row r="6542" spans="1:23" ht="12.75" customHeight="1" x14ac:dyDescent="0.2">
      <c r="A6542" s="124">
        <v>35647</v>
      </c>
      <c r="B6542" s="74">
        <v>100</v>
      </c>
      <c r="C6542" s="74" t="s">
        <v>382</v>
      </c>
      <c r="D6542" s="74">
        <v>114</v>
      </c>
      <c r="E6542" s="74" t="s">
        <v>1651</v>
      </c>
      <c r="F6542" s="74">
        <v>350</v>
      </c>
      <c r="G6542" s="74">
        <v>315</v>
      </c>
      <c r="H6542" s="74"/>
      <c r="I6542" s="74">
        <v>330</v>
      </c>
      <c r="J6542" s="77" t="s">
        <v>1763</v>
      </c>
      <c r="K6542" t="s">
        <v>1646</v>
      </c>
      <c r="L6542" t="s">
        <v>1646</v>
      </c>
      <c r="M6542" t="s">
        <v>1646</v>
      </c>
      <c r="N6542" t="s">
        <v>1646</v>
      </c>
      <c r="O6542" t="s">
        <v>1646</v>
      </c>
      <c r="P6542" t="s">
        <v>1646</v>
      </c>
      <c r="Q6542" t="s">
        <v>1646</v>
      </c>
      <c r="R6542" t="s">
        <v>1646</v>
      </c>
      <c r="S6542" t="s">
        <v>1646</v>
      </c>
      <c r="T6542" t="s">
        <v>1646</v>
      </c>
      <c r="U6542" t="s">
        <v>1646</v>
      </c>
      <c r="V6542" t="s">
        <v>1646</v>
      </c>
      <c r="W6542" t="s">
        <v>1646</v>
      </c>
    </row>
    <row r="6543" spans="1:23" ht="12.75" customHeight="1" x14ac:dyDescent="0.2">
      <c r="A6543" s="124">
        <v>35647</v>
      </c>
      <c r="B6543" s="74">
        <v>100</v>
      </c>
      <c r="C6543" s="74" t="s">
        <v>382</v>
      </c>
      <c r="D6543" s="74">
        <v>115</v>
      </c>
      <c r="E6543" s="74" t="s">
        <v>1651</v>
      </c>
      <c r="F6543" s="74">
        <v>342</v>
      </c>
      <c r="G6543" s="74">
        <v>308</v>
      </c>
      <c r="H6543" s="74"/>
      <c r="I6543" s="74">
        <v>295</v>
      </c>
      <c r="J6543" s="77" t="s">
        <v>1763</v>
      </c>
      <c r="K6543" t="s">
        <v>1646</v>
      </c>
      <c r="L6543" t="s">
        <v>1646</v>
      </c>
      <c r="M6543" t="s">
        <v>1646</v>
      </c>
      <c r="N6543" t="s">
        <v>1646</v>
      </c>
      <c r="O6543" t="s">
        <v>1646</v>
      </c>
      <c r="P6543" t="s">
        <v>1646</v>
      </c>
      <c r="Q6543" t="s">
        <v>1646</v>
      </c>
      <c r="R6543" t="s">
        <v>1646</v>
      </c>
      <c r="S6543" t="s">
        <v>1646</v>
      </c>
      <c r="T6543" t="s">
        <v>1646</v>
      </c>
      <c r="U6543" t="s">
        <v>1646</v>
      </c>
      <c r="V6543" t="s">
        <v>1646</v>
      </c>
      <c r="W6543" t="s">
        <v>1646</v>
      </c>
    </row>
    <row r="6544" spans="1:23" ht="12.75" customHeight="1" x14ac:dyDescent="0.2">
      <c r="A6544" s="124">
        <v>35647</v>
      </c>
      <c r="B6544" s="74">
        <v>100</v>
      </c>
      <c r="C6544" s="74" t="s">
        <v>382</v>
      </c>
      <c r="D6544" s="74">
        <v>116</v>
      </c>
      <c r="E6544" s="74" t="s">
        <v>1651</v>
      </c>
      <c r="F6544" s="74">
        <v>370</v>
      </c>
      <c r="G6544" s="74">
        <v>334</v>
      </c>
      <c r="H6544" s="74"/>
      <c r="I6544" s="74">
        <v>450</v>
      </c>
      <c r="J6544" s="77" t="s">
        <v>1763</v>
      </c>
      <c r="K6544" t="s">
        <v>1646</v>
      </c>
      <c r="L6544" t="s">
        <v>1646</v>
      </c>
      <c r="M6544" t="s">
        <v>1646</v>
      </c>
      <c r="N6544" t="s">
        <v>1646</v>
      </c>
      <c r="O6544" t="s">
        <v>1646</v>
      </c>
      <c r="P6544" t="s">
        <v>1646</v>
      </c>
      <c r="Q6544" t="s">
        <v>1646</v>
      </c>
      <c r="R6544" t="s">
        <v>1646</v>
      </c>
      <c r="S6544" t="s">
        <v>1646</v>
      </c>
      <c r="T6544" t="s">
        <v>1646</v>
      </c>
      <c r="U6544" t="s">
        <v>1646</v>
      </c>
      <c r="V6544" t="s">
        <v>1646</v>
      </c>
      <c r="W6544" t="s">
        <v>1646</v>
      </c>
    </row>
    <row r="6545" spans="1:23" ht="12.75" customHeight="1" x14ac:dyDescent="0.2">
      <c r="A6545" s="124">
        <v>35647</v>
      </c>
      <c r="B6545" s="74">
        <v>100</v>
      </c>
      <c r="C6545" s="74" t="s">
        <v>382</v>
      </c>
      <c r="D6545" s="74">
        <v>117</v>
      </c>
      <c r="E6545" s="74" t="s">
        <v>1651</v>
      </c>
      <c r="F6545" s="74">
        <v>126</v>
      </c>
      <c r="G6545" s="74">
        <v>115</v>
      </c>
      <c r="H6545" s="74"/>
      <c r="I6545" s="74">
        <v>17</v>
      </c>
      <c r="J6545" s="77" t="s">
        <v>1763</v>
      </c>
      <c r="K6545" t="s">
        <v>1646</v>
      </c>
      <c r="L6545" t="s">
        <v>1646</v>
      </c>
      <c r="M6545" t="s">
        <v>1646</v>
      </c>
      <c r="N6545" t="s">
        <v>1646</v>
      </c>
      <c r="O6545" t="s">
        <v>1646</v>
      </c>
      <c r="P6545" t="s">
        <v>1646</v>
      </c>
      <c r="Q6545" t="s">
        <v>1646</v>
      </c>
      <c r="R6545" t="s">
        <v>1646</v>
      </c>
      <c r="S6545" t="s">
        <v>1646</v>
      </c>
      <c r="T6545" t="s">
        <v>1646</v>
      </c>
      <c r="U6545" t="s">
        <v>1646</v>
      </c>
      <c r="V6545" t="s">
        <v>1646</v>
      </c>
      <c r="W6545" t="s">
        <v>1646</v>
      </c>
    </row>
    <row r="6546" spans="1:23" ht="12.75" customHeight="1" x14ac:dyDescent="0.2">
      <c r="A6546" s="124">
        <v>35647</v>
      </c>
      <c r="B6546" s="74">
        <v>100</v>
      </c>
      <c r="C6546" s="74" t="s">
        <v>382</v>
      </c>
      <c r="D6546" s="74">
        <v>118</v>
      </c>
      <c r="E6546" s="74" t="s">
        <v>1651</v>
      </c>
      <c r="F6546" s="74">
        <v>465</v>
      </c>
      <c r="G6546" s="74">
        <v>323</v>
      </c>
      <c r="H6546" s="74"/>
      <c r="I6546" s="74">
        <v>920</v>
      </c>
      <c r="J6546" s="77" t="s">
        <v>1763</v>
      </c>
      <c r="K6546" t="s">
        <v>1646</v>
      </c>
      <c r="L6546" t="s">
        <v>1646</v>
      </c>
      <c r="M6546" t="s">
        <v>1646</v>
      </c>
      <c r="N6546" t="s">
        <v>1646</v>
      </c>
      <c r="O6546" t="s">
        <v>1646</v>
      </c>
      <c r="P6546" t="s">
        <v>1646</v>
      </c>
      <c r="Q6546" t="s">
        <v>1646</v>
      </c>
      <c r="R6546" t="s">
        <v>1646</v>
      </c>
      <c r="S6546" t="s">
        <v>1646</v>
      </c>
      <c r="T6546" t="s">
        <v>1646</v>
      </c>
      <c r="U6546" t="s">
        <v>1646</v>
      </c>
      <c r="V6546" t="s">
        <v>1646</v>
      </c>
      <c r="W6546" t="s">
        <v>2541</v>
      </c>
    </row>
    <row r="6547" spans="1:23" ht="12.75" customHeight="1" x14ac:dyDescent="0.2">
      <c r="A6547" s="124">
        <v>35647</v>
      </c>
      <c r="B6547" s="74">
        <v>100</v>
      </c>
      <c r="C6547" s="74" t="s">
        <v>382</v>
      </c>
      <c r="D6547" s="74">
        <v>119</v>
      </c>
      <c r="E6547" s="74" t="s">
        <v>1651</v>
      </c>
      <c r="F6547" s="74">
        <v>360</v>
      </c>
      <c r="G6547" s="74">
        <v>323</v>
      </c>
      <c r="H6547" s="74"/>
      <c r="I6547" s="74">
        <v>370</v>
      </c>
      <c r="J6547" s="77" t="s">
        <v>1763</v>
      </c>
      <c r="K6547" t="s">
        <v>1646</v>
      </c>
      <c r="L6547" t="s">
        <v>1646</v>
      </c>
      <c r="M6547" t="s">
        <v>1646</v>
      </c>
      <c r="N6547" t="s">
        <v>1646</v>
      </c>
      <c r="O6547" t="s">
        <v>1646</v>
      </c>
      <c r="P6547" t="s">
        <v>1646</v>
      </c>
      <c r="Q6547" t="s">
        <v>1646</v>
      </c>
      <c r="R6547" t="s">
        <v>1646</v>
      </c>
      <c r="S6547" t="s">
        <v>1646</v>
      </c>
      <c r="T6547" t="s">
        <v>1646</v>
      </c>
      <c r="U6547" t="s">
        <v>1646</v>
      </c>
      <c r="V6547" t="s">
        <v>1646</v>
      </c>
      <c r="W6547" t="s">
        <v>1646</v>
      </c>
    </row>
    <row r="6548" spans="1:23" ht="12.75" customHeight="1" x14ac:dyDescent="0.2">
      <c r="A6548" s="124">
        <v>35647</v>
      </c>
      <c r="B6548" s="74">
        <v>100</v>
      </c>
      <c r="C6548" s="74" t="s">
        <v>382</v>
      </c>
      <c r="D6548" s="74">
        <v>120</v>
      </c>
      <c r="E6548" s="74" t="s">
        <v>1651</v>
      </c>
      <c r="F6548" s="74">
        <v>324</v>
      </c>
      <c r="G6548" s="74">
        <v>389</v>
      </c>
      <c r="H6548" s="74"/>
      <c r="I6548" s="74">
        <v>260</v>
      </c>
      <c r="J6548" s="77" t="s">
        <v>1763</v>
      </c>
      <c r="K6548" t="s">
        <v>1646</v>
      </c>
      <c r="L6548" t="s">
        <v>1646</v>
      </c>
      <c r="M6548" t="s">
        <v>1646</v>
      </c>
      <c r="N6548" t="s">
        <v>1646</v>
      </c>
      <c r="O6548" t="s">
        <v>1646</v>
      </c>
      <c r="P6548" t="s">
        <v>1646</v>
      </c>
      <c r="Q6548" t="s">
        <v>1646</v>
      </c>
      <c r="R6548" t="s">
        <v>1646</v>
      </c>
      <c r="S6548" t="s">
        <v>1646</v>
      </c>
      <c r="T6548" t="s">
        <v>1646</v>
      </c>
      <c r="U6548" t="s">
        <v>1646</v>
      </c>
      <c r="V6548" t="s">
        <v>1646</v>
      </c>
      <c r="W6548" t="s">
        <v>1646</v>
      </c>
    </row>
    <row r="6549" spans="1:23" ht="12.75" customHeight="1" x14ac:dyDescent="0.2">
      <c r="A6549" s="124">
        <v>35647</v>
      </c>
      <c r="B6549" s="74">
        <v>100</v>
      </c>
      <c r="C6549" s="74" t="s">
        <v>382</v>
      </c>
      <c r="D6549" s="74">
        <v>121</v>
      </c>
      <c r="E6549" s="74" t="s">
        <v>1651</v>
      </c>
      <c r="F6549" s="74">
        <v>438</v>
      </c>
      <c r="G6549" s="74">
        <v>397</v>
      </c>
      <c r="H6549" s="74"/>
      <c r="I6549" s="74">
        <v>780</v>
      </c>
      <c r="J6549" s="77" t="s">
        <v>1763</v>
      </c>
      <c r="K6549" t="s">
        <v>1646</v>
      </c>
      <c r="L6549" t="s">
        <v>1646</v>
      </c>
      <c r="M6549" t="s">
        <v>1646</v>
      </c>
      <c r="N6549" t="s">
        <v>1646</v>
      </c>
      <c r="O6549" t="s">
        <v>1646</v>
      </c>
      <c r="P6549" t="s">
        <v>1646</v>
      </c>
      <c r="Q6549" t="s">
        <v>1646</v>
      </c>
      <c r="R6549" t="s">
        <v>1646</v>
      </c>
      <c r="S6549" t="s">
        <v>1646</v>
      </c>
      <c r="T6549" t="s">
        <v>1646</v>
      </c>
      <c r="U6549" t="s">
        <v>1646</v>
      </c>
      <c r="V6549" t="s">
        <v>1646</v>
      </c>
      <c r="W6549" t="s">
        <v>1646</v>
      </c>
    </row>
    <row r="6550" spans="1:23" ht="12.75" customHeight="1" x14ac:dyDescent="0.2">
      <c r="A6550" s="124">
        <v>35647</v>
      </c>
      <c r="B6550" s="74">
        <v>100</v>
      </c>
      <c r="C6550" s="74" t="s">
        <v>382</v>
      </c>
      <c r="D6550" s="74">
        <v>122</v>
      </c>
      <c r="E6550" s="74" t="s">
        <v>1651</v>
      </c>
      <c r="F6550" s="74">
        <v>352</v>
      </c>
      <c r="G6550" s="74">
        <v>310</v>
      </c>
      <c r="H6550" s="74"/>
      <c r="I6550" s="74">
        <v>310</v>
      </c>
      <c r="J6550" s="77" t="s">
        <v>1763</v>
      </c>
      <c r="K6550" t="s">
        <v>1646</v>
      </c>
      <c r="L6550" t="s">
        <v>1646</v>
      </c>
      <c r="M6550" t="s">
        <v>1646</v>
      </c>
      <c r="N6550" t="s">
        <v>1646</v>
      </c>
      <c r="O6550" t="s">
        <v>1646</v>
      </c>
      <c r="P6550" t="s">
        <v>1646</v>
      </c>
      <c r="Q6550" t="s">
        <v>1646</v>
      </c>
      <c r="R6550" t="s">
        <v>1646</v>
      </c>
      <c r="S6550" t="s">
        <v>1646</v>
      </c>
      <c r="T6550" t="s">
        <v>1646</v>
      </c>
      <c r="U6550" t="s">
        <v>1646</v>
      </c>
      <c r="V6550" t="s">
        <v>1646</v>
      </c>
      <c r="W6550" t="s">
        <v>1646</v>
      </c>
    </row>
    <row r="6551" spans="1:23" ht="12.75" customHeight="1" x14ac:dyDescent="0.2">
      <c r="A6551" s="124">
        <v>35647</v>
      </c>
      <c r="B6551" s="74">
        <v>100</v>
      </c>
      <c r="C6551" s="74" t="s">
        <v>382</v>
      </c>
      <c r="D6551" s="74">
        <v>123</v>
      </c>
      <c r="E6551" s="74" t="s">
        <v>1651</v>
      </c>
      <c r="F6551" s="74">
        <v>305</v>
      </c>
      <c r="G6551" s="74">
        <v>375</v>
      </c>
      <c r="H6551" s="74"/>
      <c r="I6551" s="74">
        <v>215</v>
      </c>
      <c r="J6551" s="77" t="s">
        <v>1763</v>
      </c>
      <c r="K6551" t="s">
        <v>1646</v>
      </c>
      <c r="L6551" t="s">
        <v>1646</v>
      </c>
      <c r="M6551" t="s">
        <v>1646</v>
      </c>
      <c r="N6551" t="s">
        <v>1646</v>
      </c>
      <c r="O6551" t="s">
        <v>1646</v>
      </c>
      <c r="P6551" t="s">
        <v>1646</v>
      </c>
      <c r="Q6551" t="s">
        <v>1646</v>
      </c>
      <c r="R6551" t="s">
        <v>1646</v>
      </c>
      <c r="S6551" t="s">
        <v>1646</v>
      </c>
      <c r="T6551" t="s">
        <v>1646</v>
      </c>
      <c r="U6551" t="s">
        <v>1646</v>
      </c>
      <c r="V6551" t="s">
        <v>1646</v>
      </c>
      <c r="W6551" t="s">
        <v>1646</v>
      </c>
    </row>
    <row r="6552" spans="1:23" ht="12.75" customHeight="1" x14ac:dyDescent="0.2">
      <c r="A6552" s="124">
        <v>35647</v>
      </c>
      <c r="B6552" s="74">
        <v>100</v>
      </c>
      <c r="C6552" s="74" t="s">
        <v>382</v>
      </c>
      <c r="D6552" s="74">
        <v>124</v>
      </c>
      <c r="E6552" s="74" t="s">
        <v>1651</v>
      </c>
      <c r="F6552" s="74">
        <v>185</v>
      </c>
      <c r="G6552" s="74">
        <v>168</v>
      </c>
      <c r="H6552" s="74"/>
      <c r="I6552" s="74">
        <v>50</v>
      </c>
      <c r="J6552" s="77" t="s">
        <v>1763</v>
      </c>
      <c r="K6552" t="s">
        <v>1646</v>
      </c>
      <c r="L6552" t="s">
        <v>1646</v>
      </c>
      <c r="M6552" t="s">
        <v>1646</v>
      </c>
      <c r="N6552" t="s">
        <v>1646</v>
      </c>
      <c r="O6552" t="s">
        <v>1646</v>
      </c>
      <c r="P6552" t="s">
        <v>1646</v>
      </c>
      <c r="Q6552" t="s">
        <v>1646</v>
      </c>
      <c r="R6552" t="s">
        <v>1646</v>
      </c>
      <c r="S6552" t="s">
        <v>1646</v>
      </c>
      <c r="T6552" t="s">
        <v>1646</v>
      </c>
      <c r="U6552" t="s">
        <v>1646</v>
      </c>
      <c r="V6552" t="s">
        <v>1646</v>
      </c>
      <c r="W6552" t="s">
        <v>1646</v>
      </c>
    </row>
    <row r="6553" spans="1:23" ht="12.75" customHeight="1" x14ac:dyDescent="0.2">
      <c r="A6553" s="124">
        <v>35647</v>
      </c>
      <c r="B6553" s="74">
        <v>100</v>
      </c>
      <c r="C6553" s="74" t="s">
        <v>382</v>
      </c>
      <c r="D6553" s="74">
        <v>101</v>
      </c>
      <c r="E6553" s="74" t="s">
        <v>1645</v>
      </c>
      <c r="F6553" s="74">
        <v>393</v>
      </c>
      <c r="G6553" s="74">
        <v>361</v>
      </c>
      <c r="H6553" s="74"/>
      <c r="I6553" s="74">
        <v>550</v>
      </c>
      <c r="J6553" s="77" t="s">
        <v>1763</v>
      </c>
      <c r="K6553" t="s">
        <v>1646</v>
      </c>
      <c r="L6553" t="s">
        <v>1646</v>
      </c>
      <c r="M6553" t="s">
        <v>1646</v>
      </c>
      <c r="N6553" t="s">
        <v>1646</v>
      </c>
      <c r="O6553" t="s">
        <v>1646</v>
      </c>
      <c r="P6553" t="s">
        <v>1646</v>
      </c>
      <c r="Q6553" t="s">
        <v>1646</v>
      </c>
      <c r="R6553" t="s">
        <v>1646</v>
      </c>
      <c r="S6553" t="s">
        <v>1646</v>
      </c>
      <c r="T6553" t="s">
        <v>1646</v>
      </c>
      <c r="U6553" t="s">
        <v>1646</v>
      </c>
      <c r="V6553" t="s">
        <v>1646</v>
      </c>
      <c r="W6553" t="s">
        <v>1646</v>
      </c>
    </row>
    <row r="6554" spans="1:23" ht="12.75" customHeight="1" x14ac:dyDescent="0.2">
      <c r="A6554" s="124">
        <v>35647</v>
      </c>
      <c r="B6554" s="74">
        <v>100</v>
      </c>
      <c r="C6554" s="74" t="s">
        <v>382</v>
      </c>
      <c r="D6554" s="74">
        <v>102</v>
      </c>
      <c r="E6554" s="74" t="s">
        <v>1645</v>
      </c>
      <c r="F6554" s="74">
        <v>419</v>
      </c>
      <c r="G6554" s="74">
        <v>385</v>
      </c>
      <c r="H6554" s="74"/>
      <c r="I6554" s="74">
        <v>715</v>
      </c>
      <c r="J6554" s="77" t="s">
        <v>1763</v>
      </c>
      <c r="K6554" t="s">
        <v>1646</v>
      </c>
      <c r="L6554" t="s">
        <v>1646</v>
      </c>
      <c r="M6554" t="s">
        <v>1646</v>
      </c>
      <c r="N6554" t="s">
        <v>1646</v>
      </c>
      <c r="O6554" t="s">
        <v>1646</v>
      </c>
      <c r="P6554" t="s">
        <v>1646</v>
      </c>
      <c r="Q6554" t="s">
        <v>1646</v>
      </c>
      <c r="R6554" t="s">
        <v>1646</v>
      </c>
      <c r="S6554" t="s">
        <v>1646</v>
      </c>
      <c r="T6554" t="s">
        <v>1646</v>
      </c>
      <c r="U6554" t="s">
        <v>1646</v>
      </c>
      <c r="V6554" t="s">
        <v>1646</v>
      </c>
      <c r="W6554" t="s">
        <v>1646</v>
      </c>
    </row>
    <row r="6555" spans="1:23" ht="12.75" customHeight="1" x14ac:dyDescent="0.2">
      <c r="A6555" s="124">
        <v>35647</v>
      </c>
      <c r="B6555" s="74">
        <v>100</v>
      </c>
      <c r="C6555" s="74" t="s">
        <v>382</v>
      </c>
      <c r="D6555" s="74">
        <v>103</v>
      </c>
      <c r="E6555" s="74" t="s">
        <v>1645</v>
      </c>
      <c r="F6555" s="74">
        <v>474</v>
      </c>
      <c r="G6555" s="74">
        <v>438</v>
      </c>
      <c r="H6555" s="74"/>
      <c r="I6555" s="74">
        <v>410</v>
      </c>
      <c r="J6555" s="77" t="s">
        <v>1763</v>
      </c>
      <c r="K6555" t="s">
        <v>1646</v>
      </c>
      <c r="L6555" t="s">
        <v>1646</v>
      </c>
      <c r="M6555" t="s">
        <v>1646</v>
      </c>
      <c r="N6555" t="s">
        <v>1646</v>
      </c>
      <c r="O6555" t="s">
        <v>1646</v>
      </c>
      <c r="P6555" t="s">
        <v>1646</v>
      </c>
      <c r="Q6555" t="s">
        <v>1646</v>
      </c>
      <c r="R6555" t="s">
        <v>1646</v>
      </c>
      <c r="S6555" t="s">
        <v>1646</v>
      </c>
      <c r="T6555" t="s">
        <v>1646</v>
      </c>
      <c r="U6555" t="s">
        <v>1646</v>
      </c>
      <c r="V6555" t="s">
        <v>1646</v>
      </c>
      <c r="W6555" t="s">
        <v>1646</v>
      </c>
    </row>
    <row r="6556" spans="1:23" ht="12.75" customHeight="1" x14ac:dyDescent="0.2">
      <c r="A6556" s="124">
        <v>35647</v>
      </c>
      <c r="B6556" s="74">
        <v>100</v>
      </c>
      <c r="C6556" s="74" t="s">
        <v>382</v>
      </c>
      <c r="D6556" s="74">
        <v>104</v>
      </c>
      <c r="E6556" s="74" t="s">
        <v>1645</v>
      </c>
      <c r="F6556" s="74">
        <v>496</v>
      </c>
      <c r="G6556" s="74">
        <v>450</v>
      </c>
      <c r="H6556" s="74"/>
      <c r="I6556" s="74">
        <v>995</v>
      </c>
      <c r="J6556" s="77" t="s">
        <v>1763</v>
      </c>
      <c r="K6556" t="s">
        <v>1646</v>
      </c>
      <c r="L6556" t="s">
        <v>1646</v>
      </c>
      <c r="M6556" t="s">
        <v>1646</v>
      </c>
      <c r="N6556" t="s">
        <v>1646</v>
      </c>
      <c r="O6556" t="s">
        <v>1646</v>
      </c>
      <c r="P6556" t="s">
        <v>1646</v>
      </c>
      <c r="Q6556" t="s">
        <v>1646</v>
      </c>
      <c r="R6556" t="s">
        <v>1646</v>
      </c>
      <c r="S6556" t="s">
        <v>1646</v>
      </c>
      <c r="T6556" t="s">
        <v>1646</v>
      </c>
      <c r="U6556" t="s">
        <v>1646</v>
      </c>
      <c r="V6556" t="s">
        <v>1646</v>
      </c>
      <c r="W6556" t="s">
        <v>1646</v>
      </c>
    </row>
    <row r="6557" spans="1:23" ht="12.75" customHeight="1" x14ac:dyDescent="0.2">
      <c r="A6557" s="124">
        <v>35647</v>
      </c>
      <c r="B6557" s="74">
        <v>100</v>
      </c>
      <c r="C6557" s="74" t="s">
        <v>382</v>
      </c>
      <c r="D6557" s="74">
        <v>105</v>
      </c>
      <c r="E6557" s="74" t="s">
        <v>1645</v>
      </c>
      <c r="F6557" s="74">
        <v>410</v>
      </c>
      <c r="G6557" s="74">
        <v>373</v>
      </c>
      <c r="H6557" s="74"/>
      <c r="I6557" s="74">
        <v>660</v>
      </c>
      <c r="J6557" s="77" t="s">
        <v>1763</v>
      </c>
      <c r="K6557" t="s">
        <v>1646</v>
      </c>
      <c r="L6557" t="s">
        <v>1646</v>
      </c>
      <c r="M6557" t="s">
        <v>1646</v>
      </c>
      <c r="N6557" t="s">
        <v>1646</v>
      </c>
      <c r="O6557" t="s">
        <v>1646</v>
      </c>
      <c r="P6557" t="s">
        <v>1646</v>
      </c>
      <c r="Q6557" t="s">
        <v>1646</v>
      </c>
      <c r="R6557" t="s">
        <v>1646</v>
      </c>
      <c r="S6557" t="s">
        <v>1646</v>
      </c>
      <c r="T6557" t="s">
        <v>1646</v>
      </c>
      <c r="U6557" t="s">
        <v>1646</v>
      </c>
      <c r="V6557" t="s">
        <v>1646</v>
      </c>
      <c r="W6557" t="s">
        <v>1646</v>
      </c>
    </row>
    <row r="6558" spans="1:23" ht="12.75" customHeight="1" x14ac:dyDescent="0.2">
      <c r="A6558" s="124">
        <v>35647</v>
      </c>
      <c r="B6558" s="74">
        <v>100</v>
      </c>
      <c r="C6558" s="74" t="s">
        <v>382</v>
      </c>
      <c r="D6558" s="74">
        <v>106</v>
      </c>
      <c r="E6558" s="74" t="s">
        <v>1645</v>
      </c>
      <c r="F6558" s="74">
        <v>449</v>
      </c>
      <c r="G6558" s="74">
        <v>415</v>
      </c>
      <c r="H6558" s="74"/>
      <c r="I6558" s="74">
        <v>860</v>
      </c>
      <c r="J6558" s="77" t="s">
        <v>1763</v>
      </c>
      <c r="K6558" t="s">
        <v>1646</v>
      </c>
      <c r="L6558" t="s">
        <v>1646</v>
      </c>
      <c r="M6558" t="s">
        <v>1646</v>
      </c>
      <c r="N6558" t="s">
        <v>1646</v>
      </c>
      <c r="O6558" t="s">
        <v>1646</v>
      </c>
      <c r="P6558" t="s">
        <v>1646</v>
      </c>
      <c r="Q6558" t="s">
        <v>1646</v>
      </c>
      <c r="R6558" t="s">
        <v>1646</v>
      </c>
      <c r="S6558" t="s">
        <v>1646</v>
      </c>
      <c r="T6558" t="s">
        <v>1646</v>
      </c>
      <c r="U6558" t="s">
        <v>1646</v>
      </c>
      <c r="V6558" t="s">
        <v>1646</v>
      </c>
      <c r="W6558" t="s">
        <v>1646</v>
      </c>
    </row>
    <row r="6559" spans="1:23" ht="12.75" customHeight="1" x14ac:dyDescent="0.2">
      <c r="A6559" s="124">
        <v>35647</v>
      </c>
      <c r="B6559" s="74">
        <v>100</v>
      </c>
      <c r="C6559" s="74" t="s">
        <v>382</v>
      </c>
      <c r="D6559" s="74">
        <v>107</v>
      </c>
      <c r="E6559" s="74" t="s">
        <v>1645</v>
      </c>
      <c r="F6559" s="74">
        <v>420</v>
      </c>
      <c r="G6559" s="74">
        <v>385</v>
      </c>
      <c r="H6559" s="74"/>
      <c r="I6559" s="74">
        <v>635</v>
      </c>
      <c r="J6559" s="77" t="s">
        <v>1763</v>
      </c>
      <c r="K6559" t="s">
        <v>1646</v>
      </c>
      <c r="L6559" t="s">
        <v>1646</v>
      </c>
      <c r="M6559" t="s">
        <v>1646</v>
      </c>
      <c r="N6559" t="s">
        <v>1646</v>
      </c>
      <c r="O6559" t="s">
        <v>1646</v>
      </c>
      <c r="P6559" t="s">
        <v>1646</v>
      </c>
      <c r="Q6559" t="s">
        <v>1646</v>
      </c>
      <c r="R6559" t="s">
        <v>1646</v>
      </c>
      <c r="S6559" t="s">
        <v>1646</v>
      </c>
      <c r="T6559" t="s">
        <v>1646</v>
      </c>
      <c r="U6559" t="s">
        <v>1646</v>
      </c>
      <c r="V6559" t="s">
        <v>1646</v>
      </c>
      <c r="W6559" t="s">
        <v>1646</v>
      </c>
    </row>
    <row r="6560" spans="1:23" ht="12.75" customHeight="1" x14ac:dyDescent="0.2">
      <c r="A6560" s="124">
        <v>35647</v>
      </c>
      <c r="B6560" s="74">
        <v>100</v>
      </c>
      <c r="C6560" s="74" t="s">
        <v>382</v>
      </c>
      <c r="D6560" s="74">
        <v>108</v>
      </c>
      <c r="E6560" s="74" t="s">
        <v>1645</v>
      </c>
      <c r="F6560" s="74">
        <v>459</v>
      </c>
      <c r="G6560" s="74">
        <v>425</v>
      </c>
      <c r="H6560" s="74"/>
      <c r="I6560" s="74">
        <v>885</v>
      </c>
      <c r="J6560" s="77" t="s">
        <v>1763</v>
      </c>
      <c r="K6560" t="s">
        <v>1646</v>
      </c>
      <c r="L6560" t="s">
        <v>1646</v>
      </c>
      <c r="M6560" t="s">
        <v>1646</v>
      </c>
      <c r="N6560" t="s">
        <v>1646</v>
      </c>
      <c r="O6560" t="s">
        <v>1646</v>
      </c>
      <c r="P6560" t="s">
        <v>1646</v>
      </c>
      <c r="Q6560" t="s">
        <v>1646</v>
      </c>
      <c r="R6560" t="s">
        <v>1646</v>
      </c>
      <c r="S6560" t="s">
        <v>1646</v>
      </c>
      <c r="T6560" t="s">
        <v>1646</v>
      </c>
      <c r="U6560" t="s">
        <v>1646</v>
      </c>
      <c r="V6560" t="s">
        <v>1646</v>
      </c>
      <c r="W6560" t="s">
        <v>1646</v>
      </c>
    </row>
    <row r="6561" spans="1:23" ht="12.75" customHeight="1" x14ac:dyDescent="0.2">
      <c r="A6561" s="124">
        <v>35647</v>
      </c>
      <c r="B6561" s="74">
        <v>100</v>
      </c>
      <c r="C6561" s="74" t="s">
        <v>382</v>
      </c>
      <c r="D6561" s="74">
        <v>109</v>
      </c>
      <c r="E6561" s="74" t="s">
        <v>1645</v>
      </c>
      <c r="F6561" s="74">
        <v>336</v>
      </c>
      <c r="G6561" s="74">
        <v>307</v>
      </c>
      <c r="H6561" s="74"/>
      <c r="I6561" s="74">
        <v>330</v>
      </c>
      <c r="J6561" s="77" t="s">
        <v>1763</v>
      </c>
      <c r="K6561" t="s">
        <v>1646</v>
      </c>
      <c r="L6561" t="s">
        <v>1646</v>
      </c>
      <c r="M6561" t="s">
        <v>1646</v>
      </c>
      <c r="N6561" t="s">
        <v>1646</v>
      </c>
      <c r="O6561" t="s">
        <v>1646</v>
      </c>
      <c r="P6561" t="s">
        <v>1646</v>
      </c>
      <c r="Q6561" t="s">
        <v>1646</v>
      </c>
      <c r="R6561" t="s">
        <v>1646</v>
      </c>
      <c r="S6561" t="s">
        <v>1646</v>
      </c>
      <c r="T6561" t="s">
        <v>1646</v>
      </c>
      <c r="U6561" t="s">
        <v>1646</v>
      </c>
      <c r="V6561" t="s">
        <v>1646</v>
      </c>
      <c r="W6561" t="s">
        <v>1646</v>
      </c>
    </row>
    <row r="6562" spans="1:23" ht="12.75" customHeight="1" x14ac:dyDescent="0.2">
      <c r="A6562" s="124">
        <v>35647</v>
      </c>
      <c r="B6562" s="74">
        <v>100</v>
      </c>
      <c r="C6562" s="74" t="s">
        <v>382</v>
      </c>
      <c r="D6562" s="74">
        <v>110</v>
      </c>
      <c r="E6562" s="74" t="s">
        <v>1645</v>
      </c>
      <c r="F6562" s="74">
        <v>416</v>
      </c>
      <c r="G6562" s="74">
        <v>425</v>
      </c>
      <c r="H6562" s="74"/>
      <c r="I6562" s="74">
        <v>860</v>
      </c>
      <c r="J6562" s="77" t="s">
        <v>1763</v>
      </c>
      <c r="K6562" t="s">
        <v>1646</v>
      </c>
      <c r="L6562" t="s">
        <v>1646</v>
      </c>
      <c r="M6562" t="s">
        <v>1646</v>
      </c>
      <c r="N6562" t="s">
        <v>1646</v>
      </c>
      <c r="O6562" t="s">
        <v>1646</v>
      </c>
      <c r="P6562" t="s">
        <v>1646</v>
      </c>
      <c r="Q6562" t="s">
        <v>1646</v>
      </c>
      <c r="R6562" t="s">
        <v>1646</v>
      </c>
      <c r="S6562" t="s">
        <v>1646</v>
      </c>
      <c r="T6562" t="s">
        <v>1646</v>
      </c>
      <c r="U6562" t="s">
        <v>1646</v>
      </c>
      <c r="V6562" t="s">
        <v>1646</v>
      </c>
      <c r="W6562" t="s">
        <v>1646</v>
      </c>
    </row>
    <row r="6563" spans="1:23" ht="12.75" customHeight="1" x14ac:dyDescent="0.2">
      <c r="A6563" s="124">
        <v>35647</v>
      </c>
      <c r="B6563" s="74">
        <v>100</v>
      </c>
      <c r="C6563" s="74" t="s">
        <v>382</v>
      </c>
      <c r="D6563" s="74">
        <v>111</v>
      </c>
      <c r="E6563" s="74" t="s">
        <v>1645</v>
      </c>
      <c r="F6563" s="74">
        <v>354</v>
      </c>
      <c r="G6563" s="74">
        <v>324</v>
      </c>
      <c r="H6563" s="74"/>
      <c r="I6563" s="74">
        <v>345</v>
      </c>
      <c r="J6563" s="77" t="s">
        <v>1763</v>
      </c>
      <c r="K6563" t="s">
        <v>1646</v>
      </c>
      <c r="L6563" t="s">
        <v>1646</v>
      </c>
      <c r="M6563" t="s">
        <v>1646</v>
      </c>
      <c r="N6563" t="s">
        <v>1646</v>
      </c>
      <c r="O6563" t="s">
        <v>1646</v>
      </c>
      <c r="P6563" t="s">
        <v>1646</v>
      </c>
      <c r="Q6563" t="s">
        <v>1646</v>
      </c>
      <c r="R6563" t="s">
        <v>1646</v>
      </c>
      <c r="S6563" t="s">
        <v>1646</v>
      </c>
      <c r="T6563" t="s">
        <v>1646</v>
      </c>
      <c r="U6563" t="s">
        <v>1646</v>
      </c>
      <c r="V6563" t="s">
        <v>1646</v>
      </c>
      <c r="W6563" t="s">
        <v>1646</v>
      </c>
    </row>
    <row r="6564" spans="1:23" ht="12.75" customHeight="1" x14ac:dyDescent="0.2">
      <c r="A6564" s="124">
        <v>35647</v>
      </c>
      <c r="B6564" s="74">
        <v>100</v>
      </c>
      <c r="C6564" s="74" t="s">
        <v>382</v>
      </c>
      <c r="D6564" s="74">
        <v>112</v>
      </c>
      <c r="E6564" s="74" t="s">
        <v>1645</v>
      </c>
      <c r="F6564" s="74">
        <v>255</v>
      </c>
      <c r="G6564" s="74">
        <v>435</v>
      </c>
      <c r="H6564" s="74"/>
      <c r="I6564" s="74">
        <v>130</v>
      </c>
      <c r="J6564" s="77" t="s">
        <v>1763</v>
      </c>
      <c r="K6564" t="s">
        <v>1646</v>
      </c>
      <c r="L6564" t="s">
        <v>1646</v>
      </c>
      <c r="M6564" t="s">
        <v>1646</v>
      </c>
      <c r="N6564" t="s">
        <v>1646</v>
      </c>
      <c r="O6564" t="s">
        <v>1646</v>
      </c>
      <c r="P6564" t="s">
        <v>1646</v>
      </c>
      <c r="Q6564" t="s">
        <v>1646</v>
      </c>
      <c r="R6564" t="s">
        <v>1646</v>
      </c>
      <c r="S6564" t="s">
        <v>1646</v>
      </c>
      <c r="T6564" t="s">
        <v>1646</v>
      </c>
      <c r="U6564" t="s">
        <v>1646</v>
      </c>
      <c r="V6564" t="s">
        <v>1646</v>
      </c>
      <c r="W6564" t="s">
        <v>1646</v>
      </c>
    </row>
    <row r="6565" spans="1:23" ht="12.75" customHeight="1" x14ac:dyDescent="0.2">
      <c r="A6565" s="124">
        <v>35648</v>
      </c>
      <c r="B6565" s="74">
        <v>100</v>
      </c>
      <c r="C6565" s="74" t="s">
        <v>382</v>
      </c>
      <c r="D6565" s="74">
        <v>131</v>
      </c>
      <c r="E6565" s="74" t="s">
        <v>1688</v>
      </c>
      <c r="F6565" s="74">
        <v>350</v>
      </c>
      <c r="G6565" s="74">
        <v>317</v>
      </c>
      <c r="H6565" s="74"/>
      <c r="I6565" s="74">
        <v>395</v>
      </c>
      <c r="J6565" s="77" t="s">
        <v>1763</v>
      </c>
      <c r="K6565" t="s">
        <v>1646</v>
      </c>
      <c r="L6565" t="s">
        <v>1646</v>
      </c>
      <c r="M6565" t="s">
        <v>1646</v>
      </c>
      <c r="N6565" t="s">
        <v>1646</v>
      </c>
      <c r="O6565" t="s">
        <v>1646</v>
      </c>
      <c r="P6565" t="s">
        <v>1646</v>
      </c>
      <c r="Q6565" t="s">
        <v>1646</v>
      </c>
      <c r="R6565" t="s">
        <v>1646</v>
      </c>
      <c r="S6565" t="s">
        <v>1646</v>
      </c>
      <c r="T6565" t="s">
        <v>1646</v>
      </c>
      <c r="U6565" t="s">
        <v>1646</v>
      </c>
      <c r="V6565" t="s">
        <v>1646</v>
      </c>
      <c r="W6565" t="s">
        <v>1646</v>
      </c>
    </row>
    <row r="6566" spans="1:23" ht="12.75" customHeight="1" x14ac:dyDescent="0.2">
      <c r="A6566" s="124">
        <v>35648</v>
      </c>
      <c r="B6566" s="74">
        <v>100</v>
      </c>
      <c r="C6566" s="74" t="s">
        <v>382</v>
      </c>
      <c r="D6566" s="74">
        <v>132</v>
      </c>
      <c r="E6566" s="74" t="s">
        <v>1688</v>
      </c>
      <c r="F6566" s="74">
        <v>376</v>
      </c>
      <c r="G6566" s="74">
        <v>345</v>
      </c>
      <c r="H6566" s="74"/>
      <c r="I6566" s="74">
        <v>490</v>
      </c>
      <c r="J6566" s="77" t="s">
        <v>1763</v>
      </c>
      <c r="K6566" t="s">
        <v>1646</v>
      </c>
      <c r="L6566" t="s">
        <v>1646</v>
      </c>
      <c r="M6566" t="s">
        <v>1646</v>
      </c>
      <c r="N6566" t="s">
        <v>1646</v>
      </c>
      <c r="O6566" t="s">
        <v>1646</v>
      </c>
      <c r="P6566" t="s">
        <v>1646</v>
      </c>
      <c r="Q6566" t="s">
        <v>1646</v>
      </c>
      <c r="R6566" t="s">
        <v>1646</v>
      </c>
      <c r="S6566" t="s">
        <v>1646</v>
      </c>
      <c r="T6566" t="s">
        <v>1646</v>
      </c>
      <c r="U6566" t="s">
        <v>1646</v>
      </c>
      <c r="V6566" t="s">
        <v>1646</v>
      </c>
      <c r="W6566" t="s">
        <v>1646</v>
      </c>
    </row>
    <row r="6567" spans="1:23" ht="12.75" customHeight="1" x14ac:dyDescent="0.2">
      <c r="A6567" s="124">
        <v>35648</v>
      </c>
      <c r="B6567" s="74">
        <v>100</v>
      </c>
      <c r="C6567" s="74" t="s">
        <v>382</v>
      </c>
      <c r="D6567" s="74">
        <v>133</v>
      </c>
      <c r="E6567" s="74" t="s">
        <v>1688</v>
      </c>
      <c r="F6567" s="74">
        <v>374</v>
      </c>
      <c r="G6567" s="74">
        <v>345</v>
      </c>
      <c r="H6567" s="74"/>
      <c r="I6567" s="74">
        <v>430</v>
      </c>
      <c r="J6567" s="77" t="s">
        <v>1763</v>
      </c>
      <c r="K6567" t="s">
        <v>1646</v>
      </c>
      <c r="L6567" t="s">
        <v>1646</v>
      </c>
      <c r="M6567" t="s">
        <v>1646</v>
      </c>
      <c r="N6567" t="s">
        <v>1646</v>
      </c>
      <c r="O6567" t="s">
        <v>1646</v>
      </c>
      <c r="P6567" t="s">
        <v>1646</v>
      </c>
      <c r="Q6567" t="s">
        <v>1646</v>
      </c>
      <c r="R6567" t="s">
        <v>1646</v>
      </c>
      <c r="S6567" t="s">
        <v>1646</v>
      </c>
      <c r="T6567" t="s">
        <v>1646</v>
      </c>
      <c r="U6567" t="s">
        <v>1646</v>
      </c>
      <c r="V6567" t="s">
        <v>1646</v>
      </c>
      <c r="W6567" t="s">
        <v>1646</v>
      </c>
    </row>
    <row r="6568" spans="1:23" ht="12.75" customHeight="1" x14ac:dyDescent="0.2">
      <c r="A6568" s="124">
        <v>35648</v>
      </c>
      <c r="B6568" s="74">
        <v>100</v>
      </c>
      <c r="C6568" s="74" t="s">
        <v>382</v>
      </c>
      <c r="D6568" s="74">
        <v>134</v>
      </c>
      <c r="E6568" s="74" t="s">
        <v>1688</v>
      </c>
      <c r="F6568" s="74">
        <v>300</v>
      </c>
      <c r="G6568" s="74">
        <v>275</v>
      </c>
      <c r="H6568" s="74"/>
      <c r="I6568" s="74">
        <v>240</v>
      </c>
      <c r="J6568" s="77" t="s">
        <v>1763</v>
      </c>
      <c r="K6568" t="s">
        <v>1646</v>
      </c>
      <c r="L6568" t="s">
        <v>1646</v>
      </c>
      <c r="M6568" t="s">
        <v>1646</v>
      </c>
      <c r="N6568" t="s">
        <v>1646</v>
      </c>
      <c r="O6568" t="s">
        <v>1646</v>
      </c>
      <c r="P6568" t="s">
        <v>1646</v>
      </c>
      <c r="Q6568" t="s">
        <v>1646</v>
      </c>
      <c r="R6568" t="s">
        <v>1646</v>
      </c>
      <c r="S6568" t="s">
        <v>1646</v>
      </c>
      <c r="T6568" t="s">
        <v>1646</v>
      </c>
      <c r="U6568" t="s">
        <v>1646</v>
      </c>
      <c r="V6568" t="s">
        <v>1646</v>
      </c>
      <c r="W6568" t="s">
        <v>1646</v>
      </c>
    </row>
    <row r="6569" spans="1:23" ht="12.75" customHeight="1" x14ac:dyDescent="0.2">
      <c r="A6569" s="124">
        <v>35648</v>
      </c>
      <c r="B6569" s="74">
        <v>100</v>
      </c>
      <c r="C6569" s="74" t="s">
        <v>382</v>
      </c>
      <c r="D6569" s="74">
        <v>135</v>
      </c>
      <c r="E6569" s="74" t="s">
        <v>1651</v>
      </c>
      <c r="F6569" s="74">
        <v>366</v>
      </c>
      <c r="G6569" s="74">
        <v>329</v>
      </c>
      <c r="H6569" s="74"/>
      <c r="I6569" s="74">
        <v>380</v>
      </c>
      <c r="J6569" s="77" t="s">
        <v>1763</v>
      </c>
      <c r="K6569" t="s">
        <v>1646</v>
      </c>
      <c r="L6569" t="s">
        <v>1646</v>
      </c>
      <c r="M6569" t="s">
        <v>1646</v>
      </c>
      <c r="N6569" t="s">
        <v>1646</v>
      </c>
      <c r="O6569" t="s">
        <v>1646</v>
      </c>
      <c r="P6569" t="s">
        <v>1646</v>
      </c>
      <c r="Q6569" t="s">
        <v>1646</v>
      </c>
      <c r="R6569" t="s">
        <v>1646</v>
      </c>
      <c r="S6569" t="s">
        <v>1646</v>
      </c>
      <c r="T6569" t="s">
        <v>1646</v>
      </c>
      <c r="U6569" t="s">
        <v>1646</v>
      </c>
      <c r="V6569" t="s">
        <v>1646</v>
      </c>
      <c r="W6569" t="s">
        <v>1646</v>
      </c>
    </row>
    <row r="6570" spans="1:23" ht="12.75" customHeight="1" x14ac:dyDescent="0.2">
      <c r="A6570" s="124">
        <v>35648</v>
      </c>
      <c r="B6570" s="74">
        <v>100</v>
      </c>
      <c r="C6570" s="74" t="s">
        <v>382</v>
      </c>
      <c r="D6570" s="74">
        <v>136</v>
      </c>
      <c r="E6570" s="74" t="s">
        <v>1651</v>
      </c>
      <c r="F6570" s="74">
        <v>323</v>
      </c>
      <c r="G6570" s="74">
        <v>291</v>
      </c>
      <c r="H6570" s="74"/>
      <c r="I6570" s="74">
        <v>250</v>
      </c>
      <c r="J6570" s="77" t="s">
        <v>1763</v>
      </c>
      <c r="K6570" t="s">
        <v>1646</v>
      </c>
      <c r="L6570" t="s">
        <v>1646</v>
      </c>
      <c r="M6570" t="s">
        <v>1646</v>
      </c>
      <c r="N6570" t="s">
        <v>1646</v>
      </c>
      <c r="O6570" t="s">
        <v>1646</v>
      </c>
      <c r="P6570" t="s">
        <v>1646</v>
      </c>
      <c r="Q6570" t="s">
        <v>1646</v>
      </c>
      <c r="R6570" t="s">
        <v>1646</v>
      </c>
      <c r="S6570" t="s">
        <v>1646</v>
      </c>
      <c r="T6570" t="s">
        <v>1646</v>
      </c>
      <c r="U6570" t="s">
        <v>1646</v>
      </c>
      <c r="V6570" t="s">
        <v>1646</v>
      </c>
      <c r="W6570" t="s">
        <v>2562</v>
      </c>
    </row>
    <row r="6571" spans="1:23" ht="12.75" customHeight="1" x14ac:dyDescent="0.2">
      <c r="A6571" s="124">
        <v>35648</v>
      </c>
      <c r="B6571" s="74">
        <v>100</v>
      </c>
      <c r="C6571" s="74" t="s">
        <v>382</v>
      </c>
      <c r="D6571" s="74">
        <v>137</v>
      </c>
      <c r="E6571" s="74" t="s">
        <v>1651</v>
      </c>
      <c r="F6571" s="74">
        <v>339</v>
      </c>
      <c r="G6571" s="74">
        <v>306</v>
      </c>
      <c r="H6571" s="74"/>
      <c r="I6571" s="74">
        <v>270</v>
      </c>
      <c r="J6571" s="77" t="s">
        <v>1763</v>
      </c>
      <c r="K6571" t="s">
        <v>1646</v>
      </c>
      <c r="L6571" t="s">
        <v>1646</v>
      </c>
      <c r="M6571" t="s">
        <v>1646</v>
      </c>
      <c r="N6571" t="s">
        <v>1646</v>
      </c>
      <c r="O6571" t="s">
        <v>1646</v>
      </c>
      <c r="P6571" t="s">
        <v>1646</v>
      </c>
      <c r="Q6571" t="s">
        <v>1646</v>
      </c>
      <c r="R6571" t="s">
        <v>1646</v>
      </c>
      <c r="S6571" t="s">
        <v>1646</v>
      </c>
      <c r="T6571" t="s">
        <v>1646</v>
      </c>
      <c r="U6571" t="s">
        <v>1646</v>
      </c>
      <c r="V6571" t="s">
        <v>1646</v>
      </c>
      <c r="W6571" t="s">
        <v>1646</v>
      </c>
    </row>
    <row r="6572" spans="1:23" ht="12.75" customHeight="1" x14ac:dyDescent="0.2">
      <c r="A6572" s="124">
        <v>35648</v>
      </c>
      <c r="B6572" s="74">
        <v>100</v>
      </c>
      <c r="C6572" s="74" t="s">
        <v>382</v>
      </c>
      <c r="D6572" s="74">
        <v>138</v>
      </c>
      <c r="E6572" s="74" t="s">
        <v>1651</v>
      </c>
      <c r="F6572" s="74">
        <v>383</v>
      </c>
      <c r="G6572" s="74">
        <v>346</v>
      </c>
      <c r="H6572" s="74"/>
      <c r="I6572" s="74">
        <v>425</v>
      </c>
      <c r="J6572" s="77" t="s">
        <v>1763</v>
      </c>
      <c r="K6572" t="s">
        <v>1646</v>
      </c>
      <c r="L6572" t="s">
        <v>1646</v>
      </c>
      <c r="M6572" t="s">
        <v>1646</v>
      </c>
      <c r="N6572" t="s">
        <v>1646</v>
      </c>
      <c r="O6572" t="s">
        <v>1646</v>
      </c>
      <c r="P6572" t="s">
        <v>1646</v>
      </c>
      <c r="Q6572" t="s">
        <v>1646</v>
      </c>
      <c r="R6572" t="s">
        <v>1646</v>
      </c>
      <c r="S6572" t="s">
        <v>1646</v>
      </c>
      <c r="T6572" t="s">
        <v>1646</v>
      </c>
      <c r="U6572" t="s">
        <v>1646</v>
      </c>
      <c r="V6572" t="s">
        <v>1646</v>
      </c>
      <c r="W6572" t="s">
        <v>1646</v>
      </c>
    </row>
    <row r="6573" spans="1:23" ht="12.75" customHeight="1" x14ac:dyDescent="0.2">
      <c r="A6573" s="124">
        <v>35648</v>
      </c>
      <c r="B6573" s="74">
        <v>100</v>
      </c>
      <c r="C6573" s="74" t="s">
        <v>382</v>
      </c>
      <c r="D6573" s="74">
        <v>139</v>
      </c>
      <c r="E6573" s="74" t="s">
        <v>1651</v>
      </c>
      <c r="F6573" s="74">
        <v>374</v>
      </c>
      <c r="G6573" s="74">
        <v>249</v>
      </c>
      <c r="H6573" s="74"/>
      <c r="I6573" s="74">
        <v>160</v>
      </c>
      <c r="J6573" s="77" t="s">
        <v>1763</v>
      </c>
      <c r="K6573" t="s">
        <v>1646</v>
      </c>
      <c r="L6573" t="s">
        <v>1646</v>
      </c>
      <c r="M6573" t="s">
        <v>1646</v>
      </c>
      <c r="N6573" t="s">
        <v>1646</v>
      </c>
      <c r="O6573" t="s">
        <v>1646</v>
      </c>
      <c r="P6573" t="s">
        <v>1646</v>
      </c>
      <c r="Q6573" t="s">
        <v>1646</v>
      </c>
      <c r="R6573" t="s">
        <v>1646</v>
      </c>
      <c r="S6573" t="s">
        <v>1646</v>
      </c>
      <c r="T6573" t="s">
        <v>1646</v>
      </c>
      <c r="U6573" t="s">
        <v>1646</v>
      </c>
      <c r="V6573" t="s">
        <v>1646</v>
      </c>
      <c r="W6573" t="s">
        <v>1646</v>
      </c>
    </row>
    <row r="6574" spans="1:23" ht="12.75" customHeight="1" x14ac:dyDescent="0.2">
      <c r="A6574" s="124">
        <v>35648</v>
      </c>
      <c r="B6574" s="74">
        <v>100</v>
      </c>
      <c r="C6574" s="74" t="s">
        <v>382</v>
      </c>
      <c r="D6574" s="74">
        <v>140</v>
      </c>
      <c r="E6574" s="74" t="s">
        <v>1651</v>
      </c>
      <c r="F6574" s="74">
        <v>263</v>
      </c>
      <c r="G6574" s="74">
        <v>237</v>
      </c>
      <c r="H6574" s="74"/>
      <c r="I6574" s="74">
        <v>130</v>
      </c>
      <c r="J6574" s="77" t="s">
        <v>1763</v>
      </c>
      <c r="K6574" t="s">
        <v>1646</v>
      </c>
      <c r="L6574" t="s">
        <v>1646</v>
      </c>
      <c r="M6574" t="s">
        <v>1646</v>
      </c>
      <c r="N6574" t="s">
        <v>1646</v>
      </c>
      <c r="O6574" t="s">
        <v>1646</v>
      </c>
      <c r="P6574" t="s">
        <v>1646</v>
      </c>
      <c r="Q6574" t="s">
        <v>1646</v>
      </c>
      <c r="R6574" t="s">
        <v>1646</v>
      </c>
      <c r="S6574" t="s">
        <v>1646</v>
      </c>
      <c r="T6574" t="s">
        <v>1646</v>
      </c>
      <c r="U6574" t="s">
        <v>1646</v>
      </c>
      <c r="V6574" t="s">
        <v>1646</v>
      </c>
      <c r="W6574" t="s">
        <v>2562</v>
      </c>
    </row>
    <row r="6575" spans="1:23" ht="12.75" customHeight="1" x14ac:dyDescent="0.2">
      <c r="A6575" s="124">
        <v>35648</v>
      </c>
      <c r="B6575" s="74">
        <v>100</v>
      </c>
      <c r="C6575" s="74" t="s">
        <v>382</v>
      </c>
      <c r="D6575" s="74">
        <v>141</v>
      </c>
      <c r="E6575" s="74" t="s">
        <v>1651</v>
      </c>
      <c r="F6575" s="74">
        <v>131</v>
      </c>
      <c r="G6575" s="74">
        <v>121</v>
      </c>
      <c r="H6575" s="74"/>
      <c r="I6575" s="74">
        <v>17.5</v>
      </c>
      <c r="J6575" s="77" t="s">
        <v>1763</v>
      </c>
      <c r="K6575" t="s">
        <v>1646</v>
      </c>
      <c r="L6575" t="s">
        <v>1646</v>
      </c>
      <c r="M6575" t="s">
        <v>1646</v>
      </c>
      <c r="N6575" t="s">
        <v>1646</v>
      </c>
      <c r="O6575" t="s">
        <v>1646</v>
      </c>
      <c r="P6575" t="s">
        <v>1646</v>
      </c>
      <c r="Q6575" t="s">
        <v>1646</v>
      </c>
      <c r="R6575" t="s">
        <v>1646</v>
      </c>
      <c r="S6575" t="s">
        <v>1646</v>
      </c>
      <c r="T6575" t="s">
        <v>1646</v>
      </c>
      <c r="U6575" t="s">
        <v>1646</v>
      </c>
      <c r="V6575" t="s">
        <v>1646</v>
      </c>
      <c r="W6575" t="s">
        <v>2562</v>
      </c>
    </row>
    <row r="6576" spans="1:23" ht="12.75" customHeight="1" x14ac:dyDescent="0.2">
      <c r="A6576" s="124">
        <v>35648</v>
      </c>
      <c r="B6576" s="74">
        <v>100</v>
      </c>
      <c r="C6576" s="74" t="s">
        <v>382</v>
      </c>
      <c r="D6576" s="74">
        <v>142</v>
      </c>
      <c r="E6576" s="74" t="s">
        <v>1651</v>
      </c>
      <c r="F6576" s="74">
        <v>451</v>
      </c>
      <c r="G6576" s="74">
        <v>411</v>
      </c>
      <c r="H6576" s="74"/>
      <c r="I6576" s="74">
        <v>810</v>
      </c>
      <c r="J6576" s="77" t="s">
        <v>1763</v>
      </c>
      <c r="K6576" t="s">
        <v>1646</v>
      </c>
      <c r="L6576" t="s">
        <v>1646</v>
      </c>
      <c r="M6576" t="s">
        <v>1646</v>
      </c>
      <c r="N6576" t="s">
        <v>1646</v>
      </c>
      <c r="O6576" t="s">
        <v>1646</v>
      </c>
      <c r="P6576" t="s">
        <v>1646</v>
      </c>
      <c r="Q6576" t="s">
        <v>1646</v>
      </c>
      <c r="R6576" t="s">
        <v>1646</v>
      </c>
      <c r="S6576" t="s">
        <v>1646</v>
      </c>
      <c r="T6576" t="s">
        <v>1646</v>
      </c>
      <c r="U6576" t="s">
        <v>1646</v>
      </c>
      <c r="V6576" t="s">
        <v>1646</v>
      </c>
      <c r="W6576" t="s">
        <v>1646</v>
      </c>
    </row>
    <row r="6577" spans="1:23" ht="12.75" customHeight="1" x14ac:dyDescent="0.2">
      <c r="A6577" s="124">
        <v>35648</v>
      </c>
      <c r="B6577" s="74">
        <v>100</v>
      </c>
      <c r="C6577" s="74" t="s">
        <v>382</v>
      </c>
      <c r="D6577" s="74">
        <v>143</v>
      </c>
      <c r="E6577" s="74" t="s">
        <v>1651</v>
      </c>
      <c r="F6577" s="74">
        <v>406</v>
      </c>
      <c r="G6577" s="74">
        <v>372</v>
      </c>
      <c r="H6577" s="74"/>
      <c r="I6577" s="74">
        <v>520</v>
      </c>
      <c r="J6577" s="77" t="s">
        <v>1763</v>
      </c>
      <c r="K6577" t="s">
        <v>1646</v>
      </c>
      <c r="L6577" t="s">
        <v>1646</v>
      </c>
      <c r="M6577" t="s">
        <v>1646</v>
      </c>
      <c r="N6577" t="s">
        <v>1646</v>
      </c>
      <c r="O6577" t="s">
        <v>1646</v>
      </c>
      <c r="P6577" t="s">
        <v>1646</v>
      </c>
      <c r="Q6577" t="s">
        <v>1646</v>
      </c>
      <c r="R6577" t="s">
        <v>1646</v>
      </c>
      <c r="S6577" t="s">
        <v>1646</v>
      </c>
      <c r="T6577" t="s">
        <v>1646</v>
      </c>
      <c r="U6577" t="s">
        <v>1646</v>
      </c>
      <c r="V6577" t="s">
        <v>1646</v>
      </c>
      <c r="W6577" t="s">
        <v>1646</v>
      </c>
    </row>
    <row r="6578" spans="1:23" ht="12.75" customHeight="1" x14ac:dyDescent="0.2">
      <c r="A6578" s="124">
        <v>35648</v>
      </c>
      <c r="B6578" s="74">
        <v>100</v>
      </c>
      <c r="C6578" s="74" t="s">
        <v>382</v>
      </c>
      <c r="D6578" s="74">
        <v>144</v>
      </c>
      <c r="E6578" s="74" t="s">
        <v>1651</v>
      </c>
      <c r="F6578" s="74">
        <v>390</v>
      </c>
      <c r="G6578" s="74">
        <v>354</v>
      </c>
      <c r="H6578" s="74"/>
      <c r="I6578" s="74">
        <v>500</v>
      </c>
      <c r="J6578" s="77" t="s">
        <v>1763</v>
      </c>
      <c r="K6578" t="s">
        <v>1646</v>
      </c>
      <c r="L6578" t="s">
        <v>1646</v>
      </c>
      <c r="M6578" t="s">
        <v>1646</v>
      </c>
      <c r="N6578" t="s">
        <v>1646</v>
      </c>
      <c r="O6578" t="s">
        <v>1646</v>
      </c>
      <c r="P6578" t="s">
        <v>1646</v>
      </c>
      <c r="Q6578" t="s">
        <v>1646</v>
      </c>
      <c r="R6578" t="s">
        <v>1646</v>
      </c>
      <c r="S6578" t="s">
        <v>1646</v>
      </c>
      <c r="T6578" t="s">
        <v>1646</v>
      </c>
      <c r="U6578" t="s">
        <v>1646</v>
      </c>
      <c r="V6578" t="s">
        <v>1646</v>
      </c>
      <c r="W6578" t="s">
        <v>1646</v>
      </c>
    </row>
    <row r="6579" spans="1:23" ht="12.75" customHeight="1" x14ac:dyDescent="0.2">
      <c r="A6579" s="124">
        <v>35648</v>
      </c>
      <c r="B6579" s="74">
        <v>100</v>
      </c>
      <c r="C6579" s="74" t="s">
        <v>382</v>
      </c>
      <c r="D6579" s="74">
        <v>145</v>
      </c>
      <c r="E6579" s="74" t="s">
        <v>1651</v>
      </c>
      <c r="F6579" s="74">
        <v>485</v>
      </c>
      <c r="G6579" s="74">
        <v>440</v>
      </c>
      <c r="H6579" s="74"/>
      <c r="I6579" s="74">
        <v>1000</v>
      </c>
      <c r="J6579" s="77" t="s">
        <v>1763</v>
      </c>
      <c r="K6579" t="s">
        <v>1646</v>
      </c>
      <c r="L6579" t="s">
        <v>1646</v>
      </c>
      <c r="M6579" t="s">
        <v>1646</v>
      </c>
      <c r="N6579" t="s">
        <v>1646</v>
      </c>
      <c r="O6579" t="s">
        <v>1646</v>
      </c>
      <c r="P6579" t="s">
        <v>1646</v>
      </c>
      <c r="Q6579" t="s">
        <v>1646</v>
      </c>
      <c r="R6579" t="s">
        <v>1646</v>
      </c>
      <c r="S6579" t="s">
        <v>1646</v>
      </c>
      <c r="T6579" t="s">
        <v>1646</v>
      </c>
      <c r="U6579" t="s">
        <v>1646</v>
      </c>
      <c r="V6579" t="s">
        <v>1646</v>
      </c>
      <c r="W6579" t="s">
        <v>1646</v>
      </c>
    </row>
    <row r="6580" spans="1:23" ht="12.75" customHeight="1" x14ac:dyDescent="0.2">
      <c r="A6580" s="124">
        <v>35648</v>
      </c>
      <c r="B6580" s="74">
        <v>100</v>
      </c>
      <c r="C6580" s="74" t="s">
        <v>382</v>
      </c>
      <c r="D6580" s="74">
        <v>128</v>
      </c>
      <c r="E6580" s="74" t="s">
        <v>1645</v>
      </c>
      <c r="F6580" s="74">
        <v>347</v>
      </c>
      <c r="G6580" s="74">
        <v>320</v>
      </c>
      <c r="H6580" s="74"/>
      <c r="I6580" s="74">
        <v>380</v>
      </c>
      <c r="J6580" s="77" t="s">
        <v>1763</v>
      </c>
      <c r="K6580" t="s">
        <v>1646</v>
      </c>
      <c r="L6580" t="s">
        <v>1646</v>
      </c>
      <c r="M6580" t="s">
        <v>1646</v>
      </c>
      <c r="N6580" t="s">
        <v>1646</v>
      </c>
      <c r="O6580" t="s">
        <v>1646</v>
      </c>
      <c r="P6580" t="s">
        <v>1646</v>
      </c>
      <c r="Q6580" t="s">
        <v>1646</v>
      </c>
      <c r="R6580" t="s">
        <v>1646</v>
      </c>
      <c r="S6580" t="s">
        <v>1646</v>
      </c>
      <c r="T6580" t="s">
        <v>1646</v>
      </c>
      <c r="U6580" t="s">
        <v>1646</v>
      </c>
      <c r="V6580" t="s">
        <v>1646</v>
      </c>
      <c r="W6580" t="s">
        <v>1646</v>
      </c>
    </row>
    <row r="6581" spans="1:23" ht="12.75" customHeight="1" x14ac:dyDescent="0.2">
      <c r="A6581" s="124">
        <v>35648</v>
      </c>
      <c r="B6581" s="74">
        <v>100</v>
      </c>
      <c r="C6581" s="74" t="s">
        <v>382</v>
      </c>
      <c r="D6581" s="74">
        <v>129</v>
      </c>
      <c r="E6581" s="74" t="s">
        <v>1645</v>
      </c>
      <c r="F6581" s="74">
        <v>359</v>
      </c>
      <c r="G6581" s="74">
        <v>329</v>
      </c>
      <c r="H6581" s="74"/>
      <c r="I6581" s="74">
        <v>420</v>
      </c>
      <c r="J6581" s="77" t="s">
        <v>1763</v>
      </c>
      <c r="K6581" t="s">
        <v>1646</v>
      </c>
      <c r="L6581" t="s">
        <v>1646</v>
      </c>
      <c r="M6581" t="s">
        <v>1646</v>
      </c>
      <c r="N6581" t="s">
        <v>1646</v>
      </c>
      <c r="O6581" t="s">
        <v>1646</v>
      </c>
      <c r="P6581" t="s">
        <v>1646</v>
      </c>
      <c r="Q6581" t="s">
        <v>1646</v>
      </c>
      <c r="R6581" t="s">
        <v>1646</v>
      </c>
      <c r="S6581" t="s">
        <v>1646</v>
      </c>
      <c r="T6581" t="s">
        <v>1646</v>
      </c>
      <c r="U6581" t="s">
        <v>1646</v>
      </c>
      <c r="V6581" t="s">
        <v>1646</v>
      </c>
      <c r="W6581" t="s">
        <v>1646</v>
      </c>
    </row>
    <row r="6582" spans="1:23" ht="12.75" customHeight="1" x14ac:dyDescent="0.2">
      <c r="A6582" s="124">
        <v>35648</v>
      </c>
      <c r="B6582" s="74">
        <v>100</v>
      </c>
      <c r="C6582" s="74" t="s">
        <v>382</v>
      </c>
      <c r="D6582" s="74">
        <v>130</v>
      </c>
      <c r="E6582" s="74" t="s">
        <v>1645</v>
      </c>
      <c r="F6582" s="74">
        <v>394</v>
      </c>
      <c r="G6582" s="74">
        <v>361</v>
      </c>
      <c r="H6582" s="74"/>
      <c r="I6582" s="74">
        <v>540</v>
      </c>
      <c r="J6582" s="77" t="s">
        <v>1763</v>
      </c>
      <c r="K6582" t="s">
        <v>1646</v>
      </c>
      <c r="L6582" t="s">
        <v>1646</v>
      </c>
      <c r="M6582" t="s">
        <v>1646</v>
      </c>
      <c r="N6582" t="s">
        <v>1646</v>
      </c>
      <c r="O6582" t="s">
        <v>1646</v>
      </c>
      <c r="P6582" t="s">
        <v>1646</v>
      </c>
      <c r="Q6582" t="s">
        <v>1646</v>
      </c>
      <c r="R6582" t="s">
        <v>1646</v>
      </c>
      <c r="S6582" t="s">
        <v>1646</v>
      </c>
      <c r="T6582" t="s">
        <v>1646</v>
      </c>
      <c r="U6582" t="s">
        <v>1646</v>
      </c>
      <c r="V6582" t="s">
        <v>1646</v>
      </c>
      <c r="W6582" t="s">
        <v>1646</v>
      </c>
    </row>
    <row r="6583" spans="1:23" ht="12.75" customHeight="1" x14ac:dyDescent="0.2">
      <c r="A6583" s="124">
        <v>36343</v>
      </c>
      <c r="B6583" s="74">
        <v>100</v>
      </c>
      <c r="C6583" s="74" t="s">
        <v>382</v>
      </c>
      <c r="D6583" s="74" t="s">
        <v>2776</v>
      </c>
      <c r="E6583" s="74" t="s">
        <v>1651</v>
      </c>
      <c r="F6583" s="74">
        <v>87</v>
      </c>
      <c r="G6583" s="74">
        <v>82</v>
      </c>
      <c r="H6583" s="74"/>
      <c r="I6583" s="74">
        <v>4.5999999999999996</v>
      </c>
      <c r="J6583" s="75" t="s">
        <v>2777</v>
      </c>
      <c r="K6583" t="s">
        <v>1646</v>
      </c>
      <c r="L6583" t="s">
        <v>1646</v>
      </c>
      <c r="M6583" t="s">
        <v>1646</v>
      </c>
      <c r="N6583" t="s">
        <v>1646</v>
      </c>
      <c r="O6583" t="s">
        <v>1646</v>
      </c>
      <c r="P6583" t="s">
        <v>1646</v>
      </c>
      <c r="Q6583" t="s">
        <v>1646</v>
      </c>
      <c r="R6583" t="s">
        <v>1646</v>
      </c>
      <c r="S6583" t="s">
        <v>1646</v>
      </c>
      <c r="T6583" t="s">
        <v>1646</v>
      </c>
      <c r="U6583" t="s">
        <v>1646</v>
      </c>
      <c r="V6583" t="s">
        <v>1646</v>
      </c>
      <c r="W6583" t="s">
        <v>1646</v>
      </c>
    </row>
    <row r="6584" spans="1:23" ht="12.75" customHeight="1" x14ac:dyDescent="0.2">
      <c r="A6584" s="124">
        <v>36346</v>
      </c>
      <c r="B6584" s="74">
        <v>100</v>
      </c>
      <c r="C6584" s="74" t="s">
        <v>382</v>
      </c>
      <c r="D6584" s="74" t="s">
        <v>2791</v>
      </c>
      <c r="E6584" s="74" t="s">
        <v>1725</v>
      </c>
      <c r="F6584" s="74">
        <v>94</v>
      </c>
      <c r="G6584" s="74" t="s">
        <v>1646</v>
      </c>
      <c r="H6584" s="74"/>
      <c r="I6584" s="74">
        <v>3.9</v>
      </c>
      <c r="J6584" s="75" t="s">
        <v>2777</v>
      </c>
      <c r="K6584" t="s">
        <v>1646</v>
      </c>
      <c r="L6584" t="s">
        <v>1646</v>
      </c>
      <c r="M6584" t="s">
        <v>1646</v>
      </c>
      <c r="N6584" t="s">
        <v>1646</v>
      </c>
      <c r="O6584" t="s">
        <v>1646</v>
      </c>
      <c r="P6584" t="s">
        <v>1646</v>
      </c>
      <c r="Q6584" t="s">
        <v>1646</v>
      </c>
      <c r="R6584" t="s">
        <v>1646</v>
      </c>
      <c r="S6584" t="s">
        <v>1646</v>
      </c>
      <c r="T6584" t="s">
        <v>1646</v>
      </c>
      <c r="U6584" t="s">
        <v>1646</v>
      </c>
      <c r="V6584" t="s">
        <v>1646</v>
      </c>
      <c r="W6584" t="s">
        <v>2792</v>
      </c>
    </row>
    <row r="6585" spans="1:23" ht="12.75" customHeight="1" x14ac:dyDescent="0.2">
      <c r="A6585" s="124">
        <v>36353</v>
      </c>
      <c r="B6585" s="74">
        <v>100</v>
      </c>
      <c r="C6585" s="74" t="s">
        <v>382</v>
      </c>
      <c r="D6585" s="74" t="s">
        <v>2837</v>
      </c>
      <c r="E6585" s="74" t="s">
        <v>1725</v>
      </c>
      <c r="F6585" s="74">
        <v>115</v>
      </c>
      <c r="G6585" s="74" t="s">
        <v>1646</v>
      </c>
      <c r="H6585" s="74"/>
      <c r="I6585" s="74">
        <v>7.4</v>
      </c>
      <c r="J6585" s="75" t="s">
        <v>2777</v>
      </c>
      <c r="K6585" t="s">
        <v>1646</v>
      </c>
      <c r="L6585" t="s">
        <v>1646</v>
      </c>
      <c r="M6585" t="s">
        <v>1646</v>
      </c>
      <c r="N6585" t="s">
        <v>1646</v>
      </c>
      <c r="O6585" t="s">
        <v>1646</v>
      </c>
      <c r="P6585" t="s">
        <v>1646</v>
      </c>
      <c r="Q6585" t="s">
        <v>1646</v>
      </c>
      <c r="R6585" t="s">
        <v>1646</v>
      </c>
      <c r="S6585" t="s">
        <v>1646</v>
      </c>
      <c r="T6585" t="s">
        <v>1646</v>
      </c>
      <c r="U6585" t="s">
        <v>1646</v>
      </c>
      <c r="V6585" t="s">
        <v>1646</v>
      </c>
      <c r="W6585" t="s">
        <v>1646</v>
      </c>
    </row>
    <row r="6586" spans="1:23" ht="12.75" customHeight="1" x14ac:dyDescent="0.2">
      <c r="A6586" s="124">
        <v>38555</v>
      </c>
      <c r="B6586" s="74">
        <v>100</v>
      </c>
      <c r="C6586" s="74" t="s">
        <v>382</v>
      </c>
      <c r="D6586" s="74" t="s">
        <v>3209</v>
      </c>
      <c r="E6586" s="74" t="s">
        <v>1688</v>
      </c>
      <c r="F6586" s="74">
        <v>359</v>
      </c>
      <c r="G6586" s="74" t="s">
        <v>1646</v>
      </c>
      <c r="H6586" s="74" t="s">
        <v>1646</v>
      </c>
      <c r="I6586" s="74">
        <v>606</v>
      </c>
      <c r="J6586" s="75" t="s">
        <v>3116</v>
      </c>
      <c r="K6586" t="s">
        <v>1646</v>
      </c>
      <c r="L6586" t="s">
        <v>1646</v>
      </c>
      <c r="M6586" t="s">
        <v>1646</v>
      </c>
      <c r="N6586" t="s">
        <v>1646</v>
      </c>
      <c r="O6586" t="s">
        <v>1646</v>
      </c>
      <c r="P6586" t="s">
        <v>1646</v>
      </c>
      <c r="Q6586" t="s">
        <v>1646</v>
      </c>
      <c r="R6586" t="s">
        <v>1646</v>
      </c>
      <c r="S6586" t="s">
        <v>1646</v>
      </c>
      <c r="T6586" t="s">
        <v>1646</v>
      </c>
      <c r="U6586" t="s">
        <v>1646</v>
      </c>
      <c r="V6586" t="s">
        <v>1646</v>
      </c>
      <c r="W6586" s="13" t="s">
        <v>1646</v>
      </c>
    </row>
    <row r="6587" spans="1:23" ht="12.75" customHeight="1" x14ac:dyDescent="0.2">
      <c r="A6587" s="124">
        <v>38555</v>
      </c>
      <c r="B6587" s="74">
        <v>100</v>
      </c>
      <c r="C6587" s="74" t="s">
        <v>382</v>
      </c>
      <c r="D6587" s="74" t="s">
        <v>3210</v>
      </c>
      <c r="E6587" s="74" t="s">
        <v>1688</v>
      </c>
      <c r="F6587" s="74">
        <v>340</v>
      </c>
      <c r="G6587" s="74" t="s">
        <v>1646</v>
      </c>
      <c r="H6587" s="74" t="s">
        <v>1646</v>
      </c>
      <c r="I6587" s="74">
        <v>369</v>
      </c>
      <c r="J6587" s="75" t="s">
        <v>3116</v>
      </c>
      <c r="K6587" t="s">
        <v>1646</v>
      </c>
      <c r="L6587" t="s">
        <v>1646</v>
      </c>
      <c r="M6587" t="s">
        <v>1646</v>
      </c>
      <c r="N6587" t="s">
        <v>1646</v>
      </c>
      <c r="O6587" t="s">
        <v>1646</v>
      </c>
      <c r="P6587" t="s">
        <v>1646</v>
      </c>
      <c r="Q6587" t="s">
        <v>1646</v>
      </c>
      <c r="R6587" t="s">
        <v>1646</v>
      </c>
      <c r="S6587" t="s">
        <v>1646</v>
      </c>
      <c r="T6587" t="s">
        <v>1646</v>
      </c>
      <c r="U6587" t="s">
        <v>1646</v>
      </c>
      <c r="V6587" t="s">
        <v>1646</v>
      </c>
      <c r="W6587" s="13" t="s">
        <v>1646</v>
      </c>
    </row>
    <row r="6588" spans="1:23" ht="12.75" customHeight="1" x14ac:dyDescent="0.2">
      <c r="A6588" s="124">
        <v>38555</v>
      </c>
      <c r="B6588" s="74">
        <v>100</v>
      </c>
      <c r="C6588" s="74" t="s">
        <v>382</v>
      </c>
      <c r="D6588" s="74" t="s">
        <v>3211</v>
      </c>
      <c r="E6588" s="74" t="s">
        <v>1645</v>
      </c>
      <c r="F6588" s="74">
        <v>393</v>
      </c>
      <c r="G6588" s="74" t="s">
        <v>1646</v>
      </c>
      <c r="H6588" s="74" t="s">
        <v>1646</v>
      </c>
      <c r="I6588" s="74">
        <v>606</v>
      </c>
      <c r="J6588" s="75" t="s">
        <v>3116</v>
      </c>
      <c r="K6588" t="s">
        <v>1646</v>
      </c>
      <c r="L6588" t="s">
        <v>1646</v>
      </c>
      <c r="M6588" t="s">
        <v>1646</v>
      </c>
      <c r="N6588" t="s">
        <v>1646</v>
      </c>
      <c r="O6588" t="s">
        <v>1646</v>
      </c>
      <c r="P6588" t="s">
        <v>1646</v>
      </c>
      <c r="Q6588" t="s">
        <v>1646</v>
      </c>
      <c r="R6588" t="s">
        <v>1646</v>
      </c>
      <c r="S6588" t="s">
        <v>1646</v>
      </c>
      <c r="T6588" t="s">
        <v>1646</v>
      </c>
      <c r="U6588" t="s">
        <v>1646</v>
      </c>
      <c r="V6588" t="s">
        <v>1646</v>
      </c>
      <c r="W6588" s="13" t="s">
        <v>1646</v>
      </c>
    </row>
    <row r="6589" spans="1:23" ht="12.75" customHeight="1" x14ac:dyDescent="0.2">
      <c r="A6589" s="124">
        <v>38556</v>
      </c>
      <c r="B6589" s="74">
        <v>100</v>
      </c>
      <c r="C6589" s="74" t="s">
        <v>382</v>
      </c>
      <c r="D6589" s="74" t="s">
        <v>3216</v>
      </c>
      <c r="E6589" s="74" t="s">
        <v>1688</v>
      </c>
      <c r="F6589" s="74">
        <v>325</v>
      </c>
      <c r="G6589" s="74" t="s">
        <v>1646</v>
      </c>
      <c r="H6589" s="74" t="s">
        <v>1646</v>
      </c>
      <c r="I6589" s="74">
        <v>311</v>
      </c>
      <c r="J6589" s="75" t="s">
        <v>3116</v>
      </c>
      <c r="K6589" t="s">
        <v>1646</v>
      </c>
      <c r="L6589" t="s">
        <v>1646</v>
      </c>
      <c r="M6589" t="s">
        <v>1646</v>
      </c>
      <c r="N6589" t="s">
        <v>1646</v>
      </c>
      <c r="O6589" t="s">
        <v>1646</v>
      </c>
      <c r="P6589" t="s">
        <v>1646</v>
      </c>
      <c r="Q6589" t="s">
        <v>1646</v>
      </c>
      <c r="R6589" t="s">
        <v>1646</v>
      </c>
      <c r="S6589" t="s">
        <v>1646</v>
      </c>
      <c r="T6589" t="s">
        <v>1646</v>
      </c>
      <c r="U6589" t="s">
        <v>1646</v>
      </c>
      <c r="V6589" t="s">
        <v>1646</v>
      </c>
      <c r="W6589" s="13" t="s">
        <v>1646</v>
      </c>
    </row>
    <row r="6590" spans="1:23" ht="12.75" customHeight="1" x14ac:dyDescent="0.2">
      <c r="A6590" s="124">
        <v>38556</v>
      </c>
      <c r="B6590" s="74">
        <v>100</v>
      </c>
      <c r="C6590" s="74" t="s">
        <v>382</v>
      </c>
      <c r="D6590" s="74" t="s">
        <v>3217</v>
      </c>
      <c r="E6590" s="74" t="s">
        <v>1688</v>
      </c>
      <c r="F6590" s="74">
        <v>200</v>
      </c>
      <c r="G6590" s="74" t="s">
        <v>1646</v>
      </c>
      <c r="H6590" s="74" t="s">
        <v>1646</v>
      </c>
      <c r="I6590" s="74">
        <v>72</v>
      </c>
      <c r="J6590" s="77" t="s">
        <v>1763</v>
      </c>
      <c r="K6590" t="s">
        <v>1646</v>
      </c>
      <c r="L6590" t="s">
        <v>1646</v>
      </c>
      <c r="M6590" t="s">
        <v>1646</v>
      </c>
      <c r="N6590" t="s">
        <v>1646</v>
      </c>
      <c r="O6590" t="s">
        <v>1646</v>
      </c>
      <c r="P6590" t="s">
        <v>1646</v>
      </c>
      <c r="Q6590" t="s">
        <v>1646</v>
      </c>
      <c r="R6590" t="s">
        <v>1646</v>
      </c>
      <c r="S6590" t="s">
        <v>1646</v>
      </c>
      <c r="T6590" t="s">
        <v>1646</v>
      </c>
      <c r="U6590" t="s">
        <v>1646</v>
      </c>
      <c r="V6590" t="s">
        <v>1646</v>
      </c>
      <c r="W6590" s="13" t="s">
        <v>1646</v>
      </c>
    </row>
    <row r="6591" spans="1:23" ht="12.75" customHeight="1" x14ac:dyDescent="0.2">
      <c r="A6591" s="124">
        <v>38556</v>
      </c>
      <c r="B6591" s="74">
        <v>100</v>
      </c>
      <c r="C6591" s="74" t="s">
        <v>382</v>
      </c>
      <c r="D6591" s="74" t="s">
        <v>3218</v>
      </c>
      <c r="E6591" s="74" t="s">
        <v>1688</v>
      </c>
      <c r="F6591" s="74">
        <v>352</v>
      </c>
      <c r="G6591" s="74" t="s">
        <v>1646</v>
      </c>
      <c r="H6591" s="74" t="s">
        <v>1646</v>
      </c>
      <c r="I6591" s="74">
        <v>407</v>
      </c>
      <c r="J6591" s="77" t="s">
        <v>1763</v>
      </c>
      <c r="K6591" t="s">
        <v>1646</v>
      </c>
      <c r="L6591" t="s">
        <v>1646</v>
      </c>
      <c r="M6591" t="s">
        <v>1646</v>
      </c>
      <c r="N6591" t="s">
        <v>1646</v>
      </c>
      <c r="O6591" t="s">
        <v>1646</v>
      </c>
      <c r="P6591" t="s">
        <v>1646</v>
      </c>
      <c r="Q6591" t="s">
        <v>1646</v>
      </c>
      <c r="R6591" t="s">
        <v>1646</v>
      </c>
      <c r="S6591" t="s">
        <v>1646</v>
      </c>
      <c r="T6591" t="s">
        <v>1646</v>
      </c>
      <c r="U6591" t="s">
        <v>1646</v>
      </c>
      <c r="V6591" t="s">
        <v>1646</v>
      </c>
      <c r="W6591" s="13" t="s">
        <v>1646</v>
      </c>
    </row>
    <row r="6592" spans="1:23" ht="12.75" customHeight="1" x14ac:dyDescent="0.2">
      <c r="A6592" s="124">
        <v>38556</v>
      </c>
      <c r="B6592" s="74">
        <v>100</v>
      </c>
      <c r="C6592" s="74" t="s">
        <v>382</v>
      </c>
      <c r="D6592" s="74" t="s">
        <v>3219</v>
      </c>
      <c r="E6592" s="74" t="s">
        <v>1688</v>
      </c>
      <c r="F6592" s="74">
        <v>211</v>
      </c>
      <c r="G6592" s="74" t="s">
        <v>1646</v>
      </c>
      <c r="H6592" s="74" t="s">
        <v>1646</v>
      </c>
      <c r="I6592" s="74">
        <v>75</v>
      </c>
      <c r="J6592" s="77" t="s">
        <v>1763</v>
      </c>
      <c r="K6592" t="s">
        <v>1646</v>
      </c>
      <c r="L6592" t="s">
        <v>1646</v>
      </c>
      <c r="M6592" t="s">
        <v>1646</v>
      </c>
      <c r="N6592" t="s">
        <v>1646</v>
      </c>
      <c r="O6592" t="s">
        <v>1646</v>
      </c>
      <c r="P6592" t="s">
        <v>1646</v>
      </c>
      <c r="Q6592" t="s">
        <v>1646</v>
      </c>
      <c r="R6592" t="s">
        <v>1646</v>
      </c>
      <c r="S6592" t="s">
        <v>1646</v>
      </c>
      <c r="T6592" t="s">
        <v>1646</v>
      </c>
      <c r="U6592" t="s">
        <v>1646</v>
      </c>
      <c r="V6592" t="s">
        <v>1646</v>
      </c>
      <c r="W6592" s="13" t="s">
        <v>1646</v>
      </c>
    </row>
    <row r="6593" spans="1:23" ht="12.75" customHeight="1" x14ac:dyDescent="0.2">
      <c r="A6593" s="124">
        <v>38556</v>
      </c>
      <c r="B6593" s="74">
        <v>100</v>
      </c>
      <c r="C6593" s="74" t="s">
        <v>382</v>
      </c>
      <c r="D6593" s="74" t="s">
        <v>3220</v>
      </c>
      <c r="E6593" s="74" t="s">
        <v>1688</v>
      </c>
      <c r="F6593" s="74">
        <v>202</v>
      </c>
      <c r="G6593" s="74" t="s">
        <v>1646</v>
      </c>
      <c r="H6593" s="74" t="s">
        <v>1646</v>
      </c>
      <c r="I6593" s="74">
        <v>74</v>
      </c>
      <c r="J6593" s="77" t="s">
        <v>1763</v>
      </c>
      <c r="K6593" t="s">
        <v>1646</v>
      </c>
      <c r="L6593" t="s">
        <v>1646</v>
      </c>
      <c r="M6593" t="s">
        <v>1646</v>
      </c>
      <c r="N6593" t="s">
        <v>1646</v>
      </c>
      <c r="O6593" t="s">
        <v>1646</v>
      </c>
      <c r="P6593" t="s">
        <v>1646</v>
      </c>
      <c r="Q6593" t="s">
        <v>1646</v>
      </c>
      <c r="R6593" t="s">
        <v>1646</v>
      </c>
      <c r="S6593" t="s">
        <v>1646</v>
      </c>
      <c r="T6593" t="s">
        <v>1646</v>
      </c>
      <c r="U6593" t="s">
        <v>1646</v>
      </c>
      <c r="V6593" t="s">
        <v>1646</v>
      </c>
      <c r="W6593" s="13" t="s">
        <v>1646</v>
      </c>
    </row>
    <row r="6594" spans="1:23" ht="12.75" customHeight="1" x14ac:dyDescent="0.2">
      <c r="A6594" s="124">
        <v>38556</v>
      </c>
      <c r="B6594" s="74">
        <v>100</v>
      </c>
      <c r="C6594" s="74" t="s">
        <v>382</v>
      </c>
      <c r="D6594" s="74" t="s">
        <v>3221</v>
      </c>
      <c r="E6594" s="74" t="s">
        <v>1688</v>
      </c>
      <c r="F6594" s="74">
        <v>396</v>
      </c>
      <c r="G6594" s="74" t="s">
        <v>1646</v>
      </c>
      <c r="H6594" s="74" t="s">
        <v>1646</v>
      </c>
      <c r="I6594" s="74">
        <v>524</v>
      </c>
      <c r="J6594" s="77" t="s">
        <v>1763</v>
      </c>
      <c r="K6594" t="s">
        <v>1646</v>
      </c>
      <c r="L6594" t="s">
        <v>1646</v>
      </c>
      <c r="M6594" t="s">
        <v>1646</v>
      </c>
      <c r="N6594" t="s">
        <v>1646</v>
      </c>
      <c r="O6594" t="s">
        <v>1646</v>
      </c>
      <c r="P6594" t="s">
        <v>1646</v>
      </c>
      <c r="Q6594" t="s">
        <v>1646</v>
      </c>
      <c r="R6594" t="s">
        <v>1646</v>
      </c>
      <c r="S6594" t="s">
        <v>1646</v>
      </c>
      <c r="T6594" t="s">
        <v>1646</v>
      </c>
      <c r="U6594" t="s">
        <v>1646</v>
      </c>
      <c r="V6594" t="s">
        <v>1646</v>
      </c>
      <c r="W6594" s="13" t="s">
        <v>1646</v>
      </c>
    </row>
    <row r="6595" spans="1:23" ht="12.75" customHeight="1" x14ac:dyDescent="0.2">
      <c r="A6595" s="124">
        <v>38556</v>
      </c>
      <c r="B6595" s="74">
        <v>100</v>
      </c>
      <c r="C6595" s="74" t="s">
        <v>382</v>
      </c>
      <c r="D6595" s="74" t="s">
        <v>3222</v>
      </c>
      <c r="E6595" s="74" t="s">
        <v>1688</v>
      </c>
      <c r="F6595" s="74">
        <v>274</v>
      </c>
      <c r="G6595" s="74" t="s">
        <v>1646</v>
      </c>
      <c r="H6595" s="74" t="s">
        <v>1646</v>
      </c>
      <c r="I6595" s="74">
        <v>179</v>
      </c>
      <c r="J6595" s="77" t="s">
        <v>1763</v>
      </c>
      <c r="K6595" t="s">
        <v>1646</v>
      </c>
      <c r="L6595" t="s">
        <v>1646</v>
      </c>
      <c r="M6595" t="s">
        <v>1646</v>
      </c>
      <c r="N6595" t="s">
        <v>1646</v>
      </c>
      <c r="O6595" t="s">
        <v>1646</v>
      </c>
      <c r="P6595" t="s">
        <v>1646</v>
      </c>
      <c r="Q6595" t="s">
        <v>1646</v>
      </c>
      <c r="R6595" t="s">
        <v>1646</v>
      </c>
      <c r="S6595" t="s">
        <v>1646</v>
      </c>
      <c r="T6595" t="s">
        <v>1646</v>
      </c>
      <c r="U6595" t="s">
        <v>1646</v>
      </c>
      <c r="V6595" t="s">
        <v>1646</v>
      </c>
      <c r="W6595" s="13" t="s">
        <v>1646</v>
      </c>
    </row>
    <row r="6596" spans="1:23" ht="12.75" customHeight="1" x14ac:dyDescent="0.2">
      <c r="A6596" s="124">
        <v>38556</v>
      </c>
      <c r="B6596" s="74">
        <v>100</v>
      </c>
      <c r="C6596" s="74" t="s">
        <v>382</v>
      </c>
      <c r="D6596" s="74" t="s">
        <v>3223</v>
      </c>
      <c r="E6596" s="74" t="s">
        <v>1688</v>
      </c>
      <c r="F6596" s="74">
        <v>327</v>
      </c>
      <c r="G6596" s="74" t="s">
        <v>1646</v>
      </c>
      <c r="H6596" s="74" t="s">
        <v>1646</v>
      </c>
      <c r="I6596" s="74">
        <v>303</v>
      </c>
      <c r="J6596" s="77" t="s">
        <v>1763</v>
      </c>
      <c r="K6596" t="s">
        <v>1646</v>
      </c>
      <c r="L6596" t="s">
        <v>1646</v>
      </c>
      <c r="M6596" t="s">
        <v>1646</v>
      </c>
      <c r="N6596" t="s">
        <v>1646</v>
      </c>
      <c r="O6596" t="s">
        <v>1646</v>
      </c>
      <c r="P6596" t="s">
        <v>1646</v>
      </c>
      <c r="Q6596" t="s">
        <v>1646</v>
      </c>
      <c r="R6596" t="s">
        <v>1646</v>
      </c>
      <c r="S6596" t="s">
        <v>1646</v>
      </c>
      <c r="T6596" t="s">
        <v>1646</v>
      </c>
      <c r="U6596" t="s">
        <v>1646</v>
      </c>
      <c r="V6596" t="s">
        <v>1646</v>
      </c>
      <c r="W6596" s="13" t="s">
        <v>1646</v>
      </c>
    </row>
    <row r="6597" spans="1:23" ht="12.75" customHeight="1" x14ac:dyDescent="0.2">
      <c r="A6597" s="124">
        <v>38556</v>
      </c>
      <c r="B6597" s="74">
        <v>100</v>
      </c>
      <c r="C6597" s="74" t="s">
        <v>382</v>
      </c>
      <c r="D6597" s="74" t="s">
        <v>3224</v>
      </c>
      <c r="E6597" s="74" t="s">
        <v>1688</v>
      </c>
      <c r="F6597" s="74">
        <v>372</v>
      </c>
      <c r="G6597" s="74" t="s">
        <v>1646</v>
      </c>
      <c r="H6597" s="74" t="s">
        <v>1646</v>
      </c>
      <c r="I6597" s="74">
        <v>456</v>
      </c>
      <c r="J6597" s="77" t="s">
        <v>1763</v>
      </c>
      <c r="K6597" t="s">
        <v>1646</v>
      </c>
      <c r="L6597" t="s">
        <v>1646</v>
      </c>
      <c r="M6597" t="s">
        <v>1646</v>
      </c>
      <c r="N6597" t="s">
        <v>1646</v>
      </c>
      <c r="O6597" t="s">
        <v>1646</v>
      </c>
      <c r="P6597" t="s">
        <v>1646</v>
      </c>
      <c r="Q6597" t="s">
        <v>1646</v>
      </c>
      <c r="R6597" t="s">
        <v>1646</v>
      </c>
      <c r="S6597" t="s">
        <v>1646</v>
      </c>
      <c r="T6597" t="s">
        <v>1646</v>
      </c>
      <c r="U6597" t="s">
        <v>1646</v>
      </c>
      <c r="V6597" t="s">
        <v>1646</v>
      </c>
      <c r="W6597" s="13" t="s">
        <v>1646</v>
      </c>
    </row>
    <row r="6598" spans="1:23" ht="12.75" customHeight="1" x14ac:dyDescent="0.2">
      <c r="A6598" s="124">
        <v>38556</v>
      </c>
      <c r="B6598" s="74">
        <v>100</v>
      </c>
      <c r="C6598" s="74" t="s">
        <v>382</v>
      </c>
      <c r="D6598" s="74" t="s">
        <v>3225</v>
      </c>
      <c r="E6598" s="74" t="s">
        <v>1688</v>
      </c>
      <c r="F6598" s="74">
        <v>368</v>
      </c>
      <c r="G6598" s="74" t="s">
        <v>1646</v>
      </c>
      <c r="H6598" s="74" t="s">
        <v>1646</v>
      </c>
      <c r="I6598" s="74">
        <v>500</v>
      </c>
      <c r="J6598" s="77" t="s">
        <v>1763</v>
      </c>
      <c r="K6598" t="s">
        <v>1646</v>
      </c>
      <c r="L6598" t="s">
        <v>1646</v>
      </c>
      <c r="M6598" t="s">
        <v>1646</v>
      </c>
      <c r="N6598" t="s">
        <v>1646</v>
      </c>
      <c r="O6598" t="s">
        <v>1646</v>
      </c>
      <c r="P6598" t="s">
        <v>1646</v>
      </c>
      <c r="Q6598" t="s">
        <v>1646</v>
      </c>
      <c r="R6598" t="s">
        <v>1646</v>
      </c>
      <c r="S6598" t="s">
        <v>1646</v>
      </c>
      <c r="T6598" t="s">
        <v>1646</v>
      </c>
      <c r="U6598" t="s">
        <v>1646</v>
      </c>
      <c r="V6598" t="s">
        <v>1646</v>
      </c>
      <c r="W6598" s="13" t="s">
        <v>1646</v>
      </c>
    </row>
    <row r="6599" spans="1:23" ht="12.75" customHeight="1" x14ac:dyDescent="0.2">
      <c r="A6599" s="124">
        <v>38558</v>
      </c>
      <c r="B6599" s="74">
        <v>100</v>
      </c>
      <c r="C6599" s="74" t="s">
        <v>382</v>
      </c>
      <c r="D6599" s="74" t="s">
        <v>3226</v>
      </c>
      <c r="E6599" s="74" t="s">
        <v>1688</v>
      </c>
      <c r="F6599" s="74">
        <v>48</v>
      </c>
      <c r="G6599" s="74" t="s">
        <v>1646</v>
      </c>
      <c r="H6599" s="74" t="s">
        <v>1646</v>
      </c>
      <c r="I6599" s="74">
        <v>185</v>
      </c>
      <c r="J6599" s="77" t="s">
        <v>1763</v>
      </c>
      <c r="K6599" t="s">
        <v>1646</v>
      </c>
      <c r="L6599" t="s">
        <v>1646</v>
      </c>
      <c r="M6599" t="s">
        <v>1646</v>
      </c>
      <c r="N6599" t="s">
        <v>1646</v>
      </c>
      <c r="O6599" t="s">
        <v>1646</v>
      </c>
      <c r="P6599" t="s">
        <v>1646</v>
      </c>
      <c r="Q6599" t="s">
        <v>1646</v>
      </c>
      <c r="R6599" t="s">
        <v>1646</v>
      </c>
      <c r="S6599" t="s">
        <v>1646</v>
      </c>
      <c r="T6599" t="s">
        <v>1646</v>
      </c>
      <c r="U6599" t="s">
        <v>1646</v>
      </c>
      <c r="V6599" t="s">
        <v>1646</v>
      </c>
      <c r="W6599" s="13" t="s">
        <v>1646</v>
      </c>
    </row>
    <row r="6600" spans="1:23" ht="12.75" customHeight="1" x14ac:dyDescent="0.2">
      <c r="A6600" s="124">
        <v>38558</v>
      </c>
      <c r="B6600" s="74">
        <v>100</v>
      </c>
      <c r="C6600" s="74" t="s">
        <v>382</v>
      </c>
      <c r="D6600" s="74" t="s">
        <v>3227</v>
      </c>
      <c r="E6600" s="74" t="s">
        <v>1688</v>
      </c>
      <c r="F6600" s="74">
        <v>217</v>
      </c>
      <c r="G6600" s="74" t="s">
        <v>1646</v>
      </c>
      <c r="H6600" s="74" t="s">
        <v>1646</v>
      </c>
      <c r="I6600" s="74">
        <v>89</v>
      </c>
      <c r="J6600" s="77" t="s">
        <v>1763</v>
      </c>
      <c r="K6600" t="s">
        <v>1646</v>
      </c>
      <c r="L6600" t="s">
        <v>1646</v>
      </c>
      <c r="M6600" t="s">
        <v>1646</v>
      </c>
      <c r="N6600" t="s">
        <v>1646</v>
      </c>
      <c r="O6600" t="s">
        <v>1646</v>
      </c>
      <c r="P6600" t="s">
        <v>1646</v>
      </c>
      <c r="Q6600" t="s">
        <v>1646</v>
      </c>
      <c r="R6600" t="s">
        <v>1646</v>
      </c>
      <c r="S6600" t="s">
        <v>1646</v>
      </c>
      <c r="T6600" t="s">
        <v>1646</v>
      </c>
      <c r="U6600" t="s">
        <v>1646</v>
      </c>
      <c r="V6600" t="s">
        <v>1646</v>
      </c>
      <c r="W6600" s="13" t="s">
        <v>1646</v>
      </c>
    </row>
    <row r="6601" spans="1:23" ht="12.75" customHeight="1" x14ac:dyDescent="0.2">
      <c r="A6601" s="124">
        <v>38558</v>
      </c>
      <c r="B6601" s="74">
        <v>100</v>
      </c>
      <c r="C6601" s="74" t="s">
        <v>382</v>
      </c>
      <c r="D6601" s="74" t="s">
        <v>3228</v>
      </c>
      <c r="E6601" s="74" t="s">
        <v>1688</v>
      </c>
      <c r="F6601" s="74">
        <v>395</v>
      </c>
      <c r="G6601" s="74" t="s">
        <v>1646</v>
      </c>
      <c r="H6601" s="74" t="s">
        <v>1646</v>
      </c>
      <c r="I6601" s="74">
        <v>513</v>
      </c>
      <c r="J6601" s="77" t="s">
        <v>1763</v>
      </c>
      <c r="K6601" t="s">
        <v>1646</v>
      </c>
      <c r="L6601" t="s">
        <v>1646</v>
      </c>
      <c r="M6601" t="s">
        <v>1646</v>
      </c>
      <c r="N6601" t="s">
        <v>1646</v>
      </c>
      <c r="O6601" t="s">
        <v>1646</v>
      </c>
      <c r="P6601" t="s">
        <v>1646</v>
      </c>
      <c r="Q6601" t="s">
        <v>1646</v>
      </c>
      <c r="R6601" t="s">
        <v>1646</v>
      </c>
      <c r="S6601" t="s">
        <v>1646</v>
      </c>
      <c r="T6601" t="s">
        <v>1646</v>
      </c>
      <c r="U6601" t="s">
        <v>1646</v>
      </c>
      <c r="V6601" t="s">
        <v>1646</v>
      </c>
      <c r="W6601" s="13" t="s">
        <v>1646</v>
      </c>
    </row>
    <row r="6602" spans="1:23" ht="12.75" customHeight="1" x14ac:dyDescent="0.2">
      <c r="A6602" s="124">
        <v>38558</v>
      </c>
      <c r="B6602" s="74">
        <v>100</v>
      </c>
      <c r="C6602" s="74" t="s">
        <v>382</v>
      </c>
      <c r="D6602" s="74" t="s">
        <v>3229</v>
      </c>
      <c r="E6602" s="74" t="s">
        <v>1688</v>
      </c>
      <c r="F6602" s="74">
        <v>182</v>
      </c>
      <c r="G6602" s="74" t="s">
        <v>1646</v>
      </c>
      <c r="H6602" s="74" t="s">
        <v>1646</v>
      </c>
      <c r="I6602" s="74">
        <v>56</v>
      </c>
      <c r="J6602" s="77" t="s">
        <v>1763</v>
      </c>
      <c r="K6602" t="s">
        <v>1646</v>
      </c>
      <c r="L6602" t="s">
        <v>1646</v>
      </c>
      <c r="M6602" t="s">
        <v>1646</v>
      </c>
      <c r="N6602" t="s">
        <v>1646</v>
      </c>
      <c r="O6602" t="s">
        <v>1646</v>
      </c>
      <c r="P6602" t="s">
        <v>1646</v>
      </c>
      <c r="Q6602" t="s">
        <v>1646</v>
      </c>
      <c r="R6602" t="s">
        <v>1646</v>
      </c>
      <c r="S6602" t="s">
        <v>1646</v>
      </c>
      <c r="T6602" t="s">
        <v>1646</v>
      </c>
      <c r="U6602" t="s">
        <v>1646</v>
      </c>
      <c r="V6602" t="s">
        <v>1646</v>
      </c>
      <c r="W6602" s="13" t="s">
        <v>1646</v>
      </c>
    </row>
    <row r="6603" spans="1:23" ht="12.75" customHeight="1" x14ac:dyDescent="0.2">
      <c r="A6603" s="124">
        <v>38558</v>
      </c>
      <c r="B6603" s="74">
        <v>100</v>
      </c>
      <c r="C6603" s="74" t="s">
        <v>382</v>
      </c>
      <c r="D6603" s="74" t="s">
        <v>3230</v>
      </c>
      <c r="E6603" s="74" t="s">
        <v>1688</v>
      </c>
      <c r="F6603" s="74">
        <v>277</v>
      </c>
      <c r="G6603" s="74" t="s">
        <v>1646</v>
      </c>
      <c r="H6603" s="74" t="s">
        <v>1646</v>
      </c>
      <c r="I6603" s="74">
        <v>180</v>
      </c>
      <c r="J6603" s="75" t="s">
        <v>3116</v>
      </c>
      <c r="K6603" t="s">
        <v>1646</v>
      </c>
      <c r="L6603" t="s">
        <v>1646</v>
      </c>
      <c r="M6603" t="s">
        <v>1646</v>
      </c>
      <c r="N6603" t="s">
        <v>1646</v>
      </c>
      <c r="O6603" t="s">
        <v>1646</v>
      </c>
      <c r="P6603" t="s">
        <v>1646</v>
      </c>
      <c r="Q6603" t="s">
        <v>1646</v>
      </c>
      <c r="R6603" t="s">
        <v>1646</v>
      </c>
      <c r="S6603" t="s">
        <v>1646</v>
      </c>
      <c r="T6603" t="s">
        <v>1646</v>
      </c>
      <c r="U6603" t="s">
        <v>1646</v>
      </c>
      <c r="V6603" t="s">
        <v>1646</v>
      </c>
      <c r="W6603" s="13" t="s">
        <v>1646</v>
      </c>
    </row>
    <row r="6604" spans="1:23" ht="12.75" customHeight="1" x14ac:dyDescent="0.2">
      <c r="A6604" s="124">
        <v>38558</v>
      </c>
      <c r="B6604" s="74">
        <v>100</v>
      </c>
      <c r="C6604" s="74" t="s">
        <v>382</v>
      </c>
      <c r="D6604" s="74" t="s">
        <v>3231</v>
      </c>
      <c r="E6604" s="74" t="s">
        <v>1651</v>
      </c>
      <c r="F6604" s="74">
        <v>436</v>
      </c>
      <c r="G6604" s="74" t="s">
        <v>1646</v>
      </c>
      <c r="H6604" s="74" t="s">
        <v>1646</v>
      </c>
      <c r="I6604" s="74">
        <v>726</v>
      </c>
      <c r="J6604" s="75" t="s">
        <v>3116</v>
      </c>
      <c r="K6604" t="s">
        <v>1646</v>
      </c>
      <c r="L6604" t="s">
        <v>1646</v>
      </c>
      <c r="M6604" t="s">
        <v>1646</v>
      </c>
      <c r="N6604" t="s">
        <v>1646</v>
      </c>
      <c r="O6604" t="s">
        <v>1646</v>
      </c>
      <c r="P6604" t="s">
        <v>1646</v>
      </c>
      <c r="Q6604" t="s">
        <v>1646</v>
      </c>
      <c r="R6604" t="s">
        <v>1646</v>
      </c>
      <c r="S6604" t="s">
        <v>1646</v>
      </c>
      <c r="T6604" t="s">
        <v>1646</v>
      </c>
      <c r="U6604" t="s">
        <v>1646</v>
      </c>
      <c r="V6604" t="s">
        <v>1646</v>
      </c>
      <c r="W6604" s="13" t="s">
        <v>1646</v>
      </c>
    </row>
    <row r="6605" spans="1:23" ht="12.75" customHeight="1" x14ac:dyDescent="0.2">
      <c r="A6605" s="124">
        <v>38559</v>
      </c>
      <c r="B6605" s="74">
        <v>100</v>
      </c>
      <c r="C6605" s="74" t="s">
        <v>382</v>
      </c>
      <c r="D6605" s="74" t="s">
        <v>3232</v>
      </c>
      <c r="E6605" s="74" t="s">
        <v>1688</v>
      </c>
      <c r="F6605" s="74">
        <v>398</v>
      </c>
      <c r="G6605" s="74" t="s">
        <v>1646</v>
      </c>
      <c r="H6605" s="74" t="s">
        <v>1646</v>
      </c>
      <c r="I6605" s="74">
        <v>510</v>
      </c>
      <c r="J6605" s="75" t="s">
        <v>3116</v>
      </c>
      <c r="K6605" t="s">
        <v>1646</v>
      </c>
      <c r="L6605" t="s">
        <v>1646</v>
      </c>
      <c r="M6605" t="s">
        <v>1646</v>
      </c>
      <c r="N6605" t="s">
        <v>1646</v>
      </c>
      <c r="O6605" t="s">
        <v>1646</v>
      </c>
      <c r="P6605" t="s">
        <v>1646</v>
      </c>
      <c r="Q6605" t="s">
        <v>1646</v>
      </c>
      <c r="R6605" t="s">
        <v>1646</v>
      </c>
      <c r="S6605" t="s">
        <v>1646</v>
      </c>
      <c r="T6605" t="s">
        <v>1646</v>
      </c>
      <c r="U6605" t="s">
        <v>1646</v>
      </c>
      <c r="V6605" t="s">
        <v>1646</v>
      </c>
      <c r="W6605" s="13" t="s">
        <v>1646</v>
      </c>
    </row>
    <row r="6606" spans="1:23" ht="12.75" customHeight="1" x14ac:dyDescent="0.2">
      <c r="A6606" s="124">
        <v>38559</v>
      </c>
      <c r="B6606" s="74">
        <v>100</v>
      </c>
      <c r="C6606" s="74" t="s">
        <v>382</v>
      </c>
      <c r="D6606" s="74" t="s">
        <v>3233</v>
      </c>
      <c r="E6606" s="74" t="s">
        <v>1688</v>
      </c>
      <c r="F6606" s="74">
        <v>372</v>
      </c>
      <c r="G6606" s="74" t="s">
        <v>1646</v>
      </c>
      <c r="H6606" s="74" t="s">
        <v>1646</v>
      </c>
      <c r="I6606" s="74">
        <v>455</v>
      </c>
      <c r="J6606" s="75" t="s">
        <v>3116</v>
      </c>
      <c r="K6606" t="s">
        <v>1646</v>
      </c>
      <c r="L6606" t="s">
        <v>1646</v>
      </c>
      <c r="M6606" t="s">
        <v>1646</v>
      </c>
      <c r="N6606" t="s">
        <v>1646</v>
      </c>
      <c r="O6606" t="s">
        <v>1646</v>
      </c>
      <c r="P6606" t="s">
        <v>1646</v>
      </c>
      <c r="Q6606" t="s">
        <v>1646</v>
      </c>
      <c r="R6606" t="s">
        <v>1646</v>
      </c>
      <c r="S6606" t="s">
        <v>1646</v>
      </c>
      <c r="T6606" t="s">
        <v>1646</v>
      </c>
      <c r="U6606" t="s">
        <v>1646</v>
      </c>
      <c r="V6606" t="s">
        <v>1646</v>
      </c>
      <c r="W6606" s="13" t="s">
        <v>1646</v>
      </c>
    </row>
    <row r="6607" spans="1:23" ht="12.75" customHeight="1" x14ac:dyDescent="0.2">
      <c r="A6607" s="124">
        <v>38559</v>
      </c>
      <c r="B6607" s="74">
        <v>100</v>
      </c>
      <c r="C6607" s="74" t="s">
        <v>382</v>
      </c>
      <c r="D6607" s="74" t="s">
        <v>3234</v>
      </c>
      <c r="E6607" s="74" t="s">
        <v>1688</v>
      </c>
      <c r="F6607" s="74">
        <v>353</v>
      </c>
      <c r="G6607" s="74" t="s">
        <v>1646</v>
      </c>
      <c r="H6607" s="74" t="s">
        <v>1646</v>
      </c>
      <c r="I6607" s="74">
        <v>340</v>
      </c>
      <c r="J6607" s="77" t="s">
        <v>1763</v>
      </c>
      <c r="K6607" t="s">
        <v>1646</v>
      </c>
      <c r="L6607" t="s">
        <v>1646</v>
      </c>
      <c r="M6607" t="s">
        <v>1646</v>
      </c>
      <c r="N6607" t="s">
        <v>1646</v>
      </c>
      <c r="O6607" t="s">
        <v>1646</v>
      </c>
      <c r="P6607" t="s">
        <v>1646</v>
      </c>
      <c r="Q6607" t="s">
        <v>1646</v>
      </c>
      <c r="R6607" t="s">
        <v>1646</v>
      </c>
      <c r="S6607" t="s">
        <v>1646</v>
      </c>
      <c r="T6607" t="s">
        <v>1646</v>
      </c>
      <c r="U6607" t="s">
        <v>1646</v>
      </c>
      <c r="V6607" t="s">
        <v>1646</v>
      </c>
      <c r="W6607" s="13" t="s">
        <v>1646</v>
      </c>
    </row>
    <row r="6608" spans="1:23" ht="12.75" customHeight="1" x14ac:dyDescent="0.2">
      <c r="A6608" s="124">
        <v>38559</v>
      </c>
      <c r="B6608" s="74">
        <v>100</v>
      </c>
      <c r="C6608" s="74" t="s">
        <v>382</v>
      </c>
      <c r="D6608" s="74" t="s">
        <v>3235</v>
      </c>
      <c r="E6608" s="74" t="s">
        <v>1688</v>
      </c>
      <c r="F6608" s="74">
        <v>304</v>
      </c>
      <c r="G6608" s="74" t="s">
        <v>1646</v>
      </c>
      <c r="H6608" s="74" t="s">
        <v>1646</v>
      </c>
      <c r="I6608" s="74">
        <v>250</v>
      </c>
      <c r="J6608" s="77" t="s">
        <v>1763</v>
      </c>
      <c r="K6608" t="s">
        <v>1646</v>
      </c>
      <c r="L6608" t="s">
        <v>1646</v>
      </c>
      <c r="M6608" t="s">
        <v>1646</v>
      </c>
      <c r="N6608" t="s">
        <v>1646</v>
      </c>
      <c r="O6608" t="s">
        <v>1646</v>
      </c>
      <c r="P6608" t="s">
        <v>1646</v>
      </c>
      <c r="Q6608" t="s">
        <v>1646</v>
      </c>
      <c r="R6608" t="s">
        <v>1646</v>
      </c>
      <c r="S6608" t="s">
        <v>1646</v>
      </c>
      <c r="T6608" t="s">
        <v>1646</v>
      </c>
      <c r="U6608" t="s">
        <v>1646</v>
      </c>
      <c r="V6608" t="s">
        <v>1646</v>
      </c>
      <c r="W6608" s="13" t="s">
        <v>1646</v>
      </c>
    </row>
    <row r="6609" spans="1:23" ht="12.75" customHeight="1" x14ac:dyDescent="0.2">
      <c r="A6609" s="124">
        <v>38559</v>
      </c>
      <c r="B6609" s="74">
        <v>100</v>
      </c>
      <c r="C6609" s="74" t="s">
        <v>382</v>
      </c>
      <c r="D6609" s="74" t="s">
        <v>3236</v>
      </c>
      <c r="E6609" s="74" t="s">
        <v>1688</v>
      </c>
      <c r="F6609" s="74">
        <v>387</v>
      </c>
      <c r="G6609" s="74" t="s">
        <v>1646</v>
      </c>
      <c r="H6609" s="74" t="s">
        <v>1646</v>
      </c>
      <c r="I6609" s="74">
        <v>382</v>
      </c>
      <c r="J6609" s="77" t="s">
        <v>1763</v>
      </c>
      <c r="K6609" t="s">
        <v>1646</v>
      </c>
      <c r="L6609" t="s">
        <v>1646</v>
      </c>
      <c r="M6609" t="s">
        <v>1646</v>
      </c>
      <c r="N6609" t="s">
        <v>1646</v>
      </c>
      <c r="O6609" t="s">
        <v>1646</v>
      </c>
      <c r="P6609" t="s">
        <v>1646</v>
      </c>
      <c r="Q6609" t="s">
        <v>1646</v>
      </c>
      <c r="R6609" t="s">
        <v>1646</v>
      </c>
      <c r="S6609" t="s">
        <v>1646</v>
      </c>
      <c r="T6609" t="s">
        <v>1646</v>
      </c>
      <c r="U6609" t="s">
        <v>1646</v>
      </c>
      <c r="V6609" t="s">
        <v>1646</v>
      </c>
      <c r="W6609" s="13" t="s">
        <v>1646</v>
      </c>
    </row>
    <row r="6610" spans="1:23" ht="12.75" customHeight="1" x14ac:dyDescent="0.2">
      <c r="A6610" s="124">
        <v>38559</v>
      </c>
      <c r="B6610" s="74">
        <v>100</v>
      </c>
      <c r="C6610" s="74" t="s">
        <v>382</v>
      </c>
      <c r="D6610" s="74" t="s">
        <v>3237</v>
      </c>
      <c r="E6610" s="74" t="s">
        <v>1651</v>
      </c>
      <c r="F6610" s="74">
        <v>486</v>
      </c>
      <c r="G6610" s="74" t="s">
        <v>1646</v>
      </c>
      <c r="H6610" s="74" t="s">
        <v>1646</v>
      </c>
      <c r="I6610" s="74">
        <v>954</v>
      </c>
      <c r="J6610" s="77" t="s">
        <v>1763</v>
      </c>
      <c r="K6610" t="s">
        <v>1646</v>
      </c>
      <c r="L6610" t="s">
        <v>1646</v>
      </c>
      <c r="M6610" t="s">
        <v>1646</v>
      </c>
      <c r="N6610" t="s">
        <v>1646</v>
      </c>
      <c r="O6610" t="s">
        <v>1646</v>
      </c>
      <c r="P6610" t="s">
        <v>1646</v>
      </c>
      <c r="Q6610" t="s">
        <v>1646</v>
      </c>
      <c r="R6610" t="s">
        <v>1646</v>
      </c>
      <c r="S6610" t="s">
        <v>1646</v>
      </c>
      <c r="T6610" t="s">
        <v>1646</v>
      </c>
      <c r="U6610" t="s">
        <v>1646</v>
      </c>
      <c r="V6610" t="s">
        <v>1646</v>
      </c>
      <c r="W6610" s="13" t="s">
        <v>1646</v>
      </c>
    </row>
    <row r="6611" spans="1:23" ht="12.75" customHeight="1" x14ac:dyDescent="0.2">
      <c r="A6611" s="124">
        <v>38559</v>
      </c>
      <c r="B6611" s="74">
        <v>100</v>
      </c>
      <c r="C6611" s="74" t="s">
        <v>382</v>
      </c>
      <c r="D6611" s="74" t="s">
        <v>3238</v>
      </c>
      <c r="E6611" s="74" t="s">
        <v>1651</v>
      </c>
      <c r="F6611" s="74">
        <v>497</v>
      </c>
      <c r="G6611" s="74" t="s">
        <v>1646</v>
      </c>
      <c r="H6611" s="74" t="s">
        <v>1646</v>
      </c>
      <c r="I6611" s="74">
        <v>1035</v>
      </c>
      <c r="J6611" s="77" t="s">
        <v>1763</v>
      </c>
      <c r="K6611" t="s">
        <v>1646</v>
      </c>
      <c r="L6611" t="s">
        <v>1646</v>
      </c>
      <c r="M6611" t="s">
        <v>1646</v>
      </c>
      <c r="N6611" t="s">
        <v>1646</v>
      </c>
      <c r="O6611" t="s">
        <v>1646</v>
      </c>
      <c r="P6611" t="s">
        <v>1646</v>
      </c>
      <c r="Q6611" t="s">
        <v>1646</v>
      </c>
      <c r="R6611" t="s">
        <v>1646</v>
      </c>
      <c r="S6611" t="s">
        <v>1646</v>
      </c>
      <c r="T6611" t="s">
        <v>1646</v>
      </c>
      <c r="U6611" t="s">
        <v>1646</v>
      </c>
      <c r="V6611" t="s">
        <v>1646</v>
      </c>
      <c r="W6611" s="13" t="s">
        <v>1646</v>
      </c>
    </row>
    <row r="6612" spans="1:23" ht="12.75" customHeight="1" x14ac:dyDescent="0.2">
      <c r="A6612" s="124">
        <v>38559</v>
      </c>
      <c r="B6612" s="74">
        <v>100</v>
      </c>
      <c r="C6612" s="74" t="s">
        <v>382</v>
      </c>
      <c r="D6612" s="74" t="s">
        <v>3239</v>
      </c>
      <c r="E6612" s="74" t="s">
        <v>1651</v>
      </c>
      <c r="F6612" s="74">
        <v>522</v>
      </c>
      <c r="G6612" s="74" t="s">
        <v>1646</v>
      </c>
      <c r="H6612" s="74" t="s">
        <v>1646</v>
      </c>
      <c r="I6612" s="74">
        <v>885</v>
      </c>
      <c r="J6612" s="77" t="s">
        <v>1763</v>
      </c>
      <c r="K6612" t="s">
        <v>1646</v>
      </c>
      <c r="L6612" t="s">
        <v>1646</v>
      </c>
      <c r="M6612" t="s">
        <v>1646</v>
      </c>
      <c r="N6612" t="s">
        <v>1646</v>
      </c>
      <c r="O6612" t="s">
        <v>1646</v>
      </c>
      <c r="P6612" t="s">
        <v>1646</v>
      </c>
      <c r="Q6612" t="s">
        <v>1646</v>
      </c>
      <c r="R6612" t="s">
        <v>1646</v>
      </c>
      <c r="S6612" t="s">
        <v>1646</v>
      </c>
      <c r="T6612" t="s">
        <v>1646</v>
      </c>
      <c r="U6612" t="s">
        <v>1646</v>
      </c>
      <c r="V6612" t="s">
        <v>1646</v>
      </c>
      <c r="W6612" s="13" t="s">
        <v>1646</v>
      </c>
    </row>
    <row r="6613" spans="1:23" ht="12.75" customHeight="1" x14ac:dyDescent="0.2">
      <c r="A6613" s="124">
        <v>38560</v>
      </c>
      <c r="B6613" s="74">
        <v>100</v>
      </c>
      <c r="C6613" s="74" t="s">
        <v>382</v>
      </c>
      <c r="D6613" s="74" t="s">
        <v>3240</v>
      </c>
      <c r="E6613" s="74" t="s">
        <v>1688</v>
      </c>
      <c r="F6613" s="74">
        <v>384</v>
      </c>
      <c r="G6613" s="74" t="s">
        <v>1646</v>
      </c>
      <c r="H6613" s="74" t="s">
        <v>1646</v>
      </c>
      <c r="I6613" s="74">
        <v>455</v>
      </c>
      <c r="J6613" s="77" t="s">
        <v>1763</v>
      </c>
      <c r="K6613" t="s">
        <v>1646</v>
      </c>
      <c r="L6613" t="s">
        <v>1646</v>
      </c>
      <c r="M6613" t="s">
        <v>1646</v>
      </c>
      <c r="N6613" t="s">
        <v>1646</v>
      </c>
      <c r="O6613" t="s">
        <v>1646</v>
      </c>
      <c r="P6613" t="s">
        <v>1646</v>
      </c>
      <c r="Q6613" t="s">
        <v>1646</v>
      </c>
      <c r="R6613" t="s">
        <v>1646</v>
      </c>
      <c r="S6613" t="s">
        <v>1646</v>
      </c>
      <c r="T6613" t="s">
        <v>1646</v>
      </c>
      <c r="U6613" t="s">
        <v>1646</v>
      </c>
      <c r="V6613" t="s">
        <v>1646</v>
      </c>
      <c r="W6613" s="13" t="s">
        <v>1646</v>
      </c>
    </row>
    <row r="6614" spans="1:23" ht="12.75" customHeight="1" x14ac:dyDescent="0.2">
      <c r="A6614" s="124">
        <v>38560</v>
      </c>
      <c r="B6614" s="74">
        <v>100</v>
      </c>
      <c r="C6614" s="74" t="s">
        <v>382</v>
      </c>
      <c r="D6614" s="74" t="s">
        <v>3241</v>
      </c>
      <c r="E6614" s="74" t="s">
        <v>1688</v>
      </c>
      <c r="F6614" s="74">
        <v>373</v>
      </c>
      <c r="G6614" s="74" t="s">
        <v>1646</v>
      </c>
      <c r="H6614" s="74" t="s">
        <v>1646</v>
      </c>
      <c r="I6614" s="74">
        <v>419</v>
      </c>
      <c r="J6614" s="77" t="s">
        <v>1763</v>
      </c>
      <c r="K6614" t="s">
        <v>1646</v>
      </c>
      <c r="L6614" t="s">
        <v>1646</v>
      </c>
      <c r="M6614" t="s">
        <v>1646</v>
      </c>
      <c r="N6614" t="s">
        <v>1646</v>
      </c>
      <c r="O6614" t="s">
        <v>1646</v>
      </c>
      <c r="P6614" t="s">
        <v>1646</v>
      </c>
      <c r="Q6614" t="s">
        <v>1646</v>
      </c>
      <c r="R6614" t="s">
        <v>1646</v>
      </c>
      <c r="S6614" t="s">
        <v>1646</v>
      </c>
      <c r="T6614" t="s">
        <v>1646</v>
      </c>
      <c r="U6614" t="s">
        <v>1646</v>
      </c>
      <c r="V6614" t="s">
        <v>1646</v>
      </c>
      <c r="W6614" s="13" t="s">
        <v>1646</v>
      </c>
    </row>
    <row r="6615" spans="1:23" ht="12.75" customHeight="1" x14ac:dyDescent="0.2">
      <c r="A6615" s="124">
        <v>38560</v>
      </c>
      <c r="B6615" s="74">
        <v>100</v>
      </c>
      <c r="C6615" s="74" t="s">
        <v>382</v>
      </c>
      <c r="D6615" s="74" t="s">
        <v>3242</v>
      </c>
      <c r="E6615" s="74" t="s">
        <v>1688</v>
      </c>
      <c r="F6615" s="74">
        <v>351</v>
      </c>
      <c r="G6615" s="74" t="s">
        <v>1646</v>
      </c>
      <c r="H6615" s="74" t="s">
        <v>1646</v>
      </c>
      <c r="I6615" s="74" t="s">
        <v>1646</v>
      </c>
      <c r="J6615" s="77" t="s">
        <v>1763</v>
      </c>
      <c r="K6615" t="s">
        <v>1646</v>
      </c>
      <c r="L6615" t="s">
        <v>1646</v>
      </c>
      <c r="M6615" t="s">
        <v>1646</v>
      </c>
      <c r="N6615" t="s">
        <v>1646</v>
      </c>
      <c r="O6615" t="s">
        <v>1646</v>
      </c>
      <c r="P6615" t="s">
        <v>1646</v>
      </c>
      <c r="Q6615" t="s">
        <v>1646</v>
      </c>
      <c r="R6615" t="s">
        <v>1646</v>
      </c>
      <c r="S6615" t="s">
        <v>1646</v>
      </c>
      <c r="T6615" t="s">
        <v>1646</v>
      </c>
      <c r="U6615" t="s">
        <v>1646</v>
      </c>
      <c r="V6615" t="s">
        <v>1646</v>
      </c>
      <c r="W6615" s="13" t="s">
        <v>1646</v>
      </c>
    </row>
    <row r="6616" spans="1:23" ht="12.75" customHeight="1" x14ac:dyDescent="0.2">
      <c r="A6616" s="124">
        <v>38560</v>
      </c>
      <c r="B6616" s="74">
        <v>100</v>
      </c>
      <c r="C6616" s="74" t="s">
        <v>382</v>
      </c>
      <c r="D6616" s="74" t="s">
        <v>3243</v>
      </c>
      <c r="E6616" s="74" t="s">
        <v>1688</v>
      </c>
      <c r="F6616" s="74">
        <v>428</v>
      </c>
      <c r="G6616" s="74" t="s">
        <v>1646</v>
      </c>
      <c r="H6616" s="74" t="s">
        <v>1646</v>
      </c>
      <c r="I6616" s="74">
        <v>617</v>
      </c>
      <c r="J6616" s="77" t="s">
        <v>1763</v>
      </c>
      <c r="K6616" t="s">
        <v>1646</v>
      </c>
      <c r="L6616" t="s">
        <v>1646</v>
      </c>
      <c r="M6616" t="s">
        <v>1646</v>
      </c>
      <c r="N6616" t="s">
        <v>1646</v>
      </c>
      <c r="O6616" t="s">
        <v>1646</v>
      </c>
      <c r="P6616" t="s">
        <v>1646</v>
      </c>
      <c r="Q6616" t="s">
        <v>1646</v>
      </c>
      <c r="R6616" t="s">
        <v>1646</v>
      </c>
      <c r="S6616" t="s">
        <v>1646</v>
      </c>
      <c r="T6616" t="s">
        <v>1646</v>
      </c>
      <c r="U6616" t="s">
        <v>1646</v>
      </c>
      <c r="V6616" t="s">
        <v>1646</v>
      </c>
      <c r="W6616" s="13" t="s">
        <v>1646</v>
      </c>
    </row>
    <row r="6617" spans="1:23" ht="12.75" customHeight="1" x14ac:dyDescent="0.2">
      <c r="A6617" s="124">
        <v>38560</v>
      </c>
      <c r="B6617" s="74">
        <v>100</v>
      </c>
      <c r="C6617" s="74" t="s">
        <v>382</v>
      </c>
      <c r="D6617" s="74" t="s">
        <v>3244</v>
      </c>
      <c r="E6617" s="74" t="s">
        <v>1688</v>
      </c>
      <c r="F6617" s="74">
        <v>325</v>
      </c>
      <c r="G6617" s="74" t="s">
        <v>1646</v>
      </c>
      <c r="H6617" s="74" t="s">
        <v>1646</v>
      </c>
      <c r="I6617" s="74" t="s">
        <v>1646</v>
      </c>
      <c r="J6617" s="77" t="s">
        <v>1763</v>
      </c>
      <c r="K6617" t="s">
        <v>1646</v>
      </c>
      <c r="L6617" t="s">
        <v>1646</v>
      </c>
      <c r="M6617" t="s">
        <v>1646</v>
      </c>
      <c r="N6617" t="s">
        <v>1646</v>
      </c>
      <c r="O6617" t="s">
        <v>1646</v>
      </c>
      <c r="P6617" t="s">
        <v>1646</v>
      </c>
      <c r="Q6617" t="s">
        <v>1646</v>
      </c>
      <c r="R6617" t="s">
        <v>1646</v>
      </c>
      <c r="S6617" t="s">
        <v>1646</v>
      </c>
      <c r="T6617" t="s">
        <v>1646</v>
      </c>
      <c r="U6617" t="s">
        <v>1646</v>
      </c>
      <c r="V6617" t="s">
        <v>1646</v>
      </c>
      <c r="W6617" s="13" t="s">
        <v>1646</v>
      </c>
    </row>
    <row r="6618" spans="1:23" ht="12.75" customHeight="1" x14ac:dyDescent="0.2">
      <c r="A6618" s="124">
        <v>38560</v>
      </c>
      <c r="B6618" s="74">
        <v>100</v>
      </c>
      <c r="C6618" s="74" t="s">
        <v>382</v>
      </c>
      <c r="D6618" s="74" t="s">
        <v>3245</v>
      </c>
      <c r="E6618" s="74" t="s">
        <v>1688</v>
      </c>
      <c r="F6618" s="74">
        <v>338</v>
      </c>
      <c r="G6618" s="74" t="s">
        <v>1646</v>
      </c>
      <c r="H6618" s="74" t="s">
        <v>1646</v>
      </c>
      <c r="I6618" s="74">
        <v>355</v>
      </c>
      <c r="J6618" s="77" t="s">
        <v>1763</v>
      </c>
      <c r="K6618" t="s">
        <v>1646</v>
      </c>
      <c r="L6618" t="s">
        <v>1646</v>
      </c>
      <c r="M6618" t="s">
        <v>1646</v>
      </c>
      <c r="N6618" t="s">
        <v>1646</v>
      </c>
      <c r="O6618" t="s">
        <v>1646</v>
      </c>
      <c r="P6618" t="s">
        <v>1646</v>
      </c>
      <c r="Q6618" t="s">
        <v>1646</v>
      </c>
      <c r="R6618" t="s">
        <v>1646</v>
      </c>
      <c r="S6618" t="s">
        <v>1646</v>
      </c>
      <c r="T6618" t="s">
        <v>1646</v>
      </c>
      <c r="U6618" t="s">
        <v>1646</v>
      </c>
      <c r="V6618" t="s">
        <v>1646</v>
      </c>
      <c r="W6618" s="13" t="s">
        <v>1646</v>
      </c>
    </row>
    <row r="6619" spans="1:23" ht="12.75" customHeight="1" x14ac:dyDescent="0.2">
      <c r="A6619" s="124">
        <v>38560</v>
      </c>
      <c r="B6619" s="74">
        <v>100</v>
      </c>
      <c r="C6619" s="74" t="s">
        <v>382</v>
      </c>
      <c r="D6619" s="74" t="s">
        <v>3246</v>
      </c>
      <c r="E6619" s="74" t="s">
        <v>1688</v>
      </c>
      <c r="F6619" s="74">
        <v>387</v>
      </c>
      <c r="G6619" s="74" t="s">
        <v>1646</v>
      </c>
      <c r="H6619" s="74" t="s">
        <v>1646</v>
      </c>
      <c r="I6619" s="74">
        <v>470</v>
      </c>
      <c r="J6619" s="77" t="s">
        <v>1763</v>
      </c>
      <c r="K6619" t="s">
        <v>1646</v>
      </c>
      <c r="L6619" t="s">
        <v>1646</v>
      </c>
      <c r="M6619" t="s">
        <v>1646</v>
      </c>
      <c r="N6619" t="s">
        <v>1646</v>
      </c>
      <c r="O6619" t="s">
        <v>1646</v>
      </c>
      <c r="P6619" t="s">
        <v>1646</v>
      </c>
      <c r="Q6619" t="s">
        <v>1646</v>
      </c>
      <c r="R6619" t="s">
        <v>1646</v>
      </c>
      <c r="S6619" t="s">
        <v>1646</v>
      </c>
      <c r="T6619" t="s">
        <v>1646</v>
      </c>
      <c r="U6619" t="s">
        <v>1646</v>
      </c>
      <c r="V6619" t="s">
        <v>1646</v>
      </c>
      <c r="W6619" s="13" t="s">
        <v>1646</v>
      </c>
    </row>
    <row r="6620" spans="1:23" ht="12.75" customHeight="1" x14ac:dyDescent="0.2">
      <c r="A6620" s="124">
        <v>38560</v>
      </c>
      <c r="B6620" s="74">
        <v>100</v>
      </c>
      <c r="C6620" s="74" t="s">
        <v>382</v>
      </c>
      <c r="D6620" s="74" t="s">
        <v>3247</v>
      </c>
      <c r="E6620" s="74" t="s">
        <v>1688</v>
      </c>
      <c r="F6620" s="74">
        <v>336</v>
      </c>
      <c r="G6620" s="74" t="s">
        <v>1646</v>
      </c>
      <c r="H6620" s="74" t="s">
        <v>1646</v>
      </c>
      <c r="I6620" s="74">
        <v>365</v>
      </c>
      <c r="J6620" s="77" t="s">
        <v>1763</v>
      </c>
      <c r="K6620" t="s">
        <v>1646</v>
      </c>
      <c r="L6620" t="s">
        <v>1646</v>
      </c>
      <c r="M6620" t="s">
        <v>1646</v>
      </c>
      <c r="N6620" t="s">
        <v>1646</v>
      </c>
      <c r="O6620" t="s">
        <v>1646</v>
      </c>
      <c r="P6620" t="s">
        <v>1646</v>
      </c>
      <c r="Q6620" t="s">
        <v>1646</v>
      </c>
      <c r="R6620" t="s">
        <v>1646</v>
      </c>
      <c r="S6620" t="s">
        <v>1646</v>
      </c>
      <c r="T6620" t="s">
        <v>1646</v>
      </c>
      <c r="U6620" t="s">
        <v>1646</v>
      </c>
      <c r="V6620" t="s">
        <v>1646</v>
      </c>
      <c r="W6620" s="13" t="s">
        <v>1646</v>
      </c>
    </row>
    <row r="6621" spans="1:23" ht="12.75" customHeight="1" x14ac:dyDescent="0.2">
      <c r="A6621" s="124">
        <v>38560</v>
      </c>
      <c r="B6621" s="74">
        <v>100</v>
      </c>
      <c r="C6621" s="74" t="s">
        <v>382</v>
      </c>
      <c r="D6621" s="74" t="s">
        <v>3248</v>
      </c>
      <c r="E6621" s="74" t="s">
        <v>1688</v>
      </c>
      <c r="F6621" s="74">
        <v>419</v>
      </c>
      <c r="G6621" s="74" t="s">
        <v>1646</v>
      </c>
      <c r="H6621" s="74" t="s">
        <v>1646</v>
      </c>
      <c r="I6621" s="74">
        <v>579</v>
      </c>
      <c r="J6621" s="77" t="s">
        <v>1763</v>
      </c>
      <c r="K6621" t="s">
        <v>1646</v>
      </c>
      <c r="L6621" t="s">
        <v>1646</v>
      </c>
      <c r="M6621" t="s">
        <v>1646</v>
      </c>
      <c r="N6621" t="s">
        <v>1646</v>
      </c>
      <c r="O6621" t="s">
        <v>1646</v>
      </c>
      <c r="P6621" t="s">
        <v>1646</v>
      </c>
      <c r="Q6621" t="s">
        <v>1646</v>
      </c>
      <c r="R6621" t="s">
        <v>1646</v>
      </c>
      <c r="S6621" t="s">
        <v>1646</v>
      </c>
      <c r="T6621" t="s">
        <v>1646</v>
      </c>
      <c r="U6621" t="s">
        <v>1646</v>
      </c>
      <c r="V6621" t="s">
        <v>1646</v>
      </c>
      <c r="W6621" s="13" t="s">
        <v>1646</v>
      </c>
    </row>
    <row r="6622" spans="1:23" ht="12.75" customHeight="1" x14ac:dyDescent="0.2">
      <c r="A6622" s="124">
        <v>38560</v>
      </c>
      <c r="B6622" s="74">
        <v>100</v>
      </c>
      <c r="C6622" s="74" t="s">
        <v>382</v>
      </c>
      <c r="D6622" s="74" t="s">
        <v>3249</v>
      </c>
      <c r="E6622" s="74" t="s">
        <v>1688</v>
      </c>
      <c r="F6622" s="74">
        <v>395</v>
      </c>
      <c r="G6622" s="74" t="s">
        <v>1646</v>
      </c>
      <c r="H6622" s="74" t="s">
        <v>1646</v>
      </c>
      <c r="I6622" s="74">
        <v>526</v>
      </c>
      <c r="J6622" s="77" t="s">
        <v>1763</v>
      </c>
      <c r="K6622" t="s">
        <v>1646</v>
      </c>
      <c r="L6622" t="s">
        <v>1646</v>
      </c>
      <c r="M6622" t="s">
        <v>1646</v>
      </c>
      <c r="N6622" t="s">
        <v>1646</v>
      </c>
      <c r="O6622" t="s">
        <v>1646</v>
      </c>
      <c r="P6622" t="s">
        <v>1646</v>
      </c>
      <c r="Q6622" t="s">
        <v>1646</v>
      </c>
      <c r="R6622" t="s">
        <v>1646</v>
      </c>
      <c r="S6622" t="s">
        <v>1646</v>
      </c>
      <c r="T6622" t="s">
        <v>1646</v>
      </c>
      <c r="U6622" t="s">
        <v>1646</v>
      </c>
      <c r="V6622" t="s">
        <v>1646</v>
      </c>
      <c r="W6622" s="13" t="s">
        <v>1646</v>
      </c>
    </row>
    <row r="6623" spans="1:23" ht="12.75" customHeight="1" x14ac:dyDescent="0.2">
      <c r="A6623" s="124">
        <v>38917</v>
      </c>
      <c r="B6623" s="74">
        <v>100</v>
      </c>
      <c r="C6623" s="74" t="s">
        <v>382</v>
      </c>
      <c r="D6623" s="74" t="s">
        <v>3537</v>
      </c>
      <c r="E6623" s="74" t="s">
        <v>1688</v>
      </c>
      <c r="F6623" s="74">
        <v>331</v>
      </c>
      <c r="G6623" s="74" t="s">
        <v>1646</v>
      </c>
      <c r="H6623" s="74" t="s">
        <v>1646</v>
      </c>
      <c r="I6623" s="74">
        <v>339</v>
      </c>
      <c r="J6623" s="77" t="s">
        <v>1763</v>
      </c>
      <c r="K6623" t="s">
        <v>1646</v>
      </c>
      <c r="L6623" t="s">
        <v>1646</v>
      </c>
      <c r="M6623" t="s">
        <v>1646</v>
      </c>
      <c r="N6623" t="s">
        <v>1646</v>
      </c>
      <c r="O6623" t="s">
        <v>1646</v>
      </c>
      <c r="P6623" t="s">
        <v>1646</v>
      </c>
      <c r="Q6623" t="s">
        <v>1646</v>
      </c>
      <c r="R6623" t="s">
        <v>1646</v>
      </c>
      <c r="S6623" t="s">
        <v>1646</v>
      </c>
      <c r="T6623" t="s">
        <v>1646</v>
      </c>
      <c r="U6623" t="s">
        <v>1646</v>
      </c>
      <c r="V6623" t="s">
        <v>1646</v>
      </c>
      <c r="W6623" s="13" t="s">
        <v>1646</v>
      </c>
    </row>
    <row r="6624" spans="1:23" ht="12.75" customHeight="1" x14ac:dyDescent="0.2">
      <c r="A6624" s="124">
        <v>38917</v>
      </c>
      <c r="B6624" s="74">
        <v>100</v>
      </c>
      <c r="C6624" s="74" t="s">
        <v>382</v>
      </c>
      <c r="D6624" s="74" t="s">
        <v>3538</v>
      </c>
      <c r="E6624" s="74" t="s">
        <v>1688</v>
      </c>
      <c r="F6624" s="74">
        <v>359</v>
      </c>
      <c r="G6624" s="74" t="s">
        <v>1646</v>
      </c>
      <c r="H6624" s="74" t="s">
        <v>1646</v>
      </c>
      <c r="I6624" s="74">
        <v>377</v>
      </c>
      <c r="J6624" s="77" t="s">
        <v>1763</v>
      </c>
      <c r="K6624" t="s">
        <v>1646</v>
      </c>
      <c r="L6624" t="s">
        <v>1646</v>
      </c>
      <c r="M6624" t="s">
        <v>1646</v>
      </c>
      <c r="N6624" t="s">
        <v>1646</v>
      </c>
      <c r="O6624" t="s">
        <v>1646</v>
      </c>
      <c r="P6624" t="s">
        <v>1646</v>
      </c>
      <c r="Q6624" t="s">
        <v>1646</v>
      </c>
      <c r="R6624" t="s">
        <v>1646</v>
      </c>
      <c r="S6624" t="s">
        <v>1646</v>
      </c>
      <c r="T6624" t="s">
        <v>1646</v>
      </c>
      <c r="U6624" t="s">
        <v>1646</v>
      </c>
      <c r="V6624" t="s">
        <v>1646</v>
      </c>
      <c r="W6624" s="13" t="s">
        <v>1646</v>
      </c>
    </row>
    <row r="6625" spans="1:23" ht="12.75" customHeight="1" x14ac:dyDescent="0.2">
      <c r="A6625" s="124">
        <v>38917</v>
      </c>
      <c r="B6625" s="74">
        <v>100</v>
      </c>
      <c r="C6625" s="74" t="s">
        <v>382</v>
      </c>
      <c r="D6625" s="74" t="s">
        <v>3539</v>
      </c>
      <c r="E6625" s="74" t="s">
        <v>1688</v>
      </c>
      <c r="F6625" s="74">
        <v>361</v>
      </c>
      <c r="G6625" s="74" t="s">
        <v>1646</v>
      </c>
      <c r="H6625" s="74" t="s">
        <v>1646</v>
      </c>
      <c r="I6625" s="74">
        <v>367</v>
      </c>
      <c r="J6625" s="77" t="s">
        <v>1763</v>
      </c>
      <c r="K6625" t="s">
        <v>1646</v>
      </c>
      <c r="L6625" t="s">
        <v>1646</v>
      </c>
      <c r="M6625" t="s">
        <v>1646</v>
      </c>
      <c r="N6625" t="s">
        <v>1646</v>
      </c>
      <c r="O6625" t="s">
        <v>1646</v>
      </c>
      <c r="P6625" t="s">
        <v>1646</v>
      </c>
      <c r="Q6625" t="s">
        <v>1646</v>
      </c>
      <c r="R6625" t="s">
        <v>1646</v>
      </c>
      <c r="S6625" t="s">
        <v>1646</v>
      </c>
      <c r="T6625" t="s">
        <v>1646</v>
      </c>
      <c r="U6625" t="s">
        <v>1646</v>
      </c>
      <c r="V6625" t="s">
        <v>1646</v>
      </c>
      <c r="W6625" s="13" t="s">
        <v>1646</v>
      </c>
    </row>
    <row r="6626" spans="1:23" ht="12.75" customHeight="1" x14ac:dyDescent="0.2">
      <c r="A6626" s="124">
        <v>38917</v>
      </c>
      <c r="B6626" s="74">
        <v>100</v>
      </c>
      <c r="C6626" s="74" t="s">
        <v>382</v>
      </c>
      <c r="D6626" s="74" t="s">
        <v>3540</v>
      </c>
      <c r="E6626" s="74" t="s">
        <v>1688</v>
      </c>
      <c r="F6626" s="74">
        <v>371</v>
      </c>
      <c r="G6626" s="74" t="s">
        <v>1646</v>
      </c>
      <c r="H6626" s="74" t="s">
        <v>1646</v>
      </c>
      <c r="I6626" s="74">
        <v>469</v>
      </c>
      <c r="J6626" s="77" t="s">
        <v>1763</v>
      </c>
      <c r="K6626" t="s">
        <v>1646</v>
      </c>
      <c r="L6626" t="s">
        <v>1646</v>
      </c>
      <c r="M6626" t="s">
        <v>1646</v>
      </c>
      <c r="N6626" t="s">
        <v>1646</v>
      </c>
      <c r="O6626" t="s">
        <v>1646</v>
      </c>
      <c r="P6626" t="s">
        <v>1646</v>
      </c>
      <c r="Q6626" t="s">
        <v>1646</v>
      </c>
      <c r="R6626" t="s">
        <v>1646</v>
      </c>
      <c r="S6626" t="s">
        <v>1646</v>
      </c>
      <c r="T6626" t="s">
        <v>1646</v>
      </c>
      <c r="U6626" t="s">
        <v>1646</v>
      </c>
      <c r="V6626" t="s">
        <v>1646</v>
      </c>
      <c r="W6626" s="13" t="s">
        <v>1646</v>
      </c>
    </row>
    <row r="6627" spans="1:23" ht="12.75" customHeight="1" x14ac:dyDescent="0.2">
      <c r="A6627" s="124">
        <v>38917</v>
      </c>
      <c r="B6627" s="74">
        <v>100</v>
      </c>
      <c r="C6627" s="74" t="s">
        <v>382</v>
      </c>
      <c r="D6627" s="74" t="s">
        <v>3541</v>
      </c>
      <c r="E6627" s="74" t="s">
        <v>1688</v>
      </c>
      <c r="F6627" s="74">
        <v>366</v>
      </c>
      <c r="G6627" s="74" t="s">
        <v>1646</v>
      </c>
      <c r="H6627" s="74" t="s">
        <v>1646</v>
      </c>
      <c r="I6627" s="74">
        <v>428</v>
      </c>
      <c r="J6627" s="77" t="s">
        <v>1763</v>
      </c>
      <c r="K6627" t="s">
        <v>1646</v>
      </c>
      <c r="L6627" t="s">
        <v>1646</v>
      </c>
      <c r="M6627" t="s">
        <v>1646</v>
      </c>
      <c r="N6627" t="s">
        <v>1646</v>
      </c>
      <c r="O6627" t="s">
        <v>1646</v>
      </c>
      <c r="P6627" t="s">
        <v>1646</v>
      </c>
      <c r="Q6627" t="s">
        <v>1646</v>
      </c>
      <c r="R6627" t="s">
        <v>1646</v>
      </c>
      <c r="S6627" t="s">
        <v>1646</v>
      </c>
      <c r="T6627" t="s">
        <v>1646</v>
      </c>
      <c r="U6627" t="s">
        <v>1646</v>
      </c>
      <c r="V6627" t="s">
        <v>1646</v>
      </c>
      <c r="W6627" s="13" t="s">
        <v>1646</v>
      </c>
    </row>
    <row r="6628" spans="1:23" ht="12.75" customHeight="1" x14ac:dyDescent="0.2">
      <c r="A6628" s="124">
        <v>38917</v>
      </c>
      <c r="B6628" s="74">
        <v>100</v>
      </c>
      <c r="C6628" s="74" t="s">
        <v>382</v>
      </c>
      <c r="D6628" s="74" t="s">
        <v>3542</v>
      </c>
      <c r="E6628" s="74" t="s">
        <v>1688</v>
      </c>
      <c r="F6628" s="74">
        <v>300</v>
      </c>
      <c r="G6628" s="74" t="s">
        <v>1646</v>
      </c>
      <c r="H6628" s="74" t="s">
        <v>1646</v>
      </c>
      <c r="I6628" s="74">
        <v>235</v>
      </c>
      <c r="J6628" s="77" t="s">
        <v>1763</v>
      </c>
      <c r="K6628" t="s">
        <v>1646</v>
      </c>
      <c r="L6628" t="s">
        <v>1646</v>
      </c>
      <c r="M6628" t="s">
        <v>1646</v>
      </c>
      <c r="N6628" t="s">
        <v>1646</v>
      </c>
      <c r="O6628" t="s">
        <v>1646</v>
      </c>
      <c r="P6628" t="s">
        <v>1646</v>
      </c>
      <c r="Q6628" t="s">
        <v>1646</v>
      </c>
      <c r="R6628" t="s">
        <v>1646</v>
      </c>
      <c r="S6628" t="s">
        <v>1646</v>
      </c>
      <c r="T6628" t="s">
        <v>1646</v>
      </c>
      <c r="U6628" t="s">
        <v>1646</v>
      </c>
      <c r="V6628" t="s">
        <v>1646</v>
      </c>
      <c r="W6628" s="13" t="s">
        <v>1646</v>
      </c>
    </row>
    <row r="6629" spans="1:23" ht="12.75" customHeight="1" x14ac:dyDescent="0.2">
      <c r="A6629" s="124">
        <v>38917</v>
      </c>
      <c r="B6629" s="74">
        <v>100</v>
      </c>
      <c r="C6629" s="74" t="s">
        <v>382</v>
      </c>
      <c r="D6629" s="74" t="s">
        <v>3543</v>
      </c>
      <c r="E6629" s="74" t="s">
        <v>1651</v>
      </c>
      <c r="F6629" s="74">
        <v>398</v>
      </c>
      <c r="G6629" s="74" t="s">
        <v>1646</v>
      </c>
      <c r="H6629" s="74" t="s">
        <v>1646</v>
      </c>
      <c r="I6629" s="74">
        <v>523</v>
      </c>
      <c r="J6629" s="77" t="s">
        <v>1763</v>
      </c>
      <c r="K6629" t="s">
        <v>1646</v>
      </c>
      <c r="L6629" t="s">
        <v>1646</v>
      </c>
      <c r="M6629" t="s">
        <v>1646</v>
      </c>
      <c r="N6629" t="s">
        <v>1646</v>
      </c>
      <c r="O6629" t="s">
        <v>1646</v>
      </c>
      <c r="P6629" t="s">
        <v>1646</v>
      </c>
      <c r="Q6629" t="s">
        <v>1646</v>
      </c>
      <c r="R6629" t="s">
        <v>1646</v>
      </c>
      <c r="S6629" t="s">
        <v>1646</v>
      </c>
      <c r="T6629" t="s">
        <v>1646</v>
      </c>
      <c r="U6629" t="s">
        <v>1646</v>
      </c>
      <c r="V6629" t="s">
        <v>1646</v>
      </c>
      <c r="W6629" s="13" t="s">
        <v>1646</v>
      </c>
    </row>
    <row r="6630" spans="1:23" ht="12.75" customHeight="1" x14ac:dyDescent="0.2">
      <c r="A6630" s="124">
        <v>38917</v>
      </c>
      <c r="B6630" s="74">
        <v>100</v>
      </c>
      <c r="C6630" s="74" t="s">
        <v>382</v>
      </c>
      <c r="D6630" s="74" t="s">
        <v>3544</v>
      </c>
      <c r="E6630" s="74" t="s">
        <v>1651</v>
      </c>
      <c r="F6630" s="74">
        <v>454</v>
      </c>
      <c r="G6630" s="74" t="s">
        <v>1646</v>
      </c>
      <c r="H6630" s="74" t="s">
        <v>1646</v>
      </c>
      <c r="I6630" s="74">
        <v>755</v>
      </c>
      <c r="J6630" s="77" t="s">
        <v>1763</v>
      </c>
      <c r="K6630" t="s">
        <v>1646</v>
      </c>
      <c r="L6630" t="s">
        <v>1646</v>
      </c>
      <c r="M6630" t="s">
        <v>1646</v>
      </c>
      <c r="N6630" t="s">
        <v>1646</v>
      </c>
      <c r="O6630" t="s">
        <v>1646</v>
      </c>
      <c r="P6630" t="s">
        <v>1646</v>
      </c>
      <c r="Q6630" t="s">
        <v>1646</v>
      </c>
      <c r="R6630" t="s">
        <v>1646</v>
      </c>
      <c r="S6630" t="s">
        <v>1646</v>
      </c>
      <c r="T6630" t="s">
        <v>1646</v>
      </c>
      <c r="U6630" t="s">
        <v>1646</v>
      </c>
      <c r="V6630" t="s">
        <v>1646</v>
      </c>
      <c r="W6630" s="13" t="s">
        <v>1646</v>
      </c>
    </row>
    <row r="6631" spans="1:23" ht="12.75" customHeight="1" x14ac:dyDescent="0.2">
      <c r="A6631" s="124">
        <v>38917</v>
      </c>
      <c r="B6631" s="74">
        <v>100</v>
      </c>
      <c r="C6631" s="74" t="s">
        <v>382</v>
      </c>
      <c r="D6631" s="74" t="s">
        <v>3545</v>
      </c>
      <c r="E6631" s="74" t="s">
        <v>1651</v>
      </c>
      <c r="F6631" s="74">
        <v>357</v>
      </c>
      <c r="G6631" s="74" t="s">
        <v>1646</v>
      </c>
      <c r="H6631" s="74" t="s">
        <v>1646</v>
      </c>
      <c r="I6631" s="74">
        <v>366</v>
      </c>
      <c r="J6631" s="77" t="s">
        <v>1763</v>
      </c>
      <c r="K6631" t="s">
        <v>1646</v>
      </c>
      <c r="L6631" t="s">
        <v>1646</v>
      </c>
      <c r="M6631" t="s">
        <v>1646</v>
      </c>
      <c r="N6631" t="s">
        <v>1646</v>
      </c>
      <c r="O6631" t="s">
        <v>1646</v>
      </c>
      <c r="P6631" t="s">
        <v>1646</v>
      </c>
      <c r="Q6631" t="s">
        <v>1646</v>
      </c>
      <c r="R6631" t="s">
        <v>1646</v>
      </c>
      <c r="S6631" t="s">
        <v>1646</v>
      </c>
      <c r="T6631" t="s">
        <v>1646</v>
      </c>
      <c r="U6631" t="s">
        <v>1646</v>
      </c>
      <c r="V6631" t="s">
        <v>1646</v>
      </c>
      <c r="W6631" s="13" t="s">
        <v>1646</v>
      </c>
    </row>
    <row r="6632" spans="1:23" ht="12.75" customHeight="1" x14ac:dyDescent="0.2">
      <c r="A6632" s="124">
        <v>38917</v>
      </c>
      <c r="B6632" s="74">
        <v>100</v>
      </c>
      <c r="C6632" s="74" t="s">
        <v>382</v>
      </c>
      <c r="D6632" s="74" t="s">
        <v>3546</v>
      </c>
      <c r="E6632" s="74" t="s">
        <v>1645</v>
      </c>
      <c r="F6632" s="74">
        <v>395</v>
      </c>
      <c r="G6632" s="74" t="s">
        <v>1646</v>
      </c>
      <c r="H6632" s="74" t="s">
        <v>1646</v>
      </c>
      <c r="I6632" s="74">
        <v>529</v>
      </c>
      <c r="J6632" s="77" t="s">
        <v>1763</v>
      </c>
      <c r="K6632" t="s">
        <v>1646</v>
      </c>
      <c r="L6632" t="s">
        <v>1646</v>
      </c>
      <c r="M6632" t="s">
        <v>1646</v>
      </c>
      <c r="N6632" t="s">
        <v>1646</v>
      </c>
      <c r="O6632" t="s">
        <v>1646</v>
      </c>
      <c r="P6632" t="s">
        <v>1646</v>
      </c>
      <c r="Q6632" t="s">
        <v>1646</v>
      </c>
      <c r="R6632" t="s">
        <v>1646</v>
      </c>
      <c r="S6632" t="s">
        <v>1646</v>
      </c>
      <c r="T6632" t="s">
        <v>1646</v>
      </c>
      <c r="U6632" t="s">
        <v>1646</v>
      </c>
      <c r="V6632" t="s">
        <v>1646</v>
      </c>
      <c r="W6632" s="13" t="s">
        <v>1646</v>
      </c>
    </row>
    <row r="6633" spans="1:23" ht="12.75" customHeight="1" x14ac:dyDescent="0.2">
      <c r="A6633" s="124">
        <v>38917</v>
      </c>
      <c r="B6633" s="74">
        <v>100</v>
      </c>
      <c r="C6633" s="74" t="s">
        <v>382</v>
      </c>
      <c r="D6633" s="74" t="s">
        <v>3547</v>
      </c>
      <c r="E6633" s="74" t="s">
        <v>1645</v>
      </c>
      <c r="F6633" s="74">
        <v>403</v>
      </c>
      <c r="G6633" s="74" t="s">
        <v>1646</v>
      </c>
      <c r="H6633" s="74" t="s">
        <v>1646</v>
      </c>
      <c r="I6633" s="74">
        <v>555</v>
      </c>
      <c r="J6633" s="77" t="s">
        <v>1763</v>
      </c>
      <c r="K6633" t="s">
        <v>1646</v>
      </c>
      <c r="L6633" t="s">
        <v>1646</v>
      </c>
      <c r="M6633" t="s">
        <v>1646</v>
      </c>
      <c r="N6633" t="s">
        <v>1646</v>
      </c>
      <c r="O6633" t="s">
        <v>1646</v>
      </c>
      <c r="P6633" t="s">
        <v>1646</v>
      </c>
      <c r="Q6633" t="s">
        <v>1646</v>
      </c>
      <c r="R6633" t="s">
        <v>1646</v>
      </c>
      <c r="S6633" t="s">
        <v>1646</v>
      </c>
      <c r="T6633" t="s">
        <v>1646</v>
      </c>
      <c r="U6633" t="s">
        <v>1646</v>
      </c>
      <c r="V6633" t="s">
        <v>1646</v>
      </c>
      <c r="W6633" s="13" t="s">
        <v>1646</v>
      </c>
    </row>
    <row r="6634" spans="1:23" ht="12.75" customHeight="1" x14ac:dyDescent="0.2">
      <c r="A6634" s="124">
        <v>38918</v>
      </c>
      <c r="B6634" s="74">
        <v>100</v>
      </c>
      <c r="C6634" s="74" t="s">
        <v>382</v>
      </c>
      <c r="D6634" s="74" t="s">
        <v>3548</v>
      </c>
      <c r="E6634" s="74" t="s">
        <v>1688</v>
      </c>
      <c r="F6634" s="74">
        <v>344</v>
      </c>
      <c r="G6634" s="74" t="s">
        <v>1646</v>
      </c>
      <c r="H6634" s="74" t="s">
        <v>1646</v>
      </c>
      <c r="I6634" s="74">
        <v>351</v>
      </c>
      <c r="J6634" s="77" t="s">
        <v>1763</v>
      </c>
      <c r="K6634" t="s">
        <v>1646</v>
      </c>
      <c r="L6634" t="s">
        <v>1646</v>
      </c>
      <c r="M6634" t="s">
        <v>1646</v>
      </c>
      <c r="N6634" t="s">
        <v>1646</v>
      </c>
      <c r="O6634" t="s">
        <v>1646</v>
      </c>
      <c r="P6634" t="s">
        <v>1646</v>
      </c>
      <c r="Q6634" t="s">
        <v>1646</v>
      </c>
      <c r="R6634" t="s">
        <v>1646</v>
      </c>
      <c r="S6634" t="s">
        <v>1646</v>
      </c>
      <c r="T6634" t="s">
        <v>1646</v>
      </c>
      <c r="U6634" t="s">
        <v>1646</v>
      </c>
      <c r="V6634" t="s">
        <v>1646</v>
      </c>
      <c r="W6634" s="13" t="s">
        <v>1646</v>
      </c>
    </row>
    <row r="6635" spans="1:23" ht="12.75" customHeight="1" x14ac:dyDescent="0.2">
      <c r="A6635" s="124">
        <v>38918</v>
      </c>
      <c r="B6635" s="74">
        <v>100</v>
      </c>
      <c r="C6635" s="74" t="s">
        <v>382</v>
      </c>
      <c r="D6635" s="74" t="s">
        <v>3549</v>
      </c>
      <c r="E6635" s="74" t="s">
        <v>1688</v>
      </c>
      <c r="F6635" s="74">
        <v>342</v>
      </c>
      <c r="G6635" s="74" t="s">
        <v>1646</v>
      </c>
      <c r="H6635" s="74" t="s">
        <v>1646</v>
      </c>
      <c r="I6635" s="74">
        <v>352</v>
      </c>
      <c r="J6635" s="77" t="s">
        <v>1763</v>
      </c>
      <c r="K6635" t="s">
        <v>1646</v>
      </c>
      <c r="L6635" t="s">
        <v>1646</v>
      </c>
      <c r="M6635" t="s">
        <v>1646</v>
      </c>
      <c r="N6635" t="s">
        <v>1646</v>
      </c>
      <c r="O6635" t="s">
        <v>1646</v>
      </c>
      <c r="P6635" t="s">
        <v>1646</v>
      </c>
      <c r="Q6635" t="s">
        <v>1646</v>
      </c>
      <c r="R6635" t="s">
        <v>1646</v>
      </c>
      <c r="S6635" t="s">
        <v>1646</v>
      </c>
      <c r="T6635" t="s">
        <v>1646</v>
      </c>
      <c r="U6635" t="s">
        <v>1646</v>
      </c>
      <c r="V6635" t="s">
        <v>1646</v>
      </c>
      <c r="W6635" s="13" t="s">
        <v>1646</v>
      </c>
    </row>
    <row r="6636" spans="1:23" ht="12.75" customHeight="1" x14ac:dyDescent="0.2">
      <c r="A6636" s="124">
        <v>38918</v>
      </c>
      <c r="B6636" s="74">
        <v>100</v>
      </c>
      <c r="C6636" s="74" t="s">
        <v>382</v>
      </c>
      <c r="D6636" s="74" t="s">
        <v>3550</v>
      </c>
      <c r="E6636" s="74" t="s">
        <v>1688</v>
      </c>
      <c r="F6636" s="74">
        <v>329</v>
      </c>
      <c r="G6636" s="74" t="s">
        <v>1646</v>
      </c>
      <c r="H6636" s="74" t="s">
        <v>1646</v>
      </c>
      <c r="I6636" s="74">
        <v>331</v>
      </c>
      <c r="J6636" s="77" t="s">
        <v>1763</v>
      </c>
      <c r="K6636" t="s">
        <v>1646</v>
      </c>
      <c r="L6636" t="s">
        <v>1646</v>
      </c>
      <c r="M6636" t="s">
        <v>1646</v>
      </c>
      <c r="N6636" t="s">
        <v>1646</v>
      </c>
      <c r="O6636" t="s">
        <v>1646</v>
      </c>
      <c r="P6636" t="s">
        <v>1646</v>
      </c>
      <c r="Q6636" t="s">
        <v>1646</v>
      </c>
      <c r="R6636" t="s">
        <v>1646</v>
      </c>
      <c r="S6636" t="s">
        <v>1646</v>
      </c>
      <c r="T6636" t="s">
        <v>1646</v>
      </c>
      <c r="U6636" t="s">
        <v>1646</v>
      </c>
      <c r="V6636" t="s">
        <v>1646</v>
      </c>
      <c r="W6636" s="13" t="s">
        <v>1646</v>
      </c>
    </row>
    <row r="6637" spans="1:23" ht="12.75" customHeight="1" x14ac:dyDescent="0.2">
      <c r="A6637" s="124">
        <v>38918</v>
      </c>
      <c r="B6637" s="74">
        <v>100</v>
      </c>
      <c r="C6637" s="74" t="s">
        <v>382</v>
      </c>
      <c r="D6637" s="74" t="s">
        <v>3551</v>
      </c>
      <c r="E6637" s="74" t="s">
        <v>1688</v>
      </c>
      <c r="F6637" s="74">
        <v>338</v>
      </c>
      <c r="G6637" s="74" t="s">
        <v>1646</v>
      </c>
      <c r="H6637" s="74" t="s">
        <v>1646</v>
      </c>
      <c r="I6637" s="74">
        <v>380</v>
      </c>
      <c r="J6637" s="77" t="s">
        <v>1763</v>
      </c>
      <c r="K6637" t="s">
        <v>1646</v>
      </c>
      <c r="L6637" t="s">
        <v>1646</v>
      </c>
      <c r="M6637" t="s">
        <v>1646</v>
      </c>
      <c r="N6637" t="s">
        <v>1646</v>
      </c>
      <c r="O6637" t="s">
        <v>1646</v>
      </c>
      <c r="P6637" t="s">
        <v>1646</v>
      </c>
      <c r="Q6637" t="s">
        <v>1646</v>
      </c>
      <c r="R6637" t="s">
        <v>1646</v>
      </c>
      <c r="S6637" t="s">
        <v>1646</v>
      </c>
      <c r="T6637" t="s">
        <v>1646</v>
      </c>
      <c r="U6637" t="s">
        <v>1646</v>
      </c>
      <c r="V6637" t="s">
        <v>1646</v>
      </c>
      <c r="W6637" s="13" t="s">
        <v>1646</v>
      </c>
    </row>
    <row r="6638" spans="1:23" ht="12.75" customHeight="1" x14ac:dyDescent="0.2">
      <c r="A6638" s="124">
        <v>38918</v>
      </c>
      <c r="B6638" s="74">
        <v>100</v>
      </c>
      <c r="C6638" s="74" t="s">
        <v>382</v>
      </c>
      <c r="D6638" s="74" t="s">
        <v>3552</v>
      </c>
      <c r="E6638" s="74" t="s">
        <v>1688</v>
      </c>
      <c r="F6638" s="74">
        <v>313</v>
      </c>
      <c r="G6638" s="74" t="s">
        <v>1646</v>
      </c>
      <c r="H6638" s="74" t="s">
        <v>1646</v>
      </c>
      <c r="I6638" s="74">
        <v>248</v>
      </c>
      <c r="J6638" s="77" t="s">
        <v>1763</v>
      </c>
      <c r="K6638" t="s">
        <v>1646</v>
      </c>
      <c r="L6638" t="s">
        <v>1646</v>
      </c>
      <c r="M6638" t="s">
        <v>1646</v>
      </c>
      <c r="N6638" t="s">
        <v>1646</v>
      </c>
      <c r="O6638" t="s">
        <v>1646</v>
      </c>
      <c r="P6638" t="s">
        <v>1646</v>
      </c>
      <c r="Q6638" t="s">
        <v>1646</v>
      </c>
      <c r="R6638" t="s">
        <v>1646</v>
      </c>
      <c r="S6638" t="s">
        <v>1646</v>
      </c>
      <c r="T6638" t="s">
        <v>1646</v>
      </c>
      <c r="U6638" t="s">
        <v>1646</v>
      </c>
      <c r="V6638" t="s">
        <v>1646</v>
      </c>
      <c r="W6638" s="13" t="s">
        <v>1646</v>
      </c>
    </row>
    <row r="6639" spans="1:23" ht="12.75" customHeight="1" x14ac:dyDescent="0.2">
      <c r="A6639" s="124">
        <v>38918</v>
      </c>
      <c r="B6639" s="74">
        <v>100</v>
      </c>
      <c r="C6639" s="74" t="s">
        <v>382</v>
      </c>
      <c r="D6639" s="74" t="s">
        <v>3553</v>
      </c>
      <c r="E6639" s="74" t="s">
        <v>1688</v>
      </c>
      <c r="F6639" s="74">
        <v>385</v>
      </c>
      <c r="G6639" s="74" t="s">
        <v>1646</v>
      </c>
      <c r="H6639" s="74" t="s">
        <v>1646</v>
      </c>
      <c r="I6639" s="74">
        <v>494</v>
      </c>
      <c r="J6639" s="77" t="s">
        <v>1763</v>
      </c>
      <c r="K6639" t="s">
        <v>1646</v>
      </c>
      <c r="L6639" t="s">
        <v>1646</v>
      </c>
      <c r="M6639" t="s">
        <v>1646</v>
      </c>
      <c r="N6639" t="s">
        <v>1646</v>
      </c>
      <c r="O6639" t="s">
        <v>1646</v>
      </c>
      <c r="P6639" t="s">
        <v>1646</v>
      </c>
      <c r="Q6639" t="s">
        <v>1646</v>
      </c>
      <c r="R6639" t="s">
        <v>1646</v>
      </c>
      <c r="S6639" t="s">
        <v>1646</v>
      </c>
      <c r="T6639" t="s">
        <v>1646</v>
      </c>
      <c r="U6639" t="s">
        <v>1646</v>
      </c>
      <c r="V6639" t="s">
        <v>1646</v>
      </c>
      <c r="W6639" s="13" t="s">
        <v>1646</v>
      </c>
    </row>
    <row r="6640" spans="1:23" ht="12.75" customHeight="1" x14ac:dyDescent="0.2">
      <c r="A6640" s="124">
        <v>38918</v>
      </c>
      <c r="B6640" s="74">
        <v>100</v>
      </c>
      <c r="C6640" s="74" t="s">
        <v>382</v>
      </c>
      <c r="D6640" s="74" t="s">
        <v>3554</v>
      </c>
      <c r="E6640" s="74" t="s">
        <v>1651</v>
      </c>
      <c r="F6640" s="74">
        <v>470</v>
      </c>
      <c r="G6640" s="74" t="s">
        <v>1646</v>
      </c>
      <c r="H6640" s="74" t="s">
        <v>1646</v>
      </c>
      <c r="I6640" s="74">
        <v>990</v>
      </c>
      <c r="J6640" s="77" t="s">
        <v>1763</v>
      </c>
      <c r="K6640" t="s">
        <v>1646</v>
      </c>
      <c r="L6640" t="s">
        <v>1646</v>
      </c>
      <c r="M6640" t="s">
        <v>1646</v>
      </c>
      <c r="N6640" t="s">
        <v>1646</v>
      </c>
      <c r="O6640" t="s">
        <v>1646</v>
      </c>
      <c r="P6640" t="s">
        <v>1646</v>
      </c>
      <c r="Q6640" t="s">
        <v>1646</v>
      </c>
      <c r="R6640" t="s">
        <v>1646</v>
      </c>
      <c r="S6640" t="s">
        <v>1646</v>
      </c>
      <c r="T6640" t="s">
        <v>1646</v>
      </c>
      <c r="U6640" t="s">
        <v>1646</v>
      </c>
      <c r="V6640" t="s">
        <v>1646</v>
      </c>
      <c r="W6640" s="13" t="s">
        <v>1646</v>
      </c>
    </row>
    <row r="6641" spans="1:23" ht="12.75" customHeight="1" x14ac:dyDescent="0.2">
      <c r="A6641" s="124">
        <v>38918</v>
      </c>
      <c r="B6641" s="74">
        <v>100</v>
      </c>
      <c r="C6641" s="74" t="s">
        <v>382</v>
      </c>
      <c r="D6641" s="74" t="s">
        <v>3555</v>
      </c>
      <c r="E6641" s="74" t="s">
        <v>1651</v>
      </c>
      <c r="F6641" s="74">
        <v>387</v>
      </c>
      <c r="G6641" s="74" t="s">
        <v>1646</v>
      </c>
      <c r="H6641" s="74" t="s">
        <v>1646</v>
      </c>
      <c r="I6641" s="74">
        <v>462</v>
      </c>
      <c r="J6641" s="77" t="s">
        <v>1763</v>
      </c>
      <c r="K6641" t="s">
        <v>1646</v>
      </c>
      <c r="L6641" t="s">
        <v>1646</v>
      </c>
      <c r="M6641" t="s">
        <v>1646</v>
      </c>
      <c r="N6641" t="s">
        <v>1646</v>
      </c>
      <c r="O6641" t="s">
        <v>1646</v>
      </c>
      <c r="P6641" t="s">
        <v>1646</v>
      </c>
      <c r="Q6641" t="s">
        <v>1646</v>
      </c>
      <c r="R6641" t="s">
        <v>1646</v>
      </c>
      <c r="S6641" t="s">
        <v>1646</v>
      </c>
      <c r="T6641" t="s">
        <v>1646</v>
      </c>
      <c r="U6641" t="s">
        <v>1646</v>
      </c>
      <c r="V6641" t="s">
        <v>1646</v>
      </c>
      <c r="W6641" s="13" t="s">
        <v>1646</v>
      </c>
    </row>
    <row r="6642" spans="1:23" ht="12.75" customHeight="1" x14ac:dyDescent="0.2">
      <c r="A6642" s="124">
        <v>38918</v>
      </c>
      <c r="B6642" s="74">
        <v>100</v>
      </c>
      <c r="C6642" s="74" t="s">
        <v>382</v>
      </c>
      <c r="D6642" s="74" t="s">
        <v>3556</v>
      </c>
      <c r="E6642" s="74" t="s">
        <v>1645</v>
      </c>
      <c r="F6642" s="74">
        <v>407</v>
      </c>
      <c r="G6642" s="74" t="s">
        <v>1646</v>
      </c>
      <c r="H6642" s="74" t="s">
        <v>1646</v>
      </c>
      <c r="I6642" s="74">
        <v>579</v>
      </c>
      <c r="J6642" s="77" t="s">
        <v>1763</v>
      </c>
      <c r="K6642" t="s">
        <v>1646</v>
      </c>
      <c r="L6642" t="s">
        <v>1646</v>
      </c>
      <c r="M6642" t="s">
        <v>1646</v>
      </c>
      <c r="N6642" t="s">
        <v>1646</v>
      </c>
      <c r="O6642" t="s">
        <v>1646</v>
      </c>
      <c r="P6642" t="s">
        <v>1646</v>
      </c>
      <c r="Q6642" t="s">
        <v>1646</v>
      </c>
      <c r="R6642" t="s">
        <v>1646</v>
      </c>
      <c r="S6642" t="s">
        <v>1646</v>
      </c>
      <c r="T6642" t="s">
        <v>1646</v>
      </c>
      <c r="U6642" t="s">
        <v>1646</v>
      </c>
      <c r="V6642" t="s">
        <v>1646</v>
      </c>
      <c r="W6642" s="13" t="s">
        <v>1646</v>
      </c>
    </row>
    <row r="6643" spans="1:23" ht="12.75" customHeight="1" x14ac:dyDescent="0.2">
      <c r="A6643" s="124">
        <v>38918</v>
      </c>
      <c r="B6643" s="74">
        <v>100</v>
      </c>
      <c r="C6643" s="74" t="s">
        <v>382</v>
      </c>
      <c r="D6643" s="74" t="s">
        <v>3557</v>
      </c>
      <c r="E6643" s="74" t="s">
        <v>1645</v>
      </c>
      <c r="F6643" s="74">
        <v>422</v>
      </c>
      <c r="G6643" s="74" t="s">
        <v>1646</v>
      </c>
      <c r="H6643" s="74" t="s">
        <v>1646</v>
      </c>
      <c r="I6643" s="74">
        <v>697</v>
      </c>
      <c r="J6643" s="77" t="s">
        <v>1763</v>
      </c>
      <c r="K6643" t="s">
        <v>1646</v>
      </c>
      <c r="L6643" t="s">
        <v>1646</v>
      </c>
      <c r="M6643" t="s">
        <v>1646</v>
      </c>
      <c r="N6643" t="s">
        <v>1646</v>
      </c>
      <c r="O6643" t="s">
        <v>1646</v>
      </c>
      <c r="P6643" t="s">
        <v>1646</v>
      </c>
      <c r="Q6643" t="s">
        <v>1646</v>
      </c>
      <c r="R6643" t="s">
        <v>1646</v>
      </c>
      <c r="S6643" t="s">
        <v>1646</v>
      </c>
      <c r="T6643" t="s">
        <v>1646</v>
      </c>
      <c r="U6643" t="s">
        <v>1646</v>
      </c>
      <c r="V6643" t="s">
        <v>1646</v>
      </c>
      <c r="W6643" s="13" t="s">
        <v>1646</v>
      </c>
    </row>
    <row r="6644" spans="1:23" ht="12.75" customHeight="1" x14ac:dyDescent="0.2">
      <c r="A6644" s="124">
        <v>38918</v>
      </c>
      <c r="B6644" s="74">
        <v>100</v>
      </c>
      <c r="C6644" s="74" t="s">
        <v>382</v>
      </c>
      <c r="D6644" s="74" t="s">
        <v>3558</v>
      </c>
      <c r="E6644" s="74" t="s">
        <v>1645</v>
      </c>
      <c r="F6644" s="74">
        <v>420</v>
      </c>
      <c r="G6644" s="74" t="s">
        <v>1646</v>
      </c>
      <c r="H6644" s="74" t="s">
        <v>1646</v>
      </c>
      <c r="I6644" s="74">
        <v>622</v>
      </c>
      <c r="J6644" s="77" t="s">
        <v>1763</v>
      </c>
      <c r="K6644" t="s">
        <v>1646</v>
      </c>
      <c r="L6644" t="s">
        <v>1646</v>
      </c>
      <c r="M6644" t="s">
        <v>1646</v>
      </c>
      <c r="N6644" t="s">
        <v>1646</v>
      </c>
      <c r="O6644" t="s">
        <v>1646</v>
      </c>
      <c r="P6644" t="s">
        <v>1646</v>
      </c>
      <c r="Q6644" t="s">
        <v>1646</v>
      </c>
      <c r="R6644" t="s">
        <v>1646</v>
      </c>
      <c r="S6644" t="s">
        <v>1646</v>
      </c>
      <c r="T6644" t="s">
        <v>1646</v>
      </c>
      <c r="U6644" t="s">
        <v>1646</v>
      </c>
      <c r="V6644" t="s">
        <v>1646</v>
      </c>
      <c r="W6644" s="13" t="s">
        <v>1646</v>
      </c>
    </row>
    <row r="6645" spans="1:23" ht="12.75" customHeight="1" x14ac:dyDescent="0.2">
      <c r="A6645" s="124">
        <v>38918</v>
      </c>
      <c r="B6645" s="74">
        <v>100</v>
      </c>
      <c r="C6645" s="74" t="s">
        <v>382</v>
      </c>
      <c r="D6645" s="74" t="s">
        <v>3559</v>
      </c>
      <c r="E6645" s="74" t="s">
        <v>1645</v>
      </c>
      <c r="F6645" s="74">
        <v>392</v>
      </c>
      <c r="G6645" s="74" t="s">
        <v>1646</v>
      </c>
      <c r="H6645" s="74" t="s">
        <v>1646</v>
      </c>
      <c r="I6645" s="74">
        <v>538</v>
      </c>
      <c r="J6645" s="77" t="s">
        <v>1763</v>
      </c>
      <c r="K6645" t="s">
        <v>1646</v>
      </c>
      <c r="L6645" t="s">
        <v>1646</v>
      </c>
      <c r="M6645" t="s">
        <v>1646</v>
      </c>
      <c r="N6645" t="s">
        <v>1646</v>
      </c>
      <c r="O6645" t="s">
        <v>1646</v>
      </c>
      <c r="P6645" t="s">
        <v>1646</v>
      </c>
      <c r="Q6645" t="s">
        <v>1646</v>
      </c>
      <c r="R6645" t="s">
        <v>1646</v>
      </c>
      <c r="S6645" t="s">
        <v>1646</v>
      </c>
      <c r="T6645" t="s">
        <v>1646</v>
      </c>
      <c r="U6645" t="s">
        <v>1646</v>
      </c>
      <c r="V6645" t="s">
        <v>1646</v>
      </c>
      <c r="W6645" s="13" t="s">
        <v>1646</v>
      </c>
    </row>
    <row r="6646" spans="1:23" ht="12.75" customHeight="1" x14ac:dyDescent="0.2">
      <c r="A6646" s="124">
        <v>38918</v>
      </c>
      <c r="B6646" s="74">
        <v>100</v>
      </c>
      <c r="C6646" s="74" t="s">
        <v>382</v>
      </c>
      <c r="D6646" s="74" t="s">
        <v>3560</v>
      </c>
      <c r="E6646" s="74" t="s">
        <v>1645</v>
      </c>
      <c r="F6646" s="74">
        <v>400</v>
      </c>
      <c r="G6646" s="74" t="s">
        <v>1646</v>
      </c>
      <c r="H6646" s="74" t="s">
        <v>1646</v>
      </c>
      <c r="I6646" s="74">
        <v>670</v>
      </c>
      <c r="J6646" s="77" t="s">
        <v>1763</v>
      </c>
      <c r="K6646" t="s">
        <v>1646</v>
      </c>
      <c r="L6646" t="s">
        <v>1646</v>
      </c>
      <c r="M6646" t="s">
        <v>1646</v>
      </c>
      <c r="N6646" t="s">
        <v>1646</v>
      </c>
      <c r="O6646" t="s">
        <v>1646</v>
      </c>
      <c r="P6646" t="s">
        <v>1646</v>
      </c>
      <c r="Q6646" t="s">
        <v>1646</v>
      </c>
      <c r="R6646" t="s">
        <v>1646</v>
      </c>
      <c r="S6646" t="s">
        <v>1646</v>
      </c>
      <c r="T6646" t="s">
        <v>1646</v>
      </c>
      <c r="U6646" t="s">
        <v>1646</v>
      </c>
      <c r="V6646" t="s">
        <v>1646</v>
      </c>
      <c r="W6646" s="13" t="s">
        <v>1646</v>
      </c>
    </row>
    <row r="6647" spans="1:23" ht="12.75" customHeight="1" x14ac:dyDescent="0.2">
      <c r="A6647" s="125">
        <v>39280</v>
      </c>
      <c r="B6647" s="76">
        <v>100</v>
      </c>
      <c r="C6647" s="74" t="s">
        <v>382</v>
      </c>
      <c r="D6647" s="76" t="s">
        <v>3743</v>
      </c>
      <c r="E6647" s="76" t="s">
        <v>1651</v>
      </c>
      <c r="F6647" s="76">
        <v>411</v>
      </c>
      <c r="G6647" s="76" t="s">
        <v>1646</v>
      </c>
      <c r="H6647" s="76" t="s">
        <v>1646</v>
      </c>
      <c r="I6647" s="76">
        <v>473</v>
      </c>
      <c r="J6647" s="75" t="s">
        <v>1776</v>
      </c>
      <c r="K6647" t="s">
        <v>1646</v>
      </c>
      <c r="L6647" t="s">
        <v>1646</v>
      </c>
      <c r="M6647" t="s">
        <v>1646</v>
      </c>
      <c r="N6647" t="s">
        <v>1646</v>
      </c>
      <c r="O6647" t="s">
        <v>1646</v>
      </c>
      <c r="P6647" t="s">
        <v>1646</v>
      </c>
      <c r="Q6647" t="s">
        <v>1646</v>
      </c>
      <c r="R6647" t="s">
        <v>1646</v>
      </c>
      <c r="S6647" t="s">
        <v>1646</v>
      </c>
      <c r="T6647" t="s">
        <v>1646</v>
      </c>
      <c r="U6647" t="s">
        <v>1646</v>
      </c>
      <c r="V6647" t="s">
        <v>1646</v>
      </c>
      <c r="W6647" s="13" t="s">
        <v>1646</v>
      </c>
    </row>
    <row r="6648" spans="1:23" ht="12.75" customHeight="1" x14ac:dyDescent="0.2">
      <c r="A6648" s="125">
        <v>39280</v>
      </c>
      <c r="B6648" s="76">
        <v>100</v>
      </c>
      <c r="C6648" s="74" t="s">
        <v>382</v>
      </c>
      <c r="D6648" s="76" t="s">
        <v>3744</v>
      </c>
      <c r="E6648" s="76" t="s">
        <v>1688</v>
      </c>
      <c r="F6648" s="76">
        <v>322</v>
      </c>
      <c r="G6648" s="76" t="s">
        <v>1646</v>
      </c>
      <c r="H6648" s="76" t="s">
        <v>1646</v>
      </c>
      <c r="I6648" s="76">
        <v>314</v>
      </c>
      <c r="J6648" s="77" t="s">
        <v>1763</v>
      </c>
      <c r="K6648" t="s">
        <v>1646</v>
      </c>
      <c r="L6648" t="s">
        <v>1646</v>
      </c>
      <c r="M6648" t="s">
        <v>1646</v>
      </c>
      <c r="N6648" t="s">
        <v>1646</v>
      </c>
      <c r="O6648" t="s">
        <v>1646</v>
      </c>
      <c r="P6648" t="s">
        <v>1646</v>
      </c>
      <c r="Q6648" t="s">
        <v>1646</v>
      </c>
      <c r="R6648" t="s">
        <v>1646</v>
      </c>
      <c r="S6648" t="s">
        <v>1646</v>
      </c>
      <c r="T6648" t="s">
        <v>1646</v>
      </c>
      <c r="U6648" t="s">
        <v>1646</v>
      </c>
      <c r="V6648" t="s">
        <v>1646</v>
      </c>
      <c r="W6648" s="13" t="s">
        <v>1646</v>
      </c>
    </row>
    <row r="6649" spans="1:23" ht="12.75" customHeight="1" x14ac:dyDescent="0.2">
      <c r="A6649" s="125">
        <v>39280</v>
      </c>
      <c r="B6649" s="76">
        <v>100</v>
      </c>
      <c r="C6649" s="74" t="s">
        <v>382</v>
      </c>
      <c r="D6649" s="76" t="s">
        <v>3745</v>
      </c>
      <c r="E6649" s="76" t="s">
        <v>1651</v>
      </c>
      <c r="F6649" s="76">
        <v>375</v>
      </c>
      <c r="G6649" s="76" t="s">
        <v>1646</v>
      </c>
      <c r="H6649" s="76" t="s">
        <v>1646</v>
      </c>
      <c r="I6649" s="76">
        <v>386</v>
      </c>
      <c r="J6649" s="77" t="s">
        <v>1763</v>
      </c>
      <c r="K6649" t="s">
        <v>1646</v>
      </c>
      <c r="L6649" t="s">
        <v>1646</v>
      </c>
      <c r="M6649" t="s">
        <v>1646</v>
      </c>
      <c r="N6649" t="s">
        <v>1646</v>
      </c>
      <c r="O6649" t="s">
        <v>1646</v>
      </c>
      <c r="P6649" t="s">
        <v>1646</v>
      </c>
      <c r="Q6649" t="s">
        <v>1646</v>
      </c>
      <c r="R6649" t="s">
        <v>1646</v>
      </c>
      <c r="S6649" t="s">
        <v>1646</v>
      </c>
      <c r="T6649" t="s">
        <v>1646</v>
      </c>
      <c r="U6649" t="s">
        <v>1646</v>
      </c>
      <c r="V6649" t="s">
        <v>1646</v>
      </c>
      <c r="W6649" s="13" t="s">
        <v>1646</v>
      </c>
    </row>
    <row r="6650" spans="1:23" ht="12.75" customHeight="1" x14ac:dyDescent="0.2">
      <c r="A6650" s="125">
        <v>39280</v>
      </c>
      <c r="B6650" s="76">
        <v>100</v>
      </c>
      <c r="C6650" s="74" t="s">
        <v>382</v>
      </c>
      <c r="D6650" s="76" t="s">
        <v>3746</v>
      </c>
      <c r="E6650" s="76" t="s">
        <v>1645</v>
      </c>
      <c r="F6650" s="76">
        <v>411</v>
      </c>
      <c r="G6650" s="76" t="s">
        <v>1646</v>
      </c>
      <c r="H6650" s="76" t="s">
        <v>1646</v>
      </c>
      <c r="I6650" s="76">
        <v>666</v>
      </c>
      <c r="J6650" s="77" t="s">
        <v>1763</v>
      </c>
      <c r="K6650" t="s">
        <v>1646</v>
      </c>
      <c r="L6650" t="s">
        <v>1646</v>
      </c>
      <c r="M6650" t="s">
        <v>1646</v>
      </c>
      <c r="N6650" t="s">
        <v>1646</v>
      </c>
      <c r="O6650" t="s">
        <v>1646</v>
      </c>
      <c r="P6650" t="s">
        <v>1646</v>
      </c>
      <c r="Q6650" t="s">
        <v>1646</v>
      </c>
      <c r="R6650" t="s">
        <v>1646</v>
      </c>
      <c r="S6650" t="s">
        <v>1646</v>
      </c>
      <c r="T6650" t="s">
        <v>1646</v>
      </c>
      <c r="U6650" t="s">
        <v>1646</v>
      </c>
      <c r="V6650" t="s">
        <v>1646</v>
      </c>
      <c r="W6650" s="13" t="s">
        <v>1646</v>
      </c>
    </row>
    <row r="6651" spans="1:23" ht="12.75" customHeight="1" x14ac:dyDescent="0.2">
      <c r="A6651" s="125">
        <v>39280</v>
      </c>
      <c r="B6651" s="76">
        <v>100</v>
      </c>
      <c r="C6651" s="74" t="s">
        <v>382</v>
      </c>
      <c r="D6651" s="76" t="s">
        <v>3747</v>
      </c>
      <c r="E6651" s="76" t="s">
        <v>1645</v>
      </c>
      <c r="F6651" s="76">
        <v>424</v>
      </c>
      <c r="G6651" s="76" t="s">
        <v>1646</v>
      </c>
      <c r="H6651" s="76" t="s">
        <v>1646</v>
      </c>
      <c r="I6651" s="76">
        <v>693</v>
      </c>
      <c r="J6651" s="77" t="s">
        <v>1763</v>
      </c>
      <c r="K6651" t="s">
        <v>1646</v>
      </c>
      <c r="L6651" t="s">
        <v>1646</v>
      </c>
      <c r="M6651" t="s">
        <v>1646</v>
      </c>
      <c r="N6651" t="s">
        <v>1646</v>
      </c>
      <c r="O6651" t="s">
        <v>1646</v>
      </c>
      <c r="P6651" t="s">
        <v>1646</v>
      </c>
      <c r="Q6651" t="s">
        <v>1646</v>
      </c>
      <c r="R6651" t="s">
        <v>1646</v>
      </c>
      <c r="S6651" t="s">
        <v>1646</v>
      </c>
      <c r="T6651" t="s">
        <v>1646</v>
      </c>
      <c r="U6651" t="s">
        <v>1646</v>
      </c>
      <c r="V6651" t="s">
        <v>1646</v>
      </c>
      <c r="W6651" s="13" t="s">
        <v>1646</v>
      </c>
    </row>
    <row r="6652" spans="1:23" ht="12.75" customHeight="1" x14ac:dyDescent="0.2">
      <c r="A6652" s="125">
        <v>39281</v>
      </c>
      <c r="B6652" s="76">
        <v>100</v>
      </c>
      <c r="C6652" s="74" t="s">
        <v>382</v>
      </c>
      <c r="D6652" s="76" t="s">
        <v>3748</v>
      </c>
      <c r="E6652" s="76" t="s">
        <v>1645</v>
      </c>
      <c r="F6652" s="76">
        <v>385</v>
      </c>
      <c r="G6652" s="76" t="s">
        <v>1646</v>
      </c>
      <c r="H6652" s="76" t="s">
        <v>1646</v>
      </c>
      <c r="I6652" s="76">
        <v>497</v>
      </c>
      <c r="J6652" s="77" t="s">
        <v>1763</v>
      </c>
      <c r="K6652" t="s">
        <v>1646</v>
      </c>
      <c r="L6652" t="s">
        <v>1646</v>
      </c>
      <c r="M6652" t="s">
        <v>1646</v>
      </c>
      <c r="N6652" t="s">
        <v>1646</v>
      </c>
      <c r="O6652" t="s">
        <v>1646</v>
      </c>
      <c r="P6652" t="s">
        <v>1646</v>
      </c>
      <c r="Q6652" t="s">
        <v>1646</v>
      </c>
      <c r="R6652" t="s">
        <v>1646</v>
      </c>
      <c r="S6652" t="s">
        <v>1646</v>
      </c>
      <c r="T6652" t="s">
        <v>1646</v>
      </c>
      <c r="U6652" t="s">
        <v>1646</v>
      </c>
      <c r="V6652" t="s">
        <v>1646</v>
      </c>
      <c r="W6652" s="13" t="s">
        <v>1646</v>
      </c>
    </row>
    <row r="6653" spans="1:23" ht="12.75" customHeight="1" x14ac:dyDescent="0.2">
      <c r="A6653" s="125">
        <v>39281</v>
      </c>
      <c r="B6653" s="76">
        <v>100</v>
      </c>
      <c r="C6653" s="74" t="s">
        <v>382</v>
      </c>
      <c r="D6653" s="76" t="s">
        <v>3749</v>
      </c>
      <c r="E6653" s="76" t="s">
        <v>1645</v>
      </c>
      <c r="F6653" s="76">
        <v>428</v>
      </c>
      <c r="G6653" s="76" t="s">
        <v>1646</v>
      </c>
      <c r="H6653" s="76" t="s">
        <v>1646</v>
      </c>
      <c r="I6653" s="76">
        <v>666</v>
      </c>
      <c r="J6653" s="77" t="s">
        <v>1763</v>
      </c>
      <c r="K6653" t="s">
        <v>1646</v>
      </c>
      <c r="L6653" t="s">
        <v>1646</v>
      </c>
      <c r="M6653" t="s">
        <v>1646</v>
      </c>
      <c r="N6653" t="s">
        <v>1646</v>
      </c>
      <c r="O6653" t="s">
        <v>1646</v>
      </c>
      <c r="P6653" t="s">
        <v>1646</v>
      </c>
      <c r="Q6653" t="s">
        <v>1646</v>
      </c>
      <c r="R6653" t="s">
        <v>1646</v>
      </c>
      <c r="S6653" t="s">
        <v>1646</v>
      </c>
      <c r="T6653" t="s">
        <v>1646</v>
      </c>
      <c r="U6653" t="s">
        <v>1646</v>
      </c>
      <c r="V6653" t="s">
        <v>1646</v>
      </c>
      <c r="W6653" s="13" t="s">
        <v>1646</v>
      </c>
    </row>
    <row r="6654" spans="1:23" ht="12.75" customHeight="1" x14ac:dyDescent="0.2">
      <c r="A6654" s="125">
        <v>39281</v>
      </c>
      <c r="B6654" s="76">
        <v>100</v>
      </c>
      <c r="C6654" s="74" t="s">
        <v>382</v>
      </c>
      <c r="D6654" s="76" t="s">
        <v>3750</v>
      </c>
      <c r="E6654" s="76" t="s">
        <v>1688</v>
      </c>
      <c r="F6654" s="76">
        <v>295</v>
      </c>
      <c r="G6654" s="76" t="s">
        <v>1646</v>
      </c>
      <c r="H6654" s="76" t="s">
        <v>1646</v>
      </c>
      <c r="I6654" s="76">
        <v>274</v>
      </c>
      <c r="J6654" s="77" t="s">
        <v>1763</v>
      </c>
      <c r="K6654" t="s">
        <v>1646</v>
      </c>
      <c r="L6654" t="s">
        <v>1646</v>
      </c>
      <c r="M6654" t="s">
        <v>1646</v>
      </c>
      <c r="N6654" t="s">
        <v>1646</v>
      </c>
      <c r="O6654" t="s">
        <v>1646</v>
      </c>
      <c r="P6654" t="s">
        <v>1646</v>
      </c>
      <c r="Q6654" t="s">
        <v>1646</v>
      </c>
      <c r="R6654" t="s">
        <v>1646</v>
      </c>
      <c r="S6654" t="s">
        <v>1646</v>
      </c>
      <c r="T6654" t="s">
        <v>1646</v>
      </c>
      <c r="U6654" t="s">
        <v>1646</v>
      </c>
      <c r="V6654" t="s">
        <v>1646</v>
      </c>
      <c r="W6654" s="13" t="s">
        <v>1646</v>
      </c>
    </row>
    <row r="6655" spans="1:23" ht="12.75" customHeight="1" x14ac:dyDescent="0.2">
      <c r="A6655" s="125">
        <v>39281</v>
      </c>
      <c r="B6655" s="76">
        <v>100</v>
      </c>
      <c r="C6655" s="74" t="s">
        <v>382</v>
      </c>
      <c r="D6655" s="76" t="s">
        <v>3751</v>
      </c>
      <c r="E6655" s="76" t="s">
        <v>1645</v>
      </c>
      <c r="F6655" s="76">
        <v>381</v>
      </c>
      <c r="G6655" s="76" t="s">
        <v>1646</v>
      </c>
      <c r="H6655" s="76" t="s">
        <v>1646</v>
      </c>
      <c r="I6655" s="76">
        <v>540</v>
      </c>
      <c r="J6655" s="77" t="s">
        <v>1763</v>
      </c>
      <c r="K6655" t="s">
        <v>1646</v>
      </c>
      <c r="L6655" t="s">
        <v>1646</v>
      </c>
      <c r="M6655" t="s">
        <v>1646</v>
      </c>
      <c r="N6655" t="s">
        <v>1646</v>
      </c>
      <c r="O6655" t="s">
        <v>1646</v>
      </c>
      <c r="P6655" t="s">
        <v>1646</v>
      </c>
      <c r="Q6655" t="s">
        <v>1646</v>
      </c>
      <c r="R6655" t="s">
        <v>1646</v>
      </c>
      <c r="S6655" t="s">
        <v>1646</v>
      </c>
      <c r="T6655" t="s">
        <v>1646</v>
      </c>
      <c r="U6655" t="s">
        <v>1646</v>
      </c>
      <c r="V6655" t="s">
        <v>1646</v>
      </c>
      <c r="W6655" s="13" t="s">
        <v>1646</v>
      </c>
    </row>
    <row r="6656" spans="1:23" ht="12.75" customHeight="1" x14ac:dyDescent="0.2">
      <c r="A6656" s="125">
        <v>39281</v>
      </c>
      <c r="B6656" s="76">
        <v>100</v>
      </c>
      <c r="C6656" s="74" t="s">
        <v>382</v>
      </c>
      <c r="D6656" s="76" t="s">
        <v>3752</v>
      </c>
      <c r="E6656" s="76" t="s">
        <v>1651</v>
      </c>
      <c r="F6656" s="76">
        <v>319</v>
      </c>
      <c r="G6656" s="76" t="s">
        <v>1646</v>
      </c>
      <c r="H6656" s="76" t="s">
        <v>1646</v>
      </c>
      <c r="I6656" s="76">
        <v>259</v>
      </c>
      <c r="J6656" s="77" t="s">
        <v>1763</v>
      </c>
      <c r="K6656" t="s">
        <v>1646</v>
      </c>
      <c r="L6656" t="s">
        <v>1646</v>
      </c>
      <c r="M6656" t="s">
        <v>1646</v>
      </c>
      <c r="N6656" t="s">
        <v>1646</v>
      </c>
      <c r="O6656" t="s">
        <v>1646</v>
      </c>
      <c r="P6656" t="s">
        <v>1646</v>
      </c>
      <c r="Q6656" t="s">
        <v>1646</v>
      </c>
      <c r="R6656" t="s">
        <v>1646</v>
      </c>
      <c r="S6656" t="s">
        <v>1646</v>
      </c>
      <c r="T6656" t="s">
        <v>1646</v>
      </c>
      <c r="U6656" t="s">
        <v>1646</v>
      </c>
      <c r="V6656" t="s">
        <v>1646</v>
      </c>
      <c r="W6656" s="13" t="s">
        <v>1646</v>
      </c>
    </row>
    <row r="6657" spans="1:23" ht="12.75" customHeight="1" x14ac:dyDescent="0.2">
      <c r="A6657" s="125">
        <v>39281</v>
      </c>
      <c r="B6657" s="76">
        <v>100</v>
      </c>
      <c r="C6657" s="74" t="s">
        <v>382</v>
      </c>
      <c r="D6657" s="76" t="s">
        <v>3753</v>
      </c>
      <c r="E6657" s="76" t="s">
        <v>1645</v>
      </c>
      <c r="F6657" s="76">
        <v>263</v>
      </c>
      <c r="G6657" s="76" t="s">
        <v>1646</v>
      </c>
      <c r="H6657" s="76" t="s">
        <v>1646</v>
      </c>
      <c r="I6657" s="76">
        <v>145</v>
      </c>
      <c r="J6657" s="77" t="s">
        <v>1763</v>
      </c>
      <c r="K6657" t="s">
        <v>1646</v>
      </c>
      <c r="L6657" t="s">
        <v>1646</v>
      </c>
      <c r="M6657" t="s">
        <v>1646</v>
      </c>
      <c r="N6657" t="s">
        <v>1646</v>
      </c>
      <c r="O6657" t="s">
        <v>1646</v>
      </c>
      <c r="P6657" t="s">
        <v>1646</v>
      </c>
      <c r="Q6657" t="s">
        <v>1646</v>
      </c>
      <c r="R6657" t="s">
        <v>1646</v>
      </c>
      <c r="S6657" t="s">
        <v>1646</v>
      </c>
      <c r="T6657" t="s">
        <v>1646</v>
      </c>
      <c r="U6657" t="s">
        <v>1646</v>
      </c>
      <c r="V6657" t="s">
        <v>1646</v>
      </c>
      <c r="W6657" s="13" t="s">
        <v>1646</v>
      </c>
    </row>
    <row r="6658" spans="1:23" ht="12.75" customHeight="1" x14ac:dyDescent="0.2">
      <c r="A6658" s="125">
        <v>39281</v>
      </c>
      <c r="B6658" s="76">
        <v>100</v>
      </c>
      <c r="C6658" s="74" t="s">
        <v>382</v>
      </c>
      <c r="D6658" s="76" t="s">
        <v>3754</v>
      </c>
      <c r="E6658" s="76" t="s">
        <v>1651</v>
      </c>
      <c r="F6658" s="76">
        <v>301</v>
      </c>
      <c r="G6658" s="76" t="s">
        <v>1646</v>
      </c>
      <c r="H6658" s="76" t="s">
        <v>1646</v>
      </c>
      <c r="I6658" s="76">
        <v>214</v>
      </c>
      <c r="J6658" s="77" t="s">
        <v>1763</v>
      </c>
      <c r="K6658" t="s">
        <v>1646</v>
      </c>
      <c r="L6658" t="s">
        <v>1646</v>
      </c>
      <c r="M6658" t="s">
        <v>1646</v>
      </c>
      <c r="N6658" t="s">
        <v>1646</v>
      </c>
      <c r="O6658" t="s">
        <v>1646</v>
      </c>
      <c r="P6658" t="s">
        <v>1646</v>
      </c>
      <c r="Q6658" t="s">
        <v>1646</v>
      </c>
      <c r="R6658" t="s">
        <v>1646</v>
      </c>
      <c r="S6658" t="s">
        <v>1646</v>
      </c>
      <c r="T6658" t="s">
        <v>1646</v>
      </c>
      <c r="U6658" t="s">
        <v>1646</v>
      </c>
      <c r="V6658" t="s">
        <v>1646</v>
      </c>
      <c r="W6658" s="13" t="s">
        <v>1646</v>
      </c>
    </row>
    <row r="6659" spans="1:23" ht="12.75" customHeight="1" x14ac:dyDescent="0.2">
      <c r="A6659" s="125">
        <v>39281</v>
      </c>
      <c r="B6659" s="76">
        <v>100</v>
      </c>
      <c r="C6659" s="74" t="s">
        <v>382</v>
      </c>
      <c r="D6659" s="76" t="s">
        <v>3755</v>
      </c>
      <c r="E6659" s="76" t="s">
        <v>1688</v>
      </c>
      <c r="F6659" s="76">
        <v>360</v>
      </c>
      <c r="G6659" s="76" t="s">
        <v>1646</v>
      </c>
      <c r="H6659" s="76" t="s">
        <v>1646</v>
      </c>
      <c r="I6659" s="76">
        <v>417</v>
      </c>
      <c r="J6659" s="77" t="s">
        <v>1763</v>
      </c>
      <c r="K6659" t="s">
        <v>1646</v>
      </c>
      <c r="L6659" t="s">
        <v>1646</v>
      </c>
      <c r="M6659" t="s">
        <v>1646</v>
      </c>
      <c r="N6659" t="s">
        <v>1646</v>
      </c>
      <c r="O6659" t="s">
        <v>1646</v>
      </c>
      <c r="P6659" t="s">
        <v>1646</v>
      </c>
      <c r="Q6659" t="s">
        <v>1646</v>
      </c>
      <c r="R6659" t="s">
        <v>1646</v>
      </c>
      <c r="S6659" t="s">
        <v>1646</v>
      </c>
      <c r="T6659" t="s">
        <v>1646</v>
      </c>
      <c r="U6659" t="s">
        <v>1646</v>
      </c>
      <c r="V6659" t="s">
        <v>1646</v>
      </c>
      <c r="W6659" s="13" t="s">
        <v>1646</v>
      </c>
    </row>
    <row r="6660" spans="1:23" ht="12.75" customHeight="1" x14ac:dyDescent="0.2">
      <c r="A6660" s="125">
        <v>39281</v>
      </c>
      <c r="B6660" s="76">
        <v>100</v>
      </c>
      <c r="C6660" s="74" t="s">
        <v>382</v>
      </c>
      <c r="D6660" s="76" t="s">
        <v>3756</v>
      </c>
      <c r="E6660" s="76" t="s">
        <v>1645</v>
      </c>
      <c r="F6660" s="76">
        <v>428</v>
      </c>
      <c r="G6660" s="76" t="s">
        <v>1646</v>
      </c>
      <c r="H6660" s="76" t="s">
        <v>1646</v>
      </c>
      <c r="I6660" s="76">
        <v>645</v>
      </c>
      <c r="J6660" s="77" t="s">
        <v>1763</v>
      </c>
      <c r="K6660" t="s">
        <v>1646</v>
      </c>
      <c r="L6660" t="s">
        <v>1646</v>
      </c>
      <c r="M6660" t="s">
        <v>1646</v>
      </c>
      <c r="N6660" t="s">
        <v>1646</v>
      </c>
      <c r="O6660" t="s">
        <v>1646</v>
      </c>
      <c r="P6660" t="s">
        <v>1646</v>
      </c>
      <c r="Q6660" t="s">
        <v>1646</v>
      </c>
      <c r="R6660" t="s">
        <v>1646</v>
      </c>
      <c r="S6660" t="s">
        <v>1646</v>
      </c>
      <c r="T6660" t="s">
        <v>1646</v>
      </c>
      <c r="U6660" t="s">
        <v>1646</v>
      </c>
      <c r="V6660" t="s">
        <v>1646</v>
      </c>
      <c r="W6660" s="13" t="s">
        <v>1646</v>
      </c>
    </row>
    <row r="6661" spans="1:23" ht="12.75" customHeight="1" x14ac:dyDescent="0.2">
      <c r="A6661" s="125">
        <v>39281</v>
      </c>
      <c r="B6661" s="76">
        <v>100</v>
      </c>
      <c r="C6661" s="74" t="s">
        <v>382</v>
      </c>
      <c r="D6661" s="76" t="s">
        <v>3757</v>
      </c>
      <c r="E6661" s="76" t="s">
        <v>1651</v>
      </c>
      <c r="F6661" s="76">
        <v>330</v>
      </c>
      <c r="G6661" s="76" t="s">
        <v>1646</v>
      </c>
      <c r="H6661" s="76" t="s">
        <v>1646</v>
      </c>
      <c r="I6661" s="76">
        <v>302</v>
      </c>
      <c r="J6661" s="77" t="s">
        <v>1763</v>
      </c>
      <c r="K6661" t="s">
        <v>1646</v>
      </c>
      <c r="L6661" t="s">
        <v>1646</v>
      </c>
      <c r="M6661" t="s">
        <v>1646</v>
      </c>
      <c r="N6661" t="s">
        <v>1646</v>
      </c>
      <c r="O6661" t="s">
        <v>1646</v>
      </c>
      <c r="P6661" t="s">
        <v>1646</v>
      </c>
      <c r="Q6661" t="s">
        <v>1646</v>
      </c>
      <c r="R6661" t="s">
        <v>1646</v>
      </c>
      <c r="S6661" t="s">
        <v>1646</v>
      </c>
      <c r="T6661" t="s">
        <v>1646</v>
      </c>
      <c r="U6661" t="s">
        <v>1646</v>
      </c>
      <c r="V6661" t="s">
        <v>1646</v>
      </c>
      <c r="W6661" s="13" t="s">
        <v>1646</v>
      </c>
    </row>
    <row r="6662" spans="1:23" ht="12.75" customHeight="1" x14ac:dyDescent="0.2">
      <c r="A6662" s="125">
        <v>39281</v>
      </c>
      <c r="B6662" s="76">
        <v>100</v>
      </c>
      <c r="C6662" s="74" t="s">
        <v>382</v>
      </c>
      <c r="D6662" s="76" t="s">
        <v>3758</v>
      </c>
      <c r="E6662" s="76" t="s">
        <v>1651</v>
      </c>
      <c r="F6662" s="76">
        <v>339</v>
      </c>
      <c r="G6662" s="76" t="s">
        <v>1646</v>
      </c>
      <c r="H6662" s="76" t="s">
        <v>1646</v>
      </c>
      <c r="I6662" s="76">
        <v>374</v>
      </c>
      <c r="J6662" s="77" t="s">
        <v>1763</v>
      </c>
      <c r="K6662" t="s">
        <v>1646</v>
      </c>
      <c r="L6662" t="s">
        <v>1646</v>
      </c>
      <c r="M6662" t="s">
        <v>1646</v>
      </c>
      <c r="N6662" t="s">
        <v>1646</v>
      </c>
      <c r="O6662" t="s">
        <v>1646</v>
      </c>
      <c r="P6662" t="s">
        <v>1646</v>
      </c>
      <c r="Q6662" t="s">
        <v>1646</v>
      </c>
      <c r="R6662" t="s">
        <v>1646</v>
      </c>
      <c r="S6662" t="s">
        <v>1646</v>
      </c>
      <c r="T6662" t="s">
        <v>1646</v>
      </c>
      <c r="U6662" t="s">
        <v>1646</v>
      </c>
      <c r="V6662" t="s">
        <v>1646</v>
      </c>
      <c r="W6662" s="13" t="s">
        <v>1646</v>
      </c>
    </row>
    <row r="6663" spans="1:23" ht="12.75" customHeight="1" x14ac:dyDescent="0.2">
      <c r="A6663" s="125">
        <v>39281</v>
      </c>
      <c r="B6663" s="76">
        <v>100</v>
      </c>
      <c r="C6663" s="74" t="s">
        <v>382</v>
      </c>
      <c r="D6663" s="76" t="s">
        <v>3759</v>
      </c>
      <c r="E6663" s="76" t="s">
        <v>1688</v>
      </c>
      <c r="F6663" s="76">
        <v>352</v>
      </c>
      <c r="G6663" s="76" t="s">
        <v>1646</v>
      </c>
      <c r="H6663" s="76" t="s">
        <v>1646</v>
      </c>
      <c r="I6663" s="76">
        <v>389</v>
      </c>
      <c r="J6663" s="77" t="s">
        <v>1763</v>
      </c>
      <c r="K6663" t="s">
        <v>1646</v>
      </c>
      <c r="L6663" t="s">
        <v>1646</v>
      </c>
      <c r="M6663" t="s">
        <v>1646</v>
      </c>
      <c r="N6663" t="s">
        <v>1646</v>
      </c>
      <c r="O6663" t="s">
        <v>1646</v>
      </c>
      <c r="P6663" t="s">
        <v>1646</v>
      </c>
      <c r="Q6663" t="s">
        <v>1646</v>
      </c>
      <c r="R6663" t="s">
        <v>1646</v>
      </c>
      <c r="S6663" t="s">
        <v>1646</v>
      </c>
      <c r="T6663" t="s">
        <v>1646</v>
      </c>
      <c r="U6663" t="s">
        <v>1646</v>
      </c>
      <c r="V6663" t="s">
        <v>1646</v>
      </c>
      <c r="W6663" s="13" t="s">
        <v>1646</v>
      </c>
    </row>
    <row r="6664" spans="1:23" ht="12.75" customHeight="1" x14ac:dyDescent="0.2">
      <c r="A6664" s="125">
        <v>39281</v>
      </c>
      <c r="B6664" s="76">
        <v>100</v>
      </c>
      <c r="C6664" s="74" t="s">
        <v>382</v>
      </c>
      <c r="D6664" s="76" t="s">
        <v>3760</v>
      </c>
      <c r="E6664" s="76" t="s">
        <v>1688</v>
      </c>
      <c r="F6664" s="76">
        <v>195</v>
      </c>
      <c r="G6664" s="76" t="s">
        <v>1646</v>
      </c>
      <c r="H6664" s="76" t="s">
        <v>1646</v>
      </c>
      <c r="I6664" s="76">
        <v>66</v>
      </c>
      <c r="J6664" s="77" t="s">
        <v>1763</v>
      </c>
      <c r="K6664" t="s">
        <v>1646</v>
      </c>
      <c r="L6664" t="s">
        <v>1646</v>
      </c>
      <c r="M6664" t="s">
        <v>1646</v>
      </c>
      <c r="N6664" t="s">
        <v>1646</v>
      </c>
      <c r="O6664" t="s">
        <v>1646</v>
      </c>
      <c r="P6664" t="s">
        <v>1646</v>
      </c>
      <c r="Q6664" t="s">
        <v>1646</v>
      </c>
      <c r="R6664" t="s">
        <v>1646</v>
      </c>
      <c r="S6664" t="s">
        <v>1646</v>
      </c>
      <c r="T6664" t="s">
        <v>1646</v>
      </c>
      <c r="U6664" t="s">
        <v>1646</v>
      </c>
      <c r="V6664" t="s">
        <v>1646</v>
      </c>
      <c r="W6664" s="13" t="s">
        <v>1646</v>
      </c>
    </row>
    <row r="6665" spans="1:23" ht="12.75" customHeight="1" x14ac:dyDescent="0.2">
      <c r="A6665" s="125">
        <v>39281</v>
      </c>
      <c r="B6665" s="76">
        <v>100</v>
      </c>
      <c r="C6665" s="74" t="s">
        <v>382</v>
      </c>
      <c r="D6665" s="76" t="s">
        <v>3761</v>
      </c>
      <c r="E6665" s="76" t="s">
        <v>1688</v>
      </c>
      <c r="F6665" s="76">
        <v>115</v>
      </c>
      <c r="G6665" s="76" t="s">
        <v>1646</v>
      </c>
      <c r="H6665" s="76" t="s">
        <v>1646</v>
      </c>
      <c r="I6665" s="76">
        <v>12</v>
      </c>
      <c r="J6665" s="77" t="s">
        <v>1763</v>
      </c>
      <c r="K6665" t="s">
        <v>1646</v>
      </c>
      <c r="L6665" t="s">
        <v>1646</v>
      </c>
      <c r="M6665" t="s">
        <v>1646</v>
      </c>
      <c r="N6665" t="s">
        <v>1646</v>
      </c>
      <c r="O6665" t="s">
        <v>1646</v>
      </c>
      <c r="P6665" t="s">
        <v>1646</v>
      </c>
      <c r="Q6665" t="s">
        <v>1646</v>
      </c>
      <c r="R6665" t="s">
        <v>1646</v>
      </c>
      <c r="S6665" t="s">
        <v>1646</v>
      </c>
      <c r="T6665" t="s">
        <v>1646</v>
      </c>
      <c r="U6665" t="s">
        <v>1646</v>
      </c>
      <c r="V6665" t="s">
        <v>1646</v>
      </c>
      <c r="W6665" s="13" t="s">
        <v>1646</v>
      </c>
    </row>
    <row r="6666" spans="1:23" ht="12.75" customHeight="1" x14ac:dyDescent="0.2">
      <c r="A6666" s="125">
        <v>39281</v>
      </c>
      <c r="B6666" s="76">
        <v>100</v>
      </c>
      <c r="C6666" s="74" t="s">
        <v>382</v>
      </c>
      <c r="D6666" s="76" t="s">
        <v>3762</v>
      </c>
      <c r="E6666" s="76" t="s">
        <v>1651</v>
      </c>
      <c r="F6666" s="76">
        <v>250</v>
      </c>
      <c r="G6666" s="76" t="s">
        <v>1646</v>
      </c>
      <c r="H6666" s="76" t="s">
        <v>1646</v>
      </c>
      <c r="I6666" s="76">
        <v>131</v>
      </c>
      <c r="J6666" s="77" t="s">
        <v>1763</v>
      </c>
      <c r="K6666" t="s">
        <v>1646</v>
      </c>
      <c r="L6666" t="s">
        <v>1646</v>
      </c>
      <c r="M6666" t="s">
        <v>1646</v>
      </c>
      <c r="N6666" t="s">
        <v>1646</v>
      </c>
      <c r="O6666" t="s">
        <v>1646</v>
      </c>
      <c r="P6666" t="s">
        <v>1646</v>
      </c>
      <c r="Q6666" t="s">
        <v>1646</v>
      </c>
      <c r="R6666" t="s">
        <v>1646</v>
      </c>
      <c r="S6666" t="s">
        <v>1646</v>
      </c>
      <c r="T6666" t="s">
        <v>1646</v>
      </c>
      <c r="U6666" t="s">
        <v>1646</v>
      </c>
      <c r="V6666" t="s">
        <v>1646</v>
      </c>
      <c r="W6666" s="13" t="s">
        <v>1646</v>
      </c>
    </row>
    <row r="6667" spans="1:23" ht="12.75" customHeight="1" x14ac:dyDescent="0.2">
      <c r="A6667" s="125">
        <v>39281</v>
      </c>
      <c r="B6667" s="76">
        <v>100</v>
      </c>
      <c r="C6667" s="74" t="s">
        <v>382</v>
      </c>
      <c r="D6667" s="76" t="s">
        <v>3763</v>
      </c>
      <c r="E6667" s="76" t="s">
        <v>1645</v>
      </c>
      <c r="F6667" s="76">
        <v>395</v>
      </c>
      <c r="G6667" s="76" t="s">
        <v>1646</v>
      </c>
      <c r="H6667" s="76" t="s">
        <v>1646</v>
      </c>
      <c r="I6667" s="76">
        <v>600</v>
      </c>
      <c r="J6667" s="77" t="s">
        <v>1763</v>
      </c>
      <c r="K6667" t="s">
        <v>1646</v>
      </c>
      <c r="L6667" t="s">
        <v>1646</v>
      </c>
      <c r="M6667" t="s">
        <v>1646</v>
      </c>
      <c r="N6667" t="s">
        <v>1646</v>
      </c>
      <c r="O6667" t="s">
        <v>1646</v>
      </c>
      <c r="P6667" t="s">
        <v>1646</v>
      </c>
      <c r="Q6667" t="s">
        <v>1646</v>
      </c>
      <c r="R6667" t="s">
        <v>1646</v>
      </c>
      <c r="S6667" t="s">
        <v>1646</v>
      </c>
      <c r="T6667" t="s">
        <v>1646</v>
      </c>
      <c r="U6667" t="s">
        <v>1646</v>
      </c>
      <c r="V6667" t="s">
        <v>1646</v>
      </c>
      <c r="W6667" s="13" t="s">
        <v>1646</v>
      </c>
    </row>
    <row r="6668" spans="1:23" ht="12.75" customHeight="1" x14ac:dyDescent="0.2">
      <c r="A6668" s="125">
        <v>39281</v>
      </c>
      <c r="B6668" s="76">
        <v>100</v>
      </c>
      <c r="C6668" s="74" t="s">
        <v>382</v>
      </c>
      <c r="D6668" s="76" t="s">
        <v>3764</v>
      </c>
      <c r="E6668" s="76" t="s">
        <v>1645</v>
      </c>
      <c r="F6668" s="76">
        <v>380</v>
      </c>
      <c r="G6668" s="76" t="s">
        <v>1646</v>
      </c>
      <c r="H6668" s="76" t="s">
        <v>1646</v>
      </c>
      <c r="I6668" s="76">
        <v>490</v>
      </c>
      <c r="J6668" s="77" t="s">
        <v>1763</v>
      </c>
      <c r="K6668" t="s">
        <v>1646</v>
      </c>
      <c r="L6668" t="s">
        <v>1646</v>
      </c>
      <c r="M6668" t="s">
        <v>1646</v>
      </c>
      <c r="N6668" t="s">
        <v>1646</v>
      </c>
      <c r="O6668" t="s">
        <v>1646</v>
      </c>
      <c r="P6668" t="s">
        <v>1646</v>
      </c>
      <c r="Q6668" t="s">
        <v>1646</v>
      </c>
      <c r="R6668" t="s">
        <v>1646</v>
      </c>
      <c r="S6668" t="s">
        <v>1646</v>
      </c>
      <c r="T6668" t="s">
        <v>1646</v>
      </c>
      <c r="U6668" t="s">
        <v>1646</v>
      </c>
      <c r="V6668" t="s">
        <v>1646</v>
      </c>
      <c r="W6668" s="13" t="s">
        <v>1646</v>
      </c>
    </row>
    <row r="6669" spans="1:23" ht="12.75" customHeight="1" x14ac:dyDescent="0.2">
      <c r="A6669" s="125">
        <v>39281</v>
      </c>
      <c r="B6669" s="76">
        <v>100</v>
      </c>
      <c r="C6669" s="74" t="s">
        <v>382</v>
      </c>
      <c r="D6669" s="76" t="s">
        <v>3765</v>
      </c>
      <c r="E6669" s="76" t="s">
        <v>1651</v>
      </c>
      <c r="F6669" s="76">
        <v>200</v>
      </c>
      <c r="G6669" s="76" t="s">
        <v>1646</v>
      </c>
      <c r="H6669" s="76" t="s">
        <v>1646</v>
      </c>
      <c r="I6669" s="76">
        <v>65</v>
      </c>
      <c r="J6669" s="77" t="s">
        <v>1763</v>
      </c>
      <c r="K6669" t="s">
        <v>1646</v>
      </c>
      <c r="L6669" t="s">
        <v>1646</v>
      </c>
      <c r="M6669" t="s">
        <v>1646</v>
      </c>
      <c r="N6669" t="s">
        <v>1646</v>
      </c>
      <c r="O6669" t="s">
        <v>1646</v>
      </c>
      <c r="P6669" t="s">
        <v>1646</v>
      </c>
      <c r="Q6669" t="s">
        <v>1646</v>
      </c>
      <c r="R6669" t="s">
        <v>1646</v>
      </c>
      <c r="S6669" t="s">
        <v>1646</v>
      </c>
      <c r="T6669" t="s">
        <v>1646</v>
      </c>
      <c r="U6669" t="s">
        <v>1646</v>
      </c>
      <c r="V6669" t="s">
        <v>1646</v>
      </c>
      <c r="W6669" s="13" t="s">
        <v>1646</v>
      </c>
    </row>
    <row r="6670" spans="1:23" ht="12.75" customHeight="1" x14ac:dyDescent="0.2">
      <c r="A6670" s="125">
        <v>39281</v>
      </c>
      <c r="B6670" s="76">
        <v>100</v>
      </c>
      <c r="C6670" s="74" t="s">
        <v>382</v>
      </c>
      <c r="D6670" s="76" t="s">
        <v>3766</v>
      </c>
      <c r="E6670" s="76" t="s">
        <v>1645</v>
      </c>
      <c r="F6670" s="76">
        <v>420</v>
      </c>
      <c r="G6670" s="76" t="s">
        <v>1646</v>
      </c>
      <c r="H6670" s="76" t="s">
        <v>1646</v>
      </c>
      <c r="I6670" s="76">
        <v>624</v>
      </c>
      <c r="J6670" s="77" t="s">
        <v>1763</v>
      </c>
      <c r="K6670" t="s">
        <v>1646</v>
      </c>
      <c r="L6670" t="s">
        <v>1646</v>
      </c>
      <c r="M6670" t="s">
        <v>1646</v>
      </c>
      <c r="N6670" t="s">
        <v>1646</v>
      </c>
      <c r="O6670" t="s">
        <v>1646</v>
      </c>
      <c r="P6670" t="s">
        <v>1646</v>
      </c>
      <c r="Q6670" t="s">
        <v>1646</v>
      </c>
      <c r="R6670" t="s">
        <v>1646</v>
      </c>
      <c r="S6670" t="s">
        <v>1646</v>
      </c>
      <c r="T6670" t="s">
        <v>1646</v>
      </c>
      <c r="U6670" t="s">
        <v>1646</v>
      </c>
      <c r="V6670" t="s">
        <v>1646</v>
      </c>
      <c r="W6670" s="13" t="s">
        <v>1646</v>
      </c>
    </row>
    <row r="6671" spans="1:23" ht="12.75" customHeight="1" x14ac:dyDescent="0.2">
      <c r="A6671" s="125">
        <v>39281</v>
      </c>
      <c r="B6671" s="76">
        <v>100</v>
      </c>
      <c r="C6671" s="74" t="s">
        <v>382</v>
      </c>
      <c r="D6671" s="76" t="s">
        <v>3767</v>
      </c>
      <c r="E6671" s="76" t="s">
        <v>1645</v>
      </c>
      <c r="F6671" s="76">
        <v>420</v>
      </c>
      <c r="G6671" s="76" t="s">
        <v>1646</v>
      </c>
      <c r="H6671" s="76" t="s">
        <v>1646</v>
      </c>
      <c r="I6671" s="76">
        <v>627</v>
      </c>
      <c r="J6671" s="77" t="s">
        <v>1763</v>
      </c>
      <c r="K6671" t="s">
        <v>1646</v>
      </c>
      <c r="L6671" t="s">
        <v>1646</v>
      </c>
      <c r="M6671" t="s">
        <v>1646</v>
      </c>
      <c r="N6671" t="s">
        <v>1646</v>
      </c>
      <c r="O6671" t="s">
        <v>1646</v>
      </c>
      <c r="P6671" t="s">
        <v>1646</v>
      </c>
      <c r="Q6671" t="s">
        <v>1646</v>
      </c>
      <c r="R6671" t="s">
        <v>1646</v>
      </c>
      <c r="S6671" t="s">
        <v>1646</v>
      </c>
      <c r="T6671" t="s">
        <v>1646</v>
      </c>
      <c r="U6671" t="s">
        <v>1646</v>
      </c>
      <c r="V6671" t="s">
        <v>1646</v>
      </c>
      <c r="W6671" s="13" t="s">
        <v>1646</v>
      </c>
    </row>
    <row r="6672" spans="1:23" ht="12.75" customHeight="1" x14ac:dyDescent="0.2">
      <c r="A6672" s="125">
        <v>39282</v>
      </c>
      <c r="B6672" s="76">
        <v>100</v>
      </c>
      <c r="C6672" s="74" t="s">
        <v>382</v>
      </c>
      <c r="D6672" s="76" t="s">
        <v>3768</v>
      </c>
      <c r="E6672" s="76" t="s">
        <v>1688</v>
      </c>
      <c r="F6672" s="76">
        <v>220</v>
      </c>
      <c r="G6672" s="76" t="s">
        <v>1646</v>
      </c>
      <c r="H6672" s="76" t="s">
        <v>1646</v>
      </c>
      <c r="I6672" s="76">
        <v>94</v>
      </c>
      <c r="J6672" s="77" t="s">
        <v>1763</v>
      </c>
      <c r="K6672" t="s">
        <v>1646</v>
      </c>
      <c r="L6672" t="s">
        <v>1646</v>
      </c>
      <c r="M6672" t="s">
        <v>1646</v>
      </c>
      <c r="N6672" t="s">
        <v>1646</v>
      </c>
      <c r="O6672" t="s">
        <v>1646</v>
      </c>
      <c r="P6672" t="s">
        <v>1646</v>
      </c>
      <c r="Q6672" t="s">
        <v>1646</v>
      </c>
      <c r="R6672" t="s">
        <v>1646</v>
      </c>
      <c r="S6672" t="s">
        <v>1646</v>
      </c>
      <c r="T6672" t="s">
        <v>1646</v>
      </c>
      <c r="U6672" t="s">
        <v>1646</v>
      </c>
      <c r="V6672" t="s">
        <v>1646</v>
      </c>
      <c r="W6672" s="13" t="s">
        <v>1646</v>
      </c>
    </row>
    <row r="6673" spans="1:23" ht="12.75" customHeight="1" x14ac:dyDescent="0.2">
      <c r="A6673" s="125">
        <v>39282</v>
      </c>
      <c r="B6673" s="76">
        <v>100</v>
      </c>
      <c r="C6673" s="74" t="s">
        <v>382</v>
      </c>
      <c r="D6673" s="76" t="s">
        <v>3769</v>
      </c>
      <c r="E6673" s="76" t="s">
        <v>1645</v>
      </c>
      <c r="F6673" s="76">
        <v>400</v>
      </c>
      <c r="G6673" s="76" t="s">
        <v>1646</v>
      </c>
      <c r="H6673" s="76" t="s">
        <v>1646</v>
      </c>
      <c r="I6673" s="76">
        <v>593</v>
      </c>
      <c r="J6673" s="77" t="s">
        <v>1763</v>
      </c>
      <c r="K6673" t="s">
        <v>1646</v>
      </c>
      <c r="L6673" t="s">
        <v>1646</v>
      </c>
      <c r="M6673" t="s">
        <v>1646</v>
      </c>
      <c r="N6673" t="s">
        <v>1646</v>
      </c>
      <c r="O6673" t="s">
        <v>1646</v>
      </c>
      <c r="P6673" t="s">
        <v>1646</v>
      </c>
      <c r="Q6673" t="s">
        <v>1646</v>
      </c>
      <c r="R6673" t="s">
        <v>1646</v>
      </c>
      <c r="S6673" t="s">
        <v>1646</v>
      </c>
      <c r="T6673" t="s">
        <v>1646</v>
      </c>
      <c r="U6673" t="s">
        <v>1646</v>
      </c>
      <c r="V6673" t="s">
        <v>1646</v>
      </c>
      <c r="W6673" s="13" t="s">
        <v>1646</v>
      </c>
    </row>
    <row r="6674" spans="1:23" ht="12.75" customHeight="1" x14ac:dyDescent="0.2">
      <c r="A6674" s="125">
        <v>39282</v>
      </c>
      <c r="B6674" s="76">
        <v>100</v>
      </c>
      <c r="C6674" s="74" t="s">
        <v>382</v>
      </c>
      <c r="D6674" s="76" t="s">
        <v>3770</v>
      </c>
      <c r="E6674" s="76" t="s">
        <v>1645</v>
      </c>
      <c r="F6674" s="76">
        <v>381</v>
      </c>
      <c r="G6674" s="76" t="s">
        <v>1646</v>
      </c>
      <c r="H6674" s="76" t="s">
        <v>1646</v>
      </c>
      <c r="I6674" s="76">
        <v>437</v>
      </c>
      <c r="J6674" s="77" t="s">
        <v>1763</v>
      </c>
      <c r="K6674" t="s">
        <v>1646</v>
      </c>
      <c r="L6674" t="s">
        <v>1646</v>
      </c>
      <c r="M6674" t="s">
        <v>1646</v>
      </c>
      <c r="N6674" t="s">
        <v>1646</v>
      </c>
      <c r="O6674" t="s">
        <v>1646</v>
      </c>
      <c r="P6674" t="s">
        <v>1646</v>
      </c>
      <c r="Q6674" t="s">
        <v>1646</v>
      </c>
      <c r="R6674" t="s">
        <v>1646</v>
      </c>
      <c r="S6674" t="s">
        <v>1646</v>
      </c>
      <c r="T6674" t="s">
        <v>1646</v>
      </c>
      <c r="U6674" t="s">
        <v>1646</v>
      </c>
      <c r="V6674" t="s">
        <v>1646</v>
      </c>
      <c r="W6674" s="13" t="s">
        <v>1646</v>
      </c>
    </row>
    <row r="6675" spans="1:23" ht="12.75" customHeight="1" x14ac:dyDescent="0.2">
      <c r="A6675" s="125">
        <v>39282</v>
      </c>
      <c r="B6675" s="76">
        <v>100</v>
      </c>
      <c r="C6675" s="74" t="s">
        <v>382</v>
      </c>
      <c r="D6675" s="76" t="s">
        <v>3771</v>
      </c>
      <c r="E6675" s="76" t="s">
        <v>1645</v>
      </c>
      <c r="F6675" s="76">
        <v>306</v>
      </c>
      <c r="G6675" s="76" t="s">
        <v>1646</v>
      </c>
      <c r="H6675" s="76" t="s">
        <v>1646</v>
      </c>
      <c r="I6675" s="76">
        <v>235</v>
      </c>
      <c r="J6675" s="77" t="s">
        <v>1763</v>
      </c>
      <c r="K6675" t="s">
        <v>1646</v>
      </c>
      <c r="L6675" t="s">
        <v>1646</v>
      </c>
      <c r="M6675" t="s">
        <v>1646</v>
      </c>
      <c r="N6675" t="s">
        <v>1646</v>
      </c>
      <c r="O6675" t="s">
        <v>1646</v>
      </c>
      <c r="P6675" t="s">
        <v>1646</v>
      </c>
      <c r="Q6675" t="s">
        <v>1646</v>
      </c>
      <c r="R6675" t="s">
        <v>1646</v>
      </c>
      <c r="S6675" t="s">
        <v>1646</v>
      </c>
      <c r="T6675" t="s">
        <v>1646</v>
      </c>
      <c r="U6675" t="s">
        <v>1646</v>
      </c>
      <c r="V6675" t="s">
        <v>1646</v>
      </c>
      <c r="W6675" s="13" t="s">
        <v>1646</v>
      </c>
    </row>
    <row r="6676" spans="1:23" ht="12.75" customHeight="1" x14ac:dyDescent="0.2">
      <c r="A6676" s="125">
        <v>39282</v>
      </c>
      <c r="B6676" s="76">
        <v>100</v>
      </c>
      <c r="C6676" s="74" t="s">
        <v>382</v>
      </c>
      <c r="D6676" s="76" t="s">
        <v>3772</v>
      </c>
      <c r="E6676" s="76" t="s">
        <v>1645</v>
      </c>
      <c r="F6676" s="76">
        <v>304</v>
      </c>
      <c r="G6676" s="76" t="s">
        <v>1646</v>
      </c>
      <c r="H6676" s="76" t="s">
        <v>1646</v>
      </c>
      <c r="I6676" s="76">
        <v>239</v>
      </c>
      <c r="J6676" s="77" t="s">
        <v>1763</v>
      </c>
      <c r="K6676" t="s">
        <v>1646</v>
      </c>
      <c r="L6676" t="s">
        <v>1646</v>
      </c>
      <c r="M6676" t="s">
        <v>1646</v>
      </c>
      <c r="N6676" t="s">
        <v>1646</v>
      </c>
      <c r="O6676" t="s">
        <v>1646</v>
      </c>
      <c r="P6676" t="s">
        <v>1646</v>
      </c>
      <c r="Q6676" t="s">
        <v>1646</v>
      </c>
      <c r="R6676" t="s">
        <v>1646</v>
      </c>
      <c r="S6676" t="s">
        <v>1646</v>
      </c>
      <c r="T6676" t="s">
        <v>1646</v>
      </c>
      <c r="U6676" t="s">
        <v>1646</v>
      </c>
      <c r="V6676" t="s">
        <v>1646</v>
      </c>
      <c r="W6676" s="13" t="s">
        <v>1646</v>
      </c>
    </row>
    <row r="6677" spans="1:23" ht="12.75" customHeight="1" x14ac:dyDescent="0.2">
      <c r="A6677" s="125">
        <v>39282</v>
      </c>
      <c r="B6677" s="76">
        <v>100</v>
      </c>
      <c r="C6677" s="74" t="s">
        <v>382</v>
      </c>
      <c r="D6677" s="76" t="s">
        <v>3773</v>
      </c>
      <c r="E6677" s="76" t="s">
        <v>1645</v>
      </c>
      <c r="F6677" s="76">
        <v>362</v>
      </c>
      <c r="G6677" s="76" t="s">
        <v>1646</v>
      </c>
      <c r="H6677" s="76" t="s">
        <v>1646</v>
      </c>
      <c r="I6677" s="76">
        <v>397</v>
      </c>
      <c r="J6677" s="77" t="s">
        <v>1763</v>
      </c>
      <c r="K6677" t="s">
        <v>1646</v>
      </c>
      <c r="L6677" t="s">
        <v>1646</v>
      </c>
      <c r="M6677" t="s">
        <v>1646</v>
      </c>
      <c r="N6677" t="s">
        <v>1646</v>
      </c>
      <c r="O6677" t="s">
        <v>1646</v>
      </c>
      <c r="P6677" t="s">
        <v>1646</v>
      </c>
      <c r="Q6677" t="s">
        <v>1646</v>
      </c>
      <c r="R6677" t="s">
        <v>1646</v>
      </c>
      <c r="S6677" t="s">
        <v>1646</v>
      </c>
      <c r="T6677" t="s">
        <v>1646</v>
      </c>
      <c r="U6677" t="s">
        <v>1646</v>
      </c>
      <c r="V6677" t="s">
        <v>1646</v>
      </c>
      <c r="W6677" s="13" t="s">
        <v>1646</v>
      </c>
    </row>
    <row r="6678" spans="1:23" ht="12.75" customHeight="1" x14ac:dyDescent="0.2">
      <c r="A6678" s="125">
        <v>39282</v>
      </c>
      <c r="B6678" s="76">
        <v>100</v>
      </c>
      <c r="C6678" s="74" t="s">
        <v>382</v>
      </c>
      <c r="D6678" s="76" t="s">
        <v>3774</v>
      </c>
      <c r="E6678" s="76" t="s">
        <v>1645</v>
      </c>
      <c r="F6678" s="76">
        <v>280</v>
      </c>
      <c r="G6678" s="76" t="s">
        <v>1646</v>
      </c>
      <c r="H6678" s="76" t="s">
        <v>1646</v>
      </c>
      <c r="I6678" s="76">
        <v>180</v>
      </c>
      <c r="J6678" s="77" t="s">
        <v>1763</v>
      </c>
      <c r="K6678" t="s">
        <v>1646</v>
      </c>
      <c r="L6678" t="s">
        <v>1646</v>
      </c>
      <c r="M6678" t="s">
        <v>1646</v>
      </c>
      <c r="N6678" t="s">
        <v>1646</v>
      </c>
      <c r="O6678" t="s">
        <v>1646</v>
      </c>
      <c r="P6678" t="s">
        <v>1646</v>
      </c>
      <c r="Q6678" t="s">
        <v>1646</v>
      </c>
      <c r="R6678" t="s">
        <v>1646</v>
      </c>
      <c r="S6678" t="s">
        <v>1646</v>
      </c>
      <c r="T6678" t="s">
        <v>1646</v>
      </c>
      <c r="U6678" t="s">
        <v>1646</v>
      </c>
      <c r="V6678" t="s">
        <v>1646</v>
      </c>
      <c r="W6678" s="13" t="s">
        <v>1646</v>
      </c>
    </row>
    <row r="6679" spans="1:23" ht="12.75" customHeight="1" x14ac:dyDescent="0.2">
      <c r="A6679" s="125">
        <v>39282</v>
      </c>
      <c r="B6679" s="76">
        <v>100</v>
      </c>
      <c r="C6679" s="74" t="s">
        <v>382</v>
      </c>
      <c r="D6679" s="76" t="s">
        <v>3775</v>
      </c>
      <c r="E6679" s="76" t="s">
        <v>1645</v>
      </c>
      <c r="F6679" s="76">
        <v>330</v>
      </c>
      <c r="G6679" s="76" t="s">
        <v>1646</v>
      </c>
      <c r="H6679" s="76" t="s">
        <v>1646</v>
      </c>
      <c r="I6679" s="76">
        <v>297</v>
      </c>
      <c r="J6679" s="77" t="s">
        <v>1763</v>
      </c>
      <c r="K6679" t="s">
        <v>1646</v>
      </c>
      <c r="L6679" t="s">
        <v>1646</v>
      </c>
      <c r="M6679" t="s">
        <v>1646</v>
      </c>
      <c r="N6679" t="s">
        <v>1646</v>
      </c>
      <c r="O6679" t="s">
        <v>1646</v>
      </c>
      <c r="P6679" t="s">
        <v>1646</v>
      </c>
      <c r="Q6679" t="s">
        <v>1646</v>
      </c>
      <c r="R6679" t="s">
        <v>1646</v>
      </c>
      <c r="S6679" t="s">
        <v>1646</v>
      </c>
      <c r="T6679" t="s">
        <v>1646</v>
      </c>
      <c r="U6679" t="s">
        <v>1646</v>
      </c>
      <c r="V6679" t="s">
        <v>1646</v>
      </c>
      <c r="W6679" s="13" t="s">
        <v>1646</v>
      </c>
    </row>
    <row r="6680" spans="1:23" ht="12.75" customHeight="1" x14ac:dyDescent="0.2">
      <c r="A6680" s="125">
        <v>39282</v>
      </c>
      <c r="B6680" s="76">
        <v>100</v>
      </c>
      <c r="C6680" s="74" t="s">
        <v>382</v>
      </c>
      <c r="D6680" s="76" t="s">
        <v>3776</v>
      </c>
      <c r="E6680" s="76" t="s">
        <v>1688</v>
      </c>
      <c r="F6680" s="76">
        <v>339</v>
      </c>
      <c r="G6680" s="76" t="s">
        <v>1646</v>
      </c>
      <c r="H6680" s="76" t="s">
        <v>1646</v>
      </c>
      <c r="I6680" s="76">
        <v>353</v>
      </c>
      <c r="J6680" s="77" t="s">
        <v>1763</v>
      </c>
      <c r="K6680" t="s">
        <v>1646</v>
      </c>
      <c r="L6680" t="s">
        <v>1646</v>
      </c>
      <c r="M6680" t="s">
        <v>1646</v>
      </c>
      <c r="N6680" t="s">
        <v>1646</v>
      </c>
      <c r="O6680" t="s">
        <v>1646</v>
      </c>
      <c r="P6680" t="s">
        <v>1646</v>
      </c>
      <c r="Q6680" t="s">
        <v>1646</v>
      </c>
      <c r="R6680" t="s">
        <v>1646</v>
      </c>
      <c r="S6680" t="s">
        <v>1646</v>
      </c>
      <c r="T6680" t="s">
        <v>1646</v>
      </c>
      <c r="U6680" t="s">
        <v>1646</v>
      </c>
      <c r="V6680" t="s">
        <v>1646</v>
      </c>
      <c r="W6680" s="13" t="s">
        <v>1646</v>
      </c>
    </row>
    <row r="6681" spans="1:23" ht="12.75" customHeight="1" x14ac:dyDescent="0.2">
      <c r="A6681" s="125">
        <v>39283</v>
      </c>
      <c r="B6681" s="76">
        <v>100</v>
      </c>
      <c r="C6681" s="74" t="s">
        <v>382</v>
      </c>
      <c r="D6681" s="76" t="s">
        <v>3777</v>
      </c>
      <c r="E6681" s="76" t="s">
        <v>1645</v>
      </c>
      <c r="F6681" s="76">
        <v>415</v>
      </c>
      <c r="G6681" s="76" t="s">
        <v>1646</v>
      </c>
      <c r="H6681" s="76" t="s">
        <v>1646</v>
      </c>
      <c r="I6681" s="76">
        <v>667</v>
      </c>
      <c r="J6681" s="77" t="s">
        <v>1763</v>
      </c>
      <c r="K6681" t="s">
        <v>1646</v>
      </c>
      <c r="L6681" t="s">
        <v>1646</v>
      </c>
      <c r="M6681" t="s">
        <v>1646</v>
      </c>
      <c r="N6681" t="s">
        <v>1646</v>
      </c>
      <c r="O6681" t="s">
        <v>1646</v>
      </c>
      <c r="P6681" t="s">
        <v>1646</v>
      </c>
      <c r="Q6681" t="s">
        <v>1646</v>
      </c>
      <c r="R6681" t="s">
        <v>1646</v>
      </c>
      <c r="S6681" t="s">
        <v>1646</v>
      </c>
      <c r="T6681" t="s">
        <v>1646</v>
      </c>
      <c r="U6681" t="s">
        <v>1646</v>
      </c>
      <c r="V6681" t="s">
        <v>1646</v>
      </c>
      <c r="W6681" s="13" t="s">
        <v>1646</v>
      </c>
    </row>
    <row r="6682" spans="1:23" ht="12.75" customHeight="1" x14ac:dyDescent="0.2">
      <c r="A6682" s="125">
        <v>39283</v>
      </c>
      <c r="B6682" s="76">
        <v>100</v>
      </c>
      <c r="C6682" s="74" t="s">
        <v>382</v>
      </c>
      <c r="D6682" s="76" t="s">
        <v>3778</v>
      </c>
      <c r="E6682" s="76" t="s">
        <v>1688</v>
      </c>
      <c r="F6682" s="76">
        <v>308</v>
      </c>
      <c r="G6682" s="76" t="s">
        <v>1646</v>
      </c>
      <c r="H6682" s="76" t="s">
        <v>1646</v>
      </c>
      <c r="I6682" s="76">
        <v>281</v>
      </c>
      <c r="J6682" s="77" t="s">
        <v>1763</v>
      </c>
      <c r="K6682" t="s">
        <v>1646</v>
      </c>
      <c r="L6682" t="s">
        <v>1646</v>
      </c>
      <c r="M6682" t="s">
        <v>1646</v>
      </c>
      <c r="N6682" t="s">
        <v>1646</v>
      </c>
      <c r="O6682" t="s">
        <v>1646</v>
      </c>
      <c r="P6682" t="s">
        <v>1646</v>
      </c>
      <c r="Q6682" t="s">
        <v>1646</v>
      </c>
      <c r="R6682" t="s">
        <v>1646</v>
      </c>
      <c r="S6682" t="s">
        <v>1646</v>
      </c>
      <c r="T6682" t="s">
        <v>1646</v>
      </c>
      <c r="U6682" t="s">
        <v>1646</v>
      </c>
      <c r="V6682" t="s">
        <v>1646</v>
      </c>
      <c r="W6682" s="13" t="s">
        <v>1646</v>
      </c>
    </row>
    <row r="6683" spans="1:23" ht="12.75" customHeight="1" x14ac:dyDescent="0.2">
      <c r="A6683" s="125">
        <v>39284</v>
      </c>
      <c r="B6683" s="76">
        <v>100</v>
      </c>
      <c r="C6683" s="74" t="s">
        <v>382</v>
      </c>
      <c r="D6683" s="76" t="s">
        <v>3779</v>
      </c>
      <c r="E6683" s="76" t="s">
        <v>1651</v>
      </c>
      <c r="F6683" s="76">
        <v>240</v>
      </c>
      <c r="G6683" s="76" t="s">
        <v>1646</v>
      </c>
      <c r="H6683" s="76" t="s">
        <v>1646</v>
      </c>
      <c r="I6683" s="76">
        <v>108</v>
      </c>
      <c r="J6683" s="77" t="s">
        <v>1763</v>
      </c>
      <c r="K6683" t="s">
        <v>1646</v>
      </c>
      <c r="L6683" t="s">
        <v>1646</v>
      </c>
      <c r="M6683" t="s">
        <v>1646</v>
      </c>
      <c r="N6683" t="s">
        <v>1646</v>
      </c>
      <c r="O6683" t="s">
        <v>1646</v>
      </c>
      <c r="P6683" t="s">
        <v>1646</v>
      </c>
      <c r="Q6683" t="s">
        <v>1646</v>
      </c>
      <c r="R6683" t="s">
        <v>1646</v>
      </c>
      <c r="S6683" t="s">
        <v>1646</v>
      </c>
      <c r="T6683" t="s">
        <v>1646</v>
      </c>
      <c r="U6683" t="s">
        <v>1646</v>
      </c>
      <c r="V6683" t="s">
        <v>1646</v>
      </c>
      <c r="W6683" s="13" t="s">
        <v>1646</v>
      </c>
    </row>
    <row r="6684" spans="1:23" ht="12.75" customHeight="1" x14ac:dyDescent="0.2">
      <c r="A6684" s="125">
        <v>39284</v>
      </c>
      <c r="B6684" s="76">
        <v>100</v>
      </c>
      <c r="C6684" s="74" t="s">
        <v>382</v>
      </c>
      <c r="D6684" s="76" t="s">
        <v>3780</v>
      </c>
      <c r="E6684" s="76" t="s">
        <v>1651</v>
      </c>
      <c r="F6684" s="76">
        <v>236</v>
      </c>
      <c r="G6684" s="76" t="s">
        <v>1646</v>
      </c>
      <c r="H6684" s="76" t="s">
        <v>1646</v>
      </c>
      <c r="I6684" s="76">
        <v>90</v>
      </c>
      <c r="J6684" s="77" t="s">
        <v>1763</v>
      </c>
      <c r="K6684" t="s">
        <v>1646</v>
      </c>
      <c r="L6684" t="s">
        <v>1646</v>
      </c>
      <c r="M6684" t="s">
        <v>1646</v>
      </c>
      <c r="N6684" t="s">
        <v>1646</v>
      </c>
      <c r="O6684" t="s">
        <v>1646</v>
      </c>
      <c r="P6684" t="s">
        <v>1646</v>
      </c>
      <c r="Q6684" t="s">
        <v>1646</v>
      </c>
      <c r="R6684" t="s">
        <v>1646</v>
      </c>
      <c r="S6684" t="s">
        <v>1646</v>
      </c>
      <c r="T6684" t="s">
        <v>1646</v>
      </c>
      <c r="U6684" t="s">
        <v>1646</v>
      </c>
      <c r="V6684" t="s">
        <v>1646</v>
      </c>
      <c r="W6684" s="13" t="s">
        <v>1646</v>
      </c>
    </row>
    <row r="6685" spans="1:23" ht="12.75" customHeight="1" x14ac:dyDescent="0.2">
      <c r="A6685" s="125">
        <v>39284</v>
      </c>
      <c r="B6685" s="76">
        <v>100</v>
      </c>
      <c r="C6685" s="74" t="s">
        <v>382</v>
      </c>
      <c r="D6685" s="76" t="s">
        <v>3781</v>
      </c>
      <c r="E6685" s="76" t="s">
        <v>1645</v>
      </c>
      <c r="F6685" s="76">
        <v>345</v>
      </c>
      <c r="G6685" s="76" t="s">
        <v>1646</v>
      </c>
      <c r="H6685" s="76" t="s">
        <v>1646</v>
      </c>
      <c r="I6685" s="76">
        <v>341</v>
      </c>
      <c r="J6685" s="77" t="s">
        <v>1763</v>
      </c>
      <c r="K6685" t="s">
        <v>1646</v>
      </c>
      <c r="L6685" t="s">
        <v>1646</v>
      </c>
      <c r="M6685" t="s">
        <v>1646</v>
      </c>
      <c r="N6685" t="s">
        <v>1646</v>
      </c>
      <c r="O6685" t="s">
        <v>1646</v>
      </c>
      <c r="P6685" t="s">
        <v>1646</v>
      </c>
      <c r="Q6685" t="s">
        <v>1646</v>
      </c>
      <c r="R6685" t="s">
        <v>1646</v>
      </c>
      <c r="S6685" t="s">
        <v>1646</v>
      </c>
      <c r="T6685" t="s">
        <v>1646</v>
      </c>
      <c r="U6685" t="s">
        <v>1646</v>
      </c>
      <c r="V6685" t="s">
        <v>1646</v>
      </c>
      <c r="W6685" s="13" t="s">
        <v>1646</v>
      </c>
    </row>
    <row r="6686" spans="1:23" ht="12.75" customHeight="1" x14ac:dyDescent="0.2">
      <c r="A6686" s="125">
        <v>39284</v>
      </c>
      <c r="B6686" s="76">
        <v>100</v>
      </c>
      <c r="C6686" s="74" t="s">
        <v>382</v>
      </c>
      <c r="D6686" s="76" t="s">
        <v>3782</v>
      </c>
      <c r="E6686" s="76" t="s">
        <v>1651</v>
      </c>
      <c r="F6686" s="76">
        <v>260</v>
      </c>
      <c r="G6686" s="76" t="s">
        <v>1646</v>
      </c>
      <c r="H6686" s="76" t="s">
        <v>1646</v>
      </c>
      <c r="I6686" s="76">
        <v>134</v>
      </c>
      <c r="J6686" s="77" t="s">
        <v>1763</v>
      </c>
      <c r="K6686" t="s">
        <v>1646</v>
      </c>
      <c r="L6686" t="s">
        <v>1646</v>
      </c>
      <c r="M6686" t="s">
        <v>1646</v>
      </c>
      <c r="N6686" t="s">
        <v>1646</v>
      </c>
      <c r="O6686" t="s">
        <v>1646</v>
      </c>
      <c r="P6686" t="s">
        <v>1646</v>
      </c>
      <c r="Q6686" t="s">
        <v>1646</v>
      </c>
      <c r="R6686" t="s">
        <v>1646</v>
      </c>
      <c r="S6686" t="s">
        <v>1646</v>
      </c>
      <c r="T6686" t="s">
        <v>1646</v>
      </c>
      <c r="U6686" t="s">
        <v>1646</v>
      </c>
      <c r="V6686" t="s">
        <v>1646</v>
      </c>
      <c r="W6686" s="13" t="s">
        <v>1646</v>
      </c>
    </row>
    <row r="6687" spans="1:23" ht="12.75" customHeight="1" x14ac:dyDescent="0.2">
      <c r="A6687" s="125">
        <v>39284</v>
      </c>
      <c r="B6687" s="76">
        <v>100</v>
      </c>
      <c r="C6687" s="74" t="s">
        <v>382</v>
      </c>
      <c r="D6687" s="76" t="s">
        <v>3783</v>
      </c>
      <c r="E6687" s="76" t="s">
        <v>1645</v>
      </c>
      <c r="F6687" s="76">
        <v>407</v>
      </c>
      <c r="G6687" s="76" t="s">
        <v>1646</v>
      </c>
      <c r="H6687" s="76" t="s">
        <v>1646</v>
      </c>
      <c r="I6687" s="76">
        <v>645</v>
      </c>
      <c r="J6687" s="77" t="s">
        <v>1763</v>
      </c>
      <c r="K6687" t="s">
        <v>1646</v>
      </c>
      <c r="L6687" t="s">
        <v>1646</v>
      </c>
      <c r="M6687" t="s">
        <v>1646</v>
      </c>
      <c r="N6687" t="s">
        <v>1646</v>
      </c>
      <c r="O6687" t="s">
        <v>1646</v>
      </c>
      <c r="P6687" t="s">
        <v>1646</v>
      </c>
      <c r="Q6687" t="s">
        <v>1646</v>
      </c>
      <c r="R6687" t="s">
        <v>1646</v>
      </c>
      <c r="S6687" t="s">
        <v>1646</v>
      </c>
      <c r="T6687" t="s">
        <v>1646</v>
      </c>
      <c r="U6687" t="s">
        <v>1646</v>
      </c>
      <c r="V6687" t="s">
        <v>1646</v>
      </c>
      <c r="W6687" s="13" t="s">
        <v>1646</v>
      </c>
    </row>
    <row r="6688" spans="1:23" ht="12.75" customHeight="1" x14ac:dyDescent="0.2">
      <c r="A6688" s="125">
        <v>39284</v>
      </c>
      <c r="B6688" s="76">
        <v>100</v>
      </c>
      <c r="C6688" s="74" t="s">
        <v>382</v>
      </c>
      <c r="D6688" s="76" t="s">
        <v>3784</v>
      </c>
      <c r="E6688" s="76" t="s">
        <v>1688</v>
      </c>
      <c r="F6688" s="76">
        <v>121</v>
      </c>
      <c r="G6688" s="76" t="s">
        <v>1646</v>
      </c>
      <c r="H6688" s="76" t="s">
        <v>1646</v>
      </c>
      <c r="I6688" s="76">
        <v>17</v>
      </c>
      <c r="J6688" s="77" t="s">
        <v>1763</v>
      </c>
      <c r="K6688" t="s">
        <v>1646</v>
      </c>
      <c r="L6688" t="s">
        <v>1646</v>
      </c>
      <c r="M6688" t="s">
        <v>1646</v>
      </c>
      <c r="N6688" t="s">
        <v>1646</v>
      </c>
      <c r="O6688" t="s">
        <v>1646</v>
      </c>
      <c r="P6688" t="s">
        <v>1646</v>
      </c>
      <c r="Q6688" t="s">
        <v>1646</v>
      </c>
      <c r="R6688" t="s">
        <v>1646</v>
      </c>
      <c r="S6688" t="s">
        <v>1646</v>
      </c>
      <c r="T6688" t="s">
        <v>1646</v>
      </c>
      <c r="U6688" t="s">
        <v>1646</v>
      </c>
      <c r="V6688" t="s">
        <v>1646</v>
      </c>
      <c r="W6688" s="13" t="s">
        <v>1646</v>
      </c>
    </row>
    <row r="6689" spans="1:23" ht="12.75" customHeight="1" x14ac:dyDescent="0.2">
      <c r="A6689" s="125">
        <v>39287</v>
      </c>
      <c r="B6689" s="76">
        <v>100</v>
      </c>
      <c r="C6689" s="74" t="s">
        <v>382</v>
      </c>
      <c r="D6689" s="76" t="s">
        <v>3793</v>
      </c>
      <c r="E6689" s="76" t="s">
        <v>1688</v>
      </c>
      <c r="F6689" s="76">
        <v>290</v>
      </c>
      <c r="G6689" s="76" t="s">
        <v>1646</v>
      </c>
      <c r="H6689" s="76" t="s">
        <v>1646</v>
      </c>
      <c r="I6689" s="76">
        <v>226</v>
      </c>
      <c r="J6689" s="77" t="s">
        <v>1763</v>
      </c>
      <c r="K6689" t="s">
        <v>1646</v>
      </c>
      <c r="L6689" t="s">
        <v>1646</v>
      </c>
      <c r="M6689" t="s">
        <v>1646</v>
      </c>
      <c r="N6689" t="s">
        <v>1646</v>
      </c>
      <c r="O6689" t="s">
        <v>1646</v>
      </c>
      <c r="P6689" t="s">
        <v>1646</v>
      </c>
      <c r="Q6689" t="s">
        <v>1646</v>
      </c>
      <c r="R6689" t="s">
        <v>1646</v>
      </c>
      <c r="S6689" t="s">
        <v>1646</v>
      </c>
      <c r="T6689" t="s">
        <v>1646</v>
      </c>
      <c r="U6689" t="s">
        <v>1646</v>
      </c>
      <c r="V6689" t="s">
        <v>1646</v>
      </c>
      <c r="W6689" s="13" t="s">
        <v>1646</v>
      </c>
    </row>
    <row r="6690" spans="1:23" ht="12.75" customHeight="1" x14ac:dyDescent="0.2">
      <c r="A6690" s="125">
        <v>39287</v>
      </c>
      <c r="B6690" s="76">
        <v>100</v>
      </c>
      <c r="C6690" s="74" t="s">
        <v>382</v>
      </c>
      <c r="D6690" s="76" t="s">
        <v>3794</v>
      </c>
      <c r="E6690" s="76" t="s">
        <v>1651</v>
      </c>
      <c r="F6690" s="76">
        <v>390</v>
      </c>
      <c r="G6690" s="76" t="s">
        <v>1646</v>
      </c>
      <c r="H6690" s="76" t="s">
        <v>1646</v>
      </c>
      <c r="I6690" s="76">
        <v>427</v>
      </c>
      <c r="J6690" s="77" t="s">
        <v>1763</v>
      </c>
      <c r="K6690" t="s">
        <v>1646</v>
      </c>
      <c r="L6690" t="s">
        <v>1646</v>
      </c>
      <c r="M6690" t="s">
        <v>1646</v>
      </c>
      <c r="N6690" t="s">
        <v>1646</v>
      </c>
      <c r="O6690" t="s">
        <v>1646</v>
      </c>
      <c r="P6690" t="s">
        <v>1646</v>
      </c>
      <c r="Q6690" t="s">
        <v>1646</v>
      </c>
      <c r="R6690" t="s">
        <v>1646</v>
      </c>
      <c r="S6690" t="s">
        <v>1646</v>
      </c>
      <c r="T6690" t="s">
        <v>1646</v>
      </c>
      <c r="U6690" t="s">
        <v>1646</v>
      </c>
      <c r="V6690" t="s">
        <v>1646</v>
      </c>
      <c r="W6690" s="13" t="s">
        <v>1646</v>
      </c>
    </row>
    <row r="6691" spans="1:23" ht="12.75" customHeight="1" x14ac:dyDescent="0.2">
      <c r="A6691" s="125">
        <v>39287</v>
      </c>
      <c r="B6691" s="76">
        <v>100</v>
      </c>
      <c r="C6691" s="74" t="s">
        <v>382</v>
      </c>
      <c r="D6691" s="76" t="s">
        <v>3795</v>
      </c>
      <c r="E6691" s="76" t="s">
        <v>1651</v>
      </c>
      <c r="F6691" s="76">
        <v>411</v>
      </c>
      <c r="G6691" s="76" t="s">
        <v>1646</v>
      </c>
      <c r="H6691" s="76" t="s">
        <v>1646</v>
      </c>
      <c r="I6691" s="76">
        <v>536</v>
      </c>
      <c r="J6691" s="77" t="s">
        <v>1763</v>
      </c>
      <c r="K6691" t="s">
        <v>1646</v>
      </c>
      <c r="L6691" t="s">
        <v>1646</v>
      </c>
      <c r="M6691" t="s">
        <v>1646</v>
      </c>
      <c r="N6691" t="s">
        <v>1646</v>
      </c>
      <c r="O6691" t="s">
        <v>1646</v>
      </c>
      <c r="P6691" t="s">
        <v>1646</v>
      </c>
      <c r="Q6691" t="s">
        <v>1646</v>
      </c>
      <c r="R6691" t="s">
        <v>1646</v>
      </c>
      <c r="S6691" t="s">
        <v>1646</v>
      </c>
      <c r="T6691" t="s">
        <v>1646</v>
      </c>
      <c r="U6691" t="s">
        <v>1646</v>
      </c>
      <c r="V6691" t="s">
        <v>1646</v>
      </c>
      <c r="W6691" s="13" t="s">
        <v>1646</v>
      </c>
    </row>
    <row r="6692" spans="1:23" ht="12.75" customHeight="1" x14ac:dyDescent="0.2">
      <c r="A6692" s="125">
        <v>39287</v>
      </c>
      <c r="B6692" s="76">
        <v>100</v>
      </c>
      <c r="C6692" s="74" t="s">
        <v>382</v>
      </c>
      <c r="D6692" s="76" t="s">
        <v>3796</v>
      </c>
      <c r="E6692" s="76" t="s">
        <v>1645</v>
      </c>
      <c r="F6692" s="76">
        <v>396</v>
      </c>
      <c r="G6692" s="76" t="s">
        <v>1646</v>
      </c>
      <c r="H6692" s="76" t="s">
        <v>1646</v>
      </c>
      <c r="I6692" s="76">
        <v>558</v>
      </c>
      <c r="J6692" s="77" t="s">
        <v>1763</v>
      </c>
      <c r="K6692" t="s">
        <v>1646</v>
      </c>
      <c r="L6692" t="s">
        <v>1646</v>
      </c>
      <c r="M6692" t="s">
        <v>1646</v>
      </c>
      <c r="N6692" t="s">
        <v>1646</v>
      </c>
      <c r="O6692" t="s">
        <v>1646</v>
      </c>
      <c r="P6692" t="s">
        <v>1646</v>
      </c>
      <c r="Q6692" t="s">
        <v>1646</v>
      </c>
      <c r="R6692" t="s">
        <v>1646</v>
      </c>
      <c r="S6692" t="s">
        <v>1646</v>
      </c>
      <c r="T6692" t="s">
        <v>1646</v>
      </c>
      <c r="U6692" t="s">
        <v>1646</v>
      </c>
      <c r="V6692" t="s">
        <v>1646</v>
      </c>
      <c r="W6692" s="13" t="s">
        <v>1646</v>
      </c>
    </row>
    <row r="6693" spans="1:23" ht="12.75" customHeight="1" x14ac:dyDescent="0.2">
      <c r="A6693" s="125">
        <v>39287</v>
      </c>
      <c r="B6693" s="76">
        <v>100</v>
      </c>
      <c r="C6693" s="74" t="s">
        <v>382</v>
      </c>
      <c r="D6693" s="76" t="s">
        <v>3797</v>
      </c>
      <c r="E6693" s="76" t="s">
        <v>1645</v>
      </c>
      <c r="F6693" s="76">
        <v>405</v>
      </c>
      <c r="G6693" s="76" t="s">
        <v>1646</v>
      </c>
      <c r="H6693" s="76" t="s">
        <v>1646</v>
      </c>
      <c r="I6693" s="76">
        <v>521</v>
      </c>
      <c r="J6693" s="77" t="s">
        <v>1763</v>
      </c>
      <c r="K6693" t="s">
        <v>1646</v>
      </c>
      <c r="L6693" t="s">
        <v>1646</v>
      </c>
      <c r="M6693" t="s">
        <v>1646</v>
      </c>
      <c r="N6693" t="s">
        <v>1646</v>
      </c>
      <c r="O6693" t="s">
        <v>1646</v>
      </c>
      <c r="P6693" t="s">
        <v>1646</v>
      </c>
      <c r="Q6693" t="s">
        <v>1646</v>
      </c>
      <c r="R6693" t="s">
        <v>1646</v>
      </c>
      <c r="S6693" t="s">
        <v>1646</v>
      </c>
      <c r="T6693" t="s">
        <v>1646</v>
      </c>
      <c r="U6693" t="s">
        <v>1646</v>
      </c>
      <c r="V6693" t="s">
        <v>1646</v>
      </c>
      <c r="W6693" s="13" t="s">
        <v>1646</v>
      </c>
    </row>
    <row r="6694" spans="1:23" ht="12.75" customHeight="1" x14ac:dyDescent="0.2">
      <c r="A6694" s="125">
        <v>39287</v>
      </c>
      <c r="B6694" s="76">
        <v>100</v>
      </c>
      <c r="C6694" s="74" t="s">
        <v>382</v>
      </c>
      <c r="D6694" s="76" t="s">
        <v>3798</v>
      </c>
      <c r="E6694" s="76" t="s">
        <v>1688</v>
      </c>
      <c r="F6694" s="76">
        <v>301</v>
      </c>
      <c r="G6694" s="76" t="s">
        <v>1646</v>
      </c>
      <c r="H6694" s="76" t="s">
        <v>1646</v>
      </c>
      <c r="I6694" s="76">
        <v>26</v>
      </c>
      <c r="J6694" s="77" t="s">
        <v>1763</v>
      </c>
      <c r="K6694" t="s">
        <v>1646</v>
      </c>
      <c r="L6694" t="s">
        <v>1646</v>
      </c>
      <c r="M6694" t="s">
        <v>1646</v>
      </c>
      <c r="N6694" t="s">
        <v>1646</v>
      </c>
      <c r="O6694" t="s">
        <v>1646</v>
      </c>
      <c r="P6694" t="s">
        <v>1646</v>
      </c>
      <c r="Q6694" t="s">
        <v>1646</v>
      </c>
      <c r="R6694" t="s">
        <v>1646</v>
      </c>
      <c r="S6694" t="s">
        <v>1646</v>
      </c>
      <c r="T6694" t="s">
        <v>1646</v>
      </c>
      <c r="U6694" t="s">
        <v>1646</v>
      </c>
      <c r="V6694" t="s">
        <v>1646</v>
      </c>
      <c r="W6694" s="13" t="s">
        <v>1646</v>
      </c>
    </row>
    <row r="6695" spans="1:23" ht="12.75" customHeight="1" x14ac:dyDescent="0.2">
      <c r="A6695" s="125">
        <v>39287</v>
      </c>
      <c r="B6695" s="76">
        <v>100</v>
      </c>
      <c r="C6695" s="74" t="s">
        <v>382</v>
      </c>
      <c r="D6695" s="76" t="s">
        <v>3799</v>
      </c>
      <c r="E6695" s="76" t="s">
        <v>1645</v>
      </c>
      <c r="F6695" s="76">
        <v>335</v>
      </c>
      <c r="G6695" s="76" t="s">
        <v>1646</v>
      </c>
      <c r="H6695" s="76" t="s">
        <v>1646</v>
      </c>
      <c r="I6695" s="76">
        <v>332</v>
      </c>
      <c r="J6695" s="77" t="s">
        <v>1763</v>
      </c>
      <c r="K6695" t="s">
        <v>1646</v>
      </c>
      <c r="L6695" t="s">
        <v>1646</v>
      </c>
      <c r="M6695" t="s">
        <v>1646</v>
      </c>
      <c r="N6695" t="s">
        <v>1646</v>
      </c>
      <c r="O6695" t="s">
        <v>1646</v>
      </c>
      <c r="P6695" t="s">
        <v>1646</v>
      </c>
      <c r="Q6695" t="s">
        <v>1646</v>
      </c>
      <c r="R6695" t="s">
        <v>1646</v>
      </c>
      <c r="S6695" t="s">
        <v>1646</v>
      </c>
      <c r="T6695" t="s">
        <v>1646</v>
      </c>
      <c r="U6695" t="s">
        <v>1646</v>
      </c>
      <c r="V6695" t="s">
        <v>1646</v>
      </c>
      <c r="W6695" s="13" t="s">
        <v>1646</v>
      </c>
    </row>
    <row r="6696" spans="1:23" ht="12.75" customHeight="1" x14ac:dyDescent="0.2">
      <c r="A6696" s="125">
        <v>39287</v>
      </c>
      <c r="B6696" s="76">
        <v>100</v>
      </c>
      <c r="C6696" s="74" t="s">
        <v>382</v>
      </c>
      <c r="D6696" s="76" t="s">
        <v>3800</v>
      </c>
      <c r="E6696" s="76" t="s">
        <v>1688</v>
      </c>
      <c r="F6696" s="76">
        <v>286</v>
      </c>
      <c r="G6696" s="76" t="s">
        <v>1646</v>
      </c>
      <c r="H6696" s="76" t="s">
        <v>1646</v>
      </c>
      <c r="I6696" s="76">
        <v>219</v>
      </c>
      <c r="J6696" s="77" t="s">
        <v>1763</v>
      </c>
      <c r="K6696" t="s">
        <v>1646</v>
      </c>
      <c r="L6696" t="s">
        <v>1646</v>
      </c>
      <c r="M6696" t="s">
        <v>1646</v>
      </c>
      <c r="N6696" t="s">
        <v>1646</v>
      </c>
      <c r="O6696" t="s">
        <v>1646</v>
      </c>
      <c r="P6696" t="s">
        <v>1646</v>
      </c>
      <c r="Q6696" t="s">
        <v>1646</v>
      </c>
      <c r="R6696" t="s">
        <v>1646</v>
      </c>
      <c r="S6696" t="s">
        <v>1646</v>
      </c>
      <c r="T6696" t="s">
        <v>1646</v>
      </c>
      <c r="U6696" t="s">
        <v>1646</v>
      </c>
      <c r="V6696" t="s">
        <v>1646</v>
      </c>
      <c r="W6696" s="13" t="s">
        <v>1646</v>
      </c>
    </row>
    <row r="6697" spans="1:23" ht="12.75" customHeight="1" x14ac:dyDescent="0.2">
      <c r="A6697" s="125">
        <v>39287</v>
      </c>
      <c r="B6697" s="76">
        <v>100</v>
      </c>
      <c r="C6697" s="74" t="s">
        <v>382</v>
      </c>
      <c r="D6697" s="76" t="s">
        <v>3801</v>
      </c>
      <c r="E6697" s="76" t="s">
        <v>1651</v>
      </c>
      <c r="F6697" s="76">
        <v>347</v>
      </c>
      <c r="G6697" s="76" t="s">
        <v>1646</v>
      </c>
      <c r="H6697" s="76" t="s">
        <v>1646</v>
      </c>
      <c r="I6697" s="76">
        <v>289</v>
      </c>
      <c r="J6697" s="77" t="s">
        <v>1763</v>
      </c>
      <c r="K6697" t="s">
        <v>1646</v>
      </c>
      <c r="L6697" t="s">
        <v>1646</v>
      </c>
      <c r="M6697" t="s">
        <v>1646</v>
      </c>
      <c r="N6697" t="s">
        <v>1646</v>
      </c>
      <c r="O6697" t="s">
        <v>1646</v>
      </c>
      <c r="P6697" t="s">
        <v>1646</v>
      </c>
      <c r="Q6697" t="s">
        <v>1646</v>
      </c>
      <c r="R6697" t="s">
        <v>1646</v>
      </c>
      <c r="S6697" t="s">
        <v>1646</v>
      </c>
      <c r="T6697" t="s">
        <v>1646</v>
      </c>
      <c r="U6697" t="s">
        <v>1646</v>
      </c>
      <c r="V6697" t="s">
        <v>1646</v>
      </c>
      <c r="W6697" s="13" t="s">
        <v>1646</v>
      </c>
    </row>
    <row r="6698" spans="1:23" ht="12.75" customHeight="1" x14ac:dyDescent="0.2">
      <c r="A6698" s="125">
        <v>39287</v>
      </c>
      <c r="B6698" s="76">
        <v>100</v>
      </c>
      <c r="C6698" s="74" t="s">
        <v>382</v>
      </c>
      <c r="D6698" s="76" t="s">
        <v>3802</v>
      </c>
      <c r="E6698" s="76" t="s">
        <v>1651</v>
      </c>
      <c r="F6698" s="76">
        <v>330</v>
      </c>
      <c r="G6698" s="76" t="s">
        <v>1646</v>
      </c>
      <c r="H6698" s="76" t="s">
        <v>1646</v>
      </c>
      <c r="I6698" s="76">
        <v>275</v>
      </c>
      <c r="J6698" s="77" t="s">
        <v>1763</v>
      </c>
      <c r="K6698" t="s">
        <v>1646</v>
      </c>
      <c r="L6698" t="s">
        <v>1646</v>
      </c>
      <c r="M6698" t="s">
        <v>1646</v>
      </c>
      <c r="N6698" t="s">
        <v>1646</v>
      </c>
      <c r="O6698" t="s">
        <v>1646</v>
      </c>
      <c r="P6698" t="s">
        <v>1646</v>
      </c>
      <c r="Q6698" t="s">
        <v>1646</v>
      </c>
      <c r="R6698" t="s">
        <v>1646</v>
      </c>
      <c r="S6698" t="s">
        <v>1646</v>
      </c>
      <c r="T6698" t="s">
        <v>1646</v>
      </c>
      <c r="U6698" t="s">
        <v>1646</v>
      </c>
      <c r="V6698" t="s">
        <v>1646</v>
      </c>
      <c r="W6698" s="13" t="s">
        <v>1646</v>
      </c>
    </row>
    <row r="6699" spans="1:23" ht="12.75" customHeight="1" x14ac:dyDescent="0.2">
      <c r="A6699" s="125">
        <v>39287</v>
      </c>
      <c r="B6699" s="76">
        <v>100</v>
      </c>
      <c r="C6699" s="74" t="s">
        <v>382</v>
      </c>
      <c r="D6699" s="76" t="s">
        <v>3803</v>
      </c>
      <c r="E6699" s="76" t="s">
        <v>1651</v>
      </c>
      <c r="F6699" s="76">
        <v>352</v>
      </c>
      <c r="G6699" s="76" t="s">
        <v>1646</v>
      </c>
      <c r="H6699" s="76" t="s">
        <v>1646</v>
      </c>
      <c r="I6699" s="76">
        <v>379</v>
      </c>
      <c r="J6699" s="75" t="s">
        <v>1776</v>
      </c>
      <c r="K6699" t="s">
        <v>1646</v>
      </c>
      <c r="L6699" t="s">
        <v>1646</v>
      </c>
      <c r="M6699" t="s">
        <v>1646</v>
      </c>
      <c r="N6699" t="s">
        <v>1646</v>
      </c>
      <c r="O6699" t="s">
        <v>1646</v>
      </c>
      <c r="P6699" t="s">
        <v>1646</v>
      </c>
      <c r="Q6699" t="s">
        <v>1646</v>
      </c>
      <c r="R6699" t="s">
        <v>1646</v>
      </c>
      <c r="S6699" t="s">
        <v>1646</v>
      </c>
      <c r="T6699" t="s">
        <v>1646</v>
      </c>
      <c r="U6699" t="s">
        <v>1646</v>
      </c>
      <c r="V6699" t="s">
        <v>1646</v>
      </c>
      <c r="W6699" s="13" t="s">
        <v>1646</v>
      </c>
    </row>
    <row r="6700" spans="1:23" ht="12.75" customHeight="1" x14ac:dyDescent="0.2">
      <c r="A6700" s="125">
        <v>39297</v>
      </c>
      <c r="B6700" s="76">
        <v>100</v>
      </c>
      <c r="C6700" s="74" t="s">
        <v>382</v>
      </c>
      <c r="D6700" s="76" t="s">
        <v>3834</v>
      </c>
      <c r="E6700" s="76" t="s">
        <v>1751</v>
      </c>
      <c r="F6700" s="76">
        <v>59</v>
      </c>
      <c r="G6700" s="76" t="s">
        <v>1646</v>
      </c>
      <c r="H6700" s="76" t="s">
        <v>1646</v>
      </c>
      <c r="I6700" s="76">
        <v>1.78</v>
      </c>
      <c r="J6700" s="77" t="s">
        <v>3620</v>
      </c>
      <c r="K6700" t="s">
        <v>1646</v>
      </c>
      <c r="L6700" t="s">
        <v>1646</v>
      </c>
      <c r="M6700" t="s">
        <v>1646</v>
      </c>
      <c r="N6700" t="s">
        <v>1646</v>
      </c>
      <c r="O6700" t="s">
        <v>1646</v>
      </c>
      <c r="P6700" t="s">
        <v>1646</v>
      </c>
      <c r="Q6700" t="s">
        <v>1646</v>
      </c>
      <c r="R6700" t="s">
        <v>1646</v>
      </c>
      <c r="S6700" t="s">
        <v>1646</v>
      </c>
      <c r="T6700" t="s">
        <v>1646</v>
      </c>
      <c r="U6700" t="s">
        <v>1646</v>
      </c>
      <c r="V6700" t="s">
        <v>1646</v>
      </c>
      <c r="W6700" s="13" t="s">
        <v>3835</v>
      </c>
    </row>
    <row r="6701" spans="1:23" ht="12.75" customHeight="1" x14ac:dyDescent="0.2">
      <c r="A6701" s="125">
        <v>39297</v>
      </c>
      <c r="B6701" s="76">
        <v>100</v>
      </c>
      <c r="C6701" s="74" t="s">
        <v>382</v>
      </c>
      <c r="D6701" s="76" t="s">
        <v>3836</v>
      </c>
      <c r="E6701" s="76" t="s">
        <v>1751</v>
      </c>
      <c r="F6701" s="76">
        <v>64</v>
      </c>
      <c r="G6701" s="76" t="s">
        <v>1646</v>
      </c>
      <c r="H6701" s="76" t="s">
        <v>1646</v>
      </c>
      <c r="I6701" s="76">
        <v>2.1</v>
      </c>
      <c r="J6701" s="77" t="s">
        <v>3620</v>
      </c>
      <c r="K6701" t="s">
        <v>1646</v>
      </c>
      <c r="L6701" t="s">
        <v>1646</v>
      </c>
      <c r="M6701" t="s">
        <v>1646</v>
      </c>
      <c r="N6701" t="s">
        <v>1646</v>
      </c>
      <c r="O6701" t="s">
        <v>1646</v>
      </c>
      <c r="P6701" t="s">
        <v>1646</v>
      </c>
      <c r="Q6701" t="s">
        <v>1646</v>
      </c>
      <c r="R6701" t="s">
        <v>1646</v>
      </c>
      <c r="S6701" t="s">
        <v>1646</v>
      </c>
      <c r="T6701" t="s">
        <v>1646</v>
      </c>
      <c r="U6701" t="s">
        <v>1646</v>
      </c>
      <c r="V6701" t="s">
        <v>1646</v>
      </c>
      <c r="W6701" s="13" t="s">
        <v>3837</v>
      </c>
    </row>
    <row r="6702" spans="1:23" ht="12.75" customHeight="1" x14ac:dyDescent="0.2">
      <c r="A6702" s="124">
        <v>38125</v>
      </c>
      <c r="B6702" s="74">
        <v>13</v>
      </c>
      <c r="C6702" s="74" t="s">
        <v>321</v>
      </c>
      <c r="D6702" s="103" t="s">
        <v>1646</v>
      </c>
      <c r="E6702" s="74" t="s">
        <v>3115</v>
      </c>
      <c r="F6702" s="74" t="s">
        <v>1646</v>
      </c>
      <c r="G6702" s="74" t="s">
        <v>1646</v>
      </c>
      <c r="H6702" s="74" t="s">
        <v>1646</v>
      </c>
      <c r="I6702" s="74" t="s">
        <v>1646</v>
      </c>
      <c r="J6702" s="75" t="s">
        <v>2517</v>
      </c>
      <c r="K6702" t="s">
        <v>1646</v>
      </c>
      <c r="L6702" t="s">
        <v>1646</v>
      </c>
      <c r="M6702" t="s">
        <v>1646</v>
      </c>
      <c r="N6702" t="s">
        <v>1646</v>
      </c>
      <c r="O6702" t="s">
        <v>1646</v>
      </c>
      <c r="P6702" t="s">
        <v>1646</v>
      </c>
      <c r="Q6702" t="s">
        <v>1646</v>
      </c>
      <c r="R6702" t="s">
        <v>1646</v>
      </c>
      <c r="S6702" t="s">
        <v>1646</v>
      </c>
      <c r="T6702" t="s">
        <v>1646</v>
      </c>
      <c r="U6702" t="s">
        <v>1646</v>
      </c>
      <c r="V6702" t="s">
        <v>1646</v>
      </c>
      <c r="W6702" s="13" t="s">
        <v>1646</v>
      </c>
    </row>
    <row r="6703" spans="1:23" ht="12.75" customHeight="1" x14ac:dyDescent="0.2">
      <c r="A6703" s="124">
        <v>38126</v>
      </c>
      <c r="B6703" s="74">
        <v>13</v>
      </c>
      <c r="C6703" s="74" t="s">
        <v>321</v>
      </c>
      <c r="D6703" s="103" t="s">
        <v>1646</v>
      </c>
      <c r="E6703" s="74" t="s">
        <v>3115</v>
      </c>
      <c r="F6703" s="74" t="s">
        <v>1646</v>
      </c>
      <c r="G6703" s="74" t="s">
        <v>1646</v>
      </c>
      <c r="H6703" s="74" t="s">
        <v>1646</v>
      </c>
      <c r="I6703" s="74" t="s">
        <v>1646</v>
      </c>
      <c r="J6703" s="75" t="s">
        <v>2517</v>
      </c>
      <c r="K6703" t="s">
        <v>1646</v>
      </c>
      <c r="L6703" t="s">
        <v>1646</v>
      </c>
      <c r="M6703" t="s">
        <v>1646</v>
      </c>
      <c r="N6703" t="s">
        <v>1646</v>
      </c>
      <c r="O6703" t="s">
        <v>1646</v>
      </c>
      <c r="P6703" t="s">
        <v>1646</v>
      </c>
      <c r="Q6703" t="s">
        <v>1646</v>
      </c>
      <c r="R6703" t="s">
        <v>1646</v>
      </c>
      <c r="S6703" t="s">
        <v>1646</v>
      </c>
      <c r="T6703" t="s">
        <v>1646</v>
      </c>
      <c r="U6703" t="s">
        <v>1646</v>
      </c>
      <c r="V6703" t="s">
        <v>1646</v>
      </c>
      <c r="W6703" s="13" t="s">
        <v>1646</v>
      </c>
    </row>
    <row r="6704" spans="1:23" ht="12.75" customHeight="1" x14ac:dyDescent="0.2">
      <c r="A6704" s="124">
        <v>38127</v>
      </c>
      <c r="B6704" s="74">
        <v>13</v>
      </c>
      <c r="C6704" s="74" t="s">
        <v>321</v>
      </c>
      <c r="D6704" s="103" t="s">
        <v>1646</v>
      </c>
      <c r="E6704" s="74" t="s">
        <v>3115</v>
      </c>
      <c r="F6704" s="74" t="s">
        <v>1646</v>
      </c>
      <c r="G6704" s="74" t="s">
        <v>1646</v>
      </c>
      <c r="H6704" s="74" t="s">
        <v>1646</v>
      </c>
      <c r="I6704" s="74" t="s">
        <v>1646</v>
      </c>
      <c r="J6704" s="75" t="s">
        <v>2517</v>
      </c>
      <c r="K6704" t="s">
        <v>1646</v>
      </c>
      <c r="L6704" t="s">
        <v>1646</v>
      </c>
      <c r="M6704" t="s">
        <v>1646</v>
      </c>
      <c r="N6704" t="s">
        <v>1646</v>
      </c>
      <c r="O6704" t="s">
        <v>1646</v>
      </c>
      <c r="P6704" t="s">
        <v>1646</v>
      </c>
      <c r="Q6704" t="s">
        <v>1646</v>
      </c>
      <c r="R6704" t="s">
        <v>1646</v>
      </c>
      <c r="S6704" t="s">
        <v>1646</v>
      </c>
      <c r="T6704" t="s">
        <v>1646</v>
      </c>
      <c r="U6704" t="s">
        <v>1646</v>
      </c>
      <c r="V6704" t="s">
        <v>1646</v>
      </c>
      <c r="W6704" s="13" t="s">
        <v>1646</v>
      </c>
    </row>
    <row r="6705" spans="1:23" ht="12.75" customHeight="1" x14ac:dyDescent="0.2">
      <c r="A6705" s="124">
        <v>38130</v>
      </c>
      <c r="B6705" s="74">
        <v>13</v>
      </c>
      <c r="C6705" s="74" t="s">
        <v>321</v>
      </c>
      <c r="D6705" s="103" t="s">
        <v>1646</v>
      </c>
      <c r="E6705" s="74" t="s">
        <v>3115</v>
      </c>
      <c r="F6705" s="74" t="s">
        <v>1646</v>
      </c>
      <c r="G6705" s="74" t="s">
        <v>1646</v>
      </c>
      <c r="H6705" s="74" t="s">
        <v>1646</v>
      </c>
      <c r="I6705" s="74" t="s">
        <v>1646</v>
      </c>
      <c r="J6705" s="75" t="s">
        <v>2517</v>
      </c>
      <c r="K6705" t="s">
        <v>1646</v>
      </c>
      <c r="L6705" t="s">
        <v>1646</v>
      </c>
      <c r="M6705" t="s">
        <v>1646</v>
      </c>
      <c r="N6705" t="s">
        <v>1646</v>
      </c>
      <c r="O6705" t="s">
        <v>1646</v>
      </c>
      <c r="P6705" t="s">
        <v>1646</v>
      </c>
      <c r="Q6705" t="s">
        <v>1646</v>
      </c>
      <c r="R6705" t="s">
        <v>1646</v>
      </c>
      <c r="S6705" t="s">
        <v>1646</v>
      </c>
      <c r="T6705" t="s">
        <v>1646</v>
      </c>
      <c r="U6705" t="s">
        <v>1646</v>
      </c>
      <c r="V6705" t="s">
        <v>1646</v>
      </c>
      <c r="W6705" s="13" t="s">
        <v>1646</v>
      </c>
    </row>
    <row r="6706" spans="1:23" ht="12.75" customHeight="1" x14ac:dyDescent="0.2">
      <c r="A6706" s="124">
        <v>38132</v>
      </c>
      <c r="B6706" s="74">
        <v>13</v>
      </c>
      <c r="C6706" s="74" t="s">
        <v>321</v>
      </c>
      <c r="D6706" s="103" t="s">
        <v>1646</v>
      </c>
      <c r="E6706" s="74" t="s">
        <v>3115</v>
      </c>
      <c r="F6706" s="74" t="s">
        <v>1646</v>
      </c>
      <c r="G6706" s="74" t="s">
        <v>1646</v>
      </c>
      <c r="H6706" s="74" t="s">
        <v>1646</v>
      </c>
      <c r="I6706" s="74" t="s">
        <v>1646</v>
      </c>
      <c r="J6706" s="77" t="s">
        <v>1731</v>
      </c>
      <c r="K6706" t="s">
        <v>1646</v>
      </c>
      <c r="L6706" t="s">
        <v>1646</v>
      </c>
      <c r="M6706" t="s">
        <v>1646</v>
      </c>
      <c r="N6706" t="s">
        <v>1646</v>
      </c>
      <c r="O6706" t="s">
        <v>1646</v>
      </c>
      <c r="P6706" t="s">
        <v>1646</v>
      </c>
      <c r="Q6706" t="s">
        <v>1646</v>
      </c>
      <c r="R6706" t="s">
        <v>1646</v>
      </c>
      <c r="S6706" t="s">
        <v>1646</v>
      </c>
      <c r="T6706" t="s">
        <v>1646</v>
      </c>
      <c r="U6706" t="s">
        <v>1646</v>
      </c>
      <c r="V6706" t="s">
        <v>1646</v>
      </c>
      <c r="W6706" s="13" t="s">
        <v>1646</v>
      </c>
    </row>
    <row r="6707" spans="1:23" ht="12.75" customHeight="1" x14ac:dyDescent="0.2">
      <c r="A6707" s="124">
        <v>38133</v>
      </c>
      <c r="B6707" s="74">
        <v>13</v>
      </c>
      <c r="C6707" s="74" t="s">
        <v>321</v>
      </c>
      <c r="D6707" s="103" t="s">
        <v>1646</v>
      </c>
      <c r="E6707" s="74" t="s">
        <v>3115</v>
      </c>
      <c r="F6707" s="74" t="s">
        <v>1646</v>
      </c>
      <c r="G6707" s="74" t="s">
        <v>1646</v>
      </c>
      <c r="H6707" s="74" t="s">
        <v>1646</v>
      </c>
      <c r="I6707" s="74" t="s">
        <v>1646</v>
      </c>
      <c r="J6707" s="77" t="s">
        <v>1731</v>
      </c>
      <c r="K6707" t="s">
        <v>1646</v>
      </c>
      <c r="L6707" t="s">
        <v>1646</v>
      </c>
      <c r="M6707" t="s">
        <v>1646</v>
      </c>
      <c r="N6707" t="s">
        <v>1646</v>
      </c>
      <c r="O6707" t="s">
        <v>1646</v>
      </c>
      <c r="P6707" t="s">
        <v>1646</v>
      </c>
      <c r="Q6707" t="s">
        <v>1646</v>
      </c>
      <c r="R6707" t="s">
        <v>1646</v>
      </c>
      <c r="S6707" t="s">
        <v>1646</v>
      </c>
      <c r="T6707" t="s">
        <v>1646</v>
      </c>
      <c r="U6707" t="s">
        <v>1646</v>
      </c>
      <c r="V6707" t="s">
        <v>1646</v>
      </c>
      <c r="W6707" s="13" t="s">
        <v>1646</v>
      </c>
    </row>
    <row r="6708" spans="1:23" ht="12.75" customHeight="1" x14ac:dyDescent="0.2">
      <c r="A6708" s="124">
        <v>38134</v>
      </c>
      <c r="B6708" s="74">
        <v>13</v>
      </c>
      <c r="C6708" s="74" t="s">
        <v>321</v>
      </c>
      <c r="D6708" s="103" t="s">
        <v>1646</v>
      </c>
      <c r="E6708" s="74" t="s">
        <v>3115</v>
      </c>
      <c r="F6708" s="74" t="s">
        <v>1646</v>
      </c>
      <c r="G6708" s="74" t="s">
        <v>1646</v>
      </c>
      <c r="H6708" s="74" t="s">
        <v>1646</v>
      </c>
      <c r="I6708" s="74" t="s">
        <v>1646</v>
      </c>
      <c r="J6708" s="77" t="s">
        <v>1731</v>
      </c>
      <c r="K6708" t="s">
        <v>1646</v>
      </c>
      <c r="L6708" t="s">
        <v>1646</v>
      </c>
      <c r="M6708" t="s">
        <v>1646</v>
      </c>
      <c r="N6708" t="s">
        <v>1646</v>
      </c>
      <c r="O6708" t="s">
        <v>1646</v>
      </c>
      <c r="P6708" t="s">
        <v>1646</v>
      </c>
      <c r="Q6708" t="s">
        <v>1646</v>
      </c>
      <c r="R6708" t="s">
        <v>1646</v>
      </c>
      <c r="S6708" t="s">
        <v>1646</v>
      </c>
      <c r="T6708" t="s">
        <v>1646</v>
      </c>
      <c r="U6708" t="s">
        <v>1646</v>
      </c>
      <c r="V6708" t="s">
        <v>1646</v>
      </c>
      <c r="W6708" s="13" t="s">
        <v>1646</v>
      </c>
    </row>
    <row r="6709" spans="1:23" ht="12.75" customHeight="1" x14ac:dyDescent="0.2">
      <c r="A6709" s="124">
        <v>38135</v>
      </c>
      <c r="B6709" s="74">
        <v>13</v>
      </c>
      <c r="C6709" s="74" t="s">
        <v>321</v>
      </c>
      <c r="D6709" s="103" t="s">
        <v>1646</v>
      </c>
      <c r="E6709" s="74" t="s">
        <v>1688</v>
      </c>
      <c r="F6709" s="74">
        <v>147</v>
      </c>
      <c r="G6709" s="74" t="s">
        <v>1646</v>
      </c>
      <c r="H6709" s="74" t="s">
        <v>1646</v>
      </c>
      <c r="I6709" s="74">
        <v>22</v>
      </c>
      <c r="J6709" s="77" t="s">
        <v>1731</v>
      </c>
      <c r="K6709" t="s">
        <v>1646</v>
      </c>
      <c r="L6709" t="s">
        <v>1646</v>
      </c>
      <c r="M6709" t="s">
        <v>1646</v>
      </c>
      <c r="N6709" t="s">
        <v>1646</v>
      </c>
      <c r="O6709" t="s">
        <v>1646</v>
      </c>
      <c r="P6709" t="s">
        <v>1646</v>
      </c>
      <c r="Q6709" t="s">
        <v>1646</v>
      </c>
      <c r="R6709" t="s">
        <v>1646</v>
      </c>
      <c r="S6709" t="s">
        <v>1646</v>
      </c>
      <c r="T6709" t="s">
        <v>1646</v>
      </c>
      <c r="U6709" t="s">
        <v>1646</v>
      </c>
      <c r="V6709" t="s">
        <v>1646</v>
      </c>
      <c r="W6709" s="13" t="s">
        <v>1646</v>
      </c>
    </row>
    <row r="6710" spans="1:23" ht="12.75" customHeight="1" x14ac:dyDescent="0.2">
      <c r="A6710" s="124">
        <v>38135</v>
      </c>
      <c r="B6710" s="74">
        <v>13</v>
      </c>
      <c r="C6710" s="74" t="s">
        <v>321</v>
      </c>
      <c r="D6710" s="103" t="s">
        <v>1646</v>
      </c>
      <c r="E6710" s="74" t="s">
        <v>1688</v>
      </c>
      <c r="F6710" s="74">
        <v>119</v>
      </c>
      <c r="G6710" s="74" t="s">
        <v>1646</v>
      </c>
      <c r="H6710" s="74" t="s">
        <v>1646</v>
      </c>
      <c r="I6710" s="74">
        <v>11</v>
      </c>
      <c r="J6710" s="77" t="s">
        <v>1731</v>
      </c>
      <c r="K6710" t="s">
        <v>1646</v>
      </c>
      <c r="L6710" t="s">
        <v>1646</v>
      </c>
      <c r="M6710" t="s">
        <v>1646</v>
      </c>
      <c r="N6710" t="s">
        <v>1646</v>
      </c>
      <c r="O6710" t="s">
        <v>1646</v>
      </c>
      <c r="P6710" t="s">
        <v>1646</v>
      </c>
      <c r="Q6710" t="s">
        <v>1646</v>
      </c>
      <c r="R6710" t="s">
        <v>1646</v>
      </c>
      <c r="S6710" t="s">
        <v>1646</v>
      </c>
      <c r="T6710" t="s">
        <v>1646</v>
      </c>
      <c r="U6710" t="s">
        <v>1646</v>
      </c>
      <c r="V6710" t="s">
        <v>1646</v>
      </c>
      <c r="W6710" s="13" t="s">
        <v>1646</v>
      </c>
    </row>
    <row r="6711" spans="1:23" ht="12.75" customHeight="1" x14ac:dyDescent="0.2">
      <c r="A6711" s="124">
        <v>38135</v>
      </c>
      <c r="B6711" s="74">
        <v>13</v>
      </c>
      <c r="C6711" s="74" t="s">
        <v>321</v>
      </c>
      <c r="D6711" s="103" t="s">
        <v>1646</v>
      </c>
      <c r="E6711" s="74" t="s">
        <v>1751</v>
      </c>
      <c r="F6711" s="74">
        <v>66</v>
      </c>
      <c r="G6711" s="74" t="s">
        <v>1646</v>
      </c>
      <c r="H6711" s="74" t="s">
        <v>1646</v>
      </c>
      <c r="I6711" s="74">
        <v>2</v>
      </c>
      <c r="J6711" s="77" t="s">
        <v>1731</v>
      </c>
      <c r="K6711" t="s">
        <v>1646</v>
      </c>
      <c r="L6711" t="s">
        <v>1646</v>
      </c>
      <c r="M6711" t="s">
        <v>1646</v>
      </c>
      <c r="N6711" t="s">
        <v>1646</v>
      </c>
      <c r="O6711" t="s">
        <v>1646</v>
      </c>
      <c r="P6711" t="s">
        <v>1646</v>
      </c>
      <c r="Q6711" t="s">
        <v>1646</v>
      </c>
      <c r="R6711" t="s">
        <v>1646</v>
      </c>
      <c r="S6711" t="s">
        <v>1646</v>
      </c>
      <c r="T6711" t="s">
        <v>1646</v>
      </c>
      <c r="U6711" t="s">
        <v>1646</v>
      </c>
      <c r="V6711" t="s">
        <v>1646</v>
      </c>
      <c r="W6711" s="13" t="s">
        <v>1646</v>
      </c>
    </row>
    <row r="6712" spans="1:23" ht="12.75" customHeight="1" x14ac:dyDescent="0.2">
      <c r="A6712" s="124">
        <v>38135</v>
      </c>
      <c r="B6712" s="74">
        <v>13</v>
      </c>
      <c r="C6712" s="74" t="s">
        <v>321</v>
      </c>
      <c r="D6712" s="103" t="s">
        <v>1646</v>
      </c>
      <c r="E6712" s="74" t="s">
        <v>1651</v>
      </c>
      <c r="F6712" s="74">
        <v>67</v>
      </c>
      <c r="G6712" s="74" t="s">
        <v>1646</v>
      </c>
      <c r="H6712" s="74" t="s">
        <v>1646</v>
      </c>
      <c r="I6712" s="74">
        <v>2</v>
      </c>
      <c r="J6712" s="77" t="s">
        <v>1731</v>
      </c>
      <c r="K6712" t="s">
        <v>1646</v>
      </c>
      <c r="L6712" t="s">
        <v>1646</v>
      </c>
      <c r="M6712" t="s">
        <v>1646</v>
      </c>
      <c r="N6712" t="s">
        <v>1646</v>
      </c>
      <c r="O6712" t="s">
        <v>1646</v>
      </c>
      <c r="P6712" t="s">
        <v>1646</v>
      </c>
      <c r="Q6712" t="s">
        <v>1646</v>
      </c>
      <c r="R6712" t="s">
        <v>1646</v>
      </c>
      <c r="S6712" t="s">
        <v>1646</v>
      </c>
      <c r="T6712" t="s">
        <v>1646</v>
      </c>
      <c r="U6712" t="s">
        <v>1646</v>
      </c>
      <c r="V6712" t="s">
        <v>1646</v>
      </c>
      <c r="W6712" s="13" t="s">
        <v>1646</v>
      </c>
    </row>
    <row r="6713" spans="1:23" ht="12.75" customHeight="1" x14ac:dyDescent="0.2">
      <c r="A6713" s="124">
        <v>38136</v>
      </c>
      <c r="B6713" s="74">
        <v>13</v>
      </c>
      <c r="C6713" s="74" t="s">
        <v>321</v>
      </c>
      <c r="D6713" s="103" t="s">
        <v>1646</v>
      </c>
      <c r="E6713" s="74" t="s">
        <v>1751</v>
      </c>
      <c r="F6713" s="74">
        <v>42</v>
      </c>
      <c r="G6713" s="74" t="s">
        <v>1646</v>
      </c>
      <c r="H6713" s="74" t="s">
        <v>1646</v>
      </c>
      <c r="I6713" s="74">
        <v>1</v>
      </c>
      <c r="J6713" s="77" t="s">
        <v>1731</v>
      </c>
      <c r="K6713" t="s">
        <v>1646</v>
      </c>
      <c r="L6713" t="s">
        <v>1646</v>
      </c>
      <c r="M6713" t="s">
        <v>1646</v>
      </c>
      <c r="N6713" t="s">
        <v>1646</v>
      </c>
      <c r="O6713" t="s">
        <v>1646</v>
      </c>
      <c r="P6713" t="s">
        <v>1646</v>
      </c>
      <c r="Q6713" t="s">
        <v>1646</v>
      </c>
      <c r="R6713" t="s">
        <v>1646</v>
      </c>
      <c r="S6713" t="s">
        <v>1646</v>
      </c>
      <c r="T6713" t="s">
        <v>1646</v>
      </c>
      <c r="U6713" t="s">
        <v>1646</v>
      </c>
      <c r="V6713" t="s">
        <v>1646</v>
      </c>
      <c r="W6713" s="13" t="s">
        <v>1646</v>
      </c>
    </row>
    <row r="6714" spans="1:23" ht="12.75" customHeight="1" x14ac:dyDescent="0.2">
      <c r="A6714" s="124">
        <v>38136</v>
      </c>
      <c r="B6714" s="74">
        <v>13</v>
      </c>
      <c r="C6714" s="74" t="s">
        <v>321</v>
      </c>
      <c r="D6714" s="103" t="s">
        <v>1646</v>
      </c>
      <c r="E6714" s="74" t="s">
        <v>1751</v>
      </c>
      <c r="F6714" s="74">
        <v>64</v>
      </c>
      <c r="G6714" s="74" t="s">
        <v>1646</v>
      </c>
      <c r="H6714" s="74" t="s">
        <v>1646</v>
      </c>
      <c r="I6714" s="74">
        <v>2</v>
      </c>
      <c r="J6714" s="77" t="s">
        <v>1731</v>
      </c>
      <c r="K6714" t="s">
        <v>1646</v>
      </c>
      <c r="L6714" t="s">
        <v>1646</v>
      </c>
      <c r="M6714" t="s">
        <v>1646</v>
      </c>
      <c r="N6714" t="s">
        <v>1646</v>
      </c>
      <c r="O6714" t="s">
        <v>1646</v>
      </c>
      <c r="P6714" t="s">
        <v>1646</v>
      </c>
      <c r="Q6714" t="s">
        <v>1646</v>
      </c>
      <c r="R6714" t="s">
        <v>1646</v>
      </c>
      <c r="S6714" t="s">
        <v>1646</v>
      </c>
      <c r="T6714" t="s">
        <v>1646</v>
      </c>
      <c r="U6714" t="s">
        <v>1646</v>
      </c>
      <c r="V6714" t="s">
        <v>1646</v>
      </c>
      <c r="W6714" s="13" t="s">
        <v>1646</v>
      </c>
    </row>
    <row r="6715" spans="1:23" ht="12.75" customHeight="1" x14ac:dyDescent="0.2">
      <c r="A6715" s="124">
        <v>38138</v>
      </c>
      <c r="B6715" s="74">
        <v>13</v>
      </c>
      <c r="C6715" s="74" t="s">
        <v>321</v>
      </c>
      <c r="D6715" s="103" t="s">
        <v>1646</v>
      </c>
      <c r="E6715" s="74" t="s">
        <v>1688</v>
      </c>
      <c r="F6715" s="74">
        <v>176</v>
      </c>
      <c r="G6715" s="74" t="s">
        <v>1646</v>
      </c>
      <c r="H6715" s="74" t="s">
        <v>1646</v>
      </c>
      <c r="I6715" s="74">
        <v>45</v>
      </c>
      <c r="J6715" s="77" t="s">
        <v>1731</v>
      </c>
      <c r="K6715" t="s">
        <v>1646</v>
      </c>
      <c r="L6715" t="s">
        <v>1646</v>
      </c>
      <c r="M6715" t="s">
        <v>1646</v>
      </c>
      <c r="N6715" t="s">
        <v>1646</v>
      </c>
      <c r="O6715" t="s">
        <v>1646</v>
      </c>
      <c r="P6715" t="s">
        <v>1646</v>
      </c>
      <c r="Q6715" t="s">
        <v>1646</v>
      </c>
      <c r="R6715" t="s">
        <v>1646</v>
      </c>
      <c r="S6715" t="s">
        <v>1646</v>
      </c>
      <c r="T6715" t="s">
        <v>1646</v>
      </c>
      <c r="U6715" t="s">
        <v>1646</v>
      </c>
      <c r="V6715" t="s">
        <v>1646</v>
      </c>
      <c r="W6715" s="13" t="s">
        <v>1646</v>
      </c>
    </row>
    <row r="6716" spans="1:23" ht="12.75" customHeight="1" x14ac:dyDescent="0.2">
      <c r="A6716" s="124">
        <v>38138</v>
      </c>
      <c r="B6716" s="74">
        <v>13</v>
      </c>
      <c r="C6716" s="74" t="s">
        <v>321</v>
      </c>
      <c r="D6716" s="103" t="s">
        <v>1646</v>
      </c>
      <c r="E6716" s="74" t="s">
        <v>1688</v>
      </c>
      <c r="F6716" s="74">
        <v>300</v>
      </c>
      <c r="G6716" s="74" t="s">
        <v>1646</v>
      </c>
      <c r="H6716" s="74" t="s">
        <v>1646</v>
      </c>
      <c r="I6716" s="74">
        <v>241</v>
      </c>
      <c r="J6716" s="77" t="s">
        <v>1731</v>
      </c>
      <c r="K6716" t="s">
        <v>1646</v>
      </c>
      <c r="L6716" t="s">
        <v>1646</v>
      </c>
      <c r="M6716" t="s">
        <v>1646</v>
      </c>
      <c r="N6716" t="s">
        <v>1646</v>
      </c>
      <c r="O6716" t="s">
        <v>1646</v>
      </c>
      <c r="P6716" t="s">
        <v>1646</v>
      </c>
      <c r="Q6716" t="s">
        <v>1646</v>
      </c>
      <c r="R6716" t="s">
        <v>1646</v>
      </c>
      <c r="S6716" t="s">
        <v>1646</v>
      </c>
      <c r="T6716" t="s">
        <v>1646</v>
      </c>
      <c r="U6716" t="s">
        <v>1646</v>
      </c>
      <c r="V6716" t="s">
        <v>1646</v>
      </c>
      <c r="W6716" s="13" t="s">
        <v>1646</v>
      </c>
    </row>
    <row r="6717" spans="1:23" ht="12.75" customHeight="1" x14ac:dyDescent="0.2">
      <c r="A6717" s="124">
        <v>38138</v>
      </c>
      <c r="B6717" s="74">
        <v>13</v>
      </c>
      <c r="C6717" s="74" t="s">
        <v>321</v>
      </c>
      <c r="D6717" s="103" t="s">
        <v>1646</v>
      </c>
      <c r="E6717" s="74" t="s">
        <v>1688</v>
      </c>
      <c r="F6717" s="74">
        <v>305</v>
      </c>
      <c r="G6717" s="74" t="s">
        <v>1646</v>
      </c>
      <c r="H6717" s="74" t="s">
        <v>1646</v>
      </c>
      <c r="I6717" s="74">
        <v>265</v>
      </c>
      <c r="J6717" s="77" t="s">
        <v>1731</v>
      </c>
      <c r="K6717" t="s">
        <v>1646</v>
      </c>
      <c r="L6717" t="s">
        <v>1646</v>
      </c>
      <c r="M6717" t="s">
        <v>1646</v>
      </c>
      <c r="N6717" t="s">
        <v>1646</v>
      </c>
      <c r="O6717" t="s">
        <v>1646</v>
      </c>
      <c r="P6717" t="s">
        <v>1646</v>
      </c>
      <c r="Q6717" t="s">
        <v>1646</v>
      </c>
      <c r="R6717" t="s">
        <v>1646</v>
      </c>
      <c r="S6717" t="s">
        <v>1646</v>
      </c>
      <c r="T6717" t="s">
        <v>1646</v>
      </c>
      <c r="U6717" t="s">
        <v>1646</v>
      </c>
      <c r="V6717" t="s">
        <v>1646</v>
      </c>
      <c r="W6717" s="13" t="s">
        <v>1646</v>
      </c>
    </row>
    <row r="6718" spans="1:23" ht="12.75" customHeight="1" x14ac:dyDescent="0.2">
      <c r="A6718" s="124">
        <v>38138</v>
      </c>
      <c r="B6718" s="74">
        <v>13</v>
      </c>
      <c r="C6718" s="74" t="s">
        <v>321</v>
      </c>
      <c r="D6718" s="103" t="s">
        <v>1646</v>
      </c>
      <c r="E6718" s="74" t="s">
        <v>1688</v>
      </c>
      <c r="F6718" s="74">
        <v>308</v>
      </c>
      <c r="G6718" s="74" t="s">
        <v>1646</v>
      </c>
      <c r="H6718" s="74" t="s">
        <v>1646</v>
      </c>
      <c r="I6718" s="74">
        <v>245</v>
      </c>
      <c r="J6718" s="77" t="s">
        <v>1731</v>
      </c>
      <c r="K6718" t="s">
        <v>1646</v>
      </c>
      <c r="L6718" t="s">
        <v>1646</v>
      </c>
      <c r="M6718" t="s">
        <v>1646</v>
      </c>
      <c r="N6718" t="s">
        <v>1646</v>
      </c>
      <c r="O6718" t="s">
        <v>1646</v>
      </c>
      <c r="P6718" t="s">
        <v>1646</v>
      </c>
      <c r="Q6718" t="s">
        <v>1646</v>
      </c>
      <c r="R6718" t="s">
        <v>1646</v>
      </c>
      <c r="S6718" t="s">
        <v>1646</v>
      </c>
      <c r="T6718" t="s">
        <v>1646</v>
      </c>
      <c r="U6718" t="s">
        <v>1646</v>
      </c>
      <c r="V6718" t="s">
        <v>1646</v>
      </c>
      <c r="W6718" s="13" t="s">
        <v>1646</v>
      </c>
    </row>
    <row r="6719" spans="1:23" ht="12.75" customHeight="1" x14ac:dyDescent="0.2">
      <c r="A6719" s="124">
        <v>38138</v>
      </c>
      <c r="B6719" s="74">
        <v>13</v>
      </c>
      <c r="C6719" s="74" t="s">
        <v>321</v>
      </c>
      <c r="D6719" s="103" t="s">
        <v>1646</v>
      </c>
      <c r="E6719" s="74" t="s">
        <v>1651</v>
      </c>
      <c r="F6719" s="74">
        <v>493</v>
      </c>
      <c r="G6719" s="74" t="s">
        <v>1646</v>
      </c>
      <c r="H6719" s="74" t="s">
        <v>1646</v>
      </c>
      <c r="I6719" s="74">
        <v>1043</v>
      </c>
      <c r="J6719" s="77" t="s">
        <v>1731</v>
      </c>
      <c r="K6719" t="s">
        <v>1646</v>
      </c>
      <c r="L6719" t="s">
        <v>1646</v>
      </c>
      <c r="M6719" t="s">
        <v>1646</v>
      </c>
      <c r="N6719" t="s">
        <v>1646</v>
      </c>
      <c r="O6719" t="s">
        <v>1646</v>
      </c>
      <c r="P6719" t="s">
        <v>1646</v>
      </c>
      <c r="Q6719" t="s">
        <v>1646</v>
      </c>
      <c r="R6719" t="s">
        <v>1646</v>
      </c>
      <c r="S6719" t="s">
        <v>1646</v>
      </c>
      <c r="T6719" t="s">
        <v>1646</v>
      </c>
      <c r="U6719" t="s">
        <v>1646</v>
      </c>
      <c r="V6719" t="s">
        <v>1646</v>
      </c>
      <c r="W6719" s="13" t="s">
        <v>1646</v>
      </c>
    </row>
    <row r="6720" spans="1:23" ht="12.75" customHeight="1" x14ac:dyDescent="0.2">
      <c r="A6720" s="124">
        <v>38244</v>
      </c>
      <c r="B6720" s="74">
        <v>13</v>
      </c>
      <c r="C6720" s="74" t="s">
        <v>321</v>
      </c>
      <c r="D6720" s="103" t="s">
        <v>1646</v>
      </c>
      <c r="E6720" s="74" t="s">
        <v>1725</v>
      </c>
      <c r="F6720" s="74">
        <v>372</v>
      </c>
      <c r="G6720" s="74" t="s">
        <v>1646</v>
      </c>
      <c r="H6720" s="74" t="s">
        <v>1646</v>
      </c>
      <c r="I6720" s="74">
        <v>331</v>
      </c>
      <c r="J6720" s="77" t="s">
        <v>1763</v>
      </c>
      <c r="K6720" t="s">
        <v>1646</v>
      </c>
      <c r="L6720" t="s">
        <v>1646</v>
      </c>
      <c r="M6720" t="s">
        <v>1646</v>
      </c>
      <c r="N6720" t="s">
        <v>1646</v>
      </c>
      <c r="O6720" t="s">
        <v>1646</v>
      </c>
      <c r="P6720" t="s">
        <v>1646</v>
      </c>
      <c r="Q6720" t="s">
        <v>1646</v>
      </c>
      <c r="R6720" t="s">
        <v>1646</v>
      </c>
      <c r="S6720" t="s">
        <v>1646</v>
      </c>
      <c r="T6720" t="s">
        <v>1646</v>
      </c>
      <c r="U6720" t="s">
        <v>1646</v>
      </c>
      <c r="V6720" t="s">
        <v>1646</v>
      </c>
      <c r="W6720" s="13" t="s">
        <v>1646</v>
      </c>
    </row>
    <row r="6721" spans="1:23" ht="12.75" customHeight="1" x14ac:dyDescent="0.2">
      <c r="A6721" s="124">
        <v>38245</v>
      </c>
      <c r="B6721" s="74">
        <v>13</v>
      </c>
      <c r="C6721" s="74" t="s">
        <v>321</v>
      </c>
      <c r="D6721" s="103" t="s">
        <v>1646</v>
      </c>
      <c r="E6721" s="74" t="s">
        <v>1688</v>
      </c>
      <c r="F6721" s="74">
        <v>116</v>
      </c>
      <c r="G6721" s="74" t="s">
        <v>1646</v>
      </c>
      <c r="H6721" s="74" t="s">
        <v>1646</v>
      </c>
      <c r="I6721" s="74">
        <v>12</v>
      </c>
      <c r="J6721" s="75" t="s">
        <v>2517</v>
      </c>
      <c r="K6721" t="s">
        <v>1646</v>
      </c>
      <c r="L6721" t="s">
        <v>1646</v>
      </c>
      <c r="M6721" t="s">
        <v>1646</v>
      </c>
      <c r="N6721" t="s">
        <v>1646</v>
      </c>
      <c r="O6721" t="s">
        <v>1646</v>
      </c>
      <c r="P6721" t="s">
        <v>1646</v>
      </c>
      <c r="Q6721" t="s">
        <v>1646</v>
      </c>
      <c r="R6721" t="s">
        <v>1646</v>
      </c>
      <c r="S6721" t="s">
        <v>1646</v>
      </c>
      <c r="T6721" t="s">
        <v>1646</v>
      </c>
      <c r="U6721" t="s">
        <v>1646</v>
      </c>
      <c r="V6721" t="s">
        <v>1646</v>
      </c>
      <c r="W6721" s="13" t="s">
        <v>1646</v>
      </c>
    </row>
    <row r="6722" spans="1:23" ht="12.75" customHeight="1" x14ac:dyDescent="0.2">
      <c r="A6722" s="124">
        <v>38245</v>
      </c>
      <c r="B6722" s="74">
        <v>13</v>
      </c>
      <c r="C6722" s="74" t="s">
        <v>321</v>
      </c>
      <c r="D6722" s="103" t="s">
        <v>1646</v>
      </c>
      <c r="E6722" s="74" t="s">
        <v>1688</v>
      </c>
      <c r="F6722" s="74">
        <v>125</v>
      </c>
      <c r="G6722" s="74" t="s">
        <v>1646</v>
      </c>
      <c r="H6722" s="74" t="s">
        <v>1646</v>
      </c>
      <c r="I6722" s="74">
        <v>16</v>
      </c>
      <c r="J6722" s="77" t="s">
        <v>1763</v>
      </c>
      <c r="K6722" t="s">
        <v>1646</v>
      </c>
      <c r="L6722" t="s">
        <v>1646</v>
      </c>
      <c r="M6722" t="s">
        <v>1646</v>
      </c>
      <c r="N6722" t="s">
        <v>1646</v>
      </c>
      <c r="O6722" t="s">
        <v>1646</v>
      </c>
      <c r="P6722" t="s">
        <v>1646</v>
      </c>
      <c r="Q6722" t="s">
        <v>1646</v>
      </c>
      <c r="R6722" t="s">
        <v>1646</v>
      </c>
      <c r="S6722" t="s">
        <v>1646</v>
      </c>
      <c r="T6722" t="s">
        <v>1646</v>
      </c>
      <c r="U6722" t="s">
        <v>1646</v>
      </c>
      <c r="V6722" t="s">
        <v>1646</v>
      </c>
      <c r="W6722" s="13" t="s">
        <v>1646</v>
      </c>
    </row>
    <row r="6723" spans="1:23" ht="12.75" customHeight="1" x14ac:dyDescent="0.2">
      <c r="A6723" s="124">
        <v>38245</v>
      </c>
      <c r="B6723" s="74">
        <v>13</v>
      </c>
      <c r="C6723" s="74" t="s">
        <v>321</v>
      </c>
      <c r="D6723" s="103" t="s">
        <v>1646</v>
      </c>
      <c r="E6723" s="74" t="s">
        <v>1688</v>
      </c>
      <c r="F6723" s="74">
        <v>132</v>
      </c>
      <c r="G6723" s="74" t="s">
        <v>1646</v>
      </c>
      <c r="H6723" s="74" t="s">
        <v>1646</v>
      </c>
      <c r="I6723" s="74">
        <v>18</v>
      </c>
      <c r="J6723" s="75" t="s">
        <v>2517</v>
      </c>
      <c r="K6723" t="s">
        <v>1646</v>
      </c>
      <c r="L6723" t="s">
        <v>1646</v>
      </c>
      <c r="M6723" t="s">
        <v>1646</v>
      </c>
      <c r="N6723" t="s">
        <v>1646</v>
      </c>
      <c r="O6723" t="s">
        <v>1646</v>
      </c>
      <c r="P6723" t="s">
        <v>1646</v>
      </c>
      <c r="Q6723" t="s">
        <v>1646</v>
      </c>
      <c r="R6723" t="s">
        <v>1646</v>
      </c>
      <c r="S6723" t="s">
        <v>1646</v>
      </c>
      <c r="T6723" t="s">
        <v>1646</v>
      </c>
      <c r="U6723" t="s">
        <v>1646</v>
      </c>
      <c r="V6723" t="s">
        <v>1646</v>
      </c>
      <c r="W6723" s="13" t="s">
        <v>1646</v>
      </c>
    </row>
    <row r="6724" spans="1:23" ht="12.75" customHeight="1" x14ac:dyDescent="0.2">
      <c r="A6724" s="124">
        <v>38245</v>
      </c>
      <c r="B6724" s="74">
        <v>13</v>
      </c>
      <c r="C6724" s="74" t="s">
        <v>321</v>
      </c>
      <c r="D6724" s="103" t="s">
        <v>1646</v>
      </c>
      <c r="E6724" s="74" t="s">
        <v>1688</v>
      </c>
      <c r="F6724" s="74">
        <v>228</v>
      </c>
      <c r="G6724" s="74" t="s">
        <v>1646</v>
      </c>
      <c r="H6724" s="74" t="s">
        <v>1646</v>
      </c>
      <c r="I6724" s="74">
        <v>96</v>
      </c>
      <c r="J6724" s="77" t="s">
        <v>1763</v>
      </c>
      <c r="K6724" t="s">
        <v>1646</v>
      </c>
      <c r="L6724" t="s">
        <v>1646</v>
      </c>
      <c r="M6724" t="s">
        <v>1646</v>
      </c>
      <c r="N6724" t="s">
        <v>1646</v>
      </c>
      <c r="O6724" t="s">
        <v>1646</v>
      </c>
      <c r="P6724" t="s">
        <v>1646</v>
      </c>
      <c r="Q6724" t="s">
        <v>1646</v>
      </c>
      <c r="R6724" t="s">
        <v>1646</v>
      </c>
      <c r="S6724" t="s">
        <v>1646</v>
      </c>
      <c r="T6724" t="s">
        <v>1646</v>
      </c>
      <c r="U6724" t="s">
        <v>1646</v>
      </c>
      <c r="V6724" t="s">
        <v>1646</v>
      </c>
      <c r="W6724" s="13" t="s">
        <v>1646</v>
      </c>
    </row>
    <row r="6725" spans="1:23" ht="12.75" customHeight="1" x14ac:dyDescent="0.2">
      <c r="A6725" s="124">
        <v>38245</v>
      </c>
      <c r="B6725" s="74">
        <v>13</v>
      </c>
      <c r="C6725" s="74" t="s">
        <v>321</v>
      </c>
      <c r="D6725" s="103" t="s">
        <v>1646</v>
      </c>
      <c r="E6725" s="74" t="s">
        <v>3114</v>
      </c>
      <c r="F6725" s="74">
        <v>277</v>
      </c>
      <c r="G6725" s="74" t="s">
        <v>1646</v>
      </c>
      <c r="H6725" s="74" t="s">
        <v>1646</v>
      </c>
      <c r="I6725" s="74">
        <v>128</v>
      </c>
      <c r="J6725" s="75" t="s">
        <v>2517</v>
      </c>
      <c r="K6725" t="s">
        <v>1646</v>
      </c>
      <c r="L6725" t="s">
        <v>1646</v>
      </c>
      <c r="M6725" t="s">
        <v>1646</v>
      </c>
      <c r="N6725" t="s">
        <v>1646</v>
      </c>
      <c r="O6725" t="s">
        <v>1646</v>
      </c>
      <c r="P6725" t="s">
        <v>1646</v>
      </c>
      <c r="Q6725" t="s">
        <v>1646</v>
      </c>
      <c r="R6725" t="s">
        <v>1646</v>
      </c>
      <c r="S6725" t="s">
        <v>1646</v>
      </c>
      <c r="T6725" t="s">
        <v>1646</v>
      </c>
      <c r="U6725" t="s">
        <v>1646</v>
      </c>
      <c r="V6725" t="s">
        <v>1646</v>
      </c>
      <c r="W6725" s="13" t="s">
        <v>1646</v>
      </c>
    </row>
    <row r="6726" spans="1:23" ht="12.75" customHeight="1" x14ac:dyDescent="0.2">
      <c r="A6726" s="124">
        <v>38245</v>
      </c>
      <c r="B6726" s="74">
        <v>13</v>
      </c>
      <c r="C6726" s="74" t="s">
        <v>321</v>
      </c>
      <c r="D6726" s="103" t="s">
        <v>1646</v>
      </c>
      <c r="E6726" s="74" t="s">
        <v>3114</v>
      </c>
      <c r="F6726" s="74">
        <v>288</v>
      </c>
      <c r="G6726" s="74" t="s">
        <v>1646</v>
      </c>
      <c r="H6726" s="74" t="s">
        <v>1646</v>
      </c>
      <c r="I6726" s="74">
        <v>111</v>
      </c>
      <c r="J6726" s="75" t="s">
        <v>2517</v>
      </c>
      <c r="K6726" t="s">
        <v>1646</v>
      </c>
      <c r="L6726" t="s">
        <v>1646</v>
      </c>
      <c r="M6726" t="s">
        <v>1646</v>
      </c>
      <c r="N6726" t="s">
        <v>1646</v>
      </c>
      <c r="O6726" t="s">
        <v>1646</v>
      </c>
      <c r="P6726" t="s">
        <v>1646</v>
      </c>
      <c r="Q6726" t="s">
        <v>1646</v>
      </c>
      <c r="R6726" t="s">
        <v>1646</v>
      </c>
      <c r="S6726" t="s">
        <v>1646</v>
      </c>
      <c r="T6726" t="s">
        <v>1646</v>
      </c>
      <c r="U6726" t="s">
        <v>1646</v>
      </c>
      <c r="V6726" t="s">
        <v>1646</v>
      </c>
      <c r="W6726" s="13" t="s">
        <v>1646</v>
      </c>
    </row>
    <row r="6727" spans="1:23" ht="12.75" customHeight="1" x14ac:dyDescent="0.2">
      <c r="A6727" s="124">
        <v>38245</v>
      </c>
      <c r="B6727" s="74">
        <v>13</v>
      </c>
      <c r="C6727" s="74" t="s">
        <v>321</v>
      </c>
      <c r="D6727" s="103" t="s">
        <v>1646</v>
      </c>
      <c r="E6727" s="74" t="s">
        <v>1751</v>
      </c>
      <c r="F6727" s="74">
        <v>95</v>
      </c>
      <c r="G6727" s="74" t="s">
        <v>1646</v>
      </c>
      <c r="H6727" s="74" t="s">
        <v>1646</v>
      </c>
      <c r="I6727" s="74">
        <v>9</v>
      </c>
      <c r="J6727" s="77" t="s">
        <v>1763</v>
      </c>
      <c r="K6727" t="s">
        <v>1646</v>
      </c>
      <c r="L6727" t="s">
        <v>1646</v>
      </c>
      <c r="M6727" t="s">
        <v>1646</v>
      </c>
      <c r="N6727" t="s">
        <v>1646</v>
      </c>
      <c r="O6727" t="s">
        <v>1646</v>
      </c>
      <c r="P6727" t="s">
        <v>1646</v>
      </c>
      <c r="Q6727" t="s">
        <v>1646</v>
      </c>
      <c r="R6727" t="s">
        <v>1646</v>
      </c>
      <c r="S6727" t="s">
        <v>1646</v>
      </c>
      <c r="T6727" t="s">
        <v>1646</v>
      </c>
      <c r="U6727" t="s">
        <v>1646</v>
      </c>
      <c r="V6727" t="s">
        <v>1646</v>
      </c>
      <c r="W6727" s="13" t="s">
        <v>1646</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2426"/>
  <sheetViews>
    <sheetView zoomScale="90" zoomScaleNormal="90" workbookViewId="0">
      <pane xSplit="2" ySplit="1" topLeftCell="C2405" activePane="bottomRight" state="frozen"/>
      <selection pane="topRight" activeCell="C1" sqref="C1"/>
      <selection pane="bottomLeft" activeCell="A2" sqref="A2"/>
      <selection pane="bottomRight"/>
    </sheetView>
  </sheetViews>
  <sheetFormatPr defaultColWidth="9.140625" defaultRowHeight="15" x14ac:dyDescent="0.25"/>
  <cols>
    <col min="1" max="1" width="15.7109375" style="109" customWidth="1"/>
    <col min="2" max="2" width="15.7109375" style="121" customWidth="1"/>
    <col min="3" max="10" width="15.7109375" style="109" customWidth="1"/>
    <col min="11" max="16384" width="9.140625" style="109"/>
  </cols>
  <sheetData>
    <row r="1" spans="1:10" ht="26.25" x14ac:dyDescent="0.25">
      <c r="A1" s="119" t="s">
        <v>1623</v>
      </c>
      <c r="B1" s="120" t="s">
        <v>1622</v>
      </c>
      <c r="C1" s="117" t="s">
        <v>1624</v>
      </c>
      <c r="D1" s="118" t="s">
        <v>384</v>
      </c>
      <c r="E1" s="117" t="s">
        <v>1625</v>
      </c>
      <c r="F1" s="117" t="s">
        <v>5299</v>
      </c>
      <c r="G1" s="117" t="s">
        <v>1627</v>
      </c>
      <c r="H1" s="117" t="s">
        <v>1628</v>
      </c>
      <c r="I1" s="117" t="s">
        <v>1629</v>
      </c>
      <c r="J1" s="117" t="s">
        <v>1631</v>
      </c>
    </row>
    <row r="2" spans="1:10" ht="26.25" x14ac:dyDescent="0.25">
      <c r="A2" s="119" t="s">
        <v>4085</v>
      </c>
      <c r="B2" s="120" t="s">
        <v>5301</v>
      </c>
      <c r="C2" s="117" t="s">
        <v>4130</v>
      </c>
      <c r="D2" s="187" t="s">
        <v>5303</v>
      </c>
      <c r="E2" s="117" t="s">
        <v>4089</v>
      </c>
      <c r="F2" s="117" t="s">
        <v>4113</v>
      </c>
      <c r="G2" s="117" t="s">
        <v>4114</v>
      </c>
      <c r="H2" s="117" t="s">
        <v>4115</v>
      </c>
      <c r="I2" s="117" t="s">
        <v>4116</v>
      </c>
      <c r="J2" s="117" t="s">
        <v>4117</v>
      </c>
    </row>
    <row r="3" spans="1:10" ht="39" x14ac:dyDescent="0.25">
      <c r="A3" s="119" t="s">
        <v>5399</v>
      </c>
      <c r="B3" s="120" t="s">
        <v>5400</v>
      </c>
      <c r="C3" s="117"/>
      <c r="D3" s="187"/>
      <c r="E3" s="117"/>
      <c r="F3" s="117" t="s">
        <v>5401</v>
      </c>
      <c r="G3" s="117" t="s">
        <v>5402</v>
      </c>
      <c r="H3" s="117" t="s">
        <v>5402</v>
      </c>
      <c r="I3" s="117" t="s">
        <v>5403</v>
      </c>
      <c r="J3" s="117"/>
    </row>
    <row r="4" spans="1:10" ht="39" x14ac:dyDescent="0.25">
      <c r="A4" s="119" t="s">
        <v>5398</v>
      </c>
      <c r="B4" s="120" t="s">
        <v>5398</v>
      </c>
      <c r="C4" s="117" t="s">
        <v>5398</v>
      </c>
      <c r="D4" s="187" t="s">
        <v>5398</v>
      </c>
      <c r="E4" s="117" t="s">
        <v>5398</v>
      </c>
      <c r="F4" s="117" t="s">
        <v>5404</v>
      </c>
      <c r="G4" s="117" t="s">
        <v>5404</v>
      </c>
      <c r="H4" s="117" t="s">
        <v>5404</v>
      </c>
      <c r="I4" s="117" t="s">
        <v>5404</v>
      </c>
      <c r="J4" s="117" t="s">
        <v>5398</v>
      </c>
    </row>
    <row r="5" spans="1:10" x14ac:dyDescent="0.25">
      <c r="A5" s="109">
        <v>145</v>
      </c>
      <c r="B5" s="188">
        <v>40346</v>
      </c>
      <c r="C5" s="116" t="s">
        <v>5298</v>
      </c>
      <c r="D5" s="109" t="s">
        <v>4175</v>
      </c>
      <c r="E5" s="109" t="s">
        <v>5319</v>
      </c>
      <c r="F5" s="109">
        <v>48</v>
      </c>
      <c r="G5" s="109" t="s">
        <v>1646</v>
      </c>
      <c r="H5" s="109" t="s">
        <v>1646</v>
      </c>
      <c r="I5" s="115">
        <v>0.90100000000000002</v>
      </c>
      <c r="J5" s="109" t="s">
        <v>5282</v>
      </c>
    </row>
    <row r="6" spans="1:10" x14ac:dyDescent="0.25">
      <c r="A6" s="109">
        <v>145</v>
      </c>
      <c r="B6" s="188">
        <v>40346</v>
      </c>
      <c r="C6" s="116" t="s">
        <v>5297</v>
      </c>
      <c r="D6" s="109" t="s">
        <v>4175</v>
      </c>
      <c r="E6" s="109" t="s">
        <v>5319</v>
      </c>
      <c r="F6" s="109">
        <v>49</v>
      </c>
      <c r="G6" s="109" t="s">
        <v>1646</v>
      </c>
      <c r="H6" s="109" t="s">
        <v>1646</v>
      </c>
      <c r="I6" s="115">
        <v>0.80100000000000005</v>
      </c>
      <c r="J6" s="109" t="s">
        <v>4850</v>
      </c>
    </row>
    <row r="7" spans="1:10" x14ac:dyDescent="0.25">
      <c r="A7" s="109">
        <v>145</v>
      </c>
      <c r="B7" s="188">
        <v>40346</v>
      </c>
      <c r="C7" s="116" t="s">
        <v>1800</v>
      </c>
      <c r="D7" s="109" t="s">
        <v>4175</v>
      </c>
      <c r="E7" s="109" t="s">
        <v>5319</v>
      </c>
      <c r="F7" s="109">
        <v>26</v>
      </c>
      <c r="G7" s="109" t="s">
        <v>1646</v>
      </c>
      <c r="H7" s="109" t="s">
        <v>1646</v>
      </c>
      <c r="I7" s="115">
        <v>0.17599999999999999</v>
      </c>
      <c r="J7" s="109" t="s">
        <v>4850</v>
      </c>
    </row>
    <row r="8" spans="1:10" x14ac:dyDescent="0.25">
      <c r="A8" s="109">
        <v>145</v>
      </c>
      <c r="B8" s="188">
        <v>40346</v>
      </c>
      <c r="C8" s="116" t="s">
        <v>1829</v>
      </c>
      <c r="D8" s="109" t="s">
        <v>4175</v>
      </c>
      <c r="E8" s="109" t="s">
        <v>5319</v>
      </c>
      <c r="F8" s="109">
        <v>27</v>
      </c>
      <c r="G8" s="109" t="s">
        <v>1646</v>
      </c>
      <c r="H8" s="109" t="s">
        <v>1646</v>
      </c>
      <c r="I8" s="115">
        <v>0.16700000000000001</v>
      </c>
      <c r="J8" s="109" t="s">
        <v>4850</v>
      </c>
    </row>
    <row r="9" spans="1:10" x14ac:dyDescent="0.25">
      <c r="A9" s="109">
        <v>145</v>
      </c>
      <c r="B9" s="188">
        <v>40346</v>
      </c>
      <c r="C9" s="116" t="s">
        <v>1818</v>
      </c>
      <c r="D9" s="109" t="s">
        <v>4175</v>
      </c>
      <c r="E9" s="109" t="s">
        <v>5319</v>
      </c>
      <c r="F9" s="109">
        <v>30</v>
      </c>
      <c r="G9" s="109" t="s">
        <v>1646</v>
      </c>
      <c r="H9" s="109" t="s">
        <v>1646</v>
      </c>
      <c r="I9" s="115">
        <v>0.17699999999999999</v>
      </c>
      <c r="J9" s="109" t="s">
        <v>4850</v>
      </c>
    </row>
    <row r="10" spans="1:10" x14ac:dyDescent="0.25">
      <c r="A10" s="109">
        <v>145</v>
      </c>
      <c r="B10" s="188">
        <v>40346</v>
      </c>
      <c r="C10" s="116" t="s">
        <v>1839</v>
      </c>
      <c r="D10" s="109" t="s">
        <v>4175</v>
      </c>
      <c r="E10" s="109" t="s">
        <v>5320</v>
      </c>
      <c r="F10" s="109">
        <v>323</v>
      </c>
      <c r="G10" s="109" t="s">
        <v>1646</v>
      </c>
      <c r="H10" s="109" t="s">
        <v>1646</v>
      </c>
      <c r="I10" s="115">
        <v>233</v>
      </c>
      <c r="J10" s="109" t="s">
        <v>5282</v>
      </c>
    </row>
    <row r="11" spans="1:10" x14ac:dyDescent="0.25">
      <c r="A11" s="109">
        <v>165</v>
      </c>
      <c r="B11" s="188">
        <v>40346</v>
      </c>
      <c r="C11" s="116" t="s">
        <v>1851</v>
      </c>
      <c r="D11" s="109" t="s">
        <v>4621</v>
      </c>
      <c r="E11" s="109" t="s">
        <v>5319</v>
      </c>
      <c r="F11" s="109">
        <v>55</v>
      </c>
      <c r="G11" s="109" t="s">
        <v>1646</v>
      </c>
      <c r="H11" s="109" t="s">
        <v>1646</v>
      </c>
      <c r="I11" s="115">
        <v>1.915</v>
      </c>
      <c r="J11" s="109" t="s">
        <v>4850</v>
      </c>
    </row>
    <row r="12" spans="1:10" x14ac:dyDescent="0.25">
      <c r="A12" s="109">
        <v>165</v>
      </c>
      <c r="B12" s="188">
        <v>40346</v>
      </c>
      <c r="C12" s="116" t="s">
        <v>5296</v>
      </c>
      <c r="D12" s="109" t="s">
        <v>4621</v>
      </c>
      <c r="E12" s="109" t="s">
        <v>5319</v>
      </c>
      <c r="F12" s="109">
        <v>46</v>
      </c>
      <c r="G12" s="109" t="s">
        <v>1646</v>
      </c>
      <c r="H12" s="109" t="s">
        <v>1646</v>
      </c>
      <c r="I12" s="115">
        <v>1.149</v>
      </c>
      <c r="J12" s="109" t="s">
        <v>4850</v>
      </c>
    </row>
    <row r="13" spans="1:10" x14ac:dyDescent="0.25">
      <c r="A13" s="109">
        <v>165</v>
      </c>
      <c r="B13" s="188">
        <v>40346</v>
      </c>
      <c r="C13" s="116" t="s">
        <v>1878</v>
      </c>
      <c r="D13" s="109" t="s">
        <v>4621</v>
      </c>
      <c r="E13" s="109" t="s">
        <v>5319</v>
      </c>
      <c r="F13" s="109">
        <v>59</v>
      </c>
      <c r="G13" s="109" t="s">
        <v>1646</v>
      </c>
      <c r="H13" s="109" t="s">
        <v>1646</v>
      </c>
      <c r="I13" s="115">
        <v>2.1749999999999998</v>
      </c>
      <c r="J13" s="109" t="s">
        <v>4850</v>
      </c>
    </row>
    <row r="14" spans="1:10" x14ac:dyDescent="0.25">
      <c r="A14" s="109">
        <v>165</v>
      </c>
      <c r="B14" s="188">
        <v>40346</v>
      </c>
      <c r="C14" s="116" t="s">
        <v>1869</v>
      </c>
      <c r="D14" s="109" t="s">
        <v>4621</v>
      </c>
      <c r="E14" s="109" t="s">
        <v>5319</v>
      </c>
      <c r="F14" s="109">
        <v>45</v>
      </c>
      <c r="G14" s="109" t="s">
        <v>1646</v>
      </c>
      <c r="H14" s="109" t="s">
        <v>1646</v>
      </c>
      <c r="I14" s="115">
        <v>1.0489999999999999</v>
      </c>
      <c r="J14" s="109" t="s">
        <v>4850</v>
      </c>
    </row>
    <row r="15" spans="1:10" x14ac:dyDescent="0.25">
      <c r="A15" s="109">
        <v>165</v>
      </c>
      <c r="B15" s="188">
        <v>40346</v>
      </c>
      <c r="C15" s="116" t="s">
        <v>5295</v>
      </c>
      <c r="D15" s="109" t="s">
        <v>4621</v>
      </c>
      <c r="E15" s="109" t="s">
        <v>5319</v>
      </c>
      <c r="F15" s="109">
        <v>34</v>
      </c>
      <c r="G15" s="109" t="s">
        <v>1646</v>
      </c>
      <c r="H15" s="109" t="s">
        <v>1646</v>
      </c>
      <c r="I15" s="115">
        <v>0.317</v>
      </c>
      <c r="J15" s="109" t="s">
        <v>5282</v>
      </c>
    </row>
    <row r="16" spans="1:10" x14ac:dyDescent="0.25">
      <c r="A16" s="109">
        <v>165</v>
      </c>
      <c r="B16" s="188">
        <v>40347</v>
      </c>
      <c r="C16" s="116" t="s">
        <v>1889</v>
      </c>
      <c r="D16" s="109" t="s">
        <v>4621</v>
      </c>
      <c r="E16" s="109" t="s">
        <v>5320</v>
      </c>
      <c r="F16" s="109">
        <v>404</v>
      </c>
      <c r="G16" s="109" t="s">
        <v>1646</v>
      </c>
      <c r="H16" s="109" t="s">
        <v>1646</v>
      </c>
      <c r="I16" s="115">
        <v>638</v>
      </c>
      <c r="J16" s="109" t="s">
        <v>5282</v>
      </c>
    </row>
    <row r="17" spans="1:10" x14ac:dyDescent="0.25">
      <c r="A17" s="109">
        <v>165</v>
      </c>
      <c r="B17" s="188">
        <v>40347</v>
      </c>
      <c r="C17" s="116" t="s">
        <v>5294</v>
      </c>
      <c r="D17" s="109" t="s">
        <v>4621</v>
      </c>
      <c r="E17" s="109" t="s">
        <v>5319</v>
      </c>
      <c r="F17" s="109">
        <v>56</v>
      </c>
      <c r="G17" s="109" t="s">
        <v>1646</v>
      </c>
      <c r="H17" s="109" t="s">
        <v>1646</v>
      </c>
      <c r="I17" s="115">
        <v>1.857</v>
      </c>
      <c r="J17" s="109" t="s">
        <v>4850</v>
      </c>
    </row>
    <row r="18" spans="1:10" x14ac:dyDescent="0.25">
      <c r="A18" s="109">
        <v>165</v>
      </c>
      <c r="B18" s="188">
        <v>40347</v>
      </c>
      <c r="C18" s="116" t="s">
        <v>5293</v>
      </c>
      <c r="D18" s="109" t="s">
        <v>4621</v>
      </c>
      <c r="E18" s="109" t="s">
        <v>5319</v>
      </c>
      <c r="F18" s="109">
        <v>39</v>
      </c>
      <c r="G18" s="109" t="s">
        <v>1646</v>
      </c>
      <c r="H18" s="109" t="s">
        <v>1646</v>
      </c>
      <c r="I18" s="115">
        <v>0.58199999999999996</v>
      </c>
      <c r="J18" s="109" t="s">
        <v>4850</v>
      </c>
    </row>
    <row r="19" spans="1:10" x14ac:dyDescent="0.25">
      <c r="A19" s="109">
        <v>145</v>
      </c>
      <c r="B19" s="188">
        <v>40348</v>
      </c>
      <c r="C19" s="116" t="s">
        <v>5292</v>
      </c>
      <c r="D19" s="109" t="s">
        <v>4175</v>
      </c>
      <c r="E19" s="109" t="s">
        <v>5320</v>
      </c>
      <c r="F19" s="109">
        <v>324</v>
      </c>
      <c r="G19" s="109" t="s">
        <v>1646</v>
      </c>
      <c r="H19" s="109" t="s">
        <v>1646</v>
      </c>
      <c r="I19" s="115">
        <v>223</v>
      </c>
      <c r="J19" s="109" t="s">
        <v>4817</v>
      </c>
    </row>
    <row r="20" spans="1:10" x14ac:dyDescent="0.25">
      <c r="A20" s="109">
        <v>145</v>
      </c>
      <c r="B20" s="188">
        <v>40348</v>
      </c>
      <c r="C20" s="116" t="s">
        <v>1934</v>
      </c>
      <c r="D20" s="109" t="s">
        <v>4175</v>
      </c>
      <c r="E20" s="109" t="s">
        <v>5320</v>
      </c>
      <c r="F20" s="109">
        <v>353</v>
      </c>
      <c r="G20" s="109" t="s">
        <v>1646</v>
      </c>
      <c r="H20" s="109" t="s">
        <v>1646</v>
      </c>
      <c r="I20" s="115">
        <v>306</v>
      </c>
      <c r="J20" s="109" t="s">
        <v>4817</v>
      </c>
    </row>
    <row r="21" spans="1:10" x14ac:dyDescent="0.25">
      <c r="A21" s="109">
        <v>145</v>
      </c>
      <c r="B21" s="188">
        <v>40348</v>
      </c>
      <c r="C21" s="116" t="s">
        <v>1912</v>
      </c>
      <c r="D21" s="109" t="s">
        <v>4175</v>
      </c>
      <c r="E21" s="109" t="s">
        <v>5320</v>
      </c>
      <c r="F21" s="109">
        <v>311</v>
      </c>
      <c r="G21" s="109" t="s">
        <v>1646</v>
      </c>
      <c r="H21" s="109" t="s">
        <v>1646</v>
      </c>
      <c r="I21" s="115">
        <v>209</v>
      </c>
      <c r="J21" s="109" t="s">
        <v>4817</v>
      </c>
    </row>
    <row r="22" spans="1:10" x14ac:dyDescent="0.25">
      <c r="A22" s="109">
        <v>145</v>
      </c>
      <c r="B22" s="188">
        <v>40348</v>
      </c>
      <c r="C22" s="116" t="s">
        <v>5291</v>
      </c>
      <c r="D22" s="109" t="s">
        <v>4175</v>
      </c>
      <c r="E22" s="109" t="s">
        <v>5320</v>
      </c>
      <c r="F22" s="109">
        <v>319</v>
      </c>
      <c r="G22" s="109" t="s">
        <v>1646</v>
      </c>
      <c r="H22" s="109" t="s">
        <v>1646</v>
      </c>
      <c r="I22" s="115">
        <v>214</v>
      </c>
      <c r="J22" s="109" t="s">
        <v>4817</v>
      </c>
    </row>
    <row r="23" spans="1:10" x14ac:dyDescent="0.25">
      <c r="A23" s="109">
        <v>145</v>
      </c>
      <c r="B23" s="188">
        <v>40348</v>
      </c>
      <c r="C23" s="116" t="s">
        <v>1957</v>
      </c>
      <c r="D23" s="109" t="s">
        <v>4175</v>
      </c>
      <c r="E23" s="109" t="s">
        <v>5320</v>
      </c>
      <c r="F23" s="109">
        <v>302</v>
      </c>
      <c r="G23" s="109" t="s">
        <v>1646</v>
      </c>
      <c r="H23" s="109" t="s">
        <v>1646</v>
      </c>
      <c r="I23" s="115">
        <v>212</v>
      </c>
      <c r="J23" s="109" t="s">
        <v>4817</v>
      </c>
    </row>
    <row r="24" spans="1:10" x14ac:dyDescent="0.25">
      <c r="A24" s="109">
        <v>145</v>
      </c>
      <c r="B24" s="188">
        <v>40348</v>
      </c>
      <c r="C24" s="116" t="s">
        <v>5290</v>
      </c>
      <c r="D24" s="109" t="s">
        <v>4175</v>
      </c>
      <c r="E24" s="109" t="s">
        <v>5320</v>
      </c>
      <c r="F24" s="109">
        <v>318</v>
      </c>
      <c r="G24" s="109" t="s">
        <v>1646</v>
      </c>
      <c r="H24" s="109" t="s">
        <v>1646</v>
      </c>
      <c r="I24" s="115">
        <v>214</v>
      </c>
      <c r="J24" s="109" t="s">
        <v>4817</v>
      </c>
    </row>
    <row r="25" spans="1:10" x14ac:dyDescent="0.25">
      <c r="A25" s="109">
        <v>145</v>
      </c>
      <c r="B25" s="188">
        <v>40348</v>
      </c>
      <c r="C25" s="116" t="s">
        <v>5289</v>
      </c>
      <c r="D25" s="109" t="s">
        <v>4175</v>
      </c>
      <c r="E25" s="109" t="s">
        <v>5320</v>
      </c>
      <c r="F25" s="109">
        <v>320</v>
      </c>
      <c r="G25" s="109" t="s">
        <v>1646</v>
      </c>
      <c r="H25" s="109" t="s">
        <v>1646</v>
      </c>
      <c r="I25" s="115">
        <v>218</v>
      </c>
      <c r="J25" s="109" t="s">
        <v>4817</v>
      </c>
    </row>
    <row r="26" spans="1:10" x14ac:dyDescent="0.25">
      <c r="A26" s="109">
        <v>145</v>
      </c>
      <c r="B26" s="188">
        <v>40348</v>
      </c>
      <c r="C26" s="116" t="s">
        <v>1971</v>
      </c>
      <c r="D26" s="109" t="s">
        <v>4175</v>
      </c>
      <c r="E26" s="109" t="s">
        <v>5320</v>
      </c>
      <c r="F26" s="109">
        <v>298</v>
      </c>
      <c r="G26" s="109" t="s">
        <v>1646</v>
      </c>
      <c r="H26" s="109" t="s">
        <v>1646</v>
      </c>
      <c r="I26" s="115">
        <v>179</v>
      </c>
      <c r="J26" s="109" t="s">
        <v>4817</v>
      </c>
    </row>
    <row r="27" spans="1:10" x14ac:dyDescent="0.25">
      <c r="A27" s="109">
        <v>145</v>
      </c>
      <c r="B27" s="188">
        <v>40348</v>
      </c>
      <c r="C27" s="116" t="s">
        <v>5288</v>
      </c>
      <c r="D27" s="109" t="s">
        <v>4175</v>
      </c>
      <c r="E27" s="109" t="s">
        <v>5320</v>
      </c>
      <c r="F27" s="109">
        <v>299</v>
      </c>
      <c r="G27" s="109" t="s">
        <v>1646</v>
      </c>
      <c r="H27" s="109" t="s">
        <v>1646</v>
      </c>
      <c r="I27" s="115">
        <v>170</v>
      </c>
      <c r="J27" s="109" t="s">
        <v>4817</v>
      </c>
    </row>
    <row r="28" spans="1:10" x14ac:dyDescent="0.25">
      <c r="A28" s="109">
        <v>145</v>
      </c>
      <c r="B28" s="188">
        <v>40348</v>
      </c>
      <c r="C28" s="116" t="s">
        <v>5287</v>
      </c>
      <c r="D28" s="109" t="s">
        <v>4175</v>
      </c>
      <c r="E28" s="109" t="s">
        <v>5320</v>
      </c>
      <c r="F28" s="109">
        <v>282</v>
      </c>
      <c r="G28" s="109" t="s">
        <v>1646</v>
      </c>
      <c r="H28" s="109" t="s">
        <v>1646</v>
      </c>
      <c r="I28" s="115">
        <v>147</v>
      </c>
      <c r="J28" s="109" t="s">
        <v>5282</v>
      </c>
    </row>
    <row r="29" spans="1:10" x14ac:dyDescent="0.25">
      <c r="A29" s="109">
        <v>145</v>
      </c>
      <c r="B29" s="188">
        <v>40348</v>
      </c>
      <c r="C29" s="116" t="s">
        <v>5286</v>
      </c>
      <c r="D29" s="109" t="s">
        <v>4175</v>
      </c>
      <c r="E29" s="109" t="s">
        <v>5320</v>
      </c>
      <c r="F29" s="109">
        <v>167</v>
      </c>
      <c r="G29" s="109" t="s">
        <v>1646</v>
      </c>
      <c r="H29" s="109" t="s">
        <v>1646</v>
      </c>
      <c r="I29" s="115">
        <v>44</v>
      </c>
      <c r="J29" s="109" t="s">
        <v>5282</v>
      </c>
    </row>
    <row r="30" spans="1:10" x14ac:dyDescent="0.25">
      <c r="A30" s="109">
        <v>145</v>
      </c>
      <c r="B30" s="188">
        <v>40348</v>
      </c>
      <c r="C30" s="116" t="s">
        <v>5285</v>
      </c>
      <c r="D30" s="109" t="s">
        <v>4175</v>
      </c>
      <c r="E30" s="109" t="s">
        <v>5320</v>
      </c>
      <c r="F30" s="109">
        <v>342</v>
      </c>
      <c r="G30" s="109" t="s">
        <v>1646</v>
      </c>
      <c r="H30" s="109" t="s">
        <v>1646</v>
      </c>
      <c r="I30" s="115">
        <v>244</v>
      </c>
      <c r="J30" s="109" t="s">
        <v>4817</v>
      </c>
    </row>
    <row r="31" spans="1:10" x14ac:dyDescent="0.25">
      <c r="A31" s="109">
        <v>145</v>
      </c>
      <c r="B31" s="188">
        <v>40348</v>
      </c>
      <c r="C31" s="116" t="s">
        <v>5284</v>
      </c>
      <c r="D31" s="109" t="s">
        <v>4175</v>
      </c>
      <c r="E31" s="109" t="s">
        <v>5320</v>
      </c>
      <c r="F31" s="109">
        <v>308</v>
      </c>
      <c r="G31" s="109" t="s">
        <v>1646</v>
      </c>
      <c r="H31" s="109" t="s">
        <v>1646</v>
      </c>
      <c r="I31" s="115">
        <v>221</v>
      </c>
      <c r="J31" s="109" t="s">
        <v>5282</v>
      </c>
    </row>
    <row r="32" spans="1:10" x14ac:dyDescent="0.25">
      <c r="A32" s="109">
        <v>145</v>
      </c>
      <c r="B32" s="188">
        <v>40348</v>
      </c>
      <c r="C32" s="116" t="s">
        <v>5283</v>
      </c>
      <c r="D32" s="109" t="s">
        <v>4175</v>
      </c>
      <c r="E32" s="109" t="s">
        <v>5320</v>
      </c>
      <c r="F32" s="109">
        <v>283</v>
      </c>
      <c r="G32" s="109" t="s">
        <v>1646</v>
      </c>
      <c r="H32" s="109" t="s">
        <v>1646</v>
      </c>
      <c r="I32" s="115">
        <v>147</v>
      </c>
      <c r="J32" s="109" t="s">
        <v>5282</v>
      </c>
    </row>
    <row r="33" spans="1:10" x14ac:dyDescent="0.25">
      <c r="A33" s="109">
        <v>145</v>
      </c>
      <c r="B33" s="188">
        <v>40348</v>
      </c>
      <c r="C33" s="116" t="s">
        <v>5281</v>
      </c>
      <c r="D33" s="109" t="s">
        <v>4175</v>
      </c>
      <c r="E33" s="109" t="s">
        <v>5319</v>
      </c>
      <c r="F33" s="109">
        <v>25</v>
      </c>
      <c r="G33" s="109" t="s">
        <v>1646</v>
      </c>
      <c r="H33" s="109" t="s">
        <v>1646</v>
      </c>
      <c r="I33" s="115">
        <v>0.14030000000000001</v>
      </c>
      <c r="J33" s="109" t="s">
        <v>4850</v>
      </c>
    </row>
    <row r="34" spans="1:10" x14ac:dyDescent="0.25">
      <c r="A34" s="109">
        <v>145</v>
      </c>
      <c r="B34" s="188">
        <v>40348</v>
      </c>
      <c r="C34" s="116" t="s">
        <v>5280</v>
      </c>
      <c r="D34" s="109" t="s">
        <v>4175</v>
      </c>
      <c r="E34" s="109" t="s">
        <v>5319</v>
      </c>
      <c r="F34" s="109">
        <v>23</v>
      </c>
      <c r="G34" s="109" t="s">
        <v>1646</v>
      </c>
      <c r="H34" s="109" t="s">
        <v>1646</v>
      </c>
      <c r="I34" s="115">
        <v>0.1052</v>
      </c>
      <c r="J34" s="109" t="s">
        <v>4850</v>
      </c>
    </row>
    <row r="35" spans="1:10" x14ac:dyDescent="0.25">
      <c r="A35" s="109">
        <v>165</v>
      </c>
      <c r="B35" s="188">
        <v>40352</v>
      </c>
      <c r="C35" s="116" t="s">
        <v>5279</v>
      </c>
      <c r="D35" s="109" t="s">
        <v>5266</v>
      </c>
      <c r="E35" s="109" t="s">
        <v>5320</v>
      </c>
      <c r="F35" s="109">
        <v>261</v>
      </c>
      <c r="G35" s="109" t="s">
        <v>1646</v>
      </c>
      <c r="H35" s="109" t="s">
        <v>1646</v>
      </c>
      <c r="I35" s="115">
        <v>149</v>
      </c>
      <c r="J35" s="109" t="s">
        <v>5278</v>
      </c>
    </row>
    <row r="36" spans="1:10" x14ac:dyDescent="0.25">
      <c r="A36" s="109">
        <v>165</v>
      </c>
      <c r="B36" s="188">
        <v>40352</v>
      </c>
      <c r="C36" s="116" t="s">
        <v>5277</v>
      </c>
      <c r="D36" s="109" t="s">
        <v>5266</v>
      </c>
      <c r="E36" s="109" t="s">
        <v>5319</v>
      </c>
      <c r="F36" s="109">
        <v>68</v>
      </c>
      <c r="G36" s="109" t="s">
        <v>1646</v>
      </c>
      <c r="H36" s="109" t="s">
        <v>1646</v>
      </c>
      <c r="I36" s="115" t="s">
        <v>1646</v>
      </c>
      <c r="J36" s="109" t="s">
        <v>5265</v>
      </c>
    </row>
    <row r="37" spans="1:10" x14ac:dyDescent="0.25">
      <c r="A37" s="109">
        <v>165</v>
      </c>
      <c r="B37" s="188">
        <v>40352</v>
      </c>
      <c r="C37" s="116" t="s">
        <v>5276</v>
      </c>
      <c r="D37" s="109" t="s">
        <v>5266</v>
      </c>
      <c r="E37" s="109" t="s">
        <v>5319</v>
      </c>
      <c r="F37" s="109">
        <v>57</v>
      </c>
      <c r="G37" s="109" t="s">
        <v>1646</v>
      </c>
      <c r="H37" s="109" t="s">
        <v>1646</v>
      </c>
      <c r="I37" s="115" t="s">
        <v>1646</v>
      </c>
      <c r="J37" s="109" t="s">
        <v>5265</v>
      </c>
    </row>
    <row r="38" spans="1:10" x14ac:dyDescent="0.25">
      <c r="A38" s="109">
        <v>165</v>
      </c>
      <c r="B38" s="188">
        <v>40352</v>
      </c>
      <c r="C38" s="116" t="s">
        <v>5275</v>
      </c>
      <c r="D38" s="109" t="s">
        <v>5266</v>
      </c>
      <c r="E38" s="109" t="s">
        <v>5319</v>
      </c>
      <c r="F38" s="109">
        <v>41</v>
      </c>
      <c r="G38" s="109" t="s">
        <v>1646</v>
      </c>
      <c r="H38" s="109" t="s">
        <v>1646</v>
      </c>
      <c r="I38" s="115" t="s">
        <v>1646</v>
      </c>
      <c r="J38" s="109" t="s">
        <v>5265</v>
      </c>
    </row>
    <row r="39" spans="1:10" x14ac:dyDescent="0.25">
      <c r="A39" s="109">
        <v>165</v>
      </c>
      <c r="B39" s="188">
        <v>40352</v>
      </c>
      <c r="C39" s="116" t="s">
        <v>5274</v>
      </c>
      <c r="D39" s="109" t="s">
        <v>5266</v>
      </c>
      <c r="E39" s="109" t="s">
        <v>5319</v>
      </c>
      <c r="F39" s="109">
        <v>69</v>
      </c>
      <c r="G39" s="109" t="s">
        <v>1646</v>
      </c>
      <c r="H39" s="109" t="s">
        <v>1646</v>
      </c>
      <c r="I39" s="115" t="s">
        <v>1646</v>
      </c>
      <c r="J39" s="109" t="s">
        <v>5265</v>
      </c>
    </row>
    <row r="40" spans="1:10" x14ac:dyDescent="0.25">
      <c r="A40" s="109">
        <v>165</v>
      </c>
      <c r="B40" s="188">
        <v>40352</v>
      </c>
      <c r="C40" s="116" t="s">
        <v>5273</v>
      </c>
      <c r="D40" s="109" t="s">
        <v>5266</v>
      </c>
      <c r="E40" s="109" t="s">
        <v>5319</v>
      </c>
      <c r="F40" s="109">
        <v>37</v>
      </c>
      <c r="G40" s="109" t="s">
        <v>1646</v>
      </c>
      <c r="H40" s="109" t="s">
        <v>1646</v>
      </c>
      <c r="I40" s="115" t="s">
        <v>1646</v>
      </c>
      <c r="J40" s="109" t="s">
        <v>5265</v>
      </c>
    </row>
    <row r="41" spans="1:10" x14ac:dyDescent="0.25">
      <c r="A41" s="109">
        <v>165</v>
      </c>
      <c r="B41" s="188">
        <v>40352</v>
      </c>
      <c r="C41" s="116" t="s">
        <v>5272</v>
      </c>
      <c r="D41" s="109" t="s">
        <v>5266</v>
      </c>
      <c r="E41" s="109" t="s">
        <v>5319</v>
      </c>
      <c r="F41" s="109">
        <v>69</v>
      </c>
      <c r="G41" s="109" t="s">
        <v>1646</v>
      </c>
      <c r="H41" s="109" t="s">
        <v>1646</v>
      </c>
      <c r="I41" s="115" t="s">
        <v>1646</v>
      </c>
      <c r="J41" s="109" t="s">
        <v>5265</v>
      </c>
    </row>
    <row r="42" spans="1:10" x14ac:dyDescent="0.25">
      <c r="A42" s="109">
        <v>165</v>
      </c>
      <c r="B42" s="188">
        <v>40352</v>
      </c>
      <c r="C42" s="116" t="s">
        <v>5271</v>
      </c>
      <c r="D42" s="109" t="s">
        <v>5266</v>
      </c>
      <c r="E42" s="109" t="s">
        <v>5319</v>
      </c>
      <c r="F42" s="109">
        <v>42</v>
      </c>
      <c r="G42" s="109" t="s">
        <v>1646</v>
      </c>
      <c r="H42" s="109" t="s">
        <v>1646</v>
      </c>
      <c r="I42" s="115" t="s">
        <v>1646</v>
      </c>
      <c r="J42" s="109" t="s">
        <v>5265</v>
      </c>
    </row>
    <row r="43" spans="1:10" x14ac:dyDescent="0.25">
      <c r="A43" s="109">
        <v>165</v>
      </c>
      <c r="B43" s="188">
        <v>40352</v>
      </c>
      <c r="C43" s="116" t="s">
        <v>5270</v>
      </c>
      <c r="D43" s="109" t="s">
        <v>5266</v>
      </c>
      <c r="E43" s="109" t="s">
        <v>5319</v>
      </c>
      <c r="F43" s="109">
        <v>28</v>
      </c>
      <c r="G43" s="109" t="s">
        <v>1646</v>
      </c>
      <c r="H43" s="109" t="s">
        <v>1646</v>
      </c>
      <c r="I43" s="115" t="s">
        <v>1646</v>
      </c>
      <c r="J43" s="109" t="s">
        <v>5265</v>
      </c>
    </row>
    <row r="44" spans="1:10" x14ac:dyDescent="0.25">
      <c r="A44" s="109">
        <v>165</v>
      </c>
      <c r="B44" s="188">
        <v>40352</v>
      </c>
      <c r="C44" s="116" t="s">
        <v>5269</v>
      </c>
      <c r="D44" s="109" t="s">
        <v>5266</v>
      </c>
      <c r="E44" s="109" t="s">
        <v>5319</v>
      </c>
      <c r="F44" s="109">
        <v>87</v>
      </c>
      <c r="G44" s="109" t="s">
        <v>1646</v>
      </c>
      <c r="H44" s="109" t="s">
        <v>1646</v>
      </c>
      <c r="I44" s="115" t="s">
        <v>1646</v>
      </c>
      <c r="J44" s="109" t="s">
        <v>5265</v>
      </c>
    </row>
    <row r="45" spans="1:10" x14ac:dyDescent="0.25">
      <c r="A45" s="109">
        <v>165</v>
      </c>
      <c r="B45" s="188">
        <v>40352</v>
      </c>
      <c r="C45" s="116" t="s">
        <v>5268</v>
      </c>
      <c r="D45" s="109" t="s">
        <v>5266</v>
      </c>
      <c r="E45" s="109" t="s">
        <v>5319</v>
      </c>
      <c r="F45" s="109">
        <v>54</v>
      </c>
      <c r="G45" s="109" t="s">
        <v>1646</v>
      </c>
      <c r="H45" s="109" t="s">
        <v>1646</v>
      </c>
      <c r="I45" s="115" t="s">
        <v>1646</v>
      </c>
      <c r="J45" s="109" t="s">
        <v>5265</v>
      </c>
    </row>
    <row r="46" spans="1:10" x14ac:dyDescent="0.25">
      <c r="A46" s="109">
        <v>165</v>
      </c>
      <c r="B46" s="188">
        <v>40352</v>
      </c>
      <c r="C46" s="116" t="s">
        <v>5267</v>
      </c>
      <c r="D46" s="109" t="s">
        <v>5266</v>
      </c>
      <c r="E46" s="109" t="s">
        <v>5319</v>
      </c>
      <c r="F46" s="109">
        <v>66</v>
      </c>
      <c r="G46" s="109" t="s">
        <v>1646</v>
      </c>
      <c r="H46" s="109" t="s">
        <v>1646</v>
      </c>
      <c r="I46" s="115" t="s">
        <v>1646</v>
      </c>
      <c r="J46" s="109" t="s">
        <v>5265</v>
      </c>
    </row>
    <row r="47" spans="1:10" x14ac:dyDescent="0.25">
      <c r="A47" s="109" t="s">
        <v>1646</v>
      </c>
      <c r="B47" s="188">
        <v>40354</v>
      </c>
      <c r="C47" s="116" t="s">
        <v>5264</v>
      </c>
      <c r="D47" s="109" t="s">
        <v>5254</v>
      </c>
      <c r="E47" s="109" t="s">
        <v>5321</v>
      </c>
      <c r="F47" s="109">
        <v>16</v>
      </c>
      <c r="G47" s="109" t="s">
        <v>1646</v>
      </c>
      <c r="H47" s="109" t="s">
        <v>1646</v>
      </c>
      <c r="I47" s="115" t="s">
        <v>1646</v>
      </c>
      <c r="J47" s="109" t="s">
        <v>5259</v>
      </c>
    </row>
    <row r="48" spans="1:10" x14ac:dyDescent="0.25">
      <c r="A48" s="109" t="s">
        <v>1646</v>
      </c>
      <c r="B48" s="188">
        <v>40354</v>
      </c>
      <c r="C48" s="116" t="s">
        <v>5263</v>
      </c>
      <c r="D48" s="109" t="s">
        <v>5254</v>
      </c>
      <c r="E48" s="109" t="s">
        <v>5321</v>
      </c>
      <c r="F48" s="109">
        <v>17</v>
      </c>
      <c r="G48" s="109" t="s">
        <v>1646</v>
      </c>
      <c r="H48" s="109" t="s">
        <v>1646</v>
      </c>
      <c r="I48" s="115">
        <v>2.8799999999999999E-2</v>
      </c>
      <c r="J48" s="109" t="s">
        <v>5259</v>
      </c>
    </row>
    <row r="49" spans="1:10" x14ac:dyDescent="0.25">
      <c r="A49" s="109" t="s">
        <v>1646</v>
      </c>
      <c r="B49" s="188">
        <v>40354</v>
      </c>
      <c r="C49" s="116" t="s">
        <v>5262</v>
      </c>
      <c r="D49" s="109" t="s">
        <v>5254</v>
      </c>
      <c r="E49" s="109" t="s">
        <v>5321</v>
      </c>
      <c r="F49" s="109">
        <v>16</v>
      </c>
      <c r="G49" s="109" t="s">
        <v>1646</v>
      </c>
      <c r="H49" s="109" t="s">
        <v>1646</v>
      </c>
      <c r="I49" s="115">
        <v>2.5100000000000001E-2</v>
      </c>
      <c r="J49" s="109" t="s">
        <v>5259</v>
      </c>
    </row>
    <row r="50" spans="1:10" x14ac:dyDescent="0.25">
      <c r="A50" s="109" t="s">
        <v>1646</v>
      </c>
      <c r="B50" s="188">
        <v>40354</v>
      </c>
      <c r="C50" s="116" t="s">
        <v>5261</v>
      </c>
      <c r="D50" s="109" t="s">
        <v>5254</v>
      </c>
      <c r="E50" s="109" t="s">
        <v>5321</v>
      </c>
      <c r="F50" s="109">
        <v>18</v>
      </c>
      <c r="G50" s="109" t="s">
        <v>1646</v>
      </c>
      <c r="H50" s="109" t="s">
        <v>1646</v>
      </c>
      <c r="I50" s="115">
        <v>2.7799999999999998E-2</v>
      </c>
      <c r="J50" s="109" t="s">
        <v>5259</v>
      </c>
    </row>
    <row r="51" spans="1:10" x14ac:dyDescent="0.25">
      <c r="A51" s="109" t="s">
        <v>1646</v>
      </c>
      <c r="B51" s="188">
        <v>40354</v>
      </c>
      <c r="C51" s="116" t="s">
        <v>5260</v>
      </c>
      <c r="D51" s="109" t="s">
        <v>5254</v>
      </c>
      <c r="E51" s="109" t="s">
        <v>5321</v>
      </c>
      <c r="F51" s="109">
        <v>16</v>
      </c>
      <c r="G51" s="109" t="s">
        <v>1646</v>
      </c>
      <c r="H51" s="109" t="s">
        <v>1646</v>
      </c>
      <c r="I51" s="115">
        <v>2.24E-2</v>
      </c>
      <c r="J51" s="109" t="s">
        <v>5259</v>
      </c>
    </row>
    <row r="52" spans="1:10" x14ac:dyDescent="0.25">
      <c r="A52" s="109" t="s">
        <v>1646</v>
      </c>
      <c r="B52" s="188">
        <v>40354</v>
      </c>
      <c r="C52" s="116" t="s">
        <v>5258</v>
      </c>
      <c r="D52" s="109" t="s">
        <v>5254</v>
      </c>
      <c r="E52" s="109" t="s">
        <v>5321</v>
      </c>
      <c r="F52" s="109">
        <v>115</v>
      </c>
      <c r="G52" s="109" t="s">
        <v>1646</v>
      </c>
      <c r="H52" s="109" t="s">
        <v>1646</v>
      </c>
      <c r="I52" s="115">
        <v>13</v>
      </c>
      <c r="J52" s="109" t="s">
        <v>5253</v>
      </c>
    </row>
    <row r="53" spans="1:10" x14ac:dyDescent="0.25">
      <c r="A53" s="109" t="s">
        <v>1646</v>
      </c>
      <c r="B53" s="188">
        <v>40354</v>
      </c>
      <c r="C53" s="116" t="s">
        <v>5257</v>
      </c>
      <c r="D53" s="109" t="s">
        <v>5254</v>
      </c>
      <c r="E53" s="109" t="s">
        <v>5321</v>
      </c>
      <c r="F53" s="109">
        <v>114</v>
      </c>
      <c r="G53" s="109" t="s">
        <v>1646</v>
      </c>
      <c r="H53" s="109" t="s">
        <v>1646</v>
      </c>
      <c r="I53" s="115">
        <v>11</v>
      </c>
      <c r="J53" s="109" t="s">
        <v>5253</v>
      </c>
    </row>
    <row r="54" spans="1:10" x14ac:dyDescent="0.25">
      <c r="A54" s="109" t="s">
        <v>1646</v>
      </c>
      <c r="B54" s="188">
        <v>40354</v>
      </c>
      <c r="C54" s="116" t="s">
        <v>5256</v>
      </c>
      <c r="D54" s="109" t="s">
        <v>5254</v>
      </c>
      <c r="E54" s="109" t="s">
        <v>5321</v>
      </c>
      <c r="F54" s="109">
        <v>115</v>
      </c>
      <c r="G54" s="109" t="s">
        <v>1646</v>
      </c>
      <c r="H54" s="109" t="s">
        <v>1646</v>
      </c>
      <c r="I54" s="115">
        <v>13</v>
      </c>
      <c r="J54" s="109" t="s">
        <v>5253</v>
      </c>
    </row>
    <row r="55" spans="1:10" x14ac:dyDescent="0.25">
      <c r="A55" s="109" t="s">
        <v>1646</v>
      </c>
      <c r="B55" s="188">
        <v>40354</v>
      </c>
      <c r="C55" s="116" t="s">
        <v>5255</v>
      </c>
      <c r="D55" s="109" t="s">
        <v>5254</v>
      </c>
      <c r="E55" s="109" t="s">
        <v>5321</v>
      </c>
      <c r="F55" s="109">
        <v>115</v>
      </c>
      <c r="G55" s="109" t="s">
        <v>1646</v>
      </c>
      <c r="H55" s="109" t="s">
        <v>1646</v>
      </c>
      <c r="I55" s="115">
        <v>13</v>
      </c>
      <c r="J55" s="109" t="s">
        <v>5253</v>
      </c>
    </row>
    <row r="56" spans="1:10" x14ac:dyDescent="0.25">
      <c r="A56" s="109">
        <v>13</v>
      </c>
      <c r="B56" s="188">
        <v>40356</v>
      </c>
      <c r="C56" s="116" t="s">
        <v>5252</v>
      </c>
      <c r="D56" s="109" t="s">
        <v>321</v>
      </c>
      <c r="E56" s="109" t="s">
        <v>5321</v>
      </c>
      <c r="F56" s="109">
        <v>18</v>
      </c>
      <c r="G56" s="109" t="s">
        <v>1646</v>
      </c>
      <c r="H56" s="109" t="s">
        <v>1646</v>
      </c>
      <c r="I56" s="115">
        <v>2.98E-2</v>
      </c>
      <c r="J56" s="109" t="s">
        <v>5229</v>
      </c>
    </row>
    <row r="57" spans="1:10" x14ac:dyDescent="0.25">
      <c r="A57" s="109">
        <v>13</v>
      </c>
      <c r="B57" s="188">
        <v>40357</v>
      </c>
      <c r="C57" s="116" t="s">
        <v>5251</v>
      </c>
      <c r="D57" s="109" t="s">
        <v>321</v>
      </c>
      <c r="E57" s="109" t="s">
        <v>5321</v>
      </c>
      <c r="F57" s="109">
        <v>17</v>
      </c>
      <c r="G57" s="109" t="s">
        <v>1646</v>
      </c>
      <c r="H57" s="109" t="s">
        <v>1646</v>
      </c>
      <c r="I57" s="115">
        <v>2.5499999999999998E-2</v>
      </c>
      <c r="J57" s="109" t="s">
        <v>5229</v>
      </c>
    </row>
    <row r="58" spans="1:10" x14ac:dyDescent="0.25">
      <c r="A58" s="109">
        <v>13</v>
      </c>
      <c r="B58" s="188">
        <v>40358</v>
      </c>
      <c r="C58" s="116" t="s">
        <v>5250</v>
      </c>
      <c r="D58" s="109" t="s">
        <v>321</v>
      </c>
      <c r="E58" s="109" t="s">
        <v>5321</v>
      </c>
      <c r="F58" s="109">
        <v>17</v>
      </c>
      <c r="G58" s="109" t="s">
        <v>1646</v>
      </c>
      <c r="H58" s="109" t="s">
        <v>1646</v>
      </c>
      <c r="I58" s="115">
        <v>2.5600000000000001E-2</v>
      </c>
      <c r="J58" s="109" t="s">
        <v>5229</v>
      </c>
    </row>
    <row r="59" spans="1:10" x14ac:dyDescent="0.25">
      <c r="A59" s="109">
        <v>13</v>
      </c>
      <c r="B59" s="188">
        <v>40359</v>
      </c>
      <c r="C59" s="116" t="s">
        <v>5249</v>
      </c>
      <c r="D59" s="109" t="s">
        <v>321</v>
      </c>
      <c r="E59" s="109" t="s">
        <v>5321</v>
      </c>
      <c r="F59" s="109">
        <v>18</v>
      </c>
      <c r="G59" s="109" t="s">
        <v>1646</v>
      </c>
      <c r="H59" s="109" t="s">
        <v>1646</v>
      </c>
      <c r="I59" s="115">
        <v>3.1300000000000001E-2</v>
      </c>
      <c r="J59" s="109" t="s">
        <v>5229</v>
      </c>
    </row>
    <row r="60" spans="1:10" x14ac:dyDescent="0.25">
      <c r="A60" s="109">
        <v>13</v>
      </c>
      <c r="B60" s="188">
        <v>40360</v>
      </c>
      <c r="C60" s="116" t="s">
        <v>5248</v>
      </c>
      <c r="D60" s="109" t="s">
        <v>321</v>
      </c>
      <c r="E60" s="109" t="s">
        <v>5321</v>
      </c>
      <c r="F60" s="109">
        <v>18</v>
      </c>
      <c r="G60" s="109" t="s">
        <v>1646</v>
      </c>
      <c r="H60" s="109" t="s">
        <v>1646</v>
      </c>
      <c r="I60" s="115">
        <v>3.4200000000000001E-2</v>
      </c>
      <c r="J60" s="109" t="s">
        <v>5229</v>
      </c>
    </row>
    <row r="61" spans="1:10" x14ac:dyDescent="0.25">
      <c r="A61" s="109">
        <v>13</v>
      </c>
      <c r="B61" s="188">
        <v>40361</v>
      </c>
      <c r="C61" s="116" t="s">
        <v>5247</v>
      </c>
      <c r="D61" s="109" t="s">
        <v>321</v>
      </c>
      <c r="E61" s="109" t="s">
        <v>5321</v>
      </c>
      <c r="F61" s="109">
        <v>17</v>
      </c>
      <c r="G61" s="109" t="s">
        <v>1646</v>
      </c>
      <c r="H61" s="109" t="s">
        <v>1646</v>
      </c>
      <c r="I61" s="115">
        <v>1.84E-2</v>
      </c>
      <c r="J61" s="109" t="s">
        <v>5229</v>
      </c>
    </row>
    <row r="62" spans="1:10" x14ac:dyDescent="0.25">
      <c r="A62" s="109">
        <v>13</v>
      </c>
      <c r="B62" s="188">
        <v>40362</v>
      </c>
      <c r="C62" s="116" t="s">
        <v>5246</v>
      </c>
      <c r="D62" s="109" t="s">
        <v>321</v>
      </c>
      <c r="E62" s="109" t="s">
        <v>5321</v>
      </c>
      <c r="F62" s="109">
        <v>18</v>
      </c>
      <c r="G62" s="109" t="s">
        <v>1646</v>
      </c>
      <c r="H62" s="109" t="s">
        <v>1646</v>
      </c>
      <c r="I62" s="115">
        <v>2.9899999999999999E-2</v>
      </c>
      <c r="J62" s="109" t="s">
        <v>5229</v>
      </c>
    </row>
    <row r="63" spans="1:10" x14ac:dyDescent="0.25">
      <c r="A63" s="109">
        <v>13</v>
      </c>
      <c r="B63" s="188">
        <v>40363</v>
      </c>
      <c r="C63" s="116" t="s">
        <v>5245</v>
      </c>
      <c r="D63" s="109" t="s">
        <v>321</v>
      </c>
      <c r="E63" s="109" t="s">
        <v>5321</v>
      </c>
      <c r="F63" s="109">
        <v>17</v>
      </c>
      <c r="G63" s="109" t="s">
        <v>1646</v>
      </c>
      <c r="H63" s="109" t="s">
        <v>1646</v>
      </c>
      <c r="I63" s="115">
        <v>2.4299999999999999E-2</v>
      </c>
      <c r="J63" s="109" t="s">
        <v>5229</v>
      </c>
    </row>
    <row r="64" spans="1:10" x14ac:dyDescent="0.25">
      <c r="A64" s="109">
        <v>13</v>
      </c>
      <c r="B64" s="188">
        <v>40364</v>
      </c>
      <c r="C64" s="116" t="s">
        <v>5244</v>
      </c>
      <c r="D64" s="109" t="s">
        <v>321</v>
      </c>
      <c r="E64" s="109" t="s">
        <v>5321</v>
      </c>
      <c r="F64" s="109">
        <v>17</v>
      </c>
      <c r="G64" s="109" t="s">
        <v>1646</v>
      </c>
      <c r="H64" s="109" t="s">
        <v>1646</v>
      </c>
      <c r="I64" s="115">
        <v>2.2599999999999999E-2</v>
      </c>
      <c r="J64" s="109" t="s">
        <v>5229</v>
      </c>
    </row>
    <row r="65" spans="1:10" x14ac:dyDescent="0.25">
      <c r="A65" s="109">
        <v>13</v>
      </c>
      <c r="B65" s="188">
        <v>40365</v>
      </c>
      <c r="C65" s="116" t="s">
        <v>5243</v>
      </c>
      <c r="D65" s="109" t="s">
        <v>321</v>
      </c>
      <c r="E65" s="109" t="s">
        <v>5321</v>
      </c>
      <c r="F65" s="109">
        <v>18</v>
      </c>
      <c r="G65" s="109" t="s">
        <v>1646</v>
      </c>
      <c r="H65" s="109" t="s">
        <v>1646</v>
      </c>
      <c r="I65" s="115">
        <v>3.3099999999999997E-2</v>
      </c>
      <c r="J65" s="109" t="s">
        <v>5229</v>
      </c>
    </row>
    <row r="66" spans="1:10" x14ac:dyDescent="0.25">
      <c r="A66" s="109">
        <v>13</v>
      </c>
      <c r="B66" s="188">
        <v>40366</v>
      </c>
      <c r="C66" s="116" t="s">
        <v>5242</v>
      </c>
      <c r="D66" s="109" t="s">
        <v>321</v>
      </c>
      <c r="E66" s="109" t="s">
        <v>5321</v>
      </c>
      <c r="F66" s="109">
        <v>16</v>
      </c>
      <c r="G66" s="109" t="s">
        <v>1646</v>
      </c>
      <c r="H66" s="109" t="s">
        <v>1646</v>
      </c>
      <c r="I66" s="115">
        <v>2.1700000000000001E-2</v>
      </c>
      <c r="J66" s="109" t="s">
        <v>5229</v>
      </c>
    </row>
    <row r="67" spans="1:10" x14ac:dyDescent="0.25">
      <c r="A67" s="109">
        <v>13</v>
      </c>
      <c r="B67" s="188">
        <v>40367</v>
      </c>
      <c r="C67" s="116" t="s">
        <v>5241</v>
      </c>
      <c r="D67" s="109" t="s">
        <v>321</v>
      </c>
      <c r="E67" s="109" t="s">
        <v>5321</v>
      </c>
      <c r="F67" s="109">
        <v>18</v>
      </c>
      <c r="G67" s="109" t="s">
        <v>1646</v>
      </c>
      <c r="H67" s="109" t="s">
        <v>1646</v>
      </c>
      <c r="I67" s="115">
        <v>3.5299999999999998E-2</v>
      </c>
      <c r="J67" s="109" t="s">
        <v>5229</v>
      </c>
    </row>
    <row r="68" spans="1:10" x14ac:dyDescent="0.25">
      <c r="A68" s="109">
        <v>13</v>
      </c>
      <c r="B68" s="188">
        <v>40368</v>
      </c>
      <c r="C68" s="116" t="s">
        <v>5240</v>
      </c>
      <c r="D68" s="109" t="s">
        <v>321</v>
      </c>
      <c r="E68" s="109" t="s">
        <v>5321</v>
      </c>
      <c r="F68" s="109">
        <v>18</v>
      </c>
      <c r="G68" s="109" t="s">
        <v>1646</v>
      </c>
      <c r="H68" s="109" t="s">
        <v>1646</v>
      </c>
      <c r="I68" s="115">
        <v>2.9100000000000001E-2</v>
      </c>
      <c r="J68" s="109" t="s">
        <v>5229</v>
      </c>
    </row>
    <row r="69" spans="1:10" x14ac:dyDescent="0.25">
      <c r="A69" s="109">
        <v>13</v>
      </c>
      <c r="B69" s="188">
        <v>40369</v>
      </c>
      <c r="C69" s="116" t="s">
        <v>5239</v>
      </c>
      <c r="D69" s="109" t="s">
        <v>321</v>
      </c>
      <c r="E69" s="109" t="s">
        <v>5321</v>
      </c>
      <c r="F69" s="109">
        <v>17</v>
      </c>
      <c r="G69" s="109" t="s">
        <v>1646</v>
      </c>
      <c r="H69" s="109" t="s">
        <v>1646</v>
      </c>
      <c r="I69" s="115">
        <v>2.63E-2</v>
      </c>
      <c r="J69" s="109" t="s">
        <v>5229</v>
      </c>
    </row>
    <row r="70" spans="1:10" x14ac:dyDescent="0.25">
      <c r="A70" s="109">
        <v>13</v>
      </c>
      <c r="B70" s="188">
        <v>40370</v>
      </c>
      <c r="C70" s="116" t="s">
        <v>5238</v>
      </c>
      <c r="D70" s="109" t="s">
        <v>321</v>
      </c>
      <c r="E70" s="109" t="s">
        <v>5321</v>
      </c>
      <c r="F70" s="109">
        <v>17</v>
      </c>
      <c r="G70" s="109" t="s">
        <v>1646</v>
      </c>
      <c r="H70" s="109" t="s">
        <v>1646</v>
      </c>
      <c r="I70" s="115">
        <v>2.3300000000000001E-2</v>
      </c>
      <c r="J70" s="109" t="s">
        <v>5229</v>
      </c>
    </row>
    <row r="71" spans="1:10" x14ac:dyDescent="0.25">
      <c r="A71" s="109">
        <v>13</v>
      </c>
      <c r="B71" s="188">
        <v>40371</v>
      </c>
      <c r="C71" s="116" t="s">
        <v>5237</v>
      </c>
      <c r="D71" s="109" t="s">
        <v>321</v>
      </c>
      <c r="E71" s="109" t="s">
        <v>5321</v>
      </c>
      <c r="F71" s="109">
        <v>17</v>
      </c>
      <c r="G71" s="109" t="s">
        <v>1646</v>
      </c>
      <c r="H71" s="109" t="s">
        <v>1646</v>
      </c>
      <c r="I71" s="115">
        <v>2.3900000000000001E-2</v>
      </c>
      <c r="J71" s="109" t="s">
        <v>5229</v>
      </c>
    </row>
    <row r="72" spans="1:10" x14ac:dyDescent="0.25">
      <c r="A72" s="109">
        <v>13</v>
      </c>
      <c r="B72" s="188">
        <v>40372</v>
      </c>
      <c r="C72" s="116" t="s">
        <v>5236</v>
      </c>
      <c r="D72" s="109" t="s">
        <v>321</v>
      </c>
      <c r="E72" s="109" t="s">
        <v>5321</v>
      </c>
      <c r="F72" s="109">
        <v>17</v>
      </c>
      <c r="G72" s="109" t="s">
        <v>1646</v>
      </c>
      <c r="H72" s="109" t="s">
        <v>1646</v>
      </c>
      <c r="I72" s="115">
        <v>3.1099999999999999E-2</v>
      </c>
      <c r="J72" s="109" t="s">
        <v>5229</v>
      </c>
    </row>
    <row r="73" spans="1:10" x14ac:dyDescent="0.25">
      <c r="A73" s="109">
        <v>13</v>
      </c>
      <c r="B73" s="188">
        <v>40373</v>
      </c>
      <c r="C73" s="116" t="s">
        <v>5235</v>
      </c>
      <c r="D73" s="109" t="s">
        <v>321</v>
      </c>
      <c r="E73" s="109" t="s">
        <v>5321</v>
      </c>
      <c r="F73" s="109">
        <v>17</v>
      </c>
      <c r="G73" s="109" t="s">
        <v>1646</v>
      </c>
      <c r="H73" s="109" t="s">
        <v>1646</v>
      </c>
      <c r="I73" s="115">
        <v>2.0799999999999999E-2</v>
      </c>
      <c r="J73" s="109" t="s">
        <v>5229</v>
      </c>
    </row>
    <row r="74" spans="1:10" x14ac:dyDescent="0.25">
      <c r="A74" s="109">
        <v>13</v>
      </c>
      <c r="B74" s="188">
        <v>40374</v>
      </c>
      <c r="C74" s="116" t="s">
        <v>5234</v>
      </c>
      <c r="D74" s="109" t="s">
        <v>321</v>
      </c>
      <c r="E74" s="109" t="s">
        <v>5321</v>
      </c>
      <c r="F74" s="109">
        <v>17</v>
      </c>
      <c r="G74" s="109" t="s">
        <v>1646</v>
      </c>
      <c r="H74" s="109" t="s">
        <v>1646</v>
      </c>
      <c r="I74" s="115">
        <v>3.1300000000000001E-2</v>
      </c>
      <c r="J74" s="109" t="s">
        <v>5229</v>
      </c>
    </row>
    <row r="75" spans="1:10" x14ac:dyDescent="0.25">
      <c r="A75" s="109">
        <v>13</v>
      </c>
      <c r="B75" s="188">
        <v>40375</v>
      </c>
      <c r="C75" s="116" t="s">
        <v>5233</v>
      </c>
      <c r="D75" s="109" t="s">
        <v>321</v>
      </c>
      <c r="E75" s="109" t="s">
        <v>5321</v>
      </c>
      <c r="F75" s="109">
        <v>17</v>
      </c>
      <c r="G75" s="109" t="s">
        <v>1646</v>
      </c>
      <c r="H75" s="109" t="s">
        <v>1646</v>
      </c>
      <c r="I75" s="115">
        <v>2.6599999999999999E-2</v>
      </c>
      <c r="J75" s="109" t="s">
        <v>5229</v>
      </c>
    </row>
    <row r="76" spans="1:10" x14ac:dyDescent="0.25">
      <c r="A76" s="109">
        <v>13</v>
      </c>
      <c r="B76" s="188">
        <v>40376</v>
      </c>
      <c r="C76" s="116" t="s">
        <v>5232</v>
      </c>
      <c r="D76" s="109" t="s">
        <v>321</v>
      </c>
      <c r="E76" s="109" t="s">
        <v>5321</v>
      </c>
      <c r="F76" s="109">
        <v>18</v>
      </c>
      <c r="G76" s="109" t="s">
        <v>1646</v>
      </c>
      <c r="H76" s="109" t="s">
        <v>1646</v>
      </c>
      <c r="I76" s="115">
        <v>2.9100000000000001E-2</v>
      </c>
      <c r="J76" s="109" t="s">
        <v>5229</v>
      </c>
    </row>
    <row r="77" spans="1:10" x14ac:dyDescent="0.25">
      <c r="A77" s="109">
        <v>13</v>
      </c>
      <c r="B77" s="188">
        <v>40377</v>
      </c>
      <c r="C77" s="116" t="s">
        <v>5231</v>
      </c>
      <c r="D77" s="109" t="s">
        <v>321</v>
      </c>
      <c r="E77" s="109" t="s">
        <v>5321</v>
      </c>
      <c r="F77" s="109">
        <v>17</v>
      </c>
      <c r="G77" s="109" t="s">
        <v>1646</v>
      </c>
      <c r="H77" s="109" t="s">
        <v>1646</v>
      </c>
      <c r="I77" s="115">
        <v>3.0700000000000002E-2</v>
      </c>
      <c r="J77" s="109" t="s">
        <v>5229</v>
      </c>
    </row>
    <row r="78" spans="1:10" x14ac:dyDescent="0.25">
      <c r="A78" s="109">
        <v>13</v>
      </c>
      <c r="B78" s="188">
        <v>40378</v>
      </c>
      <c r="C78" s="116" t="s">
        <v>5230</v>
      </c>
      <c r="D78" s="109" t="s">
        <v>321</v>
      </c>
      <c r="E78" s="109" t="s">
        <v>5321</v>
      </c>
      <c r="F78" s="109">
        <v>17</v>
      </c>
      <c r="G78" s="109" t="s">
        <v>1646</v>
      </c>
      <c r="H78" s="109" t="s">
        <v>1646</v>
      </c>
      <c r="I78" s="115">
        <v>2.3900000000000001E-2</v>
      </c>
      <c r="J78" s="109" t="s">
        <v>5229</v>
      </c>
    </row>
    <row r="79" spans="1:10" x14ac:dyDescent="0.25">
      <c r="A79" s="111" t="s">
        <v>5161</v>
      </c>
      <c r="B79" s="189">
        <v>40669</v>
      </c>
      <c r="C79" s="111" t="s">
        <v>2966</v>
      </c>
      <c r="D79" s="110" t="s">
        <v>4175</v>
      </c>
      <c r="E79" s="110" t="s">
        <v>5320</v>
      </c>
      <c r="F79" s="110">
        <v>225</v>
      </c>
      <c r="G79" s="110" t="s">
        <v>1646</v>
      </c>
      <c r="H79" s="110" t="s">
        <v>1646</v>
      </c>
      <c r="I79" s="110">
        <v>84</v>
      </c>
      <c r="J79" s="110" t="s">
        <v>4131</v>
      </c>
    </row>
    <row r="80" spans="1:10" x14ac:dyDescent="0.25">
      <c r="A80" s="111" t="s">
        <v>5161</v>
      </c>
      <c r="B80" s="189">
        <v>40669</v>
      </c>
      <c r="C80" s="111" t="s">
        <v>5228</v>
      </c>
      <c r="D80" s="110" t="s">
        <v>4175</v>
      </c>
      <c r="E80" s="110" t="s">
        <v>5320</v>
      </c>
      <c r="F80" s="110">
        <v>234</v>
      </c>
      <c r="G80" s="110" t="s">
        <v>1646</v>
      </c>
      <c r="H80" s="110" t="s">
        <v>1646</v>
      </c>
      <c r="I80" s="110">
        <v>93</v>
      </c>
      <c r="J80" s="110" t="s">
        <v>4131</v>
      </c>
    </row>
    <row r="81" spans="1:10" x14ac:dyDescent="0.25">
      <c r="A81" s="111" t="s">
        <v>5161</v>
      </c>
      <c r="B81" s="189">
        <v>40669</v>
      </c>
      <c r="C81" s="111" t="s">
        <v>5227</v>
      </c>
      <c r="D81" s="110" t="s">
        <v>4175</v>
      </c>
      <c r="E81" s="110" t="s">
        <v>5320</v>
      </c>
      <c r="F81" s="110">
        <v>314</v>
      </c>
      <c r="G81" s="110" t="s">
        <v>1646</v>
      </c>
      <c r="H81" s="110" t="s">
        <v>1646</v>
      </c>
      <c r="I81" s="110">
        <v>213</v>
      </c>
      <c r="J81" s="110" t="s">
        <v>4131</v>
      </c>
    </row>
    <row r="82" spans="1:10" x14ac:dyDescent="0.25">
      <c r="A82" s="111" t="s">
        <v>5161</v>
      </c>
      <c r="B82" s="189">
        <v>40669</v>
      </c>
      <c r="C82" s="111" t="s">
        <v>5226</v>
      </c>
      <c r="D82" s="110" t="s">
        <v>4175</v>
      </c>
      <c r="E82" s="110" t="s">
        <v>5320</v>
      </c>
      <c r="F82" s="110">
        <v>321</v>
      </c>
      <c r="G82" s="110" t="s">
        <v>1646</v>
      </c>
      <c r="H82" s="110" t="s">
        <v>1646</v>
      </c>
      <c r="I82" s="110">
        <v>217</v>
      </c>
      <c r="J82" s="110" t="s">
        <v>4131</v>
      </c>
    </row>
    <row r="83" spans="1:10" x14ac:dyDescent="0.25">
      <c r="A83" s="111" t="s">
        <v>5161</v>
      </c>
      <c r="B83" s="189">
        <v>40669</v>
      </c>
      <c r="C83" s="111" t="s">
        <v>5225</v>
      </c>
      <c r="D83" s="110" t="s">
        <v>4175</v>
      </c>
      <c r="E83" s="110" t="s">
        <v>5320</v>
      </c>
      <c r="F83" s="110">
        <v>321</v>
      </c>
      <c r="G83" s="110" t="s">
        <v>1646</v>
      </c>
      <c r="H83" s="110" t="s">
        <v>1646</v>
      </c>
      <c r="I83" s="110">
        <v>208</v>
      </c>
      <c r="J83" s="110" t="s">
        <v>4131</v>
      </c>
    </row>
    <row r="84" spans="1:10" x14ac:dyDescent="0.25">
      <c r="A84" s="111" t="s">
        <v>5127</v>
      </c>
      <c r="B84" s="190">
        <v>40671</v>
      </c>
      <c r="C84" s="111" t="s">
        <v>5224</v>
      </c>
      <c r="D84" s="110" t="s">
        <v>4587</v>
      </c>
      <c r="E84" s="110" t="s">
        <v>5320</v>
      </c>
      <c r="F84" s="110">
        <v>185</v>
      </c>
      <c r="G84" s="110" t="s">
        <v>1646</v>
      </c>
      <c r="H84" s="110" t="s">
        <v>1646</v>
      </c>
      <c r="I84" s="110">
        <v>41</v>
      </c>
      <c r="J84" s="110" t="s">
        <v>4131</v>
      </c>
    </row>
    <row r="85" spans="1:10" x14ac:dyDescent="0.25">
      <c r="A85" s="111" t="s">
        <v>5127</v>
      </c>
      <c r="B85" s="190">
        <v>40671</v>
      </c>
      <c r="C85" s="111" t="s">
        <v>1870</v>
      </c>
      <c r="D85" s="110" t="s">
        <v>4587</v>
      </c>
      <c r="E85" s="110" t="s">
        <v>5320</v>
      </c>
      <c r="F85" s="110">
        <v>201</v>
      </c>
      <c r="G85" s="110" t="s">
        <v>1646</v>
      </c>
      <c r="H85" s="110" t="s">
        <v>1646</v>
      </c>
      <c r="I85" s="110">
        <v>59</v>
      </c>
      <c r="J85" s="110" t="s">
        <v>4131</v>
      </c>
    </row>
    <row r="86" spans="1:10" x14ac:dyDescent="0.25">
      <c r="A86" s="111" t="s">
        <v>5127</v>
      </c>
      <c r="B86" s="190">
        <v>40671</v>
      </c>
      <c r="C86" s="111" t="s">
        <v>5223</v>
      </c>
      <c r="D86" s="110" t="s">
        <v>4587</v>
      </c>
      <c r="E86" s="110" t="s">
        <v>5320</v>
      </c>
      <c r="F86" s="110">
        <v>225</v>
      </c>
      <c r="G86" s="110" t="s">
        <v>1646</v>
      </c>
      <c r="H86" s="110" t="s">
        <v>1646</v>
      </c>
      <c r="I86" s="110">
        <v>81</v>
      </c>
      <c r="J86" s="110" t="s">
        <v>4131</v>
      </c>
    </row>
    <row r="87" spans="1:10" x14ac:dyDescent="0.25">
      <c r="A87" s="111" t="s">
        <v>5127</v>
      </c>
      <c r="B87" s="190">
        <v>40671</v>
      </c>
      <c r="C87" s="111" t="s">
        <v>5222</v>
      </c>
      <c r="D87" s="110" t="s">
        <v>4587</v>
      </c>
      <c r="E87" s="110" t="s">
        <v>5320</v>
      </c>
      <c r="F87" s="110">
        <v>346</v>
      </c>
      <c r="G87" s="110" t="s">
        <v>1646</v>
      </c>
      <c r="H87" s="110" t="s">
        <v>1646</v>
      </c>
      <c r="I87" s="110">
        <v>346</v>
      </c>
      <c r="J87" s="110" t="s">
        <v>4131</v>
      </c>
    </row>
    <row r="88" spans="1:10" x14ac:dyDescent="0.25">
      <c r="A88" s="111" t="s">
        <v>5127</v>
      </c>
      <c r="B88" s="190">
        <v>40671</v>
      </c>
      <c r="C88" s="111" t="s">
        <v>1890</v>
      </c>
      <c r="D88" s="110" t="s">
        <v>4587</v>
      </c>
      <c r="E88" s="110" t="s">
        <v>5320</v>
      </c>
      <c r="F88" s="110">
        <v>349</v>
      </c>
      <c r="G88" s="110" t="s">
        <v>1646</v>
      </c>
      <c r="H88" s="110" t="s">
        <v>1646</v>
      </c>
      <c r="I88" s="110">
        <v>338</v>
      </c>
      <c r="J88" s="110" t="s">
        <v>4131</v>
      </c>
    </row>
    <row r="89" spans="1:10" x14ac:dyDescent="0.25">
      <c r="A89" s="111" t="s">
        <v>5127</v>
      </c>
      <c r="B89" s="190">
        <v>40671</v>
      </c>
      <c r="C89" s="111" t="s">
        <v>5221</v>
      </c>
      <c r="D89" s="110" t="s">
        <v>4587</v>
      </c>
      <c r="E89" s="110" t="s">
        <v>5320</v>
      </c>
      <c r="F89" s="110">
        <v>395</v>
      </c>
      <c r="G89" s="110" t="s">
        <v>1646</v>
      </c>
      <c r="H89" s="110" t="s">
        <v>1646</v>
      </c>
      <c r="I89" s="110">
        <v>449</v>
      </c>
      <c r="J89" s="110" t="s">
        <v>4131</v>
      </c>
    </row>
    <row r="90" spans="1:10" x14ac:dyDescent="0.25">
      <c r="A90" s="111" t="s">
        <v>5127</v>
      </c>
      <c r="B90" s="190">
        <v>40671</v>
      </c>
      <c r="C90" s="111" t="s">
        <v>5220</v>
      </c>
      <c r="D90" s="110" t="s">
        <v>4587</v>
      </c>
      <c r="E90" s="110" t="s">
        <v>5320</v>
      </c>
      <c r="F90" s="110">
        <v>403</v>
      </c>
      <c r="G90" s="110" t="s">
        <v>1646</v>
      </c>
      <c r="H90" s="110" t="s">
        <v>1646</v>
      </c>
      <c r="I90" s="110">
        <v>407</v>
      </c>
      <c r="J90" s="110" t="s">
        <v>4131</v>
      </c>
    </row>
    <row r="91" spans="1:10" x14ac:dyDescent="0.25">
      <c r="A91" s="111" t="s">
        <v>5127</v>
      </c>
      <c r="B91" s="190">
        <v>40672</v>
      </c>
      <c r="C91" s="111" t="s">
        <v>1935</v>
      </c>
      <c r="D91" s="110" t="s">
        <v>4587</v>
      </c>
      <c r="E91" s="110" t="s">
        <v>5320</v>
      </c>
      <c r="F91" s="110">
        <v>275</v>
      </c>
      <c r="G91" s="110" t="s">
        <v>1646</v>
      </c>
      <c r="H91" s="110" t="s">
        <v>1646</v>
      </c>
      <c r="I91" s="110">
        <v>166</v>
      </c>
      <c r="J91" s="110" t="s">
        <v>4131</v>
      </c>
    </row>
    <row r="92" spans="1:10" x14ac:dyDescent="0.25">
      <c r="A92" s="111" t="s">
        <v>5127</v>
      </c>
      <c r="B92" s="190">
        <v>40672</v>
      </c>
      <c r="C92" s="111" t="s">
        <v>5219</v>
      </c>
      <c r="D92" s="110" t="s">
        <v>4587</v>
      </c>
      <c r="E92" s="110" t="s">
        <v>5320</v>
      </c>
      <c r="F92" s="110">
        <v>277</v>
      </c>
      <c r="G92" s="110" t="s">
        <v>1646</v>
      </c>
      <c r="H92" s="110" t="s">
        <v>1646</v>
      </c>
      <c r="I92" s="110">
        <v>162</v>
      </c>
      <c r="J92" s="110" t="s">
        <v>4131</v>
      </c>
    </row>
    <row r="93" spans="1:10" x14ac:dyDescent="0.25">
      <c r="A93" s="111" t="s">
        <v>5127</v>
      </c>
      <c r="B93" s="190">
        <v>40672</v>
      </c>
      <c r="C93" s="111" t="s">
        <v>5218</v>
      </c>
      <c r="D93" s="110" t="s">
        <v>4587</v>
      </c>
      <c r="E93" s="110" t="s">
        <v>5320</v>
      </c>
      <c r="F93" s="110">
        <v>376</v>
      </c>
      <c r="G93" s="110" t="s">
        <v>1646</v>
      </c>
      <c r="H93" s="110" t="s">
        <v>1646</v>
      </c>
      <c r="I93" s="110">
        <v>435</v>
      </c>
      <c r="J93" s="110" t="s">
        <v>4131</v>
      </c>
    </row>
    <row r="94" spans="1:10" x14ac:dyDescent="0.25">
      <c r="A94" s="111" t="s">
        <v>5127</v>
      </c>
      <c r="B94" s="190">
        <v>40672</v>
      </c>
      <c r="C94" s="111" t="s">
        <v>5217</v>
      </c>
      <c r="D94" s="110" t="s">
        <v>4587</v>
      </c>
      <c r="E94" s="110" t="s">
        <v>5320</v>
      </c>
      <c r="F94" s="110">
        <v>385</v>
      </c>
      <c r="G94" s="110" t="s">
        <v>1646</v>
      </c>
      <c r="H94" s="110" t="s">
        <v>1646</v>
      </c>
      <c r="I94" s="110">
        <v>422</v>
      </c>
      <c r="J94" s="110" t="s">
        <v>4131</v>
      </c>
    </row>
    <row r="95" spans="1:10" x14ac:dyDescent="0.25">
      <c r="A95" s="111" t="s">
        <v>5161</v>
      </c>
      <c r="B95" s="190">
        <v>40673</v>
      </c>
      <c r="C95" s="111" t="s">
        <v>1913</v>
      </c>
      <c r="D95" s="110" t="s">
        <v>4175</v>
      </c>
      <c r="E95" s="110" t="s">
        <v>5320</v>
      </c>
      <c r="F95" s="110">
        <v>252</v>
      </c>
      <c r="G95" s="110" t="s">
        <v>1646</v>
      </c>
      <c r="H95" s="110" t="s">
        <v>1646</v>
      </c>
      <c r="I95" s="110">
        <v>103</v>
      </c>
      <c r="J95" s="110" t="s">
        <v>4131</v>
      </c>
    </row>
    <row r="96" spans="1:10" x14ac:dyDescent="0.25">
      <c r="A96" s="111" t="s">
        <v>5161</v>
      </c>
      <c r="B96" s="190">
        <v>40673</v>
      </c>
      <c r="C96" s="111" t="s">
        <v>5216</v>
      </c>
      <c r="D96" s="110" t="s">
        <v>4175</v>
      </c>
      <c r="E96" s="110" t="s">
        <v>5320</v>
      </c>
      <c r="F96" s="110">
        <v>299</v>
      </c>
      <c r="G96" s="110" t="s">
        <v>1646</v>
      </c>
      <c r="H96" s="110" t="s">
        <v>1646</v>
      </c>
      <c r="I96" s="110">
        <v>196</v>
      </c>
      <c r="J96" s="110" t="s">
        <v>4131</v>
      </c>
    </row>
    <row r="97" spans="1:10" x14ac:dyDescent="0.25">
      <c r="A97" s="111" t="s">
        <v>5161</v>
      </c>
      <c r="B97" s="190">
        <v>40675</v>
      </c>
      <c r="C97" s="111" t="s">
        <v>5215</v>
      </c>
      <c r="D97" s="110" t="s">
        <v>4175</v>
      </c>
      <c r="E97" s="110" t="s">
        <v>5320</v>
      </c>
      <c r="F97" s="110">
        <v>183</v>
      </c>
      <c r="G97" s="110" t="s">
        <v>1646</v>
      </c>
      <c r="H97" s="110" t="s">
        <v>1646</v>
      </c>
      <c r="I97" s="110">
        <v>44</v>
      </c>
      <c r="J97" s="110" t="s">
        <v>4131</v>
      </c>
    </row>
    <row r="98" spans="1:10" x14ac:dyDescent="0.25">
      <c r="A98" s="111" t="s">
        <v>5161</v>
      </c>
      <c r="B98" s="190">
        <v>40675</v>
      </c>
      <c r="C98" s="111" t="s">
        <v>5214</v>
      </c>
      <c r="D98" s="110" t="s">
        <v>4175</v>
      </c>
      <c r="E98" s="110" t="s">
        <v>5320</v>
      </c>
      <c r="F98" s="110">
        <v>206</v>
      </c>
      <c r="G98" s="110" t="s">
        <v>1646</v>
      </c>
      <c r="H98" s="110" t="s">
        <v>1646</v>
      </c>
      <c r="I98" s="110">
        <v>77</v>
      </c>
      <c r="J98" s="110" t="s">
        <v>4131</v>
      </c>
    </row>
    <row r="99" spans="1:10" x14ac:dyDescent="0.25">
      <c r="A99" s="111" t="s">
        <v>5161</v>
      </c>
      <c r="B99" s="190">
        <v>40675</v>
      </c>
      <c r="C99" s="111" t="s">
        <v>5213</v>
      </c>
      <c r="D99" s="110" t="s">
        <v>4175</v>
      </c>
      <c r="E99" s="110" t="s">
        <v>5320</v>
      </c>
      <c r="F99" s="110">
        <v>213</v>
      </c>
      <c r="G99" s="110" t="s">
        <v>1646</v>
      </c>
      <c r="H99" s="110" t="s">
        <v>1646</v>
      </c>
      <c r="I99" s="110">
        <v>68</v>
      </c>
      <c r="J99" s="110" t="s">
        <v>4131</v>
      </c>
    </row>
    <row r="100" spans="1:10" x14ac:dyDescent="0.25">
      <c r="A100" s="111" t="s">
        <v>5161</v>
      </c>
      <c r="B100" s="190">
        <v>40675</v>
      </c>
      <c r="C100" s="111" t="s">
        <v>5212</v>
      </c>
      <c r="D100" s="110" t="s">
        <v>4175</v>
      </c>
      <c r="E100" s="110" t="s">
        <v>5320</v>
      </c>
      <c r="F100" s="110">
        <v>215</v>
      </c>
      <c r="G100" s="110" t="s">
        <v>1646</v>
      </c>
      <c r="H100" s="110" t="s">
        <v>1646</v>
      </c>
      <c r="I100" s="110">
        <v>63</v>
      </c>
      <c r="J100" s="110" t="s">
        <v>4131</v>
      </c>
    </row>
    <row r="101" spans="1:10" x14ac:dyDescent="0.25">
      <c r="A101" s="111" t="s">
        <v>5161</v>
      </c>
      <c r="B101" s="190">
        <v>40675</v>
      </c>
      <c r="C101" s="111" t="s">
        <v>5211</v>
      </c>
      <c r="D101" s="110" t="s">
        <v>4175</v>
      </c>
      <c r="E101" s="110" t="s">
        <v>5320</v>
      </c>
      <c r="F101" s="110">
        <v>232</v>
      </c>
      <c r="G101" s="110" t="s">
        <v>1646</v>
      </c>
      <c r="H101" s="110" t="s">
        <v>1646</v>
      </c>
      <c r="I101" s="110">
        <v>93</v>
      </c>
      <c r="J101" s="110" t="s">
        <v>4131</v>
      </c>
    </row>
    <row r="102" spans="1:10" x14ac:dyDescent="0.25">
      <c r="A102" s="111" t="s">
        <v>5161</v>
      </c>
      <c r="B102" s="190">
        <v>40675</v>
      </c>
      <c r="C102" s="111" t="s">
        <v>5210</v>
      </c>
      <c r="D102" s="110" t="s">
        <v>4175</v>
      </c>
      <c r="E102" s="110" t="s">
        <v>5320</v>
      </c>
      <c r="F102" s="110">
        <v>236</v>
      </c>
      <c r="G102" s="110" t="s">
        <v>1646</v>
      </c>
      <c r="H102" s="110" t="s">
        <v>1646</v>
      </c>
      <c r="I102" s="110">
        <v>102</v>
      </c>
      <c r="J102" s="110" t="s">
        <v>4131</v>
      </c>
    </row>
    <row r="103" spans="1:10" x14ac:dyDescent="0.25">
      <c r="A103" s="111" t="s">
        <v>5161</v>
      </c>
      <c r="B103" s="190">
        <v>40675</v>
      </c>
      <c r="C103" s="111" t="s">
        <v>5209</v>
      </c>
      <c r="D103" s="110" t="s">
        <v>4175</v>
      </c>
      <c r="E103" s="110" t="s">
        <v>5320</v>
      </c>
      <c r="F103" s="110">
        <v>241</v>
      </c>
      <c r="G103" s="110" t="s">
        <v>1646</v>
      </c>
      <c r="H103" s="110" t="s">
        <v>1646</v>
      </c>
      <c r="I103" s="110">
        <v>101</v>
      </c>
      <c r="J103" s="110" t="s">
        <v>4131</v>
      </c>
    </row>
    <row r="104" spans="1:10" x14ac:dyDescent="0.25">
      <c r="A104" s="111" t="s">
        <v>5161</v>
      </c>
      <c r="B104" s="190">
        <v>40675</v>
      </c>
      <c r="C104" s="111" t="s">
        <v>5208</v>
      </c>
      <c r="D104" s="110" t="s">
        <v>4175</v>
      </c>
      <c r="E104" s="110" t="s">
        <v>5320</v>
      </c>
      <c r="F104" s="110">
        <v>242</v>
      </c>
      <c r="G104" s="110" t="s">
        <v>1646</v>
      </c>
      <c r="H104" s="110" t="s">
        <v>1646</v>
      </c>
      <c r="I104" s="110">
        <v>92</v>
      </c>
      <c r="J104" s="110" t="s">
        <v>4131</v>
      </c>
    </row>
    <row r="105" spans="1:10" x14ac:dyDescent="0.25">
      <c r="A105" s="111" t="s">
        <v>5161</v>
      </c>
      <c r="B105" s="190">
        <v>40675</v>
      </c>
      <c r="C105" s="111" t="s">
        <v>5207</v>
      </c>
      <c r="D105" s="110" t="s">
        <v>4175</v>
      </c>
      <c r="E105" s="110" t="s">
        <v>5320</v>
      </c>
      <c r="F105" s="110">
        <v>250</v>
      </c>
      <c r="G105" s="110" t="s">
        <v>1646</v>
      </c>
      <c r="H105" s="110" t="s">
        <v>1646</v>
      </c>
      <c r="I105" s="110">
        <v>102</v>
      </c>
      <c r="J105" s="110" t="s">
        <v>4131</v>
      </c>
    </row>
    <row r="106" spans="1:10" x14ac:dyDescent="0.25">
      <c r="A106" s="111" t="s">
        <v>5161</v>
      </c>
      <c r="B106" s="190">
        <v>40675</v>
      </c>
      <c r="C106" s="111" t="s">
        <v>5206</v>
      </c>
      <c r="D106" s="110" t="s">
        <v>4175</v>
      </c>
      <c r="E106" s="110" t="s">
        <v>5320</v>
      </c>
      <c r="F106" s="110">
        <v>295</v>
      </c>
      <c r="G106" s="110" t="s">
        <v>1646</v>
      </c>
      <c r="H106" s="110" t="s">
        <v>1646</v>
      </c>
      <c r="I106" s="110">
        <v>181</v>
      </c>
      <c r="J106" s="110" t="s">
        <v>4131</v>
      </c>
    </row>
    <row r="107" spans="1:10" x14ac:dyDescent="0.25">
      <c r="A107" s="111" t="s">
        <v>5161</v>
      </c>
      <c r="B107" s="190">
        <v>40675</v>
      </c>
      <c r="C107" s="111" t="s">
        <v>5205</v>
      </c>
      <c r="D107" s="110" t="s">
        <v>4175</v>
      </c>
      <c r="E107" s="110" t="s">
        <v>5320</v>
      </c>
      <c r="F107" s="110">
        <v>307</v>
      </c>
      <c r="G107" s="110" t="s">
        <v>1646</v>
      </c>
      <c r="H107" s="110" t="s">
        <v>1646</v>
      </c>
      <c r="I107" s="110">
        <v>183</v>
      </c>
      <c r="J107" s="110" t="s">
        <v>4131</v>
      </c>
    </row>
    <row r="108" spans="1:10" x14ac:dyDescent="0.25">
      <c r="A108" s="111" t="s">
        <v>5161</v>
      </c>
      <c r="B108" s="190">
        <v>40675</v>
      </c>
      <c r="C108" s="111" t="s">
        <v>5204</v>
      </c>
      <c r="D108" s="110" t="s">
        <v>4175</v>
      </c>
      <c r="E108" s="110" t="s">
        <v>5320</v>
      </c>
      <c r="F108" s="110">
        <v>313</v>
      </c>
      <c r="G108" s="110" t="s">
        <v>1646</v>
      </c>
      <c r="H108" s="110" t="s">
        <v>1646</v>
      </c>
      <c r="I108" s="110">
        <v>203</v>
      </c>
      <c r="J108" s="110" t="s">
        <v>4131</v>
      </c>
    </row>
    <row r="109" spans="1:10" x14ac:dyDescent="0.25">
      <c r="A109" s="111" t="s">
        <v>5161</v>
      </c>
      <c r="B109" s="190">
        <v>40675</v>
      </c>
      <c r="C109" s="111" t="s">
        <v>1972</v>
      </c>
      <c r="D109" s="110" t="s">
        <v>4175</v>
      </c>
      <c r="E109" s="110" t="s">
        <v>5320</v>
      </c>
      <c r="F109" s="110">
        <v>317</v>
      </c>
      <c r="G109" s="110" t="s">
        <v>1646</v>
      </c>
      <c r="H109" s="110" t="s">
        <v>1646</v>
      </c>
      <c r="I109" s="110">
        <v>204</v>
      </c>
      <c r="J109" s="110" t="s">
        <v>4131</v>
      </c>
    </row>
    <row r="110" spans="1:10" x14ac:dyDescent="0.25">
      <c r="A110" s="111" t="s">
        <v>5161</v>
      </c>
      <c r="B110" s="190">
        <v>40675</v>
      </c>
      <c r="C110" s="111" t="s">
        <v>5203</v>
      </c>
      <c r="D110" s="110" t="s">
        <v>4175</v>
      </c>
      <c r="E110" s="110" t="s">
        <v>5320</v>
      </c>
      <c r="F110" s="110">
        <v>320</v>
      </c>
      <c r="G110" s="110" t="s">
        <v>1646</v>
      </c>
      <c r="H110" s="110" t="s">
        <v>1646</v>
      </c>
      <c r="I110" s="110">
        <v>213</v>
      </c>
      <c r="J110" s="110" t="s">
        <v>4131</v>
      </c>
    </row>
    <row r="111" spans="1:10" x14ac:dyDescent="0.25">
      <c r="A111" s="111" t="s">
        <v>5161</v>
      </c>
      <c r="B111" s="190">
        <v>40675</v>
      </c>
      <c r="C111" s="111" t="s">
        <v>5202</v>
      </c>
      <c r="D111" s="110" t="s">
        <v>4175</v>
      </c>
      <c r="E111" s="110" t="s">
        <v>5320</v>
      </c>
      <c r="F111" s="110">
        <v>338</v>
      </c>
      <c r="G111" s="110" t="s">
        <v>1646</v>
      </c>
      <c r="H111" s="110" t="s">
        <v>1646</v>
      </c>
      <c r="I111" s="110">
        <v>221</v>
      </c>
      <c r="J111" s="110" t="s">
        <v>4131</v>
      </c>
    </row>
    <row r="112" spans="1:10" x14ac:dyDescent="0.25">
      <c r="A112" s="111" t="s">
        <v>5127</v>
      </c>
      <c r="B112" s="190">
        <v>40676</v>
      </c>
      <c r="C112" s="111" t="s">
        <v>5201</v>
      </c>
      <c r="D112" s="110" t="s">
        <v>4587</v>
      </c>
      <c r="E112" s="110" t="s">
        <v>5320</v>
      </c>
      <c r="F112" s="110">
        <v>147</v>
      </c>
      <c r="G112" s="110" t="s">
        <v>1646</v>
      </c>
      <c r="H112" s="110" t="s">
        <v>1646</v>
      </c>
      <c r="I112" s="110">
        <v>23</v>
      </c>
      <c r="J112" s="110" t="s">
        <v>4131</v>
      </c>
    </row>
    <row r="113" spans="1:10" x14ac:dyDescent="0.25">
      <c r="A113" s="111" t="s">
        <v>5127</v>
      </c>
      <c r="B113" s="190">
        <v>40676</v>
      </c>
      <c r="C113" s="111" t="s">
        <v>5200</v>
      </c>
      <c r="D113" s="110" t="s">
        <v>4587</v>
      </c>
      <c r="E113" s="110" t="s">
        <v>5320</v>
      </c>
      <c r="F113" s="110">
        <v>150</v>
      </c>
      <c r="G113" s="110" t="s">
        <v>1646</v>
      </c>
      <c r="H113" s="110" t="s">
        <v>1646</v>
      </c>
      <c r="I113" s="110">
        <v>26</v>
      </c>
      <c r="J113" s="110" t="s">
        <v>4131</v>
      </c>
    </row>
    <row r="114" spans="1:10" x14ac:dyDescent="0.25">
      <c r="A114" s="111" t="s">
        <v>5127</v>
      </c>
      <c r="B114" s="190">
        <v>40676</v>
      </c>
      <c r="C114" s="111" t="s">
        <v>5199</v>
      </c>
      <c r="D114" s="110" t="s">
        <v>4587</v>
      </c>
      <c r="E114" s="110" t="s">
        <v>5320</v>
      </c>
      <c r="F114" s="110">
        <v>150</v>
      </c>
      <c r="G114" s="110" t="s">
        <v>1646</v>
      </c>
      <c r="H114" s="110" t="s">
        <v>1646</v>
      </c>
      <c r="I114" s="110">
        <v>23</v>
      </c>
      <c r="J114" s="110" t="s">
        <v>4131</v>
      </c>
    </row>
    <row r="115" spans="1:10" x14ac:dyDescent="0.25">
      <c r="A115" s="111" t="s">
        <v>5127</v>
      </c>
      <c r="B115" s="190">
        <v>40676</v>
      </c>
      <c r="C115" s="111" t="s">
        <v>5198</v>
      </c>
      <c r="D115" s="110" t="s">
        <v>4587</v>
      </c>
      <c r="E115" s="110" t="s">
        <v>5320</v>
      </c>
      <c r="F115" s="110">
        <v>178</v>
      </c>
      <c r="G115" s="110" t="s">
        <v>1646</v>
      </c>
      <c r="H115" s="110" t="s">
        <v>1646</v>
      </c>
      <c r="I115" s="110">
        <v>37</v>
      </c>
      <c r="J115" s="110" t="s">
        <v>4131</v>
      </c>
    </row>
    <row r="116" spans="1:10" x14ac:dyDescent="0.25">
      <c r="A116" s="111" t="s">
        <v>5127</v>
      </c>
      <c r="B116" s="190">
        <v>40676</v>
      </c>
      <c r="C116" s="111" t="s">
        <v>2041</v>
      </c>
      <c r="D116" s="110" t="s">
        <v>4587</v>
      </c>
      <c r="E116" s="110" t="s">
        <v>5320</v>
      </c>
      <c r="F116" s="110">
        <v>180</v>
      </c>
      <c r="G116" s="110" t="s">
        <v>1646</v>
      </c>
      <c r="H116" s="110" t="s">
        <v>1646</v>
      </c>
      <c r="I116" s="110">
        <v>37</v>
      </c>
      <c r="J116" s="110" t="s">
        <v>4131</v>
      </c>
    </row>
    <row r="117" spans="1:10" x14ac:dyDescent="0.25">
      <c r="A117" s="111" t="s">
        <v>5127</v>
      </c>
      <c r="B117" s="190">
        <v>40676</v>
      </c>
      <c r="C117" s="111" t="s">
        <v>5197</v>
      </c>
      <c r="D117" s="110" t="s">
        <v>4587</v>
      </c>
      <c r="E117" s="110" t="s">
        <v>5320</v>
      </c>
      <c r="F117" s="110">
        <v>200</v>
      </c>
      <c r="G117" s="110" t="s">
        <v>1646</v>
      </c>
      <c r="H117" s="110" t="s">
        <v>1646</v>
      </c>
      <c r="I117" s="110">
        <v>54</v>
      </c>
      <c r="J117" s="110" t="s">
        <v>4131</v>
      </c>
    </row>
    <row r="118" spans="1:10" x14ac:dyDescent="0.25">
      <c r="A118" s="111" t="s">
        <v>5127</v>
      </c>
      <c r="B118" s="190">
        <v>40676</v>
      </c>
      <c r="C118" s="111" t="s">
        <v>5196</v>
      </c>
      <c r="D118" s="110" t="s">
        <v>4587</v>
      </c>
      <c r="E118" s="110" t="s">
        <v>5320</v>
      </c>
      <c r="F118" s="110">
        <v>205</v>
      </c>
      <c r="G118" s="110" t="s">
        <v>1646</v>
      </c>
      <c r="H118" s="110" t="s">
        <v>1646</v>
      </c>
      <c r="I118" s="110">
        <v>61</v>
      </c>
      <c r="J118" s="110" t="s">
        <v>4131</v>
      </c>
    </row>
    <row r="119" spans="1:10" x14ac:dyDescent="0.25">
      <c r="A119" s="111" t="s">
        <v>5127</v>
      </c>
      <c r="B119" s="190">
        <v>40676</v>
      </c>
      <c r="C119" s="111" t="s">
        <v>5195</v>
      </c>
      <c r="D119" s="110" t="s">
        <v>4587</v>
      </c>
      <c r="E119" s="110" t="s">
        <v>5320</v>
      </c>
      <c r="F119" s="110">
        <v>262</v>
      </c>
      <c r="G119" s="110" t="s">
        <v>1646</v>
      </c>
      <c r="H119" s="110" t="s">
        <v>1646</v>
      </c>
      <c r="I119" s="110">
        <v>133</v>
      </c>
      <c r="J119" s="110" t="s">
        <v>4131</v>
      </c>
    </row>
    <row r="120" spans="1:10" x14ac:dyDescent="0.25">
      <c r="A120" s="111" t="s">
        <v>5127</v>
      </c>
      <c r="B120" s="190">
        <v>40676</v>
      </c>
      <c r="C120" s="111" t="s">
        <v>5194</v>
      </c>
      <c r="D120" s="110" t="s">
        <v>4587</v>
      </c>
      <c r="E120" s="110" t="s">
        <v>5320</v>
      </c>
      <c r="F120" s="110">
        <v>404</v>
      </c>
      <c r="G120" s="110" t="s">
        <v>1646</v>
      </c>
      <c r="H120" s="110" t="s">
        <v>1646</v>
      </c>
      <c r="I120" s="110">
        <v>402</v>
      </c>
      <c r="J120" s="110" t="s">
        <v>4131</v>
      </c>
    </row>
    <row r="121" spans="1:10" x14ac:dyDescent="0.25">
      <c r="A121" s="111" t="s">
        <v>5161</v>
      </c>
      <c r="B121" s="190">
        <v>40677</v>
      </c>
      <c r="C121" s="111" t="s">
        <v>5193</v>
      </c>
      <c r="D121" s="110" t="s">
        <v>4175</v>
      </c>
      <c r="E121" s="110" t="s">
        <v>5320</v>
      </c>
      <c r="F121" s="110">
        <v>189</v>
      </c>
      <c r="G121" s="110" t="s">
        <v>1646</v>
      </c>
      <c r="H121" s="110" t="s">
        <v>1646</v>
      </c>
      <c r="I121" s="110">
        <v>43</v>
      </c>
      <c r="J121" s="110" t="s">
        <v>4131</v>
      </c>
    </row>
    <row r="122" spans="1:10" x14ac:dyDescent="0.25">
      <c r="A122" s="111" t="s">
        <v>5161</v>
      </c>
      <c r="B122" s="190">
        <v>40677</v>
      </c>
      <c r="C122" s="111" t="s">
        <v>5192</v>
      </c>
      <c r="D122" s="110" t="s">
        <v>4175</v>
      </c>
      <c r="E122" s="110" t="s">
        <v>5320</v>
      </c>
      <c r="F122" s="110">
        <v>213</v>
      </c>
      <c r="G122" s="110" t="s">
        <v>1646</v>
      </c>
      <c r="H122" s="110" t="s">
        <v>1646</v>
      </c>
      <c r="I122" s="110">
        <v>64</v>
      </c>
      <c r="J122" s="110" t="s">
        <v>4131</v>
      </c>
    </row>
    <row r="123" spans="1:10" x14ac:dyDescent="0.25">
      <c r="A123" s="111" t="s">
        <v>5161</v>
      </c>
      <c r="B123" s="190">
        <v>40677</v>
      </c>
      <c r="C123" s="111" t="s">
        <v>5191</v>
      </c>
      <c r="D123" s="110" t="s">
        <v>4175</v>
      </c>
      <c r="E123" s="110" t="s">
        <v>5320</v>
      </c>
      <c r="F123" s="110">
        <v>235</v>
      </c>
      <c r="G123" s="110" t="s">
        <v>1646</v>
      </c>
      <c r="H123" s="110" t="s">
        <v>1646</v>
      </c>
      <c r="I123" s="110">
        <v>89</v>
      </c>
      <c r="J123" s="110" t="s">
        <v>4131</v>
      </c>
    </row>
    <row r="124" spans="1:10" x14ac:dyDescent="0.25">
      <c r="A124" s="111" t="s">
        <v>5161</v>
      </c>
      <c r="B124" s="190">
        <v>40677</v>
      </c>
      <c r="C124" s="111" t="s">
        <v>5190</v>
      </c>
      <c r="D124" s="110" t="s">
        <v>4175</v>
      </c>
      <c r="E124" s="110" t="s">
        <v>5320</v>
      </c>
      <c r="F124" s="110">
        <v>243</v>
      </c>
      <c r="G124" s="110" t="s">
        <v>1646</v>
      </c>
      <c r="H124" s="110" t="s">
        <v>1646</v>
      </c>
      <c r="I124" s="110">
        <v>98</v>
      </c>
      <c r="J124" s="110" t="s">
        <v>4131</v>
      </c>
    </row>
    <row r="125" spans="1:10" x14ac:dyDescent="0.25">
      <c r="A125" s="111" t="s">
        <v>5161</v>
      </c>
      <c r="B125" s="190">
        <v>40677</v>
      </c>
      <c r="C125" s="111" t="s">
        <v>5189</v>
      </c>
      <c r="D125" s="110" t="s">
        <v>4175</v>
      </c>
      <c r="E125" s="110" t="s">
        <v>5320</v>
      </c>
      <c r="F125" s="110">
        <v>263</v>
      </c>
      <c r="G125" s="110" t="s">
        <v>1646</v>
      </c>
      <c r="H125" s="110" t="s">
        <v>1646</v>
      </c>
      <c r="I125" s="110">
        <v>133</v>
      </c>
      <c r="J125" s="110" t="s">
        <v>4131</v>
      </c>
    </row>
    <row r="126" spans="1:10" x14ac:dyDescent="0.25">
      <c r="A126" s="111" t="s">
        <v>5161</v>
      </c>
      <c r="B126" s="190">
        <v>40677</v>
      </c>
      <c r="C126" s="111" t="s">
        <v>5188</v>
      </c>
      <c r="D126" s="110" t="s">
        <v>4175</v>
      </c>
      <c r="E126" s="110" t="s">
        <v>5320</v>
      </c>
      <c r="F126" s="110">
        <v>264</v>
      </c>
      <c r="G126" s="110" t="s">
        <v>1646</v>
      </c>
      <c r="H126" s="110" t="s">
        <v>1646</v>
      </c>
      <c r="I126" s="110">
        <v>118</v>
      </c>
      <c r="J126" s="110" t="s">
        <v>4131</v>
      </c>
    </row>
    <row r="127" spans="1:10" x14ac:dyDescent="0.25">
      <c r="A127" s="111" t="s">
        <v>5161</v>
      </c>
      <c r="B127" s="190">
        <v>40677</v>
      </c>
      <c r="C127" s="111" t="s">
        <v>5187</v>
      </c>
      <c r="D127" s="110" t="s">
        <v>4175</v>
      </c>
      <c r="E127" s="110" t="s">
        <v>5320</v>
      </c>
      <c r="F127" s="110">
        <v>279</v>
      </c>
      <c r="G127" s="110" t="s">
        <v>1646</v>
      </c>
      <c r="H127" s="110" t="s">
        <v>1646</v>
      </c>
      <c r="I127" s="110">
        <v>138</v>
      </c>
      <c r="J127" s="110" t="s">
        <v>4131</v>
      </c>
    </row>
    <row r="128" spans="1:10" x14ac:dyDescent="0.25">
      <c r="A128" s="111" t="s">
        <v>5161</v>
      </c>
      <c r="B128" s="190">
        <v>40677</v>
      </c>
      <c r="C128" s="111" t="s">
        <v>5186</v>
      </c>
      <c r="D128" s="110" t="s">
        <v>4175</v>
      </c>
      <c r="E128" s="110" t="s">
        <v>5320</v>
      </c>
      <c r="F128" s="110">
        <v>287</v>
      </c>
      <c r="G128" s="110" t="s">
        <v>1646</v>
      </c>
      <c r="H128" s="110" t="s">
        <v>1646</v>
      </c>
      <c r="I128" s="110">
        <v>146</v>
      </c>
      <c r="J128" s="110" t="s">
        <v>4131</v>
      </c>
    </row>
    <row r="129" spans="1:10" x14ac:dyDescent="0.25">
      <c r="A129" s="111" t="s">
        <v>5161</v>
      </c>
      <c r="B129" s="190">
        <v>40677</v>
      </c>
      <c r="C129" s="111" t="s">
        <v>5185</v>
      </c>
      <c r="D129" s="110" t="s">
        <v>4175</v>
      </c>
      <c r="E129" s="110" t="s">
        <v>5320</v>
      </c>
      <c r="F129" s="110">
        <v>291</v>
      </c>
      <c r="G129" s="110" t="s">
        <v>1646</v>
      </c>
      <c r="H129" s="110" t="s">
        <v>1646</v>
      </c>
      <c r="I129" s="110">
        <v>161</v>
      </c>
      <c r="J129" s="110" t="s">
        <v>4131</v>
      </c>
    </row>
    <row r="130" spans="1:10" x14ac:dyDescent="0.25">
      <c r="A130" s="111" t="s">
        <v>5161</v>
      </c>
      <c r="B130" s="190">
        <v>40677</v>
      </c>
      <c r="C130" s="111" t="s">
        <v>5184</v>
      </c>
      <c r="D130" s="110" t="s">
        <v>4175</v>
      </c>
      <c r="E130" s="110" t="s">
        <v>5320</v>
      </c>
      <c r="F130" s="110">
        <v>311</v>
      </c>
      <c r="G130" s="110" t="s">
        <v>1646</v>
      </c>
      <c r="H130" s="110" t="s">
        <v>1646</v>
      </c>
      <c r="I130" s="110">
        <v>178</v>
      </c>
      <c r="J130" s="110" t="s">
        <v>4131</v>
      </c>
    </row>
    <row r="131" spans="1:10" x14ac:dyDescent="0.25">
      <c r="A131" s="111" t="s">
        <v>5161</v>
      </c>
      <c r="B131" s="190">
        <v>40677</v>
      </c>
      <c r="C131" s="111" t="s">
        <v>5183</v>
      </c>
      <c r="D131" s="110" t="s">
        <v>4175</v>
      </c>
      <c r="E131" s="110" t="s">
        <v>5320</v>
      </c>
      <c r="F131" s="110">
        <v>311</v>
      </c>
      <c r="G131" s="110" t="s">
        <v>1646</v>
      </c>
      <c r="H131" s="110" t="s">
        <v>1646</v>
      </c>
      <c r="I131" s="110">
        <v>207</v>
      </c>
      <c r="J131" s="110" t="s">
        <v>4131</v>
      </c>
    </row>
    <row r="132" spans="1:10" x14ac:dyDescent="0.25">
      <c r="A132" s="111" t="s">
        <v>5161</v>
      </c>
      <c r="B132" s="190">
        <v>40677</v>
      </c>
      <c r="C132" s="111" t="s">
        <v>5182</v>
      </c>
      <c r="D132" s="110" t="s">
        <v>4175</v>
      </c>
      <c r="E132" s="110" t="s">
        <v>5320</v>
      </c>
      <c r="F132" s="110">
        <v>312</v>
      </c>
      <c r="G132" s="110" t="s">
        <v>1646</v>
      </c>
      <c r="H132" s="110" t="s">
        <v>1646</v>
      </c>
      <c r="I132" s="110">
        <v>192</v>
      </c>
      <c r="J132" s="110" t="s">
        <v>4131</v>
      </c>
    </row>
    <row r="133" spans="1:10" x14ac:dyDescent="0.25">
      <c r="A133" s="111" t="s">
        <v>5161</v>
      </c>
      <c r="B133" s="190">
        <v>40677</v>
      </c>
      <c r="C133" s="111" t="s">
        <v>5181</v>
      </c>
      <c r="D133" s="110" t="s">
        <v>4175</v>
      </c>
      <c r="E133" s="110" t="s">
        <v>5320</v>
      </c>
      <c r="F133" s="110">
        <v>315</v>
      </c>
      <c r="G133" s="110" t="s">
        <v>1646</v>
      </c>
      <c r="H133" s="110" t="s">
        <v>1646</v>
      </c>
      <c r="I133" s="110">
        <v>212</v>
      </c>
      <c r="J133" s="110" t="s">
        <v>4131</v>
      </c>
    </row>
    <row r="134" spans="1:10" x14ac:dyDescent="0.25">
      <c r="A134" s="111" t="s">
        <v>5161</v>
      </c>
      <c r="B134" s="190">
        <v>40677</v>
      </c>
      <c r="C134" s="111" t="s">
        <v>5180</v>
      </c>
      <c r="D134" s="110" t="s">
        <v>4175</v>
      </c>
      <c r="E134" s="110" t="s">
        <v>5320</v>
      </c>
      <c r="F134" s="110">
        <v>324</v>
      </c>
      <c r="G134" s="110" t="s">
        <v>1646</v>
      </c>
      <c r="H134" s="110" t="s">
        <v>1646</v>
      </c>
      <c r="I134" s="110">
        <v>213</v>
      </c>
      <c r="J134" s="110" t="s">
        <v>4131</v>
      </c>
    </row>
    <row r="135" spans="1:10" x14ac:dyDescent="0.25">
      <c r="A135" s="111" t="s">
        <v>5161</v>
      </c>
      <c r="B135" s="190">
        <v>40677</v>
      </c>
      <c r="C135" s="111" t="s">
        <v>5179</v>
      </c>
      <c r="D135" s="110" t="s">
        <v>4175</v>
      </c>
      <c r="E135" s="110" t="s">
        <v>5320</v>
      </c>
      <c r="F135" s="110">
        <v>340</v>
      </c>
      <c r="G135" s="110" t="s">
        <v>1646</v>
      </c>
      <c r="H135" s="110" t="s">
        <v>1646</v>
      </c>
      <c r="I135" s="110">
        <v>221</v>
      </c>
      <c r="J135" s="110" t="s">
        <v>4131</v>
      </c>
    </row>
    <row r="136" spans="1:10" x14ac:dyDescent="0.25">
      <c r="A136" s="111" t="s">
        <v>5161</v>
      </c>
      <c r="B136" s="190">
        <v>40677</v>
      </c>
      <c r="C136" s="111" t="s">
        <v>5178</v>
      </c>
      <c r="D136" s="110" t="s">
        <v>4175</v>
      </c>
      <c r="E136" s="110" t="s">
        <v>5320</v>
      </c>
      <c r="F136" s="110">
        <v>359</v>
      </c>
      <c r="G136" s="110" t="s">
        <v>1646</v>
      </c>
      <c r="H136" s="110" t="s">
        <v>1646</v>
      </c>
      <c r="I136" s="110">
        <v>311</v>
      </c>
      <c r="J136" s="110" t="s">
        <v>4131</v>
      </c>
    </row>
    <row r="137" spans="1:10" x14ac:dyDescent="0.25">
      <c r="A137" s="111" t="s">
        <v>5161</v>
      </c>
      <c r="B137" s="191">
        <v>40677</v>
      </c>
      <c r="C137" s="114" t="s">
        <v>5177</v>
      </c>
      <c r="D137" s="112" t="s">
        <v>4175</v>
      </c>
      <c r="E137" s="112" t="s">
        <v>5320</v>
      </c>
      <c r="F137" s="112">
        <v>396</v>
      </c>
      <c r="G137" s="113" t="s">
        <v>1646</v>
      </c>
      <c r="H137" s="113" t="s">
        <v>1646</v>
      </c>
      <c r="I137" s="112">
        <v>395</v>
      </c>
      <c r="J137" s="112" t="s">
        <v>4131</v>
      </c>
    </row>
    <row r="138" spans="1:10" x14ac:dyDescent="0.25">
      <c r="A138" s="111" t="s">
        <v>5161</v>
      </c>
      <c r="B138" s="190">
        <v>40678</v>
      </c>
      <c r="C138" s="111" t="s">
        <v>5171</v>
      </c>
      <c r="D138" s="110" t="s">
        <v>4175</v>
      </c>
      <c r="E138" s="110" t="s">
        <v>5320</v>
      </c>
      <c r="F138" s="110">
        <v>236</v>
      </c>
      <c r="G138" s="110" t="s">
        <v>1646</v>
      </c>
      <c r="H138" s="110" t="s">
        <v>1646</v>
      </c>
      <c r="I138" s="110">
        <v>86</v>
      </c>
      <c r="J138" s="110" t="s">
        <v>4131</v>
      </c>
    </row>
    <row r="139" spans="1:10" x14ac:dyDescent="0.25">
      <c r="A139" s="111" t="s">
        <v>5161</v>
      </c>
      <c r="B139" s="190">
        <v>40678</v>
      </c>
      <c r="C139" s="111" t="s">
        <v>5170</v>
      </c>
      <c r="D139" s="110" t="s">
        <v>4175</v>
      </c>
      <c r="E139" s="110" t="s">
        <v>5320</v>
      </c>
      <c r="F139" s="110">
        <v>306</v>
      </c>
      <c r="G139" s="110" t="s">
        <v>1646</v>
      </c>
      <c r="H139" s="110" t="s">
        <v>1646</v>
      </c>
      <c r="I139" s="110">
        <v>180</v>
      </c>
      <c r="J139" s="110" t="s">
        <v>4131</v>
      </c>
    </row>
    <row r="140" spans="1:10" x14ac:dyDescent="0.25">
      <c r="A140" s="111" t="s">
        <v>5127</v>
      </c>
      <c r="B140" s="190">
        <v>40678</v>
      </c>
      <c r="C140" s="111" t="s">
        <v>5174</v>
      </c>
      <c r="D140" s="110" t="s">
        <v>4587</v>
      </c>
      <c r="E140" s="110" t="s">
        <v>5320</v>
      </c>
      <c r="F140" s="110">
        <v>205</v>
      </c>
      <c r="G140" s="110" t="s">
        <v>1646</v>
      </c>
      <c r="H140" s="110" t="s">
        <v>1646</v>
      </c>
      <c r="I140" s="110">
        <v>58</v>
      </c>
      <c r="J140" s="110" t="s">
        <v>4131</v>
      </c>
    </row>
    <row r="141" spans="1:10" x14ac:dyDescent="0.25">
      <c r="A141" s="111" t="s">
        <v>5127</v>
      </c>
      <c r="B141" s="190">
        <v>40678</v>
      </c>
      <c r="C141" s="111" t="s">
        <v>5172</v>
      </c>
      <c r="D141" s="110" t="s">
        <v>4587</v>
      </c>
      <c r="E141" s="110" t="s">
        <v>5320</v>
      </c>
      <c r="F141" s="110">
        <v>211</v>
      </c>
      <c r="G141" s="110" t="s">
        <v>1646</v>
      </c>
      <c r="H141" s="110" t="s">
        <v>1646</v>
      </c>
      <c r="I141" s="110">
        <v>66</v>
      </c>
      <c r="J141" s="110" t="s">
        <v>4131</v>
      </c>
    </row>
    <row r="142" spans="1:10" x14ac:dyDescent="0.25">
      <c r="A142" s="111" t="s">
        <v>5127</v>
      </c>
      <c r="B142" s="190">
        <v>40678</v>
      </c>
      <c r="C142" s="111" t="s">
        <v>5176</v>
      </c>
      <c r="D142" s="110" t="s">
        <v>4587</v>
      </c>
      <c r="E142" s="110" t="s">
        <v>5320</v>
      </c>
      <c r="F142" s="110">
        <v>223</v>
      </c>
      <c r="G142" s="110" t="s">
        <v>1646</v>
      </c>
      <c r="H142" s="110" t="s">
        <v>1646</v>
      </c>
      <c r="I142" s="110">
        <v>77</v>
      </c>
      <c r="J142" s="110" t="s">
        <v>4131</v>
      </c>
    </row>
    <row r="143" spans="1:10" x14ac:dyDescent="0.25">
      <c r="A143" s="111" t="s">
        <v>5127</v>
      </c>
      <c r="B143" s="190">
        <v>40678</v>
      </c>
      <c r="C143" s="111" t="s">
        <v>5173</v>
      </c>
      <c r="D143" s="110" t="s">
        <v>4587</v>
      </c>
      <c r="E143" s="110" t="s">
        <v>5320</v>
      </c>
      <c r="F143" s="110">
        <v>271</v>
      </c>
      <c r="G143" s="110" t="s">
        <v>1646</v>
      </c>
      <c r="H143" s="110" t="s">
        <v>1646</v>
      </c>
      <c r="I143" s="110">
        <v>155</v>
      </c>
      <c r="J143" s="110" t="s">
        <v>4131</v>
      </c>
    </row>
    <row r="144" spans="1:10" x14ac:dyDescent="0.25">
      <c r="A144" s="111" t="s">
        <v>5127</v>
      </c>
      <c r="B144" s="190">
        <v>40678</v>
      </c>
      <c r="C144" s="111" t="s">
        <v>5175</v>
      </c>
      <c r="D144" s="110" t="s">
        <v>4587</v>
      </c>
      <c r="E144" s="110" t="s">
        <v>5320</v>
      </c>
      <c r="F144" s="110">
        <v>377</v>
      </c>
      <c r="G144" s="110" t="s">
        <v>1646</v>
      </c>
      <c r="H144" s="110" t="s">
        <v>1646</v>
      </c>
      <c r="I144" s="110">
        <v>393</v>
      </c>
      <c r="J144" s="110" t="s">
        <v>4131</v>
      </c>
    </row>
    <row r="145" spans="1:10" x14ac:dyDescent="0.25">
      <c r="A145" s="111" t="s">
        <v>5127</v>
      </c>
      <c r="B145" s="190">
        <v>40760</v>
      </c>
      <c r="C145" s="111" t="s">
        <v>5174</v>
      </c>
      <c r="D145" s="110" t="s">
        <v>4587</v>
      </c>
      <c r="E145" s="110" t="s">
        <v>5320</v>
      </c>
      <c r="F145" s="110">
        <v>420</v>
      </c>
      <c r="G145" s="110" t="s">
        <v>1646</v>
      </c>
      <c r="H145" s="110" t="s">
        <v>1646</v>
      </c>
      <c r="I145" s="110">
        <v>509</v>
      </c>
      <c r="J145" s="110" t="s">
        <v>4163</v>
      </c>
    </row>
    <row r="146" spans="1:10" x14ac:dyDescent="0.25">
      <c r="A146" s="111" t="s">
        <v>5127</v>
      </c>
      <c r="B146" s="190">
        <v>40760</v>
      </c>
      <c r="C146" s="111" t="s">
        <v>5173</v>
      </c>
      <c r="D146" s="110" t="s">
        <v>4587</v>
      </c>
      <c r="E146" s="110" t="s">
        <v>5320</v>
      </c>
      <c r="F146" s="110">
        <v>371</v>
      </c>
      <c r="G146" s="110" t="s">
        <v>1646</v>
      </c>
      <c r="H146" s="110" t="s">
        <v>1646</v>
      </c>
      <c r="I146" s="110">
        <v>345</v>
      </c>
      <c r="J146" s="110" t="s">
        <v>4163</v>
      </c>
    </row>
    <row r="147" spans="1:10" x14ac:dyDescent="0.25">
      <c r="A147" s="111" t="s">
        <v>5161</v>
      </c>
      <c r="B147" s="190">
        <v>40761</v>
      </c>
      <c r="C147" s="111" t="s">
        <v>5172</v>
      </c>
      <c r="D147" s="110" t="s">
        <v>4175</v>
      </c>
      <c r="E147" s="110" t="s">
        <v>5320</v>
      </c>
      <c r="F147" s="110">
        <v>326</v>
      </c>
      <c r="G147" s="110" t="s">
        <v>1646</v>
      </c>
      <c r="H147" s="110" t="s">
        <v>1646</v>
      </c>
      <c r="I147" s="110">
        <v>221</v>
      </c>
      <c r="J147" s="110" t="s">
        <v>5139</v>
      </c>
    </row>
    <row r="148" spans="1:10" x14ac:dyDescent="0.25">
      <c r="A148" s="111" t="s">
        <v>5161</v>
      </c>
      <c r="B148" s="190">
        <v>40761</v>
      </c>
      <c r="C148" s="111" t="s">
        <v>5171</v>
      </c>
      <c r="D148" s="110" t="s">
        <v>4175</v>
      </c>
      <c r="E148" s="110" t="s">
        <v>5320</v>
      </c>
      <c r="F148" s="110">
        <v>278</v>
      </c>
      <c r="G148" s="110" t="s">
        <v>1646</v>
      </c>
      <c r="H148" s="110" t="s">
        <v>1646</v>
      </c>
      <c r="I148" s="110">
        <v>134</v>
      </c>
      <c r="J148" s="110" t="s">
        <v>4163</v>
      </c>
    </row>
    <row r="149" spans="1:10" x14ac:dyDescent="0.25">
      <c r="A149" s="111" t="s">
        <v>5161</v>
      </c>
      <c r="B149" s="190">
        <v>40761</v>
      </c>
      <c r="C149" s="111" t="s">
        <v>5170</v>
      </c>
      <c r="D149" s="110" t="s">
        <v>4175</v>
      </c>
      <c r="E149" s="110" t="s">
        <v>5320</v>
      </c>
      <c r="F149" s="110">
        <v>327</v>
      </c>
      <c r="G149" s="110" t="s">
        <v>1646</v>
      </c>
      <c r="H149" s="110" t="s">
        <v>1646</v>
      </c>
      <c r="I149" s="110">
        <v>197</v>
      </c>
      <c r="J149" s="110" t="s">
        <v>5139</v>
      </c>
    </row>
    <row r="150" spans="1:10" x14ac:dyDescent="0.25">
      <c r="A150" s="111" t="s">
        <v>5161</v>
      </c>
      <c r="B150" s="190">
        <v>40761</v>
      </c>
      <c r="C150" s="111" t="s">
        <v>5169</v>
      </c>
      <c r="D150" s="110" t="s">
        <v>4175</v>
      </c>
      <c r="E150" s="110" t="s">
        <v>5320</v>
      </c>
      <c r="F150" s="110">
        <v>294</v>
      </c>
      <c r="G150" s="110" t="s">
        <v>1646</v>
      </c>
      <c r="H150" s="110" t="s">
        <v>1646</v>
      </c>
      <c r="I150" s="110">
        <v>166</v>
      </c>
      <c r="J150" s="110" t="s">
        <v>5139</v>
      </c>
    </row>
    <row r="151" spans="1:10" x14ac:dyDescent="0.25">
      <c r="A151" s="111" t="s">
        <v>5161</v>
      </c>
      <c r="B151" s="190">
        <v>40761</v>
      </c>
      <c r="C151" s="111" t="s">
        <v>5168</v>
      </c>
      <c r="D151" s="110" t="s">
        <v>4175</v>
      </c>
      <c r="E151" s="110" t="s">
        <v>5320</v>
      </c>
      <c r="F151" s="110">
        <v>306</v>
      </c>
      <c r="G151" s="110" t="s">
        <v>1646</v>
      </c>
      <c r="H151" s="110" t="s">
        <v>1646</v>
      </c>
      <c r="I151" s="110">
        <v>197</v>
      </c>
      <c r="J151" s="110" t="s">
        <v>5139</v>
      </c>
    </row>
    <row r="152" spans="1:10" x14ac:dyDescent="0.25">
      <c r="A152" s="111" t="s">
        <v>5161</v>
      </c>
      <c r="B152" s="190">
        <v>40761</v>
      </c>
      <c r="C152" s="111" t="s">
        <v>5167</v>
      </c>
      <c r="D152" s="110" t="s">
        <v>4175</v>
      </c>
      <c r="E152" s="110" t="s">
        <v>5320</v>
      </c>
      <c r="F152" s="110">
        <v>310</v>
      </c>
      <c r="G152" s="110" t="s">
        <v>1646</v>
      </c>
      <c r="H152" s="110" t="s">
        <v>1646</v>
      </c>
      <c r="I152" s="110">
        <v>216</v>
      </c>
      <c r="J152" s="110" t="s">
        <v>5139</v>
      </c>
    </row>
    <row r="153" spans="1:10" x14ac:dyDescent="0.25">
      <c r="A153" s="111" t="s">
        <v>5161</v>
      </c>
      <c r="B153" s="190">
        <v>40761</v>
      </c>
      <c r="C153" s="111" t="s">
        <v>5166</v>
      </c>
      <c r="D153" s="110" t="s">
        <v>4175</v>
      </c>
      <c r="E153" s="110" t="s">
        <v>5320</v>
      </c>
      <c r="F153" s="110">
        <v>326</v>
      </c>
      <c r="G153" s="110" t="s">
        <v>1646</v>
      </c>
      <c r="H153" s="110" t="s">
        <v>1646</v>
      </c>
      <c r="I153" s="110">
        <v>217</v>
      </c>
      <c r="J153" s="110" t="s">
        <v>5139</v>
      </c>
    </row>
    <row r="154" spans="1:10" x14ac:dyDescent="0.25">
      <c r="A154" s="111" t="s">
        <v>5161</v>
      </c>
      <c r="B154" s="190">
        <v>40761</v>
      </c>
      <c r="C154" s="111" t="s">
        <v>5165</v>
      </c>
      <c r="D154" s="110" t="s">
        <v>4175</v>
      </c>
      <c r="E154" s="110" t="s">
        <v>5320</v>
      </c>
      <c r="F154" s="110">
        <v>300</v>
      </c>
      <c r="G154" s="110" t="s">
        <v>1646</v>
      </c>
      <c r="H154" s="110" t="s">
        <v>1646</v>
      </c>
      <c r="I154" s="110">
        <v>191</v>
      </c>
      <c r="J154" s="110" t="s">
        <v>5139</v>
      </c>
    </row>
    <row r="155" spans="1:10" x14ac:dyDescent="0.25">
      <c r="A155" s="111" t="s">
        <v>5161</v>
      </c>
      <c r="B155" s="190">
        <v>40762</v>
      </c>
      <c r="C155" s="111" t="s">
        <v>5164</v>
      </c>
      <c r="D155" s="110" t="s">
        <v>4175</v>
      </c>
      <c r="E155" s="110" t="s">
        <v>5320</v>
      </c>
      <c r="F155" s="110">
        <v>337</v>
      </c>
      <c r="G155" s="110" t="s">
        <v>1646</v>
      </c>
      <c r="H155" s="110" t="s">
        <v>1646</v>
      </c>
      <c r="I155" s="110">
        <v>243</v>
      </c>
      <c r="J155" s="110" t="s">
        <v>4163</v>
      </c>
    </row>
    <row r="156" spans="1:10" x14ac:dyDescent="0.25">
      <c r="A156" s="111" t="s">
        <v>5161</v>
      </c>
      <c r="B156" s="190">
        <v>40762</v>
      </c>
      <c r="C156" s="111" t="s">
        <v>5163</v>
      </c>
      <c r="D156" s="110" t="s">
        <v>4175</v>
      </c>
      <c r="E156" s="110" t="s">
        <v>5320</v>
      </c>
      <c r="F156" s="110">
        <v>334</v>
      </c>
      <c r="G156" s="110" t="s">
        <v>1646</v>
      </c>
      <c r="H156" s="110" t="s">
        <v>1646</v>
      </c>
      <c r="I156" s="110">
        <v>236</v>
      </c>
      <c r="J156" s="110" t="s">
        <v>4163</v>
      </c>
    </row>
    <row r="157" spans="1:10" x14ac:dyDescent="0.25">
      <c r="A157" s="111" t="s">
        <v>5161</v>
      </c>
      <c r="B157" s="190">
        <v>40762</v>
      </c>
      <c r="C157" s="111" t="s">
        <v>5162</v>
      </c>
      <c r="D157" s="110" t="s">
        <v>4175</v>
      </c>
      <c r="E157" s="110" t="s">
        <v>5320</v>
      </c>
      <c r="F157" s="110">
        <v>315</v>
      </c>
      <c r="G157" s="110" t="s">
        <v>1646</v>
      </c>
      <c r="H157" s="110" t="s">
        <v>1646</v>
      </c>
      <c r="I157" s="110">
        <v>205</v>
      </c>
      <c r="J157" s="110" t="s">
        <v>4163</v>
      </c>
    </row>
    <row r="158" spans="1:10" x14ac:dyDescent="0.25">
      <c r="A158" s="111" t="s">
        <v>5161</v>
      </c>
      <c r="B158" s="190">
        <v>40762</v>
      </c>
      <c r="C158" s="111" t="s">
        <v>5160</v>
      </c>
      <c r="D158" s="110" t="s">
        <v>4175</v>
      </c>
      <c r="E158" s="110" t="s">
        <v>5320</v>
      </c>
      <c r="F158" s="110">
        <v>343</v>
      </c>
      <c r="G158" s="110" t="s">
        <v>1646</v>
      </c>
      <c r="H158" s="110" t="s">
        <v>1646</v>
      </c>
      <c r="I158" s="110">
        <v>239</v>
      </c>
      <c r="J158" s="110" t="s">
        <v>5139</v>
      </c>
    </row>
    <row r="159" spans="1:10" x14ac:dyDescent="0.25">
      <c r="A159" s="111" t="s">
        <v>5141</v>
      </c>
      <c r="B159" s="190">
        <v>40763</v>
      </c>
      <c r="C159" s="111" t="s">
        <v>5159</v>
      </c>
      <c r="D159" s="110" t="s">
        <v>4173</v>
      </c>
      <c r="E159" s="110" t="s">
        <v>5321</v>
      </c>
      <c r="F159" s="110">
        <v>315</v>
      </c>
      <c r="G159" s="110" t="s">
        <v>1646</v>
      </c>
      <c r="H159" s="110" t="s">
        <v>1646</v>
      </c>
      <c r="I159" s="110">
        <v>311</v>
      </c>
      <c r="J159" s="110" t="s">
        <v>5139</v>
      </c>
    </row>
    <row r="160" spans="1:10" x14ac:dyDescent="0.25">
      <c r="A160" s="111" t="s">
        <v>5141</v>
      </c>
      <c r="B160" s="190">
        <v>40763</v>
      </c>
      <c r="C160" s="111" t="s">
        <v>5158</v>
      </c>
      <c r="D160" s="110" t="s">
        <v>4173</v>
      </c>
      <c r="E160" s="110" t="s">
        <v>5321</v>
      </c>
      <c r="F160" s="110">
        <v>299</v>
      </c>
      <c r="G160" s="110" t="s">
        <v>1646</v>
      </c>
      <c r="H160" s="110" t="s">
        <v>1646</v>
      </c>
      <c r="I160" s="110">
        <v>253</v>
      </c>
      <c r="J160" s="110" t="s">
        <v>5139</v>
      </c>
    </row>
    <row r="161" spans="1:10" x14ac:dyDescent="0.25">
      <c r="A161" s="111" t="s">
        <v>5141</v>
      </c>
      <c r="B161" s="190">
        <v>40763</v>
      </c>
      <c r="C161" s="111" t="s">
        <v>5157</v>
      </c>
      <c r="D161" s="110" t="s">
        <v>4173</v>
      </c>
      <c r="E161" s="110" t="s">
        <v>5321</v>
      </c>
      <c r="F161" s="110">
        <v>239</v>
      </c>
      <c r="G161" s="110" t="s">
        <v>1646</v>
      </c>
      <c r="H161" s="110" t="s">
        <v>1646</v>
      </c>
      <c r="I161" s="110">
        <v>136</v>
      </c>
      <c r="J161" s="110" t="s">
        <v>5139</v>
      </c>
    </row>
    <row r="162" spans="1:10" x14ac:dyDescent="0.25">
      <c r="A162" s="111" t="s">
        <v>5141</v>
      </c>
      <c r="B162" s="190">
        <v>40763</v>
      </c>
      <c r="C162" s="111" t="s">
        <v>5156</v>
      </c>
      <c r="D162" s="110" t="s">
        <v>4173</v>
      </c>
      <c r="E162" s="110" t="s">
        <v>5321</v>
      </c>
      <c r="F162" s="110">
        <v>236</v>
      </c>
      <c r="G162" s="110" t="s">
        <v>1646</v>
      </c>
      <c r="H162" s="110" t="s">
        <v>1646</v>
      </c>
      <c r="I162" s="110">
        <v>119</v>
      </c>
      <c r="J162" s="110" t="s">
        <v>5139</v>
      </c>
    </row>
    <row r="163" spans="1:10" x14ac:dyDescent="0.25">
      <c r="A163" s="111" t="s">
        <v>5141</v>
      </c>
      <c r="B163" s="190">
        <v>40763</v>
      </c>
      <c r="C163" s="111" t="s">
        <v>5155</v>
      </c>
      <c r="D163" s="110" t="s">
        <v>4173</v>
      </c>
      <c r="E163" s="110" t="s">
        <v>5321</v>
      </c>
      <c r="F163" s="110">
        <v>220</v>
      </c>
      <c r="G163" s="110" t="s">
        <v>1646</v>
      </c>
      <c r="H163" s="110" t="s">
        <v>1646</v>
      </c>
      <c r="I163" s="110">
        <v>94</v>
      </c>
      <c r="J163" s="110" t="s">
        <v>4163</v>
      </c>
    </row>
    <row r="164" spans="1:10" x14ac:dyDescent="0.25">
      <c r="A164" s="111" t="s">
        <v>5141</v>
      </c>
      <c r="B164" s="190">
        <v>40763</v>
      </c>
      <c r="C164" s="111" t="s">
        <v>5154</v>
      </c>
      <c r="D164" s="110" t="s">
        <v>4173</v>
      </c>
      <c r="E164" s="110" t="s">
        <v>5324</v>
      </c>
      <c r="F164" s="110">
        <v>493</v>
      </c>
      <c r="G164" s="110" t="s">
        <v>1646</v>
      </c>
      <c r="H164" s="110" t="s">
        <v>1646</v>
      </c>
      <c r="I164" s="110">
        <v>1080</v>
      </c>
      <c r="J164" s="110" t="s">
        <v>5139</v>
      </c>
    </row>
    <row r="165" spans="1:10" x14ac:dyDescent="0.25">
      <c r="A165" s="111" t="s">
        <v>5141</v>
      </c>
      <c r="B165" s="190">
        <v>40763</v>
      </c>
      <c r="C165" s="111" t="s">
        <v>5153</v>
      </c>
      <c r="D165" s="110" t="s">
        <v>4173</v>
      </c>
      <c r="E165" s="110" t="s">
        <v>5324</v>
      </c>
      <c r="F165" s="110">
        <v>482</v>
      </c>
      <c r="G165" s="110" t="s">
        <v>1646</v>
      </c>
      <c r="H165" s="110" t="s">
        <v>1646</v>
      </c>
      <c r="I165" s="110">
        <v>1530</v>
      </c>
      <c r="J165" s="110" t="s">
        <v>5139</v>
      </c>
    </row>
    <row r="166" spans="1:10" x14ac:dyDescent="0.25">
      <c r="A166" s="111" t="s">
        <v>5141</v>
      </c>
      <c r="B166" s="190">
        <v>40763</v>
      </c>
      <c r="C166" s="111" t="s">
        <v>5152</v>
      </c>
      <c r="D166" s="110" t="s">
        <v>4173</v>
      </c>
      <c r="E166" s="110" t="s">
        <v>5321</v>
      </c>
      <c r="F166" s="110">
        <v>217</v>
      </c>
      <c r="G166" s="110" t="s">
        <v>1646</v>
      </c>
      <c r="H166" s="110" t="s">
        <v>1646</v>
      </c>
      <c r="I166" s="110">
        <v>100</v>
      </c>
      <c r="J166" s="110" t="s">
        <v>4163</v>
      </c>
    </row>
    <row r="167" spans="1:10" x14ac:dyDescent="0.25">
      <c r="A167" s="111" t="s">
        <v>5141</v>
      </c>
      <c r="B167" s="190">
        <v>40763</v>
      </c>
      <c r="C167" s="111" t="s">
        <v>5151</v>
      </c>
      <c r="D167" s="110" t="s">
        <v>4173</v>
      </c>
      <c r="E167" s="110" t="s">
        <v>5321</v>
      </c>
      <c r="F167" s="110">
        <v>289</v>
      </c>
      <c r="G167" s="110" t="s">
        <v>1646</v>
      </c>
      <c r="H167" s="110" t="s">
        <v>1646</v>
      </c>
      <c r="I167" s="110">
        <v>224</v>
      </c>
      <c r="J167" s="110" t="s">
        <v>5139</v>
      </c>
    </row>
    <row r="168" spans="1:10" x14ac:dyDescent="0.25">
      <c r="A168" s="111" t="s">
        <v>5141</v>
      </c>
      <c r="B168" s="190">
        <v>40763</v>
      </c>
      <c r="C168" s="111" t="s">
        <v>5150</v>
      </c>
      <c r="D168" s="110" t="s">
        <v>4173</v>
      </c>
      <c r="E168" s="110" t="s">
        <v>5321</v>
      </c>
      <c r="F168" s="110">
        <v>242</v>
      </c>
      <c r="G168" s="110" t="s">
        <v>1646</v>
      </c>
      <c r="H168" s="110" t="s">
        <v>1646</v>
      </c>
      <c r="I168" s="110">
        <v>132</v>
      </c>
      <c r="J168" s="110" t="s">
        <v>5139</v>
      </c>
    </row>
    <row r="169" spans="1:10" x14ac:dyDescent="0.25">
      <c r="A169" s="111" t="s">
        <v>5141</v>
      </c>
      <c r="B169" s="190">
        <v>40763</v>
      </c>
      <c r="C169" s="111" t="s">
        <v>5149</v>
      </c>
      <c r="D169" s="110" t="s">
        <v>4173</v>
      </c>
      <c r="E169" s="110" t="s">
        <v>5324</v>
      </c>
      <c r="F169" s="110">
        <v>351</v>
      </c>
      <c r="G169" s="110" t="s">
        <v>1646</v>
      </c>
      <c r="H169" s="110" t="s">
        <v>1646</v>
      </c>
      <c r="I169" s="110">
        <v>371</v>
      </c>
      <c r="J169" s="110" t="s">
        <v>5139</v>
      </c>
    </row>
    <row r="170" spans="1:10" x14ac:dyDescent="0.25">
      <c r="A170" s="111" t="s">
        <v>5141</v>
      </c>
      <c r="B170" s="190">
        <v>40763</v>
      </c>
      <c r="C170" s="111" t="s">
        <v>5148</v>
      </c>
      <c r="D170" s="110" t="s">
        <v>4173</v>
      </c>
      <c r="E170" s="110" t="s">
        <v>5321</v>
      </c>
      <c r="F170" s="110">
        <v>297</v>
      </c>
      <c r="G170" s="110" t="s">
        <v>1646</v>
      </c>
      <c r="H170" s="110" t="s">
        <v>1646</v>
      </c>
      <c r="I170" s="110">
        <v>234</v>
      </c>
      <c r="J170" s="110" t="s">
        <v>5139</v>
      </c>
    </row>
    <row r="171" spans="1:10" x14ac:dyDescent="0.25">
      <c r="A171" s="111" t="s">
        <v>5141</v>
      </c>
      <c r="B171" s="190">
        <v>40763</v>
      </c>
      <c r="C171" s="111" t="s">
        <v>5147</v>
      </c>
      <c r="D171" s="110" t="s">
        <v>4173</v>
      </c>
      <c r="E171" s="110" t="s">
        <v>5321</v>
      </c>
      <c r="F171" s="110">
        <v>247</v>
      </c>
      <c r="G171" s="110" t="s">
        <v>1646</v>
      </c>
      <c r="H171" s="110" t="s">
        <v>1646</v>
      </c>
      <c r="I171" s="110">
        <v>138</v>
      </c>
      <c r="J171" s="110" t="s">
        <v>5139</v>
      </c>
    </row>
    <row r="172" spans="1:10" x14ac:dyDescent="0.25">
      <c r="A172" s="111" t="s">
        <v>5141</v>
      </c>
      <c r="B172" s="190">
        <v>40763</v>
      </c>
      <c r="C172" s="111" t="s">
        <v>5146</v>
      </c>
      <c r="D172" s="110" t="s">
        <v>4173</v>
      </c>
      <c r="E172" s="110" t="s">
        <v>5321</v>
      </c>
      <c r="F172" s="110">
        <v>297</v>
      </c>
      <c r="G172" s="110" t="s">
        <v>1646</v>
      </c>
      <c r="H172" s="110" t="s">
        <v>1646</v>
      </c>
      <c r="I172" s="110">
        <v>251</v>
      </c>
      <c r="J172" s="110" t="s">
        <v>5139</v>
      </c>
    </row>
    <row r="173" spans="1:10" x14ac:dyDescent="0.25">
      <c r="A173" s="111" t="s">
        <v>5141</v>
      </c>
      <c r="B173" s="190">
        <v>40763</v>
      </c>
      <c r="C173" s="111" t="s">
        <v>5145</v>
      </c>
      <c r="D173" s="110" t="s">
        <v>4173</v>
      </c>
      <c r="E173" s="110" t="s">
        <v>5321</v>
      </c>
      <c r="F173" s="110">
        <v>236</v>
      </c>
      <c r="G173" s="110" t="s">
        <v>1646</v>
      </c>
      <c r="H173" s="110" t="s">
        <v>1646</v>
      </c>
      <c r="I173" s="110">
        <v>119</v>
      </c>
      <c r="J173" s="110" t="s">
        <v>5139</v>
      </c>
    </row>
    <row r="174" spans="1:10" x14ac:dyDescent="0.25">
      <c r="A174" s="111" t="s">
        <v>5141</v>
      </c>
      <c r="B174" s="190">
        <v>40763</v>
      </c>
      <c r="C174" s="111" t="s">
        <v>5144</v>
      </c>
      <c r="D174" s="110" t="s">
        <v>4173</v>
      </c>
      <c r="E174" s="110" t="s">
        <v>5324</v>
      </c>
      <c r="F174" s="110">
        <v>513</v>
      </c>
      <c r="G174" s="110" t="s">
        <v>1646</v>
      </c>
      <c r="H174" s="110" t="s">
        <v>1646</v>
      </c>
      <c r="I174" s="110">
        <v>1860</v>
      </c>
      <c r="J174" s="110" t="s">
        <v>5139</v>
      </c>
    </row>
    <row r="175" spans="1:10" x14ac:dyDescent="0.25">
      <c r="A175" s="111" t="s">
        <v>5141</v>
      </c>
      <c r="B175" s="190">
        <v>40763</v>
      </c>
      <c r="C175" s="111" t="s">
        <v>5143</v>
      </c>
      <c r="D175" s="110" t="s">
        <v>4173</v>
      </c>
      <c r="E175" s="110" t="s">
        <v>5324</v>
      </c>
      <c r="F175" s="110">
        <v>403</v>
      </c>
      <c r="G175" s="110" t="s">
        <v>1646</v>
      </c>
      <c r="H175" s="110" t="s">
        <v>1646</v>
      </c>
      <c r="I175" s="110">
        <v>565</v>
      </c>
      <c r="J175" s="110" t="s">
        <v>5139</v>
      </c>
    </row>
    <row r="176" spans="1:10" x14ac:dyDescent="0.25">
      <c r="A176" s="111" t="s">
        <v>5141</v>
      </c>
      <c r="B176" s="190">
        <v>40763</v>
      </c>
      <c r="C176" s="111" t="s">
        <v>5142</v>
      </c>
      <c r="D176" s="110" t="s">
        <v>4173</v>
      </c>
      <c r="E176" s="110" t="s">
        <v>5321</v>
      </c>
      <c r="F176" s="110">
        <v>233</v>
      </c>
      <c r="G176" s="110" t="s">
        <v>1646</v>
      </c>
      <c r="H176" s="110" t="s">
        <v>1646</v>
      </c>
      <c r="I176" s="110">
        <v>121</v>
      </c>
      <c r="J176" s="110" t="s">
        <v>5139</v>
      </c>
    </row>
    <row r="177" spans="1:10" x14ac:dyDescent="0.25">
      <c r="A177" s="111" t="s">
        <v>5141</v>
      </c>
      <c r="B177" s="190">
        <v>40763</v>
      </c>
      <c r="C177" s="111" t="s">
        <v>5140</v>
      </c>
      <c r="D177" s="110" t="s">
        <v>4173</v>
      </c>
      <c r="E177" s="110" t="s">
        <v>5321</v>
      </c>
      <c r="F177" s="110">
        <v>240</v>
      </c>
      <c r="G177" s="110" t="s">
        <v>1646</v>
      </c>
      <c r="H177" s="110" t="s">
        <v>1646</v>
      </c>
      <c r="I177" s="110">
        <v>123</v>
      </c>
      <c r="J177" s="110" t="s">
        <v>5139</v>
      </c>
    </row>
    <row r="178" spans="1:10" x14ac:dyDescent="0.25">
      <c r="A178" s="111" t="s">
        <v>5127</v>
      </c>
      <c r="B178" s="190">
        <v>40764</v>
      </c>
      <c r="C178" s="111" t="s">
        <v>5138</v>
      </c>
      <c r="D178" s="110" t="s">
        <v>4587</v>
      </c>
      <c r="E178" s="110" t="s">
        <v>5320</v>
      </c>
      <c r="F178" s="110">
        <v>408</v>
      </c>
      <c r="G178" s="110" t="s">
        <v>1646</v>
      </c>
      <c r="H178" s="110" t="s">
        <v>1646</v>
      </c>
      <c r="I178" s="110">
        <v>524</v>
      </c>
      <c r="J178" s="110" t="s">
        <v>4165</v>
      </c>
    </row>
    <row r="179" spans="1:10" x14ac:dyDescent="0.25">
      <c r="A179" s="111" t="s">
        <v>5127</v>
      </c>
      <c r="B179" s="190">
        <v>40764</v>
      </c>
      <c r="C179" s="111" t="s">
        <v>5137</v>
      </c>
      <c r="D179" s="110" t="s">
        <v>4587</v>
      </c>
      <c r="E179" s="110" t="s">
        <v>5320</v>
      </c>
      <c r="F179" s="110">
        <v>232</v>
      </c>
      <c r="G179" s="110" t="s">
        <v>1646</v>
      </c>
      <c r="H179" s="110" t="s">
        <v>1646</v>
      </c>
      <c r="I179" s="110">
        <v>91</v>
      </c>
      <c r="J179" s="110" t="s">
        <v>4163</v>
      </c>
    </row>
    <row r="180" spans="1:10" x14ac:dyDescent="0.25">
      <c r="A180" s="111" t="s">
        <v>5127</v>
      </c>
      <c r="B180" s="190">
        <v>40764</v>
      </c>
      <c r="C180" s="111" t="s">
        <v>5136</v>
      </c>
      <c r="D180" s="110" t="s">
        <v>4587</v>
      </c>
      <c r="E180" s="110" t="s">
        <v>5320</v>
      </c>
      <c r="F180" s="110">
        <v>235</v>
      </c>
      <c r="G180" s="110" t="s">
        <v>1646</v>
      </c>
      <c r="H180" s="110" t="s">
        <v>1646</v>
      </c>
      <c r="I180" s="110">
        <v>103</v>
      </c>
      <c r="J180" s="110" t="s">
        <v>4163</v>
      </c>
    </row>
    <row r="181" spans="1:10" x14ac:dyDescent="0.25">
      <c r="A181" s="111" t="s">
        <v>5127</v>
      </c>
      <c r="B181" s="190">
        <v>40764</v>
      </c>
      <c r="C181" s="111" t="s">
        <v>5135</v>
      </c>
      <c r="D181" s="110" t="s">
        <v>4587</v>
      </c>
      <c r="E181" s="110" t="s">
        <v>5320</v>
      </c>
      <c r="F181" s="110">
        <v>392</v>
      </c>
      <c r="G181" s="110" t="s">
        <v>1646</v>
      </c>
      <c r="H181" s="110" t="s">
        <v>1646</v>
      </c>
      <c r="I181" s="110">
        <v>480</v>
      </c>
      <c r="J181" s="110" t="s">
        <v>4165</v>
      </c>
    </row>
    <row r="182" spans="1:10" x14ac:dyDescent="0.25">
      <c r="A182" s="111" t="s">
        <v>5127</v>
      </c>
      <c r="B182" s="190">
        <v>40764</v>
      </c>
      <c r="C182" s="111" t="s">
        <v>2587</v>
      </c>
      <c r="D182" s="110" t="s">
        <v>4587</v>
      </c>
      <c r="E182" s="110" t="s">
        <v>5320</v>
      </c>
      <c r="F182" s="110">
        <v>274</v>
      </c>
      <c r="G182" s="110" t="s">
        <v>1646</v>
      </c>
      <c r="H182" s="110" t="s">
        <v>1646</v>
      </c>
      <c r="I182" s="110">
        <v>166</v>
      </c>
      <c r="J182" s="110" t="s">
        <v>4165</v>
      </c>
    </row>
    <row r="183" spans="1:10" x14ac:dyDescent="0.25">
      <c r="A183" s="111" t="s">
        <v>5127</v>
      </c>
      <c r="B183" s="190">
        <v>40764</v>
      </c>
      <c r="C183" s="111" t="s">
        <v>5134</v>
      </c>
      <c r="D183" s="110" t="s">
        <v>4587</v>
      </c>
      <c r="E183" s="110" t="s">
        <v>5320</v>
      </c>
      <c r="F183" s="110">
        <v>232</v>
      </c>
      <c r="G183" s="110" t="s">
        <v>1646</v>
      </c>
      <c r="H183" s="110" t="s">
        <v>1646</v>
      </c>
      <c r="I183" s="110">
        <v>115</v>
      </c>
      <c r="J183" s="110" t="s">
        <v>4165</v>
      </c>
    </row>
    <row r="184" spans="1:10" x14ac:dyDescent="0.25">
      <c r="A184" s="111" t="s">
        <v>5127</v>
      </c>
      <c r="B184" s="190">
        <v>40764</v>
      </c>
      <c r="C184" s="111" t="s">
        <v>5133</v>
      </c>
      <c r="D184" s="110" t="s">
        <v>4587</v>
      </c>
      <c r="E184" s="110" t="s">
        <v>5320</v>
      </c>
      <c r="F184" s="110">
        <v>353</v>
      </c>
      <c r="G184" s="110" t="s">
        <v>1646</v>
      </c>
      <c r="H184" s="110" t="s">
        <v>1646</v>
      </c>
      <c r="I184" s="110">
        <v>403</v>
      </c>
      <c r="J184" s="110" t="s">
        <v>4165</v>
      </c>
    </row>
    <row r="185" spans="1:10" x14ac:dyDescent="0.25">
      <c r="A185" s="111" t="s">
        <v>5127</v>
      </c>
      <c r="B185" s="190">
        <v>40764</v>
      </c>
      <c r="C185" s="111" t="s">
        <v>5132</v>
      </c>
      <c r="D185" s="110" t="s">
        <v>4587</v>
      </c>
      <c r="E185" s="110" t="s">
        <v>5320</v>
      </c>
      <c r="F185" s="110">
        <v>444</v>
      </c>
      <c r="G185" s="110" t="s">
        <v>1646</v>
      </c>
      <c r="H185" s="110" t="s">
        <v>1646</v>
      </c>
      <c r="I185" s="110">
        <v>724</v>
      </c>
      <c r="J185" s="110" t="s">
        <v>4165</v>
      </c>
    </row>
    <row r="186" spans="1:10" x14ac:dyDescent="0.25">
      <c r="A186" s="111" t="s">
        <v>5127</v>
      </c>
      <c r="B186" s="190">
        <v>40764</v>
      </c>
      <c r="C186" s="111" t="s">
        <v>5131</v>
      </c>
      <c r="D186" s="110" t="s">
        <v>4587</v>
      </c>
      <c r="E186" s="110" t="s">
        <v>5320</v>
      </c>
      <c r="F186" s="110">
        <v>202</v>
      </c>
      <c r="G186" s="110" t="s">
        <v>1646</v>
      </c>
      <c r="H186" s="110" t="s">
        <v>1646</v>
      </c>
      <c r="I186" s="110">
        <v>67</v>
      </c>
      <c r="J186" s="110" t="s">
        <v>4165</v>
      </c>
    </row>
    <row r="187" spans="1:10" x14ac:dyDescent="0.25">
      <c r="A187" s="111" t="s">
        <v>5114</v>
      </c>
      <c r="B187" s="190">
        <v>40764</v>
      </c>
      <c r="C187" s="111" t="s">
        <v>5130</v>
      </c>
      <c r="D187" s="110" t="s">
        <v>4621</v>
      </c>
      <c r="E187" s="110" t="s">
        <v>5320</v>
      </c>
      <c r="F187" s="110">
        <v>182</v>
      </c>
      <c r="G187" s="110" t="s">
        <v>1646</v>
      </c>
      <c r="H187" s="110" t="s">
        <v>1646</v>
      </c>
      <c r="I187" s="110">
        <v>58</v>
      </c>
      <c r="J187" s="110" t="s">
        <v>5112</v>
      </c>
    </row>
    <row r="188" spans="1:10" x14ac:dyDescent="0.25">
      <c r="A188" s="111" t="s">
        <v>5127</v>
      </c>
      <c r="B188" s="190">
        <v>40764</v>
      </c>
      <c r="C188" s="111" t="s">
        <v>5129</v>
      </c>
      <c r="D188" s="110" t="s">
        <v>4587</v>
      </c>
      <c r="E188" s="110" t="s">
        <v>5320</v>
      </c>
      <c r="F188" s="110">
        <v>434</v>
      </c>
      <c r="G188" s="110" t="s">
        <v>1646</v>
      </c>
      <c r="H188" s="110" t="s">
        <v>1646</v>
      </c>
      <c r="I188" s="110">
        <v>638</v>
      </c>
      <c r="J188" s="110" t="s">
        <v>4165</v>
      </c>
    </row>
    <row r="189" spans="1:10" x14ac:dyDescent="0.25">
      <c r="A189" s="111" t="s">
        <v>5127</v>
      </c>
      <c r="B189" s="190">
        <v>40764</v>
      </c>
      <c r="C189" s="111" t="s">
        <v>5128</v>
      </c>
      <c r="D189" s="110" t="s">
        <v>4587</v>
      </c>
      <c r="E189" s="110" t="s">
        <v>5320</v>
      </c>
      <c r="F189" s="110">
        <v>226</v>
      </c>
      <c r="G189" s="110" t="s">
        <v>1646</v>
      </c>
      <c r="H189" s="110" t="s">
        <v>1646</v>
      </c>
      <c r="I189" s="110">
        <v>100</v>
      </c>
      <c r="J189" s="110" t="s">
        <v>4165</v>
      </c>
    </row>
    <row r="190" spans="1:10" x14ac:dyDescent="0.25">
      <c r="A190" s="111" t="s">
        <v>5127</v>
      </c>
      <c r="B190" s="190">
        <v>40764</v>
      </c>
      <c r="C190" s="111" t="s">
        <v>5126</v>
      </c>
      <c r="D190" s="110" t="s">
        <v>4587</v>
      </c>
      <c r="E190" s="110" t="s">
        <v>5320</v>
      </c>
      <c r="F190" s="110">
        <v>413</v>
      </c>
      <c r="G190" s="110" t="s">
        <v>1646</v>
      </c>
      <c r="H190" s="110" t="s">
        <v>1646</v>
      </c>
      <c r="I190" s="110">
        <v>584</v>
      </c>
      <c r="J190" s="110" t="s">
        <v>4165</v>
      </c>
    </row>
    <row r="191" spans="1:10" x14ac:dyDescent="0.25">
      <c r="A191" s="111" t="s">
        <v>5114</v>
      </c>
      <c r="B191" s="190">
        <v>40764</v>
      </c>
      <c r="C191" s="111" t="s">
        <v>5125</v>
      </c>
      <c r="D191" s="110" t="s">
        <v>4621</v>
      </c>
      <c r="E191" s="110" t="s">
        <v>5319</v>
      </c>
      <c r="F191" s="110">
        <v>53</v>
      </c>
      <c r="G191" s="110" t="s">
        <v>1646</v>
      </c>
      <c r="H191" s="110" t="s">
        <v>1646</v>
      </c>
      <c r="I191" s="110">
        <v>1.6</v>
      </c>
      <c r="J191" s="110" t="s">
        <v>5112</v>
      </c>
    </row>
    <row r="192" spans="1:10" x14ac:dyDescent="0.25">
      <c r="A192" s="111" t="s">
        <v>5114</v>
      </c>
      <c r="B192" s="190">
        <v>40764</v>
      </c>
      <c r="C192" s="111" t="s">
        <v>5124</v>
      </c>
      <c r="D192" s="110" t="s">
        <v>4621</v>
      </c>
      <c r="E192" s="110" t="s">
        <v>5319</v>
      </c>
      <c r="F192" s="110">
        <v>38</v>
      </c>
      <c r="G192" s="110" t="s">
        <v>1646</v>
      </c>
      <c r="H192" s="110" t="s">
        <v>1646</v>
      </c>
      <c r="I192" s="110">
        <v>0.54</v>
      </c>
      <c r="J192" s="110" t="s">
        <v>5112</v>
      </c>
    </row>
    <row r="193" spans="1:10" x14ac:dyDescent="0.25">
      <c r="A193" s="111" t="s">
        <v>5114</v>
      </c>
      <c r="B193" s="190">
        <v>40764</v>
      </c>
      <c r="C193" s="111" t="s">
        <v>5123</v>
      </c>
      <c r="D193" s="110" t="s">
        <v>4621</v>
      </c>
      <c r="E193" s="110" t="s">
        <v>5319</v>
      </c>
      <c r="F193" s="110">
        <v>46</v>
      </c>
      <c r="G193" s="110" t="s">
        <v>1646</v>
      </c>
      <c r="H193" s="110" t="s">
        <v>1646</v>
      </c>
      <c r="I193" s="110">
        <v>0.91</v>
      </c>
      <c r="J193" s="110" t="s">
        <v>5112</v>
      </c>
    </row>
    <row r="194" spans="1:10" x14ac:dyDescent="0.25">
      <c r="A194" s="111" t="s">
        <v>5114</v>
      </c>
      <c r="B194" s="190">
        <v>40764</v>
      </c>
      <c r="C194" s="111" t="s">
        <v>5122</v>
      </c>
      <c r="D194" s="110" t="s">
        <v>4621</v>
      </c>
      <c r="E194" s="110" t="s">
        <v>5319</v>
      </c>
      <c r="F194" s="110">
        <v>71</v>
      </c>
      <c r="G194" s="110" t="s">
        <v>1646</v>
      </c>
      <c r="H194" s="110" t="s">
        <v>1646</v>
      </c>
      <c r="I194" s="110">
        <v>2.75</v>
      </c>
      <c r="J194" s="110" t="s">
        <v>5112</v>
      </c>
    </row>
    <row r="195" spans="1:10" x14ac:dyDescent="0.25">
      <c r="A195" s="111" t="s">
        <v>5114</v>
      </c>
      <c r="B195" s="190">
        <v>40764</v>
      </c>
      <c r="C195" s="111" t="s">
        <v>5121</v>
      </c>
      <c r="D195" s="110" t="s">
        <v>4621</v>
      </c>
      <c r="E195" s="110" t="s">
        <v>5319</v>
      </c>
      <c r="F195" s="110">
        <v>45</v>
      </c>
      <c r="G195" s="110" t="s">
        <v>1646</v>
      </c>
      <c r="H195" s="110" t="s">
        <v>1646</v>
      </c>
      <c r="I195" s="110">
        <v>0.89</v>
      </c>
      <c r="J195" s="110" t="s">
        <v>5112</v>
      </c>
    </row>
    <row r="196" spans="1:10" x14ac:dyDescent="0.25">
      <c r="A196" s="111" t="s">
        <v>5114</v>
      </c>
      <c r="B196" s="190">
        <v>40764</v>
      </c>
      <c r="C196" s="111" t="s">
        <v>5120</v>
      </c>
      <c r="D196" s="110" t="s">
        <v>4621</v>
      </c>
      <c r="E196" s="110" t="s">
        <v>5319</v>
      </c>
      <c r="F196" s="110">
        <v>52</v>
      </c>
      <c r="G196" s="110" t="s">
        <v>1646</v>
      </c>
      <c r="H196" s="110" t="s">
        <v>1646</v>
      </c>
      <c r="I196" s="110">
        <v>2.4500000000000002</v>
      </c>
      <c r="J196" s="110" t="s">
        <v>5112</v>
      </c>
    </row>
    <row r="197" spans="1:10" x14ac:dyDescent="0.25">
      <c r="A197" s="111" t="s">
        <v>5114</v>
      </c>
      <c r="B197" s="190">
        <v>40764</v>
      </c>
      <c r="C197" s="111" t="s">
        <v>5119</v>
      </c>
      <c r="D197" s="110" t="s">
        <v>4621</v>
      </c>
      <c r="E197" s="110" t="s">
        <v>5319</v>
      </c>
      <c r="F197" s="110">
        <v>54</v>
      </c>
      <c r="G197" s="110" t="s">
        <v>1646</v>
      </c>
      <c r="H197" s="110" t="s">
        <v>1646</v>
      </c>
      <c r="I197" s="110">
        <v>1.55</v>
      </c>
      <c r="J197" s="110" t="s">
        <v>5112</v>
      </c>
    </row>
    <row r="198" spans="1:10" x14ac:dyDescent="0.25">
      <c r="A198" s="111" t="s">
        <v>5114</v>
      </c>
      <c r="B198" s="190">
        <v>40764</v>
      </c>
      <c r="C198" s="111" t="s">
        <v>5118</v>
      </c>
      <c r="D198" s="110" t="s">
        <v>4621</v>
      </c>
      <c r="E198" s="110" t="s">
        <v>5319</v>
      </c>
      <c r="F198" s="110">
        <v>40</v>
      </c>
      <c r="G198" s="110" t="s">
        <v>1646</v>
      </c>
      <c r="H198" s="110" t="s">
        <v>1646</v>
      </c>
      <c r="I198" s="110">
        <v>0.62</v>
      </c>
      <c r="J198" s="110" t="s">
        <v>5112</v>
      </c>
    </row>
    <row r="199" spans="1:10" x14ac:dyDescent="0.25">
      <c r="A199" s="111" t="s">
        <v>5114</v>
      </c>
      <c r="B199" s="190">
        <v>40764</v>
      </c>
      <c r="C199" s="111" t="s">
        <v>5117</v>
      </c>
      <c r="D199" s="110" t="s">
        <v>4621</v>
      </c>
      <c r="E199" s="110" t="s">
        <v>5319</v>
      </c>
      <c r="F199" s="110">
        <v>62</v>
      </c>
      <c r="G199" s="110" t="s">
        <v>1646</v>
      </c>
      <c r="H199" s="110" t="s">
        <v>1646</v>
      </c>
      <c r="I199" s="110">
        <v>2.41</v>
      </c>
      <c r="J199" s="110" t="s">
        <v>5112</v>
      </c>
    </row>
    <row r="200" spans="1:10" x14ac:dyDescent="0.25">
      <c r="A200" s="111" t="s">
        <v>5114</v>
      </c>
      <c r="B200" s="190">
        <v>40764</v>
      </c>
      <c r="C200" s="111" t="s">
        <v>5116</v>
      </c>
      <c r="D200" s="110" t="s">
        <v>4621</v>
      </c>
      <c r="E200" s="110" t="s">
        <v>5319</v>
      </c>
      <c r="F200" s="110">
        <v>50</v>
      </c>
      <c r="G200" s="110" t="s">
        <v>1646</v>
      </c>
      <c r="H200" s="110" t="s">
        <v>1646</v>
      </c>
      <c r="I200" s="110">
        <v>1.29</v>
      </c>
      <c r="J200" s="110" t="s">
        <v>5112</v>
      </c>
    </row>
    <row r="201" spans="1:10" x14ac:dyDescent="0.25">
      <c r="A201" s="111" t="s">
        <v>5114</v>
      </c>
      <c r="B201" s="190">
        <v>40764</v>
      </c>
      <c r="C201" s="111" t="s">
        <v>5115</v>
      </c>
      <c r="D201" s="110" t="s">
        <v>4621</v>
      </c>
      <c r="E201" s="110" t="s">
        <v>5319</v>
      </c>
      <c r="F201" s="110">
        <v>69</v>
      </c>
      <c r="G201" s="110" t="s">
        <v>1646</v>
      </c>
      <c r="H201" s="110" t="s">
        <v>1646</v>
      </c>
      <c r="I201" s="110">
        <v>3.44</v>
      </c>
      <c r="J201" s="110" t="s">
        <v>5112</v>
      </c>
    </row>
    <row r="202" spans="1:10" x14ac:dyDescent="0.25">
      <c r="A202" s="111" t="s">
        <v>5114</v>
      </c>
      <c r="B202" s="190">
        <v>40764</v>
      </c>
      <c r="C202" s="111" t="s">
        <v>5113</v>
      </c>
      <c r="D202" s="110" t="s">
        <v>4621</v>
      </c>
      <c r="E202" s="110" t="s">
        <v>5319</v>
      </c>
      <c r="F202" s="110">
        <v>44</v>
      </c>
      <c r="G202" s="110" t="s">
        <v>1646</v>
      </c>
      <c r="H202" s="110" t="s">
        <v>1646</v>
      </c>
      <c r="I202" s="110">
        <v>0.86</v>
      </c>
      <c r="J202" s="110" t="s">
        <v>5112</v>
      </c>
    </row>
    <row r="203" spans="1:10" x14ac:dyDescent="0.25">
      <c r="A203" s="111" t="s">
        <v>5100</v>
      </c>
      <c r="B203" s="190">
        <v>40765</v>
      </c>
      <c r="C203" s="111" t="s">
        <v>5111</v>
      </c>
      <c r="D203" s="110" t="s">
        <v>433</v>
      </c>
      <c r="E203" s="110" t="s">
        <v>5321</v>
      </c>
      <c r="F203" s="110">
        <v>287</v>
      </c>
      <c r="G203" s="110" t="s">
        <v>1646</v>
      </c>
      <c r="H203" s="110" t="s">
        <v>1646</v>
      </c>
      <c r="I203" s="110">
        <v>216</v>
      </c>
      <c r="J203" s="110" t="s">
        <v>4163</v>
      </c>
    </row>
    <row r="204" spans="1:10" x14ac:dyDescent="0.25">
      <c r="A204" s="111" t="s">
        <v>5100</v>
      </c>
      <c r="B204" s="190">
        <v>40765</v>
      </c>
      <c r="C204" s="111" t="s">
        <v>5110</v>
      </c>
      <c r="D204" s="110" t="s">
        <v>433</v>
      </c>
      <c r="E204" s="110" t="s">
        <v>5321</v>
      </c>
      <c r="F204" s="110">
        <v>272</v>
      </c>
      <c r="G204" s="110" t="s">
        <v>1646</v>
      </c>
      <c r="H204" s="110" t="s">
        <v>1646</v>
      </c>
      <c r="I204" s="110">
        <v>182</v>
      </c>
      <c r="J204" s="110" t="s">
        <v>4163</v>
      </c>
    </row>
    <row r="205" spans="1:10" x14ac:dyDescent="0.25">
      <c r="A205" s="111" t="s">
        <v>5100</v>
      </c>
      <c r="B205" s="190">
        <v>40765</v>
      </c>
      <c r="C205" s="111" t="s">
        <v>5109</v>
      </c>
      <c r="D205" s="110" t="s">
        <v>433</v>
      </c>
      <c r="E205" s="110" t="s">
        <v>5324</v>
      </c>
      <c r="F205" s="110">
        <v>459</v>
      </c>
      <c r="G205" s="110" t="s">
        <v>1646</v>
      </c>
      <c r="H205" s="110" t="s">
        <v>1646</v>
      </c>
      <c r="I205" s="110">
        <v>854</v>
      </c>
      <c r="J205" s="110" t="s">
        <v>4163</v>
      </c>
    </row>
    <row r="206" spans="1:10" x14ac:dyDescent="0.25">
      <c r="A206" s="111" t="s">
        <v>5100</v>
      </c>
      <c r="B206" s="190">
        <v>40765</v>
      </c>
      <c r="C206" s="111" t="s">
        <v>5108</v>
      </c>
      <c r="D206" s="110" t="s">
        <v>433</v>
      </c>
      <c r="E206" s="110" t="s">
        <v>5321</v>
      </c>
      <c r="F206" s="110">
        <v>224</v>
      </c>
      <c r="G206" s="110" t="s">
        <v>1646</v>
      </c>
      <c r="H206" s="110" t="s">
        <v>1646</v>
      </c>
      <c r="I206" s="110">
        <v>92</v>
      </c>
      <c r="J206" s="110" t="s">
        <v>4163</v>
      </c>
    </row>
    <row r="207" spans="1:10" x14ac:dyDescent="0.25">
      <c r="A207" s="111" t="s">
        <v>5100</v>
      </c>
      <c r="B207" s="190">
        <v>40765</v>
      </c>
      <c r="C207" s="111" t="s">
        <v>5107</v>
      </c>
      <c r="D207" s="110" t="s">
        <v>433</v>
      </c>
      <c r="E207" s="110" t="s">
        <v>5321</v>
      </c>
      <c r="F207" s="110">
        <v>277</v>
      </c>
      <c r="G207" s="110" t="s">
        <v>1646</v>
      </c>
      <c r="H207" s="110" t="s">
        <v>1646</v>
      </c>
      <c r="I207" s="110">
        <v>198</v>
      </c>
      <c r="J207" s="110" t="s">
        <v>4163</v>
      </c>
    </row>
    <row r="208" spans="1:10" x14ac:dyDescent="0.25">
      <c r="A208" s="111" t="s">
        <v>5100</v>
      </c>
      <c r="B208" s="190">
        <v>40765</v>
      </c>
      <c r="C208" s="111" t="s">
        <v>5106</v>
      </c>
      <c r="D208" s="110" t="s">
        <v>433</v>
      </c>
      <c r="E208" s="110" t="s">
        <v>5321</v>
      </c>
      <c r="F208" s="110">
        <v>282</v>
      </c>
      <c r="G208" s="110" t="s">
        <v>1646</v>
      </c>
      <c r="H208" s="110" t="s">
        <v>1646</v>
      </c>
      <c r="I208" s="110">
        <v>214</v>
      </c>
      <c r="J208" s="110" t="s">
        <v>4163</v>
      </c>
    </row>
    <row r="209" spans="1:10" x14ac:dyDescent="0.25">
      <c r="A209" s="111" t="s">
        <v>5100</v>
      </c>
      <c r="B209" s="190">
        <v>40765</v>
      </c>
      <c r="C209" s="111" t="s">
        <v>5105</v>
      </c>
      <c r="D209" s="110" t="s">
        <v>433</v>
      </c>
      <c r="E209" s="110" t="s">
        <v>5321</v>
      </c>
      <c r="F209" s="110">
        <v>265</v>
      </c>
      <c r="G209" s="110" t="s">
        <v>1646</v>
      </c>
      <c r="H209" s="110" t="s">
        <v>1646</v>
      </c>
      <c r="I209" s="110">
        <v>161</v>
      </c>
      <c r="J209" s="110" t="s">
        <v>4163</v>
      </c>
    </row>
    <row r="210" spans="1:10" x14ac:dyDescent="0.25">
      <c r="A210" s="111" t="s">
        <v>5100</v>
      </c>
      <c r="B210" s="190">
        <v>40765</v>
      </c>
      <c r="C210" s="111" t="s">
        <v>5104</v>
      </c>
      <c r="D210" s="110" t="s">
        <v>433</v>
      </c>
      <c r="E210" s="110" t="s">
        <v>5321</v>
      </c>
      <c r="F210" s="110">
        <v>290</v>
      </c>
      <c r="G210" s="110" t="s">
        <v>1646</v>
      </c>
      <c r="H210" s="110" t="s">
        <v>1646</v>
      </c>
      <c r="I210" s="110">
        <v>226</v>
      </c>
      <c r="J210" s="110" t="s">
        <v>4163</v>
      </c>
    </row>
    <row r="211" spans="1:10" x14ac:dyDescent="0.25">
      <c r="A211" s="111" t="s">
        <v>5100</v>
      </c>
      <c r="B211" s="190">
        <v>40765</v>
      </c>
      <c r="C211" s="111" t="s">
        <v>5103</v>
      </c>
      <c r="D211" s="110" t="s">
        <v>433</v>
      </c>
      <c r="E211" s="110" t="s">
        <v>5321</v>
      </c>
      <c r="F211" s="110">
        <v>320</v>
      </c>
      <c r="G211" s="110" t="s">
        <v>1646</v>
      </c>
      <c r="H211" s="110" t="s">
        <v>1646</v>
      </c>
      <c r="I211" s="110">
        <v>280</v>
      </c>
      <c r="J211" s="110" t="s">
        <v>4163</v>
      </c>
    </row>
    <row r="212" spans="1:10" x14ac:dyDescent="0.25">
      <c r="A212" s="111" t="s">
        <v>5100</v>
      </c>
      <c r="B212" s="190">
        <v>40765</v>
      </c>
      <c r="C212" s="111" t="s">
        <v>5102</v>
      </c>
      <c r="D212" s="110" t="s">
        <v>433</v>
      </c>
      <c r="E212" s="110" t="s">
        <v>5321</v>
      </c>
      <c r="F212" s="110">
        <v>299</v>
      </c>
      <c r="G212" s="110" t="s">
        <v>1646</v>
      </c>
      <c r="H212" s="110" t="s">
        <v>1646</v>
      </c>
      <c r="I212" s="110">
        <v>224</v>
      </c>
      <c r="J212" s="110" t="s">
        <v>4163</v>
      </c>
    </row>
    <row r="213" spans="1:10" x14ac:dyDescent="0.25">
      <c r="A213" s="111" t="s">
        <v>5100</v>
      </c>
      <c r="B213" s="190">
        <v>40765</v>
      </c>
      <c r="C213" s="111" t="s">
        <v>5101</v>
      </c>
      <c r="D213" s="110" t="s">
        <v>433</v>
      </c>
      <c r="E213" s="110" t="s">
        <v>5321</v>
      </c>
      <c r="F213" s="110">
        <v>221</v>
      </c>
      <c r="G213" s="110" t="s">
        <v>1646</v>
      </c>
      <c r="H213" s="110" t="s">
        <v>1646</v>
      </c>
      <c r="I213" s="110">
        <v>91</v>
      </c>
      <c r="J213" s="110" t="s">
        <v>4163</v>
      </c>
    </row>
    <row r="214" spans="1:10" x14ac:dyDescent="0.25">
      <c r="A214" s="111" t="s">
        <v>5100</v>
      </c>
      <c r="B214" s="190">
        <v>40765</v>
      </c>
      <c r="C214" s="111" t="s">
        <v>5099</v>
      </c>
      <c r="D214" s="110" t="s">
        <v>433</v>
      </c>
      <c r="E214" s="110" t="s">
        <v>5321</v>
      </c>
      <c r="F214" s="110">
        <v>222</v>
      </c>
      <c r="G214" s="110" t="s">
        <v>1646</v>
      </c>
      <c r="H214" s="110" t="s">
        <v>1646</v>
      </c>
      <c r="I214" s="110">
        <v>106</v>
      </c>
      <c r="J214" s="110" t="s">
        <v>4163</v>
      </c>
    </row>
    <row r="215" spans="1:10" x14ac:dyDescent="0.25">
      <c r="A215" s="109">
        <v>145</v>
      </c>
      <c r="B215" s="190">
        <v>41039</v>
      </c>
      <c r="C215" s="109" t="s">
        <v>5098</v>
      </c>
      <c r="D215" s="109" t="s">
        <v>4175</v>
      </c>
      <c r="E215" s="109" t="s">
        <v>4825</v>
      </c>
      <c r="F215" s="109">
        <v>320</v>
      </c>
      <c r="G215" s="109" t="s">
        <v>1646</v>
      </c>
      <c r="H215" s="109" t="s">
        <v>1646</v>
      </c>
      <c r="I215" s="109">
        <v>200</v>
      </c>
      <c r="J215" s="109" t="s">
        <v>4855</v>
      </c>
    </row>
    <row r="216" spans="1:10" x14ac:dyDescent="0.25">
      <c r="A216" s="109">
        <v>145</v>
      </c>
      <c r="B216" s="190">
        <v>41039</v>
      </c>
      <c r="C216" s="109" t="s">
        <v>5097</v>
      </c>
      <c r="D216" s="109" t="s">
        <v>4175</v>
      </c>
      <c r="E216" s="109" t="s">
        <v>4825</v>
      </c>
      <c r="F216" s="109">
        <v>328</v>
      </c>
      <c r="G216" s="109" t="s">
        <v>1646</v>
      </c>
      <c r="H216" s="109" t="s">
        <v>1646</v>
      </c>
      <c r="I216" s="109">
        <v>172</v>
      </c>
      <c r="J216" s="109" t="s">
        <v>4855</v>
      </c>
    </row>
    <row r="217" spans="1:10" x14ac:dyDescent="0.25">
      <c r="A217" s="109">
        <v>145</v>
      </c>
      <c r="B217" s="190">
        <v>41039</v>
      </c>
      <c r="C217" s="109" t="s">
        <v>5096</v>
      </c>
      <c r="D217" s="109" t="s">
        <v>4175</v>
      </c>
      <c r="E217" s="109" t="s">
        <v>4825</v>
      </c>
      <c r="F217" s="109">
        <v>228</v>
      </c>
      <c r="G217" s="109" t="s">
        <v>1646</v>
      </c>
      <c r="H217" s="109" t="s">
        <v>1646</v>
      </c>
      <c r="I217" s="109">
        <v>74</v>
      </c>
      <c r="J217" s="109" t="s">
        <v>4855</v>
      </c>
    </row>
    <row r="218" spans="1:10" x14ac:dyDescent="0.25">
      <c r="A218" s="109">
        <v>145</v>
      </c>
      <c r="B218" s="190">
        <v>41039</v>
      </c>
      <c r="C218" s="109" t="s">
        <v>5095</v>
      </c>
      <c r="D218" s="109" t="s">
        <v>4175</v>
      </c>
      <c r="E218" s="109" t="s">
        <v>4825</v>
      </c>
      <c r="F218" s="109">
        <v>337</v>
      </c>
      <c r="G218" s="109" t="s">
        <v>1646</v>
      </c>
      <c r="H218" s="109" t="s">
        <v>1646</v>
      </c>
      <c r="I218" s="109">
        <v>236</v>
      </c>
      <c r="J218" s="109" t="s">
        <v>4855</v>
      </c>
    </row>
    <row r="219" spans="1:10" x14ac:dyDescent="0.25">
      <c r="A219" s="109">
        <v>145</v>
      </c>
      <c r="B219" s="190">
        <v>41039</v>
      </c>
      <c r="C219" s="109" t="s">
        <v>5094</v>
      </c>
      <c r="D219" s="109" t="s">
        <v>4175</v>
      </c>
      <c r="E219" s="109" t="s">
        <v>4825</v>
      </c>
      <c r="F219" s="109">
        <v>300</v>
      </c>
      <c r="G219" s="109" t="s">
        <v>1646</v>
      </c>
      <c r="H219" s="109" t="s">
        <v>1646</v>
      </c>
      <c r="I219" s="109">
        <v>173</v>
      </c>
      <c r="J219" s="109" t="s">
        <v>4855</v>
      </c>
    </row>
    <row r="220" spans="1:10" x14ac:dyDescent="0.25">
      <c r="A220" s="109">
        <v>145</v>
      </c>
      <c r="B220" s="190">
        <v>41039</v>
      </c>
      <c r="C220" s="109" t="s">
        <v>5093</v>
      </c>
      <c r="D220" s="109" t="s">
        <v>4175</v>
      </c>
      <c r="E220" s="109" t="s">
        <v>4825</v>
      </c>
      <c r="F220" s="109">
        <v>242</v>
      </c>
      <c r="G220" s="109" t="s">
        <v>1646</v>
      </c>
      <c r="H220" s="109" t="s">
        <v>1646</v>
      </c>
      <c r="I220" s="109">
        <v>107</v>
      </c>
      <c r="J220" s="109" t="s">
        <v>4855</v>
      </c>
    </row>
    <row r="221" spans="1:10" x14ac:dyDescent="0.25">
      <c r="A221" s="109">
        <v>145</v>
      </c>
      <c r="B221" s="190">
        <v>41039</v>
      </c>
      <c r="C221" s="109" t="s">
        <v>5092</v>
      </c>
      <c r="D221" s="109" t="s">
        <v>4175</v>
      </c>
      <c r="E221" s="109" t="s">
        <v>4825</v>
      </c>
      <c r="F221" s="109">
        <v>303</v>
      </c>
      <c r="G221" s="109" t="s">
        <v>1646</v>
      </c>
      <c r="H221" s="109" t="s">
        <v>1646</v>
      </c>
      <c r="I221" s="109">
        <v>175</v>
      </c>
      <c r="J221" s="109" t="s">
        <v>4855</v>
      </c>
    </row>
    <row r="222" spans="1:10" x14ac:dyDescent="0.25">
      <c r="A222" s="109">
        <v>145</v>
      </c>
      <c r="B222" s="190">
        <v>41039</v>
      </c>
      <c r="C222" s="109" t="s">
        <v>5091</v>
      </c>
      <c r="D222" s="109" t="s">
        <v>4175</v>
      </c>
      <c r="E222" s="109" t="s">
        <v>4825</v>
      </c>
      <c r="F222" s="109">
        <v>303</v>
      </c>
      <c r="G222" s="109" t="s">
        <v>1646</v>
      </c>
      <c r="H222" s="109" t="s">
        <v>1646</v>
      </c>
      <c r="I222" s="109">
        <v>183</v>
      </c>
      <c r="J222" s="109" t="s">
        <v>4855</v>
      </c>
    </row>
    <row r="223" spans="1:10" x14ac:dyDescent="0.25">
      <c r="A223" s="109">
        <v>145</v>
      </c>
      <c r="B223" s="190">
        <v>41039</v>
      </c>
      <c r="C223" s="109" t="s">
        <v>5090</v>
      </c>
      <c r="D223" s="109" t="s">
        <v>4175</v>
      </c>
      <c r="E223" s="109" t="s">
        <v>4825</v>
      </c>
      <c r="F223" s="109">
        <v>202</v>
      </c>
      <c r="G223" s="109" t="s">
        <v>1646</v>
      </c>
      <c r="H223" s="109" t="s">
        <v>1646</v>
      </c>
      <c r="I223" s="109">
        <v>59</v>
      </c>
      <c r="J223" s="109" t="s">
        <v>4855</v>
      </c>
    </row>
    <row r="224" spans="1:10" x14ac:dyDescent="0.25">
      <c r="A224" s="109">
        <v>145</v>
      </c>
      <c r="B224" s="190">
        <v>41039</v>
      </c>
      <c r="C224" s="109" t="s">
        <v>5089</v>
      </c>
      <c r="D224" s="109" t="s">
        <v>4175</v>
      </c>
      <c r="E224" s="109" t="s">
        <v>4825</v>
      </c>
      <c r="F224" s="109">
        <v>304</v>
      </c>
      <c r="G224" s="109" t="s">
        <v>1646</v>
      </c>
      <c r="H224" s="109" t="s">
        <v>1646</v>
      </c>
      <c r="I224" s="109">
        <v>179</v>
      </c>
      <c r="J224" s="109" t="s">
        <v>4855</v>
      </c>
    </row>
    <row r="225" spans="1:10" x14ac:dyDescent="0.25">
      <c r="A225" s="109">
        <v>145</v>
      </c>
      <c r="B225" s="190">
        <v>41039</v>
      </c>
      <c r="C225" s="109" t="s">
        <v>5088</v>
      </c>
      <c r="D225" s="109" t="s">
        <v>4175</v>
      </c>
      <c r="E225" s="109" t="s">
        <v>4825</v>
      </c>
      <c r="F225" s="109">
        <v>253</v>
      </c>
      <c r="G225" s="109" t="s">
        <v>1646</v>
      </c>
      <c r="H225" s="109" t="s">
        <v>1646</v>
      </c>
      <c r="I225" s="109">
        <v>102</v>
      </c>
      <c r="J225" s="109" t="s">
        <v>4855</v>
      </c>
    </row>
    <row r="226" spans="1:10" x14ac:dyDescent="0.25">
      <c r="A226" s="109">
        <v>145</v>
      </c>
      <c r="B226" s="190">
        <v>41039</v>
      </c>
      <c r="C226" s="109" t="s">
        <v>5087</v>
      </c>
      <c r="D226" s="109" t="s">
        <v>4175</v>
      </c>
      <c r="E226" s="109" t="s">
        <v>4825</v>
      </c>
      <c r="F226" s="109">
        <v>308</v>
      </c>
      <c r="G226" s="109" t="s">
        <v>1646</v>
      </c>
      <c r="H226" s="109" t="s">
        <v>1646</v>
      </c>
      <c r="I226" s="109">
        <v>180</v>
      </c>
      <c r="J226" s="109" t="s">
        <v>4855</v>
      </c>
    </row>
    <row r="227" spans="1:10" x14ac:dyDescent="0.25">
      <c r="A227" s="109">
        <v>145</v>
      </c>
      <c r="B227" s="190">
        <v>41039</v>
      </c>
      <c r="C227" s="109" t="s">
        <v>5086</v>
      </c>
      <c r="D227" s="109" t="s">
        <v>4175</v>
      </c>
      <c r="E227" s="109" t="s">
        <v>4825</v>
      </c>
      <c r="F227" s="109">
        <v>236</v>
      </c>
      <c r="G227" s="109" t="s">
        <v>1646</v>
      </c>
      <c r="H227" s="109" t="s">
        <v>1646</v>
      </c>
      <c r="I227" s="109">
        <v>80</v>
      </c>
      <c r="J227" s="109" t="s">
        <v>4855</v>
      </c>
    </row>
    <row r="228" spans="1:10" x14ac:dyDescent="0.25">
      <c r="A228" s="109">
        <v>145</v>
      </c>
      <c r="B228" s="190">
        <v>41039</v>
      </c>
      <c r="C228" s="109" t="s">
        <v>5085</v>
      </c>
      <c r="D228" s="109" t="s">
        <v>4175</v>
      </c>
      <c r="E228" s="109" t="s">
        <v>4825</v>
      </c>
      <c r="F228" s="109">
        <v>292</v>
      </c>
      <c r="G228" s="109" t="s">
        <v>1646</v>
      </c>
      <c r="H228" s="109" t="s">
        <v>1646</v>
      </c>
      <c r="I228" s="109">
        <v>161</v>
      </c>
      <c r="J228" s="109" t="s">
        <v>4855</v>
      </c>
    </row>
    <row r="229" spans="1:10" x14ac:dyDescent="0.25">
      <c r="A229" s="109">
        <v>145</v>
      </c>
      <c r="B229" s="190">
        <v>41039</v>
      </c>
      <c r="C229" s="109" t="s">
        <v>5084</v>
      </c>
      <c r="D229" s="109" t="s">
        <v>4175</v>
      </c>
      <c r="E229" s="109" t="s">
        <v>4825</v>
      </c>
      <c r="F229" s="109">
        <v>317</v>
      </c>
      <c r="G229" s="109" t="s">
        <v>1646</v>
      </c>
      <c r="H229" s="109" t="s">
        <v>1646</v>
      </c>
      <c r="I229" s="109">
        <v>200</v>
      </c>
      <c r="J229" s="109" t="s">
        <v>4855</v>
      </c>
    </row>
    <row r="230" spans="1:10" x14ac:dyDescent="0.25">
      <c r="A230" s="109">
        <v>145</v>
      </c>
      <c r="B230" s="190">
        <v>41039</v>
      </c>
      <c r="C230" s="109" t="s">
        <v>5083</v>
      </c>
      <c r="D230" s="109" t="s">
        <v>4175</v>
      </c>
      <c r="E230" s="109" t="s">
        <v>4825</v>
      </c>
      <c r="F230" s="109">
        <v>324</v>
      </c>
      <c r="G230" s="109" t="s">
        <v>1646</v>
      </c>
      <c r="H230" s="109" t="s">
        <v>1646</v>
      </c>
      <c r="I230" s="109">
        <v>212</v>
      </c>
      <c r="J230" s="109" t="s">
        <v>4855</v>
      </c>
    </row>
    <row r="231" spans="1:10" x14ac:dyDescent="0.25">
      <c r="A231" s="109">
        <v>145</v>
      </c>
      <c r="B231" s="190">
        <v>41039</v>
      </c>
      <c r="C231" s="109" t="s">
        <v>5082</v>
      </c>
      <c r="D231" s="109" t="s">
        <v>4175</v>
      </c>
      <c r="E231" s="109" t="s">
        <v>4825</v>
      </c>
      <c r="F231" s="109">
        <v>307</v>
      </c>
      <c r="G231" s="109" t="s">
        <v>1646</v>
      </c>
      <c r="H231" s="109" t="s">
        <v>1646</v>
      </c>
      <c r="I231" s="109">
        <v>179</v>
      </c>
      <c r="J231" s="109" t="s">
        <v>4855</v>
      </c>
    </row>
    <row r="232" spans="1:10" x14ac:dyDescent="0.25">
      <c r="A232" s="109">
        <v>145</v>
      </c>
      <c r="B232" s="190">
        <v>41039</v>
      </c>
      <c r="C232" s="109" t="s">
        <v>5081</v>
      </c>
      <c r="D232" s="109" t="s">
        <v>4175</v>
      </c>
      <c r="E232" s="109" t="s">
        <v>4825</v>
      </c>
      <c r="F232" s="109">
        <v>267</v>
      </c>
      <c r="G232" s="109" t="s">
        <v>1646</v>
      </c>
      <c r="H232" s="109" t="s">
        <v>1646</v>
      </c>
      <c r="I232" s="109">
        <v>145</v>
      </c>
      <c r="J232" s="109" t="s">
        <v>4855</v>
      </c>
    </row>
    <row r="233" spans="1:10" x14ac:dyDescent="0.25">
      <c r="A233" s="109">
        <v>145</v>
      </c>
      <c r="B233" s="190">
        <v>41039</v>
      </c>
      <c r="C233" s="109" t="s">
        <v>5080</v>
      </c>
      <c r="D233" s="109" t="s">
        <v>4175</v>
      </c>
      <c r="E233" s="109" t="s">
        <v>4825</v>
      </c>
      <c r="F233" s="109">
        <v>227</v>
      </c>
      <c r="G233" s="109" t="s">
        <v>1646</v>
      </c>
      <c r="H233" s="109" t="s">
        <v>1646</v>
      </c>
      <c r="I233" s="109">
        <v>76</v>
      </c>
      <c r="J233" s="109" t="s">
        <v>4855</v>
      </c>
    </row>
    <row r="234" spans="1:10" x14ac:dyDescent="0.25">
      <c r="A234" s="109">
        <v>164</v>
      </c>
      <c r="B234" s="190">
        <v>41040</v>
      </c>
      <c r="C234" s="109" t="s">
        <v>5079</v>
      </c>
      <c r="D234" s="109" t="s">
        <v>4587</v>
      </c>
      <c r="E234" s="109" t="s">
        <v>4825</v>
      </c>
      <c r="F234" s="109">
        <v>420</v>
      </c>
      <c r="G234" s="109" t="s">
        <v>1646</v>
      </c>
      <c r="H234" s="109" t="s">
        <v>1646</v>
      </c>
      <c r="I234" s="109">
        <v>474</v>
      </c>
      <c r="J234" s="109" t="s">
        <v>4855</v>
      </c>
    </row>
    <row r="235" spans="1:10" x14ac:dyDescent="0.25">
      <c r="A235" s="109">
        <v>164</v>
      </c>
      <c r="B235" s="190">
        <v>41040</v>
      </c>
      <c r="C235" s="109" t="s">
        <v>5078</v>
      </c>
      <c r="D235" s="109" t="s">
        <v>4587</v>
      </c>
      <c r="E235" s="109" t="s">
        <v>4825</v>
      </c>
      <c r="F235" s="109">
        <v>198</v>
      </c>
      <c r="G235" s="109" t="s">
        <v>1646</v>
      </c>
      <c r="H235" s="109" t="s">
        <v>1646</v>
      </c>
      <c r="I235" s="109">
        <v>55</v>
      </c>
      <c r="J235" s="109" t="s">
        <v>4855</v>
      </c>
    </row>
    <row r="236" spans="1:10" x14ac:dyDescent="0.25">
      <c r="A236" s="109">
        <v>164</v>
      </c>
      <c r="B236" s="190">
        <v>41040</v>
      </c>
      <c r="C236" s="109" t="s">
        <v>5077</v>
      </c>
      <c r="D236" s="109" t="s">
        <v>4587</v>
      </c>
      <c r="E236" s="109" t="s">
        <v>4825</v>
      </c>
      <c r="F236" s="109">
        <v>215</v>
      </c>
      <c r="G236" s="109" t="s">
        <v>1646</v>
      </c>
      <c r="H236" s="109" t="s">
        <v>1646</v>
      </c>
      <c r="I236" s="109">
        <v>73</v>
      </c>
      <c r="J236" s="109" t="s">
        <v>4855</v>
      </c>
    </row>
    <row r="237" spans="1:10" x14ac:dyDescent="0.25">
      <c r="A237" s="109">
        <v>164</v>
      </c>
      <c r="B237" s="190">
        <v>41040</v>
      </c>
      <c r="C237" s="109" t="s">
        <v>5076</v>
      </c>
      <c r="D237" s="109" t="s">
        <v>4587</v>
      </c>
      <c r="E237" s="109" t="s">
        <v>4825</v>
      </c>
      <c r="F237" s="109">
        <v>187</v>
      </c>
      <c r="G237" s="109" t="s">
        <v>1646</v>
      </c>
      <c r="H237" s="109" t="s">
        <v>1646</v>
      </c>
      <c r="I237" s="109">
        <v>44</v>
      </c>
      <c r="J237" s="109" t="s">
        <v>4855</v>
      </c>
    </row>
    <row r="238" spans="1:10" x14ac:dyDescent="0.25">
      <c r="A238" s="109">
        <v>164</v>
      </c>
      <c r="B238" s="190">
        <v>41040</v>
      </c>
      <c r="C238" s="109" t="s">
        <v>5075</v>
      </c>
      <c r="D238" s="109" t="s">
        <v>4587</v>
      </c>
      <c r="E238" s="109" t="s">
        <v>4825</v>
      </c>
      <c r="F238" s="109">
        <v>256</v>
      </c>
      <c r="G238" s="109" t="s">
        <v>1646</v>
      </c>
      <c r="H238" s="109" t="s">
        <v>1646</v>
      </c>
      <c r="I238" s="109">
        <v>140</v>
      </c>
      <c r="J238" s="109" t="s">
        <v>4855</v>
      </c>
    </row>
    <row r="239" spans="1:10" x14ac:dyDescent="0.25">
      <c r="A239" s="109">
        <v>164</v>
      </c>
      <c r="B239" s="190">
        <v>41040</v>
      </c>
      <c r="C239" s="109" t="s">
        <v>5074</v>
      </c>
      <c r="D239" s="109" t="s">
        <v>4587</v>
      </c>
      <c r="E239" s="109" t="s">
        <v>4825</v>
      </c>
      <c r="F239" s="109">
        <v>371</v>
      </c>
      <c r="G239" s="109" t="s">
        <v>1646</v>
      </c>
      <c r="H239" s="109" t="s">
        <v>1646</v>
      </c>
      <c r="I239" s="109">
        <v>415</v>
      </c>
      <c r="J239" s="109" t="s">
        <v>4855</v>
      </c>
    </row>
    <row r="240" spans="1:10" x14ac:dyDescent="0.25">
      <c r="A240" s="109">
        <v>164</v>
      </c>
      <c r="B240" s="190">
        <v>41040</v>
      </c>
      <c r="C240" s="109" t="s">
        <v>5073</v>
      </c>
      <c r="D240" s="109" t="s">
        <v>4587</v>
      </c>
      <c r="E240" s="109" t="s">
        <v>4825</v>
      </c>
      <c r="F240" s="109">
        <v>418</v>
      </c>
      <c r="G240" s="109" t="s">
        <v>1646</v>
      </c>
      <c r="H240" s="109" t="s">
        <v>1646</v>
      </c>
      <c r="I240" s="109">
        <v>497</v>
      </c>
      <c r="J240" s="109" t="s">
        <v>4855</v>
      </c>
    </row>
    <row r="241" spans="1:10" x14ac:dyDescent="0.25">
      <c r="A241" s="109">
        <v>164</v>
      </c>
      <c r="B241" s="190">
        <v>41040</v>
      </c>
      <c r="C241" s="109" t="s">
        <v>5072</v>
      </c>
      <c r="D241" s="109" t="s">
        <v>4587</v>
      </c>
      <c r="E241" s="109" t="s">
        <v>4825</v>
      </c>
      <c r="F241" s="109">
        <v>423</v>
      </c>
      <c r="G241" s="109" t="s">
        <v>1646</v>
      </c>
      <c r="H241" s="109" t="s">
        <v>1646</v>
      </c>
      <c r="I241" s="109">
        <v>639</v>
      </c>
      <c r="J241" s="109" t="s">
        <v>4855</v>
      </c>
    </row>
    <row r="242" spans="1:10" x14ac:dyDescent="0.25">
      <c r="A242" s="109">
        <v>164</v>
      </c>
      <c r="B242" s="190">
        <v>41040</v>
      </c>
      <c r="C242" s="109" t="s">
        <v>5071</v>
      </c>
      <c r="D242" s="109" t="s">
        <v>4587</v>
      </c>
      <c r="E242" s="109" t="s">
        <v>4825</v>
      </c>
      <c r="F242" s="109">
        <v>218</v>
      </c>
      <c r="G242" s="109" t="s">
        <v>1646</v>
      </c>
      <c r="H242" s="109" t="s">
        <v>1646</v>
      </c>
      <c r="I242" s="109">
        <v>76</v>
      </c>
      <c r="J242" s="109" t="s">
        <v>4855</v>
      </c>
    </row>
    <row r="243" spans="1:10" x14ac:dyDescent="0.25">
      <c r="A243" s="109">
        <v>164</v>
      </c>
      <c r="B243" s="190">
        <v>41040</v>
      </c>
      <c r="C243" s="109" t="s">
        <v>5070</v>
      </c>
      <c r="D243" s="109" t="s">
        <v>4587</v>
      </c>
      <c r="E243" s="109" t="s">
        <v>4825</v>
      </c>
      <c r="F243" s="109">
        <v>133</v>
      </c>
      <c r="G243" s="109" t="s">
        <v>1646</v>
      </c>
      <c r="H243" s="109" t="s">
        <v>1646</v>
      </c>
      <c r="I243" s="109">
        <v>15</v>
      </c>
      <c r="J243" s="109" t="s">
        <v>4855</v>
      </c>
    </row>
    <row r="244" spans="1:10" x14ac:dyDescent="0.25">
      <c r="A244" s="109">
        <v>164</v>
      </c>
      <c r="B244" s="190">
        <v>41040</v>
      </c>
      <c r="C244" s="109" t="s">
        <v>5069</v>
      </c>
      <c r="D244" s="109" t="s">
        <v>4587</v>
      </c>
      <c r="E244" s="109" t="s">
        <v>4825</v>
      </c>
      <c r="F244" s="109">
        <v>165</v>
      </c>
      <c r="G244" s="109" t="s">
        <v>1646</v>
      </c>
      <c r="H244" s="109" t="s">
        <v>1646</v>
      </c>
      <c r="I244" s="109">
        <v>27</v>
      </c>
      <c r="J244" s="109" t="s">
        <v>4855</v>
      </c>
    </row>
    <row r="245" spans="1:10" x14ac:dyDescent="0.25">
      <c r="A245" s="109">
        <v>164</v>
      </c>
      <c r="B245" s="190">
        <v>41040</v>
      </c>
      <c r="C245" s="109" t="s">
        <v>5068</v>
      </c>
      <c r="D245" s="109" t="s">
        <v>4587</v>
      </c>
      <c r="E245" s="109" t="s">
        <v>4825</v>
      </c>
      <c r="F245" s="109">
        <v>207</v>
      </c>
      <c r="G245" s="109" t="s">
        <v>1646</v>
      </c>
      <c r="H245" s="109" t="s">
        <v>1646</v>
      </c>
      <c r="I245" s="109">
        <v>63</v>
      </c>
      <c r="J245" s="109" t="s">
        <v>4855</v>
      </c>
    </row>
    <row r="246" spans="1:10" x14ac:dyDescent="0.25">
      <c r="A246" s="109">
        <v>164</v>
      </c>
      <c r="B246" s="190">
        <v>41040</v>
      </c>
      <c r="C246" s="109" t="s">
        <v>5067</v>
      </c>
      <c r="D246" s="109" t="s">
        <v>4587</v>
      </c>
      <c r="E246" s="109" t="s">
        <v>4825</v>
      </c>
      <c r="F246" s="109">
        <v>275</v>
      </c>
      <c r="G246" s="109" t="s">
        <v>1646</v>
      </c>
      <c r="H246" s="109" t="s">
        <v>1646</v>
      </c>
      <c r="I246" s="109">
        <v>184</v>
      </c>
      <c r="J246" s="109" t="s">
        <v>4855</v>
      </c>
    </row>
    <row r="247" spans="1:10" x14ac:dyDescent="0.25">
      <c r="A247" s="109">
        <v>145</v>
      </c>
      <c r="B247" s="190">
        <v>41041</v>
      </c>
      <c r="C247" s="109" t="s">
        <v>5066</v>
      </c>
      <c r="D247" s="109" t="s">
        <v>4175</v>
      </c>
      <c r="E247" s="109" t="s">
        <v>4825</v>
      </c>
      <c r="F247" s="109">
        <v>344</v>
      </c>
      <c r="G247" s="109" t="s">
        <v>1646</v>
      </c>
      <c r="H247" s="109" t="s">
        <v>1646</v>
      </c>
      <c r="I247" s="109">
        <v>274</v>
      </c>
      <c r="J247" s="109" t="s">
        <v>4855</v>
      </c>
    </row>
    <row r="248" spans="1:10" x14ac:dyDescent="0.25">
      <c r="A248" s="109">
        <v>145</v>
      </c>
      <c r="B248" s="190">
        <v>41041</v>
      </c>
      <c r="C248" s="109" t="s">
        <v>5065</v>
      </c>
      <c r="D248" s="109" t="s">
        <v>4175</v>
      </c>
      <c r="E248" s="109" t="s">
        <v>4825</v>
      </c>
      <c r="F248" s="109">
        <v>224</v>
      </c>
      <c r="G248" s="109" t="s">
        <v>1646</v>
      </c>
      <c r="H248" s="109" t="s">
        <v>1646</v>
      </c>
      <c r="I248" s="109">
        <v>78</v>
      </c>
      <c r="J248" s="109" t="s">
        <v>4855</v>
      </c>
    </row>
    <row r="249" spans="1:10" x14ac:dyDescent="0.25">
      <c r="A249" s="109">
        <v>145</v>
      </c>
      <c r="B249" s="190">
        <v>41041</v>
      </c>
      <c r="C249" s="109" t="s">
        <v>5064</v>
      </c>
      <c r="D249" s="109" t="s">
        <v>4175</v>
      </c>
      <c r="E249" s="109" t="s">
        <v>4825</v>
      </c>
      <c r="F249" s="109">
        <v>287</v>
      </c>
      <c r="G249" s="109" t="s">
        <v>1646</v>
      </c>
      <c r="H249" s="109" t="s">
        <v>1646</v>
      </c>
      <c r="I249" s="109">
        <v>160</v>
      </c>
      <c r="J249" s="109" t="s">
        <v>4855</v>
      </c>
    </row>
    <row r="250" spans="1:10" x14ac:dyDescent="0.25">
      <c r="A250" s="109">
        <v>145</v>
      </c>
      <c r="B250" s="190">
        <v>41041</v>
      </c>
      <c r="C250" s="109" t="s">
        <v>5063</v>
      </c>
      <c r="D250" s="109" t="s">
        <v>4175</v>
      </c>
      <c r="E250" s="109" t="s">
        <v>4825</v>
      </c>
      <c r="F250" s="109">
        <v>278</v>
      </c>
      <c r="G250" s="109" t="s">
        <v>1646</v>
      </c>
      <c r="H250" s="109" t="s">
        <v>1646</v>
      </c>
      <c r="I250" s="109">
        <v>139</v>
      </c>
      <c r="J250" s="109" t="s">
        <v>4855</v>
      </c>
    </row>
    <row r="251" spans="1:10" x14ac:dyDescent="0.25">
      <c r="A251" s="109">
        <v>145</v>
      </c>
      <c r="B251" s="190">
        <v>41041</v>
      </c>
      <c r="C251" s="109" t="s">
        <v>5062</v>
      </c>
      <c r="D251" s="109" t="s">
        <v>4175</v>
      </c>
      <c r="E251" s="109" t="s">
        <v>4825</v>
      </c>
      <c r="F251" s="109">
        <v>264</v>
      </c>
      <c r="G251" s="109" t="s">
        <v>1646</v>
      </c>
      <c r="H251" s="109" t="s">
        <v>1646</v>
      </c>
      <c r="I251" s="109">
        <v>137</v>
      </c>
      <c r="J251" s="109" t="s">
        <v>4855</v>
      </c>
    </row>
    <row r="252" spans="1:10" x14ac:dyDescent="0.25">
      <c r="A252" s="109">
        <v>145</v>
      </c>
      <c r="B252" s="190">
        <v>41041</v>
      </c>
      <c r="C252" s="109" t="s">
        <v>5061</v>
      </c>
      <c r="D252" s="109" t="s">
        <v>4175</v>
      </c>
      <c r="E252" s="109" t="s">
        <v>4825</v>
      </c>
      <c r="F252" s="109">
        <v>351</v>
      </c>
      <c r="G252" s="109" t="s">
        <v>1646</v>
      </c>
      <c r="H252" s="109" t="s">
        <v>1646</v>
      </c>
      <c r="I252" s="109">
        <v>251</v>
      </c>
      <c r="J252" s="109" t="s">
        <v>4855</v>
      </c>
    </row>
    <row r="253" spans="1:10" x14ac:dyDescent="0.25">
      <c r="A253" s="109">
        <v>145</v>
      </c>
      <c r="B253" s="190">
        <v>41041</v>
      </c>
      <c r="C253" s="109" t="s">
        <v>5060</v>
      </c>
      <c r="D253" s="109" t="s">
        <v>4175</v>
      </c>
      <c r="E253" s="109" t="s">
        <v>4825</v>
      </c>
      <c r="F253" s="109">
        <v>321</v>
      </c>
      <c r="G253" s="109" t="s">
        <v>1646</v>
      </c>
      <c r="H253" s="109" t="s">
        <v>1646</v>
      </c>
      <c r="I253" s="109">
        <v>204</v>
      </c>
      <c r="J253" s="109" t="s">
        <v>4855</v>
      </c>
    </row>
    <row r="254" spans="1:10" x14ac:dyDescent="0.25">
      <c r="A254" s="109">
        <v>145</v>
      </c>
      <c r="B254" s="190">
        <v>41041</v>
      </c>
      <c r="C254" s="109" t="s">
        <v>5059</v>
      </c>
      <c r="D254" s="109" t="s">
        <v>4175</v>
      </c>
      <c r="E254" s="109" t="s">
        <v>4825</v>
      </c>
      <c r="F254" s="109">
        <v>244</v>
      </c>
      <c r="G254" s="109" t="s">
        <v>1646</v>
      </c>
      <c r="H254" s="109" t="s">
        <v>1646</v>
      </c>
      <c r="I254" s="109">
        <v>99</v>
      </c>
      <c r="J254" s="109" t="s">
        <v>4855</v>
      </c>
    </row>
    <row r="255" spans="1:10" x14ac:dyDescent="0.25">
      <c r="A255" s="109">
        <v>145</v>
      </c>
      <c r="B255" s="190">
        <v>41041</v>
      </c>
      <c r="C255" s="109" t="s">
        <v>5058</v>
      </c>
      <c r="D255" s="109" t="s">
        <v>4175</v>
      </c>
      <c r="E255" s="109" t="s">
        <v>4825</v>
      </c>
      <c r="F255" s="109">
        <v>268</v>
      </c>
      <c r="G255" s="109" t="s">
        <v>1646</v>
      </c>
      <c r="H255" s="109" t="s">
        <v>1646</v>
      </c>
      <c r="I255" s="109">
        <v>130</v>
      </c>
      <c r="J255" s="109" t="s">
        <v>4855</v>
      </c>
    </row>
    <row r="256" spans="1:10" x14ac:dyDescent="0.25">
      <c r="A256" s="109">
        <v>145</v>
      </c>
      <c r="B256" s="190">
        <v>41041</v>
      </c>
      <c r="C256" s="109" t="s">
        <v>5057</v>
      </c>
      <c r="D256" s="109" t="s">
        <v>4175</v>
      </c>
      <c r="E256" s="109" t="s">
        <v>4825</v>
      </c>
      <c r="F256" s="109">
        <v>343</v>
      </c>
      <c r="G256" s="109" t="s">
        <v>1646</v>
      </c>
      <c r="H256" s="109" t="s">
        <v>1646</v>
      </c>
      <c r="I256" s="109">
        <v>246</v>
      </c>
      <c r="J256" s="109" t="s">
        <v>4855</v>
      </c>
    </row>
    <row r="257" spans="1:10" x14ac:dyDescent="0.25">
      <c r="A257" s="109">
        <v>145</v>
      </c>
      <c r="B257" s="190">
        <v>41041</v>
      </c>
      <c r="C257" s="109" t="s">
        <v>5056</v>
      </c>
      <c r="D257" s="109" t="s">
        <v>4175</v>
      </c>
      <c r="E257" s="109" t="s">
        <v>4825</v>
      </c>
      <c r="F257" s="109">
        <v>297</v>
      </c>
      <c r="G257" s="109" t="s">
        <v>1646</v>
      </c>
      <c r="H257" s="109" t="s">
        <v>1646</v>
      </c>
      <c r="I257" s="109">
        <v>179</v>
      </c>
      <c r="J257" s="109" t="s">
        <v>4855</v>
      </c>
    </row>
    <row r="258" spans="1:10" x14ac:dyDescent="0.25">
      <c r="A258" s="109">
        <v>145</v>
      </c>
      <c r="B258" s="190">
        <v>41041</v>
      </c>
      <c r="C258" s="109" t="s">
        <v>5055</v>
      </c>
      <c r="D258" s="109" t="s">
        <v>4175</v>
      </c>
      <c r="E258" s="109" t="s">
        <v>4825</v>
      </c>
      <c r="F258" s="109">
        <v>404</v>
      </c>
      <c r="G258" s="109" t="s">
        <v>1646</v>
      </c>
      <c r="H258" s="109" t="s">
        <v>1646</v>
      </c>
      <c r="I258" s="109">
        <v>337</v>
      </c>
      <c r="J258" s="109" t="s">
        <v>4855</v>
      </c>
    </row>
    <row r="259" spans="1:10" x14ac:dyDescent="0.25">
      <c r="A259" s="109">
        <v>145</v>
      </c>
      <c r="B259" s="190">
        <v>41041</v>
      </c>
      <c r="C259" s="109" t="s">
        <v>5054</v>
      </c>
      <c r="D259" s="109" t="s">
        <v>4175</v>
      </c>
      <c r="E259" s="109" t="s">
        <v>4825</v>
      </c>
      <c r="F259" s="109">
        <v>270</v>
      </c>
      <c r="G259" s="109" t="s">
        <v>1646</v>
      </c>
      <c r="H259" s="109" t="s">
        <v>1646</v>
      </c>
      <c r="I259" s="109">
        <v>131</v>
      </c>
      <c r="J259" s="109" t="s">
        <v>4855</v>
      </c>
    </row>
    <row r="260" spans="1:10" x14ac:dyDescent="0.25">
      <c r="A260" s="109">
        <v>145</v>
      </c>
      <c r="B260" s="190">
        <v>41041</v>
      </c>
      <c r="C260" s="109" t="s">
        <v>5053</v>
      </c>
      <c r="D260" s="109" t="s">
        <v>4175</v>
      </c>
      <c r="E260" s="109" t="s">
        <v>4825</v>
      </c>
      <c r="F260" s="109">
        <v>243</v>
      </c>
      <c r="G260" s="109" t="s">
        <v>1646</v>
      </c>
      <c r="H260" s="109" t="s">
        <v>1646</v>
      </c>
      <c r="I260" s="109">
        <v>101</v>
      </c>
      <c r="J260" s="109" t="s">
        <v>4855</v>
      </c>
    </row>
    <row r="261" spans="1:10" x14ac:dyDescent="0.25">
      <c r="A261" s="109">
        <v>145</v>
      </c>
      <c r="B261" s="190">
        <v>41041</v>
      </c>
      <c r="C261" s="109" t="s">
        <v>5052</v>
      </c>
      <c r="D261" s="109" t="s">
        <v>4175</v>
      </c>
      <c r="E261" s="109" t="s">
        <v>4825</v>
      </c>
      <c r="F261" s="109">
        <v>320</v>
      </c>
      <c r="G261" s="109" t="s">
        <v>1646</v>
      </c>
      <c r="H261" s="109" t="s">
        <v>1646</v>
      </c>
      <c r="I261" s="109">
        <v>210</v>
      </c>
      <c r="J261" s="109" t="s">
        <v>4855</v>
      </c>
    </row>
    <row r="262" spans="1:10" x14ac:dyDescent="0.25">
      <c r="A262" s="109">
        <v>145</v>
      </c>
      <c r="B262" s="190">
        <v>41041</v>
      </c>
      <c r="C262" s="109" t="s">
        <v>5051</v>
      </c>
      <c r="D262" s="109" t="s">
        <v>4175</v>
      </c>
      <c r="E262" s="109" t="s">
        <v>4825</v>
      </c>
      <c r="F262" s="109">
        <v>254</v>
      </c>
      <c r="G262" s="109" t="s">
        <v>1646</v>
      </c>
      <c r="H262" s="109" t="s">
        <v>1646</v>
      </c>
      <c r="I262" s="109">
        <v>129</v>
      </c>
      <c r="J262" s="109" t="s">
        <v>4855</v>
      </c>
    </row>
    <row r="263" spans="1:10" x14ac:dyDescent="0.25">
      <c r="A263" s="109">
        <v>145</v>
      </c>
      <c r="B263" s="190">
        <v>41041</v>
      </c>
      <c r="C263" s="109" t="s">
        <v>5050</v>
      </c>
      <c r="D263" s="109" t="s">
        <v>4175</v>
      </c>
      <c r="E263" s="109" t="s">
        <v>4825</v>
      </c>
      <c r="F263" s="109">
        <v>310</v>
      </c>
      <c r="G263" s="109" t="s">
        <v>1646</v>
      </c>
      <c r="H263" s="109" t="s">
        <v>1646</v>
      </c>
      <c r="I263" s="109">
        <v>191</v>
      </c>
      <c r="J263" s="109" t="s">
        <v>4855</v>
      </c>
    </row>
    <row r="264" spans="1:10" x14ac:dyDescent="0.25">
      <c r="A264" s="109">
        <v>145</v>
      </c>
      <c r="B264" s="190">
        <v>41041</v>
      </c>
      <c r="C264" s="109" t="s">
        <v>5049</v>
      </c>
      <c r="D264" s="109" t="s">
        <v>4175</v>
      </c>
      <c r="E264" s="109" t="s">
        <v>4825</v>
      </c>
      <c r="F264" s="109">
        <v>299</v>
      </c>
      <c r="G264" s="109" t="s">
        <v>1646</v>
      </c>
      <c r="H264" s="109" t="s">
        <v>1646</v>
      </c>
      <c r="I264" s="109">
        <v>157</v>
      </c>
      <c r="J264" s="109" t="s">
        <v>4855</v>
      </c>
    </row>
    <row r="265" spans="1:10" x14ac:dyDescent="0.25">
      <c r="A265" s="109">
        <v>164</v>
      </c>
      <c r="B265" s="190">
        <v>41043</v>
      </c>
      <c r="C265" s="109" t="s">
        <v>5048</v>
      </c>
      <c r="D265" s="109" t="s">
        <v>4587</v>
      </c>
      <c r="E265" s="109" t="s">
        <v>4825</v>
      </c>
      <c r="F265" s="109">
        <v>136</v>
      </c>
      <c r="G265" s="109" t="s">
        <v>1646</v>
      </c>
      <c r="H265" s="109" t="s">
        <v>1646</v>
      </c>
      <c r="I265" s="109">
        <v>17</v>
      </c>
      <c r="J265" s="109" t="s">
        <v>4855</v>
      </c>
    </row>
    <row r="266" spans="1:10" x14ac:dyDescent="0.25">
      <c r="A266" s="109">
        <v>164</v>
      </c>
      <c r="B266" s="190">
        <v>41043</v>
      </c>
      <c r="C266" s="109" t="s">
        <v>5047</v>
      </c>
      <c r="D266" s="109" t="s">
        <v>4587</v>
      </c>
      <c r="E266" s="109" t="s">
        <v>4825</v>
      </c>
      <c r="F266" s="109">
        <v>401</v>
      </c>
      <c r="G266" s="109" t="s">
        <v>1646</v>
      </c>
      <c r="H266" s="109" t="s">
        <v>1646</v>
      </c>
      <c r="I266" s="109">
        <v>505</v>
      </c>
      <c r="J266" s="109" t="s">
        <v>4855</v>
      </c>
    </row>
    <row r="267" spans="1:10" x14ac:dyDescent="0.25">
      <c r="A267" s="109">
        <v>164</v>
      </c>
      <c r="B267" s="190">
        <v>41043</v>
      </c>
      <c r="C267" s="109" t="s">
        <v>5046</v>
      </c>
      <c r="D267" s="109" t="s">
        <v>4587</v>
      </c>
      <c r="E267" s="109" t="s">
        <v>4825</v>
      </c>
      <c r="F267" s="109">
        <v>409</v>
      </c>
      <c r="G267" s="109" t="s">
        <v>1646</v>
      </c>
      <c r="H267" s="109" t="s">
        <v>1646</v>
      </c>
      <c r="I267" s="109">
        <v>511</v>
      </c>
      <c r="J267" s="109" t="s">
        <v>4855</v>
      </c>
    </row>
    <row r="268" spans="1:10" x14ac:dyDescent="0.25">
      <c r="A268" s="109">
        <v>164</v>
      </c>
      <c r="B268" s="190">
        <v>41043</v>
      </c>
      <c r="C268" s="109" t="s">
        <v>5045</v>
      </c>
      <c r="D268" s="109" t="s">
        <v>4587</v>
      </c>
      <c r="E268" s="109" t="s">
        <v>4825</v>
      </c>
      <c r="F268" s="109">
        <v>313</v>
      </c>
      <c r="G268" s="109" t="s">
        <v>1646</v>
      </c>
      <c r="H268" s="109" t="s">
        <v>1646</v>
      </c>
      <c r="I268" s="109">
        <v>213</v>
      </c>
      <c r="J268" s="109" t="s">
        <v>4855</v>
      </c>
    </row>
    <row r="269" spans="1:10" x14ac:dyDescent="0.25">
      <c r="A269" s="109">
        <v>164</v>
      </c>
      <c r="B269" s="190">
        <v>41043</v>
      </c>
      <c r="C269" s="109" t="s">
        <v>5044</v>
      </c>
      <c r="D269" s="109" t="s">
        <v>4587</v>
      </c>
      <c r="E269" s="109" t="s">
        <v>4825</v>
      </c>
      <c r="F269" s="109">
        <v>139</v>
      </c>
      <c r="G269" s="109" t="s">
        <v>1646</v>
      </c>
      <c r="H269" s="109" t="s">
        <v>1646</v>
      </c>
      <c r="I269" s="109">
        <v>18</v>
      </c>
      <c r="J269" s="109" t="s">
        <v>4855</v>
      </c>
    </row>
    <row r="270" spans="1:10" x14ac:dyDescent="0.25">
      <c r="A270" s="109">
        <v>164</v>
      </c>
      <c r="B270" s="190">
        <v>41043</v>
      </c>
      <c r="C270" s="109" t="s">
        <v>5043</v>
      </c>
      <c r="D270" s="109" t="s">
        <v>4587</v>
      </c>
      <c r="E270" s="109" t="s">
        <v>4825</v>
      </c>
      <c r="F270" s="109">
        <v>197</v>
      </c>
      <c r="G270" s="109" t="s">
        <v>1646</v>
      </c>
      <c r="H270" s="109" t="s">
        <v>1646</v>
      </c>
      <c r="I270" s="109">
        <v>51</v>
      </c>
      <c r="J270" s="109" t="s">
        <v>4855</v>
      </c>
    </row>
    <row r="271" spans="1:10" x14ac:dyDescent="0.25">
      <c r="A271" s="109">
        <v>164</v>
      </c>
      <c r="B271" s="190">
        <v>41043</v>
      </c>
      <c r="C271" s="109" t="s">
        <v>5042</v>
      </c>
      <c r="D271" s="109" t="s">
        <v>4587</v>
      </c>
      <c r="E271" s="109" t="s">
        <v>4825</v>
      </c>
      <c r="F271" s="109">
        <v>243</v>
      </c>
      <c r="G271" s="109" t="s">
        <v>1646</v>
      </c>
      <c r="H271" s="109" t="s">
        <v>1646</v>
      </c>
      <c r="I271" s="109">
        <v>106</v>
      </c>
      <c r="J271" s="109" t="s">
        <v>4855</v>
      </c>
    </row>
    <row r="272" spans="1:10" x14ac:dyDescent="0.25">
      <c r="A272" s="109">
        <v>145</v>
      </c>
      <c r="B272" s="190">
        <v>41044</v>
      </c>
      <c r="C272" s="109" t="s">
        <v>5041</v>
      </c>
      <c r="D272" s="109" t="s">
        <v>4175</v>
      </c>
      <c r="E272" s="109" t="s">
        <v>4825</v>
      </c>
      <c r="F272" s="109">
        <v>194</v>
      </c>
      <c r="G272" s="109" t="s">
        <v>1646</v>
      </c>
      <c r="H272" s="109" t="s">
        <v>1646</v>
      </c>
      <c r="I272" s="109">
        <v>53</v>
      </c>
      <c r="J272" s="109" t="s">
        <v>4855</v>
      </c>
    </row>
    <row r="273" spans="1:10" x14ac:dyDescent="0.25">
      <c r="A273" s="109">
        <v>145</v>
      </c>
      <c r="B273" s="190">
        <v>41044</v>
      </c>
      <c r="C273" s="109" t="s">
        <v>5040</v>
      </c>
      <c r="D273" s="109" t="s">
        <v>4175</v>
      </c>
      <c r="E273" s="109" t="s">
        <v>4825</v>
      </c>
      <c r="F273" s="109">
        <v>233</v>
      </c>
      <c r="G273" s="109" t="s">
        <v>1646</v>
      </c>
      <c r="H273" s="109" t="s">
        <v>1646</v>
      </c>
      <c r="I273" s="109">
        <v>89</v>
      </c>
      <c r="J273" s="109" t="s">
        <v>4855</v>
      </c>
    </row>
    <row r="274" spans="1:10" x14ac:dyDescent="0.25">
      <c r="A274" s="109">
        <v>145</v>
      </c>
      <c r="B274" s="190">
        <v>41044</v>
      </c>
      <c r="C274" s="109" t="s">
        <v>5039</v>
      </c>
      <c r="D274" s="109" t="s">
        <v>4175</v>
      </c>
      <c r="E274" s="109" t="s">
        <v>4825</v>
      </c>
      <c r="F274" s="109">
        <v>313</v>
      </c>
      <c r="G274" s="109" t="s">
        <v>1646</v>
      </c>
      <c r="H274" s="109" t="s">
        <v>1646</v>
      </c>
      <c r="I274" s="109">
        <v>185</v>
      </c>
      <c r="J274" s="109" t="s">
        <v>4855</v>
      </c>
    </row>
    <row r="275" spans="1:10" x14ac:dyDescent="0.25">
      <c r="A275" s="109">
        <v>145</v>
      </c>
      <c r="B275" s="190">
        <v>41044</v>
      </c>
      <c r="C275" s="109" t="s">
        <v>5038</v>
      </c>
      <c r="D275" s="109" t="s">
        <v>4175</v>
      </c>
      <c r="E275" s="109" t="s">
        <v>4825</v>
      </c>
      <c r="F275" s="109">
        <v>234</v>
      </c>
      <c r="G275" s="109" t="s">
        <v>1646</v>
      </c>
      <c r="H275" s="109" t="s">
        <v>1646</v>
      </c>
      <c r="I275" s="109">
        <v>95</v>
      </c>
      <c r="J275" s="109" t="s">
        <v>4855</v>
      </c>
    </row>
    <row r="276" spans="1:10" x14ac:dyDescent="0.25">
      <c r="A276" s="109">
        <v>145</v>
      </c>
      <c r="B276" s="190">
        <v>41044</v>
      </c>
      <c r="C276" s="109" t="s">
        <v>5037</v>
      </c>
      <c r="D276" s="109" t="s">
        <v>4175</v>
      </c>
      <c r="E276" s="109" t="s">
        <v>4825</v>
      </c>
      <c r="F276" s="109">
        <v>298</v>
      </c>
      <c r="G276" s="109" t="s">
        <v>1646</v>
      </c>
      <c r="H276" s="109" t="s">
        <v>1646</v>
      </c>
      <c r="I276" s="109">
        <v>164</v>
      </c>
      <c r="J276" s="109" t="s">
        <v>4855</v>
      </c>
    </row>
    <row r="277" spans="1:10" x14ac:dyDescent="0.25">
      <c r="A277" s="109">
        <v>145</v>
      </c>
      <c r="B277" s="190">
        <v>41044</v>
      </c>
      <c r="C277" s="109" t="s">
        <v>5036</v>
      </c>
      <c r="D277" s="109" t="s">
        <v>4175</v>
      </c>
      <c r="E277" s="109" t="s">
        <v>4825</v>
      </c>
      <c r="F277" s="109">
        <v>297</v>
      </c>
      <c r="G277" s="109" t="s">
        <v>1646</v>
      </c>
      <c r="H277" s="109" t="s">
        <v>1646</v>
      </c>
      <c r="I277" s="109">
        <v>188</v>
      </c>
      <c r="J277" s="109" t="s">
        <v>4855</v>
      </c>
    </row>
    <row r="278" spans="1:10" x14ac:dyDescent="0.25">
      <c r="A278" s="109">
        <v>145</v>
      </c>
      <c r="B278" s="190">
        <v>41044</v>
      </c>
      <c r="C278" s="109" t="s">
        <v>5035</v>
      </c>
      <c r="D278" s="109" t="s">
        <v>4175</v>
      </c>
      <c r="E278" s="109" t="s">
        <v>4825</v>
      </c>
      <c r="F278" s="109">
        <v>334</v>
      </c>
      <c r="G278" s="109" t="s">
        <v>1646</v>
      </c>
      <c r="H278" s="109" t="s">
        <v>1646</v>
      </c>
      <c r="I278" s="109">
        <v>245</v>
      </c>
      <c r="J278" s="109" t="s">
        <v>4855</v>
      </c>
    </row>
    <row r="279" spans="1:10" x14ac:dyDescent="0.25">
      <c r="A279" s="109">
        <v>145</v>
      </c>
      <c r="B279" s="190">
        <v>41044</v>
      </c>
      <c r="C279" s="109" t="s">
        <v>5034</v>
      </c>
      <c r="D279" s="109" t="s">
        <v>4175</v>
      </c>
      <c r="E279" s="109" t="s">
        <v>4825</v>
      </c>
      <c r="F279" s="109">
        <v>341</v>
      </c>
      <c r="G279" s="109" t="s">
        <v>1646</v>
      </c>
      <c r="H279" s="109" t="s">
        <v>1646</v>
      </c>
      <c r="I279" s="109">
        <v>225</v>
      </c>
      <c r="J279" s="109" t="s">
        <v>4855</v>
      </c>
    </row>
    <row r="280" spans="1:10" x14ac:dyDescent="0.25">
      <c r="A280" s="109">
        <v>145</v>
      </c>
      <c r="B280" s="190">
        <v>41044</v>
      </c>
      <c r="C280" s="109" t="s">
        <v>5033</v>
      </c>
      <c r="D280" s="109" t="s">
        <v>4175</v>
      </c>
      <c r="E280" s="109" t="s">
        <v>4825</v>
      </c>
      <c r="F280" s="109">
        <v>348</v>
      </c>
      <c r="G280" s="109" t="s">
        <v>1646</v>
      </c>
      <c r="H280" s="109" t="s">
        <v>1646</v>
      </c>
      <c r="I280" s="109">
        <v>283</v>
      </c>
      <c r="J280" s="109" t="s">
        <v>4855</v>
      </c>
    </row>
    <row r="281" spans="1:10" x14ac:dyDescent="0.25">
      <c r="A281" s="109">
        <v>145</v>
      </c>
      <c r="B281" s="190">
        <v>41044</v>
      </c>
      <c r="C281" s="109" t="s">
        <v>5032</v>
      </c>
      <c r="D281" s="109" t="s">
        <v>4175</v>
      </c>
      <c r="E281" s="109" t="s">
        <v>4825</v>
      </c>
      <c r="F281" s="109">
        <v>242</v>
      </c>
      <c r="G281" s="109" t="s">
        <v>1646</v>
      </c>
      <c r="H281" s="109" t="s">
        <v>1646</v>
      </c>
      <c r="I281" s="109">
        <v>90</v>
      </c>
      <c r="J281" s="109" t="s">
        <v>4855</v>
      </c>
    </row>
    <row r="282" spans="1:10" x14ac:dyDescent="0.25">
      <c r="A282" s="109">
        <v>145</v>
      </c>
      <c r="B282" s="190">
        <v>41044</v>
      </c>
      <c r="C282" s="109" t="s">
        <v>5031</v>
      </c>
      <c r="D282" s="109" t="s">
        <v>4175</v>
      </c>
      <c r="E282" s="109" t="s">
        <v>4825</v>
      </c>
      <c r="F282" s="109">
        <v>192</v>
      </c>
      <c r="G282" s="109" t="s">
        <v>1646</v>
      </c>
      <c r="H282" s="109" t="s">
        <v>1646</v>
      </c>
      <c r="I282" s="109">
        <v>42</v>
      </c>
      <c r="J282" s="109" t="s">
        <v>4855</v>
      </c>
    </row>
    <row r="283" spans="1:10" x14ac:dyDescent="0.25">
      <c r="A283" s="109">
        <v>145</v>
      </c>
      <c r="B283" s="190">
        <v>41044</v>
      </c>
      <c r="C283" s="109" t="s">
        <v>5030</v>
      </c>
      <c r="D283" s="109" t="s">
        <v>4175</v>
      </c>
      <c r="E283" s="109" t="s">
        <v>4825</v>
      </c>
      <c r="F283" s="109">
        <v>246</v>
      </c>
      <c r="G283" s="109" t="s">
        <v>1646</v>
      </c>
      <c r="H283" s="109" t="s">
        <v>1646</v>
      </c>
      <c r="I283" s="109">
        <v>112</v>
      </c>
      <c r="J283" s="109" t="s">
        <v>4855</v>
      </c>
    </row>
    <row r="284" spans="1:10" x14ac:dyDescent="0.25">
      <c r="A284" s="109">
        <v>145</v>
      </c>
      <c r="B284" s="190">
        <v>41044</v>
      </c>
      <c r="C284" s="109" t="s">
        <v>5029</v>
      </c>
      <c r="D284" s="109" t="s">
        <v>4175</v>
      </c>
      <c r="E284" s="109" t="s">
        <v>4825</v>
      </c>
      <c r="F284" s="109">
        <v>622</v>
      </c>
      <c r="G284" s="109" t="s">
        <v>1646</v>
      </c>
      <c r="H284" s="109" t="s">
        <v>1646</v>
      </c>
      <c r="I284" s="109">
        <v>228</v>
      </c>
      <c r="J284" s="109" t="s">
        <v>4855</v>
      </c>
    </row>
    <row r="285" spans="1:10" x14ac:dyDescent="0.25">
      <c r="A285" s="109">
        <v>145</v>
      </c>
      <c r="B285" s="190">
        <v>41044</v>
      </c>
      <c r="C285" s="109" t="s">
        <v>5028</v>
      </c>
      <c r="D285" s="109" t="s">
        <v>4175</v>
      </c>
      <c r="E285" s="109" t="s">
        <v>4825</v>
      </c>
      <c r="F285" s="109">
        <v>319</v>
      </c>
      <c r="G285" s="109" t="s">
        <v>1646</v>
      </c>
      <c r="H285" s="109" t="s">
        <v>1646</v>
      </c>
      <c r="I285" s="109">
        <v>204</v>
      </c>
      <c r="J285" s="109" t="s">
        <v>4855</v>
      </c>
    </row>
    <row r="286" spans="1:10" x14ac:dyDescent="0.25">
      <c r="A286" s="109">
        <v>145</v>
      </c>
      <c r="B286" s="190">
        <v>41044</v>
      </c>
      <c r="C286" s="109" t="s">
        <v>5027</v>
      </c>
      <c r="D286" s="109" t="s">
        <v>4175</v>
      </c>
      <c r="E286" s="109" t="s">
        <v>4825</v>
      </c>
      <c r="F286" s="109">
        <v>332</v>
      </c>
      <c r="G286" s="109" t="s">
        <v>1646</v>
      </c>
      <c r="H286" s="109" t="s">
        <v>1646</v>
      </c>
      <c r="I286" s="109">
        <v>244</v>
      </c>
      <c r="J286" s="109" t="s">
        <v>4855</v>
      </c>
    </row>
    <row r="287" spans="1:10" x14ac:dyDescent="0.25">
      <c r="A287" s="109">
        <v>145</v>
      </c>
      <c r="B287" s="190">
        <v>41044</v>
      </c>
      <c r="C287" s="109" t="s">
        <v>5026</v>
      </c>
      <c r="D287" s="109" t="s">
        <v>4175</v>
      </c>
      <c r="E287" s="109" t="s">
        <v>4825</v>
      </c>
      <c r="F287" s="109">
        <v>285</v>
      </c>
      <c r="G287" s="109" t="s">
        <v>1646</v>
      </c>
      <c r="H287" s="109" t="s">
        <v>1646</v>
      </c>
      <c r="I287" s="109">
        <v>154</v>
      </c>
      <c r="J287" s="109" t="s">
        <v>4855</v>
      </c>
    </row>
    <row r="288" spans="1:10" x14ac:dyDescent="0.25">
      <c r="A288" s="109">
        <v>145</v>
      </c>
      <c r="B288" s="190">
        <v>41044</v>
      </c>
      <c r="C288" s="109" t="s">
        <v>5025</v>
      </c>
      <c r="D288" s="109" t="s">
        <v>4175</v>
      </c>
      <c r="E288" s="109" t="s">
        <v>4825</v>
      </c>
      <c r="F288" s="109">
        <v>288</v>
      </c>
      <c r="G288" s="109" t="s">
        <v>1646</v>
      </c>
      <c r="H288" s="109" t="s">
        <v>1646</v>
      </c>
      <c r="I288" s="109">
        <v>158</v>
      </c>
      <c r="J288" s="109" t="s">
        <v>4855</v>
      </c>
    </row>
    <row r="289" spans="1:10" x14ac:dyDescent="0.25">
      <c r="A289" s="109">
        <v>145</v>
      </c>
      <c r="B289" s="190">
        <v>41044</v>
      </c>
      <c r="C289" s="109" t="s">
        <v>5024</v>
      </c>
      <c r="D289" s="109" t="s">
        <v>4175</v>
      </c>
      <c r="E289" s="109" t="s">
        <v>4825</v>
      </c>
      <c r="F289" s="109">
        <v>247</v>
      </c>
      <c r="G289" s="109" t="s">
        <v>1646</v>
      </c>
      <c r="H289" s="109" t="s">
        <v>1646</v>
      </c>
      <c r="I289" s="109">
        <v>104</v>
      </c>
      <c r="J289" s="109" t="s">
        <v>4855</v>
      </c>
    </row>
    <row r="290" spans="1:10" x14ac:dyDescent="0.25">
      <c r="A290" s="109">
        <v>145</v>
      </c>
      <c r="B290" s="190">
        <v>41044</v>
      </c>
      <c r="C290" s="109" t="s">
        <v>5023</v>
      </c>
      <c r="D290" s="109" t="s">
        <v>4175</v>
      </c>
      <c r="E290" s="109" t="s">
        <v>4825</v>
      </c>
      <c r="F290" s="109">
        <v>279</v>
      </c>
      <c r="G290" s="109" t="s">
        <v>1646</v>
      </c>
      <c r="H290" s="109" t="s">
        <v>1646</v>
      </c>
      <c r="I290" s="109">
        <v>146</v>
      </c>
      <c r="J290" s="109" t="s">
        <v>4855</v>
      </c>
    </row>
    <row r="291" spans="1:10" x14ac:dyDescent="0.25">
      <c r="A291" s="109">
        <v>145</v>
      </c>
      <c r="B291" s="190">
        <v>41044</v>
      </c>
      <c r="C291" s="109" t="s">
        <v>5022</v>
      </c>
      <c r="D291" s="109" t="s">
        <v>4175</v>
      </c>
      <c r="E291" s="109" t="s">
        <v>4825</v>
      </c>
      <c r="F291" s="109">
        <v>265</v>
      </c>
      <c r="G291" s="109" t="s">
        <v>1646</v>
      </c>
      <c r="H291" s="109" t="s">
        <v>1646</v>
      </c>
      <c r="I291" s="109">
        <v>125</v>
      </c>
      <c r="J291" s="109" t="s">
        <v>4855</v>
      </c>
    </row>
    <row r="292" spans="1:10" x14ac:dyDescent="0.25">
      <c r="A292" s="109">
        <v>145</v>
      </c>
      <c r="B292" s="190">
        <v>41044</v>
      </c>
      <c r="C292" s="109" t="s">
        <v>5021</v>
      </c>
      <c r="D292" s="109" t="s">
        <v>4175</v>
      </c>
      <c r="E292" s="109" t="s">
        <v>4825</v>
      </c>
      <c r="F292" s="109">
        <v>374</v>
      </c>
      <c r="G292" s="109" t="s">
        <v>1646</v>
      </c>
      <c r="H292" s="109" t="s">
        <v>1646</v>
      </c>
      <c r="I292" s="109">
        <v>334</v>
      </c>
      <c r="J292" s="109" t="s">
        <v>4855</v>
      </c>
    </row>
    <row r="293" spans="1:10" x14ac:dyDescent="0.25">
      <c r="A293" s="109">
        <v>145</v>
      </c>
      <c r="B293" s="190">
        <v>41044</v>
      </c>
      <c r="C293" s="109" t="s">
        <v>5019</v>
      </c>
      <c r="D293" s="109" t="s">
        <v>4175</v>
      </c>
      <c r="E293" s="109" t="s">
        <v>4825</v>
      </c>
      <c r="F293" s="109">
        <v>293</v>
      </c>
      <c r="G293" s="109" t="s">
        <v>1646</v>
      </c>
      <c r="H293" s="109" t="s">
        <v>1646</v>
      </c>
      <c r="I293" s="109">
        <v>160</v>
      </c>
      <c r="J293" s="109" t="s">
        <v>4855</v>
      </c>
    </row>
    <row r="294" spans="1:10" x14ac:dyDescent="0.25">
      <c r="A294" s="109">
        <v>145</v>
      </c>
      <c r="B294" s="190">
        <v>41044</v>
      </c>
      <c r="C294" s="109" t="s">
        <v>5020</v>
      </c>
      <c r="D294" s="109" t="s">
        <v>4175</v>
      </c>
      <c r="E294" s="109" t="s">
        <v>4825</v>
      </c>
      <c r="F294" s="109">
        <v>251</v>
      </c>
      <c r="G294" s="109" t="s">
        <v>1646</v>
      </c>
      <c r="H294" s="109" t="s">
        <v>1646</v>
      </c>
      <c r="I294" s="109">
        <v>103</v>
      </c>
      <c r="J294" s="109" t="s">
        <v>4855</v>
      </c>
    </row>
    <row r="295" spans="1:10" x14ac:dyDescent="0.25">
      <c r="A295" s="109">
        <v>164</v>
      </c>
      <c r="B295" s="190">
        <v>41045</v>
      </c>
      <c r="C295" s="109" t="s">
        <v>5019</v>
      </c>
      <c r="D295" s="109" t="s">
        <v>4587</v>
      </c>
      <c r="E295" s="109" t="s">
        <v>4825</v>
      </c>
      <c r="F295" s="109">
        <v>337</v>
      </c>
      <c r="G295" s="109" t="s">
        <v>1646</v>
      </c>
      <c r="H295" s="109" t="s">
        <v>1646</v>
      </c>
      <c r="I295" s="109">
        <v>302</v>
      </c>
      <c r="J295" s="109" t="s">
        <v>4855</v>
      </c>
    </row>
    <row r="296" spans="1:10" x14ac:dyDescent="0.25">
      <c r="A296" s="109">
        <v>164</v>
      </c>
      <c r="B296" s="190">
        <v>41045</v>
      </c>
      <c r="C296" s="109" t="s">
        <v>5018</v>
      </c>
      <c r="D296" s="109" t="s">
        <v>4587</v>
      </c>
      <c r="E296" s="109" t="s">
        <v>4825</v>
      </c>
      <c r="F296" s="109">
        <v>197</v>
      </c>
      <c r="G296" s="109" t="s">
        <v>1646</v>
      </c>
      <c r="H296" s="109" t="s">
        <v>1646</v>
      </c>
      <c r="I296" s="109">
        <v>55</v>
      </c>
      <c r="J296" s="109" t="s">
        <v>4855</v>
      </c>
    </row>
    <row r="297" spans="1:10" x14ac:dyDescent="0.25">
      <c r="A297" s="109">
        <v>164</v>
      </c>
      <c r="B297" s="190">
        <v>41045</v>
      </c>
      <c r="C297" s="109" t="s">
        <v>5017</v>
      </c>
      <c r="D297" s="109" t="s">
        <v>4587</v>
      </c>
      <c r="E297" s="109" t="s">
        <v>4825</v>
      </c>
      <c r="F297" s="109">
        <v>227</v>
      </c>
      <c r="G297" s="109" t="s">
        <v>1646</v>
      </c>
      <c r="H297" s="109" t="s">
        <v>1646</v>
      </c>
      <c r="I297" s="109">
        <v>66</v>
      </c>
      <c r="J297" s="109" t="s">
        <v>4855</v>
      </c>
    </row>
    <row r="298" spans="1:10" x14ac:dyDescent="0.25">
      <c r="A298" s="109">
        <v>164</v>
      </c>
      <c r="B298" s="190">
        <v>41045</v>
      </c>
      <c r="C298" s="109" t="s">
        <v>5016</v>
      </c>
      <c r="D298" s="109" t="s">
        <v>4587</v>
      </c>
      <c r="E298" s="109" t="s">
        <v>4825</v>
      </c>
      <c r="F298" s="109">
        <v>145</v>
      </c>
      <c r="G298" s="109" t="s">
        <v>1646</v>
      </c>
      <c r="H298" s="109" t="s">
        <v>1646</v>
      </c>
      <c r="I298" s="109">
        <v>20</v>
      </c>
      <c r="J298" s="109" t="s">
        <v>4855</v>
      </c>
    </row>
    <row r="299" spans="1:10" x14ac:dyDescent="0.25">
      <c r="A299" s="109">
        <v>164</v>
      </c>
      <c r="B299" s="190">
        <v>41045</v>
      </c>
      <c r="C299" s="109" t="s">
        <v>5015</v>
      </c>
      <c r="D299" s="109" t="s">
        <v>4587</v>
      </c>
      <c r="E299" s="109" t="s">
        <v>4825</v>
      </c>
      <c r="F299" s="109">
        <v>146</v>
      </c>
      <c r="G299" s="109" t="s">
        <v>1646</v>
      </c>
      <c r="H299" s="109" t="s">
        <v>1646</v>
      </c>
      <c r="I299" s="109">
        <v>17</v>
      </c>
      <c r="J299" s="109" t="s">
        <v>4855</v>
      </c>
    </row>
    <row r="300" spans="1:10" x14ac:dyDescent="0.25">
      <c r="A300" s="109">
        <v>164</v>
      </c>
      <c r="B300" s="190">
        <v>41045</v>
      </c>
      <c r="C300" s="109" t="s">
        <v>5014</v>
      </c>
      <c r="D300" s="109" t="s">
        <v>4587</v>
      </c>
      <c r="E300" s="109" t="s">
        <v>4825</v>
      </c>
      <c r="F300" s="109">
        <v>212</v>
      </c>
      <c r="G300" s="109" t="s">
        <v>1646</v>
      </c>
      <c r="H300" s="109" t="s">
        <v>1646</v>
      </c>
      <c r="I300" s="109">
        <v>64</v>
      </c>
      <c r="J300" s="109" t="s">
        <v>4855</v>
      </c>
    </row>
    <row r="301" spans="1:10" x14ac:dyDescent="0.25">
      <c r="A301" s="109">
        <v>164</v>
      </c>
      <c r="B301" s="190">
        <v>41045</v>
      </c>
      <c r="C301" s="109" t="s">
        <v>5013</v>
      </c>
      <c r="D301" s="109" t="s">
        <v>4587</v>
      </c>
      <c r="E301" s="109" t="s">
        <v>4825</v>
      </c>
      <c r="F301" s="109">
        <v>216</v>
      </c>
      <c r="G301" s="109" t="s">
        <v>1646</v>
      </c>
      <c r="H301" s="109" t="s">
        <v>1646</v>
      </c>
      <c r="I301" s="109">
        <v>60</v>
      </c>
      <c r="J301" s="109" t="s">
        <v>4855</v>
      </c>
    </row>
    <row r="302" spans="1:10" x14ac:dyDescent="0.25">
      <c r="A302" s="109">
        <v>164</v>
      </c>
      <c r="B302" s="190">
        <v>41045</v>
      </c>
      <c r="C302" s="109" t="s">
        <v>5012</v>
      </c>
      <c r="D302" s="109" t="s">
        <v>4587</v>
      </c>
      <c r="E302" s="109" t="s">
        <v>4825</v>
      </c>
      <c r="F302" s="109">
        <v>253</v>
      </c>
      <c r="G302" s="109" t="s">
        <v>1646</v>
      </c>
      <c r="H302" s="109" t="s">
        <v>1646</v>
      </c>
      <c r="I302" s="109">
        <v>118</v>
      </c>
      <c r="J302" s="109" t="s">
        <v>4855</v>
      </c>
    </row>
    <row r="303" spans="1:10" x14ac:dyDescent="0.25">
      <c r="A303" s="109">
        <v>164</v>
      </c>
      <c r="B303" s="190">
        <v>41045</v>
      </c>
      <c r="C303" s="109" t="s">
        <v>5011</v>
      </c>
      <c r="D303" s="109" t="s">
        <v>4587</v>
      </c>
      <c r="E303" s="109" t="s">
        <v>4825</v>
      </c>
      <c r="F303" s="109">
        <v>159</v>
      </c>
      <c r="G303" s="109" t="s">
        <v>1646</v>
      </c>
      <c r="H303" s="109" t="s">
        <v>1646</v>
      </c>
      <c r="I303" s="109">
        <v>39</v>
      </c>
      <c r="J303" s="109" t="s">
        <v>4855</v>
      </c>
    </row>
    <row r="304" spans="1:10" x14ac:dyDescent="0.25">
      <c r="A304" s="109">
        <v>164</v>
      </c>
      <c r="B304" s="190">
        <v>41045</v>
      </c>
      <c r="C304" s="109" t="s">
        <v>5010</v>
      </c>
      <c r="D304" s="109" t="s">
        <v>4587</v>
      </c>
      <c r="E304" s="109" t="s">
        <v>4825</v>
      </c>
      <c r="F304" s="109">
        <v>275</v>
      </c>
      <c r="G304" s="109" t="s">
        <v>1646</v>
      </c>
      <c r="H304" s="109" t="s">
        <v>1646</v>
      </c>
      <c r="I304" s="109">
        <v>152</v>
      </c>
      <c r="J304" s="109" t="s">
        <v>4855</v>
      </c>
    </row>
    <row r="305" spans="1:10" x14ac:dyDescent="0.25">
      <c r="A305" s="109">
        <v>164</v>
      </c>
      <c r="B305" s="190">
        <v>41072</v>
      </c>
      <c r="C305" s="109" t="s">
        <v>5009</v>
      </c>
      <c r="D305" s="109" t="s">
        <v>4587</v>
      </c>
      <c r="E305" s="109" t="s">
        <v>4825</v>
      </c>
      <c r="F305" s="109">
        <v>415</v>
      </c>
      <c r="G305" s="109" t="s">
        <v>1646</v>
      </c>
      <c r="H305" s="109" t="s">
        <v>1646</v>
      </c>
      <c r="I305" s="109">
        <v>669</v>
      </c>
      <c r="J305" s="109" t="s">
        <v>4817</v>
      </c>
    </row>
    <row r="306" spans="1:10" x14ac:dyDescent="0.25">
      <c r="A306" s="109">
        <v>145</v>
      </c>
      <c r="B306" s="190">
        <v>41073</v>
      </c>
      <c r="C306" s="109" t="s">
        <v>5008</v>
      </c>
      <c r="D306" s="109" t="s">
        <v>4175</v>
      </c>
      <c r="E306" s="109" t="s">
        <v>4825</v>
      </c>
      <c r="F306" s="109">
        <v>222</v>
      </c>
      <c r="G306" s="109" t="s">
        <v>1646</v>
      </c>
      <c r="H306" s="109" t="s">
        <v>1646</v>
      </c>
      <c r="I306" s="109">
        <v>71</v>
      </c>
      <c r="J306" s="109" t="s">
        <v>4809</v>
      </c>
    </row>
    <row r="307" spans="1:10" x14ac:dyDescent="0.25">
      <c r="A307" s="109">
        <v>145</v>
      </c>
      <c r="B307" s="190">
        <v>41073</v>
      </c>
      <c r="C307" s="109" t="s">
        <v>5007</v>
      </c>
      <c r="D307" s="109" t="s">
        <v>4175</v>
      </c>
      <c r="E307" s="109" t="s">
        <v>4825</v>
      </c>
      <c r="F307" s="109">
        <v>309</v>
      </c>
      <c r="G307" s="109" t="s">
        <v>1646</v>
      </c>
      <c r="H307" s="109" t="s">
        <v>1646</v>
      </c>
      <c r="I307" s="109">
        <v>192</v>
      </c>
      <c r="J307" s="109" t="s">
        <v>4809</v>
      </c>
    </row>
    <row r="308" spans="1:10" x14ac:dyDescent="0.25">
      <c r="A308" s="109">
        <v>145</v>
      </c>
      <c r="B308" s="190">
        <v>41073</v>
      </c>
      <c r="C308" s="109" t="s">
        <v>5007</v>
      </c>
      <c r="D308" s="109" t="s">
        <v>4175</v>
      </c>
      <c r="E308" s="109" t="s">
        <v>4825</v>
      </c>
      <c r="F308" s="109">
        <v>324</v>
      </c>
      <c r="G308" s="109" t="s">
        <v>1646</v>
      </c>
      <c r="H308" s="109" t="s">
        <v>1646</v>
      </c>
      <c r="I308" s="109">
        <v>231</v>
      </c>
      <c r="J308" s="109" t="s">
        <v>4817</v>
      </c>
    </row>
    <row r="309" spans="1:10" x14ac:dyDescent="0.25">
      <c r="A309" s="109">
        <v>145</v>
      </c>
      <c r="B309" s="190">
        <v>41073</v>
      </c>
      <c r="C309" s="109" t="s">
        <v>5006</v>
      </c>
      <c r="D309" s="109" t="s">
        <v>4175</v>
      </c>
      <c r="E309" s="109" t="s">
        <v>4825</v>
      </c>
      <c r="F309" s="109">
        <v>284</v>
      </c>
      <c r="G309" s="109" t="s">
        <v>1646</v>
      </c>
      <c r="H309" s="109" t="s">
        <v>1646</v>
      </c>
      <c r="I309" s="109">
        <v>158</v>
      </c>
      <c r="J309" s="109" t="s">
        <v>4817</v>
      </c>
    </row>
    <row r="310" spans="1:10" x14ac:dyDescent="0.25">
      <c r="A310" s="109">
        <v>145</v>
      </c>
      <c r="B310" s="190">
        <v>41073</v>
      </c>
      <c r="C310" s="109" t="s">
        <v>5005</v>
      </c>
      <c r="D310" s="109" t="s">
        <v>4175</v>
      </c>
      <c r="E310" s="109" t="s">
        <v>4825</v>
      </c>
      <c r="F310" s="109">
        <v>307</v>
      </c>
      <c r="G310" s="109" t="s">
        <v>1646</v>
      </c>
      <c r="H310" s="109" t="s">
        <v>1646</v>
      </c>
      <c r="I310" s="109">
        <v>190</v>
      </c>
      <c r="J310" s="109" t="s">
        <v>4817</v>
      </c>
    </row>
    <row r="311" spans="1:10" x14ac:dyDescent="0.25">
      <c r="A311" s="109">
        <v>145</v>
      </c>
      <c r="B311" s="190">
        <v>41073</v>
      </c>
      <c r="C311" s="109" t="s">
        <v>5004</v>
      </c>
      <c r="D311" s="109" t="s">
        <v>4175</v>
      </c>
      <c r="E311" s="109" t="s">
        <v>4825</v>
      </c>
      <c r="F311" s="109">
        <v>325</v>
      </c>
      <c r="G311" s="109" t="s">
        <v>1646</v>
      </c>
      <c r="H311" s="109" t="s">
        <v>1646</v>
      </c>
      <c r="I311" s="109">
        <v>205</v>
      </c>
      <c r="J311" s="109" t="s">
        <v>4817</v>
      </c>
    </row>
    <row r="312" spans="1:10" x14ac:dyDescent="0.25">
      <c r="A312" s="109">
        <v>145</v>
      </c>
      <c r="B312" s="190">
        <v>41073</v>
      </c>
      <c r="C312" s="109" t="s">
        <v>5003</v>
      </c>
      <c r="D312" s="109" t="s">
        <v>4175</v>
      </c>
      <c r="E312" s="109" t="s">
        <v>4825</v>
      </c>
      <c r="F312" s="109">
        <v>326</v>
      </c>
      <c r="G312" s="109" t="s">
        <v>1646</v>
      </c>
      <c r="H312" s="109" t="s">
        <v>1646</v>
      </c>
      <c r="I312" s="109">
        <v>220</v>
      </c>
      <c r="J312" s="109" t="s">
        <v>4817</v>
      </c>
    </row>
    <row r="313" spans="1:10" x14ac:dyDescent="0.25">
      <c r="A313" s="109">
        <v>145</v>
      </c>
      <c r="B313" s="190">
        <v>41073</v>
      </c>
      <c r="C313" s="109" t="s">
        <v>5002</v>
      </c>
      <c r="D313" s="109" t="s">
        <v>4175</v>
      </c>
      <c r="E313" s="109" t="s">
        <v>4825</v>
      </c>
      <c r="F313" s="109">
        <v>301</v>
      </c>
      <c r="G313" s="109" t="s">
        <v>1646</v>
      </c>
      <c r="H313" s="109" t="s">
        <v>1646</v>
      </c>
      <c r="I313" s="109">
        <v>179</v>
      </c>
      <c r="J313" s="109" t="s">
        <v>4817</v>
      </c>
    </row>
    <row r="314" spans="1:10" x14ac:dyDescent="0.25">
      <c r="A314" s="109">
        <v>145</v>
      </c>
      <c r="B314" s="190">
        <v>41073</v>
      </c>
      <c r="C314" s="109" t="s">
        <v>5001</v>
      </c>
      <c r="D314" s="109" t="s">
        <v>4175</v>
      </c>
      <c r="E314" s="109" t="s">
        <v>4825</v>
      </c>
      <c r="F314" s="109">
        <v>284</v>
      </c>
      <c r="G314" s="109" t="s">
        <v>1646</v>
      </c>
      <c r="H314" s="109" t="s">
        <v>1646</v>
      </c>
      <c r="I314" s="109">
        <v>147</v>
      </c>
      <c r="J314" s="109" t="s">
        <v>4817</v>
      </c>
    </row>
    <row r="315" spans="1:10" x14ac:dyDescent="0.25">
      <c r="A315" s="109">
        <v>145</v>
      </c>
      <c r="B315" s="190">
        <v>41073</v>
      </c>
      <c r="C315" s="109" t="s">
        <v>5000</v>
      </c>
      <c r="D315" s="109" t="s">
        <v>4175</v>
      </c>
      <c r="E315" s="109" t="s">
        <v>4825</v>
      </c>
      <c r="F315" s="109">
        <v>301</v>
      </c>
      <c r="G315" s="109" t="s">
        <v>1646</v>
      </c>
      <c r="H315" s="109" t="s">
        <v>1646</v>
      </c>
      <c r="I315" s="109">
        <v>185</v>
      </c>
      <c r="J315" s="109" t="s">
        <v>4817</v>
      </c>
    </row>
    <row r="316" spans="1:10" x14ac:dyDescent="0.25">
      <c r="A316" s="109">
        <v>145</v>
      </c>
      <c r="B316" s="190">
        <v>41073</v>
      </c>
      <c r="C316" s="109" t="s">
        <v>4999</v>
      </c>
      <c r="D316" s="109" t="s">
        <v>4175</v>
      </c>
      <c r="E316" s="109" t="s">
        <v>4825</v>
      </c>
      <c r="F316" s="109">
        <v>336</v>
      </c>
      <c r="G316" s="109" t="s">
        <v>1646</v>
      </c>
      <c r="H316" s="109" t="s">
        <v>1646</v>
      </c>
      <c r="I316" s="109">
        <v>231</v>
      </c>
      <c r="J316" s="109" t="s">
        <v>4817</v>
      </c>
    </row>
    <row r="317" spans="1:10" x14ac:dyDescent="0.25">
      <c r="A317" s="109">
        <v>145</v>
      </c>
      <c r="B317" s="190">
        <v>41073</v>
      </c>
      <c r="C317" s="109" t="s">
        <v>4998</v>
      </c>
      <c r="D317" s="109" t="s">
        <v>4175</v>
      </c>
      <c r="E317" s="109" t="s">
        <v>4825</v>
      </c>
      <c r="F317" s="109">
        <v>306</v>
      </c>
      <c r="G317" s="109" t="s">
        <v>1646</v>
      </c>
      <c r="H317" s="109" t="s">
        <v>1646</v>
      </c>
      <c r="I317" s="109">
        <v>185</v>
      </c>
      <c r="J317" s="109" t="s">
        <v>4817</v>
      </c>
    </row>
    <row r="318" spans="1:10" x14ac:dyDescent="0.25">
      <c r="A318" s="109">
        <v>145</v>
      </c>
      <c r="B318" s="190">
        <v>41073</v>
      </c>
      <c r="C318" s="109" t="s">
        <v>4997</v>
      </c>
      <c r="D318" s="109" t="s">
        <v>4175</v>
      </c>
      <c r="E318" s="109" t="s">
        <v>4825</v>
      </c>
      <c r="F318" s="109">
        <v>339</v>
      </c>
      <c r="G318" s="109" t="s">
        <v>1646</v>
      </c>
      <c r="H318" s="109" t="s">
        <v>1646</v>
      </c>
      <c r="I318" s="109">
        <v>231</v>
      </c>
      <c r="J318" s="109" t="s">
        <v>4817</v>
      </c>
    </row>
    <row r="319" spans="1:10" x14ac:dyDescent="0.25">
      <c r="A319" s="109">
        <v>145</v>
      </c>
      <c r="B319" s="190">
        <v>41073</v>
      </c>
      <c r="C319" s="109" t="s">
        <v>4996</v>
      </c>
      <c r="D319" s="109" t="s">
        <v>4175</v>
      </c>
      <c r="E319" s="109" t="s">
        <v>4825</v>
      </c>
      <c r="F319" s="109">
        <v>343</v>
      </c>
      <c r="G319" s="109" t="s">
        <v>1646</v>
      </c>
      <c r="H319" s="109" t="s">
        <v>1646</v>
      </c>
      <c r="I319" s="109">
        <v>272</v>
      </c>
      <c r="J319" s="109" t="s">
        <v>4817</v>
      </c>
    </row>
    <row r="320" spans="1:10" x14ac:dyDescent="0.25">
      <c r="A320" s="109">
        <v>145</v>
      </c>
      <c r="B320" s="190">
        <v>41073</v>
      </c>
      <c r="C320" s="109" t="s">
        <v>4995</v>
      </c>
      <c r="D320" s="109" t="s">
        <v>4175</v>
      </c>
      <c r="E320" s="109" t="s">
        <v>4825</v>
      </c>
      <c r="F320" s="109">
        <v>317</v>
      </c>
      <c r="G320" s="109" t="s">
        <v>1646</v>
      </c>
      <c r="H320" s="109" t="s">
        <v>1646</v>
      </c>
      <c r="I320" s="109">
        <v>204</v>
      </c>
      <c r="J320" s="109" t="s">
        <v>4817</v>
      </c>
    </row>
    <row r="321" spans="1:10" x14ac:dyDescent="0.25">
      <c r="A321" s="109">
        <v>145</v>
      </c>
      <c r="B321" s="190">
        <v>41073</v>
      </c>
      <c r="C321" s="109" t="s">
        <v>4994</v>
      </c>
      <c r="D321" s="109" t="s">
        <v>4175</v>
      </c>
      <c r="E321" s="109" t="s">
        <v>4825</v>
      </c>
      <c r="F321" s="109">
        <v>283</v>
      </c>
      <c r="G321" s="109" t="s">
        <v>1646</v>
      </c>
      <c r="H321" s="109" t="s">
        <v>1646</v>
      </c>
      <c r="I321" s="109">
        <v>161</v>
      </c>
      <c r="J321" s="109" t="s">
        <v>4817</v>
      </c>
    </row>
    <row r="322" spans="1:10" x14ac:dyDescent="0.25">
      <c r="A322" s="109">
        <v>145</v>
      </c>
      <c r="B322" s="190">
        <v>41073</v>
      </c>
      <c r="C322" s="109" t="s">
        <v>4993</v>
      </c>
      <c r="D322" s="109" t="s">
        <v>4175</v>
      </c>
      <c r="E322" s="109" t="s">
        <v>4825</v>
      </c>
      <c r="F322" s="109">
        <v>314</v>
      </c>
      <c r="G322" s="109" t="s">
        <v>1646</v>
      </c>
      <c r="H322" s="109" t="s">
        <v>1646</v>
      </c>
      <c r="I322" s="109">
        <v>188</v>
      </c>
      <c r="J322" s="109" t="s">
        <v>4817</v>
      </c>
    </row>
    <row r="323" spans="1:10" x14ac:dyDescent="0.25">
      <c r="A323" s="109">
        <v>145</v>
      </c>
      <c r="B323" s="190">
        <v>41073</v>
      </c>
      <c r="C323" s="109" t="s">
        <v>4992</v>
      </c>
      <c r="D323" s="109" t="s">
        <v>4175</v>
      </c>
      <c r="E323" s="109" t="s">
        <v>4825</v>
      </c>
      <c r="F323" s="109">
        <v>366</v>
      </c>
      <c r="G323" s="109" t="s">
        <v>1646</v>
      </c>
      <c r="H323" s="109" t="s">
        <v>1646</v>
      </c>
      <c r="I323" s="109">
        <v>344</v>
      </c>
      <c r="J323" s="109" t="s">
        <v>4817</v>
      </c>
    </row>
    <row r="324" spans="1:10" x14ac:dyDescent="0.25">
      <c r="A324" s="109">
        <v>145</v>
      </c>
      <c r="B324" s="190">
        <v>41073</v>
      </c>
      <c r="C324" s="109" t="s">
        <v>4991</v>
      </c>
      <c r="D324" s="109" t="s">
        <v>4175</v>
      </c>
      <c r="E324" s="109" t="s">
        <v>4825</v>
      </c>
      <c r="F324" s="109">
        <v>357</v>
      </c>
      <c r="G324" s="109" t="s">
        <v>1646</v>
      </c>
      <c r="H324" s="109" t="s">
        <v>1646</v>
      </c>
      <c r="I324" s="109">
        <v>282</v>
      </c>
      <c r="J324" s="109" t="s">
        <v>4817</v>
      </c>
    </row>
    <row r="325" spans="1:10" x14ac:dyDescent="0.25">
      <c r="A325" s="109">
        <v>164</v>
      </c>
      <c r="B325" s="190">
        <v>41073</v>
      </c>
      <c r="C325" s="109" t="s">
        <v>4990</v>
      </c>
      <c r="D325" s="109" t="s">
        <v>4587</v>
      </c>
      <c r="E325" s="109" t="s">
        <v>4825</v>
      </c>
      <c r="F325" s="109">
        <v>406</v>
      </c>
      <c r="G325" s="109" t="s">
        <v>1646</v>
      </c>
      <c r="H325" s="109" t="s">
        <v>1646</v>
      </c>
      <c r="I325" s="109">
        <v>515</v>
      </c>
      <c r="J325" s="109" t="s">
        <v>4809</v>
      </c>
    </row>
    <row r="326" spans="1:10" x14ac:dyDescent="0.25">
      <c r="A326" s="109">
        <v>164</v>
      </c>
      <c r="B326" s="190">
        <v>41073</v>
      </c>
      <c r="C326" s="109" t="s">
        <v>4989</v>
      </c>
      <c r="D326" s="109" t="s">
        <v>4587</v>
      </c>
      <c r="E326" s="109" t="s">
        <v>4825</v>
      </c>
      <c r="F326" s="109">
        <v>317</v>
      </c>
      <c r="G326" s="109" t="s">
        <v>1646</v>
      </c>
      <c r="H326" s="109" t="s">
        <v>1646</v>
      </c>
      <c r="I326" s="109">
        <v>232</v>
      </c>
      <c r="J326" s="109" t="s">
        <v>4809</v>
      </c>
    </row>
    <row r="327" spans="1:10" x14ac:dyDescent="0.25">
      <c r="A327" s="109">
        <v>164</v>
      </c>
      <c r="B327" s="190">
        <v>41073</v>
      </c>
      <c r="C327" s="109" t="s">
        <v>4988</v>
      </c>
      <c r="D327" s="109" t="s">
        <v>4587</v>
      </c>
      <c r="E327" s="109" t="s">
        <v>4825</v>
      </c>
      <c r="F327" s="109">
        <v>415</v>
      </c>
      <c r="G327" s="109" t="s">
        <v>1646</v>
      </c>
      <c r="H327" s="109" t="s">
        <v>1646</v>
      </c>
      <c r="I327" s="109">
        <v>715</v>
      </c>
      <c r="J327" s="109" t="s">
        <v>4809</v>
      </c>
    </row>
    <row r="328" spans="1:10" x14ac:dyDescent="0.25">
      <c r="A328" s="109">
        <v>164</v>
      </c>
      <c r="B328" s="190">
        <v>41073</v>
      </c>
      <c r="C328" s="109" t="s">
        <v>4987</v>
      </c>
      <c r="D328" s="109" t="s">
        <v>4587</v>
      </c>
      <c r="E328" s="109" t="s">
        <v>4825</v>
      </c>
      <c r="F328" s="109">
        <v>264</v>
      </c>
      <c r="G328" s="109" t="s">
        <v>1646</v>
      </c>
      <c r="H328" s="109" t="s">
        <v>1646</v>
      </c>
      <c r="I328" s="109">
        <v>149</v>
      </c>
      <c r="J328" s="109" t="s">
        <v>4809</v>
      </c>
    </row>
    <row r="329" spans="1:10" x14ac:dyDescent="0.25">
      <c r="A329" s="109">
        <v>164</v>
      </c>
      <c r="B329" s="190">
        <v>41073</v>
      </c>
      <c r="C329" s="109" t="s">
        <v>4986</v>
      </c>
      <c r="D329" s="109" t="s">
        <v>4587</v>
      </c>
      <c r="E329" s="109" t="s">
        <v>4825</v>
      </c>
      <c r="F329" s="109">
        <v>226</v>
      </c>
      <c r="G329" s="109" t="s">
        <v>1646</v>
      </c>
      <c r="H329" s="109" t="s">
        <v>1646</v>
      </c>
      <c r="I329" s="109">
        <v>175</v>
      </c>
      <c r="J329" s="109" t="s">
        <v>4809</v>
      </c>
    </row>
    <row r="330" spans="1:10" x14ac:dyDescent="0.25">
      <c r="A330" s="109">
        <v>164</v>
      </c>
      <c r="B330" s="190">
        <v>41073</v>
      </c>
      <c r="C330" s="109" t="s">
        <v>4985</v>
      </c>
      <c r="D330" s="109" t="s">
        <v>4587</v>
      </c>
      <c r="E330" s="109" t="s">
        <v>4825</v>
      </c>
      <c r="F330" s="109">
        <v>326</v>
      </c>
      <c r="G330" s="109" t="s">
        <v>1646</v>
      </c>
      <c r="H330" s="109" t="s">
        <v>1646</v>
      </c>
      <c r="I330" s="109">
        <v>308</v>
      </c>
      <c r="J330" s="109" t="s">
        <v>4817</v>
      </c>
    </row>
    <row r="331" spans="1:10" x14ac:dyDescent="0.25">
      <c r="A331" s="109">
        <v>164</v>
      </c>
      <c r="B331" s="190">
        <v>41073</v>
      </c>
      <c r="C331" s="109" t="s">
        <v>4984</v>
      </c>
      <c r="D331" s="109" t="s">
        <v>4587</v>
      </c>
      <c r="E331" s="109" t="s">
        <v>4825</v>
      </c>
      <c r="F331" s="109">
        <v>262</v>
      </c>
      <c r="G331" s="109" t="s">
        <v>1646</v>
      </c>
      <c r="H331" s="109" t="s">
        <v>1646</v>
      </c>
      <c r="I331" s="109">
        <v>150</v>
      </c>
      <c r="J331" s="109" t="s">
        <v>4817</v>
      </c>
    </row>
    <row r="332" spans="1:10" x14ac:dyDescent="0.25">
      <c r="A332" s="109">
        <v>164</v>
      </c>
      <c r="B332" s="190">
        <v>41073</v>
      </c>
      <c r="C332" s="109" t="s">
        <v>4984</v>
      </c>
      <c r="D332" s="109" t="s">
        <v>4587</v>
      </c>
      <c r="E332" s="109" t="s">
        <v>4825</v>
      </c>
      <c r="F332" s="109">
        <v>262</v>
      </c>
      <c r="G332" s="109" t="s">
        <v>1646</v>
      </c>
      <c r="H332" s="109" t="s">
        <v>1646</v>
      </c>
      <c r="I332" s="109">
        <v>150</v>
      </c>
      <c r="J332" s="109" t="s">
        <v>4817</v>
      </c>
    </row>
    <row r="333" spans="1:10" x14ac:dyDescent="0.25">
      <c r="A333" s="109">
        <v>164</v>
      </c>
      <c r="B333" s="190">
        <v>41073</v>
      </c>
      <c r="C333" s="109" t="s">
        <v>4983</v>
      </c>
      <c r="D333" s="109" t="s">
        <v>4587</v>
      </c>
      <c r="E333" s="109" t="s">
        <v>4825</v>
      </c>
      <c r="F333" s="109">
        <v>264</v>
      </c>
      <c r="G333" s="109" t="s">
        <v>1646</v>
      </c>
      <c r="H333" s="109" t="s">
        <v>1646</v>
      </c>
      <c r="I333" s="109">
        <v>138</v>
      </c>
      <c r="J333" s="109" t="s">
        <v>4817</v>
      </c>
    </row>
    <row r="334" spans="1:10" x14ac:dyDescent="0.25">
      <c r="A334" s="109">
        <v>164</v>
      </c>
      <c r="B334" s="190">
        <v>41073</v>
      </c>
      <c r="C334" s="109" t="s">
        <v>4982</v>
      </c>
      <c r="D334" s="109" t="s">
        <v>4587</v>
      </c>
      <c r="E334" s="109" t="s">
        <v>4825</v>
      </c>
      <c r="F334" s="109">
        <v>203</v>
      </c>
      <c r="G334" s="109" t="s">
        <v>1646</v>
      </c>
      <c r="H334" s="109" t="s">
        <v>1646</v>
      </c>
      <c r="I334" s="109">
        <v>72</v>
      </c>
      <c r="J334" s="109" t="s">
        <v>4817</v>
      </c>
    </row>
    <row r="335" spans="1:10" x14ac:dyDescent="0.25">
      <c r="A335" s="109">
        <v>164</v>
      </c>
      <c r="B335" s="190">
        <v>41073</v>
      </c>
      <c r="C335" s="109" t="s">
        <v>4981</v>
      </c>
      <c r="D335" s="109" t="s">
        <v>4587</v>
      </c>
      <c r="E335" s="109" t="s">
        <v>4825</v>
      </c>
      <c r="F335" s="109">
        <v>223</v>
      </c>
      <c r="G335" s="109" t="s">
        <v>1646</v>
      </c>
      <c r="H335" s="109" t="s">
        <v>1646</v>
      </c>
      <c r="I335" s="109">
        <v>85</v>
      </c>
      <c r="J335" s="109" t="s">
        <v>4817</v>
      </c>
    </row>
    <row r="336" spans="1:10" x14ac:dyDescent="0.25">
      <c r="A336" s="109">
        <v>164</v>
      </c>
      <c r="B336" s="190">
        <v>41073</v>
      </c>
      <c r="C336" s="109" t="s">
        <v>4980</v>
      </c>
      <c r="D336" s="109" t="s">
        <v>4587</v>
      </c>
      <c r="E336" s="109" t="s">
        <v>4825</v>
      </c>
      <c r="F336" s="109">
        <v>251</v>
      </c>
      <c r="G336" s="109" t="s">
        <v>1646</v>
      </c>
      <c r="H336" s="109" t="s">
        <v>1646</v>
      </c>
      <c r="I336" s="109">
        <v>124</v>
      </c>
      <c r="J336" s="109" t="s">
        <v>4817</v>
      </c>
    </row>
    <row r="337" spans="1:10" x14ac:dyDescent="0.25">
      <c r="A337" s="109">
        <v>164</v>
      </c>
      <c r="B337" s="190">
        <v>41073</v>
      </c>
      <c r="C337" s="109" t="s">
        <v>4979</v>
      </c>
      <c r="D337" s="109" t="s">
        <v>4587</v>
      </c>
      <c r="E337" s="109" t="s">
        <v>4825</v>
      </c>
      <c r="F337" s="109">
        <v>214</v>
      </c>
      <c r="G337" s="109" t="s">
        <v>1646</v>
      </c>
      <c r="H337" s="109" t="s">
        <v>1646</v>
      </c>
      <c r="I337" s="109">
        <v>71</v>
      </c>
      <c r="J337" s="109" t="s">
        <v>4817</v>
      </c>
    </row>
    <row r="338" spans="1:10" x14ac:dyDescent="0.25">
      <c r="A338" s="109">
        <v>164</v>
      </c>
      <c r="B338" s="190">
        <v>41073</v>
      </c>
      <c r="C338" s="109" t="s">
        <v>4978</v>
      </c>
      <c r="D338" s="109" t="s">
        <v>4587</v>
      </c>
      <c r="E338" s="109" t="s">
        <v>4825</v>
      </c>
      <c r="F338" s="109">
        <v>217</v>
      </c>
      <c r="G338" s="109" t="s">
        <v>1646</v>
      </c>
      <c r="H338" s="109" t="s">
        <v>1646</v>
      </c>
      <c r="I338" s="109">
        <v>74</v>
      </c>
      <c r="J338" s="109" t="s">
        <v>4817</v>
      </c>
    </row>
    <row r="339" spans="1:10" x14ac:dyDescent="0.25">
      <c r="A339" s="109">
        <v>164</v>
      </c>
      <c r="B339" s="190">
        <v>41073</v>
      </c>
      <c r="C339" s="109" t="s">
        <v>4977</v>
      </c>
      <c r="D339" s="109" t="s">
        <v>4587</v>
      </c>
      <c r="E339" s="109" t="s">
        <v>4825</v>
      </c>
      <c r="F339" s="109">
        <v>220</v>
      </c>
      <c r="G339" s="109" t="s">
        <v>1646</v>
      </c>
      <c r="H339" s="109" t="s">
        <v>1646</v>
      </c>
      <c r="I339" s="109">
        <v>74</v>
      </c>
      <c r="J339" s="109" t="s">
        <v>4817</v>
      </c>
    </row>
    <row r="340" spans="1:10" x14ac:dyDescent="0.25">
      <c r="A340" s="109">
        <v>164</v>
      </c>
      <c r="B340" s="190">
        <v>41073</v>
      </c>
      <c r="C340" s="109" t="s">
        <v>4976</v>
      </c>
      <c r="D340" s="109" t="s">
        <v>4587</v>
      </c>
      <c r="E340" s="109" t="s">
        <v>4825</v>
      </c>
      <c r="F340" s="109">
        <v>249</v>
      </c>
      <c r="G340" s="109" t="s">
        <v>1646</v>
      </c>
      <c r="H340" s="109" t="s">
        <v>1646</v>
      </c>
      <c r="I340" s="109">
        <v>118</v>
      </c>
      <c r="J340" s="109" t="s">
        <v>4817</v>
      </c>
    </row>
    <row r="341" spans="1:10" x14ac:dyDescent="0.25">
      <c r="A341" s="109">
        <v>164</v>
      </c>
      <c r="B341" s="190">
        <v>41073</v>
      </c>
      <c r="C341" s="109" t="s">
        <v>4975</v>
      </c>
      <c r="D341" s="109" t="s">
        <v>4587</v>
      </c>
      <c r="E341" s="109" t="s">
        <v>4825</v>
      </c>
      <c r="F341" s="109">
        <v>228</v>
      </c>
      <c r="G341" s="109" t="s">
        <v>1646</v>
      </c>
      <c r="H341" s="109" t="s">
        <v>1646</v>
      </c>
      <c r="I341" s="109">
        <v>81</v>
      </c>
      <c r="J341" s="109" t="s">
        <v>4817</v>
      </c>
    </row>
    <row r="342" spans="1:10" x14ac:dyDescent="0.25">
      <c r="A342" s="109">
        <v>164</v>
      </c>
      <c r="B342" s="190">
        <v>41073</v>
      </c>
      <c r="C342" s="109" t="s">
        <v>4974</v>
      </c>
      <c r="D342" s="109" t="s">
        <v>4587</v>
      </c>
      <c r="E342" s="109" t="s">
        <v>4825</v>
      </c>
      <c r="F342" s="109">
        <v>206</v>
      </c>
      <c r="G342" s="109" t="s">
        <v>1646</v>
      </c>
      <c r="H342" s="109" t="s">
        <v>1646</v>
      </c>
      <c r="I342" s="109">
        <v>59</v>
      </c>
      <c r="J342" s="109" t="s">
        <v>4817</v>
      </c>
    </row>
    <row r="343" spans="1:10" x14ac:dyDescent="0.25">
      <c r="A343" s="109">
        <v>164</v>
      </c>
      <c r="B343" s="190">
        <v>41073</v>
      </c>
      <c r="C343" s="109" t="s">
        <v>4973</v>
      </c>
      <c r="D343" s="109" t="s">
        <v>4587</v>
      </c>
      <c r="E343" s="109" t="s">
        <v>4825</v>
      </c>
      <c r="F343" s="109">
        <v>211</v>
      </c>
      <c r="G343" s="109" t="s">
        <v>1646</v>
      </c>
      <c r="H343" s="109" t="s">
        <v>1646</v>
      </c>
      <c r="I343" s="109">
        <v>61</v>
      </c>
      <c r="J343" s="109" t="s">
        <v>4817</v>
      </c>
    </row>
    <row r="344" spans="1:10" x14ac:dyDescent="0.25">
      <c r="A344" s="109">
        <v>164</v>
      </c>
      <c r="B344" s="190">
        <v>41073</v>
      </c>
      <c r="C344" s="109" t="s">
        <v>4972</v>
      </c>
      <c r="D344" s="109" t="s">
        <v>4587</v>
      </c>
      <c r="E344" s="109" t="s">
        <v>4825</v>
      </c>
      <c r="F344" s="109">
        <v>219</v>
      </c>
      <c r="G344" s="109" t="s">
        <v>1646</v>
      </c>
      <c r="H344" s="109" t="s">
        <v>1646</v>
      </c>
      <c r="I344" s="109">
        <v>82</v>
      </c>
      <c r="J344" s="109" t="s">
        <v>4817</v>
      </c>
    </row>
    <row r="345" spans="1:10" x14ac:dyDescent="0.25">
      <c r="A345" s="109">
        <v>164</v>
      </c>
      <c r="B345" s="190">
        <v>41073</v>
      </c>
      <c r="C345" s="109" t="s">
        <v>4971</v>
      </c>
      <c r="D345" s="109" t="s">
        <v>4587</v>
      </c>
      <c r="E345" s="109" t="s">
        <v>4825</v>
      </c>
      <c r="F345" s="109">
        <v>203</v>
      </c>
      <c r="G345" s="109" t="s">
        <v>1646</v>
      </c>
      <c r="H345" s="109" t="s">
        <v>1646</v>
      </c>
      <c r="I345" s="109">
        <v>57</v>
      </c>
      <c r="J345" s="109" t="s">
        <v>4817</v>
      </c>
    </row>
    <row r="346" spans="1:10" x14ac:dyDescent="0.25">
      <c r="A346" s="109">
        <v>164</v>
      </c>
      <c r="B346" s="190">
        <v>41073</v>
      </c>
      <c r="C346" s="109" t="s">
        <v>4970</v>
      </c>
      <c r="D346" s="109" t="s">
        <v>4587</v>
      </c>
      <c r="E346" s="109" t="s">
        <v>4825</v>
      </c>
      <c r="F346" s="109">
        <v>282</v>
      </c>
      <c r="G346" s="109" t="s">
        <v>1646</v>
      </c>
      <c r="H346" s="109" t="s">
        <v>1646</v>
      </c>
      <c r="I346" s="109">
        <v>184</v>
      </c>
      <c r="J346" s="109" t="s">
        <v>4817</v>
      </c>
    </row>
    <row r="347" spans="1:10" x14ac:dyDescent="0.25">
      <c r="A347" s="109">
        <v>164</v>
      </c>
      <c r="B347" s="190">
        <v>41073</v>
      </c>
      <c r="C347" s="109" t="s">
        <v>4969</v>
      </c>
      <c r="D347" s="109" t="s">
        <v>4587</v>
      </c>
      <c r="E347" s="109" t="s">
        <v>4825</v>
      </c>
      <c r="F347" s="109">
        <v>215</v>
      </c>
      <c r="G347" s="109" t="s">
        <v>1646</v>
      </c>
      <c r="H347" s="109" t="s">
        <v>1646</v>
      </c>
      <c r="I347" s="109">
        <v>70</v>
      </c>
      <c r="J347" s="109" t="s">
        <v>4817</v>
      </c>
    </row>
    <row r="348" spans="1:10" x14ac:dyDescent="0.25">
      <c r="A348" s="109">
        <v>164</v>
      </c>
      <c r="B348" s="190">
        <v>41075</v>
      </c>
      <c r="C348" s="109" t="s">
        <v>4968</v>
      </c>
      <c r="D348" s="109" t="s">
        <v>4587</v>
      </c>
      <c r="E348" s="109" t="s">
        <v>4825</v>
      </c>
      <c r="F348" s="109">
        <v>254</v>
      </c>
      <c r="G348" s="109" t="s">
        <v>1646</v>
      </c>
      <c r="H348" s="109" t="s">
        <v>1646</v>
      </c>
      <c r="I348" s="109">
        <v>122</v>
      </c>
      <c r="J348" s="109" t="s">
        <v>4817</v>
      </c>
    </row>
    <row r="349" spans="1:10" x14ac:dyDescent="0.25">
      <c r="A349" s="109">
        <v>164</v>
      </c>
      <c r="B349" s="190">
        <v>41075</v>
      </c>
      <c r="C349" s="109" t="s">
        <v>4967</v>
      </c>
      <c r="D349" s="109" t="s">
        <v>4587</v>
      </c>
      <c r="E349" s="109" t="s">
        <v>4825</v>
      </c>
      <c r="F349" s="109">
        <v>246</v>
      </c>
      <c r="G349" s="109" t="s">
        <v>1646</v>
      </c>
      <c r="H349" s="109" t="s">
        <v>1646</v>
      </c>
      <c r="I349" s="109">
        <v>109</v>
      </c>
      <c r="J349" s="109" t="s">
        <v>4817</v>
      </c>
    </row>
    <row r="350" spans="1:10" x14ac:dyDescent="0.25">
      <c r="A350" s="109">
        <v>164</v>
      </c>
      <c r="B350" s="190">
        <v>41075</v>
      </c>
      <c r="C350" s="109" t="s">
        <v>4966</v>
      </c>
      <c r="D350" s="109" t="s">
        <v>4587</v>
      </c>
      <c r="E350" s="109" t="s">
        <v>4825</v>
      </c>
      <c r="F350" s="109">
        <v>217</v>
      </c>
      <c r="G350" s="109" t="s">
        <v>1646</v>
      </c>
      <c r="H350" s="109" t="s">
        <v>1646</v>
      </c>
      <c r="I350" s="109">
        <v>72</v>
      </c>
      <c r="J350" s="109" t="s">
        <v>4817</v>
      </c>
    </row>
    <row r="351" spans="1:10" x14ac:dyDescent="0.25">
      <c r="A351" s="109">
        <v>164</v>
      </c>
      <c r="B351" s="190">
        <v>41075</v>
      </c>
      <c r="C351" s="109" t="s">
        <v>4965</v>
      </c>
      <c r="D351" s="109" t="s">
        <v>4587</v>
      </c>
      <c r="E351" s="109" t="s">
        <v>4825</v>
      </c>
      <c r="F351" s="109">
        <v>224</v>
      </c>
      <c r="G351" s="109" t="s">
        <v>1646</v>
      </c>
      <c r="H351" s="109" t="s">
        <v>1646</v>
      </c>
      <c r="I351" s="109">
        <v>79</v>
      </c>
      <c r="J351" s="109" t="s">
        <v>4817</v>
      </c>
    </row>
    <row r="352" spans="1:10" x14ac:dyDescent="0.25">
      <c r="A352" s="109">
        <v>164</v>
      </c>
      <c r="B352" s="190">
        <v>41075</v>
      </c>
      <c r="C352" s="109" t="s">
        <v>4964</v>
      </c>
      <c r="D352" s="109" t="s">
        <v>4587</v>
      </c>
      <c r="E352" s="109" t="s">
        <v>4825</v>
      </c>
      <c r="F352" s="109">
        <v>223</v>
      </c>
      <c r="G352" s="109" t="s">
        <v>1646</v>
      </c>
      <c r="H352" s="109" t="s">
        <v>1646</v>
      </c>
      <c r="I352" s="109">
        <v>84</v>
      </c>
      <c r="J352" s="109" t="s">
        <v>4817</v>
      </c>
    </row>
    <row r="353" spans="1:10" x14ac:dyDescent="0.25">
      <c r="A353" s="109">
        <v>164</v>
      </c>
      <c r="B353" s="190">
        <v>41075</v>
      </c>
      <c r="C353" s="109" t="s">
        <v>4963</v>
      </c>
      <c r="D353" s="109" t="s">
        <v>4587</v>
      </c>
      <c r="E353" s="109" t="s">
        <v>4825</v>
      </c>
      <c r="F353" s="109">
        <v>250</v>
      </c>
      <c r="G353" s="109" t="s">
        <v>1646</v>
      </c>
      <c r="H353" s="109" t="s">
        <v>1646</v>
      </c>
      <c r="I353" s="109">
        <v>124</v>
      </c>
      <c r="J353" s="109" t="s">
        <v>4817</v>
      </c>
    </row>
    <row r="354" spans="1:10" x14ac:dyDescent="0.25">
      <c r="A354" s="109">
        <v>164</v>
      </c>
      <c r="B354" s="190">
        <v>41075</v>
      </c>
      <c r="C354" s="109" t="s">
        <v>4962</v>
      </c>
      <c r="D354" s="109" t="s">
        <v>4587</v>
      </c>
      <c r="E354" s="109" t="s">
        <v>4825</v>
      </c>
      <c r="F354" s="109">
        <v>213</v>
      </c>
      <c r="G354" s="109" t="s">
        <v>1646</v>
      </c>
      <c r="H354" s="109" t="s">
        <v>1646</v>
      </c>
      <c r="I354" s="109">
        <v>69</v>
      </c>
      <c r="J354" s="109" t="s">
        <v>4817</v>
      </c>
    </row>
    <row r="355" spans="1:10" x14ac:dyDescent="0.25">
      <c r="A355" s="109">
        <v>164</v>
      </c>
      <c r="B355" s="190">
        <v>41075</v>
      </c>
      <c r="C355" s="109" t="s">
        <v>4961</v>
      </c>
      <c r="D355" s="109" t="s">
        <v>4587</v>
      </c>
      <c r="E355" s="109" t="s">
        <v>4825</v>
      </c>
      <c r="F355" s="109">
        <v>220</v>
      </c>
      <c r="G355" s="109" t="s">
        <v>1646</v>
      </c>
      <c r="H355" s="109" t="s">
        <v>1646</v>
      </c>
      <c r="I355" s="109">
        <v>75</v>
      </c>
      <c r="J355" s="109" t="s">
        <v>4817</v>
      </c>
    </row>
    <row r="356" spans="1:10" x14ac:dyDescent="0.25">
      <c r="A356" s="109">
        <v>164</v>
      </c>
      <c r="B356" s="190">
        <v>41075</v>
      </c>
      <c r="C356" s="109" t="s">
        <v>4960</v>
      </c>
      <c r="D356" s="109" t="s">
        <v>4587</v>
      </c>
      <c r="E356" s="109" t="s">
        <v>4825</v>
      </c>
      <c r="F356" s="109">
        <v>215</v>
      </c>
      <c r="G356" s="109" t="s">
        <v>1646</v>
      </c>
      <c r="H356" s="109" t="s">
        <v>1646</v>
      </c>
      <c r="I356" s="109">
        <v>69</v>
      </c>
      <c r="J356" s="109" t="s">
        <v>4817</v>
      </c>
    </row>
    <row r="357" spans="1:10" x14ac:dyDescent="0.25">
      <c r="A357" s="109">
        <v>165</v>
      </c>
      <c r="B357" s="190">
        <v>41075</v>
      </c>
      <c r="C357" s="109" t="s">
        <v>4959</v>
      </c>
      <c r="D357" s="109" t="s">
        <v>4621</v>
      </c>
      <c r="E357" s="109" t="s">
        <v>4825</v>
      </c>
      <c r="F357" s="109">
        <v>342</v>
      </c>
      <c r="G357" s="109" t="s">
        <v>1646</v>
      </c>
      <c r="H357" s="109" t="s">
        <v>1646</v>
      </c>
      <c r="I357" s="109">
        <v>375</v>
      </c>
      <c r="J357" s="109" t="s">
        <v>4809</v>
      </c>
    </row>
    <row r="358" spans="1:10" x14ac:dyDescent="0.25">
      <c r="A358" s="109">
        <v>165</v>
      </c>
      <c r="B358" s="190">
        <v>41075</v>
      </c>
      <c r="C358" s="109" t="s">
        <v>4958</v>
      </c>
      <c r="D358" s="109" t="s">
        <v>4621</v>
      </c>
      <c r="E358" s="109" t="s">
        <v>4825</v>
      </c>
      <c r="F358" s="109">
        <v>368</v>
      </c>
      <c r="G358" s="109" t="s">
        <v>1646</v>
      </c>
      <c r="H358" s="109" t="s">
        <v>1646</v>
      </c>
      <c r="I358" s="109">
        <v>520</v>
      </c>
      <c r="J358" s="109" t="s">
        <v>4809</v>
      </c>
    </row>
    <row r="359" spans="1:10" x14ac:dyDescent="0.25">
      <c r="A359" s="109">
        <v>165</v>
      </c>
      <c r="B359" s="190">
        <v>41075</v>
      </c>
      <c r="C359" s="109" t="s">
        <v>4957</v>
      </c>
      <c r="D359" s="109" t="s">
        <v>4621</v>
      </c>
      <c r="E359" s="109" t="s">
        <v>4825</v>
      </c>
      <c r="F359" s="109">
        <v>294</v>
      </c>
      <c r="G359" s="109" t="s">
        <v>1646</v>
      </c>
      <c r="H359" s="109" t="s">
        <v>1646</v>
      </c>
      <c r="I359" s="109">
        <v>228</v>
      </c>
      <c r="J359" s="109" t="s">
        <v>4809</v>
      </c>
    </row>
    <row r="360" spans="1:10" x14ac:dyDescent="0.25">
      <c r="A360" s="109">
        <v>165</v>
      </c>
      <c r="B360" s="190">
        <v>41075</v>
      </c>
      <c r="C360" s="109" t="s">
        <v>4956</v>
      </c>
      <c r="D360" s="109" t="s">
        <v>4621</v>
      </c>
      <c r="E360" s="109" t="s">
        <v>4825</v>
      </c>
      <c r="F360" s="109">
        <v>305</v>
      </c>
      <c r="G360" s="109" t="s">
        <v>1646</v>
      </c>
      <c r="H360" s="109" t="s">
        <v>1646</v>
      </c>
      <c r="I360" s="109">
        <v>254</v>
      </c>
      <c r="J360" s="109" t="s">
        <v>4809</v>
      </c>
    </row>
    <row r="361" spans="1:10" x14ac:dyDescent="0.25">
      <c r="A361" s="109">
        <v>165</v>
      </c>
      <c r="B361" s="190">
        <v>41075</v>
      </c>
      <c r="C361" s="109" t="s">
        <v>4955</v>
      </c>
      <c r="D361" s="109" t="s">
        <v>4621</v>
      </c>
      <c r="E361" s="109" t="s">
        <v>4825</v>
      </c>
      <c r="F361" s="109">
        <v>286</v>
      </c>
      <c r="G361" s="109" t="s">
        <v>1646</v>
      </c>
      <c r="H361" s="109" t="s">
        <v>1646</v>
      </c>
      <c r="I361" s="109">
        <v>202</v>
      </c>
      <c r="J361" s="109" t="s">
        <v>4809</v>
      </c>
    </row>
    <row r="362" spans="1:10" x14ac:dyDescent="0.25">
      <c r="A362" s="109">
        <v>164</v>
      </c>
      <c r="B362" s="190">
        <v>41074</v>
      </c>
      <c r="C362" s="109" t="s">
        <v>4954</v>
      </c>
      <c r="D362" s="109" t="s">
        <v>4587</v>
      </c>
      <c r="E362" s="109" t="s">
        <v>4825</v>
      </c>
      <c r="F362" s="109">
        <v>340</v>
      </c>
      <c r="G362" s="109" t="s">
        <v>1646</v>
      </c>
      <c r="H362" s="109" t="s">
        <v>1646</v>
      </c>
      <c r="I362" s="109">
        <v>369</v>
      </c>
      <c r="J362" s="109" t="s">
        <v>4809</v>
      </c>
    </row>
    <row r="363" spans="1:10" x14ac:dyDescent="0.25">
      <c r="A363" s="109">
        <v>164</v>
      </c>
      <c r="B363" s="190">
        <v>41074</v>
      </c>
      <c r="C363" s="109" t="s">
        <v>4953</v>
      </c>
      <c r="D363" s="109" t="s">
        <v>4587</v>
      </c>
      <c r="E363" s="109" t="s">
        <v>4825</v>
      </c>
      <c r="F363" s="109">
        <v>311</v>
      </c>
      <c r="G363" s="109" t="s">
        <v>1646</v>
      </c>
      <c r="H363" s="109" t="s">
        <v>1646</v>
      </c>
      <c r="I363" s="109">
        <v>248</v>
      </c>
      <c r="J363" s="109" t="s">
        <v>4809</v>
      </c>
    </row>
    <row r="364" spans="1:10" x14ac:dyDescent="0.25">
      <c r="A364" s="109">
        <v>164</v>
      </c>
      <c r="B364" s="190">
        <v>41074</v>
      </c>
      <c r="C364" s="109" t="s">
        <v>4952</v>
      </c>
      <c r="D364" s="109" t="s">
        <v>4587</v>
      </c>
      <c r="E364" s="109" t="s">
        <v>4825</v>
      </c>
      <c r="F364" s="109">
        <v>221</v>
      </c>
      <c r="G364" s="109" t="s">
        <v>1646</v>
      </c>
      <c r="H364" s="109" t="s">
        <v>1646</v>
      </c>
      <c r="I364" s="109">
        <v>78</v>
      </c>
      <c r="J364" s="109" t="s">
        <v>4809</v>
      </c>
    </row>
    <row r="365" spans="1:10" x14ac:dyDescent="0.25">
      <c r="A365" s="109">
        <v>164</v>
      </c>
      <c r="B365" s="190">
        <v>41074</v>
      </c>
      <c r="C365" s="109" t="s">
        <v>4951</v>
      </c>
      <c r="D365" s="109" t="s">
        <v>4587</v>
      </c>
      <c r="E365" s="109" t="s">
        <v>4825</v>
      </c>
      <c r="F365" s="109">
        <v>217</v>
      </c>
      <c r="G365" s="109" t="s">
        <v>1646</v>
      </c>
      <c r="H365" s="109" t="s">
        <v>1646</v>
      </c>
      <c r="I365" s="109">
        <v>77</v>
      </c>
      <c r="J365" s="109" t="s">
        <v>4809</v>
      </c>
    </row>
    <row r="366" spans="1:10" x14ac:dyDescent="0.25">
      <c r="A366" s="109">
        <v>164</v>
      </c>
      <c r="B366" s="190">
        <v>41074</v>
      </c>
      <c r="C366" s="109" t="s">
        <v>4950</v>
      </c>
      <c r="D366" s="109" t="s">
        <v>4587</v>
      </c>
      <c r="E366" s="109" t="s">
        <v>4825</v>
      </c>
      <c r="F366" s="109">
        <v>216</v>
      </c>
      <c r="G366" s="109" t="s">
        <v>1646</v>
      </c>
      <c r="H366" s="109" t="s">
        <v>1646</v>
      </c>
      <c r="I366" s="109">
        <v>68</v>
      </c>
      <c r="J366" s="109" t="s">
        <v>4809</v>
      </c>
    </row>
    <row r="367" spans="1:10" x14ac:dyDescent="0.25">
      <c r="A367" s="109">
        <v>164</v>
      </c>
      <c r="B367" s="190">
        <v>41074</v>
      </c>
      <c r="C367" s="109" t="s">
        <v>4949</v>
      </c>
      <c r="D367" s="109" t="s">
        <v>4587</v>
      </c>
      <c r="E367" s="109" t="s">
        <v>4825</v>
      </c>
      <c r="F367" s="109">
        <v>233</v>
      </c>
      <c r="G367" s="109" t="s">
        <v>1646</v>
      </c>
      <c r="H367" s="109" t="s">
        <v>1646</v>
      </c>
      <c r="I367" s="109">
        <v>93</v>
      </c>
      <c r="J367" s="109" t="s">
        <v>4809</v>
      </c>
    </row>
    <row r="368" spans="1:10" x14ac:dyDescent="0.25">
      <c r="A368" s="109">
        <v>164</v>
      </c>
      <c r="B368" s="190">
        <v>41074</v>
      </c>
      <c r="C368" s="109" t="s">
        <v>4948</v>
      </c>
      <c r="D368" s="109" t="s">
        <v>4587</v>
      </c>
      <c r="E368" s="109" t="s">
        <v>4825</v>
      </c>
      <c r="F368" s="109">
        <v>251</v>
      </c>
      <c r="G368" s="109" t="s">
        <v>1646</v>
      </c>
      <c r="H368" s="109" t="s">
        <v>1646</v>
      </c>
      <c r="I368" s="109">
        <v>137</v>
      </c>
      <c r="J368" s="109" t="s">
        <v>4809</v>
      </c>
    </row>
    <row r="369" spans="1:10" x14ac:dyDescent="0.25">
      <c r="A369" s="109">
        <v>164</v>
      </c>
      <c r="B369" s="190">
        <v>41074</v>
      </c>
      <c r="C369" s="109" t="s">
        <v>4947</v>
      </c>
      <c r="D369" s="109" t="s">
        <v>4587</v>
      </c>
      <c r="E369" s="109" t="s">
        <v>4825</v>
      </c>
      <c r="F369" s="109">
        <v>255</v>
      </c>
      <c r="G369" s="109" t="s">
        <v>1646</v>
      </c>
      <c r="H369" s="109" t="s">
        <v>1646</v>
      </c>
      <c r="I369" s="109">
        <v>121</v>
      </c>
      <c r="J369" s="109" t="s">
        <v>4809</v>
      </c>
    </row>
    <row r="370" spans="1:10" x14ac:dyDescent="0.25">
      <c r="A370" s="109">
        <v>164</v>
      </c>
      <c r="B370" s="190">
        <v>41074</v>
      </c>
      <c r="C370" s="109" t="s">
        <v>4946</v>
      </c>
      <c r="D370" s="109" t="s">
        <v>4587</v>
      </c>
      <c r="E370" s="109" t="s">
        <v>4825</v>
      </c>
      <c r="F370" s="109">
        <v>366</v>
      </c>
      <c r="G370" s="109" t="s">
        <v>1646</v>
      </c>
      <c r="H370" s="109" t="s">
        <v>1646</v>
      </c>
      <c r="I370" s="109">
        <v>449</v>
      </c>
      <c r="J370" s="109" t="s">
        <v>4809</v>
      </c>
    </row>
    <row r="371" spans="1:10" x14ac:dyDescent="0.25">
      <c r="A371" s="109">
        <v>108</v>
      </c>
      <c r="B371" s="190">
        <v>41076</v>
      </c>
      <c r="C371" s="109" t="s">
        <v>4945</v>
      </c>
      <c r="D371" s="109" t="s">
        <v>4173</v>
      </c>
      <c r="E371" s="109" t="s">
        <v>4815</v>
      </c>
      <c r="F371" s="109">
        <v>496</v>
      </c>
      <c r="G371" s="109" t="s">
        <v>1646</v>
      </c>
      <c r="H371" s="109" t="s">
        <v>1646</v>
      </c>
      <c r="I371" s="109">
        <v>937</v>
      </c>
      <c r="J371" s="109" t="s">
        <v>4809</v>
      </c>
    </row>
    <row r="372" spans="1:10" x14ac:dyDescent="0.25">
      <c r="A372" s="109">
        <v>108</v>
      </c>
      <c r="B372" s="190">
        <v>41076</v>
      </c>
      <c r="C372" s="109" t="s">
        <v>4944</v>
      </c>
      <c r="D372" s="109" t="s">
        <v>4173</v>
      </c>
      <c r="E372" s="109" t="s">
        <v>4815</v>
      </c>
      <c r="F372" s="109">
        <v>572</v>
      </c>
      <c r="G372" s="109" t="s">
        <v>1646</v>
      </c>
      <c r="H372" s="109" t="s">
        <v>1646</v>
      </c>
      <c r="I372" s="109">
        <v>1641</v>
      </c>
      <c r="J372" s="109" t="s">
        <v>4817</v>
      </c>
    </row>
    <row r="373" spans="1:10" x14ac:dyDescent="0.25">
      <c r="A373" s="109">
        <v>108</v>
      </c>
      <c r="B373" s="190">
        <v>41076</v>
      </c>
      <c r="C373" s="109" t="s">
        <v>4943</v>
      </c>
      <c r="D373" s="109" t="s">
        <v>4173</v>
      </c>
      <c r="E373" s="109" t="s">
        <v>4815</v>
      </c>
      <c r="F373" s="109">
        <v>498</v>
      </c>
      <c r="G373" s="109" t="s">
        <v>1646</v>
      </c>
      <c r="H373" s="109" t="s">
        <v>1646</v>
      </c>
      <c r="I373" s="109">
        <v>1463</v>
      </c>
      <c r="J373" s="109" t="s">
        <v>4809</v>
      </c>
    </row>
    <row r="374" spans="1:10" x14ac:dyDescent="0.25">
      <c r="A374" s="109">
        <v>108</v>
      </c>
      <c r="B374" s="190">
        <v>41076</v>
      </c>
      <c r="C374" s="109" t="s">
        <v>4942</v>
      </c>
      <c r="D374" s="109" t="s">
        <v>4173</v>
      </c>
      <c r="E374" s="109" t="s">
        <v>4815</v>
      </c>
      <c r="F374" s="109">
        <v>410</v>
      </c>
      <c r="G374" s="109" t="s">
        <v>1646</v>
      </c>
      <c r="H374" s="109" t="s">
        <v>1646</v>
      </c>
      <c r="I374" s="109">
        <v>524</v>
      </c>
      <c r="J374" s="109" t="s">
        <v>4817</v>
      </c>
    </row>
    <row r="375" spans="1:10" x14ac:dyDescent="0.25">
      <c r="A375" s="109">
        <v>108</v>
      </c>
      <c r="B375" s="190">
        <v>41076</v>
      </c>
      <c r="C375" s="109" t="s">
        <v>4941</v>
      </c>
      <c r="D375" s="109" t="s">
        <v>4173</v>
      </c>
      <c r="E375" s="109" t="s">
        <v>4815</v>
      </c>
      <c r="F375" s="109">
        <v>556</v>
      </c>
      <c r="G375" s="109" t="s">
        <v>1646</v>
      </c>
      <c r="H375" s="109" t="s">
        <v>1646</v>
      </c>
      <c r="I375" s="109">
        <v>1944</v>
      </c>
      <c r="J375" s="109" t="s">
        <v>4817</v>
      </c>
    </row>
    <row r="376" spans="1:10" x14ac:dyDescent="0.25">
      <c r="A376" s="109">
        <v>108</v>
      </c>
      <c r="B376" s="190">
        <v>41076</v>
      </c>
      <c r="C376" s="109" t="s">
        <v>4940</v>
      </c>
      <c r="D376" s="109" t="s">
        <v>4173</v>
      </c>
      <c r="E376" s="109" t="s">
        <v>4815</v>
      </c>
      <c r="F376" s="109">
        <v>553</v>
      </c>
      <c r="G376" s="109" t="s">
        <v>1646</v>
      </c>
      <c r="H376" s="109" t="s">
        <v>1646</v>
      </c>
      <c r="I376" s="109">
        <v>1657</v>
      </c>
      <c r="J376" s="109" t="s">
        <v>4817</v>
      </c>
    </row>
    <row r="377" spans="1:10" x14ac:dyDescent="0.25">
      <c r="A377" s="109">
        <v>108</v>
      </c>
      <c r="B377" s="190">
        <v>41076</v>
      </c>
      <c r="C377" s="109" t="s">
        <v>4939</v>
      </c>
      <c r="D377" s="109" t="s">
        <v>4173</v>
      </c>
      <c r="E377" s="109" t="s">
        <v>4815</v>
      </c>
      <c r="F377" s="109">
        <v>513</v>
      </c>
      <c r="G377" s="109" t="s">
        <v>1646</v>
      </c>
      <c r="H377" s="109" t="s">
        <v>1646</v>
      </c>
      <c r="I377" s="109">
        <v>1235</v>
      </c>
      <c r="J377" s="109" t="s">
        <v>4817</v>
      </c>
    </row>
    <row r="378" spans="1:10" x14ac:dyDescent="0.25">
      <c r="A378" s="109">
        <v>108</v>
      </c>
      <c r="B378" s="190">
        <v>41076</v>
      </c>
      <c r="C378" s="109" t="s">
        <v>4938</v>
      </c>
      <c r="D378" s="109" t="s">
        <v>4173</v>
      </c>
      <c r="E378" s="109" t="s">
        <v>4815</v>
      </c>
      <c r="F378" s="109">
        <v>487</v>
      </c>
      <c r="G378" s="109" t="s">
        <v>1646</v>
      </c>
      <c r="H378" s="109" t="s">
        <v>1646</v>
      </c>
      <c r="I378" s="109">
        <v>1021</v>
      </c>
      <c r="J378" s="109" t="s">
        <v>4817</v>
      </c>
    </row>
    <row r="379" spans="1:10" x14ac:dyDescent="0.25">
      <c r="A379" s="109">
        <v>108</v>
      </c>
      <c r="B379" s="190">
        <v>41076</v>
      </c>
      <c r="C379" s="109" t="s">
        <v>4937</v>
      </c>
      <c r="D379" s="109" t="s">
        <v>4173</v>
      </c>
      <c r="E379" s="109" t="s">
        <v>4815</v>
      </c>
      <c r="F379" s="109">
        <v>452</v>
      </c>
      <c r="G379" s="109" t="s">
        <v>1646</v>
      </c>
      <c r="H379" s="109" t="s">
        <v>1646</v>
      </c>
      <c r="I379" s="109">
        <v>745</v>
      </c>
      <c r="J379" s="109" t="s">
        <v>4817</v>
      </c>
    </row>
    <row r="380" spans="1:10" x14ac:dyDescent="0.25">
      <c r="A380" s="109" t="s">
        <v>1646</v>
      </c>
      <c r="B380" s="190">
        <v>41089</v>
      </c>
      <c r="C380" s="109" t="s">
        <v>4936</v>
      </c>
      <c r="D380" s="109" t="s">
        <v>397</v>
      </c>
      <c r="E380" s="109" t="s">
        <v>4810</v>
      </c>
      <c r="F380" s="109">
        <v>254</v>
      </c>
      <c r="G380" s="109" t="s">
        <v>1646</v>
      </c>
      <c r="H380" s="109" t="s">
        <v>1646</v>
      </c>
      <c r="I380" s="109">
        <v>130</v>
      </c>
      <c r="J380" s="109" t="s">
        <v>4809</v>
      </c>
    </row>
    <row r="381" spans="1:10" x14ac:dyDescent="0.25">
      <c r="A381" s="109">
        <v>145</v>
      </c>
      <c r="B381" s="190">
        <v>41091</v>
      </c>
      <c r="C381" s="109" t="s">
        <v>4935</v>
      </c>
      <c r="D381" s="109" t="s">
        <v>4175</v>
      </c>
      <c r="E381" s="109" t="s">
        <v>4825</v>
      </c>
      <c r="F381" s="109">
        <v>370</v>
      </c>
      <c r="G381" s="109" t="s">
        <v>1646</v>
      </c>
      <c r="H381" s="109" t="s">
        <v>1646</v>
      </c>
      <c r="I381" s="109">
        <v>314</v>
      </c>
      <c r="J381" s="109" t="s">
        <v>4809</v>
      </c>
    </row>
    <row r="382" spans="1:10" x14ac:dyDescent="0.25">
      <c r="A382" s="109">
        <v>145</v>
      </c>
      <c r="B382" s="190">
        <v>41091</v>
      </c>
      <c r="C382" s="109" t="s">
        <v>4934</v>
      </c>
      <c r="D382" s="109" t="s">
        <v>4175</v>
      </c>
      <c r="E382" s="109" t="s">
        <v>4825</v>
      </c>
      <c r="F382" s="109">
        <v>304</v>
      </c>
      <c r="G382" s="109" t="s">
        <v>1646</v>
      </c>
      <c r="H382" s="109" t="s">
        <v>1646</v>
      </c>
      <c r="I382" s="109">
        <v>238</v>
      </c>
      <c r="J382" s="109" t="s">
        <v>4809</v>
      </c>
    </row>
    <row r="383" spans="1:10" x14ac:dyDescent="0.25">
      <c r="A383" s="109">
        <v>145</v>
      </c>
      <c r="B383" s="190">
        <v>41091</v>
      </c>
      <c r="C383" s="109" t="s">
        <v>4933</v>
      </c>
      <c r="D383" s="109" t="s">
        <v>4175</v>
      </c>
      <c r="E383" s="109" t="s">
        <v>4825</v>
      </c>
      <c r="F383" s="109">
        <v>326</v>
      </c>
      <c r="G383" s="109" t="s">
        <v>1646</v>
      </c>
      <c r="H383" s="109" t="s">
        <v>1646</v>
      </c>
      <c r="I383" s="109">
        <v>240</v>
      </c>
      <c r="J383" s="109" t="s">
        <v>4809</v>
      </c>
    </row>
    <row r="384" spans="1:10" x14ac:dyDescent="0.25">
      <c r="A384" s="109">
        <v>145</v>
      </c>
      <c r="B384" s="190">
        <v>41091</v>
      </c>
      <c r="C384" s="109" t="s">
        <v>4932</v>
      </c>
      <c r="D384" s="109" t="s">
        <v>4175</v>
      </c>
      <c r="E384" s="109" t="s">
        <v>4825</v>
      </c>
      <c r="F384" s="109">
        <v>240</v>
      </c>
      <c r="G384" s="109" t="s">
        <v>1646</v>
      </c>
      <c r="H384" s="109" t="s">
        <v>1646</v>
      </c>
      <c r="I384" s="109">
        <v>99</v>
      </c>
      <c r="J384" s="109" t="s">
        <v>4809</v>
      </c>
    </row>
    <row r="385" spans="1:10" x14ac:dyDescent="0.25">
      <c r="A385" s="109">
        <v>145</v>
      </c>
      <c r="B385" s="190">
        <v>41091</v>
      </c>
      <c r="C385" s="109" t="s">
        <v>4931</v>
      </c>
      <c r="D385" s="109" t="s">
        <v>4175</v>
      </c>
      <c r="E385" s="109" t="s">
        <v>4825</v>
      </c>
      <c r="F385" s="109">
        <v>297</v>
      </c>
      <c r="G385" s="109" t="s">
        <v>1646</v>
      </c>
      <c r="H385" s="109" t="s">
        <v>1646</v>
      </c>
      <c r="I385" s="109">
        <v>185</v>
      </c>
      <c r="J385" s="109" t="s">
        <v>4809</v>
      </c>
    </row>
    <row r="386" spans="1:10" x14ac:dyDescent="0.25">
      <c r="A386" s="109">
        <v>145</v>
      </c>
      <c r="B386" s="190">
        <v>41091</v>
      </c>
      <c r="C386" s="109" t="s">
        <v>4930</v>
      </c>
      <c r="D386" s="109" t="s">
        <v>4175</v>
      </c>
      <c r="E386" s="109" t="s">
        <v>4825</v>
      </c>
      <c r="F386" s="109">
        <v>310</v>
      </c>
      <c r="G386" s="109" t="s">
        <v>1646</v>
      </c>
      <c r="H386" s="109" t="s">
        <v>1646</v>
      </c>
      <c r="I386" s="109">
        <v>197</v>
      </c>
      <c r="J386" s="109" t="s">
        <v>4809</v>
      </c>
    </row>
    <row r="387" spans="1:10" x14ac:dyDescent="0.25">
      <c r="A387" s="109">
        <v>145</v>
      </c>
      <c r="B387" s="190">
        <v>41091</v>
      </c>
      <c r="C387" s="109" t="s">
        <v>4929</v>
      </c>
      <c r="D387" s="109" t="s">
        <v>4175</v>
      </c>
      <c r="E387" s="109" t="s">
        <v>4825</v>
      </c>
      <c r="F387" s="109">
        <v>301</v>
      </c>
      <c r="G387" s="109" t="s">
        <v>1646</v>
      </c>
      <c r="H387" s="109" t="s">
        <v>1646</v>
      </c>
      <c r="I387" s="109">
        <v>188</v>
      </c>
      <c r="J387" s="109" t="s">
        <v>4809</v>
      </c>
    </row>
    <row r="388" spans="1:10" x14ac:dyDescent="0.25">
      <c r="A388" s="109">
        <v>145</v>
      </c>
      <c r="B388" s="190">
        <v>41091</v>
      </c>
      <c r="C388" s="109" t="s">
        <v>4928</v>
      </c>
      <c r="D388" s="109" t="s">
        <v>4175</v>
      </c>
      <c r="E388" s="109" t="s">
        <v>4825</v>
      </c>
      <c r="F388" s="109">
        <v>310</v>
      </c>
      <c r="G388" s="109" t="s">
        <v>1646</v>
      </c>
      <c r="H388" s="109" t="s">
        <v>1646</v>
      </c>
      <c r="I388" s="109">
        <v>197</v>
      </c>
      <c r="J388" s="109" t="s">
        <v>4809</v>
      </c>
    </row>
    <row r="389" spans="1:10" x14ac:dyDescent="0.25">
      <c r="A389" s="109" t="s">
        <v>1646</v>
      </c>
      <c r="B389" s="190">
        <v>41097</v>
      </c>
      <c r="C389" s="109" t="s">
        <v>4927</v>
      </c>
      <c r="D389" s="109" t="s">
        <v>397</v>
      </c>
      <c r="E389" s="109" t="s">
        <v>4810</v>
      </c>
      <c r="F389" s="109">
        <v>215</v>
      </c>
      <c r="G389" s="109" t="s">
        <v>1646</v>
      </c>
      <c r="H389" s="109" t="s">
        <v>1646</v>
      </c>
      <c r="I389" s="109">
        <v>84</v>
      </c>
      <c r="J389" s="109" t="s">
        <v>4809</v>
      </c>
    </row>
    <row r="390" spans="1:10" x14ac:dyDescent="0.25">
      <c r="A390" s="109" t="s">
        <v>1646</v>
      </c>
      <c r="B390" s="190">
        <v>41097</v>
      </c>
      <c r="C390" s="109" t="s">
        <v>4926</v>
      </c>
      <c r="D390" s="109" t="s">
        <v>397</v>
      </c>
      <c r="E390" s="109" t="s">
        <v>4810</v>
      </c>
      <c r="F390" s="109">
        <v>272</v>
      </c>
      <c r="G390" s="109" t="s">
        <v>1646</v>
      </c>
      <c r="H390" s="109" t="s">
        <v>1646</v>
      </c>
      <c r="I390" s="109">
        <v>188</v>
      </c>
      <c r="J390" s="109" t="s">
        <v>4809</v>
      </c>
    </row>
    <row r="391" spans="1:10" x14ac:dyDescent="0.25">
      <c r="A391" s="109">
        <v>164</v>
      </c>
      <c r="B391" s="190">
        <v>41104</v>
      </c>
      <c r="C391" s="109" t="s">
        <v>4925</v>
      </c>
      <c r="D391" s="109" t="s">
        <v>4335</v>
      </c>
      <c r="E391" s="109" t="s">
        <v>4825</v>
      </c>
      <c r="F391" s="109">
        <v>196</v>
      </c>
      <c r="G391" s="109" t="s">
        <v>1646</v>
      </c>
      <c r="H391" s="109" t="s">
        <v>1646</v>
      </c>
      <c r="I391" s="109">
        <v>58</v>
      </c>
      <c r="J391" s="109" t="s">
        <v>4809</v>
      </c>
    </row>
    <row r="392" spans="1:10" x14ac:dyDescent="0.25">
      <c r="A392" s="109">
        <v>164</v>
      </c>
      <c r="B392" s="190">
        <v>41104</v>
      </c>
      <c r="C392" s="109" t="s">
        <v>4924</v>
      </c>
      <c r="D392" s="109" t="s">
        <v>4335</v>
      </c>
      <c r="E392" s="109" t="s">
        <v>4825</v>
      </c>
      <c r="F392" s="109">
        <v>193</v>
      </c>
      <c r="G392" s="109" t="s">
        <v>1646</v>
      </c>
      <c r="H392" s="109" t="s">
        <v>1646</v>
      </c>
      <c r="I392" s="109">
        <v>50</v>
      </c>
      <c r="J392" s="109" t="s">
        <v>4809</v>
      </c>
    </row>
    <row r="393" spans="1:10" x14ac:dyDescent="0.25">
      <c r="A393" s="109">
        <v>145</v>
      </c>
      <c r="B393" s="190">
        <v>41403</v>
      </c>
      <c r="C393" s="109" t="s">
        <v>4923</v>
      </c>
      <c r="D393" s="109" t="s">
        <v>4175</v>
      </c>
      <c r="E393" s="109" t="s">
        <v>4825</v>
      </c>
      <c r="F393" s="109">
        <v>306</v>
      </c>
      <c r="G393" s="109" t="s">
        <v>1646</v>
      </c>
      <c r="H393" s="109" t="s">
        <v>1646</v>
      </c>
      <c r="I393" s="109">
        <v>193</v>
      </c>
      <c r="J393" s="109" t="s">
        <v>4855</v>
      </c>
    </row>
    <row r="394" spans="1:10" x14ac:dyDescent="0.25">
      <c r="A394" s="109">
        <v>145</v>
      </c>
      <c r="B394" s="190">
        <v>41403</v>
      </c>
      <c r="C394" s="109" t="s">
        <v>4922</v>
      </c>
      <c r="D394" s="109" t="s">
        <v>4175</v>
      </c>
      <c r="E394" s="109" t="s">
        <v>4825</v>
      </c>
      <c r="F394" s="109">
        <v>234</v>
      </c>
      <c r="G394" s="109" t="s">
        <v>1646</v>
      </c>
      <c r="H394" s="109" t="s">
        <v>1646</v>
      </c>
      <c r="I394" s="109">
        <v>88</v>
      </c>
      <c r="J394" s="109" t="s">
        <v>4855</v>
      </c>
    </row>
    <row r="395" spans="1:10" x14ac:dyDescent="0.25">
      <c r="A395" s="109">
        <v>145</v>
      </c>
      <c r="B395" s="190">
        <v>41403</v>
      </c>
      <c r="C395" s="109" t="s">
        <v>4921</v>
      </c>
      <c r="D395" s="109" t="s">
        <v>4175</v>
      </c>
      <c r="E395" s="109" t="s">
        <v>4825</v>
      </c>
      <c r="F395" s="109">
        <v>237</v>
      </c>
      <c r="G395" s="109" t="s">
        <v>1646</v>
      </c>
      <c r="H395" s="109" t="s">
        <v>1646</v>
      </c>
      <c r="I395" s="109">
        <v>94</v>
      </c>
      <c r="J395" s="109" t="s">
        <v>4855</v>
      </c>
    </row>
    <row r="396" spans="1:10" x14ac:dyDescent="0.25">
      <c r="A396" s="109">
        <v>145</v>
      </c>
      <c r="B396" s="190">
        <v>41403</v>
      </c>
      <c r="C396" s="109" t="s">
        <v>4920</v>
      </c>
      <c r="D396" s="109" t="s">
        <v>4175</v>
      </c>
      <c r="E396" s="109" t="s">
        <v>4825</v>
      </c>
      <c r="F396" s="109">
        <v>234</v>
      </c>
      <c r="G396" s="109" t="s">
        <v>1646</v>
      </c>
      <c r="H396" s="109" t="s">
        <v>1646</v>
      </c>
      <c r="I396" s="109">
        <v>87</v>
      </c>
      <c r="J396" s="109" t="s">
        <v>4855</v>
      </c>
    </row>
    <row r="397" spans="1:10" x14ac:dyDescent="0.25">
      <c r="A397" s="109">
        <v>145</v>
      </c>
      <c r="B397" s="190">
        <v>41403</v>
      </c>
      <c r="C397" s="109" t="s">
        <v>4919</v>
      </c>
      <c r="D397" s="109" t="s">
        <v>4175</v>
      </c>
      <c r="E397" s="109" t="s">
        <v>4825</v>
      </c>
      <c r="F397" s="109">
        <v>208</v>
      </c>
      <c r="G397" s="109" t="s">
        <v>1646</v>
      </c>
      <c r="H397" s="109" t="s">
        <v>1646</v>
      </c>
      <c r="I397" s="109">
        <v>60</v>
      </c>
      <c r="J397" s="109" t="s">
        <v>4855</v>
      </c>
    </row>
    <row r="398" spans="1:10" x14ac:dyDescent="0.25">
      <c r="A398" s="109">
        <v>145</v>
      </c>
      <c r="B398" s="190">
        <v>41403</v>
      </c>
      <c r="C398" s="109" t="s">
        <v>4918</v>
      </c>
      <c r="D398" s="109" t="s">
        <v>4175</v>
      </c>
      <c r="E398" s="109" t="s">
        <v>4825</v>
      </c>
      <c r="F398" s="109">
        <v>327</v>
      </c>
      <c r="G398" s="109" t="s">
        <v>1646</v>
      </c>
      <c r="H398" s="109" t="s">
        <v>1646</v>
      </c>
      <c r="I398" s="109">
        <v>231</v>
      </c>
      <c r="J398" s="109" t="s">
        <v>4855</v>
      </c>
    </row>
    <row r="399" spans="1:10" x14ac:dyDescent="0.25">
      <c r="A399" s="109">
        <v>145</v>
      </c>
      <c r="B399" s="190">
        <v>41403</v>
      </c>
      <c r="C399" s="109" t="s">
        <v>4917</v>
      </c>
      <c r="D399" s="109" t="s">
        <v>4175</v>
      </c>
      <c r="E399" s="109" t="s">
        <v>4825</v>
      </c>
      <c r="F399" s="109">
        <v>195</v>
      </c>
      <c r="G399" s="109" t="s">
        <v>1646</v>
      </c>
      <c r="H399" s="109" t="s">
        <v>1646</v>
      </c>
      <c r="I399" s="109">
        <v>52</v>
      </c>
      <c r="J399" s="109" t="s">
        <v>4855</v>
      </c>
    </row>
    <row r="400" spans="1:10" x14ac:dyDescent="0.25">
      <c r="A400" s="109">
        <v>145</v>
      </c>
      <c r="B400" s="190">
        <v>41403</v>
      </c>
      <c r="C400" s="109" t="s">
        <v>4916</v>
      </c>
      <c r="D400" s="109" t="s">
        <v>4175</v>
      </c>
      <c r="E400" s="109" t="s">
        <v>4825</v>
      </c>
      <c r="F400" s="109">
        <v>218</v>
      </c>
      <c r="G400" s="109" t="s">
        <v>1646</v>
      </c>
      <c r="H400" s="109" t="s">
        <v>1646</v>
      </c>
      <c r="I400" s="109">
        <v>65</v>
      </c>
      <c r="J400" s="109" t="s">
        <v>4855</v>
      </c>
    </row>
    <row r="401" spans="1:10" x14ac:dyDescent="0.25">
      <c r="A401" s="109">
        <v>145</v>
      </c>
      <c r="B401" s="190">
        <v>41403</v>
      </c>
      <c r="C401" s="109" t="s">
        <v>4915</v>
      </c>
      <c r="D401" s="109" t="s">
        <v>4175</v>
      </c>
      <c r="E401" s="109" t="s">
        <v>4825</v>
      </c>
      <c r="F401" s="109">
        <v>287</v>
      </c>
      <c r="G401" s="109" t="s">
        <v>1646</v>
      </c>
      <c r="H401" s="109" t="s">
        <v>1646</v>
      </c>
      <c r="I401" s="109">
        <v>152</v>
      </c>
      <c r="J401" s="109" t="s">
        <v>4855</v>
      </c>
    </row>
    <row r="402" spans="1:10" x14ac:dyDescent="0.25">
      <c r="A402" s="109">
        <v>164</v>
      </c>
      <c r="B402" s="190">
        <v>41404</v>
      </c>
      <c r="C402" s="109" t="s">
        <v>4914</v>
      </c>
      <c r="D402" s="109" t="s">
        <v>4587</v>
      </c>
      <c r="E402" s="109" t="s">
        <v>4825</v>
      </c>
      <c r="F402" s="109">
        <v>183</v>
      </c>
      <c r="G402" s="109" t="s">
        <v>1646</v>
      </c>
      <c r="H402" s="109" t="s">
        <v>1646</v>
      </c>
      <c r="I402" s="109">
        <v>43</v>
      </c>
      <c r="J402" s="109" t="s">
        <v>4855</v>
      </c>
    </row>
    <row r="403" spans="1:10" x14ac:dyDescent="0.25">
      <c r="A403" s="109">
        <v>164</v>
      </c>
      <c r="B403" s="190">
        <v>41404</v>
      </c>
      <c r="C403" s="109" t="s">
        <v>4913</v>
      </c>
      <c r="D403" s="109" t="s">
        <v>4587</v>
      </c>
      <c r="E403" s="109" t="s">
        <v>4825</v>
      </c>
      <c r="F403" s="109">
        <v>238</v>
      </c>
      <c r="G403" s="109" t="s">
        <v>1646</v>
      </c>
      <c r="H403" s="109" t="s">
        <v>1646</v>
      </c>
      <c r="I403" s="109">
        <v>96</v>
      </c>
      <c r="J403" s="109" t="s">
        <v>4855</v>
      </c>
    </row>
    <row r="404" spans="1:10" x14ac:dyDescent="0.25">
      <c r="A404" s="109">
        <v>164</v>
      </c>
      <c r="B404" s="190">
        <v>41404</v>
      </c>
      <c r="C404" s="109" t="s">
        <v>4912</v>
      </c>
      <c r="D404" s="109" t="s">
        <v>4587</v>
      </c>
      <c r="E404" s="109" t="s">
        <v>4825</v>
      </c>
      <c r="F404" s="109">
        <v>187</v>
      </c>
      <c r="G404" s="109" t="s">
        <v>1646</v>
      </c>
      <c r="H404" s="109" t="s">
        <v>1646</v>
      </c>
      <c r="I404" s="109">
        <v>48</v>
      </c>
      <c r="J404" s="109" t="s">
        <v>4855</v>
      </c>
    </row>
    <row r="405" spans="1:10" x14ac:dyDescent="0.25">
      <c r="A405" s="109">
        <v>164</v>
      </c>
      <c r="B405" s="190">
        <v>41404</v>
      </c>
      <c r="C405" s="109" t="s">
        <v>4911</v>
      </c>
      <c r="D405" s="109" t="s">
        <v>4587</v>
      </c>
      <c r="E405" s="109" t="s">
        <v>4825</v>
      </c>
      <c r="F405" s="109">
        <v>168</v>
      </c>
      <c r="G405" s="109" t="s">
        <v>1646</v>
      </c>
      <c r="H405" s="109" t="s">
        <v>1646</v>
      </c>
      <c r="I405" s="109">
        <v>37</v>
      </c>
      <c r="J405" s="109" t="s">
        <v>4855</v>
      </c>
    </row>
    <row r="406" spans="1:10" x14ac:dyDescent="0.25">
      <c r="A406" s="109">
        <v>165</v>
      </c>
      <c r="B406" s="190">
        <v>41405</v>
      </c>
      <c r="C406" s="109" t="s">
        <v>4910</v>
      </c>
      <c r="D406" s="109" t="s">
        <v>4621</v>
      </c>
      <c r="E406" s="109" t="s">
        <v>4825</v>
      </c>
      <c r="F406" s="109">
        <v>460</v>
      </c>
      <c r="G406" s="109" t="s">
        <v>1646</v>
      </c>
      <c r="H406" s="109" t="s">
        <v>1646</v>
      </c>
      <c r="I406" s="109">
        <v>998</v>
      </c>
      <c r="J406" s="109" t="s">
        <v>4855</v>
      </c>
    </row>
    <row r="407" spans="1:10" x14ac:dyDescent="0.25">
      <c r="A407" s="109">
        <v>165</v>
      </c>
      <c r="B407" s="190">
        <v>41405</v>
      </c>
      <c r="C407" s="109" t="s">
        <v>4909</v>
      </c>
      <c r="D407" s="109" t="s">
        <v>4621</v>
      </c>
      <c r="E407" s="109" t="s">
        <v>4825</v>
      </c>
      <c r="F407" s="109">
        <v>443</v>
      </c>
      <c r="G407" s="109" t="s">
        <v>1646</v>
      </c>
      <c r="H407" s="109" t="s">
        <v>1646</v>
      </c>
      <c r="I407" s="109">
        <v>857</v>
      </c>
      <c r="J407" s="109" t="s">
        <v>4855</v>
      </c>
    </row>
    <row r="408" spans="1:10" x14ac:dyDescent="0.25">
      <c r="A408" s="109">
        <v>165</v>
      </c>
      <c r="B408" s="190">
        <v>41405</v>
      </c>
      <c r="C408" s="109" t="s">
        <v>4908</v>
      </c>
      <c r="D408" s="109" t="s">
        <v>4621</v>
      </c>
      <c r="E408" s="109" t="s">
        <v>4825</v>
      </c>
      <c r="F408" s="109">
        <v>293</v>
      </c>
      <c r="G408" s="109" t="s">
        <v>1646</v>
      </c>
      <c r="H408" s="109" t="s">
        <v>1646</v>
      </c>
      <c r="I408" s="109">
        <v>273</v>
      </c>
      <c r="J408" s="109" t="s">
        <v>4855</v>
      </c>
    </row>
    <row r="409" spans="1:10" x14ac:dyDescent="0.25">
      <c r="A409" s="109">
        <v>145</v>
      </c>
      <c r="B409" s="190">
        <v>41406</v>
      </c>
      <c r="C409" s="109" t="s">
        <v>4907</v>
      </c>
      <c r="D409" s="109" t="s">
        <v>4175</v>
      </c>
      <c r="E409" s="109" t="s">
        <v>4825</v>
      </c>
      <c r="F409" s="109">
        <v>255</v>
      </c>
      <c r="G409" s="109" t="s">
        <v>1646</v>
      </c>
      <c r="H409" s="109" t="s">
        <v>1646</v>
      </c>
      <c r="I409" s="109">
        <v>110</v>
      </c>
      <c r="J409" s="109" t="s">
        <v>4855</v>
      </c>
    </row>
    <row r="410" spans="1:10" x14ac:dyDescent="0.25">
      <c r="A410" s="109">
        <v>145</v>
      </c>
      <c r="B410" s="190">
        <v>41406</v>
      </c>
      <c r="C410" s="109" t="s">
        <v>4906</v>
      </c>
      <c r="D410" s="109" t="s">
        <v>4175</v>
      </c>
      <c r="E410" s="109" t="s">
        <v>4825</v>
      </c>
      <c r="F410" s="109">
        <v>258</v>
      </c>
      <c r="G410" s="109" t="s">
        <v>1646</v>
      </c>
      <c r="H410" s="109" t="s">
        <v>1646</v>
      </c>
      <c r="I410" s="109">
        <v>85</v>
      </c>
      <c r="J410" s="109" t="s">
        <v>4855</v>
      </c>
    </row>
    <row r="411" spans="1:10" x14ac:dyDescent="0.25">
      <c r="A411" s="109">
        <v>145</v>
      </c>
      <c r="B411" s="190">
        <v>41406</v>
      </c>
      <c r="C411" s="109" t="s">
        <v>4905</v>
      </c>
      <c r="D411" s="109" t="s">
        <v>4175</v>
      </c>
      <c r="E411" s="109" t="s">
        <v>4825</v>
      </c>
      <c r="F411" s="109">
        <v>241</v>
      </c>
      <c r="G411" s="109" t="s">
        <v>1646</v>
      </c>
      <c r="H411" s="109" t="s">
        <v>1646</v>
      </c>
      <c r="I411" s="109">
        <v>89</v>
      </c>
      <c r="J411" s="109" t="s">
        <v>4855</v>
      </c>
    </row>
    <row r="412" spans="1:10" x14ac:dyDescent="0.25">
      <c r="A412" s="109">
        <v>145</v>
      </c>
      <c r="B412" s="190">
        <v>41406</v>
      </c>
      <c r="C412" s="109" t="s">
        <v>4904</v>
      </c>
      <c r="D412" s="109" t="s">
        <v>4175</v>
      </c>
      <c r="E412" s="109" t="s">
        <v>4825</v>
      </c>
      <c r="F412" s="109">
        <v>350</v>
      </c>
      <c r="G412" s="109" t="s">
        <v>1646</v>
      </c>
      <c r="H412" s="109" t="s">
        <v>1646</v>
      </c>
      <c r="I412" s="109">
        <v>270</v>
      </c>
      <c r="J412" s="109" t="s">
        <v>4855</v>
      </c>
    </row>
    <row r="413" spans="1:10" x14ac:dyDescent="0.25">
      <c r="A413" s="109">
        <v>145</v>
      </c>
      <c r="B413" s="190">
        <v>41406</v>
      </c>
      <c r="C413" s="109" t="s">
        <v>4903</v>
      </c>
      <c r="D413" s="109" t="s">
        <v>4175</v>
      </c>
      <c r="E413" s="109" t="s">
        <v>4825</v>
      </c>
      <c r="F413" s="109">
        <v>247</v>
      </c>
      <c r="G413" s="109" t="s">
        <v>1646</v>
      </c>
      <c r="H413" s="109" t="s">
        <v>1646</v>
      </c>
      <c r="I413" s="109">
        <v>76</v>
      </c>
      <c r="J413" s="109" t="s">
        <v>4855</v>
      </c>
    </row>
    <row r="414" spans="1:10" x14ac:dyDescent="0.25">
      <c r="A414" s="109">
        <v>145</v>
      </c>
      <c r="B414" s="190">
        <v>41406</v>
      </c>
      <c r="C414" s="109" t="s">
        <v>4902</v>
      </c>
      <c r="D414" s="109" t="s">
        <v>4175</v>
      </c>
      <c r="E414" s="109" t="s">
        <v>4825</v>
      </c>
      <c r="F414" s="109">
        <v>323</v>
      </c>
      <c r="G414" s="109" t="s">
        <v>1646</v>
      </c>
      <c r="H414" s="109" t="s">
        <v>1646</v>
      </c>
      <c r="I414" s="109">
        <v>206</v>
      </c>
      <c r="J414" s="109" t="s">
        <v>4855</v>
      </c>
    </row>
    <row r="415" spans="1:10" x14ac:dyDescent="0.25">
      <c r="A415" s="109">
        <v>145</v>
      </c>
      <c r="B415" s="190">
        <v>41406</v>
      </c>
      <c r="C415" s="109" t="s">
        <v>4901</v>
      </c>
      <c r="D415" s="109" t="s">
        <v>4175</v>
      </c>
      <c r="E415" s="109" t="s">
        <v>4825</v>
      </c>
      <c r="F415" s="109">
        <v>304</v>
      </c>
      <c r="G415" s="109" t="s">
        <v>1646</v>
      </c>
      <c r="H415" s="109" t="s">
        <v>1646</v>
      </c>
      <c r="I415" s="109">
        <v>178</v>
      </c>
      <c r="J415" s="109" t="s">
        <v>4855</v>
      </c>
    </row>
    <row r="416" spans="1:10" x14ac:dyDescent="0.25">
      <c r="A416" s="109">
        <v>145</v>
      </c>
      <c r="B416" s="190">
        <v>41406</v>
      </c>
      <c r="C416" s="109" t="s">
        <v>4900</v>
      </c>
      <c r="D416" s="109" t="s">
        <v>4175</v>
      </c>
      <c r="E416" s="109" t="s">
        <v>4825</v>
      </c>
      <c r="F416" s="109">
        <v>257</v>
      </c>
      <c r="G416" s="109" t="s">
        <v>1646</v>
      </c>
      <c r="H416" s="109" t="s">
        <v>1646</v>
      </c>
      <c r="I416" s="109">
        <v>118</v>
      </c>
      <c r="J416" s="109" t="s">
        <v>4855</v>
      </c>
    </row>
    <row r="417" spans="1:10" x14ac:dyDescent="0.25">
      <c r="A417" s="109">
        <v>145</v>
      </c>
      <c r="B417" s="190">
        <v>41406</v>
      </c>
      <c r="C417" s="109" t="s">
        <v>4899</v>
      </c>
      <c r="D417" s="109" t="s">
        <v>4175</v>
      </c>
      <c r="E417" s="109" t="s">
        <v>4825</v>
      </c>
      <c r="F417" s="109">
        <v>331</v>
      </c>
      <c r="G417" s="109" t="s">
        <v>1646</v>
      </c>
      <c r="H417" s="109" t="s">
        <v>1646</v>
      </c>
      <c r="I417" s="109">
        <v>226</v>
      </c>
      <c r="J417" s="109" t="s">
        <v>4855</v>
      </c>
    </row>
    <row r="418" spans="1:10" x14ac:dyDescent="0.25">
      <c r="A418" s="109">
        <v>145</v>
      </c>
      <c r="B418" s="190">
        <v>41406</v>
      </c>
      <c r="C418" s="109" t="s">
        <v>4898</v>
      </c>
      <c r="D418" s="109" t="s">
        <v>4175</v>
      </c>
      <c r="E418" s="109" t="s">
        <v>4825</v>
      </c>
      <c r="F418" s="109">
        <v>304</v>
      </c>
      <c r="G418" s="109" t="s">
        <v>1646</v>
      </c>
      <c r="H418" s="109" t="s">
        <v>1646</v>
      </c>
      <c r="I418" s="109">
        <v>174</v>
      </c>
      <c r="J418" s="109" t="s">
        <v>4855</v>
      </c>
    </row>
    <row r="419" spans="1:10" x14ac:dyDescent="0.25">
      <c r="A419" s="109">
        <v>145</v>
      </c>
      <c r="B419" s="190">
        <v>41406</v>
      </c>
      <c r="C419" s="109" t="s">
        <v>4897</v>
      </c>
      <c r="D419" s="109" t="s">
        <v>4175</v>
      </c>
      <c r="E419" s="109" t="s">
        <v>4825</v>
      </c>
      <c r="F419" s="109">
        <v>338</v>
      </c>
      <c r="G419" s="109" t="s">
        <v>1646</v>
      </c>
      <c r="H419" s="109" t="s">
        <v>1646</v>
      </c>
      <c r="I419" s="109">
        <v>243</v>
      </c>
      <c r="J419" s="109" t="s">
        <v>4855</v>
      </c>
    </row>
    <row r="420" spans="1:10" x14ac:dyDescent="0.25">
      <c r="A420" s="109">
        <v>145</v>
      </c>
      <c r="B420" s="190">
        <v>41406</v>
      </c>
      <c r="C420" s="109" t="s">
        <v>4896</v>
      </c>
      <c r="D420" s="109" t="s">
        <v>4175</v>
      </c>
      <c r="E420" s="109" t="s">
        <v>4825</v>
      </c>
      <c r="F420" s="109">
        <v>261</v>
      </c>
      <c r="G420" s="109" t="s">
        <v>1646</v>
      </c>
      <c r="H420" s="109" t="s">
        <v>1646</v>
      </c>
      <c r="I420" s="109">
        <v>107</v>
      </c>
      <c r="J420" s="109" t="s">
        <v>4855</v>
      </c>
    </row>
    <row r="421" spans="1:10" x14ac:dyDescent="0.25">
      <c r="A421" s="109">
        <v>145</v>
      </c>
      <c r="B421" s="190">
        <v>41406</v>
      </c>
      <c r="C421" s="109" t="s">
        <v>4895</v>
      </c>
      <c r="D421" s="109" t="s">
        <v>4175</v>
      </c>
      <c r="E421" s="109" t="s">
        <v>4825</v>
      </c>
      <c r="F421" s="109">
        <v>277</v>
      </c>
      <c r="G421" s="109" t="s">
        <v>1646</v>
      </c>
      <c r="H421" s="109" t="s">
        <v>1646</v>
      </c>
      <c r="I421" s="109">
        <v>135</v>
      </c>
      <c r="J421" s="109" t="s">
        <v>4855</v>
      </c>
    </row>
    <row r="422" spans="1:10" x14ac:dyDescent="0.25">
      <c r="A422" s="109">
        <v>145</v>
      </c>
      <c r="B422" s="190">
        <v>41406</v>
      </c>
      <c r="C422" s="109" t="s">
        <v>4894</v>
      </c>
      <c r="D422" s="109" t="s">
        <v>4175</v>
      </c>
      <c r="E422" s="109" t="s">
        <v>4825</v>
      </c>
      <c r="F422" s="109">
        <v>323</v>
      </c>
      <c r="G422" s="109" t="s">
        <v>1646</v>
      </c>
      <c r="H422" s="109" t="s">
        <v>1646</v>
      </c>
      <c r="I422" s="109">
        <v>221</v>
      </c>
      <c r="J422" s="109" t="s">
        <v>4855</v>
      </c>
    </row>
    <row r="423" spans="1:10" x14ac:dyDescent="0.25">
      <c r="A423" s="109">
        <v>145</v>
      </c>
      <c r="B423" s="190">
        <v>41406</v>
      </c>
      <c r="C423" s="109" t="s">
        <v>4893</v>
      </c>
      <c r="D423" s="109" t="s">
        <v>4175</v>
      </c>
      <c r="E423" s="109" t="s">
        <v>4825</v>
      </c>
      <c r="F423" s="109">
        <v>222</v>
      </c>
      <c r="G423" s="109" t="s">
        <v>1646</v>
      </c>
      <c r="H423" s="109" t="s">
        <v>1646</v>
      </c>
      <c r="I423" s="109">
        <v>74</v>
      </c>
      <c r="J423" s="109" t="s">
        <v>4855</v>
      </c>
    </row>
    <row r="424" spans="1:10" x14ac:dyDescent="0.25">
      <c r="A424" s="109">
        <v>145</v>
      </c>
      <c r="B424" s="190">
        <v>41406</v>
      </c>
      <c r="C424" s="109" t="s">
        <v>4892</v>
      </c>
      <c r="D424" s="109" t="s">
        <v>4175</v>
      </c>
      <c r="E424" s="109" t="s">
        <v>4825</v>
      </c>
      <c r="F424" s="109">
        <v>328</v>
      </c>
      <c r="G424" s="109" t="s">
        <v>1646</v>
      </c>
      <c r="H424" s="109" t="s">
        <v>1646</v>
      </c>
      <c r="I424" s="109">
        <v>229</v>
      </c>
      <c r="J424" s="109" t="s">
        <v>4855</v>
      </c>
    </row>
    <row r="425" spans="1:10" x14ac:dyDescent="0.25">
      <c r="A425" s="109">
        <v>145</v>
      </c>
      <c r="B425" s="190">
        <v>41406</v>
      </c>
      <c r="C425" s="109" t="s">
        <v>4891</v>
      </c>
      <c r="D425" s="109" t="s">
        <v>4175</v>
      </c>
      <c r="E425" s="109" t="s">
        <v>4825</v>
      </c>
      <c r="F425" s="109">
        <v>306</v>
      </c>
      <c r="G425" s="109" t="s">
        <v>1646</v>
      </c>
      <c r="H425" s="109" t="s">
        <v>1646</v>
      </c>
      <c r="I425" s="109">
        <v>181</v>
      </c>
      <c r="J425" s="109" t="s">
        <v>4855</v>
      </c>
    </row>
    <row r="426" spans="1:10" x14ac:dyDescent="0.25">
      <c r="A426" s="109">
        <v>145</v>
      </c>
      <c r="B426" s="190">
        <v>41408</v>
      </c>
      <c r="C426" s="109" t="s">
        <v>4890</v>
      </c>
      <c r="D426" s="109" t="s">
        <v>4175</v>
      </c>
      <c r="E426" s="109" t="s">
        <v>4825</v>
      </c>
      <c r="F426" s="109">
        <v>220</v>
      </c>
      <c r="G426" s="109" t="s">
        <v>1646</v>
      </c>
      <c r="H426" s="109" t="s">
        <v>1646</v>
      </c>
      <c r="I426" s="109">
        <v>75</v>
      </c>
      <c r="J426" s="109" t="s">
        <v>4855</v>
      </c>
    </row>
    <row r="427" spans="1:10" x14ac:dyDescent="0.25">
      <c r="A427" s="109">
        <v>145</v>
      </c>
      <c r="B427" s="190">
        <v>41408</v>
      </c>
      <c r="C427" s="109" t="s">
        <v>4889</v>
      </c>
      <c r="D427" s="109" t="s">
        <v>4175</v>
      </c>
      <c r="E427" s="109" t="s">
        <v>4825</v>
      </c>
      <c r="F427" s="109">
        <v>187</v>
      </c>
      <c r="G427" s="109" t="s">
        <v>1646</v>
      </c>
      <c r="H427" s="109" t="s">
        <v>1646</v>
      </c>
      <c r="I427" s="109">
        <v>50</v>
      </c>
      <c r="J427" s="109" t="s">
        <v>4855</v>
      </c>
    </row>
    <row r="428" spans="1:10" x14ac:dyDescent="0.25">
      <c r="A428" s="109">
        <v>145</v>
      </c>
      <c r="B428" s="190">
        <v>41408</v>
      </c>
      <c r="C428" s="109" t="s">
        <v>4888</v>
      </c>
      <c r="D428" s="109" t="s">
        <v>4175</v>
      </c>
      <c r="E428" s="109" t="s">
        <v>4825</v>
      </c>
      <c r="F428" s="109">
        <v>234</v>
      </c>
      <c r="G428" s="109" t="s">
        <v>1646</v>
      </c>
      <c r="H428" s="109" t="s">
        <v>1646</v>
      </c>
      <c r="I428" s="109">
        <v>82</v>
      </c>
      <c r="J428" s="109" t="s">
        <v>4855</v>
      </c>
    </row>
    <row r="429" spans="1:10" x14ac:dyDescent="0.25">
      <c r="A429" s="109">
        <v>145</v>
      </c>
      <c r="B429" s="190">
        <v>41408</v>
      </c>
      <c r="C429" s="109" t="s">
        <v>4887</v>
      </c>
      <c r="D429" s="109" t="s">
        <v>4175</v>
      </c>
      <c r="E429" s="109" t="s">
        <v>4825</v>
      </c>
      <c r="F429" s="109">
        <v>215</v>
      </c>
      <c r="G429" s="109" t="s">
        <v>1646</v>
      </c>
      <c r="H429" s="109" t="s">
        <v>1646</v>
      </c>
      <c r="I429" s="109">
        <v>76</v>
      </c>
      <c r="J429" s="109" t="s">
        <v>4855</v>
      </c>
    </row>
    <row r="430" spans="1:10" x14ac:dyDescent="0.25">
      <c r="A430" s="109">
        <v>145</v>
      </c>
      <c r="B430" s="190">
        <v>41408</v>
      </c>
      <c r="C430" s="109" t="s">
        <v>4886</v>
      </c>
      <c r="D430" s="109" t="s">
        <v>4175</v>
      </c>
      <c r="E430" s="109" t="s">
        <v>4825</v>
      </c>
      <c r="F430" s="109">
        <v>223</v>
      </c>
      <c r="G430" s="109" t="s">
        <v>1646</v>
      </c>
      <c r="H430" s="109" t="s">
        <v>1646</v>
      </c>
      <c r="I430" s="109">
        <v>75</v>
      </c>
      <c r="J430" s="109" t="s">
        <v>4855</v>
      </c>
    </row>
    <row r="431" spans="1:10" x14ac:dyDescent="0.25">
      <c r="A431" s="109">
        <v>145</v>
      </c>
      <c r="B431" s="190">
        <v>41408</v>
      </c>
      <c r="C431" s="109" t="s">
        <v>4885</v>
      </c>
      <c r="D431" s="109" t="s">
        <v>4175</v>
      </c>
      <c r="E431" s="109" t="s">
        <v>4825</v>
      </c>
      <c r="F431" s="109">
        <v>253</v>
      </c>
      <c r="G431" s="109" t="s">
        <v>1646</v>
      </c>
      <c r="H431" s="109" t="s">
        <v>1646</v>
      </c>
      <c r="I431" s="109">
        <v>115</v>
      </c>
      <c r="J431" s="109" t="s">
        <v>4855</v>
      </c>
    </row>
    <row r="432" spans="1:10" x14ac:dyDescent="0.25">
      <c r="A432" s="109">
        <v>145</v>
      </c>
      <c r="B432" s="190">
        <v>41408</v>
      </c>
      <c r="C432" s="109" t="s">
        <v>4884</v>
      </c>
      <c r="D432" s="109" t="s">
        <v>4175</v>
      </c>
      <c r="E432" s="109" t="s">
        <v>4825</v>
      </c>
      <c r="F432" s="109">
        <v>214</v>
      </c>
      <c r="G432" s="109" t="s">
        <v>1646</v>
      </c>
      <c r="H432" s="109" t="s">
        <v>1646</v>
      </c>
      <c r="I432" s="109">
        <v>65</v>
      </c>
      <c r="J432" s="109" t="s">
        <v>4855</v>
      </c>
    </row>
    <row r="433" spans="1:10" x14ac:dyDescent="0.25">
      <c r="A433" s="109">
        <v>145</v>
      </c>
      <c r="B433" s="190">
        <v>41408</v>
      </c>
      <c r="C433" s="109" t="s">
        <v>4883</v>
      </c>
      <c r="D433" s="109" t="s">
        <v>4175</v>
      </c>
      <c r="E433" s="109" t="s">
        <v>4825</v>
      </c>
      <c r="F433" s="109">
        <v>228</v>
      </c>
      <c r="G433" s="109" t="s">
        <v>1646</v>
      </c>
      <c r="H433" s="109" t="s">
        <v>1646</v>
      </c>
      <c r="I433" s="109">
        <v>66</v>
      </c>
      <c r="J433" s="109" t="s">
        <v>4855</v>
      </c>
    </row>
    <row r="434" spans="1:10" x14ac:dyDescent="0.25">
      <c r="A434" s="109">
        <v>145</v>
      </c>
      <c r="B434" s="190">
        <v>41408</v>
      </c>
      <c r="C434" s="109" t="s">
        <v>4882</v>
      </c>
      <c r="D434" s="109" t="s">
        <v>4175</v>
      </c>
      <c r="E434" s="109" t="s">
        <v>4825</v>
      </c>
      <c r="F434" s="109">
        <v>238</v>
      </c>
      <c r="G434" s="109" t="s">
        <v>1646</v>
      </c>
      <c r="H434" s="109" t="s">
        <v>1646</v>
      </c>
      <c r="I434" s="109">
        <v>86</v>
      </c>
      <c r="J434" s="109" t="s">
        <v>4855</v>
      </c>
    </row>
    <row r="435" spans="1:10" x14ac:dyDescent="0.25">
      <c r="A435" s="109">
        <v>145</v>
      </c>
      <c r="B435" s="190">
        <v>41408</v>
      </c>
      <c r="C435" s="109" t="s">
        <v>4881</v>
      </c>
      <c r="D435" s="109" t="s">
        <v>4175</v>
      </c>
      <c r="E435" s="109" t="s">
        <v>4825</v>
      </c>
      <c r="F435" s="109">
        <v>241</v>
      </c>
      <c r="G435" s="109" t="s">
        <v>1646</v>
      </c>
      <c r="H435" s="109" t="s">
        <v>1646</v>
      </c>
      <c r="I435" s="109">
        <v>96</v>
      </c>
      <c r="J435" s="109" t="s">
        <v>4855</v>
      </c>
    </row>
    <row r="436" spans="1:10" x14ac:dyDescent="0.25">
      <c r="A436" s="109">
        <v>145</v>
      </c>
      <c r="B436" s="190">
        <v>41408</v>
      </c>
      <c r="C436" s="109" t="s">
        <v>4880</v>
      </c>
      <c r="D436" s="109" t="s">
        <v>4175</v>
      </c>
      <c r="E436" s="109" t="s">
        <v>4825</v>
      </c>
      <c r="F436" s="109">
        <v>327</v>
      </c>
      <c r="G436" s="109" t="s">
        <v>1646</v>
      </c>
      <c r="H436" s="109" t="s">
        <v>1646</v>
      </c>
      <c r="I436" s="109">
        <v>208</v>
      </c>
      <c r="J436" s="109" t="s">
        <v>4855</v>
      </c>
    </row>
    <row r="437" spans="1:10" x14ac:dyDescent="0.25">
      <c r="A437" s="109">
        <v>145</v>
      </c>
      <c r="B437" s="190">
        <v>41408</v>
      </c>
      <c r="C437" s="109" t="s">
        <v>4879</v>
      </c>
      <c r="D437" s="109" t="s">
        <v>4175</v>
      </c>
      <c r="E437" s="109" t="s">
        <v>4825</v>
      </c>
      <c r="F437" s="109">
        <v>284</v>
      </c>
      <c r="G437" s="109" t="s">
        <v>1646</v>
      </c>
      <c r="H437" s="109" t="s">
        <v>1646</v>
      </c>
      <c r="I437" s="109">
        <v>155</v>
      </c>
      <c r="J437" s="109" t="s">
        <v>4855</v>
      </c>
    </row>
    <row r="438" spans="1:10" x14ac:dyDescent="0.25">
      <c r="A438" s="109">
        <v>145</v>
      </c>
      <c r="B438" s="190">
        <v>41408</v>
      </c>
      <c r="C438" s="109" t="s">
        <v>4878</v>
      </c>
      <c r="D438" s="109" t="s">
        <v>4175</v>
      </c>
      <c r="E438" s="109" t="s">
        <v>4825</v>
      </c>
      <c r="F438" s="109">
        <v>317</v>
      </c>
      <c r="G438" s="109" t="s">
        <v>1646</v>
      </c>
      <c r="H438" s="109" t="s">
        <v>1646</v>
      </c>
      <c r="I438" s="109">
        <v>191</v>
      </c>
      <c r="J438" s="109" t="s">
        <v>4855</v>
      </c>
    </row>
    <row r="439" spans="1:10" x14ac:dyDescent="0.25">
      <c r="A439" s="109">
        <v>145</v>
      </c>
      <c r="B439" s="190">
        <v>41408</v>
      </c>
      <c r="C439" s="109" t="s">
        <v>4877</v>
      </c>
      <c r="D439" s="109" t="s">
        <v>4175</v>
      </c>
      <c r="E439" s="109" t="s">
        <v>4825</v>
      </c>
      <c r="F439" s="109">
        <v>203</v>
      </c>
      <c r="G439" s="109" t="s">
        <v>1646</v>
      </c>
      <c r="H439" s="109" t="s">
        <v>1646</v>
      </c>
      <c r="I439" s="109">
        <v>58</v>
      </c>
      <c r="J439" s="109" t="s">
        <v>4855</v>
      </c>
    </row>
    <row r="440" spans="1:10" x14ac:dyDescent="0.25">
      <c r="A440" s="109">
        <v>145</v>
      </c>
      <c r="B440" s="190">
        <v>41408</v>
      </c>
      <c r="C440" s="109" t="s">
        <v>4876</v>
      </c>
      <c r="D440" s="109" t="s">
        <v>4175</v>
      </c>
      <c r="E440" s="109" t="s">
        <v>4825</v>
      </c>
      <c r="F440" s="109">
        <v>218</v>
      </c>
      <c r="G440" s="109" t="s">
        <v>1646</v>
      </c>
      <c r="H440" s="109" t="s">
        <v>1646</v>
      </c>
      <c r="I440" s="109">
        <v>60</v>
      </c>
      <c r="J440" s="109" t="s">
        <v>4855</v>
      </c>
    </row>
    <row r="441" spans="1:10" x14ac:dyDescent="0.25">
      <c r="A441" s="109">
        <v>145</v>
      </c>
      <c r="B441" s="190">
        <v>41408</v>
      </c>
      <c r="C441" s="109" t="s">
        <v>4875</v>
      </c>
      <c r="D441" s="109" t="s">
        <v>4175</v>
      </c>
      <c r="E441" s="109" t="s">
        <v>4825</v>
      </c>
      <c r="F441" s="109">
        <v>220</v>
      </c>
      <c r="G441" s="109" t="s">
        <v>1646</v>
      </c>
      <c r="H441" s="109" t="s">
        <v>1646</v>
      </c>
      <c r="I441" s="109">
        <v>56</v>
      </c>
      <c r="J441" s="109" t="s">
        <v>4855</v>
      </c>
    </row>
    <row r="442" spans="1:10" x14ac:dyDescent="0.25">
      <c r="A442" s="109">
        <v>145</v>
      </c>
      <c r="B442" s="190">
        <v>41408</v>
      </c>
      <c r="C442" s="109" t="s">
        <v>4874</v>
      </c>
      <c r="D442" s="109" t="s">
        <v>4175</v>
      </c>
      <c r="E442" s="109" t="s">
        <v>4825</v>
      </c>
      <c r="F442" s="109">
        <v>262</v>
      </c>
      <c r="G442" s="109" t="s">
        <v>1646</v>
      </c>
      <c r="H442" s="109" t="s">
        <v>1646</v>
      </c>
      <c r="I442" s="109">
        <v>109</v>
      </c>
      <c r="J442" s="109" t="s">
        <v>4855</v>
      </c>
    </row>
    <row r="443" spans="1:10" x14ac:dyDescent="0.25">
      <c r="A443" s="109">
        <v>145</v>
      </c>
      <c r="B443" s="190">
        <v>41408</v>
      </c>
      <c r="C443" s="109" t="s">
        <v>4873</v>
      </c>
      <c r="D443" s="109" t="s">
        <v>4175</v>
      </c>
      <c r="E443" s="109" t="s">
        <v>4825</v>
      </c>
      <c r="F443" s="109">
        <v>293</v>
      </c>
      <c r="G443" s="109" t="s">
        <v>1646</v>
      </c>
      <c r="H443" s="109" t="s">
        <v>1646</v>
      </c>
      <c r="I443" s="109">
        <v>161</v>
      </c>
      <c r="J443" s="109" t="s">
        <v>4855</v>
      </c>
    </row>
    <row r="444" spans="1:10" x14ac:dyDescent="0.25">
      <c r="A444" s="109">
        <v>145</v>
      </c>
      <c r="B444" s="190">
        <v>41408</v>
      </c>
      <c r="C444" s="109" t="s">
        <v>4872</v>
      </c>
      <c r="D444" s="109" t="s">
        <v>4175</v>
      </c>
      <c r="E444" s="109" t="s">
        <v>4825</v>
      </c>
      <c r="F444" s="109">
        <v>337</v>
      </c>
      <c r="G444" s="109" t="s">
        <v>1646</v>
      </c>
      <c r="H444" s="109" t="s">
        <v>1646</v>
      </c>
      <c r="I444" s="109">
        <v>193</v>
      </c>
      <c r="J444" s="109" t="s">
        <v>4855</v>
      </c>
    </row>
    <row r="445" spans="1:10" x14ac:dyDescent="0.25">
      <c r="A445" s="109">
        <v>145</v>
      </c>
      <c r="B445" s="190">
        <v>41408</v>
      </c>
      <c r="C445" s="109" t="s">
        <v>4871</v>
      </c>
      <c r="D445" s="109" t="s">
        <v>4175</v>
      </c>
      <c r="E445" s="109" t="s">
        <v>4825</v>
      </c>
      <c r="F445" s="109">
        <v>242</v>
      </c>
      <c r="G445" s="109" t="s">
        <v>1646</v>
      </c>
      <c r="H445" s="109" t="s">
        <v>1646</v>
      </c>
      <c r="I445" s="109">
        <v>77</v>
      </c>
      <c r="J445" s="109" t="s">
        <v>4855</v>
      </c>
    </row>
    <row r="446" spans="1:10" x14ac:dyDescent="0.25">
      <c r="A446" s="109">
        <v>164</v>
      </c>
      <c r="B446" s="190">
        <v>41409</v>
      </c>
      <c r="C446" s="109" t="s">
        <v>4870</v>
      </c>
      <c r="D446" s="109" t="s">
        <v>4587</v>
      </c>
      <c r="E446" s="109" t="s">
        <v>4825</v>
      </c>
      <c r="F446" s="109">
        <v>454</v>
      </c>
      <c r="G446" s="109" t="s">
        <v>1646</v>
      </c>
      <c r="H446" s="109" t="s">
        <v>1646</v>
      </c>
      <c r="I446" s="109">
        <v>539</v>
      </c>
      <c r="J446" s="109" t="s">
        <v>4855</v>
      </c>
    </row>
    <row r="447" spans="1:10" x14ac:dyDescent="0.25">
      <c r="A447" s="109">
        <v>165</v>
      </c>
      <c r="B447" s="190">
        <v>41410</v>
      </c>
      <c r="C447" s="109" t="s">
        <v>4869</v>
      </c>
      <c r="D447" s="109" t="s">
        <v>4621</v>
      </c>
      <c r="E447" s="109" t="s">
        <v>4825</v>
      </c>
      <c r="F447" s="109">
        <v>271</v>
      </c>
      <c r="G447" s="109" t="s">
        <v>1646</v>
      </c>
      <c r="H447" s="109" t="s">
        <v>1646</v>
      </c>
      <c r="I447" s="109">
        <v>176</v>
      </c>
      <c r="J447" s="109" t="s">
        <v>4855</v>
      </c>
    </row>
    <row r="448" spans="1:10" x14ac:dyDescent="0.25">
      <c r="A448" s="109">
        <v>165</v>
      </c>
      <c r="B448" s="190">
        <v>41410</v>
      </c>
      <c r="C448" s="109" t="s">
        <v>4868</v>
      </c>
      <c r="D448" s="109" t="s">
        <v>4621</v>
      </c>
      <c r="E448" s="109" t="s">
        <v>4825</v>
      </c>
      <c r="F448" s="109">
        <v>303</v>
      </c>
      <c r="G448" s="109" t="s">
        <v>1646</v>
      </c>
      <c r="H448" s="109" t="s">
        <v>1646</v>
      </c>
      <c r="I448" s="109">
        <v>230</v>
      </c>
      <c r="J448" s="109" t="s">
        <v>4855</v>
      </c>
    </row>
    <row r="449" spans="1:10" x14ac:dyDescent="0.25">
      <c r="A449" s="109">
        <v>165</v>
      </c>
      <c r="B449" s="190">
        <v>41410</v>
      </c>
      <c r="C449" s="109" t="s">
        <v>4867</v>
      </c>
      <c r="D449" s="109" t="s">
        <v>4621</v>
      </c>
      <c r="E449" s="109" t="s">
        <v>4825</v>
      </c>
      <c r="F449" s="109">
        <v>244</v>
      </c>
      <c r="G449" s="109" t="s">
        <v>1646</v>
      </c>
      <c r="H449" s="109" t="s">
        <v>1646</v>
      </c>
      <c r="I449" s="109">
        <v>135</v>
      </c>
      <c r="J449" s="109" t="s">
        <v>4855</v>
      </c>
    </row>
    <row r="450" spans="1:10" x14ac:dyDescent="0.25">
      <c r="A450" s="109">
        <v>165</v>
      </c>
      <c r="B450" s="190">
        <v>41410</v>
      </c>
      <c r="C450" s="109" t="s">
        <v>4866</v>
      </c>
      <c r="D450" s="109" t="s">
        <v>4621</v>
      </c>
      <c r="E450" s="109" t="s">
        <v>4825</v>
      </c>
      <c r="F450" s="109">
        <v>368</v>
      </c>
      <c r="G450" s="109" t="s">
        <v>1646</v>
      </c>
      <c r="H450" s="109" t="s">
        <v>1646</v>
      </c>
      <c r="I450" s="109">
        <v>525</v>
      </c>
      <c r="J450" s="109" t="s">
        <v>4855</v>
      </c>
    </row>
    <row r="451" spans="1:10" x14ac:dyDescent="0.25">
      <c r="A451" s="109">
        <v>164</v>
      </c>
      <c r="B451" s="190">
        <v>41410</v>
      </c>
      <c r="C451" s="109" t="s">
        <v>4865</v>
      </c>
      <c r="D451" s="109" t="s">
        <v>4587</v>
      </c>
      <c r="E451" s="109" t="s">
        <v>4825</v>
      </c>
      <c r="F451" s="109">
        <v>208</v>
      </c>
      <c r="G451" s="109" t="s">
        <v>1646</v>
      </c>
      <c r="H451" s="109" t="s">
        <v>1646</v>
      </c>
      <c r="I451" s="109">
        <v>50</v>
      </c>
      <c r="J451" s="109" t="s">
        <v>4855</v>
      </c>
    </row>
    <row r="452" spans="1:10" x14ac:dyDescent="0.25">
      <c r="A452" s="109">
        <v>164</v>
      </c>
      <c r="B452" s="190">
        <v>41410</v>
      </c>
      <c r="C452" s="109" t="s">
        <v>4864</v>
      </c>
      <c r="D452" s="109" t="s">
        <v>4587</v>
      </c>
      <c r="E452" s="109" t="s">
        <v>4825</v>
      </c>
      <c r="F452" s="109">
        <v>353</v>
      </c>
      <c r="G452" s="109" t="s">
        <v>1646</v>
      </c>
      <c r="H452" s="109" t="s">
        <v>1646</v>
      </c>
      <c r="I452" s="109">
        <v>380</v>
      </c>
      <c r="J452" s="109" t="s">
        <v>4855</v>
      </c>
    </row>
    <row r="453" spans="1:10" x14ac:dyDescent="0.25">
      <c r="A453" s="109">
        <v>164</v>
      </c>
      <c r="B453" s="190">
        <v>41410</v>
      </c>
      <c r="C453" s="109" t="s">
        <v>4863</v>
      </c>
      <c r="D453" s="109" t="s">
        <v>4587</v>
      </c>
      <c r="E453" s="109" t="s">
        <v>4825</v>
      </c>
      <c r="F453" s="109">
        <v>180</v>
      </c>
      <c r="G453" s="109" t="s">
        <v>1646</v>
      </c>
      <c r="H453" s="109" t="s">
        <v>1646</v>
      </c>
      <c r="I453" s="109">
        <v>45</v>
      </c>
      <c r="J453" s="109" t="s">
        <v>4855</v>
      </c>
    </row>
    <row r="454" spans="1:10" x14ac:dyDescent="0.25">
      <c r="A454" s="109">
        <v>164</v>
      </c>
      <c r="B454" s="190">
        <v>41410</v>
      </c>
      <c r="C454" s="109" t="s">
        <v>4862</v>
      </c>
      <c r="D454" s="109" t="s">
        <v>4587</v>
      </c>
      <c r="E454" s="109" t="s">
        <v>4825</v>
      </c>
      <c r="F454" s="109">
        <v>234</v>
      </c>
      <c r="G454" s="109" t="s">
        <v>1646</v>
      </c>
      <c r="H454" s="109" t="s">
        <v>1646</v>
      </c>
      <c r="I454" s="109">
        <v>90</v>
      </c>
      <c r="J454" s="109" t="s">
        <v>4855</v>
      </c>
    </row>
    <row r="455" spans="1:10" x14ac:dyDescent="0.25">
      <c r="A455" s="109">
        <v>164</v>
      </c>
      <c r="B455" s="190">
        <v>41410</v>
      </c>
      <c r="C455" s="109" t="s">
        <v>4861</v>
      </c>
      <c r="D455" s="109" t="s">
        <v>4587</v>
      </c>
      <c r="E455" s="109" t="s">
        <v>4825</v>
      </c>
      <c r="F455" s="109">
        <v>218</v>
      </c>
      <c r="G455" s="109" t="s">
        <v>1646</v>
      </c>
      <c r="H455" s="109" t="s">
        <v>1646</v>
      </c>
      <c r="I455" s="109">
        <v>85</v>
      </c>
      <c r="J455" s="109" t="s">
        <v>4855</v>
      </c>
    </row>
    <row r="456" spans="1:10" x14ac:dyDescent="0.25">
      <c r="A456" s="109">
        <v>164</v>
      </c>
      <c r="B456" s="190">
        <v>41410</v>
      </c>
      <c r="C456" s="109" t="s">
        <v>4860</v>
      </c>
      <c r="D456" s="109" t="s">
        <v>4587</v>
      </c>
      <c r="E456" s="109" t="s">
        <v>4825</v>
      </c>
      <c r="F456" s="109">
        <v>383</v>
      </c>
      <c r="G456" s="109" t="s">
        <v>1646</v>
      </c>
      <c r="H456" s="109" t="s">
        <v>1646</v>
      </c>
      <c r="I456" s="109">
        <v>550</v>
      </c>
      <c r="J456" s="109" t="s">
        <v>4855</v>
      </c>
    </row>
    <row r="457" spans="1:10" x14ac:dyDescent="0.25">
      <c r="A457" s="109">
        <v>164</v>
      </c>
      <c r="B457" s="190">
        <v>41410</v>
      </c>
      <c r="C457" s="109" t="s">
        <v>4859</v>
      </c>
      <c r="D457" s="109" t="s">
        <v>4587</v>
      </c>
      <c r="E457" s="109" t="s">
        <v>4825</v>
      </c>
      <c r="F457" s="109">
        <v>248</v>
      </c>
      <c r="G457" s="109" t="s">
        <v>1646</v>
      </c>
      <c r="H457" s="109" t="s">
        <v>1646</v>
      </c>
      <c r="I457" s="109">
        <v>115</v>
      </c>
      <c r="J457" s="109" t="s">
        <v>4855</v>
      </c>
    </row>
    <row r="458" spans="1:10" x14ac:dyDescent="0.25">
      <c r="A458" s="109">
        <v>164</v>
      </c>
      <c r="B458" s="190">
        <v>41410</v>
      </c>
      <c r="C458" s="109" t="s">
        <v>4858</v>
      </c>
      <c r="D458" s="109" t="s">
        <v>4587</v>
      </c>
      <c r="E458" s="109" t="s">
        <v>4825</v>
      </c>
      <c r="F458" s="109">
        <v>184</v>
      </c>
      <c r="G458" s="109" t="s">
        <v>1646</v>
      </c>
      <c r="H458" s="109" t="s">
        <v>1646</v>
      </c>
      <c r="I458" s="109">
        <v>45</v>
      </c>
      <c r="J458" s="109" t="s">
        <v>4855</v>
      </c>
    </row>
    <row r="459" spans="1:10" x14ac:dyDescent="0.25">
      <c r="A459" s="109">
        <v>164</v>
      </c>
      <c r="B459" s="190">
        <v>41410</v>
      </c>
      <c r="C459" s="109" t="s">
        <v>4857</v>
      </c>
      <c r="D459" s="109" t="s">
        <v>4587</v>
      </c>
      <c r="E459" s="109" t="s">
        <v>4825</v>
      </c>
      <c r="F459" s="109">
        <v>292</v>
      </c>
      <c r="G459" s="109" t="s">
        <v>1646</v>
      </c>
      <c r="H459" s="109" t="s">
        <v>1646</v>
      </c>
      <c r="I459" s="109">
        <v>203</v>
      </c>
      <c r="J459" s="109" t="s">
        <v>4855</v>
      </c>
    </row>
    <row r="460" spans="1:10" x14ac:dyDescent="0.25">
      <c r="A460" s="109">
        <v>164</v>
      </c>
      <c r="B460" s="190">
        <v>41410</v>
      </c>
      <c r="C460" s="109" t="s">
        <v>4856</v>
      </c>
      <c r="D460" s="109" t="s">
        <v>4587</v>
      </c>
      <c r="E460" s="109" t="s">
        <v>4825</v>
      </c>
      <c r="F460" s="109">
        <v>267</v>
      </c>
      <c r="G460" s="109" t="s">
        <v>1646</v>
      </c>
      <c r="H460" s="109" t="s">
        <v>1646</v>
      </c>
      <c r="I460" s="109">
        <v>170</v>
      </c>
      <c r="J460" s="109" t="s">
        <v>4855</v>
      </c>
    </row>
    <row r="461" spans="1:10" x14ac:dyDescent="0.25">
      <c r="A461" s="109">
        <v>145</v>
      </c>
      <c r="B461" s="190">
        <v>41433</v>
      </c>
      <c r="C461" s="109" t="s">
        <v>4854</v>
      </c>
      <c r="D461" s="109" t="s">
        <v>4175</v>
      </c>
      <c r="E461" s="109" t="s">
        <v>4825</v>
      </c>
      <c r="F461" s="109">
        <v>318</v>
      </c>
      <c r="G461" s="109" t="s">
        <v>1646</v>
      </c>
      <c r="H461" s="109" t="s">
        <v>1646</v>
      </c>
      <c r="I461" s="109">
        <v>180</v>
      </c>
      <c r="J461" s="109" t="s">
        <v>4809</v>
      </c>
    </row>
    <row r="462" spans="1:10" x14ac:dyDescent="0.25">
      <c r="A462" s="109">
        <v>145</v>
      </c>
      <c r="B462" s="190">
        <v>41433</v>
      </c>
      <c r="C462" s="109" t="s">
        <v>4853</v>
      </c>
      <c r="D462" s="109" t="s">
        <v>4175</v>
      </c>
      <c r="E462" s="109" t="s">
        <v>4825</v>
      </c>
      <c r="F462" s="109">
        <v>337</v>
      </c>
      <c r="G462" s="109" t="s">
        <v>1646</v>
      </c>
      <c r="H462" s="109" t="s">
        <v>1646</v>
      </c>
      <c r="I462" s="109">
        <v>216</v>
      </c>
      <c r="J462" s="109" t="s">
        <v>4809</v>
      </c>
    </row>
    <row r="463" spans="1:10" x14ac:dyDescent="0.25">
      <c r="A463" s="109">
        <v>145</v>
      </c>
      <c r="B463" s="190">
        <v>41439</v>
      </c>
      <c r="C463" s="109" t="s">
        <v>4852</v>
      </c>
      <c r="D463" s="109" t="s">
        <v>4175</v>
      </c>
      <c r="E463" s="109" t="s">
        <v>4851</v>
      </c>
      <c r="F463" s="109">
        <v>59</v>
      </c>
      <c r="G463" s="109" t="s">
        <v>1646</v>
      </c>
      <c r="H463" s="109" t="s">
        <v>1646</v>
      </c>
      <c r="I463" s="109">
        <v>2</v>
      </c>
      <c r="J463" s="109" t="s">
        <v>4850</v>
      </c>
    </row>
    <row r="464" spans="1:10" x14ac:dyDescent="0.25">
      <c r="A464" s="109">
        <v>164</v>
      </c>
      <c r="B464" s="190">
        <v>41442</v>
      </c>
      <c r="C464" s="109" t="s">
        <v>4849</v>
      </c>
      <c r="D464" s="109" t="s">
        <v>4335</v>
      </c>
      <c r="E464" s="109" t="s">
        <v>4825</v>
      </c>
      <c r="F464" s="109">
        <v>256</v>
      </c>
      <c r="G464" s="109" t="s">
        <v>1646</v>
      </c>
      <c r="H464" s="109" t="s">
        <v>1646</v>
      </c>
      <c r="I464" s="109">
        <v>116</v>
      </c>
      <c r="J464" s="109" t="s">
        <v>4809</v>
      </c>
    </row>
    <row r="465" spans="1:10" x14ac:dyDescent="0.25">
      <c r="A465" s="109">
        <v>164</v>
      </c>
      <c r="B465" s="190">
        <v>41442</v>
      </c>
      <c r="C465" s="109" t="s">
        <v>4848</v>
      </c>
      <c r="D465" s="109" t="s">
        <v>4335</v>
      </c>
      <c r="E465" s="109" t="s">
        <v>4825</v>
      </c>
      <c r="F465" s="109">
        <v>365</v>
      </c>
      <c r="G465" s="109" t="s">
        <v>1646</v>
      </c>
      <c r="H465" s="109" t="s">
        <v>1646</v>
      </c>
      <c r="I465" s="109">
        <v>343</v>
      </c>
      <c r="J465" s="109" t="s">
        <v>4809</v>
      </c>
    </row>
    <row r="466" spans="1:10" x14ac:dyDescent="0.25">
      <c r="A466" s="109">
        <v>164</v>
      </c>
      <c r="B466" s="190">
        <v>41442</v>
      </c>
      <c r="C466" s="109" t="s">
        <v>4847</v>
      </c>
      <c r="D466" s="109" t="s">
        <v>4335</v>
      </c>
      <c r="E466" s="109" t="s">
        <v>4825</v>
      </c>
      <c r="F466" s="109">
        <v>242</v>
      </c>
      <c r="G466" s="109" t="s">
        <v>1646</v>
      </c>
      <c r="H466" s="109" t="s">
        <v>1646</v>
      </c>
      <c r="I466" s="109">
        <v>90</v>
      </c>
      <c r="J466" s="109" t="s">
        <v>4809</v>
      </c>
    </row>
    <row r="467" spans="1:10" x14ac:dyDescent="0.25">
      <c r="A467" s="109">
        <v>164</v>
      </c>
      <c r="B467" s="190">
        <v>41442</v>
      </c>
      <c r="C467" s="109" t="s">
        <v>4846</v>
      </c>
      <c r="D467" s="109" t="s">
        <v>4335</v>
      </c>
      <c r="E467" s="109" t="s">
        <v>4825</v>
      </c>
      <c r="F467" s="109">
        <v>243</v>
      </c>
      <c r="G467" s="109" t="s">
        <v>1646</v>
      </c>
      <c r="H467" s="109" t="s">
        <v>1646</v>
      </c>
      <c r="I467" s="109">
        <v>96</v>
      </c>
      <c r="J467" s="109" t="s">
        <v>4809</v>
      </c>
    </row>
    <row r="468" spans="1:10" x14ac:dyDescent="0.25">
      <c r="A468" s="109">
        <v>164</v>
      </c>
      <c r="B468" s="190">
        <v>41442</v>
      </c>
      <c r="C468" s="109" t="s">
        <v>4845</v>
      </c>
      <c r="D468" s="109" t="s">
        <v>4335</v>
      </c>
      <c r="E468" s="109" t="s">
        <v>4825</v>
      </c>
      <c r="F468" s="109">
        <v>244</v>
      </c>
      <c r="G468" s="109" t="s">
        <v>1646</v>
      </c>
      <c r="H468" s="109" t="s">
        <v>1646</v>
      </c>
      <c r="I468" s="109">
        <v>110</v>
      </c>
      <c r="J468" s="109" t="s">
        <v>4809</v>
      </c>
    </row>
    <row r="469" spans="1:10" x14ac:dyDescent="0.25">
      <c r="A469" s="109">
        <v>164</v>
      </c>
      <c r="B469" s="190">
        <v>41442</v>
      </c>
      <c r="C469" s="109" t="s">
        <v>4844</v>
      </c>
      <c r="D469" s="109" t="s">
        <v>4335</v>
      </c>
      <c r="E469" s="109" t="s">
        <v>4825</v>
      </c>
      <c r="F469" s="109">
        <v>178</v>
      </c>
      <c r="G469" s="109" t="s">
        <v>1646</v>
      </c>
      <c r="H469" s="109" t="s">
        <v>1646</v>
      </c>
      <c r="I469" s="109">
        <v>48</v>
      </c>
      <c r="J469" s="109" t="s">
        <v>4809</v>
      </c>
    </row>
    <row r="470" spans="1:10" x14ac:dyDescent="0.25">
      <c r="A470" s="109">
        <v>164</v>
      </c>
      <c r="B470" s="190">
        <v>41442</v>
      </c>
      <c r="C470" s="109" t="s">
        <v>4843</v>
      </c>
      <c r="D470" s="109" t="s">
        <v>4335</v>
      </c>
      <c r="E470" s="109" t="s">
        <v>4825</v>
      </c>
      <c r="F470" s="109">
        <v>233</v>
      </c>
      <c r="G470" s="109" t="s">
        <v>1646</v>
      </c>
      <c r="H470" s="109" t="s">
        <v>1646</v>
      </c>
      <c r="I470" s="109">
        <v>87</v>
      </c>
      <c r="J470" s="109" t="s">
        <v>4809</v>
      </c>
    </row>
    <row r="471" spans="1:10" x14ac:dyDescent="0.25">
      <c r="A471" s="109">
        <v>164</v>
      </c>
      <c r="B471" s="190">
        <v>41442</v>
      </c>
      <c r="C471" s="109" t="s">
        <v>4842</v>
      </c>
      <c r="D471" s="109" t="s">
        <v>4335</v>
      </c>
      <c r="E471" s="109" t="s">
        <v>4825</v>
      </c>
      <c r="F471" s="109">
        <v>276</v>
      </c>
      <c r="G471" s="109" t="s">
        <v>1646</v>
      </c>
      <c r="H471" s="109" t="s">
        <v>1646</v>
      </c>
      <c r="I471" s="109">
        <v>138</v>
      </c>
      <c r="J471" s="109" t="s">
        <v>4809</v>
      </c>
    </row>
    <row r="472" spans="1:10" x14ac:dyDescent="0.25">
      <c r="A472" s="109">
        <v>164</v>
      </c>
      <c r="B472" s="190">
        <v>41442</v>
      </c>
      <c r="C472" s="109" t="s">
        <v>4841</v>
      </c>
      <c r="D472" s="109" t="s">
        <v>4335</v>
      </c>
      <c r="E472" s="109" t="s">
        <v>4825</v>
      </c>
      <c r="F472" s="109">
        <v>241</v>
      </c>
      <c r="G472" s="109" t="s">
        <v>1646</v>
      </c>
      <c r="H472" s="109" t="s">
        <v>1646</v>
      </c>
      <c r="I472" s="109">
        <v>97</v>
      </c>
      <c r="J472" s="109" t="s">
        <v>4809</v>
      </c>
    </row>
    <row r="473" spans="1:10" x14ac:dyDescent="0.25">
      <c r="A473" s="109">
        <v>164</v>
      </c>
      <c r="B473" s="190">
        <v>41442</v>
      </c>
      <c r="C473" s="109" t="s">
        <v>4840</v>
      </c>
      <c r="D473" s="109" t="s">
        <v>4335</v>
      </c>
      <c r="E473" s="109" t="s">
        <v>4825</v>
      </c>
      <c r="F473" s="109">
        <v>250</v>
      </c>
      <c r="G473" s="109" t="s">
        <v>1646</v>
      </c>
      <c r="H473" s="109" t="s">
        <v>1646</v>
      </c>
      <c r="I473" s="109">
        <v>106</v>
      </c>
      <c r="J473" s="109" t="s">
        <v>4809</v>
      </c>
    </row>
    <row r="474" spans="1:10" x14ac:dyDescent="0.25">
      <c r="A474" s="109">
        <v>164</v>
      </c>
      <c r="B474" s="190">
        <v>41442</v>
      </c>
      <c r="C474" s="109" t="s">
        <v>4839</v>
      </c>
      <c r="D474" s="109" t="s">
        <v>4335</v>
      </c>
      <c r="E474" s="109" t="s">
        <v>4825</v>
      </c>
      <c r="F474" s="109">
        <v>246</v>
      </c>
      <c r="G474" s="109" t="s">
        <v>1646</v>
      </c>
      <c r="H474" s="109" t="s">
        <v>1646</v>
      </c>
      <c r="I474" s="109">
        <v>108</v>
      </c>
      <c r="J474" s="109" t="s">
        <v>4809</v>
      </c>
    </row>
    <row r="475" spans="1:10" x14ac:dyDescent="0.25">
      <c r="A475" s="109">
        <v>164</v>
      </c>
      <c r="B475" s="190">
        <v>41442</v>
      </c>
      <c r="C475" s="109" t="s">
        <v>4838</v>
      </c>
      <c r="D475" s="109" t="s">
        <v>4335</v>
      </c>
      <c r="E475" s="109" t="s">
        <v>4825</v>
      </c>
      <c r="F475" s="109">
        <v>266</v>
      </c>
      <c r="G475" s="109" t="s">
        <v>1646</v>
      </c>
      <c r="H475" s="109" t="s">
        <v>1646</v>
      </c>
      <c r="I475" s="109">
        <v>144</v>
      </c>
      <c r="J475" s="109" t="s">
        <v>4809</v>
      </c>
    </row>
    <row r="476" spans="1:10" x14ac:dyDescent="0.25">
      <c r="A476" s="109">
        <v>164</v>
      </c>
      <c r="B476" s="190">
        <v>41442</v>
      </c>
      <c r="C476" s="109" t="s">
        <v>4837</v>
      </c>
      <c r="D476" s="109" t="s">
        <v>4335</v>
      </c>
      <c r="E476" s="109" t="s">
        <v>4825</v>
      </c>
      <c r="F476" s="109">
        <v>368</v>
      </c>
      <c r="G476" s="109" t="s">
        <v>1646</v>
      </c>
      <c r="H476" s="109" t="s">
        <v>1646</v>
      </c>
      <c r="I476" s="109">
        <v>411</v>
      </c>
      <c r="J476" s="109" t="s">
        <v>4809</v>
      </c>
    </row>
    <row r="477" spans="1:10" x14ac:dyDescent="0.25">
      <c r="A477" s="109">
        <v>164</v>
      </c>
      <c r="B477" s="190">
        <v>41442</v>
      </c>
      <c r="C477" s="109" t="s">
        <v>4836</v>
      </c>
      <c r="D477" s="109" t="s">
        <v>4335</v>
      </c>
      <c r="E477" s="109" t="s">
        <v>4825</v>
      </c>
      <c r="F477" s="109">
        <v>376</v>
      </c>
      <c r="G477" s="109" t="s">
        <v>1646</v>
      </c>
      <c r="H477" s="109" t="s">
        <v>1646</v>
      </c>
      <c r="I477" s="109">
        <v>447</v>
      </c>
      <c r="J477" s="109" t="s">
        <v>4809</v>
      </c>
    </row>
    <row r="478" spans="1:10" x14ac:dyDescent="0.25">
      <c r="A478" s="109">
        <v>164</v>
      </c>
      <c r="B478" s="190">
        <v>41442</v>
      </c>
      <c r="C478" s="109" t="s">
        <v>4835</v>
      </c>
      <c r="D478" s="109" t="s">
        <v>4335</v>
      </c>
      <c r="E478" s="109" t="s">
        <v>4825</v>
      </c>
      <c r="F478" s="109">
        <v>163</v>
      </c>
      <c r="G478" s="109" t="s">
        <v>1646</v>
      </c>
      <c r="H478" s="109" t="s">
        <v>1646</v>
      </c>
      <c r="I478" s="109" t="s">
        <v>1646</v>
      </c>
      <c r="J478" s="109" t="s">
        <v>4809</v>
      </c>
    </row>
    <row r="479" spans="1:10" x14ac:dyDescent="0.25">
      <c r="A479" s="109">
        <v>166</v>
      </c>
      <c r="B479" s="190">
        <v>41509</v>
      </c>
      <c r="C479" s="109" t="s">
        <v>4834</v>
      </c>
      <c r="D479" s="109" t="s">
        <v>4298</v>
      </c>
      <c r="E479" s="109" t="s">
        <v>4825</v>
      </c>
      <c r="F479" s="109">
        <v>270</v>
      </c>
      <c r="G479" s="109" t="s">
        <v>1646</v>
      </c>
      <c r="H479" s="109" t="s">
        <v>1646</v>
      </c>
      <c r="I479" s="109">
        <v>140</v>
      </c>
      <c r="J479" s="109" t="s">
        <v>4809</v>
      </c>
    </row>
    <row r="480" spans="1:10" x14ac:dyDescent="0.25">
      <c r="A480" s="109">
        <v>166</v>
      </c>
      <c r="B480" s="190">
        <v>41509</v>
      </c>
      <c r="C480" s="109" t="s">
        <v>4833</v>
      </c>
      <c r="D480" s="109" t="s">
        <v>4298</v>
      </c>
      <c r="E480" s="109" t="s">
        <v>4825</v>
      </c>
      <c r="F480" s="109">
        <v>195</v>
      </c>
      <c r="G480" s="109" t="s">
        <v>1646</v>
      </c>
      <c r="H480" s="109" t="s">
        <v>1646</v>
      </c>
      <c r="I480" s="109">
        <v>55</v>
      </c>
      <c r="J480" s="109" t="s">
        <v>4809</v>
      </c>
    </row>
    <row r="481" spans="1:10" x14ac:dyDescent="0.25">
      <c r="A481" s="109">
        <v>166</v>
      </c>
      <c r="B481" s="190">
        <v>41509</v>
      </c>
      <c r="C481" s="109" t="s">
        <v>4832</v>
      </c>
      <c r="D481" s="109" t="s">
        <v>4298</v>
      </c>
      <c r="E481" s="109" t="s">
        <v>4825</v>
      </c>
      <c r="F481" s="109">
        <v>219</v>
      </c>
      <c r="G481" s="109" t="s">
        <v>1646</v>
      </c>
      <c r="H481" s="109" t="s">
        <v>1646</v>
      </c>
      <c r="I481" s="109">
        <v>71</v>
      </c>
      <c r="J481" s="109" t="s">
        <v>4809</v>
      </c>
    </row>
    <row r="482" spans="1:10" x14ac:dyDescent="0.25">
      <c r="A482" s="109">
        <v>166</v>
      </c>
      <c r="B482" s="190">
        <v>41509</v>
      </c>
      <c r="C482" s="109" t="s">
        <v>4831</v>
      </c>
      <c r="D482" s="109" t="s">
        <v>4298</v>
      </c>
      <c r="E482" s="109" t="s">
        <v>4825</v>
      </c>
      <c r="F482" s="109">
        <v>279</v>
      </c>
      <c r="G482" s="109" t="s">
        <v>1646</v>
      </c>
      <c r="H482" s="109" t="s">
        <v>1646</v>
      </c>
      <c r="I482" s="109">
        <v>149</v>
      </c>
      <c r="J482" s="109" t="s">
        <v>4809</v>
      </c>
    </row>
    <row r="483" spans="1:10" x14ac:dyDescent="0.25">
      <c r="A483" s="109">
        <v>166</v>
      </c>
      <c r="B483" s="190">
        <v>41509</v>
      </c>
      <c r="C483" s="109" t="s">
        <v>4830</v>
      </c>
      <c r="D483" s="109" t="s">
        <v>4298</v>
      </c>
      <c r="E483" s="109" t="s">
        <v>4825</v>
      </c>
      <c r="F483" s="109">
        <v>212</v>
      </c>
      <c r="G483" s="109" t="s">
        <v>1646</v>
      </c>
      <c r="H483" s="109" t="s">
        <v>1646</v>
      </c>
      <c r="I483" s="109">
        <v>60</v>
      </c>
      <c r="J483" s="109" t="s">
        <v>4809</v>
      </c>
    </row>
    <row r="484" spans="1:10" x14ac:dyDescent="0.25">
      <c r="A484" s="109">
        <v>166</v>
      </c>
      <c r="B484" s="190">
        <v>41509</v>
      </c>
      <c r="C484" s="109" t="s">
        <v>4829</v>
      </c>
      <c r="D484" s="109" t="s">
        <v>4298</v>
      </c>
      <c r="E484" s="109" t="s">
        <v>4825</v>
      </c>
      <c r="F484" s="109">
        <v>255</v>
      </c>
      <c r="G484" s="109" t="s">
        <v>1646</v>
      </c>
      <c r="H484" s="109" t="s">
        <v>1646</v>
      </c>
      <c r="I484" s="109">
        <v>120</v>
      </c>
      <c r="J484" s="109" t="s">
        <v>4809</v>
      </c>
    </row>
    <row r="485" spans="1:10" x14ac:dyDescent="0.25">
      <c r="A485" s="109">
        <v>166</v>
      </c>
      <c r="B485" s="190">
        <v>41509</v>
      </c>
      <c r="C485" s="109" t="s">
        <v>4828</v>
      </c>
      <c r="D485" s="109" t="s">
        <v>4298</v>
      </c>
      <c r="E485" s="109" t="s">
        <v>4825</v>
      </c>
      <c r="F485" s="109">
        <v>242</v>
      </c>
      <c r="G485" s="109" t="s">
        <v>1646</v>
      </c>
      <c r="H485" s="109" t="s">
        <v>1646</v>
      </c>
      <c r="I485" s="109">
        <v>99</v>
      </c>
      <c r="J485" s="109" t="s">
        <v>4809</v>
      </c>
    </row>
    <row r="486" spans="1:10" x14ac:dyDescent="0.25">
      <c r="A486" s="109">
        <v>166</v>
      </c>
      <c r="B486" s="190">
        <v>41509</v>
      </c>
      <c r="C486" s="109" t="s">
        <v>4827</v>
      </c>
      <c r="D486" s="109" t="s">
        <v>4298</v>
      </c>
      <c r="E486" s="109" t="s">
        <v>4825</v>
      </c>
      <c r="F486" s="109">
        <v>235</v>
      </c>
      <c r="G486" s="109" t="s">
        <v>1646</v>
      </c>
      <c r="H486" s="109" t="s">
        <v>1646</v>
      </c>
      <c r="I486" s="109">
        <v>90</v>
      </c>
      <c r="J486" s="109" t="s">
        <v>4809</v>
      </c>
    </row>
    <row r="487" spans="1:10" x14ac:dyDescent="0.25">
      <c r="A487" s="109">
        <v>166</v>
      </c>
      <c r="B487" s="190">
        <v>41509</v>
      </c>
      <c r="C487" s="109" t="s">
        <v>4826</v>
      </c>
      <c r="D487" s="109" t="s">
        <v>4298</v>
      </c>
      <c r="E487" s="109" t="s">
        <v>4825</v>
      </c>
      <c r="F487" s="109">
        <v>225</v>
      </c>
      <c r="G487" s="109" t="s">
        <v>1646</v>
      </c>
      <c r="H487" s="109" t="s">
        <v>1646</v>
      </c>
      <c r="I487" s="109">
        <v>65</v>
      </c>
      <c r="J487" s="109" t="s">
        <v>4809</v>
      </c>
    </row>
    <row r="488" spans="1:10" x14ac:dyDescent="0.25">
      <c r="A488" s="109">
        <v>108</v>
      </c>
      <c r="B488" s="190">
        <v>41510</v>
      </c>
      <c r="C488" s="109" t="s">
        <v>4824</v>
      </c>
      <c r="D488" s="109" t="s">
        <v>4173</v>
      </c>
      <c r="E488" s="109" t="s">
        <v>4815</v>
      </c>
      <c r="F488" s="109">
        <v>447</v>
      </c>
      <c r="G488" s="109" t="s">
        <v>1646</v>
      </c>
      <c r="H488" s="109" t="s">
        <v>1646</v>
      </c>
      <c r="I488" s="109">
        <v>603</v>
      </c>
      <c r="J488" s="109" t="s">
        <v>4809</v>
      </c>
    </row>
    <row r="489" spans="1:10" x14ac:dyDescent="0.25">
      <c r="A489" s="109">
        <v>108</v>
      </c>
      <c r="B489" s="190">
        <v>41510</v>
      </c>
      <c r="C489" s="109" t="s">
        <v>4823</v>
      </c>
      <c r="D489" s="109" t="s">
        <v>4173</v>
      </c>
      <c r="E489" s="109" t="s">
        <v>4815</v>
      </c>
      <c r="F489" s="109">
        <v>565</v>
      </c>
      <c r="G489" s="109" t="s">
        <v>1646</v>
      </c>
      <c r="H489" s="109" t="s">
        <v>1646</v>
      </c>
      <c r="I489" s="109">
        <v>1850</v>
      </c>
      <c r="J489" s="109" t="s">
        <v>4809</v>
      </c>
    </row>
    <row r="490" spans="1:10" x14ac:dyDescent="0.25">
      <c r="A490" s="109">
        <v>108</v>
      </c>
      <c r="B490" s="190">
        <v>41510</v>
      </c>
      <c r="C490" s="109" t="s">
        <v>4822</v>
      </c>
      <c r="D490" s="109" t="s">
        <v>4173</v>
      </c>
      <c r="E490" s="109" t="s">
        <v>4810</v>
      </c>
      <c r="F490" s="109">
        <v>373</v>
      </c>
      <c r="G490" s="109" t="s">
        <v>1646</v>
      </c>
      <c r="H490" s="109" t="s">
        <v>1646</v>
      </c>
      <c r="I490" s="109">
        <v>480</v>
      </c>
      <c r="J490" s="109" t="s">
        <v>4809</v>
      </c>
    </row>
    <row r="491" spans="1:10" x14ac:dyDescent="0.25">
      <c r="A491" s="109">
        <v>108</v>
      </c>
      <c r="B491" s="190">
        <v>41510</v>
      </c>
      <c r="C491" s="109" t="s">
        <v>4821</v>
      </c>
      <c r="D491" s="109" t="s">
        <v>4173</v>
      </c>
      <c r="E491" s="109" t="s">
        <v>4810</v>
      </c>
      <c r="F491" s="109">
        <v>313</v>
      </c>
      <c r="G491" s="109" t="s">
        <v>1646</v>
      </c>
      <c r="H491" s="109" t="s">
        <v>1646</v>
      </c>
      <c r="I491" s="109">
        <v>271</v>
      </c>
      <c r="J491" s="109" t="s">
        <v>4809</v>
      </c>
    </row>
    <row r="492" spans="1:10" x14ac:dyDescent="0.25">
      <c r="A492" s="109">
        <v>108</v>
      </c>
      <c r="B492" s="190">
        <v>41510</v>
      </c>
      <c r="C492" s="109" t="s">
        <v>4820</v>
      </c>
      <c r="D492" s="109" t="s">
        <v>4173</v>
      </c>
      <c r="E492" s="109" t="s">
        <v>4810</v>
      </c>
      <c r="F492" s="109">
        <v>247</v>
      </c>
      <c r="G492" s="109" t="s">
        <v>1646</v>
      </c>
      <c r="H492" s="109" t="s">
        <v>1646</v>
      </c>
      <c r="I492" s="109">
        <v>135</v>
      </c>
      <c r="J492" s="109" t="s">
        <v>4809</v>
      </c>
    </row>
    <row r="493" spans="1:10" x14ac:dyDescent="0.25">
      <c r="A493" s="109">
        <v>108</v>
      </c>
      <c r="B493" s="190">
        <v>41510</v>
      </c>
      <c r="C493" s="109" t="s">
        <v>4819</v>
      </c>
      <c r="D493" s="109" t="s">
        <v>4173</v>
      </c>
      <c r="E493" s="109" t="s">
        <v>4815</v>
      </c>
      <c r="F493" s="109">
        <v>437</v>
      </c>
      <c r="G493" s="109" t="s">
        <v>1646</v>
      </c>
      <c r="H493" s="109" t="s">
        <v>1646</v>
      </c>
      <c r="I493" s="109">
        <v>615</v>
      </c>
      <c r="J493" s="109" t="s">
        <v>4817</v>
      </c>
    </row>
    <row r="494" spans="1:10" x14ac:dyDescent="0.25">
      <c r="A494" s="109">
        <v>108</v>
      </c>
      <c r="B494" s="190">
        <v>41510</v>
      </c>
      <c r="C494" s="109" t="s">
        <v>4818</v>
      </c>
      <c r="D494" s="109" t="s">
        <v>4173</v>
      </c>
      <c r="E494" s="109" t="s">
        <v>4815</v>
      </c>
      <c r="F494" s="109">
        <v>462</v>
      </c>
      <c r="G494" s="109" t="s">
        <v>1646</v>
      </c>
      <c r="H494" s="109" t="s">
        <v>1646</v>
      </c>
      <c r="I494" s="109">
        <v>825</v>
      </c>
      <c r="J494" s="109" t="s">
        <v>4817</v>
      </c>
    </row>
    <row r="495" spans="1:10" x14ac:dyDescent="0.25">
      <c r="A495" s="109">
        <v>108</v>
      </c>
      <c r="B495" s="190">
        <v>41510</v>
      </c>
      <c r="C495" s="109" t="s">
        <v>4816</v>
      </c>
      <c r="D495" s="109" t="s">
        <v>4173</v>
      </c>
      <c r="E495" s="109" t="s">
        <v>4815</v>
      </c>
      <c r="F495" s="109">
        <v>507</v>
      </c>
      <c r="G495" s="109" t="s">
        <v>1646</v>
      </c>
      <c r="H495" s="109" t="s">
        <v>1646</v>
      </c>
      <c r="I495" s="109">
        <v>1045</v>
      </c>
      <c r="J495" s="109" t="s">
        <v>4809</v>
      </c>
    </row>
    <row r="496" spans="1:10" x14ac:dyDescent="0.25">
      <c r="A496" s="109">
        <v>108</v>
      </c>
      <c r="B496" s="190">
        <v>41510</v>
      </c>
      <c r="C496" s="109" t="s">
        <v>4814</v>
      </c>
      <c r="D496" s="109" t="s">
        <v>4173</v>
      </c>
      <c r="E496" s="109" t="s">
        <v>4810</v>
      </c>
      <c r="F496" s="109">
        <v>337</v>
      </c>
      <c r="G496" s="109" t="s">
        <v>1646</v>
      </c>
      <c r="H496" s="109" t="s">
        <v>1646</v>
      </c>
      <c r="I496" s="109">
        <v>420</v>
      </c>
      <c r="J496" s="109" t="s">
        <v>4809</v>
      </c>
    </row>
    <row r="497" spans="1:10" x14ac:dyDescent="0.25">
      <c r="A497" s="109">
        <v>108</v>
      </c>
      <c r="B497" s="190">
        <v>41510</v>
      </c>
      <c r="C497" s="109" t="s">
        <v>4813</v>
      </c>
      <c r="D497" s="109" t="s">
        <v>4173</v>
      </c>
      <c r="E497" s="109" t="s">
        <v>4810</v>
      </c>
      <c r="F497" s="109">
        <v>356</v>
      </c>
      <c r="G497" s="109" t="s">
        <v>1646</v>
      </c>
      <c r="H497" s="109" t="s">
        <v>1646</v>
      </c>
      <c r="I497" s="109">
        <v>405</v>
      </c>
      <c r="J497" s="109" t="s">
        <v>4809</v>
      </c>
    </row>
    <row r="498" spans="1:10" x14ac:dyDescent="0.25">
      <c r="A498" s="109">
        <v>108</v>
      </c>
      <c r="B498" s="190">
        <v>41510</v>
      </c>
      <c r="C498" s="109" t="s">
        <v>4812</v>
      </c>
      <c r="D498" s="109" t="s">
        <v>4173</v>
      </c>
      <c r="E498" s="109" t="s">
        <v>4810</v>
      </c>
      <c r="F498" s="109">
        <v>280</v>
      </c>
      <c r="G498" s="109" t="s">
        <v>1646</v>
      </c>
      <c r="H498" s="109" t="s">
        <v>1646</v>
      </c>
      <c r="I498" s="109">
        <v>200</v>
      </c>
      <c r="J498" s="109" t="s">
        <v>4809</v>
      </c>
    </row>
    <row r="499" spans="1:10" x14ac:dyDescent="0.25">
      <c r="A499" s="109">
        <v>108</v>
      </c>
      <c r="B499" s="190">
        <v>41510</v>
      </c>
      <c r="C499" s="109" t="s">
        <v>4811</v>
      </c>
      <c r="D499" s="109" t="s">
        <v>4173</v>
      </c>
      <c r="E499" s="109" t="s">
        <v>4810</v>
      </c>
      <c r="F499" s="109">
        <v>235</v>
      </c>
      <c r="G499" s="109" t="s">
        <v>1646</v>
      </c>
      <c r="H499" s="109" t="s">
        <v>1646</v>
      </c>
      <c r="I499" s="109">
        <v>115</v>
      </c>
      <c r="J499" s="109" t="s">
        <v>4809</v>
      </c>
    </row>
    <row r="500" spans="1:10" x14ac:dyDescent="0.25">
      <c r="A500" s="109">
        <v>145</v>
      </c>
      <c r="B500" s="190">
        <v>41769</v>
      </c>
      <c r="C500" s="109" t="s">
        <v>4808</v>
      </c>
      <c r="D500" s="109" t="s">
        <v>4175</v>
      </c>
      <c r="E500" s="109" t="s">
        <v>4176</v>
      </c>
      <c r="F500" s="109">
        <v>255</v>
      </c>
      <c r="G500" s="109" t="s">
        <v>1646</v>
      </c>
      <c r="H500" s="109" t="s">
        <v>1646</v>
      </c>
      <c r="I500" s="109">
        <v>90</v>
      </c>
      <c r="J500" s="109" t="s">
        <v>4694</v>
      </c>
    </row>
    <row r="501" spans="1:10" x14ac:dyDescent="0.25">
      <c r="A501" s="109">
        <v>145</v>
      </c>
      <c r="B501" s="190">
        <v>41769</v>
      </c>
      <c r="C501" s="109" t="s">
        <v>4807</v>
      </c>
      <c r="D501" s="109" t="s">
        <v>4175</v>
      </c>
      <c r="E501" s="109" t="s">
        <v>4176</v>
      </c>
      <c r="F501" s="109">
        <v>270</v>
      </c>
      <c r="G501" s="109" t="s">
        <v>1646</v>
      </c>
      <c r="H501" s="109" t="s">
        <v>1646</v>
      </c>
      <c r="I501" s="109">
        <v>137</v>
      </c>
      <c r="J501" s="109" t="s">
        <v>4694</v>
      </c>
    </row>
    <row r="502" spans="1:10" x14ac:dyDescent="0.25">
      <c r="A502" s="109">
        <v>145</v>
      </c>
      <c r="B502" s="190">
        <v>41769</v>
      </c>
      <c r="C502" s="109" t="s">
        <v>4806</v>
      </c>
      <c r="D502" s="109" t="s">
        <v>4175</v>
      </c>
      <c r="E502" s="109" t="s">
        <v>4176</v>
      </c>
      <c r="F502" s="109">
        <v>210</v>
      </c>
      <c r="G502" s="109" t="s">
        <v>1646</v>
      </c>
      <c r="H502" s="109" t="s">
        <v>1646</v>
      </c>
      <c r="I502" s="109">
        <v>64</v>
      </c>
      <c r="J502" s="109" t="s">
        <v>4694</v>
      </c>
    </row>
    <row r="503" spans="1:10" x14ac:dyDescent="0.25">
      <c r="A503" s="109">
        <v>145</v>
      </c>
      <c r="B503" s="190">
        <v>41769</v>
      </c>
      <c r="C503" s="109" t="s">
        <v>4805</v>
      </c>
      <c r="D503" s="109" t="s">
        <v>4175</v>
      </c>
      <c r="E503" s="109" t="s">
        <v>4176</v>
      </c>
      <c r="F503" s="109">
        <v>234</v>
      </c>
      <c r="G503" s="109" t="s">
        <v>1646</v>
      </c>
      <c r="H503" s="109" t="s">
        <v>1646</v>
      </c>
      <c r="I503" s="109">
        <v>96</v>
      </c>
      <c r="J503" s="109" t="s">
        <v>4694</v>
      </c>
    </row>
    <row r="504" spans="1:10" x14ac:dyDescent="0.25">
      <c r="A504" s="109">
        <v>145</v>
      </c>
      <c r="B504" s="190">
        <v>41769</v>
      </c>
      <c r="C504" s="109" t="s">
        <v>4804</v>
      </c>
      <c r="D504" s="109" t="s">
        <v>4175</v>
      </c>
      <c r="E504" s="109" t="s">
        <v>4176</v>
      </c>
      <c r="F504" s="109">
        <v>330</v>
      </c>
      <c r="G504" s="109" t="s">
        <v>1646</v>
      </c>
      <c r="H504" s="109" t="s">
        <v>1646</v>
      </c>
      <c r="I504" s="109">
        <v>225</v>
      </c>
      <c r="J504" s="109" t="s">
        <v>4694</v>
      </c>
    </row>
    <row r="505" spans="1:10" x14ac:dyDescent="0.25">
      <c r="A505" s="109">
        <v>145</v>
      </c>
      <c r="B505" s="190">
        <v>41769</v>
      </c>
      <c r="C505" s="109" t="s">
        <v>4803</v>
      </c>
      <c r="D505" s="109" t="s">
        <v>4175</v>
      </c>
      <c r="E505" s="109" t="s">
        <v>4176</v>
      </c>
      <c r="F505" s="109">
        <v>243</v>
      </c>
      <c r="G505" s="109" t="s">
        <v>1646</v>
      </c>
      <c r="H505" s="109" t="s">
        <v>1646</v>
      </c>
      <c r="I505" s="109">
        <v>96</v>
      </c>
      <c r="J505" s="109" t="s">
        <v>4694</v>
      </c>
    </row>
    <row r="506" spans="1:10" x14ac:dyDescent="0.25">
      <c r="A506" s="109">
        <v>145</v>
      </c>
      <c r="B506" s="190">
        <v>41769</v>
      </c>
      <c r="C506" s="109" t="s">
        <v>4802</v>
      </c>
      <c r="D506" s="109" t="s">
        <v>4175</v>
      </c>
      <c r="E506" s="109" t="s">
        <v>4176</v>
      </c>
      <c r="F506" s="109">
        <v>245</v>
      </c>
      <c r="G506" s="109" t="s">
        <v>1646</v>
      </c>
      <c r="H506" s="109" t="s">
        <v>1646</v>
      </c>
      <c r="I506" s="109">
        <v>103</v>
      </c>
      <c r="J506" s="109" t="s">
        <v>4694</v>
      </c>
    </row>
    <row r="507" spans="1:10" x14ac:dyDescent="0.25">
      <c r="A507" s="109">
        <v>145</v>
      </c>
      <c r="B507" s="190">
        <v>41769</v>
      </c>
      <c r="C507" s="109" t="s">
        <v>4801</v>
      </c>
      <c r="D507" s="109" t="s">
        <v>4175</v>
      </c>
      <c r="E507" s="109" t="s">
        <v>4176</v>
      </c>
      <c r="F507" s="109">
        <v>247</v>
      </c>
      <c r="G507" s="109" t="s">
        <v>1646</v>
      </c>
      <c r="H507" s="109" t="s">
        <v>1646</v>
      </c>
      <c r="I507" s="109">
        <v>90</v>
      </c>
      <c r="J507" s="109" t="s">
        <v>4694</v>
      </c>
    </row>
    <row r="508" spans="1:10" x14ac:dyDescent="0.25">
      <c r="A508" s="109">
        <v>145</v>
      </c>
      <c r="B508" s="190">
        <v>41769</v>
      </c>
      <c r="C508" s="109" t="s">
        <v>4800</v>
      </c>
      <c r="D508" s="109" t="s">
        <v>4175</v>
      </c>
      <c r="E508" s="109" t="s">
        <v>4176</v>
      </c>
      <c r="F508" s="109">
        <v>228</v>
      </c>
      <c r="G508" s="109" t="s">
        <v>1646</v>
      </c>
      <c r="H508" s="109" t="s">
        <v>1646</v>
      </c>
      <c r="I508" s="109">
        <v>89</v>
      </c>
      <c r="J508" s="109" t="s">
        <v>4694</v>
      </c>
    </row>
    <row r="509" spans="1:10" x14ac:dyDescent="0.25">
      <c r="A509" s="109">
        <v>145</v>
      </c>
      <c r="B509" s="190">
        <v>41769</v>
      </c>
      <c r="C509" s="109" t="s">
        <v>4799</v>
      </c>
      <c r="D509" s="109" t="s">
        <v>4175</v>
      </c>
      <c r="E509" s="109" t="s">
        <v>4176</v>
      </c>
      <c r="F509" s="109">
        <v>227</v>
      </c>
      <c r="G509" s="109" t="s">
        <v>1646</v>
      </c>
      <c r="H509" s="109" t="s">
        <v>1646</v>
      </c>
      <c r="I509" s="109">
        <v>92</v>
      </c>
      <c r="J509" s="109" t="s">
        <v>4694</v>
      </c>
    </row>
    <row r="510" spans="1:10" x14ac:dyDescent="0.25">
      <c r="A510" s="109">
        <v>145</v>
      </c>
      <c r="B510" s="190">
        <v>41769</v>
      </c>
      <c r="C510" s="109" t="s">
        <v>4798</v>
      </c>
      <c r="D510" s="109" t="s">
        <v>4175</v>
      </c>
      <c r="E510" s="109" t="s">
        <v>4176</v>
      </c>
      <c r="F510" s="109">
        <v>258</v>
      </c>
      <c r="G510" s="109" t="s">
        <v>1646</v>
      </c>
      <c r="H510" s="109" t="s">
        <v>1646</v>
      </c>
      <c r="I510" s="109">
        <v>105</v>
      </c>
      <c r="J510" s="109" t="s">
        <v>4694</v>
      </c>
    </row>
    <row r="511" spans="1:10" x14ac:dyDescent="0.25">
      <c r="A511" s="109">
        <v>145</v>
      </c>
      <c r="B511" s="190">
        <v>41769</v>
      </c>
      <c r="C511" s="109" t="s">
        <v>4797</v>
      </c>
      <c r="D511" s="109" t="s">
        <v>4175</v>
      </c>
      <c r="E511" s="109" t="s">
        <v>4176</v>
      </c>
      <c r="F511" s="109">
        <v>267</v>
      </c>
      <c r="G511" s="109" t="s">
        <v>1646</v>
      </c>
      <c r="H511" s="109" t="s">
        <v>1646</v>
      </c>
      <c r="I511" s="109">
        <v>135</v>
      </c>
      <c r="J511" s="109" t="s">
        <v>4694</v>
      </c>
    </row>
    <row r="512" spans="1:10" x14ac:dyDescent="0.25">
      <c r="A512" s="109">
        <v>145</v>
      </c>
      <c r="B512" s="190">
        <v>41769</v>
      </c>
      <c r="C512" s="109" t="s">
        <v>4796</v>
      </c>
      <c r="D512" s="109" t="s">
        <v>4175</v>
      </c>
      <c r="E512" s="109" t="s">
        <v>4176</v>
      </c>
      <c r="F512" s="109">
        <v>294</v>
      </c>
      <c r="G512" s="109" t="s">
        <v>1646</v>
      </c>
      <c r="H512" s="109" t="s">
        <v>1646</v>
      </c>
      <c r="I512" s="109">
        <v>169</v>
      </c>
      <c r="J512" s="109" t="s">
        <v>4694</v>
      </c>
    </row>
    <row r="513" spans="1:10" x14ac:dyDescent="0.25">
      <c r="A513" s="109">
        <v>145</v>
      </c>
      <c r="B513" s="190">
        <v>41769</v>
      </c>
      <c r="C513" s="109" t="s">
        <v>4795</v>
      </c>
      <c r="D513" s="109" t="s">
        <v>4175</v>
      </c>
      <c r="E513" s="109" t="s">
        <v>4176</v>
      </c>
      <c r="F513" s="109">
        <v>335</v>
      </c>
      <c r="G513" s="109" t="s">
        <v>1646</v>
      </c>
      <c r="H513" s="109" t="s">
        <v>1646</v>
      </c>
      <c r="I513" s="109">
        <v>247</v>
      </c>
      <c r="J513" s="109" t="s">
        <v>4694</v>
      </c>
    </row>
    <row r="514" spans="1:10" x14ac:dyDescent="0.25">
      <c r="A514" s="109">
        <v>145</v>
      </c>
      <c r="B514" s="190">
        <v>41769</v>
      </c>
      <c r="C514" s="109" t="s">
        <v>4794</v>
      </c>
      <c r="D514" s="109" t="s">
        <v>4175</v>
      </c>
      <c r="E514" s="109" t="s">
        <v>4176</v>
      </c>
      <c r="F514" s="109">
        <v>237</v>
      </c>
      <c r="G514" s="109" t="s">
        <v>1646</v>
      </c>
      <c r="H514" s="109" t="s">
        <v>1646</v>
      </c>
      <c r="I514" s="109">
        <v>82</v>
      </c>
      <c r="J514" s="109" t="s">
        <v>4694</v>
      </c>
    </row>
    <row r="515" spans="1:10" x14ac:dyDescent="0.25">
      <c r="A515" s="109">
        <v>145</v>
      </c>
      <c r="B515" s="190">
        <v>41769</v>
      </c>
      <c r="C515" s="109" t="s">
        <v>4793</v>
      </c>
      <c r="D515" s="109" t="s">
        <v>4175</v>
      </c>
      <c r="E515" s="109" t="s">
        <v>4176</v>
      </c>
      <c r="F515" s="109">
        <v>331</v>
      </c>
      <c r="G515" s="109" t="s">
        <v>1646</v>
      </c>
      <c r="H515" s="109" t="s">
        <v>1646</v>
      </c>
      <c r="I515" s="109">
        <v>253</v>
      </c>
      <c r="J515" s="109" t="s">
        <v>4694</v>
      </c>
    </row>
    <row r="516" spans="1:10" x14ac:dyDescent="0.25">
      <c r="A516" s="109">
        <v>164</v>
      </c>
      <c r="B516" s="190">
        <v>41770</v>
      </c>
      <c r="C516" s="109" t="s">
        <v>4792</v>
      </c>
      <c r="D516" s="109" t="s">
        <v>4587</v>
      </c>
      <c r="E516" s="109" t="s">
        <v>4176</v>
      </c>
      <c r="F516" s="109">
        <v>312</v>
      </c>
      <c r="G516" s="109" t="s">
        <v>1646</v>
      </c>
      <c r="H516" s="109" t="s">
        <v>1646</v>
      </c>
      <c r="I516" s="109">
        <v>272</v>
      </c>
      <c r="J516" s="109" t="s">
        <v>4694</v>
      </c>
    </row>
    <row r="517" spans="1:10" x14ac:dyDescent="0.25">
      <c r="A517" s="109">
        <v>164</v>
      </c>
      <c r="B517" s="190">
        <v>41770</v>
      </c>
      <c r="C517" s="109" t="s">
        <v>4791</v>
      </c>
      <c r="D517" s="109" t="s">
        <v>4587</v>
      </c>
      <c r="E517" s="109" t="s">
        <v>4176</v>
      </c>
      <c r="F517" s="109">
        <v>197</v>
      </c>
      <c r="G517" s="109" t="s">
        <v>1646</v>
      </c>
      <c r="H517" s="109" t="s">
        <v>1646</v>
      </c>
      <c r="I517" s="109">
        <v>62</v>
      </c>
      <c r="J517" s="109" t="s">
        <v>4694</v>
      </c>
    </row>
    <row r="518" spans="1:10" x14ac:dyDescent="0.25">
      <c r="A518" s="109">
        <v>164</v>
      </c>
      <c r="B518" s="190">
        <v>41770</v>
      </c>
      <c r="C518" s="109" t="s">
        <v>4790</v>
      </c>
      <c r="D518" s="109" t="s">
        <v>4587</v>
      </c>
      <c r="E518" s="109" t="s">
        <v>4176</v>
      </c>
      <c r="F518" s="109">
        <v>283</v>
      </c>
      <c r="G518" s="109" t="s">
        <v>1646</v>
      </c>
      <c r="H518" s="109" t="s">
        <v>1646</v>
      </c>
      <c r="I518" s="109">
        <v>193</v>
      </c>
      <c r="J518" s="109" t="s">
        <v>4694</v>
      </c>
    </row>
    <row r="519" spans="1:10" x14ac:dyDescent="0.25">
      <c r="A519" s="109">
        <v>164</v>
      </c>
      <c r="B519" s="190">
        <v>41770</v>
      </c>
      <c r="C519" s="109" t="s">
        <v>4789</v>
      </c>
      <c r="D519" s="109" t="s">
        <v>4587</v>
      </c>
      <c r="E519" s="109" t="s">
        <v>4176</v>
      </c>
      <c r="F519" s="109">
        <v>287</v>
      </c>
      <c r="G519" s="109" t="s">
        <v>1646</v>
      </c>
      <c r="H519" s="109" t="s">
        <v>1646</v>
      </c>
      <c r="I519" s="109">
        <v>171</v>
      </c>
      <c r="J519" s="109" t="s">
        <v>4694</v>
      </c>
    </row>
    <row r="520" spans="1:10" x14ac:dyDescent="0.25">
      <c r="A520" s="109">
        <v>164</v>
      </c>
      <c r="B520" s="190">
        <v>41770</v>
      </c>
      <c r="C520" s="109" t="s">
        <v>4788</v>
      </c>
      <c r="D520" s="109" t="s">
        <v>4587</v>
      </c>
      <c r="E520" s="109" t="s">
        <v>4176</v>
      </c>
      <c r="F520" s="109">
        <v>222</v>
      </c>
      <c r="G520" s="109" t="s">
        <v>1646</v>
      </c>
      <c r="H520" s="109" t="s">
        <v>1646</v>
      </c>
      <c r="I520" s="109">
        <v>74</v>
      </c>
      <c r="J520" s="109" t="s">
        <v>4694</v>
      </c>
    </row>
    <row r="521" spans="1:10" x14ac:dyDescent="0.25">
      <c r="A521" s="109">
        <v>164</v>
      </c>
      <c r="B521" s="190">
        <v>41770</v>
      </c>
      <c r="C521" s="109" t="s">
        <v>4787</v>
      </c>
      <c r="D521" s="109" t="s">
        <v>4587</v>
      </c>
      <c r="E521" s="109" t="s">
        <v>4176</v>
      </c>
      <c r="F521" s="109">
        <v>240</v>
      </c>
      <c r="G521" s="109" t="s">
        <v>1646</v>
      </c>
      <c r="H521" s="109" t="s">
        <v>1646</v>
      </c>
      <c r="I521" s="109">
        <v>107</v>
      </c>
      <c r="J521" s="109" t="s">
        <v>4694</v>
      </c>
    </row>
    <row r="522" spans="1:10" x14ac:dyDescent="0.25">
      <c r="A522" s="109">
        <v>166</v>
      </c>
      <c r="B522" s="190">
        <v>41771</v>
      </c>
      <c r="C522" s="109" t="s">
        <v>4786</v>
      </c>
      <c r="D522" s="109" t="s">
        <v>4210</v>
      </c>
      <c r="E522" s="109" t="s">
        <v>4176</v>
      </c>
      <c r="F522" s="109">
        <v>201</v>
      </c>
      <c r="G522" s="109" t="s">
        <v>1646</v>
      </c>
      <c r="H522" s="109" t="s">
        <v>1646</v>
      </c>
      <c r="I522" s="109">
        <v>61</v>
      </c>
      <c r="J522" s="109" t="s">
        <v>4694</v>
      </c>
    </row>
    <row r="523" spans="1:10" x14ac:dyDescent="0.25">
      <c r="A523" s="109">
        <v>166</v>
      </c>
      <c r="B523" s="190">
        <v>41771</v>
      </c>
      <c r="C523" s="109" t="s">
        <v>4785</v>
      </c>
      <c r="D523" s="109" t="s">
        <v>4210</v>
      </c>
      <c r="E523" s="109" t="s">
        <v>4176</v>
      </c>
      <c r="F523" s="109">
        <v>190</v>
      </c>
      <c r="G523" s="109" t="s">
        <v>1646</v>
      </c>
      <c r="H523" s="109" t="s">
        <v>1646</v>
      </c>
      <c r="I523" s="109">
        <v>46</v>
      </c>
      <c r="J523" s="109" t="s">
        <v>4694</v>
      </c>
    </row>
    <row r="524" spans="1:10" x14ac:dyDescent="0.25">
      <c r="A524" s="109">
        <v>166</v>
      </c>
      <c r="B524" s="190">
        <v>41771</v>
      </c>
      <c r="C524" s="109" t="s">
        <v>4784</v>
      </c>
      <c r="D524" s="109" t="s">
        <v>4210</v>
      </c>
      <c r="E524" s="109" t="s">
        <v>4176</v>
      </c>
      <c r="F524" s="109">
        <v>235</v>
      </c>
      <c r="G524" s="109" t="s">
        <v>1646</v>
      </c>
      <c r="H524" s="109" t="s">
        <v>1646</v>
      </c>
      <c r="I524" s="109">
        <v>80</v>
      </c>
      <c r="J524" s="109" t="s">
        <v>4694</v>
      </c>
    </row>
    <row r="525" spans="1:10" x14ac:dyDescent="0.25">
      <c r="A525" s="109">
        <v>166</v>
      </c>
      <c r="B525" s="190">
        <v>41771</v>
      </c>
      <c r="C525" s="109" t="s">
        <v>4783</v>
      </c>
      <c r="D525" s="109" t="s">
        <v>4210</v>
      </c>
      <c r="E525" s="109" t="s">
        <v>4176</v>
      </c>
      <c r="F525" s="109">
        <v>220</v>
      </c>
      <c r="G525" s="109" t="s">
        <v>1646</v>
      </c>
      <c r="H525" s="109" t="s">
        <v>1646</v>
      </c>
      <c r="I525" s="109">
        <v>68</v>
      </c>
      <c r="J525" s="109" t="s">
        <v>4694</v>
      </c>
    </row>
    <row r="526" spans="1:10" x14ac:dyDescent="0.25">
      <c r="A526" s="109">
        <v>166</v>
      </c>
      <c r="B526" s="190">
        <v>41771</v>
      </c>
      <c r="C526" s="109" t="s">
        <v>4782</v>
      </c>
      <c r="D526" s="109" t="s">
        <v>4210</v>
      </c>
      <c r="E526" s="109" t="s">
        <v>4176</v>
      </c>
      <c r="F526" s="109">
        <v>172</v>
      </c>
      <c r="G526" s="109" t="s">
        <v>1646</v>
      </c>
      <c r="H526" s="109" t="s">
        <v>1646</v>
      </c>
      <c r="I526" s="109">
        <v>34</v>
      </c>
      <c r="J526" s="109" t="s">
        <v>4694</v>
      </c>
    </row>
    <row r="527" spans="1:10" x14ac:dyDescent="0.25">
      <c r="A527" s="109">
        <v>166</v>
      </c>
      <c r="B527" s="190">
        <v>41771</v>
      </c>
      <c r="C527" s="109" t="s">
        <v>4781</v>
      </c>
      <c r="D527" s="109" t="s">
        <v>4210</v>
      </c>
      <c r="E527" s="109" t="s">
        <v>4176</v>
      </c>
      <c r="F527" s="109">
        <v>215</v>
      </c>
      <c r="G527" s="109" t="s">
        <v>1646</v>
      </c>
      <c r="H527" s="109" t="s">
        <v>1646</v>
      </c>
      <c r="I527" s="109">
        <v>64</v>
      </c>
      <c r="J527" s="109" t="s">
        <v>4694</v>
      </c>
    </row>
    <row r="528" spans="1:10" x14ac:dyDescent="0.25">
      <c r="A528" s="109">
        <v>166</v>
      </c>
      <c r="B528" s="190">
        <v>41771</v>
      </c>
      <c r="C528" s="109" t="s">
        <v>4780</v>
      </c>
      <c r="D528" s="109" t="s">
        <v>4210</v>
      </c>
      <c r="E528" s="109" t="s">
        <v>4176</v>
      </c>
      <c r="F528" s="109">
        <v>206</v>
      </c>
      <c r="G528" s="109" t="s">
        <v>1646</v>
      </c>
      <c r="H528" s="109" t="s">
        <v>1646</v>
      </c>
      <c r="I528" s="109">
        <v>57</v>
      </c>
      <c r="J528" s="109" t="s">
        <v>4694</v>
      </c>
    </row>
    <row r="529" spans="1:10" x14ac:dyDescent="0.25">
      <c r="A529" s="109">
        <v>166</v>
      </c>
      <c r="B529" s="190">
        <v>41771</v>
      </c>
      <c r="C529" s="109" t="s">
        <v>4779</v>
      </c>
      <c r="D529" s="109" t="s">
        <v>4210</v>
      </c>
      <c r="E529" s="109" t="s">
        <v>4176</v>
      </c>
      <c r="F529" s="109">
        <v>154</v>
      </c>
      <c r="G529" s="109" t="s">
        <v>1646</v>
      </c>
      <c r="H529" s="109" t="s">
        <v>1646</v>
      </c>
      <c r="I529" s="109">
        <v>27</v>
      </c>
      <c r="J529" s="109" t="s">
        <v>4694</v>
      </c>
    </row>
    <row r="530" spans="1:10" x14ac:dyDescent="0.25">
      <c r="A530" s="109">
        <v>166</v>
      </c>
      <c r="B530" s="190">
        <v>41771</v>
      </c>
      <c r="C530" s="109" t="s">
        <v>4778</v>
      </c>
      <c r="D530" s="109" t="s">
        <v>4210</v>
      </c>
      <c r="E530" s="109" t="s">
        <v>4176</v>
      </c>
      <c r="F530" s="109">
        <v>320</v>
      </c>
      <c r="G530" s="109" t="s">
        <v>1646</v>
      </c>
      <c r="H530" s="109" t="s">
        <v>1646</v>
      </c>
      <c r="I530" s="109">
        <v>230</v>
      </c>
      <c r="J530" s="109" t="s">
        <v>4694</v>
      </c>
    </row>
    <row r="531" spans="1:10" x14ac:dyDescent="0.25">
      <c r="A531" s="109">
        <v>166</v>
      </c>
      <c r="B531" s="190">
        <v>41771</v>
      </c>
      <c r="C531" s="109" t="s">
        <v>4777</v>
      </c>
      <c r="D531" s="109" t="s">
        <v>4210</v>
      </c>
      <c r="E531" s="109" t="s">
        <v>4176</v>
      </c>
      <c r="F531" s="109">
        <v>167</v>
      </c>
      <c r="G531" s="109" t="s">
        <v>1646</v>
      </c>
      <c r="H531" s="109" t="s">
        <v>1646</v>
      </c>
      <c r="I531" s="109">
        <v>29</v>
      </c>
      <c r="J531" s="109" t="s">
        <v>4694</v>
      </c>
    </row>
    <row r="532" spans="1:10" x14ac:dyDescent="0.25">
      <c r="A532" s="109">
        <v>166</v>
      </c>
      <c r="B532" s="190">
        <v>41771</v>
      </c>
      <c r="C532" s="109" t="s">
        <v>4776</v>
      </c>
      <c r="D532" s="109" t="s">
        <v>4210</v>
      </c>
      <c r="E532" s="109" t="s">
        <v>4176</v>
      </c>
      <c r="F532" s="109">
        <v>151</v>
      </c>
      <c r="G532" s="109" t="s">
        <v>1646</v>
      </c>
      <c r="H532" s="109" t="s">
        <v>1646</v>
      </c>
      <c r="I532" s="109">
        <v>25</v>
      </c>
      <c r="J532" s="109" t="s">
        <v>4694</v>
      </c>
    </row>
    <row r="533" spans="1:10" x14ac:dyDescent="0.25">
      <c r="A533" s="109">
        <v>166</v>
      </c>
      <c r="B533" s="190">
        <v>41771</v>
      </c>
      <c r="C533" s="109" t="s">
        <v>4775</v>
      </c>
      <c r="D533" s="109" t="s">
        <v>4210</v>
      </c>
      <c r="E533" s="109" t="s">
        <v>4176</v>
      </c>
      <c r="F533" s="109">
        <v>169</v>
      </c>
      <c r="G533" s="109" t="s">
        <v>1646</v>
      </c>
      <c r="H533" s="109" t="s">
        <v>1646</v>
      </c>
      <c r="I533" s="109">
        <v>35</v>
      </c>
      <c r="J533" s="109" t="s">
        <v>4694</v>
      </c>
    </row>
    <row r="534" spans="1:10" x14ac:dyDescent="0.25">
      <c r="A534" s="109">
        <v>166</v>
      </c>
      <c r="B534" s="190">
        <v>41771</v>
      </c>
      <c r="C534" s="109" t="s">
        <v>4774</v>
      </c>
      <c r="D534" s="109" t="s">
        <v>4210</v>
      </c>
      <c r="E534" s="109" t="s">
        <v>4176</v>
      </c>
      <c r="F534" s="109">
        <v>367</v>
      </c>
      <c r="G534" s="109" t="s">
        <v>1646</v>
      </c>
      <c r="H534" s="109" t="s">
        <v>1646</v>
      </c>
      <c r="I534" s="109">
        <v>332</v>
      </c>
      <c r="J534" s="109" t="s">
        <v>4694</v>
      </c>
    </row>
    <row r="535" spans="1:10" x14ac:dyDescent="0.25">
      <c r="A535" s="109">
        <v>166</v>
      </c>
      <c r="B535" s="190">
        <v>41771</v>
      </c>
      <c r="C535" s="109" t="s">
        <v>4773</v>
      </c>
      <c r="D535" s="109" t="s">
        <v>4210</v>
      </c>
      <c r="E535" s="109" t="s">
        <v>4176</v>
      </c>
      <c r="F535" s="109">
        <v>165</v>
      </c>
      <c r="G535" s="109" t="s">
        <v>1646</v>
      </c>
      <c r="H535" s="109" t="s">
        <v>1646</v>
      </c>
      <c r="I535" s="109">
        <v>33</v>
      </c>
      <c r="J535" s="109" t="s">
        <v>4694</v>
      </c>
    </row>
    <row r="536" spans="1:10" x14ac:dyDescent="0.25">
      <c r="A536" s="109">
        <v>166</v>
      </c>
      <c r="B536" s="190">
        <v>41771</v>
      </c>
      <c r="C536" s="109" t="s">
        <v>4772</v>
      </c>
      <c r="D536" s="109" t="s">
        <v>4210</v>
      </c>
      <c r="E536" s="109" t="s">
        <v>4176</v>
      </c>
      <c r="F536" s="109">
        <v>167</v>
      </c>
      <c r="G536" s="109" t="s">
        <v>1646</v>
      </c>
      <c r="H536" s="109" t="s">
        <v>1646</v>
      </c>
      <c r="I536" s="109">
        <v>33</v>
      </c>
      <c r="J536" s="109" t="s">
        <v>4694</v>
      </c>
    </row>
    <row r="537" spans="1:10" x14ac:dyDescent="0.25">
      <c r="A537" s="109">
        <v>166</v>
      </c>
      <c r="B537" s="190">
        <v>41771</v>
      </c>
      <c r="C537" s="109" t="s">
        <v>4771</v>
      </c>
      <c r="D537" s="109" t="s">
        <v>4210</v>
      </c>
      <c r="E537" s="109" t="s">
        <v>4176</v>
      </c>
      <c r="F537" s="109">
        <v>199</v>
      </c>
      <c r="G537" s="109" t="s">
        <v>1646</v>
      </c>
      <c r="H537" s="109" t="s">
        <v>1646</v>
      </c>
      <c r="I537" s="109">
        <v>46</v>
      </c>
      <c r="J537" s="109" t="s">
        <v>4694</v>
      </c>
    </row>
    <row r="538" spans="1:10" x14ac:dyDescent="0.25">
      <c r="A538" s="109">
        <v>166</v>
      </c>
      <c r="B538" s="190">
        <v>41771</v>
      </c>
      <c r="C538" s="109" t="s">
        <v>4770</v>
      </c>
      <c r="D538" s="109" t="s">
        <v>4210</v>
      </c>
      <c r="E538" s="109" t="s">
        <v>4176</v>
      </c>
      <c r="F538" s="109">
        <v>167</v>
      </c>
      <c r="G538" s="109" t="s">
        <v>1646</v>
      </c>
      <c r="H538" s="109" t="s">
        <v>1646</v>
      </c>
      <c r="I538" s="109">
        <v>35</v>
      </c>
      <c r="J538" s="109" t="s">
        <v>4694</v>
      </c>
    </row>
    <row r="539" spans="1:10" x14ac:dyDescent="0.25">
      <c r="A539" s="109">
        <v>166</v>
      </c>
      <c r="B539" s="190">
        <v>41771</v>
      </c>
      <c r="C539" s="109" t="s">
        <v>4769</v>
      </c>
      <c r="D539" s="109" t="s">
        <v>4210</v>
      </c>
      <c r="E539" s="109" t="s">
        <v>4176</v>
      </c>
      <c r="F539" s="109">
        <v>366</v>
      </c>
      <c r="G539" s="109" t="s">
        <v>1646</v>
      </c>
      <c r="H539" s="109" t="s">
        <v>1646</v>
      </c>
      <c r="I539" s="109">
        <v>251</v>
      </c>
      <c r="J539" s="109" t="s">
        <v>4694</v>
      </c>
    </row>
    <row r="540" spans="1:10" x14ac:dyDescent="0.25">
      <c r="A540" s="109">
        <v>166</v>
      </c>
      <c r="B540" s="190">
        <v>41771</v>
      </c>
      <c r="C540" s="109" t="s">
        <v>4768</v>
      </c>
      <c r="D540" s="109" t="s">
        <v>4210</v>
      </c>
      <c r="E540" s="109" t="s">
        <v>4176</v>
      </c>
      <c r="F540" s="109">
        <v>181</v>
      </c>
      <c r="G540" s="109" t="s">
        <v>1646</v>
      </c>
      <c r="H540" s="109" t="s">
        <v>1646</v>
      </c>
      <c r="I540" s="109">
        <v>40</v>
      </c>
      <c r="J540" s="109" t="s">
        <v>4694</v>
      </c>
    </row>
    <row r="541" spans="1:10" x14ac:dyDescent="0.25">
      <c r="A541" s="109">
        <v>165</v>
      </c>
      <c r="B541" s="190">
        <v>41773</v>
      </c>
      <c r="C541" s="109" t="s">
        <v>4767</v>
      </c>
      <c r="D541" s="109" t="s">
        <v>4621</v>
      </c>
      <c r="E541" s="109" t="s">
        <v>4176</v>
      </c>
      <c r="F541" s="109">
        <v>347</v>
      </c>
      <c r="G541" s="109" t="s">
        <v>1646</v>
      </c>
      <c r="H541" s="109" t="s">
        <v>1646</v>
      </c>
      <c r="I541" s="109">
        <v>465</v>
      </c>
      <c r="J541" s="109" t="s">
        <v>4694</v>
      </c>
    </row>
    <row r="542" spans="1:10" x14ac:dyDescent="0.25">
      <c r="A542" s="109">
        <v>165</v>
      </c>
      <c r="B542" s="190">
        <v>41773</v>
      </c>
      <c r="C542" s="109" t="s">
        <v>4766</v>
      </c>
      <c r="D542" s="109" t="s">
        <v>4621</v>
      </c>
      <c r="E542" s="109" t="s">
        <v>4176</v>
      </c>
      <c r="F542" s="109">
        <v>250</v>
      </c>
      <c r="G542" s="109" t="s">
        <v>1646</v>
      </c>
      <c r="H542" s="109" t="s">
        <v>1646</v>
      </c>
      <c r="I542" s="109">
        <v>138</v>
      </c>
      <c r="J542" s="109" t="s">
        <v>4694</v>
      </c>
    </row>
    <row r="543" spans="1:10" x14ac:dyDescent="0.25">
      <c r="A543" s="109">
        <v>165</v>
      </c>
      <c r="B543" s="190">
        <v>41773</v>
      </c>
      <c r="C543" s="109" t="s">
        <v>4765</v>
      </c>
      <c r="D543" s="109" t="s">
        <v>4621</v>
      </c>
      <c r="E543" s="109" t="s">
        <v>4176</v>
      </c>
      <c r="F543" s="109">
        <v>230</v>
      </c>
      <c r="G543" s="109" t="s">
        <v>1646</v>
      </c>
      <c r="H543" s="109" t="s">
        <v>1646</v>
      </c>
      <c r="I543" s="109">
        <v>114</v>
      </c>
      <c r="J543" s="109" t="s">
        <v>4694</v>
      </c>
    </row>
    <row r="544" spans="1:10" x14ac:dyDescent="0.25">
      <c r="A544" s="109">
        <v>165</v>
      </c>
      <c r="B544" s="190">
        <v>41773</v>
      </c>
      <c r="C544" s="109" t="s">
        <v>4764</v>
      </c>
      <c r="D544" s="109" t="s">
        <v>4621</v>
      </c>
      <c r="E544" s="109" t="s">
        <v>4176</v>
      </c>
      <c r="F544" s="109">
        <v>297</v>
      </c>
      <c r="G544" s="109" t="s">
        <v>1646</v>
      </c>
      <c r="H544" s="109" t="s">
        <v>1646</v>
      </c>
      <c r="I544" s="109">
        <v>234</v>
      </c>
      <c r="J544" s="109" t="s">
        <v>4694</v>
      </c>
    </row>
    <row r="545" spans="1:10" x14ac:dyDescent="0.25">
      <c r="A545" s="109">
        <v>165</v>
      </c>
      <c r="B545" s="190">
        <v>41773</v>
      </c>
      <c r="C545" s="109" t="s">
        <v>4763</v>
      </c>
      <c r="D545" s="109" t="s">
        <v>4621</v>
      </c>
      <c r="E545" s="109" t="s">
        <v>4176</v>
      </c>
      <c r="F545" s="109">
        <v>371</v>
      </c>
      <c r="G545" s="109" t="s">
        <v>1646</v>
      </c>
      <c r="H545" s="109" t="s">
        <v>1646</v>
      </c>
      <c r="I545" s="109">
        <v>515</v>
      </c>
      <c r="J545" s="109" t="s">
        <v>4694</v>
      </c>
    </row>
    <row r="546" spans="1:10" x14ac:dyDescent="0.25">
      <c r="A546" s="109">
        <v>165</v>
      </c>
      <c r="B546" s="190">
        <v>41773</v>
      </c>
      <c r="C546" s="109" t="s">
        <v>4762</v>
      </c>
      <c r="D546" s="109" t="s">
        <v>4621</v>
      </c>
      <c r="E546" s="109" t="s">
        <v>4176</v>
      </c>
      <c r="F546" s="109">
        <v>483</v>
      </c>
      <c r="G546" s="109" t="s">
        <v>1646</v>
      </c>
      <c r="H546" s="109" t="s">
        <v>1646</v>
      </c>
      <c r="I546" s="109">
        <v>1216</v>
      </c>
      <c r="J546" s="109" t="s">
        <v>4694</v>
      </c>
    </row>
    <row r="547" spans="1:10" x14ac:dyDescent="0.25">
      <c r="A547" s="109">
        <v>165</v>
      </c>
      <c r="B547" s="190">
        <v>41773</v>
      </c>
      <c r="C547" s="109" t="s">
        <v>4761</v>
      </c>
      <c r="D547" s="109" t="s">
        <v>4621</v>
      </c>
      <c r="E547" s="109" t="s">
        <v>4176</v>
      </c>
      <c r="F547" s="109">
        <v>407</v>
      </c>
      <c r="G547" s="109" t="s">
        <v>1646</v>
      </c>
      <c r="H547" s="109" t="s">
        <v>1646</v>
      </c>
      <c r="I547" s="109">
        <v>607</v>
      </c>
      <c r="J547" s="109" t="s">
        <v>4694</v>
      </c>
    </row>
    <row r="548" spans="1:10" x14ac:dyDescent="0.25">
      <c r="A548" s="109">
        <v>165</v>
      </c>
      <c r="B548" s="190">
        <v>41773</v>
      </c>
      <c r="C548" s="109" t="s">
        <v>4760</v>
      </c>
      <c r="D548" s="109" t="s">
        <v>4621</v>
      </c>
      <c r="E548" s="109" t="s">
        <v>4176</v>
      </c>
      <c r="F548" s="109">
        <v>406</v>
      </c>
      <c r="G548" s="109" t="s">
        <v>1646</v>
      </c>
      <c r="H548" s="109" t="s">
        <v>1646</v>
      </c>
      <c r="I548" s="109">
        <v>641</v>
      </c>
      <c r="J548" s="109" t="s">
        <v>4694</v>
      </c>
    </row>
    <row r="549" spans="1:10" x14ac:dyDescent="0.25">
      <c r="A549" s="109">
        <v>165</v>
      </c>
      <c r="B549" s="190">
        <v>41773</v>
      </c>
      <c r="C549" s="109" t="s">
        <v>4759</v>
      </c>
      <c r="D549" s="109" t="s">
        <v>4621</v>
      </c>
      <c r="E549" s="109" t="s">
        <v>4176</v>
      </c>
      <c r="F549" s="109">
        <v>427</v>
      </c>
      <c r="G549" s="109" t="s">
        <v>1646</v>
      </c>
      <c r="H549" s="109" t="s">
        <v>1646</v>
      </c>
      <c r="I549" s="109">
        <v>357</v>
      </c>
      <c r="J549" s="109" t="s">
        <v>4694</v>
      </c>
    </row>
    <row r="550" spans="1:10" x14ac:dyDescent="0.25">
      <c r="A550" s="109">
        <v>100</v>
      </c>
      <c r="B550" s="190">
        <v>41773</v>
      </c>
      <c r="C550" s="109" t="s">
        <v>4758</v>
      </c>
      <c r="D550" s="109" t="s">
        <v>382</v>
      </c>
      <c r="E550" s="109" t="s">
        <v>4219</v>
      </c>
      <c r="F550" s="109">
        <v>395</v>
      </c>
      <c r="G550" s="109" t="s">
        <v>1646</v>
      </c>
      <c r="H550" s="109" t="s">
        <v>1646</v>
      </c>
      <c r="I550" s="109">
        <v>430</v>
      </c>
      <c r="J550" s="109" t="s">
        <v>4694</v>
      </c>
    </row>
    <row r="551" spans="1:10" x14ac:dyDescent="0.25">
      <c r="A551" s="109">
        <v>100</v>
      </c>
      <c r="B551" s="190">
        <v>41773</v>
      </c>
      <c r="C551" s="109" t="s">
        <v>4757</v>
      </c>
      <c r="D551" s="109" t="s">
        <v>382</v>
      </c>
      <c r="E551" s="109" t="s">
        <v>4219</v>
      </c>
      <c r="F551" s="109">
        <v>404</v>
      </c>
      <c r="G551" s="109" t="s">
        <v>1646</v>
      </c>
      <c r="H551" s="109" t="s">
        <v>1646</v>
      </c>
      <c r="I551" s="109">
        <v>440</v>
      </c>
      <c r="J551" s="109" t="s">
        <v>4694</v>
      </c>
    </row>
    <row r="552" spans="1:10" x14ac:dyDescent="0.25">
      <c r="A552" s="109">
        <v>100</v>
      </c>
      <c r="B552" s="190">
        <v>41773</v>
      </c>
      <c r="C552" s="109" t="s">
        <v>4756</v>
      </c>
      <c r="D552" s="109" t="s">
        <v>382</v>
      </c>
      <c r="E552" s="109" t="s">
        <v>4219</v>
      </c>
      <c r="F552" s="109">
        <v>355</v>
      </c>
      <c r="G552" s="109" t="s">
        <v>1646</v>
      </c>
      <c r="H552" s="109" t="s">
        <v>1646</v>
      </c>
      <c r="I552" s="109">
        <v>300</v>
      </c>
      <c r="J552" s="109" t="s">
        <v>4694</v>
      </c>
    </row>
    <row r="553" spans="1:10" x14ac:dyDescent="0.25">
      <c r="A553" s="109">
        <v>168</v>
      </c>
      <c r="B553" s="190">
        <v>41774</v>
      </c>
      <c r="C553" s="109" t="s">
        <v>4755</v>
      </c>
      <c r="D553" s="109" t="s">
        <v>4177</v>
      </c>
      <c r="E553" s="109" t="s">
        <v>4176</v>
      </c>
      <c r="F553" s="109">
        <v>328</v>
      </c>
      <c r="G553" s="109" t="s">
        <v>1646</v>
      </c>
      <c r="H553" s="109" t="s">
        <v>1646</v>
      </c>
      <c r="I553" s="109">
        <v>250</v>
      </c>
      <c r="J553" s="109" t="s">
        <v>4694</v>
      </c>
    </row>
    <row r="554" spans="1:10" x14ac:dyDescent="0.25">
      <c r="A554" s="109">
        <v>168</v>
      </c>
      <c r="B554" s="190">
        <v>41774</v>
      </c>
      <c r="C554" s="109" t="s">
        <v>4754</v>
      </c>
      <c r="D554" s="109" t="s">
        <v>4177</v>
      </c>
      <c r="E554" s="109" t="s">
        <v>4176</v>
      </c>
      <c r="F554" s="109">
        <v>265</v>
      </c>
      <c r="G554" s="109" t="s">
        <v>1646</v>
      </c>
      <c r="H554" s="109" t="s">
        <v>1646</v>
      </c>
      <c r="I554" s="109">
        <v>152</v>
      </c>
      <c r="J554" s="109" t="s">
        <v>4694</v>
      </c>
    </row>
    <row r="555" spans="1:10" x14ac:dyDescent="0.25">
      <c r="A555" s="109">
        <v>168</v>
      </c>
      <c r="B555" s="190">
        <v>41774</v>
      </c>
      <c r="C555" s="109" t="s">
        <v>4753</v>
      </c>
      <c r="D555" s="109" t="s">
        <v>4177</v>
      </c>
      <c r="E555" s="109" t="s">
        <v>4176</v>
      </c>
      <c r="F555" s="109">
        <v>350</v>
      </c>
      <c r="G555" s="109" t="s">
        <v>1646</v>
      </c>
      <c r="H555" s="109" t="s">
        <v>1646</v>
      </c>
      <c r="I555" s="109">
        <v>328</v>
      </c>
      <c r="J555" s="109" t="s">
        <v>4694</v>
      </c>
    </row>
    <row r="556" spans="1:10" x14ac:dyDescent="0.25">
      <c r="A556" s="109">
        <v>168</v>
      </c>
      <c r="B556" s="190">
        <v>41774</v>
      </c>
      <c r="C556" s="109" t="s">
        <v>4752</v>
      </c>
      <c r="D556" s="109" t="s">
        <v>4177</v>
      </c>
      <c r="E556" s="109" t="s">
        <v>4176</v>
      </c>
      <c r="F556" s="109">
        <v>313</v>
      </c>
      <c r="G556" s="109" t="s">
        <v>1646</v>
      </c>
      <c r="H556" s="109" t="s">
        <v>1646</v>
      </c>
      <c r="I556" s="109">
        <v>260</v>
      </c>
      <c r="J556" s="109" t="s">
        <v>4694</v>
      </c>
    </row>
    <row r="557" spans="1:10" x14ac:dyDescent="0.25">
      <c r="A557" s="109">
        <v>168</v>
      </c>
      <c r="B557" s="190">
        <v>41774</v>
      </c>
      <c r="C557" s="109" t="s">
        <v>4751</v>
      </c>
      <c r="D557" s="109" t="s">
        <v>4177</v>
      </c>
      <c r="E557" s="109" t="s">
        <v>4176</v>
      </c>
      <c r="F557" s="109">
        <v>289</v>
      </c>
      <c r="G557" s="109" t="s">
        <v>1646</v>
      </c>
      <c r="H557" s="109" t="s">
        <v>1646</v>
      </c>
      <c r="I557" s="109">
        <v>185</v>
      </c>
      <c r="J557" s="109" t="s">
        <v>4694</v>
      </c>
    </row>
    <row r="558" spans="1:10" x14ac:dyDescent="0.25">
      <c r="A558" s="109">
        <v>168</v>
      </c>
      <c r="B558" s="190">
        <v>41774</v>
      </c>
      <c r="C558" s="109" t="s">
        <v>4750</v>
      </c>
      <c r="D558" s="109" t="s">
        <v>4177</v>
      </c>
      <c r="E558" s="109" t="s">
        <v>4176</v>
      </c>
      <c r="F558" s="109">
        <v>281</v>
      </c>
      <c r="G558" s="109" t="s">
        <v>1646</v>
      </c>
      <c r="H558" s="109" t="s">
        <v>1646</v>
      </c>
      <c r="I558" s="109">
        <v>175</v>
      </c>
      <c r="J558" s="109" t="s">
        <v>4694</v>
      </c>
    </row>
    <row r="559" spans="1:10" x14ac:dyDescent="0.25">
      <c r="A559" s="109">
        <v>168</v>
      </c>
      <c r="B559" s="190">
        <v>41774</v>
      </c>
      <c r="C559" s="109" t="s">
        <v>4749</v>
      </c>
      <c r="D559" s="109" t="s">
        <v>4177</v>
      </c>
      <c r="E559" s="109" t="s">
        <v>4176</v>
      </c>
      <c r="F559" s="109">
        <v>294</v>
      </c>
      <c r="G559" s="109" t="s">
        <v>1646</v>
      </c>
      <c r="H559" s="109" t="s">
        <v>1646</v>
      </c>
      <c r="I559" s="109">
        <v>194</v>
      </c>
      <c r="J559" s="109" t="s">
        <v>4694</v>
      </c>
    </row>
    <row r="560" spans="1:10" x14ac:dyDescent="0.25">
      <c r="A560" s="109">
        <v>168</v>
      </c>
      <c r="B560" s="190">
        <v>41774</v>
      </c>
      <c r="C560" s="109" t="s">
        <v>4748</v>
      </c>
      <c r="D560" s="109" t="s">
        <v>4177</v>
      </c>
      <c r="E560" s="109" t="s">
        <v>4176</v>
      </c>
      <c r="F560" s="109">
        <v>287</v>
      </c>
      <c r="G560" s="109" t="s">
        <v>1646</v>
      </c>
      <c r="H560" s="109" t="s">
        <v>1646</v>
      </c>
      <c r="I560" s="109">
        <v>178</v>
      </c>
      <c r="J560" s="109" t="s">
        <v>4694</v>
      </c>
    </row>
    <row r="561" spans="1:10" x14ac:dyDescent="0.25">
      <c r="A561" s="109">
        <v>168</v>
      </c>
      <c r="B561" s="190">
        <v>41774</v>
      </c>
      <c r="C561" s="109" t="s">
        <v>4747</v>
      </c>
      <c r="D561" s="109" t="s">
        <v>4177</v>
      </c>
      <c r="E561" s="109" t="s">
        <v>4176</v>
      </c>
      <c r="F561" s="109">
        <v>286</v>
      </c>
      <c r="G561" s="109" t="s">
        <v>1646</v>
      </c>
      <c r="H561" s="109" t="s">
        <v>1646</v>
      </c>
      <c r="I561" s="109">
        <v>183</v>
      </c>
      <c r="J561" s="109" t="s">
        <v>4694</v>
      </c>
    </row>
    <row r="562" spans="1:10" x14ac:dyDescent="0.25">
      <c r="A562" s="109">
        <v>168</v>
      </c>
      <c r="B562" s="190">
        <v>41774</v>
      </c>
      <c r="C562" s="109" t="s">
        <v>4746</v>
      </c>
      <c r="D562" s="109" t="s">
        <v>4177</v>
      </c>
      <c r="E562" s="109" t="s">
        <v>4176</v>
      </c>
      <c r="F562" s="109">
        <v>229</v>
      </c>
      <c r="G562" s="109" t="s">
        <v>1646</v>
      </c>
      <c r="H562" s="109" t="s">
        <v>1646</v>
      </c>
      <c r="I562" s="109">
        <v>97</v>
      </c>
      <c r="J562" s="109" t="s">
        <v>4694</v>
      </c>
    </row>
    <row r="563" spans="1:10" x14ac:dyDescent="0.25">
      <c r="A563" s="109">
        <v>168</v>
      </c>
      <c r="B563" s="190">
        <v>41774</v>
      </c>
      <c r="C563" s="109" t="s">
        <v>4745</v>
      </c>
      <c r="D563" s="109" t="s">
        <v>4177</v>
      </c>
      <c r="E563" s="109" t="s">
        <v>4176</v>
      </c>
      <c r="F563" s="109">
        <v>197</v>
      </c>
      <c r="G563" s="109" t="s">
        <v>1646</v>
      </c>
      <c r="H563" s="109" t="s">
        <v>1646</v>
      </c>
      <c r="I563" s="109">
        <v>61</v>
      </c>
      <c r="J563" s="109" t="s">
        <v>4694</v>
      </c>
    </row>
    <row r="564" spans="1:10" x14ac:dyDescent="0.25">
      <c r="A564" s="109">
        <v>168</v>
      </c>
      <c r="B564" s="190">
        <v>41774</v>
      </c>
      <c r="C564" s="109" t="s">
        <v>4744</v>
      </c>
      <c r="D564" s="109" t="s">
        <v>4177</v>
      </c>
      <c r="E564" s="109" t="s">
        <v>4176</v>
      </c>
      <c r="F564" s="109">
        <v>251</v>
      </c>
      <c r="G564" s="109" t="s">
        <v>1646</v>
      </c>
      <c r="H564" s="109" t="s">
        <v>1646</v>
      </c>
      <c r="I564" s="109">
        <v>141</v>
      </c>
      <c r="J564" s="109" t="s">
        <v>4694</v>
      </c>
    </row>
    <row r="565" spans="1:10" x14ac:dyDescent="0.25">
      <c r="A565" s="109">
        <v>168</v>
      </c>
      <c r="B565" s="190">
        <v>41774</v>
      </c>
      <c r="C565" s="109" t="s">
        <v>4743</v>
      </c>
      <c r="D565" s="109" t="s">
        <v>4177</v>
      </c>
      <c r="E565" s="109" t="s">
        <v>4176</v>
      </c>
      <c r="F565" s="109">
        <v>307</v>
      </c>
      <c r="G565" s="109" t="s">
        <v>1646</v>
      </c>
      <c r="H565" s="109" t="s">
        <v>1646</v>
      </c>
      <c r="I565" s="109">
        <v>208</v>
      </c>
      <c r="J565" s="109" t="s">
        <v>4694</v>
      </c>
    </row>
    <row r="566" spans="1:10" x14ac:dyDescent="0.25">
      <c r="A566" s="109">
        <v>168</v>
      </c>
      <c r="B566" s="190">
        <v>41774</v>
      </c>
      <c r="C566" s="109" t="s">
        <v>4742</v>
      </c>
      <c r="D566" s="109" t="s">
        <v>4177</v>
      </c>
      <c r="E566" s="109" t="s">
        <v>4176</v>
      </c>
      <c r="F566" s="109">
        <v>274</v>
      </c>
      <c r="G566" s="109" t="s">
        <v>1646</v>
      </c>
      <c r="H566" s="109" t="s">
        <v>1646</v>
      </c>
      <c r="I566" s="109">
        <v>151</v>
      </c>
      <c r="J566" s="109" t="s">
        <v>4694</v>
      </c>
    </row>
    <row r="567" spans="1:10" x14ac:dyDescent="0.25">
      <c r="A567" s="109">
        <v>168</v>
      </c>
      <c r="B567" s="190">
        <v>41774</v>
      </c>
      <c r="C567" s="109" t="s">
        <v>4741</v>
      </c>
      <c r="D567" s="109" t="s">
        <v>4177</v>
      </c>
      <c r="E567" s="109" t="s">
        <v>4176</v>
      </c>
      <c r="F567" s="109">
        <v>278</v>
      </c>
      <c r="G567" s="109" t="s">
        <v>1646</v>
      </c>
      <c r="H567" s="109" t="s">
        <v>1646</v>
      </c>
      <c r="I567" s="109">
        <v>156</v>
      </c>
      <c r="J567" s="109" t="s">
        <v>4694</v>
      </c>
    </row>
    <row r="568" spans="1:10" x14ac:dyDescent="0.25">
      <c r="A568" s="109">
        <v>145</v>
      </c>
      <c r="B568" s="190">
        <v>41775</v>
      </c>
      <c r="C568" s="109" t="s">
        <v>4740</v>
      </c>
      <c r="D568" s="109" t="s">
        <v>4175</v>
      </c>
      <c r="E568" s="109" t="s">
        <v>4176</v>
      </c>
      <c r="F568" s="109">
        <v>227</v>
      </c>
      <c r="G568" s="109" t="s">
        <v>1646</v>
      </c>
      <c r="H568" s="109" t="s">
        <v>1646</v>
      </c>
      <c r="I568" s="109">
        <v>80</v>
      </c>
      <c r="J568" s="109" t="s">
        <v>4694</v>
      </c>
    </row>
    <row r="569" spans="1:10" x14ac:dyDescent="0.25">
      <c r="A569" s="109">
        <v>145</v>
      </c>
      <c r="B569" s="190">
        <v>41775</v>
      </c>
      <c r="C569" s="109" t="s">
        <v>4739</v>
      </c>
      <c r="D569" s="109" t="s">
        <v>4175</v>
      </c>
      <c r="E569" s="109" t="s">
        <v>4176</v>
      </c>
      <c r="F569" s="109">
        <v>265</v>
      </c>
      <c r="G569" s="109" t="s">
        <v>1646</v>
      </c>
      <c r="H569" s="109" t="s">
        <v>1646</v>
      </c>
      <c r="I569" s="109">
        <v>117</v>
      </c>
      <c r="J569" s="109" t="s">
        <v>4694</v>
      </c>
    </row>
    <row r="570" spans="1:10" x14ac:dyDescent="0.25">
      <c r="A570" s="109">
        <v>145</v>
      </c>
      <c r="B570" s="190">
        <v>41775</v>
      </c>
      <c r="C570" s="109" t="s">
        <v>4738</v>
      </c>
      <c r="D570" s="109" t="s">
        <v>4175</v>
      </c>
      <c r="E570" s="109" t="s">
        <v>4176</v>
      </c>
      <c r="F570" s="109">
        <v>303</v>
      </c>
      <c r="G570" s="109" t="s">
        <v>1646</v>
      </c>
      <c r="H570" s="109" t="s">
        <v>1646</v>
      </c>
      <c r="I570" s="109">
        <v>189</v>
      </c>
      <c r="J570" s="109" t="s">
        <v>4694</v>
      </c>
    </row>
    <row r="571" spans="1:10" x14ac:dyDescent="0.25">
      <c r="A571" s="109">
        <v>145</v>
      </c>
      <c r="B571" s="190">
        <v>41775</v>
      </c>
      <c r="C571" s="109" t="s">
        <v>4737</v>
      </c>
      <c r="D571" s="109" t="s">
        <v>4175</v>
      </c>
      <c r="E571" s="109" t="s">
        <v>4176</v>
      </c>
      <c r="F571" s="109">
        <v>264</v>
      </c>
      <c r="G571" s="109" t="s">
        <v>1646</v>
      </c>
      <c r="H571" s="109" t="s">
        <v>1646</v>
      </c>
      <c r="I571" s="109">
        <v>141</v>
      </c>
      <c r="J571" s="109" t="s">
        <v>4694</v>
      </c>
    </row>
    <row r="572" spans="1:10" x14ac:dyDescent="0.25">
      <c r="A572" s="109">
        <v>145</v>
      </c>
      <c r="B572" s="190">
        <v>41775</v>
      </c>
      <c r="C572" s="109" t="s">
        <v>4736</v>
      </c>
      <c r="D572" s="109" t="s">
        <v>4175</v>
      </c>
      <c r="E572" s="109" t="s">
        <v>4176</v>
      </c>
      <c r="F572" s="109">
        <v>320</v>
      </c>
      <c r="G572" s="109" t="s">
        <v>1646</v>
      </c>
      <c r="H572" s="109" t="s">
        <v>1646</v>
      </c>
      <c r="I572" s="109">
        <v>205</v>
      </c>
      <c r="J572" s="109" t="s">
        <v>4694</v>
      </c>
    </row>
    <row r="573" spans="1:10" x14ac:dyDescent="0.25">
      <c r="A573" s="109">
        <v>145</v>
      </c>
      <c r="B573" s="190">
        <v>41775</v>
      </c>
      <c r="C573" s="109" t="s">
        <v>4735</v>
      </c>
      <c r="D573" s="109" t="s">
        <v>4175</v>
      </c>
      <c r="E573" s="109" t="s">
        <v>4176</v>
      </c>
      <c r="F573" s="109">
        <v>264</v>
      </c>
      <c r="G573" s="109" t="s">
        <v>1646</v>
      </c>
      <c r="H573" s="109" t="s">
        <v>1646</v>
      </c>
      <c r="I573" s="109">
        <v>117</v>
      </c>
      <c r="J573" s="109" t="s">
        <v>4694</v>
      </c>
    </row>
    <row r="574" spans="1:10" x14ac:dyDescent="0.25">
      <c r="A574" s="109">
        <v>145</v>
      </c>
      <c r="B574" s="190">
        <v>41775</v>
      </c>
      <c r="C574" s="109" t="s">
        <v>4734</v>
      </c>
      <c r="D574" s="109" t="s">
        <v>4175</v>
      </c>
      <c r="E574" s="109" t="s">
        <v>4176</v>
      </c>
      <c r="F574" s="109">
        <v>245</v>
      </c>
      <c r="G574" s="109" t="s">
        <v>1646</v>
      </c>
      <c r="H574" s="109" t="s">
        <v>1646</v>
      </c>
      <c r="I574" s="109">
        <v>89</v>
      </c>
      <c r="J574" s="109" t="s">
        <v>4694</v>
      </c>
    </row>
    <row r="575" spans="1:10" x14ac:dyDescent="0.25">
      <c r="A575" s="109">
        <v>145</v>
      </c>
      <c r="B575" s="190">
        <v>41775</v>
      </c>
      <c r="C575" s="109" t="s">
        <v>4733</v>
      </c>
      <c r="D575" s="109" t="s">
        <v>4175</v>
      </c>
      <c r="E575" s="109" t="s">
        <v>4176</v>
      </c>
      <c r="F575" s="109">
        <v>247</v>
      </c>
      <c r="G575" s="109" t="s">
        <v>1646</v>
      </c>
      <c r="H575" s="109" t="s">
        <v>1646</v>
      </c>
      <c r="I575" s="109">
        <v>91</v>
      </c>
      <c r="J575" s="109" t="s">
        <v>4694</v>
      </c>
    </row>
    <row r="576" spans="1:10" x14ac:dyDescent="0.25">
      <c r="A576" s="109">
        <v>145</v>
      </c>
      <c r="B576" s="190">
        <v>41775</v>
      </c>
      <c r="C576" s="109" t="s">
        <v>4732</v>
      </c>
      <c r="D576" s="109" t="s">
        <v>4175</v>
      </c>
      <c r="E576" s="109" t="s">
        <v>4176</v>
      </c>
      <c r="F576" s="109">
        <v>278</v>
      </c>
      <c r="G576" s="109" t="s">
        <v>1646</v>
      </c>
      <c r="H576" s="109" t="s">
        <v>1646</v>
      </c>
      <c r="I576" s="109">
        <v>151</v>
      </c>
      <c r="J576" s="109" t="s">
        <v>4694</v>
      </c>
    </row>
    <row r="577" spans="1:10" x14ac:dyDescent="0.25">
      <c r="A577" s="109">
        <v>145</v>
      </c>
      <c r="B577" s="190">
        <v>41775</v>
      </c>
      <c r="C577" s="109" t="s">
        <v>4731</v>
      </c>
      <c r="D577" s="109" t="s">
        <v>4175</v>
      </c>
      <c r="E577" s="109" t="s">
        <v>4176</v>
      </c>
      <c r="F577" s="109">
        <v>337</v>
      </c>
      <c r="G577" s="109" t="s">
        <v>1646</v>
      </c>
      <c r="H577" s="109" t="s">
        <v>1646</v>
      </c>
      <c r="I577" s="109">
        <v>257</v>
      </c>
      <c r="J577" s="109" t="s">
        <v>4694</v>
      </c>
    </row>
    <row r="578" spans="1:10" x14ac:dyDescent="0.25">
      <c r="A578" s="109">
        <v>145</v>
      </c>
      <c r="B578" s="190">
        <v>41775</v>
      </c>
      <c r="C578" s="109" t="s">
        <v>4730</v>
      </c>
      <c r="D578" s="109" t="s">
        <v>4175</v>
      </c>
      <c r="E578" s="109" t="s">
        <v>4176</v>
      </c>
      <c r="F578" s="109">
        <v>242</v>
      </c>
      <c r="G578" s="109" t="s">
        <v>1646</v>
      </c>
      <c r="H578" s="109" t="s">
        <v>1646</v>
      </c>
      <c r="I578" s="109">
        <v>101</v>
      </c>
      <c r="J578" s="109" t="s">
        <v>4694</v>
      </c>
    </row>
    <row r="579" spans="1:10" x14ac:dyDescent="0.25">
      <c r="A579" s="109">
        <v>145</v>
      </c>
      <c r="B579" s="190">
        <v>41775</v>
      </c>
      <c r="C579" s="109" t="s">
        <v>4729</v>
      </c>
      <c r="D579" s="109" t="s">
        <v>4175</v>
      </c>
      <c r="E579" s="109" t="s">
        <v>4176</v>
      </c>
      <c r="F579" s="109">
        <v>242</v>
      </c>
      <c r="G579" s="109" t="s">
        <v>1646</v>
      </c>
      <c r="H579" s="109" t="s">
        <v>1646</v>
      </c>
      <c r="I579" s="109">
        <v>93</v>
      </c>
      <c r="J579" s="109" t="s">
        <v>4694</v>
      </c>
    </row>
    <row r="580" spans="1:10" x14ac:dyDescent="0.25">
      <c r="A580" s="109">
        <v>145</v>
      </c>
      <c r="B580" s="190">
        <v>41775</v>
      </c>
      <c r="C580" s="109" t="s">
        <v>4728</v>
      </c>
      <c r="D580" s="109" t="s">
        <v>4175</v>
      </c>
      <c r="E580" s="109" t="s">
        <v>4176</v>
      </c>
      <c r="F580" s="109">
        <v>301</v>
      </c>
      <c r="G580" s="109" t="s">
        <v>1646</v>
      </c>
      <c r="H580" s="109" t="s">
        <v>1646</v>
      </c>
      <c r="I580" s="109">
        <v>167</v>
      </c>
      <c r="J580" s="109" t="s">
        <v>4694</v>
      </c>
    </row>
    <row r="581" spans="1:10" x14ac:dyDescent="0.25">
      <c r="A581" s="109">
        <v>145</v>
      </c>
      <c r="B581" s="190">
        <v>41775</v>
      </c>
      <c r="C581" s="109" t="s">
        <v>4727</v>
      </c>
      <c r="D581" s="109" t="s">
        <v>4175</v>
      </c>
      <c r="E581" s="109" t="s">
        <v>4176</v>
      </c>
      <c r="F581" s="109">
        <v>385</v>
      </c>
      <c r="G581" s="109" t="s">
        <v>1646</v>
      </c>
      <c r="H581" s="109" t="s">
        <v>1646</v>
      </c>
      <c r="I581" s="109">
        <v>360</v>
      </c>
      <c r="J581" s="109" t="s">
        <v>4694</v>
      </c>
    </row>
    <row r="582" spans="1:10" x14ac:dyDescent="0.25">
      <c r="A582" s="109">
        <v>145</v>
      </c>
      <c r="B582" s="190">
        <v>41775</v>
      </c>
      <c r="C582" s="109" t="s">
        <v>4726</v>
      </c>
      <c r="D582" s="109" t="s">
        <v>4175</v>
      </c>
      <c r="E582" s="109" t="s">
        <v>4176</v>
      </c>
      <c r="F582" s="109">
        <v>241</v>
      </c>
      <c r="G582" s="109" t="s">
        <v>1646</v>
      </c>
      <c r="H582" s="109" t="s">
        <v>1646</v>
      </c>
      <c r="I582" s="109">
        <v>105</v>
      </c>
      <c r="J582" s="109" t="s">
        <v>4694</v>
      </c>
    </row>
    <row r="583" spans="1:10" x14ac:dyDescent="0.25">
      <c r="A583" s="109">
        <v>145</v>
      </c>
      <c r="B583" s="190">
        <v>41775</v>
      </c>
      <c r="C583" s="109" t="s">
        <v>4725</v>
      </c>
      <c r="D583" s="109" t="s">
        <v>4175</v>
      </c>
      <c r="E583" s="109" t="s">
        <v>4176</v>
      </c>
      <c r="F583" s="109">
        <v>243</v>
      </c>
      <c r="G583" s="109" t="s">
        <v>1646</v>
      </c>
      <c r="H583" s="109" t="s">
        <v>1646</v>
      </c>
      <c r="I583" s="109">
        <v>83</v>
      </c>
      <c r="J583" s="109" t="s">
        <v>4694</v>
      </c>
    </row>
    <row r="584" spans="1:10" x14ac:dyDescent="0.25">
      <c r="A584" s="109">
        <v>145</v>
      </c>
      <c r="B584" s="190">
        <v>41775</v>
      </c>
      <c r="C584" s="109" t="s">
        <v>4724</v>
      </c>
      <c r="D584" s="109" t="s">
        <v>4175</v>
      </c>
      <c r="E584" s="109" t="s">
        <v>4176</v>
      </c>
      <c r="F584" s="109">
        <v>248</v>
      </c>
      <c r="G584" s="109" t="s">
        <v>1646</v>
      </c>
      <c r="H584" s="109" t="s">
        <v>1646</v>
      </c>
      <c r="I584" s="109">
        <v>107</v>
      </c>
      <c r="J584" s="109" t="s">
        <v>4694</v>
      </c>
    </row>
    <row r="585" spans="1:10" x14ac:dyDescent="0.25">
      <c r="A585" s="109">
        <v>145</v>
      </c>
      <c r="B585" s="190">
        <v>41775</v>
      </c>
      <c r="C585" s="109" t="s">
        <v>4723</v>
      </c>
      <c r="D585" s="109" t="s">
        <v>4175</v>
      </c>
      <c r="E585" s="109" t="s">
        <v>4176</v>
      </c>
      <c r="F585" s="109">
        <v>303</v>
      </c>
      <c r="G585" s="109" t="s">
        <v>1646</v>
      </c>
      <c r="H585" s="109" t="s">
        <v>1646</v>
      </c>
      <c r="I585" s="109">
        <v>143</v>
      </c>
      <c r="J585" s="109" t="s">
        <v>4694</v>
      </c>
    </row>
    <row r="586" spans="1:10" x14ac:dyDescent="0.25">
      <c r="A586" s="109">
        <v>145</v>
      </c>
      <c r="B586" s="190">
        <v>41775</v>
      </c>
      <c r="C586" s="109" t="s">
        <v>4722</v>
      </c>
      <c r="D586" s="109" t="s">
        <v>4175</v>
      </c>
      <c r="E586" s="109" t="s">
        <v>4176</v>
      </c>
      <c r="F586" s="109">
        <v>271</v>
      </c>
      <c r="G586" s="109" t="s">
        <v>1646</v>
      </c>
      <c r="H586" s="109" t="s">
        <v>1646</v>
      </c>
      <c r="I586" s="109">
        <v>132</v>
      </c>
      <c r="J586" s="109" t="s">
        <v>4694</v>
      </c>
    </row>
    <row r="587" spans="1:10" x14ac:dyDescent="0.25">
      <c r="A587" s="109">
        <v>145</v>
      </c>
      <c r="B587" s="190">
        <v>41775</v>
      </c>
      <c r="C587" s="109" t="s">
        <v>4721</v>
      </c>
      <c r="D587" s="109" t="s">
        <v>4175</v>
      </c>
      <c r="E587" s="109" t="s">
        <v>4176</v>
      </c>
      <c r="F587" s="109">
        <v>264</v>
      </c>
      <c r="G587" s="109" t="s">
        <v>1646</v>
      </c>
      <c r="H587" s="109" t="s">
        <v>1646</v>
      </c>
      <c r="I587" s="109">
        <v>125</v>
      </c>
      <c r="J587" s="109" t="s">
        <v>4694</v>
      </c>
    </row>
    <row r="588" spans="1:10" x14ac:dyDescent="0.25">
      <c r="A588" s="109">
        <v>145</v>
      </c>
      <c r="B588" s="190">
        <v>41775</v>
      </c>
      <c r="C588" s="109" t="s">
        <v>4720</v>
      </c>
      <c r="D588" s="109" t="s">
        <v>4175</v>
      </c>
      <c r="E588" s="109" t="s">
        <v>4176</v>
      </c>
      <c r="F588" s="109">
        <v>308</v>
      </c>
      <c r="G588" s="109" t="s">
        <v>1646</v>
      </c>
      <c r="H588" s="109" t="s">
        <v>1646</v>
      </c>
      <c r="I588" s="109">
        <v>183</v>
      </c>
      <c r="J588" s="109" t="s">
        <v>4694</v>
      </c>
    </row>
    <row r="589" spans="1:10" x14ac:dyDescent="0.25">
      <c r="A589" s="109">
        <v>145</v>
      </c>
      <c r="B589" s="190">
        <v>41775</v>
      </c>
      <c r="C589" s="109" t="s">
        <v>4719</v>
      </c>
      <c r="D589" s="109" t="s">
        <v>4175</v>
      </c>
      <c r="E589" s="109" t="s">
        <v>4176</v>
      </c>
      <c r="F589" s="109">
        <v>337</v>
      </c>
      <c r="G589" s="109" t="s">
        <v>1646</v>
      </c>
      <c r="H589" s="109" t="s">
        <v>1646</v>
      </c>
      <c r="I589" s="109">
        <v>260</v>
      </c>
      <c r="J589" s="109" t="s">
        <v>4694</v>
      </c>
    </row>
    <row r="590" spans="1:10" x14ac:dyDescent="0.25">
      <c r="A590" s="109">
        <v>145</v>
      </c>
      <c r="B590" s="190">
        <v>41775</v>
      </c>
      <c r="C590" s="109" t="s">
        <v>4718</v>
      </c>
      <c r="D590" s="109" t="s">
        <v>4175</v>
      </c>
      <c r="E590" s="109" t="s">
        <v>4176</v>
      </c>
      <c r="F590" s="109">
        <v>301</v>
      </c>
      <c r="G590" s="109" t="s">
        <v>1646</v>
      </c>
      <c r="H590" s="109" t="s">
        <v>1646</v>
      </c>
      <c r="I590" s="109">
        <v>186</v>
      </c>
      <c r="J590" s="109" t="s">
        <v>4694</v>
      </c>
    </row>
    <row r="591" spans="1:10" x14ac:dyDescent="0.25">
      <c r="A591" s="109">
        <v>145</v>
      </c>
      <c r="B591" s="190">
        <v>41775</v>
      </c>
      <c r="C591" s="109" t="s">
        <v>4717</v>
      </c>
      <c r="D591" s="109" t="s">
        <v>4175</v>
      </c>
      <c r="E591" s="109" t="s">
        <v>4176</v>
      </c>
      <c r="F591" s="109">
        <v>304</v>
      </c>
      <c r="G591" s="109" t="s">
        <v>1646</v>
      </c>
      <c r="H591" s="109" t="s">
        <v>1646</v>
      </c>
      <c r="I591" s="109">
        <v>185</v>
      </c>
      <c r="J591" s="109" t="s">
        <v>4694</v>
      </c>
    </row>
    <row r="592" spans="1:10" x14ac:dyDescent="0.25">
      <c r="A592" s="109">
        <v>164</v>
      </c>
      <c r="B592" s="190">
        <v>41776</v>
      </c>
      <c r="C592" s="109" t="s">
        <v>4716</v>
      </c>
      <c r="D592" s="109" t="s">
        <v>4587</v>
      </c>
      <c r="E592" s="109" t="s">
        <v>4176</v>
      </c>
      <c r="F592" s="109">
        <v>221</v>
      </c>
      <c r="G592" s="109" t="s">
        <v>1646</v>
      </c>
      <c r="H592" s="109" t="s">
        <v>1646</v>
      </c>
      <c r="I592" s="109">
        <v>80</v>
      </c>
      <c r="J592" s="109" t="s">
        <v>4694</v>
      </c>
    </row>
    <row r="593" spans="1:10" x14ac:dyDescent="0.25">
      <c r="A593" s="109">
        <v>164</v>
      </c>
      <c r="B593" s="190">
        <v>41776</v>
      </c>
      <c r="C593" s="109" t="s">
        <v>4715</v>
      </c>
      <c r="D593" s="109" t="s">
        <v>4587</v>
      </c>
      <c r="E593" s="109" t="s">
        <v>4176</v>
      </c>
      <c r="F593" s="109">
        <v>267</v>
      </c>
      <c r="G593" s="109" t="s">
        <v>1646</v>
      </c>
      <c r="H593" s="109" t="s">
        <v>1646</v>
      </c>
      <c r="I593" s="109">
        <v>160</v>
      </c>
      <c r="J593" s="109" t="s">
        <v>4694</v>
      </c>
    </row>
    <row r="594" spans="1:10" x14ac:dyDescent="0.25">
      <c r="A594" s="109">
        <v>164</v>
      </c>
      <c r="B594" s="190">
        <v>41776</v>
      </c>
      <c r="C594" s="109" t="s">
        <v>4714</v>
      </c>
      <c r="D594" s="109" t="s">
        <v>4587</v>
      </c>
      <c r="E594" s="109" t="s">
        <v>4176</v>
      </c>
      <c r="F594" s="109">
        <v>208</v>
      </c>
      <c r="G594" s="109" t="s">
        <v>1646</v>
      </c>
      <c r="H594" s="109" t="s">
        <v>1646</v>
      </c>
      <c r="I594" s="109">
        <v>69</v>
      </c>
      <c r="J594" s="109" t="s">
        <v>4694</v>
      </c>
    </row>
    <row r="595" spans="1:10" x14ac:dyDescent="0.25">
      <c r="A595" s="109">
        <v>164</v>
      </c>
      <c r="B595" s="190">
        <v>41776</v>
      </c>
      <c r="C595" s="109" t="s">
        <v>4713</v>
      </c>
      <c r="D595" s="109" t="s">
        <v>4587</v>
      </c>
      <c r="E595" s="109" t="s">
        <v>4176</v>
      </c>
      <c r="F595" s="109">
        <v>197</v>
      </c>
      <c r="G595" s="109" t="s">
        <v>1646</v>
      </c>
      <c r="H595" s="109" t="s">
        <v>1646</v>
      </c>
      <c r="I595" s="109">
        <v>57</v>
      </c>
      <c r="J595" s="109" t="s">
        <v>4694</v>
      </c>
    </row>
    <row r="596" spans="1:10" x14ac:dyDescent="0.25">
      <c r="A596" s="109">
        <v>164</v>
      </c>
      <c r="B596" s="190">
        <v>41776</v>
      </c>
      <c r="C596" s="109" t="s">
        <v>4712</v>
      </c>
      <c r="D596" s="109" t="s">
        <v>4587</v>
      </c>
      <c r="E596" s="109" t="s">
        <v>4176</v>
      </c>
      <c r="F596" s="109">
        <v>301</v>
      </c>
      <c r="G596" s="109" t="s">
        <v>1646</v>
      </c>
      <c r="H596" s="109" t="s">
        <v>1646</v>
      </c>
      <c r="I596" s="109">
        <v>222</v>
      </c>
      <c r="J596" s="109" t="s">
        <v>4694</v>
      </c>
    </row>
    <row r="597" spans="1:10" x14ac:dyDescent="0.25">
      <c r="A597" s="109">
        <v>164</v>
      </c>
      <c r="B597" s="190">
        <v>41776</v>
      </c>
      <c r="C597" s="109" t="s">
        <v>4711</v>
      </c>
      <c r="D597" s="109" t="s">
        <v>4587</v>
      </c>
      <c r="E597" s="109" t="s">
        <v>4176</v>
      </c>
      <c r="F597" s="109">
        <v>237</v>
      </c>
      <c r="G597" s="109" t="s">
        <v>1646</v>
      </c>
      <c r="H597" s="109" t="s">
        <v>1646</v>
      </c>
      <c r="I597" s="109">
        <v>103</v>
      </c>
      <c r="J597" s="109" t="s">
        <v>4694</v>
      </c>
    </row>
    <row r="598" spans="1:10" x14ac:dyDescent="0.25">
      <c r="A598" s="109">
        <v>164</v>
      </c>
      <c r="B598" s="190">
        <v>41776</v>
      </c>
      <c r="C598" s="109" t="s">
        <v>4710</v>
      </c>
      <c r="D598" s="109" t="s">
        <v>4587</v>
      </c>
      <c r="E598" s="109" t="s">
        <v>4176</v>
      </c>
      <c r="F598" s="109">
        <v>198</v>
      </c>
      <c r="G598" s="109" t="s">
        <v>1646</v>
      </c>
      <c r="H598" s="109" t="s">
        <v>1646</v>
      </c>
      <c r="I598" s="109">
        <v>54</v>
      </c>
      <c r="J598" s="109" t="s">
        <v>4694</v>
      </c>
    </row>
    <row r="599" spans="1:10" x14ac:dyDescent="0.25">
      <c r="A599" s="109">
        <v>164</v>
      </c>
      <c r="B599" s="190">
        <v>41776</v>
      </c>
      <c r="C599" s="109" t="s">
        <v>4709</v>
      </c>
      <c r="D599" s="109" t="s">
        <v>4587</v>
      </c>
      <c r="E599" s="109" t="s">
        <v>4176</v>
      </c>
      <c r="F599" s="109">
        <v>258</v>
      </c>
      <c r="G599" s="109" t="s">
        <v>1646</v>
      </c>
      <c r="H599" s="109" t="s">
        <v>1646</v>
      </c>
      <c r="I599" s="109">
        <v>123</v>
      </c>
      <c r="J599" s="109" t="s">
        <v>4694</v>
      </c>
    </row>
    <row r="600" spans="1:10" x14ac:dyDescent="0.25">
      <c r="A600" s="109">
        <v>164</v>
      </c>
      <c r="B600" s="190">
        <v>41776</v>
      </c>
      <c r="C600" s="109" t="s">
        <v>4708</v>
      </c>
      <c r="D600" s="109" t="s">
        <v>4587</v>
      </c>
      <c r="E600" s="109" t="s">
        <v>4176</v>
      </c>
      <c r="F600" s="109">
        <v>257</v>
      </c>
      <c r="G600" s="109" t="s">
        <v>1646</v>
      </c>
      <c r="H600" s="109" t="s">
        <v>1646</v>
      </c>
      <c r="I600" s="109">
        <v>127</v>
      </c>
      <c r="J600" s="109" t="s">
        <v>4694</v>
      </c>
    </row>
    <row r="601" spans="1:10" x14ac:dyDescent="0.25">
      <c r="A601" s="109">
        <v>164</v>
      </c>
      <c r="B601" s="190">
        <v>41776</v>
      </c>
      <c r="C601" s="109" t="s">
        <v>4707</v>
      </c>
      <c r="D601" s="109" t="s">
        <v>4587</v>
      </c>
      <c r="E601" s="109" t="s">
        <v>4176</v>
      </c>
      <c r="F601" s="109">
        <v>287</v>
      </c>
      <c r="G601" s="109" t="s">
        <v>1646</v>
      </c>
      <c r="H601" s="109" t="s">
        <v>1646</v>
      </c>
      <c r="I601" s="109">
        <v>202</v>
      </c>
      <c r="J601" s="109" t="s">
        <v>4694</v>
      </c>
    </row>
    <row r="602" spans="1:10" x14ac:dyDescent="0.25">
      <c r="A602" s="109">
        <v>164</v>
      </c>
      <c r="B602" s="190">
        <v>41776</v>
      </c>
      <c r="C602" s="109" t="s">
        <v>4706</v>
      </c>
      <c r="D602" s="109" t="s">
        <v>4587</v>
      </c>
      <c r="E602" s="109" t="s">
        <v>4176</v>
      </c>
      <c r="F602" s="109">
        <v>171</v>
      </c>
      <c r="G602" s="109" t="s">
        <v>1646</v>
      </c>
      <c r="H602" s="109" t="s">
        <v>1646</v>
      </c>
      <c r="I602" s="109">
        <v>45</v>
      </c>
      <c r="J602" s="109" t="s">
        <v>4694</v>
      </c>
    </row>
    <row r="603" spans="1:10" x14ac:dyDescent="0.25">
      <c r="A603" s="109">
        <v>164</v>
      </c>
      <c r="B603" s="190">
        <v>41776</v>
      </c>
      <c r="C603" s="109" t="s">
        <v>4705</v>
      </c>
      <c r="D603" s="109" t="s">
        <v>4587</v>
      </c>
      <c r="E603" s="109" t="s">
        <v>4176</v>
      </c>
      <c r="F603" s="109">
        <v>216</v>
      </c>
      <c r="G603" s="109" t="s">
        <v>1646</v>
      </c>
      <c r="H603" s="109" t="s">
        <v>1646</v>
      </c>
      <c r="I603" s="109">
        <v>63</v>
      </c>
      <c r="J603" s="109" t="s">
        <v>4694</v>
      </c>
    </row>
    <row r="604" spans="1:10" x14ac:dyDescent="0.25">
      <c r="A604" s="109">
        <v>164</v>
      </c>
      <c r="B604" s="190">
        <v>41776</v>
      </c>
      <c r="C604" s="109" t="s">
        <v>4704</v>
      </c>
      <c r="D604" s="109" t="s">
        <v>4587</v>
      </c>
      <c r="E604" s="109" t="s">
        <v>4176</v>
      </c>
      <c r="F604" s="109">
        <v>278</v>
      </c>
      <c r="G604" s="109" t="s">
        <v>1646</v>
      </c>
      <c r="H604" s="109" t="s">
        <v>1646</v>
      </c>
      <c r="I604" s="109">
        <v>165</v>
      </c>
      <c r="J604" s="109" t="s">
        <v>4694</v>
      </c>
    </row>
    <row r="605" spans="1:10" x14ac:dyDescent="0.25">
      <c r="A605" s="109">
        <v>164</v>
      </c>
      <c r="B605" s="190">
        <v>41776</v>
      </c>
      <c r="C605" s="109" t="s">
        <v>4703</v>
      </c>
      <c r="D605" s="109" t="s">
        <v>4587</v>
      </c>
      <c r="E605" s="109" t="s">
        <v>4176</v>
      </c>
      <c r="F605" s="109">
        <v>265</v>
      </c>
      <c r="G605" s="109" t="s">
        <v>1646</v>
      </c>
      <c r="H605" s="109" t="s">
        <v>1646</v>
      </c>
      <c r="I605" s="109">
        <v>132</v>
      </c>
      <c r="J605" s="109" t="s">
        <v>4694</v>
      </c>
    </row>
    <row r="606" spans="1:10" x14ac:dyDescent="0.25">
      <c r="A606" s="109">
        <v>168</v>
      </c>
      <c r="B606" s="190">
        <v>41777</v>
      </c>
      <c r="C606" s="109" t="s">
        <v>4702</v>
      </c>
      <c r="D606" s="109" t="s">
        <v>4177</v>
      </c>
      <c r="E606" s="109" t="s">
        <v>4176</v>
      </c>
      <c r="F606" s="109">
        <v>287</v>
      </c>
      <c r="G606" s="109" t="s">
        <v>1646</v>
      </c>
      <c r="H606" s="109" t="s">
        <v>1646</v>
      </c>
      <c r="I606" s="109">
        <v>178</v>
      </c>
      <c r="J606" s="109" t="s">
        <v>4694</v>
      </c>
    </row>
    <row r="607" spans="1:10" x14ac:dyDescent="0.25">
      <c r="A607" s="109">
        <v>168</v>
      </c>
      <c r="B607" s="190">
        <v>41777</v>
      </c>
      <c r="C607" s="109" t="s">
        <v>4701</v>
      </c>
      <c r="D607" s="109" t="s">
        <v>4177</v>
      </c>
      <c r="E607" s="109" t="s">
        <v>4176</v>
      </c>
      <c r="F607" s="109">
        <v>289</v>
      </c>
      <c r="G607" s="109" t="s">
        <v>1646</v>
      </c>
      <c r="H607" s="109" t="s">
        <v>1646</v>
      </c>
      <c r="I607" s="109">
        <v>185</v>
      </c>
      <c r="J607" s="109" t="s">
        <v>4694</v>
      </c>
    </row>
    <row r="608" spans="1:10" x14ac:dyDescent="0.25">
      <c r="A608" s="109">
        <v>168</v>
      </c>
      <c r="B608" s="190">
        <v>41777</v>
      </c>
      <c r="C608" s="109" t="s">
        <v>4700</v>
      </c>
      <c r="D608" s="109" t="s">
        <v>4177</v>
      </c>
      <c r="E608" s="109" t="s">
        <v>4176</v>
      </c>
      <c r="F608" s="109">
        <v>265</v>
      </c>
      <c r="G608" s="109" t="s">
        <v>1646</v>
      </c>
      <c r="H608" s="109" t="s">
        <v>1646</v>
      </c>
      <c r="I608" s="109">
        <v>128</v>
      </c>
      <c r="J608" s="109" t="s">
        <v>4694</v>
      </c>
    </row>
    <row r="609" spans="1:10" x14ac:dyDescent="0.25">
      <c r="A609" s="109">
        <v>166</v>
      </c>
      <c r="B609" s="190">
        <v>41778</v>
      </c>
      <c r="C609" s="109" t="s">
        <v>4699</v>
      </c>
      <c r="D609" s="109" t="s">
        <v>4210</v>
      </c>
      <c r="E609" s="109" t="s">
        <v>4176</v>
      </c>
      <c r="F609" s="109">
        <v>328</v>
      </c>
      <c r="G609" s="109" t="s">
        <v>1646</v>
      </c>
      <c r="H609" s="109" t="s">
        <v>1646</v>
      </c>
      <c r="I609" s="109">
        <v>270</v>
      </c>
      <c r="J609" s="109" t="s">
        <v>4694</v>
      </c>
    </row>
    <row r="610" spans="1:10" x14ac:dyDescent="0.25">
      <c r="A610" s="109">
        <v>166</v>
      </c>
      <c r="B610" s="190">
        <v>41778</v>
      </c>
      <c r="C610" s="109" t="s">
        <v>4698</v>
      </c>
      <c r="D610" s="109" t="s">
        <v>4210</v>
      </c>
      <c r="E610" s="109" t="s">
        <v>4176</v>
      </c>
      <c r="F610" s="109">
        <v>147</v>
      </c>
      <c r="G610" s="109" t="s">
        <v>1646</v>
      </c>
      <c r="H610" s="109" t="s">
        <v>1646</v>
      </c>
      <c r="I610" s="109">
        <v>24</v>
      </c>
      <c r="J610" s="109" t="s">
        <v>4694</v>
      </c>
    </row>
    <row r="611" spans="1:10" x14ac:dyDescent="0.25">
      <c r="A611" s="109">
        <v>166</v>
      </c>
      <c r="B611" s="190">
        <v>41778</v>
      </c>
      <c r="C611" s="109" t="s">
        <v>4697</v>
      </c>
      <c r="D611" s="109" t="s">
        <v>4210</v>
      </c>
      <c r="E611" s="109" t="s">
        <v>4176</v>
      </c>
      <c r="F611" s="109">
        <v>123</v>
      </c>
      <c r="G611" s="109" t="s">
        <v>1646</v>
      </c>
      <c r="H611" s="109" t="s">
        <v>1646</v>
      </c>
      <c r="I611" s="109">
        <v>17</v>
      </c>
      <c r="J611" s="109" t="s">
        <v>4694</v>
      </c>
    </row>
    <row r="612" spans="1:10" x14ac:dyDescent="0.25">
      <c r="A612" s="109">
        <v>166</v>
      </c>
      <c r="B612" s="190">
        <v>41778</v>
      </c>
      <c r="C612" s="109" t="s">
        <v>4696</v>
      </c>
      <c r="D612" s="109" t="s">
        <v>4210</v>
      </c>
      <c r="E612" s="109" t="s">
        <v>4176</v>
      </c>
      <c r="F612" s="109">
        <v>152</v>
      </c>
      <c r="G612" s="109" t="s">
        <v>1646</v>
      </c>
      <c r="H612" s="109" t="s">
        <v>1646</v>
      </c>
      <c r="I612" s="109">
        <v>25</v>
      </c>
      <c r="J612" s="109" t="s">
        <v>4694</v>
      </c>
    </row>
    <row r="613" spans="1:10" x14ac:dyDescent="0.25">
      <c r="A613" s="109">
        <v>166</v>
      </c>
      <c r="B613" s="190">
        <v>41778</v>
      </c>
      <c r="C613" s="109" t="s">
        <v>4695</v>
      </c>
      <c r="D613" s="109" t="s">
        <v>4210</v>
      </c>
      <c r="E613" s="109" t="s">
        <v>4176</v>
      </c>
      <c r="F613" s="109">
        <v>325</v>
      </c>
      <c r="G613" s="109" t="s">
        <v>1646</v>
      </c>
      <c r="H613" s="109" t="s">
        <v>1646</v>
      </c>
      <c r="I613" s="109">
        <v>235</v>
      </c>
      <c r="J613" s="109" t="s">
        <v>4694</v>
      </c>
    </row>
    <row r="614" spans="1:10" x14ac:dyDescent="0.25">
      <c r="A614" s="109">
        <v>168</v>
      </c>
      <c r="B614" s="190">
        <v>41809</v>
      </c>
      <c r="C614" s="109" t="s">
        <v>4693</v>
      </c>
      <c r="D614" s="109" t="s">
        <v>4177</v>
      </c>
      <c r="E614" s="109" t="s">
        <v>4176</v>
      </c>
      <c r="F614" s="109">
        <v>416</v>
      </c>
      <c r="G614" s="109" t="s">
        <v>1646</v>
      </c>
      <c r="H614" s="109" t="s">
        <v>1646</v>
      </c>
      <c r="I614" s="109">
        <v>564</v>
      </c>
      <c r="J614" s="109" t="s">
        <v>4239</v>
      </c>
    </row>
    <row r="615" spans="1:10" x14ac:dyDescent="0.25">
      <c r="A615" s="109">
        <v>168</v>
      </c>
      <c r="B615" s="190">
        <v>41809</v>
      </c>
      <c r="C615" s="109" t="s">
        <v>4692</v>
      </c>
      <c r="D615" s="109" t="s">
        <v>4177</v>
      </c>
      <c r="E615" s="109" t="s">
        <v>4176</v>
      </c>
      <c r="F615" s="109">
        <v>486</v>
      </c>
      <c r="G615" s="109" t="s">
        <v>1646</v>
      </c>
      <c r="H615" s="109" t="s">
        <v>1646</v>
      </c>
      <c r="I615" s="109">
        <v>852</v>
      </c>
      <c r="J615" s="109" t="s">
        <v>4239</v>
      </c>
    </row>
    <row r="616" spans="1:10" x14ac:dyDescent="0.25">
      <c r="A616" s="109">
        <v>168</v>
      </c>
      <c r="B616" s="190">
        <v>41809</v>
      </c>
      <c r="C616" s="109" t="s">
        <v>4691</v>
      </c>
      <c r="D616" s="109" t="s">
        <v>4177</v>
      </c>
      <c r="E616" s="109" t="s">
        <v>4176</v>
      </c>
      <c r="F616" s="109">
        <v>441</v>
      </c>
      <c r="G616" s="109" t="s">
        <v>1646</v>
      </c>
      <c r="H616" s="109" t="s">
        <v>1646</v>
      </c>
      <c r="I616" s="109">
        <v>518</v>
      </c>
      <c r="J616" s="109" t="s">
        <v>4239</v>
      </c>
    </row>
    <row r="617" spans="1:10" x14ac:dyDescent="0.25">
      <c r="A617" s="109">
        <v>166</v>
      </c>
      <c r="B617" s="190">
        <v>41810</v>
      </c>
      <c r="C617" s="109" t="s">
        <v>4690</v>
      </c>
      <c r="D617" s="109" t="s">
        <v>4210</v>
      </c>
      <c r="E617" s="109" t="s">
        <v>4176</v>
      </c>
      <c r="F617" s="109">
        <v>299</v>
      </c>
      <c r="G617" s="109" t="s">
        <v>1646</v>
      </c>
      <c r="H617" s="109" t="s">
        <v>1646</v>
      </c>
      <c r="I617" s="109">
        <v>181</v>
      </c>
      <c r="J617" s="109" t="s">
        <v>4659</v>
      </c>
    </row>
    <row r="618" spans="1:10" x14ac:dyDescent="0.25">
      <c r="A618" s="109">
        <v>166</v>
      </c>
      <c r="B618" s="190">
        <v>41810</v>
      </c>
      <c r="C618" s="109" t="s">
        <v>4689</v>
      </c>
      <c r="D618" s="109" t="s">
        <v>4210</v>
      </c>
      <c r="E618" s="109" t="s">
        <v>4176</v>
      </c>
      <c r="F618" s="109">
        <v>280</v>
      </c>
      <c r="G618" s="109" t="s">
        <v>1646</v>
      </c>
      <c r="H618" s="109" t="s">
        <v>1646</v>
      </c>
      <c r="I618" s="109">
        <v>144</v>
      </c>
      <c r="J618" s="109" t="s">
        <v>4659</v>
      </c>
    </row>
    <row r="619" spans="1:10" x14ac:dyDescent="0.25">
      <c r="A619" s="109">
        <v>166</v>
      </c>
      <c r="B619" s="190">
        <v>41810</v>
      </c>
      <c r="C619" s="109" t="s">
        <v>4688</v>
      </c>
      <c r="D619" s="109" t="s">
        <v>4210</v>
      </c>
      <c r="E619" s="109" t="s">
        <v>4176</v>
      </c>
      <c r="F619" s="109">
        <v>379</v>
      </c>
      <c r="G619" s="109" t="s">
        <v>1646</v>
      </c>
      <c r="H619" s="109" t="s">
        <v>1646</v>
      </c>
      <c r="I619" s="109">
        <v>346</v>
      </c>
      <c r="J619" s="109" t="s">
        <v>4659</v>
      </c>
    </row>
    <row r="620" spans="1:10" x14ac:dyDescent="0.25">
      <c r="A620" s="109">
        <v>166</v>
      </c>
      <c r="B620" s="190">
        <v>41810</v>
      </c>
      <c r="C620" s="109" t="s">
        <v>4687</v>
      </c>
      <c r="D620" s="109" t="s">
        <v>4210</v>
      </c>
      <c r="E620" s="109" t="s">
        <v>4176</v>
      </c>
      <c r="F620" s="109">
        <v>258</v>
      </c>
      <c r="G620" s="109" t="s">
        <v>1646</v>
      </c>
      <c r="H620" s="109" t="s">
        <v>1646</v>
      </c>
      <c r="I620" s="109">
        <v>119</v>
      </c>
      <c r="J620" s="109" t="s">
        <v>4659</v>
      </c>
    </row>
    <row r="621" spans="1:10" x14ac:dyDescent="0.25">
      <c r="A621" s="109">
        <v>166</v>
      </c>
      <c r="B621" s="190">
        <v>41810</v>
      </c>
      <c r="C621" s="109" t="s">
        <v>4686</v>
      </c>
      <c r="D621" s="109" t="s">
        <v>4210</v>
      </c>
      <c r="E621" s="109" t="s">
        <v>4176</v>
      </c>
      <c r="F621" s="109">
        <v>358</v>
      </c>
      <c r="G621" s="109" t="s">
        <v>1646</v>
      </c>
      <c r="H621" s="109" t="s">
        <v>1646</v>
      </c>
      <c r="I621" s="109">
        <v>334</v>
      </c>
      <c r="J621" s="109" t="s">
        <v>4659</v>
      </c>
    </row>
    <row r="622" spans="1:10" x14ac:dyDescent="0.25">
      <c r="A622" s="109">
        <v>166</v>
      </c>
      <c r="B622" s="190">
        <v>41810</v>
      </c>
      <c r="C622" s="109" t="s">
        <v>4685</v>
      </c>
      <c r="D622" s="109" t="s">
        <v>4210</v>
      </c>
      <c r="E622" s="109" t="s">
        <v>4176</v>
      </c>
      <c r="F622" s="109">
        <v>280</v>
      </c>
      <c r="G622" s="109" t="s">
        <v>1646</v>
      </c>
      <c r="H622" s="109" t="s">
        <v>1646</v>
      </c>
      <c r="I622" s="109">
        <v>151</v>
      </c>
      <c r="J622" s="109" t="s">
        <v>4659</v>
      </c>
    </row>
    <row r="623" spans="1:10" x14ac:dyDescent="0.25">
      <c r="A623" s="109">
        <v>166</v>
      </c>
      <c r="B623" s="190">
        <v>41810</v>
      </c>
      <c r="C623" s="109" t="s">
        <v>4684</v>
      </c>
      <c r="D623" s="109" t="s">
        <v>4210</v>
      </c>
      <c r="E623" s="109" t="s">
        <v>4176</v>
      </c>
      <c r="F623" s="109">
        <v>305</v>
      </c>
      <c r="G623" s="109" t="s">
        <v>1646</v>
      </c>
      <c r="H623" s="109" t="s">
        <v>1646</v>
      </c>
      <c r="I623" s="109">
        <v>196</v>
      </c>
      <c r="J623" s="109" t="s">
        <v>4659</v>
      </c>
    </row>
    <row r="624" spans="1:10" x14ac:dyDescent="0.25">
      <c r="A624" s="109">
        <v>166</v>
      </c>
      <c r="B624" s="190">
        <v>41810</v>
      </c>
      <c r="C624" s="109" t="s">
        <v>4683</v>
      </c>
      <c r="D624" s="109" t="s">
        <v>4210</v>
      </c>
      <c r="E624" s="109" t="s">
        <v>4176</v>
      </c>
      <c r="F624" s="109">
        <v>347</v>
      </c>
      <c r="G624" s="109" t="s">
        <v>1646</v>
      </c>
      <c r="H624" s="109" t="s">
        <v>1646</v>
      </c>
      <c r="I624" s="109">
        <v>313</v>
      </c>
      <c r="J624" s="109" t="s">
        <v>4659</v>
      </c>
    </row>
    <row r="625" spans="1:10" x14ac:dyDescent="0.25">
      <c r="A625" s="109">
        <v>166</v>
      </c>
      <c r="B625" s="190">
        <v>41810</v>
      </c>
      <c r="C625" s="109" t="s">
        <v>4682</v>
      </c>
      <c r="D625" s="109" t="s">
        <v>4210</v>
      </c>
      <c r="E625" s="109" t="s">
        <v>4176</v>
      </c>
      <c r="F625" s="109">
        <v>325</v>
      </c>
      <c r="G625" s="109" t="s">
        <v>1646</v>
      </c>
      <c r="H625" s="109" t="s">
        <v>1646</v>
      </c>
      <c r="I625" s="109">
        <v>248</v>
      </c>
      <c r="J625" s="109" t="s">
        <v>4659</v>
      </c>
    </row>
    <row r="626" spans="1:10" x14ac:dyDescent="0.25">
      <c r="A626" s="109">
        <v>166</v>
      </c>
      <c r="B626" s="190">
        <v>41810</v>
      </c>
      <c r="C626" s="109" t="s">
        <v>4681</v>
      </c>
      <c r="D626" s="109" t="s">
        <v>4210</v>
      </c>
      <c r="E626" s="109" t="s">
        <v>4176</v>
      </c>
      <c r="F626" s="109">
        <v>351</v>
      </c>
      <c r="G626" s="109" t="s">
        <v>1646</v>
      </c>
      <c r="H626" s="109" t="s">
        <v>1646</v>
      </c>
      <c r="I626" s="109">
        <v>241</v>
      </c>
      <c r="J626" s="109" t="s">
        <v>4659</v>
      </c>
    </row>
    <row r="627" spans="1:10" x14ac:dyDescent="0.25">
      <c r="A627" s="109">
        <v>166</v>
      </c>
      <c r="B627" s="190">
        <v>41810</v>
      </c>
      <c r="C627" s="109" t="s">
        <v>4680</v>
      </c>
      <c r="D627" s="109" t="s">
        <v>4210</v>
      </c>
      <c r="E627" s="109" t="s">
        <v>4176</v>
      </c>
      <c r="F627" s="109">
        <v>286</v>
      </c>
      <c r="G627" s="109" t="s">
        <v>1646</v>
      </c>
      <c r="H627" s="109" t="s">
        <v>1646</v>
      </c>
      <c r="I627" s="109">
        <v>151</v>
      </c>
      <c r="J627" s="109" t="s">
        <v>4659</v>
      </c>
    </row>
    <row r="628" spans="1:10" x14ac:dyDescent="0.25">
      <c r="A628" s="109">
        <v>166</v>
      </c>
      <c r="B628" s="190">
        <v>41810</v>
      </c>
      <c r="C628" s="109" t="s">
        <v>4679</v>
      </c>
      <c r="D628" s="109" t="s">
        <v>4210</v>
      </c>
      <c r="E628" s="109" t="s">
        <v>4176</v>
      </c>
      <c r="F628" s="109">
        <v>344</v>
      </c>
      <c r="G628" s="109" t="s">
        <v>1646</v>
      </c>
      <c r="H628" s="109" t="s">
        <v>1646</v>
      </c>
      <c r="I628" s="109">
        <v>311</v>
      </c>
      <c r="J628" s="109" t="s">
        <v>4659</v>
      </c>
    </row>
    <row r="629" spans="1:10" x14ac:dyDescent="0.25">
      <c r="A629" s="109">
        <v>166</v>
      </c>
      <c r="B629" s="190">
        <v>41810</v>
      </c>
      <c r="C629" s="109" t="s">
        <v>4678</v>
      </c>
      <c r="D629" s="109" t="s">
        <v>4210</v>
      </c>
      <c r="E629" s="109" t="s">
        <v>4176</v>
      </c>
      <c r="F629" s="109">
        <v>251</v>
      </c>
      <c r="G629" s="109" t="s">
        <v>1646</v>
      </c>
      <c r="H629" s="109" t="s">
        <v>1646</v>
      </c>
      <c r="I629" s="109">
        <v>115</v>
      </c>
      <c r="J629" s="109" t="s">
        <v>4659</v>
      </c>
    </row>
    <row r="630" spans="1:10" x14ac:dyDescent="0.25">
      <c r="A630" s="109">
        <v>166</v>
      </c>
      <c r="B630" s="190">
        <v>41810</v>
      </c>
      <c r="C630" s="109" t="s">
        <v>4677</v>
      </c>
      <c r="D630" s="109" t="s">
        <v>4210</v>
      </c>
      <c r="E630" s="109" t="s">
        <v>4176</v>
      </c>
      <c r="F630" s="109">
        <v>347</v>
      </c>
      <c r="G630" s="109" t="s">
        <v>1646</v>
      </c>
      <c r="H630" s="109" t="s">
        <v>1646</v>
      </c>
      <c r="I630" s="109">
        <v>278</v>
      </c>
      <c r="J630" s="109" t="s">
        <v>4659</v>
      </c>
    </row>
    <row r="631" spans="1:10" x14ac:dyDescent="0.25">
      <c r="A631" s="109">
        <v>166</v>
      </c>
      <c r="B631" s="190">
        <v>41810</v>
      </c>
      <c r="C631" s="109" t="s">
        <v>4676</v>
      </c>
      <c r="D631" s="109" t="s">
        <v>4210</v>
      </c>
      <c r="E631" s="109" t="s">
        <v>4176</v>
      </c>
      <c r="F631" s="109">
        <v>231</v>
      </c>
      <c r="G631" s="109" t="s">
        <v>1646</v>
      </c>
      <c r="H631" s="109" t="s">
        <v>1646</v>
      </c>
      <c r="I631" s="109">
        <v>95</v>
      </c>
      <c r="J631" s="109" t="s">
        <v>4659</v>
      </c>
    </row>
    <row r="632" spans="1:10" x14ac:dyDescent="0.25">
      <c r="A632" s="109">
        <v>166</v>
      </c>
      <c r="B632" s="190">
        <v>41810</v>
      </c>
      <c r="C632" s="109" t="s">
        <v>4675</v>
      </c>
      <c r="D632" s="109" t="s">
        <v>4210</v>
      </c>
      <c r="E632" s="109" t="s">
        <v>4176</v>
      </c>
      <c r="F632" s="109">
        <v>305</v>
      </c>
      <c r="G632" s="109" t="s">
        <v>1646</v>
      </c>
      <c r="H632" s="109" t="s">
        <v>1646</v>
      </c>
      <c r="I632" s="109">
        <v>208</v>
      </c>
      <c r="J632" s="109" t="s">
        <v>4659</v>
      </c>
    </row>
    <row r="633" spans="1:10" x14ac:dyDescent="0.25">
      <c r="A633" s="109">
        <v>166</v>
      </c>
      <c r="B633" s="190">
        <v>41810</v>
      </c>
      <c r="C633" s="109" t="s">
        <v>4674</v>
      </c>
      <c r="D633" s="109" t="s">
        <v>4210</v>
      </c>
      <c r="E633" s="109" t="s">
        <v>4176</v>
      </c>
      <c r="F633" s="109">
        <v>265</v>
      </c>
      <c r="G633" s="109" t="s">
        <v>1646</v>
      </c>
      <c r="H633" s="109" t="s">
        <v>1646</v>
      </c>
      <c r="I633" s="109">
        <v>139</v>
      </c>
      <c r="J633" s="109" t="s">
        <v>4659</v>
      </c>
    </row>
    <row r="634" spans="1:10" x14ac:dyDescent="0.25">
      <c r="A634" s="109">
        <v>166</v>
      </c>
      <c r="B634" s="190">
        <v>41810</v>
      </c>
      <c r="C634" s="109" t="s">
        <v>4673</v>
      </c>
      <c r="D634" s="109" t="s">
        <v>4210</v>
      </c>
      <c r="E634" s="109" t="s">
        <v>4176</v>
      </c>
      <c r="F634" s="109">
        <v>245</v>
      </c>
      <c r="G634" s="109" t="s">
        <v>1646</v>
      </c>
      <c r="H634" s="109" t="s">
        <v>1646</v>
      </c>
      <c r="I634" s="109">
        <v>106</v>
      </c>
      <c r="J634" s="109" t="s">
        <v>4659</v>
      </c>
    </row>
    <row r="635" spans="1:10" x14ac:dyDescent="0.25">
      <c r="A635" s="109">
        <v>166</v>
      </c>
      <c r="B635" s="190">
        <v>41810</v>
      </c>
      <c r="C635" s="109" t="s">
        <v>4672</v>
      </c>
      <c r="D635" s="109" t="s">
        <v>4210</v>
      </c>
      <c r="E635" s="109" t="s">
        <v>4176</v>
      </c>
      <c r="F635" s="109">
        <v>404</v>
      </c>
      <c r="G635" s="109" t="s">
        <v>1646</v>
      </c>
      <c r="H635" s="109" t="s">
        <v>1646</v>
      </c>
      <c r="I635" s="109">
        <v>431</v>
      </c>
      <c r="J635" s="109" t="s">
        <v>4659</v>
      </c>
    </row>
    <row r="636" spans="1:10" x14ac:dyDescent="0.25">
      <c r="A636" s="109">
        <v>166</v>
      </c>
      <c r="B636" s="190">
        <v>41810</v>
      </c>
      <c r="C636" s="109" t="s">
        <v>4671</v>
      </c>
      <c r="D636" s="109" t="s">
        <v>4210</v>
      </c>
      <c r="E636" s="109" t="s">
        <v>4176</v>
      </c>
      <c r="F636" s="109">
        <v>311</v>
      </c>
      <c r="G636" s="109" t="s">
        <v>1646</v>
      </c>
      <c r="H636" s="109" t="s">
        <v>1646</v>
      </c>
      <c r="I636" s="109">
        <v>219</v>
      </c>
      <c r="J636" s="109" t="s">
        <v>4659</v>
      </c>
    </row>
    <row r="637" spans="1:10" x14ac:dyDescent="0.25">
      <c r="A637" s="109">
        <v>166</v>
      </c>
      <c r="B637" s="190">
        <v>41810</v>
      </c>
      <c r="C637" s="109" t="s">
        <v>4670</v>
      </c>
      <c r="D637" s="109" t="s">
        <v>4210</v>
      </c>
      <c r="E637" s="109" t="s">
        <v>4176</v>
      </c>
      <c r="F637" s="109">
        <v>332</v>
      </c>
      <c r="G637" s="109" t="s">
        <v>1646</v>
      </c>
      <c r="H637" s="109" t="s">
        <v>1646</v>
      </c>
      <c r="I637" s="109">
        <v>269</v>
      </c>
      <c r="J637" s="109" t="s">
        <v>4659</v>
      </c>
    </row>
    <row r="638" spans="1:10" x14ac:dyDescent="0.25">
      <c r="A638" s="109">
        <v>166</v>
      </c>
      <c r="B638" s="190">
        <v>41810</v>
      </c>
      <c r="C638" s="109" t="s">
        <v>4669</v>
      </c>
      <c r="D638" s="109" t="s">
        <v>4210</v>
      </c>
      <c r="E638" s="109" t="s">
        <v>4176</v>
      </c>
      <c r="F638" s="109">
        <v>330</v>
      </c>
      <c r="G638" s="109" t="s">
        <v>1646</v>
      </c>
      <c r="H638" s="109" t="s">
        <v>1646</v>
      </c>
      <c r="I638" s="109">
        <v>249</v>
      </c>
      <c r="J638" s="109" t="s">
        <v>4659</v>
      </c>
    </row>
    <row r="639" spans="1:10" x14ac:dyDescent="0.25">
      <c r="A639" s="109">
        <v>166</v>
      </c>
      <c r="B639" s="190">
        <v>41810</v>
      </c>
      <c r="C639" s="109" t="s">
        <v>4668</v>
      </c>
      <c r="D639" s="109" t="s">
        <v>4210</v>
      </c>
      <c r="E639" s="109" t="s">
        <v>4176</v>
      </c>
      <c r="F639" s="109">
        <v>175</v>
      </c>
      <c r="G639" s="109" t="s">
        <v>1646</v>
      </c>
      <c r="H639" s="109" t="s">
        <v>1646</v>
      </c>
      <c r="I639" s="109">
        <v>38</v>
      </c>
      <c r="J639" s="109" t="s">
        <v>4659</v>
      </c>
    </row>
    <row r="640" spans="1:10" x14ac:dyDescent="0.25">
      <c r="A640" s="109">
        <v>166</v>
      </c>
      <c r="B640" s="190">
        <v>41810</v>
      </c>
      <c r="C640" s="109" t="s">
        <v>4667</v>
      </c>
      <c r="D640" s="109" t="s">
        <v>4210</v>
      </c>
      <c r="E640" s="109" t="s">
        <v>4176</v>
      </c>
      <c r="F640" s="109">
        <v>301</v>
      </c>
      <c r="G640" s="109" t="s">
        <v>1646</v>
      </c>
      <c r="H640" s="109" t="s">
        <v>1646</v>
      </c>
      <c r="I640" s="109">
        <v>205</v>
      </c>
      <c r="J640" s="109" t="s">
        <v>4659</v>
      </c>
    </row>
    <row r="641" spans="1:10" x14ac:dyDescent="0.25">
      <c r="A641" s="109">
        <v>166</v>
      </c>
      <c r="B641" s="190">
        <v>41810</v>
      </c>
      <c r="C641" s="109" t="s">
        <v>4666</v>
      </c>
      <c r="D641" s="109" t="s">
        <v>4210</v>
      </c>
      <c r="E641" s="109" t="s">
        <v>4176</v>
      </c>
      <c r="F641" s="109">
        <v>348</v>
      </c>
      <c r="G641" s="109" t="s">
        <v>1646</v>
      </c>
      <c r="H641" s="109" t="s">
        <v>1646</v>
      </c>
      <c r="I641" s="109">
        <v>212</v>
      </c>
      <c r="J641" s="109" t="s">
        <v>4659</v>
      </c>
    </row>
    <row r="642" spans="1:10" x14ac:dyDescent="0.25">
      <c r="A642" s="109">
        <v>166</v>
      </c>
      <c r="B642" s="190">
        <v>41810</v>
      </c>
      <c r="C642" s="109" t="s">
        <v>4665</v>
      </c>
      <c r="D642" s="109" t="s">
        <v>4210</v>
      </c>
      <c r="E642" s="109" t="s">
        <v>4176</v>
      </c>
      <c r="F642" s="109">
        <v>255</v>
      </c>
      <c r="G642" s="109" t="s">
        <v>1646</v>
      </c>
      <c r="H642" s="109" t="s">
        <v>1646</v>
      </c>
      <c r="I642" s="109">
        <v>108</v>
      </c>
      <c r="J642" s="109" t="s">
        <v>4659</v>
      </c>
    </row>
    <row r="643" spans="1:10" x14ac:dyDescent="0.25">
      <c r="A643" s="109">
        <v>166</v>
      </c>
      <c r="B643" s="190">
        <v>41810</v>
      </c>
      <c r="C643" s="109" t="s">
        <v>4664</v>
      </c>
      <c r="D643" s="109" t="s">
        <v>4210</v>
      </c>
      <c r="E643" s="109" t="s">
        <v>4176</v>
      </c>
      <c r="F643" s="109">
        <v>275</v>
      </c>
      <c r="G643" s="109" t="s">
        <v>1646</v>
      </c>
      <c r="H643" s="109" t="s">
        <v>1646</v>
      </c>
      <c r="I643" s="109">
        <v>136</v>
      </c>
      <c r="J643" s="109" t="s">
        <v>4659</v>
      </c>
    </row>
    <row r="644" spans="1:10" x14ac:dyDescent="0.25">
      <c r="A644" s="109">
        <v>166</v>
      </c>
      <c r="B644" s="190">
        <v>41810</v>
      </c>
      <c r="C644" s="109" t="s">
        <v>4663</v>
      </c>
      <c r="D644" s="109" t="s">
        <v>4210</v>
      </c>
      <c r="E644" s="109" t="s">
        <v>4176</v>
      </c>
      <c r="F644" s="109">
        <v>344</v>
      </c>
      <c r="G644" s="109" t="s">
        <v>1646</v>
      </c>
      <c r="H644" s="109" t="s">
        <v>1646</v>
      </c>
      <c r="I644" s="109">
        <v>297</v>
      </c>
      <c r="J644" s="109" t="s">
        <v>4659</v>
      </c>
    </row>
    <row r="645" spans="1:10" x14ac:dyDescent="0.25">
      <c r="A645" s="109">
        <v>166</v>
      </c>
      <c r="B645" s="190">
        <v>41810</v>
      </c>
      <c r="C645" s="109" t="s">
        <v>4662</v>
      </c>
      <c r="D645" s="109" t="s">
        <v>4210</v>
      </c>
      <c r="E645" s="109" t="s">
        <v>4176</v>
      </c>
      <c r="F645" s="109">
        <v>211</v>
      </c>
      <c r="G645" s="109" t="s">
        <v>1646</v>
      </c>
      <c r="H645" s="109" t="s">
        <v>1646</v>
      </c>
      <c r="I645" s="109">
        <v>71</v>
      </c>
      <c r="J645" s="109" t="s">
        <v>4659</v>
      </c>
    </row>
    <row r="646" spans="1:10" x14ac:dyDescent="0.25">
      <c r="A646" s="109">
        <v>166</v>
      </c>
      <c r="B646" s="190">
        <v>41810</v>
      </c>
      <c r="C646" s="109" t="s">
        <v>4661</v>
      </c>
      <c r="D646" s="109" t="s">
        <v>4210</v>
      </c>
      <c r="E646" s="109" t="s">
        <v>4176</v>
      </c>
      <c r="F646" s="109">
        <v>262</v>
      </c>
      <c r="G646" s="109" t="s">
        <v>1646</v>
      </c>
      <c r="H646" s="109" t="s">
        <v>1646</v>
      </c>
      <c r="I646" s="109">
        <v>136</v>
      </c>
      <c r="J646" s="109" t="s">
        <v>4659</v>
      </c>
    </row>
    <row r="647" spans="1:10" x14ac:dyDescent="0.25">
      <c r="A647" s="109">
        <v>166</v>
      </c>
      <c r="B647" s="190">
        <v>41810</v>
      </c>
      <c r="C647" s="109" t="s">
        <v>4660</v>
      </c>
      <c r="D647" s="109" t="s">
        <v>4210</v>
      </c>
      <c r="E647" s="109" t="s">
        <v>4176</v>
      </c>
      <c r="F647" s="109">
        <v>285</v>
      </c>
      <c r="G647" s="109" t="s">
        <v>1646</v>
      </c>
      <c r="H647" s="109" t="s">
        <v>1646</v>
      </c>
      <c r="I647" s="109">
        <v>165</v>
      </c>
      <c r="J647" s="109" t="s">
        <v>4659</v>
      </c>
    </row>
    <row r="648" spans="1:10" x14ac:dyDescent="0.25">
      <c r="A648" s="109">
        <v>345</v>
      </c>
      <c r="B648" s="190">
        <v>41811</v>
      </c>
      <c r="C648" s="109" t="s">
        <v>4658</v>
      </c>
      <c r="D648" s="109" t="s">
        <v>4172</v>
      </c>
      <c r="E648" s="109" t="s">
        <v>4176</v>
      </c>
      <c r="F648" s="109">
        <v>485</v>
      </c>
      <c r="G648" s="109" t="s">
        <v>1646</v>
      </c>
      <c r="H648" s="109" t="s">
        <v>1646</v>
      </c>
      <c r="I648" s="109">
        <v>945</v>
      </c>
      <c r="J648" s="109" t="s">
        <v>4239</v>
      </c>
    </row>
    <row r="649" spans="1:10" x14ac:dyDescent="0.25">
      <c r="A649" s="109">
        <v>345</v>
      </c>
      <c r="B649" s="190">
        <v>41811</v>
      </c>
      <c r="C649" s="109" t="s">
        <v>4657</v>
      </c>
      <c r="D649" s="109" t="s">
        <v>4172</v>
      </c>
      <c r="E649" s="109" t="s">
        <v>4176</v>
      </c>
      <c r="F649" s="109">
        <v>520</v>
      </c>
      <c r="G649" s="109" t="s">
        <v>1646</v>
      </c>
      <c r="H649" s="109" t="s">
        <v>1646</v>
      </c>
      <c r="I649" s="109">
        <v>1062</v>
      </c>
      <c r="J649" s="109" t="s">
        <v>4239</v>
      </c>
    </row>
    <row r="650" spans="1:10" x14ac:dyDescent="0.25">
      <c r="A650" s="109">
        <v>345</v>
      </c>
      <c r="B650" s="190">
        <v>41811</v>
      </c>
      <c r="C650" s="109" t="s">
        <v>4656</v>
      </c>
      <c r="D650" s="109" t="s">
        <v>4172</v>
      </c>
      <c r="E650" s="109" t="s">
        <v>4176</v>
      </c>
      <c r="F650" s="109">
        <v>495</v>
      </c>
      <c r="G650" s="109" t="s">
        <v>1646</v>
      </c>
      <c r="H650" s="109" t="s">
        <v>1646</v>
      </c>
      <c r="I650" s="109">
        <v>1140</v>
      </c>
      <c r="J650" s="109" t="s">
        <v>4239</v>
      </c>
    </row>
    <row r="651" spans="1:10" x14ac:dyDescent="0.25">
      <c r="A651" s="109">
        <v>345</v>
      </c>
      <c r="B651" s="190">
        <v>41811</v>
      </c>
      <c r="C651" s="109" t="s">
        <v>4655</v>
      </c>
      <c r="D651" s="109" t="s">
        <v>4172</v>
      </c>
      <c r="E651" s="109" t="s">
        <v>4176</v>
      </c>
      <c r="F651" s="109">
        <v>515</v>
      </c>
      <c r="G651" s="109" t="s">
        <v>1646</v>
      </c>
      <c r="H651" s="109" t="s">
        <v>1646</v>
      </c>
      <c r="I651" s="109">
        <v>1230</v>
      </c>
      <c r="J651" s="109" t="s">
        <v>4239</v>
      </c>
    </row>
    <row r="652" spans="1:10" x14ac:dyDescent="0.25">
      <c r="A652" s="109">
        <v>345</v>
      </c>
      <c r="B652" s="190">
        <v>41811</v>
      </c>
      <c r="C652" s="109" t="s">
        <v>4654</v>
      </c>
      <c r="D652" s="109" t="s">
        <v>4172</v>
      </c>
      <c r="E652" s="109" t="s">
        <v>4176</v>
      </c>
      <c r="F652" s="109">
        <v>495</v>
      </c>
      <c r="G652" s="109" t="s">
        <v>1646</v>
      </c>
      <c r="H652" s="109" t="s">
        <v>1646</v>
      </c>
      <c r="I652" s="109">
        <v>1110</v>
      </c>
      <c r="J652" s="109" t="s">
        <v>4239</v>
      </c>
    </row>
    <row r="653" spans="1:10" x14ac:dyDescent="0.25">
      <c r="A653" s="109">
        <v>345</v>
      </c>
      <c r="B653" s="190">
        <v>41811</v>
      </c>
      <c r="C653" s="109" t="s">
        <v>4653</v>
      </c>
      <c r="D653" s="109" t="s">
        <v>4172</v>
      </c>
      <c r="E653" s="109" t="s">
        <v>4176</v>
      </c>
      <c r="F653" s="109">
        <v>545</v>
      </c>
      <c r="G653" s="109" t="s">
        <v>1646</v>
      </c>
      <c r="H653" s="109" t="s">
        <v>1646</v>
      </c>
      <c r="I653" s="109">
        <v>1445</v>
      </c>
      <c r="J653" s="109" t="s">
        <v>4239</v>
      </c>
    </row>
    <row r="654" spans="1:10" x14ac:dyDescent="0.25">
      <c r="A654" s="109">
        <v>345</v>
      </c>
      <c r="B654" s="190">
        <v>41811</v>
      </c>
      <c r="C654" s="109" t="s">
        <v>4652</v>
      </c>
      <c r="D654" s="109" t="s">
        <v>4172</v>
      </c>
      <c r="E654" s="109" t="s">
        <v>4176</v>
      </c>
      <c r="F654" s="109">
        <v>530</v>
      </c>
      <c r="G654" s="109" t="s">
        <v>1646</v>
      </c>
      <c r="H654" s="109" t="s">
        <v>1646</v>
      </c>
      <c r="I654" s="109">
        <v>1262</v>
      </c>
      <c r="J654" s="109" t="s">
        <v>4239</v>
      </c>
    </row>
    <row r="655" spans="1:10" x14ac:dyDescent="0.25">
      <c r="A655" s="109">
        <v>345</v>
      </c>
      <c r="B655" s="190">
        <v>41811</v>
      </c>
      <c r="C655" s="109" t="s">
        <v>4651</v>
      </c>
      <c r="D655" s="109" t="s">
        <v>4172</v>
      </c>
      <c r="E655" s="109" t="s">
        <v>4176</v>
      </c>
      <c r="F655" s="109">
        <v>465</v>
      </c>
      <c r="G655" s="109" t="s">
        <v>1646</v>
      </c>
      <c r="H655" s="109" t="s">
        <v>1646</v>
      </c>
      <c r="I655" s="109">
        <v>956</v>
      </c>
      <c r="J655" s="109" t="s">
        <v>4239</v>
      </c>
    </row>
    <row r="656" spans="1:10" x14ac:dyDescent="0.25">
      <c r="A656" s="109">
        <v>345</v>
      </c>
      <c r="B656" s="190">
        <v>41811</v>
      </c>
      <c r="C656" s="109" t="s">
        <v>4650</v>
      </c>
      <c r="D656" s="109" t="s">
        <v>4172</v>
      </c>
      <c r="E656" s="109" t="s">
        <v>4176</v>
      </c>
      <c r="F656" s="109">
        <v>475</v>
      </c>
      <c r="G656" s="109" t="s">
        <v>1646</v>
      </c>
      <c r="H656" s="109" t="s">
        <v>1646</v>
      </c>
      <c r="I656" s="109">
        <v>878</v>
      </c>
      <c r="J656" s="109" t="s">
        <v>4239</v>
      </c>
    </row>
    <row r="657" spans="1:10" x14ac:dyDescent="0.25">
      <c r="A657" s="109">
        <v>345</v>
      </c>
      <c r="B657" s="190">
        <v>41811</v>
      </c>
      <c r="C657" s="109" t="s">
        <v>4649</v>
      </c>
      <c r="D657" s="109" t="s">
        <v>4172</v>
      </c>
      <c r="E657" s="109" t="s">
        <v>4219</v>
      </c>
      <c r="F657" s="109">
        <v>440</v>
      </c>
      <c r="G657" s="109" t="s">
        <v>1646</v>
      </c>
      <c r="H657" s="109" t="s">
        <v>1646</v>
      </c>
      <c r="I657" s="109">
        <v>712</v>
      </c>
      <c r="J657" s="109" t="s">
        <v>4239</v>
      </c>
    </row>
    <row r="658" spans="1:10" x14ac:dyDescent="0.25">
      <c r="A658" s="109">
        <v>345</v>
      </c>
      <c r="B658" s="190">
        <v>41811</v>
      </c>
      <c r="C658" s="109" t="s">
        <v>4648</v>
      </c>
      <c r="D658" s="109" t="s">
        <v>4172</v>
      </c>
      <c r="E658" s="109" t="s">
        <v>4219</v>
      </c>
      <c r="F658" s="109">
        <v>490</v>
      </c>
      <c r="G658" s="109" t="s">
        <v>1646</v>
      </c>
      <c r="H658" s="109" t="s">
        <v>1646</v>
      </c>
      <c r="I658" s="109">
        <v>845</v>
      </c>
      <c r="J658" s="109" t="s">
        <v>4239</v>
      </c>
    </row>
    <row r="659" spans="1:10" x14ac:dyDescent="0.25">
      <c r="A659" s="109">
        <v>345</v>
      </c>
      <c r="B659" s="190">
        <v>41811</v>
      </c>
      <c r="C659" s="109" t="s">
        <v>4647</v>
      </c>
      <c r="D659" s="109" t="s">
        <v>4172</v>
      </c>
      <c r="E659" s="109" t="s">
        <v>4219</v>
      </c>
      <c r="F659" s="109">
        <v>426</v>
      </c>
      <c r="G659" s="109" t="s">
        <v>1646</v>
      </c>
      <c r="H659" s="109" t="s">
        <v>1646</v>
      </c>
      <c r="I659" s="109">
        <v>507</v>
      </c>
      <c r="J659" s="109" t="s">
        <v>4239</v>
      </c>
    </row>
    <row r="660" spans="1:10" x14ac:dyDescent="0.25">
      <c r="A660" s="109">
        <v>345</v>
      </c>
      <c r="B660" s="190">
        <v>41811</v>
      </c>
      <c r="C660" s="109" t="s">
        <v>4646</v>
      </c>
      <c r="D660" s="109" t="s">
        <v>4172</v>
      </c>
      <c r="E660" s="109" t="s">
        <v>4176</v>
      </c>
      <c r="F660" s="109">
        <v>440</v>
      </c>
      <c r="G660" s="109" t="s">
        <v>1646</v>
      </c>
      <c r="H660" s="109" t="s">
        <v>1646</v>
      </c>
      <c r="I660" s="109">
        <v>629</v>
      </c>
      <c r="J660" s="109" t="s">
        <v>4239</v>
      </c>
    </row>
    <row r="661" spans="1:10" x14ac:dyDescent="0.25">
      <c r="A661" s="109">
        <v>345</v>
      </c>
      <c r="B661" s="190">
        <v>41811</v>
      </c>
      <c r="C661" s="109" t="s">
        <v>4645</v>
      </c>
      <c r="D661" s="109" t="s">
        <v>4172</v>
      </c>
      <c r="E661" s="109" t="s">
        <v>4176</v>
      </c>
      <c r="F661" s="109">
        <v>490</v>
      </c>
      <c r="G661" s="109" t="s">
        <v>1646</v>
      </c>
      <c r="H661" s="109" t="s">
        <v>1646</v>
      </c>
      <c r="I661" s="109">
        <v>1302</v>
      </c>
      <c r="J661" s="109" t="s">
        <v>4239</v>
      </c>
    </row>
    <row r="662" spans="1:10" x14ac:dyDescent="0.25">
      <c r="A662" s="109">
        <v>345</v>
      </c>
      <c r="B662" s="190">
        <v>41811</v>
      </c>
      <c r="C662" s="109" t="s">
        <v>4644</v>
      </c>
      <c r="D662" s="109" t="s">
        <v>4172</v>
      </c>
      <c r="E662" s="109" t="s">
        <v>4176</v>
      </c>
      <c r="F662" s="109">
        <v>530</v>
      </c>
      <c r="G662" s="109" t="s">
        <v>1646</v>
      </c>
      <c r="H662" s="109" t="s">
        <v>1646</v>
      </c>
      <c r="I662" s="109">
        <v>1401</v>
      </c>
      <c r="J662" s="109" t="s">
        <v>4239</v>
      </c>
    </row>
    <row r="663" spans="1:10" x14ac:dyDescent="0.25">
      <c r="A663" s="109">
        <v>345</v>
      </c>
      <c r="B663" s="190">
        <v>41811</v>
      </c>
      <c r="C663" s="109" t="s">
        <v>4643</v>
      </c>
      <c r="D663" s="109" t="s">
        <v>4172</v>
      </c>
      <c r="E663" s="109" t="s">
        <v>4219</v>
      </c>
      <c r="F663" s="109">
        <v>450</v>
      </c>
      <c r="G663" s="109" t="s">
        <v>1646</v>
      </c>
      <c r="H663" s="109" t="s">
        <v>1646</v>
      </c>
      <c r="I663" s="109">
        <v>656</v>
      </c>
      <c r="J663" s="109" t="s">
        <v>4239</v>
      </c>
    </row>
    <row r="664" spans="1:10" x14ac:dyDescent="0.25">
      <c r="A664" s="109">
        <v>345</v>
      </c>
      <c r="B664" s="190">
        <v>41811</v>
      </c>
      <c r="C664" s="109" t="s">
        <v>4642</v>
      </c>
      <c r="D664" s="109" t="s">
        <v>4172</v>
      </c>
      <c r="E664" s="109" t="s">
        <v>4176</v>
      </c>
      <c r="F664" s="109">
        <v>392</v>
      </c>
      <c r="G664" s="109" t="s">
        <v>1646</v>
      </c>
      <c r="H664" s="109" t="s">
        <v>1646</v>
      </c>
      <c r="I664" s="109">
        <v>531</v>
      </c>
      <c r="J664" s="109" t="s">
        <v>4239</v>
      </c>
    </row>
    <row r="665" spans="1:10" x14ac:dyDescent="0.25">
      <c r="A665" s="109">
        <v>345</v>
      </c>
      <c r="B665" s="190">
        <v>41811</v>
      </c>
      <c r="C665" s="109" t="s">
        <v>4641</v>
      </c>
      <c r="D665" s="109" t="s">
        <v>4172</v>
      </c>
      <c r="E665" s="109" t="s">
        <v>4176</v>
      </c>
      <c r="F665" s="109">
        <v>555</v>
      </c>
      <c r="G665" s="109" t="s">
        <v>1646</v>
      </c>
      <c r="H665" s="109" t="s">
        <v>1646</v>
      </c>
      <c r="I665" s="109">
        <v>1200</v>
      </c>
      <c r="J665" s="109" t="s">
        <v>4239</v>
      </c>
    </row>
    <row r="666" spans="1:10" x14ac:dyDescent="0.25">
      <c r="A666" s="109">
        <v>345</v>
      </c>
      <c r="B666" s="190">
        <v>41811</v>
      </c>
      <c r="C666" s="109" t="s">
        <v>4640</v>
      </c>
      <c r="D666" s="109" t="s">
        <v>4172</v>
      </c>
      <c r="E666" s="109" t="s">
        <v>4176</v>
      </c>
      <c r="F666" s="109">
        <v>550</v>
      </c>
      <c r="G666" s="109" t="s">
        <v>1646</v>
      </c>
      <c r="H666" s="109" t="s">
        <v>1646</v>
      </c>
      <c r="I666" s="109">
        <v>1581</v>
      </c>
      <c r="J666" s="109" t="s">
        <v>4239</v>
      </c>
    </row>
    <row r="667" spans="1:10" x14ac:dyDescent="0.25">
      <c r="A667" s="109">
        <v>345</v>
      </c>
      <c r="B667" s="190">
        <v>41811</v>
      </c>
      <c r="C667" s="109" t="s">
        <v>4639</v>
      </c>
      <c r="D667" s="109" t="s">
        <v>4172</v>
      </c>
      <c r="E667" s="109" t="s">
        <v>4219</v>
      </c>
      <c r="F667" s="109">
        <v>446</v>
      </c>
      <c r="G667" s="109" t="s">
        <v>1646</v>
      </c>
      <c r="H667" s="109" t="s">
        <v>1646</v>
      </c>
      <c r="I667" s="109">
        <v>625</v>
      </c>
      <c r="J667" s="109" t="s">
        <v>4239</v>
      </c>
    </row>
    <row r="668" spans="1:10" x14ac:dyDescent="0.25">
      <c r="A668" s="109">
        <v>168</v>
      </c>
      <c r="B668" s="190">
        <v>41813</v>
      </c>
      <c r="C668" s="109" t="s">
        <v>4638</v>
      </c>
      <c r="D668" s="109" t="s">
        <v>4177</v>
      </c>
      <c r="E668" s="109" t="s">
        <v>4176</v>
      </c>
      <c r="F668" s="109">
        <v>384</v>
      </c>
      <c r="G668" s="109" t="s">
        <v>1646</v>
      </c>
      <c r="H668" s="109" t="s">
        <v>1646</v>
      </c>
      <c r="I668" s="109">
        <v>460</v>
      </c>
      <c r="J668" s="109" t="s">
        <v>2517</v>
      </c>
    </row>
    <row r="669" spans="1:10" x14ac:dyDescent="0.25">
      <c r="A669" s="109">
        <v>168</v>
      </c>
      <c r="B669" s="190">
        <v>41813</v>
      </c>
      <c r="C669" s="109" t="s">
        <v>4637</v>
      </c>
      <c r="D669" s="109" t="s">
        <v>4177</v>
      </c>
      <c r="E669" s="109" t="s">
        <v>4176</v>
      </c>
      <c r="F669" s="109">
        <v>375</v>
      </c>
      <c r="G669" s="109" t="s">
        <v>1646</v>
      </c>
      <c r="H669" s="109" t="s">
        <v>1646</v>
      </c>
      <c r="I669" s="109">
        <v>466</v>
      </c>
      <c r="J669" s="109" t="s">
        <v>2517</v>
      </c>
    </row>
    <row r="670" spans="1:10" x14ac:dyDescent="0.25">
      <c r="A670" s="109">
        <v>168</v>
      </c>
      <c r="B670" s="190">
        <v>41813</v>
      </c>
      <c r="C670" s="109" t="s">
        <v>4636</v>
      </c>
      <c r="D670" s="109" t="s">
        <v>4177</v>
      </c>
      <c r="E670" s="109" t="s">
        <v>4176</v>
      </c>
      <c r="F670" s="109">
        <v>415</v>
      </c>
      <c r="G670" s="109" t="s">
        <v>1646</v>
      </c>
      <c r="H670" s="109" t="s">
        <v>1646</v>
      </c>
      <c r="I670" s="109">
        <v>555</v>
      </c>
      <c r="J670" s="109" t="s">
        <v>2517</v>
      </c>
    </row>
    <row r="671" spans="1:10" x14ac:dyDescent="0.25">
      <c r="A671" s="109">
        <v>168</v>
      </c>
      <c r="B671" s="190">
        <v>41813</v>
      </c>
      <c r="C671" s="109" t="s">
        <v>4635</v>
      </c>
      <c r="D671" s="109" t="s">
        <v>4177</v>
      </c>
      <c r="E671" s="109" t="s">
        <v>4176</v>
      </c>
      <c r="F671" s="109">
        <v>312</v>
      </c>
      <c r="G671" s="109" t="s">
        <v>1646</v>
      </c>
      <c r="H671" s="109" t="s">
        <v>1646</v>
      </c>
      <c r="I671" s="109">
        <v>252</v>
      </c>
      <c r="J671" s="109" t="s">
        <v>2517</v>
      </c>
    </row>
    <row r="672" spans="1:10" x14ac:dyDescent="0.25">
      <c r="A672" s="109">
        <v>168</v>
      </c>
      <c r="B672" s="190">
        <v>41813</v>
      </c>
      <c r="C672" s="109" t="s">
        <v>4634</v>
      </c>
      <c r="D672" s="109" t="s">
        <v>4177</v>
      </c>
      <c r="E672" s="109" t="s">
        <v>4176</v>
      </c>
      <c r="F672" s="109">
        <v>327</v>
      </c>
      <c r="G672" s="109" t="s">
        <v>1646</v>
      </c>
      <c r="H672" s="109" t="s">
        <v>1646</v>
      </c>
      <c r="I672" s="109">
        <v>274</v>
      </c>
      <c r="J672" s="109" t="s">
        <v>2517</v>
      </c>
    </row>
    <row r="673" spans="1:10" x14ac:dyDescent="0.25">
      <c r="A673" s="109">
        <v>168</v>
      </c>
      <c r="B673" s="190">
        <v>41813</v>
      </c>
      <c r="C673" s="109" t="s">
        <v>4633</v>
      </c>
      <c r="D673" s="109" t="s">
        <v>4177</v>
      </c>
      <c r="E673" s="109" t="s">
        <v>4176</v>
      </c>
      <c r="F673" s="109">
        <v>337</v>
      </c>
      <c r="G673" s="109" t="s">
        <v>1646</v>
      </c>
      <c r="H673" s="109" t="s">
        <v>1646</v>
      </c>
      <c r="I673" s="109">
        <v>323</v>
      </c>
      <c r="J673" s="109" t="s">
        <v>2517</v>
      </c>
    </row>
    <row r="674" spans="1:10" x14ac:dyDescent="0.25">
      <c r="A674" s="109">
        <v>168</v>
      </c>
      <c r="B674" s="190">
        <v>41813</v>
      </c>
      <c r="C674" s="109" t="s">
        <v>4632</v>
      </c>
      <c r="D674" s="109" t="s">
        <v>4177</v>
      </c>
      <c r="E674" s="109" t="s">
        <v>4176</v>
      </c>
      <c r="F674" s="109">
        <v>465</v>
      </c>
      <c r="G674" s="109" t="s">
        <v>1646</v>
      </c>
      <c r="H674" s="109" t="s">
        <v>1646</v>
      </c>
      <c r="I674" s="109">
        <v>715</v>
      </c>
      <c r="J674" s="109" t="s">
        <v>2517</v>
      </c>
    </row>
    <row r="675" spans="1:10" x14ac:dyDescent="0.25">
      <c r="A675" s="109">
        <v>164</v>
      </c>
      <c r="B675" s="190">
        <v>41813</v>
      </c>
      <c r="C675" s="109" t="s">
        <v>4631</v>
      </c>
      <c r="D675" s="109" t="s">
        <v>4587</v>
      </c>
      <c r="E675" s="109" t="s">
        <v>4176</v>
      </c>
      <c r="F675" s="109">
        <v>276</v>
      </c>
      <c r="G675" s="109" t="s">
        <v>1646</v>
      </c>
      <c r="H675" s="109" t="s">
        <v>1646</v>
      </c>
      <c r="I675" s="109">
        <v>157</v>
      </c>
      <c r="J675" s="109" t="s">
        <v>2517</v>
      </c>
    </row>
    <row r="676" spans="1:10" x14ac:dyDescent="0.25">
      <c r="A676" s="109">
        <v>164</v>
      </c>
      <c r="B676" s="190">
        <v>41813</v>
      </c>
      <c r="C676" s="109" t="s">
        <v>4630</v>
      </c>
      <c r="D676" s="109" t="s">
        <v>4587</v>
      </c>
      <c r="E676" s="109" t="s">
        <v>4176</v>
      </c>
      <c r="F676" s="109">
        <v>303</v>
      </c>
      <c r="G676" s="109" t="s">
        <v>1646</v>
      </c>
      <c r="H676" s="109" t="s">
        <v>1646</v>
      </c>
      <c r="I676" s="109">
        <v>226</v>
      </c>
      <c r="J676" s="109" t="s">
        <v>2517</v>
      </c>
    </row>
    <row r="677" spans="1:10" x14ac:dyDescent="0.25">
      <c r="A677" s="109">
        <v>164</v>
      </c>
      <c r="B677" s="190">
        <v>41813</v>
      </c>
      <c r="C677" s="109" t="s">
        <v>4629</v>
      </c>
      <c r="D677" s="109" t="s">
        <v>4587</v>
      </c>
      <c r="E677" s="109" t="s">
        <v>4176</v>
      </c>
      <c r="F677" s="109">
        <v>242</v>
      </c>
      <c r="G677" s="109" t="s">
        <v>1646</v>
      </c>
      <c r="H677" s="109" t="s">
        <v>1646</v>
      </c>
      <c r="I677" s="109">
        <v>102</v>
      </c>
      <c r="J677" s="109" t="s">
        <v>2517</v>
      </c>
    </row>
    <row r="678" spans="1:10" x14ac:dyDescent="0.25">
      <c r="A678" s="109">
        <v>164</v>
      </c>
      <c r="B678" s="190">
        <v>41813</v>
      </c>
      <c r="C678" s="109" t="s">
        <v>4628</v>
      </c>
      <c r="D678" s="109" t="s">
        <v>4587</v>
      </c>
      <c r="E678" s="109" t="s">
        <v>4176</v>
      </c>
      <c r="F678" s="109">
        <v>262</v>
      </c>
      <c r="G678" s="109" t="s">
        <v>1646</v>
      </c>
      <c r="H678" s="109" t="s">
        <v>1646</v>
      </c>
      <c r="I678" s="109">
        <v>148</v>
      </c>
      <c r="J678" s="109" t="s">
        <v>2517</v>
      </c>
    </row>
    <row r="679" spans="1:10" x14ac:dyDescent="0.25">
      <c r="A679" s="109">
        <v>164</v>
      </c>
      <c r="B679" s="190">
        <v>41813</v>
      </c>
      <c r="C679" s="109" t="s">
        <v>4627</v>
      </c>
      <c r="D679" s="109" t="s">
        <v>4587</v>
      </c>
      <c r="E679" s="109" t="s">
        <v>4176</v>
      </c>
      <c r="F679" s="109">
        <v>263</v>
      </c>
      <c r="G679" s="109" t="s">
        <v>1646</v>
      </c>
      <c r="H679" s="109" t="s">
        <v>1646</v>
      </c>
      <c r="I679" s="109">
        <v>134</v>
      </c>
      <c r="J679" s="109" t="s">
        <v>2517</v>
      </c>
    </row>
    <row r="680" spans="1:10" x14ac:dyDescent="0.25">
      <c r="A680" s="109">
        <v>164</v>
      </c>
      <c r="B680" s="190">
        <v>41813</v>
      </c>
      <c r="C680" s="109" t="s">
        <v>4626</v>
      </c>
      <c r="D680" s="109" t="s">
        <v>4587</v>
      </c>
      <c r="E680" s="109" t="s">
        <v>4176</v>
      </c>
      <c r="F680" s="109">
        <v>283</v>
      </c>
      <c r="G680" s="109" t="s">
        <v>1646</v>
      </c>
      <c r="H680" s="109" t="s">
        <v>1646</v>
      </c>
      <c r="I680" s="109">
        <v>183</v>
      </c>
      <c r="J680" s="109" t="s">
        <v>2517</v>
      </c>
    </row>
    <row r="681" spans="1:10" x14ac:dyDescent="0.25">
      <c r="A681" s="109">
        <v>164</v>
      </c>
      <c r="B681" s="190">
        <v>41813</v>
      </c>
      <c r="C681" s="109" t="s">
        <v>4625</v>
      </c>
      <c r="D681" s="109" t="s">
        <v>4587</v>
      </c>
      <c r="E681" s="109" t="s">
        <v>4176</v>
      </c>
      <c r="F681" s="109">
        <v>326</v>
      </c>
      <c r="G681" s="109" t="s">
        <v>1646</v>
      </c>
      <c r="H681" s="109" t="s">
        <v>1646</v>
      </c>
      <c r="I681" s="109">
        <v>271</v>
      </c>
      <c r="J681" s="109" t="s">
        <v>2517</v>
      </c>
    </row>
    <row r="682" spans="1:10" x14ac:dyDescent="0.25">
      <c r="A682" s="109">
        <v>164</v>
      </c>
      <c r="B682" s="190">
        <v>41813</v>
      </c>
      <c r="C682" s="109" t="s">
        <v>4624</v>
      </c>
      <c r="D682" s="109" t="s">
        <v>4587</v>
      </c>
      <c r="E682" s="109" t="s">
        <v>4176</v>
      </c>
      <c r="F682" s="109">
        <v>284</v>
      </c>
      <c r="G682" s="109" t="s">
        <v>1646</v>
      </c>
      <c r="H682" s="109" t="s">
        <v>1646</v>
      </c>
      <c r="I682" s="109">
        <v>177</v>
      </c>
      <c r="J682" s="109" t="s">
        <v>2517</v>
      </c>
    </row>
    <row r="683" spans="1:10" x14ac:dyDescent="0.25">
      <c r="A683" s="109">
        <v>164</v>
      </c>
      <c r="B683" s="190">
        <v>41813</v>
      </c>
      <c r="C683" s="109" t="s">
        <v>4623</v>
      </c>
      <c r="D683" s="109" t="s">
        <v>4587</v>
      </c>
      <c r="E683" s="109" t="s">
        <v>4176</v>
      </c>
      <c r="F683" s="109">
        <v>340</v>
      </c>
      <c r="G683" s="109" t="s">
        <v>1646</v>
      </c>
      <c r="H683" s="109" t="s">
        <v>1646</v>
      </c>
      <c r="I683" s="109">
        <v>322</v>
      </c>
      <c r="J683" s="109" t="s">
        <v>2517</v>
      </c>
    </row>
    <row r="684" spans="1:10" x14ac:dyDescent="0.25">
      <c r="A684" s="109">
        <v>165</v>
      </c>
      <c r="B684" s="190">
        <v>41815</v>
      </c>
      <c r="C684" s="109" t="s">
        <v>4622</v>
      </c>
      <c r="D684" s="109" t="s">
        <v>4621</v>
      </c>
      <c r="E684" s="109" t="s">
        <v>4176</v>
      </c>
      <c r="F684" s="109">
        <v>485</v>
      </c>
      <c r="G684" s="109" t="s">
        <v>1646</v>
      </c>
      <c r="H684" s="109" t="s">
        <v>1646</v>
      </c>
      <c r="I684" s="109">
        <v>1315</v>
      </c>
      <c r="J684" s="109" t="s">
        <v>2517</v>
      </c>
    </row>
    <row r="685" spans="1:10" x14ac:dyDescent="0.25">
      <c r="A685" s="109">
        <v>166</v>
      </c>
      <c r="B685" s="190">
        <v>41815</v>
      </c>
      <c r="C685" s="109" t="s">
        <v>4620</v>
      </c>
      <c r="D685" s="109" t="s">
        <v>4210</v>
      </c>
      <c r="E685" s="109" t="s">
        <v>4176</v>
      </c>
      <c r="F685" s="109">
        <v>384</v>
      </c>
      <c r="G685" s="109" t="s">
        <v>1646</v>
      </c>
      <c r="H685" s="109" t="s">
        <v>1646</v>
      </c>
      <c r="I685" s="109">
        <v>408</v>
      </c>
      <c r="J685" s="109" t="s">
        <v>2517</v>
      </c>
    </row>
    <row r="686" spans="1:10" x14ac:dyDescent="0.25">
      <c r="A686" s="109">
        <v>166</v>
      </c>
      <c r="B686" s="190">
        <v>41815</v>
      </c>
      <c r="C686" s="109" t="s">
        <v>4619</v>
      </c>
      <c r="D686" s="109" t="s">
        <v>4210</v>
      </c>
      <c r="E686" s="109" t="s">
        <v>4176</v>
      </c>
      <c r="F686" s="109">
        <v>241</v>
      </c>
      <c r="G686" s="109" t="s">
        <v>1646</v>
      </c>
      <c r="H686" s="109" t="s">
        <v>1646</v>
      </c>
      <c r="I686" s="109">
        <v>100</v>
      </c>
      <c r="J686" s="109" t="s">
        <v>2517</v>
      </c>
    </row>
    <row r="687" spans="1:10" x14ac:dyDescent="0.25">
      <c r="A687" s="109">
        <v>166</v>
      </c>
      <c r="B687" s="190">
        <v>41815</v>
      </c>
      <c r="C687" s="109" t="s">
        <v>4618</v>
      </c>
      <c r="D687" s="109" t="s">
        <v>4210</v>
      </c>
      <c r="E687" s="109" t="s">
        <v>4176</v>
      </c>
      <c r="F687" s="109">
        <v>210</v>
      </c>
      <c r="G687" s="109" t="s">
        <v>1646</v>
      </c>
      <c r="H687" s="109" t="s">
        <v>1646</v>
      </c>
      <c r="I687" s="109">
        <v>80</v>
      </c>
      <c r="J687" s="109" t="s">
        <v>2517</v>
      </c>
    </row>
    <row r="688" spans="1:10" x14ac:dyDescent="0.25">
      <c r="A688" s="109">
        <v>166</v>
      </c>
      <c r="B688" s="190">
        <v>41815</v>
      </c>
      <c r="C688" s="109" t="s">
        <v>4617</v>
      </c>
      <c r="D688" s="109" t="s">
        <v>4210</v>
      </c>
      <c r="E688" s="109" t="s">
        <v>4176</v>
      </c>
      <c r="F688" s="109">
        <v>329</v>
      </c>
      <c r="G688" s="109" t="s">
        <v>1646</v>
      </c>
      <c r="H688" s="109" t="s">
        <v>1646</v>
      </c>
      <c r="I688" s="109">
        <v>305</v>
      </c>
      <c r="J688" s="109" t="s">
        <v>2517</v>
      </c>
    </row>
    <row r="689" spans="1:10" x14ac:dyDescent="0.25">
      <c r="A689" s="109">
        <v>166</v>
      </c>
      <c r="B689" s="190">
        <v>41815</v>
      </c>
      <c r="C689" s="109" t="s">
        <v>4616</v>
      </c>
      <c r="D689" s="109" t="s">
        <v>4210</v>
      </c>
      <c r="E689" s="109" t="s">
        <v>4176</v>
      </c>
      <c r="F689" s="109">
        <v>288</v>
      </c>
      <c r="G689" s="109" t="s">
        <v>1646</v>
      </c>
      <c r="H689" s="109" t="s">
        <v>1646</v>
      </c>
      <c r="I689" s="109">
        <v>175</v>
      </c>
      <c r="J689" s="109" t="s">
        <v>2517</v>
      </c>
    </row>
    <row r="690" spans="1:10" x14ac:dyDescent="0.25">
      <c r="A690" s="109">
        <v>166</v>
      </c>
      <c r="B690" s="190">
        <v>41815</v>
      </c>
      <c r="C690" s="109" t="s">
        <v>4615</v>
      </c>
      <c r="D690" s="109" t="s">
        <v>4210</v>
      </c>
      <c r="E690" s="109" t="s">
        <v>4176</v>
      </c>
      <c r="F690" s="109">
        <v>206</v>
      </c>
      <c r="G690" s="109" t="s">
        <v>1646</v>
      </c>
      <c r="H690" s="109" t="s">
        <v>1646</v>
      </c>
      <c r="I690" s="109">
        <v>60</v>
      </c>
      <c r="J690" s="109" t="s">
        <v>2517</v>
      </c>
    </row>
    <row r="691" spans="1:10" x14ac:dyDescent="0.25">
      <c r="A691" s="109">
        <v>166</v>
      </c>
      <c r="B691" s="190">
        <v>41815</v>
      </c>
      <c r="C691" s="109" t="s">
        <v>4614</v>
      </c>
      <c r="D691" s="109" t="s">
        <v>4210</v>
      </c>
      <c r="E691" s="109" t="s">
        <v>4176</v>
      </c>
      <c r="F691" s="109">
        <v>334</v>
      </c>
      <c r="G691" s="109" t="s">
        <v>1646</v>
      </c>
      <c r="H691" s="109" t="s">
        <v>1646</v>
      </c>
      <c r="I691" s="109">
        <v>305</v>
      </c>
      <c r="J691" s="109" t="s">
        <v>2517</v>
      </c>
    </row>
    <row r="692" spans="1:10" x14ac:dyDescent="0.25">
      <c r="A692" s="109">
        <v>166</v>
      </c>
      <c r="B692" s="190">
        <v>41815</v>
      </c>
      <c r="C692" s="109" t="s">
        <v>4613</v>
      </c>
      <c r="D692" s="109" t="s">
        <v>4210</v>
      </c>
      <c r="E692" s="109" t="s">
        <v>4176</v>
      </c>
      <c r="F692" s="109">
        <v>370</v>
      </c>
      <c r="G692" s="109" t="s">
        <v>1646</v>
      </c>
      <c r="H692" s="109" t="s">
        <v>1646</v>
      </c>
      <c r="I692" s="109">
        <v>372</v>
      </c>
      <c r="J692" s="109" t="s">
        <v>2517</v>
      </c>
    </row>
    <row r="693" spans="1:10" x14ac:dyDescent="0.25">
      <c r="A693" s="109">
        <v>166</v>
      </c>
      <c r="B693" s="190">
        <v>41815</v>
      </c>
      <c r="C693" s="109" t="s">
        <v>4612</v>
      </c>
      <c r="D693" s="109" t="s">
        <v>4210</v>
      </c>
      <c r="E693" s="109" t="s">
        <v>4176</v>
      </c>
      <c r="F693" s="109">
        <v>226</v>
      </c>
      <c r="G693" s="109" t="s">
        <v>1646</v>
      </c>
      <c r="H693" s="109" t="s">
        <v>1646</v>
      </c>
      <c r="I693" s="109">
        <v>84</v>
      </c>
      <c r="J693" s="109" t="s">
        <v>2517</v>
      </c>
    </row>
    <row r="694" spans="1:10" x14ac:dyDescent="0.25">
      <c r="A694" s="109">
        <v>166</v>
      </c>
      <c r="B694" s="190">
        <v>41815</v>
      </c>
      <c r="C694" s="109" t="s">
        <v>4611</v>
      </c>
      <c r="D694" s="109" t="s">
        <v>4210</v>
      </c>
      <c r="E694" s="109" t="s">
        <v>4176</v>
      </c>
      <c r="F694" s="109">
        <v>244</v>
      </c>
      <c r="G694" s="109" t="s">
        <v>1646</v>
      </c>
      <c r="H694" s="109" t="s">
        <v>1646</v>
      </c>
      <c r="I694" s="109">
        <v>108</v>
      </c>
      <c r="J694" s="109" t="s">
        <v>2517</v>
      </c>
    </row>
    <row r="695" spans="1:10" x14ac:dyDescent="0.25">
      <c r="A695" s="109">
        <v>166</v>
      </c>
      <c r="B695" s="190">
        <v>41815</v>
      </c>
      <c r="C695" s="109" t="s">
        <v>4610</v>
      </c>
      <c r="D695" s="109" t="s">
        <v>4210</v>
      </c>
      <c r="E695" s="109" t="s">
        <v>4176</v>
      </c>
      <c r="F695" s="109">
        <v>331</v>
      </c>
      <c r="G695" s="109" t="s">
        <v>1646</v>
      </c>
      <c r="H695" s="109" t="s">
        <v>1646</v>
      </c>
      <c r="I695" s="109">
        <v>252</v>
      </c>
      <c r="J695" s="109" t="s">
        <v>2517</v>
      </c>
    </row>
    <row r="696" spans="1:10" x14ac:dyDescent="0.25">
      <c r="A696" s="109">
        <v>166</v>
      </c>
      <c r="B696" s="190">
        <v>41815</v>
      </c>
      <c r="C696" s="109" t="s">
        <v>4609</v>
      </c>
      <c r="D696" s="109" t="s">
        <v>4210</v>
      </c>
      <c r="E696" s="109" t="s">
        <v>4176</v>
      </c>
      <c r="F696" s="109">
        <v>339</v>
      </c>
      <c r="G696" s="109" t="s">
        <v>1646</v>
      </c>
      <c r="H696" s="109" t="s">
        <v>1646</v>
      </c>
      <c r="I696" s="109">
        <v>310</v>
      </c>
      <c r="J696" s="109" t="s">
        <v>2517</v>
      </c>
    </row>
    <row r="697" spans="1:10" x14ac:dyDescent="0.25">
      <c r="A697" s="109">
        <v>166</v>
      </c>
      <c r="B697" s="190">
        <v>41815</v>
      </c>
      <c r="C697" s="109" t="s">
        <v>4608</v>
      </c>
      <c r="D697" s="109" t="s">
        <v>4210</v>
      </c>
      <c r="E697" s="109" t="s">
        <v>4176</v>
      </c>
      <c r="F697" s="109">
        <v>304</v>
      </c>
      <c r="G697" s="109" t="s">
        <v>1646</v>
      </c>
      <c r="H697" s="109" t="s">
        <v>1646</v>
      </c>
      <c r="I697" s="109">
        <v>185</v>
      </c>
      <c r="J697" s="109" t="s">
        <v>2517</v>
      </c>
    </row>
    <row r="698" spans="1:10" x14ac:dyDescent="0.25">
      <c r="A698" s="109">
        <v>166</v>
      </c>
      <c r="B698" s="190">
        <v>41815</v>
      </c>
      <c r="C698" s="109" t="s">
        <v>4607</v>
      </c>
      <c r="D698" s="109" t="s">
        <v>4210</v>
      </c>
      <c r="E698" s="109" t="s">
        <v>4176</v>
      </c>
      <c r="F698" s="109">
        <v>177</v>
      </c>
      <c r="G698" s="109" t="s">
        <v>1646</v>
      </c>
      <c r="H698" s="109" t="s">
        <v>1646</v>
      </c>
      <c r="I698" s="109">
        <v>41</v>
      </c>
      <c r="J698" s="109" t="s">
        <v>2517</v>
      </c>
    </row>
    <row r="699" spans="1:10" x14ac:dyDescent="0.25">
      <c r="A699" s="109">
        <v>166</v>
      </c>
      <c r="B699" s="190">
        <v>41815</v>
      </c>
      <c r="C699" s="109" t="s">
        <v>4606</v>
      </c>
      <c r="D699" s="109" t="s">
        <v>4210</v>
      </c>
      <c r="E699" s="109" t="s">
        <v>4176</v>
      </c>
      <c r="F699" s="109">
        <v>241</v>
      </c>
      <c r="G699" s="109" t="s">
        <v>1646</v>
      </c>
      <c r="H699" s="109" t="s">
        <v>1646</v>
      </c>
      <c r="I699" s="109">
        <v>90</v>
      </c>
      <c r="J699" s="109" t="s">
        <v>2517</v>
      </c>
    </row>
    <row r="700" spans="1:10" x14ac:dyDescent="0.25">
      <c r="A700" s="109">
        <v>145</v>
      </c>
      <c r="B700" s="190">
        <v>41816</v>
      </c>
      <c r="C700" s="109" t="s">
        <v>4605</v>
      </c>
      <c r="D700" s="109" t="s">
        <v>4175</v>
      </c>
      <c r="E700" s="109" t="s">
        <v>4176</v>
      </c>
      <c r="F700" s="109">
        <v>304</v>
      </c>
      <c r="G700" s="109" t="s">
        <v>1646</v>
      </c>
      <c r="H700" s="109" t="s">
        <v>1646</v>
      </c>
      <c r="I700" s="109">
        <v>192</v>
      </c>
      <c r="J700" s="109" t="s">
        <v>2517</v>
      </c>
    </row>
    <row r="701" spans="1:10" x14ac:dyDescent="0.25">
      <c r="A701" s="109">
        <v>145</v>
      </c>
      <c r="B701" s="190">
        <v>41816</v>
      </c>
      <c r="C701" s="109" t="s">
        <v>4604</v>
      </c>
      <c r="D701" s="109" t="s">
        <v>4175</v>
      </c>
      <c r="E701" s="109" t="s">
        <v>4176</v>
      </c>
      <c r="F701" s="109">
        <v>230</v>
      </c>
      <c r="G701" s="109" t="s">
        <v>1646</v>
      </c>
      <c r="H701" s="109" t="s">
        <v>1646</v>
      </c>
      <c r="I701" s="109">
        <v>100</v>
      </c>
      <c r="J701" s="109" t="s">
        <v>2517</v>
      </c>
    </row>
    <row r="702" spans="1:10" x14ac:dyDescent="0.25">
      <c r="A702" s="109">
        <v>145</v>
      </c>
      <c r="B702" s="190">
        <v>41816</v>
      </c>
      <c r="C702" s="109" t="s">
        <v>4603</v>
      </c>
      <c r="D702" s="109" t="s">
        <v>4175</v>
      </c>
      <c r="E702" s="109" t="s">
        <v>4176</v>
      </c>
      <c r="F702" s="109">
        <v>235</v>
      </c>
      <c r="G702" s="109" t="s">
        <v>1646</v>
      </c>
      <c r="H702" s="109" t="s">
        <v>1646</v>
      </c>
      <c r="I702" s="109">
        <v>89</v>
      </c>
      <c r="J702" s="109" t="s">
        <v>2517</v>
      </c>
    </row>
    <row r="703" spans="1:10" x14ac:dyDescent="0.25">
      <c r="A703" s="109">
        <v>145</v>
      </c>
      <c r="B703" s="190">
        <v>41816</v>
      </c>
      <c r="C703" s="109" t="s">
        <v>4602</v>
      </c>
      <c r="D703" s="109" t="s">
        <v>4175</v>
      </c>
      <c r="E703" s="109" t="s">
        <v>4176</v>
      </c>
      <c r="F703" s="109">
        <v>245</v>
      </c>
      <c r="G703" s="109" t="s">
        <v>1646</v>
      </c>
      <c r="H703" s="109" t="s">
        <v>1646</v>
      </c>
      <c r="I703" s="109">
        <v>105</v>
      </c>
      <c r="J703" s="109" t="s">
        <v>2517</v>
      </c>
    </row>
    <row r="704" spans="1:10" x14ac:dyDescent="0.25">
      <c r="A704" s="109">
        <v>145</v>
      </c>
      <c r="B704" s="190">
        <v>41816</v>
      </c>
      <c r="C704" s="109" t="s">
        <v>4601</v>
      </c>
      <c r="D704" s="109" t="s">
        <v>4175</v>
      </c>
      <c r="E704" s="109" t="s">
        <v>4176</v>
      </c>
      <c r="F704" s="109">
        <v>236</v>
      </c>
      <c r="G704" s="109" t="s">
        <v>1646</v>
      </c>
      <c r="H704" s="109" t="s">
        <v>1646</v>
      </c>
      <c r="I704" s="109">
        <v>83</v>
      </c>
      <c r="J704" s="109" t="s">
        <v>2517</v>
      </c>
    </row>
    <row r="705" spans="1:10" x14ac:dyDescent="0.25">
      <c r="A705" s="109">
        <v>145</v>
      </c>
      <c r="B705" s="190">
        <v>41816</v>
      </c>
      <c r="C705" s="109" t="s">
        <v>4600</v>
      </c>
      <c r="D705" s="109" t="s">
        <v>4175</v>
      </c>
      <c r="E705" s="109" t="s">
        <v>4176</v>
      </c>
      <c r="F705" s="109">
        <v>320</v>
      </c>
      <c r="G705" s="109" t="s">
        <v>1646</v>
      </c>
      <c r="H705" s="109" t="s">
        <v>1646</v>
      </c>
      <c r="I705" s="109">
        <v>234</v>
      </c>
      <c r="J705" s="109" t="s">
        <v>2517</v>
      </c>
    </row>
    <row r="706" spans="1:10" x14ac:dyDescent="0.25">
      <c r="A706" s="109">
        <v>145</v>
      </c>
      <c r="B706" s="190">
        <v>41816</v>
      </c>
      <c r="C706" s="109" t="s">
        <v>4599</v>
      </c>
      <c r="D706" s="109" t="s">
        <v>4175</v>
      </c>
      <c r="E706" s="109" t="s">
        <v>4176</v>
      </c>
      <c r="F706" s="109">
        <v>320</v>
      </c>
      <c r="G706" s="109" t="s">
        <v>1646</v>
      </c>
      <c r="H706" s="109" t="s">
        <v>1646</v>
      </c>
      <c r="I706" s="109">
        <v>189</v>
      </c>
      <c r="J706" s="109" t="s">
        <v>2517</v>
      </c>
    </row>
    <row r="707" spans="1:10" x14ac:dyDescent="0.25">
      <c r="A707" s="109">
        <v>145</v>
      </c>
      <c r="B707" s="190">
        <v>41816</v>
      </c>
      <c r="C707" s="109" t="s">
        <v>4598</v>
      </c>
      <c r="D707" s="109" t="s">
        <v>4175</v>
      </c>
      <c r="E707" s="109" t="s">
        <v>4176</v>
      </c>
      <c r="F707" s="109">
        <v>305</v>
      </c>
      <c r="G707" s="109" t="s">
        <v>1646</v>
      </c>
      <c r="H707" s="109" t="s">
        <v>1646</v>
      </c>
      <c r="I707" s="109">
        <v>197</v>
      </c>
      <c r="J707" s="109" t="s">
        <v>2517</v>
      </c>
    </row>
    <row r="708" spans="1:10" x14ac:dyDescent="0.25">
      <c r="A708" s="109">
        <v>145</v>
      </c>
      <c r="B708" s="190">
        <v>41816</v>
      </c>
      <c r="C708" s="109" t="s">
        <v>4597</v>
      </c>
      <c r="D708" s="109" t="s">
        <v>4175</v>
      </c>
      <c r="E708" s="109" t="s">
        <v>4176</v>
      </c>
      <c r="F708" s="109">
        <v>330</v>
      </c>
      <c r="G708" s="109" t="s">
        <v>1646</v>
      </c>
      <c r="H708" s="109" t="s">
        <v>1646</v>
      </c>
      <c r="I708" s="109">
        <v>223</v>
      </c>
      <c r="J708" s="109" t="s">
        <v>2517</v>
      </c>
    </row>
    <row r="709" spans="1:10" x14ac:dyDescent="0.25">
      <c r="A709" s="109">
        <v>145</v>
      </c>
      <c r="B709" s="190">
        <v>41816</v>
      </c>
      <c r="C709" s="109" t="s">
        <v>4596</v>
      </c>
      <c r="D709" s="109" t="s">
        <v>4175</v>
      </c>
      <c r="E709" s="109" t="s">
        <v>4176</v>
      </c>
      <c r="F709" s="109">
        <v>321</v>
      </c>
      <c r="G709" s="109" t="s">
        <v>1646</v>
      </c>
      <c r="H709" s="109" t="s">
        <v>1646</v>
      </c>
      <c r="I709" s="109">
        <v>216</v>
      </c>
      <c r="J709" s="109" t="s">
        <v>2517</v>
      </c>
    </row>
    <row r="710" spans="1:10" x14ac:dyDescent="0.25">
      <c r="A710" s="109">
        <v>145</v>
      </c>
      <c r="B710" s="190">
        <v>41816</v>
      </c>
      <c r="C710" s="109" t="s">
        <v>4595</v>
      </c>
      <c r="D710" s="109" t="s">
        <v>4175</v>
      </c>
      <c r="E710" s="109" t="s">
        <v>4176</v>
      </c>
      <c r="F710" s="109">
        <v>329</v>
      </c>
      <c r="G710" s="109" t="s">
        <v>1646</v>
      </c>
      <c r="H710" s="109" t="s">
        <v>1646</v>
      </c>
      <c r="I710" s="109">
        <v>223</v>
      </c>
      <c r="J710" s="109" t="s">
        <v>2517</v>
      </c>
    </row>
    <row r="711" spans="1:10" x14ac:dyDescent="0.25">
      <c r="A711" s="109">
        <v>145</v>
      </c>
      <c r="B711" s="190">
        <v>41816</v>
      </c>
      <c r="C711" s="109" t="s">
        <v>4594</v>
      </c>
      <c r="D711" s="109" t="s">
        <v>4175</v>
      </c>
      <c r="E711" s="109" t="s">
        <v>4176</v>
      </c>
      <c r="F711" s="109">
        <v>227</v>
      </c>
      <c r="G711" s="109" t="s">
        <v>1646</v>
      </c>
      <c r="H711" s="109" t="s">
        <v>1646</v>
      </c>
      <c r="I711" s="109">
        <v>101</v>
      </c>
      <c r="J711" s="109" t="s">
        <v>2517</v>
      </c>
    </row>
    <row r="712" spans="1:10" x14ac:dyDescent="0.25">
      <c r="A712" s="109">
        <v>145</v>
      </c>
      <c r="B712" s="190">
        <v>41816</v>
      </c>
      <c r="C712" s="109" t="s">
        <v>4593</v>
      </c>
      <c r="D712" s="109" t="s">
        <v>4175</v>
      </c>
      <c r="E712" s="109" t="s">
        <v>4176</v>
      </c>
      <c r="F712" s="109">
        <v>311</v>
      </c>
      <c r="G712" s="109" t="s">
        <v>1646</v>
      </c>
      <c r="H712" s="109" t="s">
        <v>1646</v>
      </c>
      <c r="I712" s="109">
        <v>198</v>
      </c>
      <c r="J712" s="109" t="s">
        <v>2517</v>
      </c>
    </row>
    <row r="713" spans="1:10" x14ac:dyDescent="0.25">
      <c r="A713" s="109">
        <v>168</v>
      </c>
      <c r="B713" s="190">
        <v>41817</v>
      </c>
      <c r="C713" s="109" t="s">
        <v>4592</v>
      </c>
      <c r="D713" s="109" t="s">
        <v>4177</v>
      </c>
      <c r="E713" s="109" t="s">
        <v>4176</v>
      </c>
      <c r="F713" s="109">
        <v>348</v>
      </c>
      <c r="G713" s="109" t="s">
        <v>1646</v>
      </c>
      <c r="H713" s="109" t="s">
        <v>1646</v>
      </c>
      <c r="I713" s="109">
        <v>342</v>
      </c>
      <c r="J713" s="109" t="s">
        <v>2517</v>
      </c>
    </row>
    <row r="714" spans="1:10" x14ac:dyDescent="0.25">
      <c r="A714" s="109">
        <v>164</v>
      </c>
      <c r="B714" s="190">
        <v>41817</v>
      </c>
      <c r="C714" s="109" t="s">
        <v>4591</v>
      </c>
      <c r="D714" s="109" t="s">
        <v>4587</v>
      </c>
      <c r="E714" s="109" t="s">
        <v>4176</v>
      </c>
      <c r="F714" s="109">
        <v>312</v>
      </c>
      <c r="G714" s="109" t="s">
        <v>1646</v>
      </c>
      <c r="H714" s="109" t="s">
        <v>1646</v>
      </c>
      <c r="I714" s="109">
        <v>246</v>
      </c>
      <c r="J714" s="109" t="s">
        <v>2517</v>
      </c>
    </row>
    <row r="715" spans="1:10" x14ac:dyDescent="0.25">
      <c r="A715" s="109">
        <v>164</v>
      </c>
      <c r="B715" s="190">
        <v>41817</v>
      </c>
      <c r="C715" s="109" t="s">
        <v>4590</v>
      </c>
      <c r="D715" s="109" t="s">
        <v>4587</v>
      </c>
      <c r="E715" s="109" t="s">
        <v>4176</v>
      </c>
      <c r="F715" s="109">
        <v>285</v>
      </c>
      <c r="G715" s="109" t="s">
        <v>1646</v>
      </c>
      <c r="H715" s="109" t="s">
        <v>1646</v>
      </c>
      <c r="I715" s="109">
        <v>188</v>
      </c>
      <c r="J715" s="109" t="s">
        <v>2517</v>
      </c>
    </row>
    <row r="716" spans="1:10" x14ac:dyDescent="0.25">
      <c r="A716" s="109">
        <v>164</v>
      </c>
      <c r="B716" s="190">
        <v>41817</v>
      </c>
      <c r="C716" s="109" t="s">
        <v>4589</v>
      </c>
      <c r="D716" s="109" t="s">
        <v>4587</v>
      </c>
      <c r="E716" s="109" t="s">
        <v>4176</v>
      </c>
      <c r="F716" s="109">
        <v>317</v>
      </c>
      <c r="G716" s="109" t="s">
        <v>1646</v>
      </c>
      <c r="H716" s="109" t="s">
        <v>1646</v>
      </c>
      <c r="I716" s="109">
        <v>222</v>
      </c>
      <c r="J716" s="109" t="s">
        <v>2517</v>
      </c>
    </row>
    <row r="717" spans="1:10" x14ac:dyDescent="0.25">
      <c r="A717" s="109">
        <v>164</v>
      </c>
      <c r="B717" s="190">
        <v>41817</v>
      </c>
      <c r="C717" s="109" t="s">
        <v>4588</v>
      </c>
      <c r="D717" s="109" t="s">
        <v>4587</v>
      </c>
      <c r="E717" s="109" t="s">
        <v>4176</v>
      </c>
      <c r="F717" s="109">
        <v>361</v>
      </c>
      <c r="G717" s="109" t="s">
        <v>1646</v>
      </c>
      <c r="H717" s="109" t="s">
        <v>1646</v>
      </c>
      <c r="I717" s="109">
        <v>395</v>
      </c>
      <c r="J717" s="109" t="s">
        <v>2517</v>
      </c>
    </row>
    <row r="718" spans="1:10" x14ac:dyDescent="0.25">
      <c r="A718" s="109">
        <v>165</v>
      </c>
      <c r="B718" s="190">
        <v>41820</v>
      </c>
      <c r="C718" s="109" t="s">
        <v>4586</v>
      </c>
      <c r="D718" s="109" t="s">
        <v>4439</v>
      </c>
      <c r="E718" s="109" t="s">
        <v>4176</v>
      </c>
      <c r="F718" s="109">
        <v>389</v>
      </c>
      <c r="G718" s="109" t="s">
        <v>1646</v>
      </c>
      <c r="H718" s="109" t="s">
        <v>1646</v>
      </c>
      <c r="I718" s="109">
        <v>578</v>
      </c>
      <c r="J718" s="109" t="s">
        <v>4510</v>
      </c>
    </row>
    <row r="719" spans="1:10" x14ac:dyDescent="0.25">
      <c r="A719" s="109">
        <v>165</v>
      </c>
      <c r="B719" s="190">
        <v>41820</v>
      </c>
      <c r="C719" s="109" t="s">
        <v>4585</v>
      </c>
      <c r="D719" s="109" t="s">
        <v>4439</v>
      </c>
      <c r="E719" s="109" t="s">
        <v>4176</v>
      </c>
      <c r="F719" s="109">
        <v>404</v>
      </c>
      <c r="G719" s="109" t="s">
        <v>1646</v>
      </c>
      <c r="H719" s="109" t="s">
        <v>1646</v>
      </c>
      <c r="I719" s="109">
        <v>701</v>
      </c>
      <c r="J719" s="109" t="s">
        <v>4510</v>
      </c>
    </row>
    <row r="720" spans="1:10" x14ac:dyDescent="0.25">
      <c r="A720" s="109">
        <v>165</v>
      </c>
      <c r="B720" s="190">
        <v>41820</v>
      </c>
      <c r="C720" s="109" t="s">
        <v>4584</v>
      </c>
      <c r="D720" s="109" t="s">
        <v>4439</v>
      </c>
      <c r="E720" s="109" t="s">
        <v>4176</v>
      </c>
      <c r="F720" s="109">
        <v>475</v>
      </c>
      <c r="G720" s="109" t="s">
        <v>1646</v>
      </c>
      <c r="H720" s="109" t="s">
        <v>1646</v>
      </c>
      <c r="I720" s="109">
        <v>1108</v>
      </c>
      <c r="J720" s="109" t="s">
        <v>4510</v>
      </c>
    </row>
    <row r="721" spans="1:10" x14ac:dyDescent="0.25">
      <c r="A721" s="109">
        <v>165</v>
      </c>
      <c r="B721" s="190">
        <v>41820</v>
      </c>
      <c r="C721" s="109" t="s">
        <v>4583</v>
      </c>
      <c r="D721" s="109" t="s">
        <v>4439</v>
      </c>
      <c r="E721" s="109" t="s">
        <v>4176</v>
      </c>
      <c r="F721" s="109">
        <v>421</v>
      </c>
      <c r="G721" s="109" t="s">
        <v>1646</v>
      </c>
      <c r="H721" s="109" t="s">
        <v>1646</v>
      </c>
      <c r="I721" s="109">
        <v>750</v>
      </c>
      <c r="J721" s="109" t="s">
        <v>4510</v>
      </c>
    </row>
    <row r="722" spans="1:10" x14ac:dyDescent="0.25">
      <c r="A722" s="109">
        <v>165</v>
      </c>
      <c r="B722" s="190">
        <v>41820</v>
      </c>
      <c r="C722" s="109" t="s">
        <v>4582</v>
      </c>
      <c r="D722" s="109" t="s">
        <v>4439</v>
      </c>
      <c r="E722" s="109" t="s">
        <v>4344</v>
      </c>
      <c r="F722" s="109">
        <v>48</v>
      </c>
      <c r="G722" s="109" t="s">
        <v>1646</v>
      </c>
      <c r="H722" s="109" t="s">
        <v>1646</v>
      </c>
      <c r="I722" s="109">
        <v>56.3</v>
      </c>
      <c r="J722" s="109" t="s">
        <v>4510</v>
      </c>
    </row>
    <row r="723" spans="1:10" x14ac:dyDescent="0.25">
      <c r="A723" s="109">
        <v>164</v>
      </c>
      <c r="B723" s="190">
        <v>41820</v>
      </c>
      <c r="C723" s="109" t="s">
        <v>4581</v>
      </c>
      <c r="D723" s="109" t="s">
        <v>4335</v>
      </c>
      <c r="E723" s="109" t="s">
        <v>4344</v>
      </c>
      <c r="F723" s="109">
        <v>32</v>
      </c>
      <c r="G723" s="109" t="s">
        <v>1646</v>
      </c>
      <c r="H723" s="109" t="s">
        <v>1646</v>
      </c>
      <c r="I723" s="109">
        <v>45.1</v>
      </c>
      <c r="J723" s="109" t="s">
        <v>4510</v>
      </c>
    </row>
    <row r="724" spans="1:10" x14ac:dyDescent="0.25">
      <c r="A724" s="109">
        <v>164</v>
      </c>
      <c r="B724" s="190">
        <v>41820</v>
      </c>
      <c r="C724" s="109" t="s">
        <v>4580</v>
      </c>
      <c r="D724" s="109" t="s">
        <v>4335</v>
      </c>
      <c r="E724" s="109" t="s">
        <v>4344</v>
      </c>
      <c r="F724" s="109">
        <v>34</v>
      </c>
      <c r="G724" s="109" t="s">
        <v>1646</v>
      </c>
      <c r="H724" s="109" t="s">
        <v>1646</v>
      </c>
      <c r="I724" s="109">
        <v>25.9</v>
      </c>
      <c r="J724" s="109" t="s">
        <v>4510</v>
      </c>
    </row>
    <row r="725" spans="1:10" x14ac:dyDescent="0.25">
      <c r="A725" s="109">
        <v>166</v>
      </c>
      <c r="B725" s="190">
        <v>41821</v>
      </c>
      <c r="C725" s="109" t="s">
        <v>4579</v>
      </c>
      <c r="D725" s="109" t="s">
        <v>4298</v>
      </c>
      <c r="E725" s="109" t="s">
        <v>4176</v>
      </c>
      <c r="F725" s="109">
        <v>374</v>
      </c>
      <c r="G725" s="109" t="s">
        <v>1646</v>
      </c>
      <c r="H725" s="109" t="s">
        <v>1646</v>
      </c>
      <c r="I725" s="109">
        <v>384</v>
      </c>
      <c r="J725" s="109" t="s">
        <v>2517</v>
      </c>
    </row>
    <row r="726" spans="1:10" x14ac:dyDescent="0.25">
      <c r="A726" s="109">
        <v>166</v>
      </c>
      <c r="B726" s="190">
        <v>41821</v>
      </c>
      <c r="C726" s="109" t="s">
        <v>4578</v>
      </c>
      <c r="D726" s="109" t="s">
        <v>4298</v>
      </c>
      <c r="E726" s="109" t="s">
        <v>4176</v>
      </c>
      <c r="F726" s="109">
        <v>334</v>
      </c>
      <c r="G726" s="109" t="s">
        <v>1646</v>
      </c>
      <c r="H726" s="109" t="s">
        <v>1646</v>
      </c>
      <c r="I726" s="109">
        <v>271</v>
      </c>
      <c r="J726" s="109" t="s">
        <v>2517</v>
      </c>
    </row>
    <row r="727" spans="1:10" x14ac:dyDescent="0.25">
      <c r="A727" s="109">
        <v>166</v>
      </c>
      <c r="B727" s="190">
        <v>41821</v>
      </c>
      <c r="C727" s="109" t="s">
        <v>4577</v>
      </c>
      <c r="D727" s="109" t="s">
        <v>4298</v>
      </c>
      <c r="E727" s="109" t="s">
        <v>4176</v>
      </c>
      <c r="F727" s="109">
        <v>345</v>
      </c>
      <c r="G727" s="109" t="s">
        <v>1646</v>
      </c>
      <c r="H727" s="109" t="s">
        <v>1646</v>
      </c>
      <c r="I727" s="109">
        <v>312</v>
      </c>
      <c r="J727" s="109" t="s">
        <v>2517</v>
      </c>
    </row>
    <row r="728" spans="1:10" x14ac:dyDescent="0.25">
      <c r="A728" s="109">
        <v>166</v>
      </c>
      <c r="B728" s="190">
        <v>41821</v>
      </c>
      <c r="C728" s="109" t="s">
        <v>4576</v>
      </c>
      <c r="D728" s="109" t="s">
        <v>4298</v>
      </c>
      <c r="E728" s="109" t="s">
        <v>4176</v>
      </c>
      <c r="F728" s="109">
        <v>233</v>
      </c>
      <c r="G728" s="109" t="s">
        <v>1646</v>
      </c>
      <c r="H728" s="109" t="s">
        <v>1646</v>
      </c>
      <c r="I728" s="109">
        <v>86</v>
      </c>
      <c r="J728" s="109" t="s">
        <v>2517</v>
      </c>
    </row>
    <row r="729" spans="1:10" x14ac:dyDescent="0.25">
      <c r="A729" s="109">
        <v>166</v>
      </c>
      <c r="B729" s="190">
        <v>41821</v>
      </c>
      <c r="C729" s="109" t="s">
        <v>4575</v>
      </c>
      <c r="D729" s="109" t="s">
        <v>4298</v>
      </c>
      <c r="E729" s="109" t="s">
        <v>4176</v>
      </c>
      <c r="F729" s="109">
        <v>244</v>
      </c>
      <c r="G729" s="109" t="s">
        <v>1646</v>
      </c>
      <c r="H729" s="109" t="s">
        <v>1646</v>
      </c>
      <c r="I729" s="109">
        <v>98</v>
      </c>
      <c r="J729" s="109" t="s">
        <v>2517</v>
      </c>
    </row>
    <row r="730" spans="1:10" x14ac:dyDescent="0.25">
      <c r="A730" s="109">
        <v>166</v>
      </c>
      <c r="B730" s="190">
        <v>41821</v>
      </c>
      <c r="C730" s="109" t="s">
        <v>4574</v>
      </c>
      <c r="D730" s="109" t="s">
        <v>4298</v>
      </c>
      <c r="E730" s="109" t="s">
        <v>4176</v>
      </c>
      <c r="F730" s="109">
        <v>168</v>
      </c>
      <c r="G730" s="109" t="s">
        <v>1646</v>
      </c>
      <c r="H730" s="109" t="s">
        <v>1646</v>
      </c>
      <c r="I730" s="109">
        <v>36</v>
      </c>
      <c r="J730" s="109" t="s">
        <v>2517</v>
      </c>
    </row>
    <row r="731" spans="1:10" x14ac:dyDescent="0.25">
      <c r="A731" s="109">
        <v>166</v>
      </c>
      <c r="B731" s="190">
        <v>41821</v>
      </c>
      <c r="C731" s="109" t="s">
        <v>4573</v>
      </c>
      <c r="D731" s="109" t="s">
        <v>4298</v>
      </c>
      <c r="E731" s="109" t="s">
        <v>4176</v>
      </c>
      <c r="F731" s="109">
        <v>244</v>
      </c>
      <c r="G731" s="109" t="s">
        <v>1646</v>
      </c>
      <c r="H731" s="109" t="s">
        <v>1646</v>
      </c>
      <c r="I731" s="109">
        <v>92</v>
      </c>
      <c r="J731" s="109" t="s">
        <v>2517</v>
      </c>
    </row>
    <row r="732" spans="1:10" x14ac:dyDescent="0.25">
      <c r="A732" s="109">
        <v>166</v>
      </c>
      <c r="B732" s="190">
        <v>41821</v>
      </c>
      <c r="C732" s="109" t="s">
        <v>4572</v>
      </c>
      <c r="D732" s="109" t="s">
        <v>4298</v>
      </c>
      <c r="E732" s="109" t="s">
        <v>4176</v>
      </c>
      <c r="F732" s="109">
        <v>208</v>
      </c>
      <c r="G732" s="109" t="s">
        <v>1646</v>
      </c>
      <c r="H732" s="109" t="s">
        <v>1646</v>
      </c>
      <c r="I732" s="109">
        <v>55</v>
      </c>
      <c r="J732" s="109" t="s">
        <v>2517</v>
      </c>
    </row>
    <row r="733" spans="1:10" x14ac:dyDescent="0.25">
      <c r="A733" s="109">
        <v>166</v>
      </c>
      <c r="B733" s="190">
        <v>41821</v>
      </c>
      <c r="C733" s="109" t="s">
        <v>4571</v>
      </c>
      <c r="D733" s="109" t="s">
        <v>4298</v>
      </c>
      <c r="E733" s="109" t="s">
        <v>4176</v>
      </c>
      <c r="F733" s="109">
        <v>251</v>
      </c>
      <c r="G733" s="109" t="s">
        <v>1646</v>
      </c>
      <c r="H733" s="109" t="s">
        <v>1646</v>
      </c>
      <c r="I733" s="109">
        <v>106</v>
      </c>
      <c r="J733" s="109" t="s">
        <v>2517</v>
      </c>
    </row>
    <row r="734" spans="1:10" x14ac:dyDescent="0.25">
      <c r="A734" s="109">
        <v>166</v>
      </c>
      <c r="B734" s="190">
        <v>41821</v>
      </c>
      <c r="C734" s="109" t="s">
        <v>4570</v>
      </c>
      <c r="D734" s="109" t="s">
        <v>4298</v>
      </c>
      <c r="E734" s="109" t="s">
        <v>4176</v>
      </c>
      <c r="F734" s="109">
        <v>357</v>
      </c>
      <c r="G734" s="109" t="s">
        <v>1646</v>
      </c>
      <c r="H734" s="109" t="s">
        <v>1646</v>
      </c>
      <c r="I734" s="109">
        <v>374</v>
      </c>
      <c r="J734" s="109" t="s">
        <v>2517</v>
      </c>
    </row>
    <row r="735" spans="1:10" x14ac:dyDescent="0.25">
      <c r="A735" s="109">
        <v>166</v>
      </c>
      <c r="B735" s="190">
        <v>41821</v>
      </c>
      <c r="C735" s="109" t="s">
        <v>4569</v>
      </c>
      <c r="D735" s="109" t="s">
        <v>4298</v>
      </c>
      <c r="E735" s="109" t="s">
        <v>4176</v>
      </c>
      <c r="F735" s="109">
        <v>212</v>
      </c>
      <c r="G735" s="109" t="s">
        <v>1646</v>
      </c>
      <c r="H735" s="109" t="s">
        <v>1646</v>
      </c>
      <c r="I735" s="109">
        <v>65</v>
      </c>
      <c r="J735" s="109" t="s">
        <v>2517</v>
      </c>
    </row>
    <row r="736" spans="1:10" x14ac:dyDescent="0.25">
      <c r="A736" s="109">
        <v>166</v>
      </c>
      <c r="B736" s="190">
        <v>41821</v>
      </c>
      <c r="C736" s="109" t="s">
        <v>4568</v>
      </c>
      <c r="D736" s="109" t="s">
        <v>4298</v>
      </c>
      <c r="E736" s="109" t="s">
        <v>4176</v>
      </c>
      <c r="F736" s="109">
        <v>205</v>
      </c>
      <c r="G736" s="109" t="s">
        <v>1646</v>
      </c>
      <c r="H736" s="109" t="s">
        <v>1646</v>
      </c>
      <c r="I736" s="109">
        <v>56</v>
      </c>
      <c r="J736" s="109" t="s">
        <v>2517</v>
      </c>
    </row>
    <row r="737" spans="1:10" x14ac:dyDescent="0.25">
      <c r="A737" s="109">
        <v>166</v>
      </c>
      <c r="B737" s="190">
        <v>41821</v>
      </c>
      <c r="C737" s="109" t="s">
        <v>4567</v>
      </c>
      <c r="D737" s="109" t="s">
        <v>4298</v>
      </c>
      <c r="E737" s="109" t="s">
        <v>4176</v>
      </c>
      <c r="F737" s="109">
        <v>297</v>
      </c>
      <c r="G737" s="109" t="s">
        <v>1646</v>
      </c>
      <c r="H737" s="109" t="s">
        <v>1646</v>
      </c>
      <c r="I737" s="109">
        <v>182</v>
      </c>
      <c r="J737" s="109" t="s">
        <v>2517</v>
      </c>
    </row>
    <row r="738" spans="1:10" x14ac:dyDescent="0.25">
      <c r="A738" s="109">
        <v>166</v>
      </c>
      <c r="B738" s="190">
        <v>41821</v>
      </c>
      <c r="C738" s="109" t="s">
        <v>4566</v>
      </c>
      <c r="D738" s="109" t="s">
        <v>4298</v>
      </c>
      <c r="E738" s="109" t="s">
        <v>4176</v>
      </c>
      <c r="F738" s="109">
        <v>343</v>
      </c>
      <c r="G738" s="109" t="s">
        <v>1646</v>
      </c>
      <c r="H738" s="109" t="s">
        <v>1646</v>
      </c>
      <c r="I738" s="109">
        <v>276</v>
      </c>
      <c r="J738" s="109" t="s">
        <v>2517</v>
      </c>
    </row>
    <row r="739" spans="1:10" x14ac:dyDescent="0.25">
      <c r="A739" s="109">
        <v>166</v>
      </c>
      <c r="B739" s="190">
        <v>41821</v>
      </c>
      <c r="C739" s="109" t="s">
        <v>4565</v>
      </c>
      <c r="D739" s="109" t="s">
        <v>4298</v>
      </c>
      <c r="E739" s="109" t="s">
        <v>4176</v>
      </c>
      <c r="F739" s="109">
        <v>315</v>
      </c>
      <c r="G739" s="109" t="s">
        <v>1646</v>
      </c>
      <c r="H739" s="109" t="s">
        <v>1646</v>
      </c>
      <c r="I739" s="109">
        <v>248</v>
      </c>
      <c r="J739" s="109" t="s">
        <v>2517</v>
      </c>
    </row>
    <row r="740" spans="1:10" x14ac:dyDescent="0.25">
      <c r="A740" s="109">
        <v>166</v>
      </c>
      <c r="B740" s="190">
        <v>41821</v>
      </c>
      <c r="C740" s="109" t="s">
        <v>4564</v>
      </c>
      <c r="D740" s="109" t="s">
        <v>4298</v>
      </c>
      <c r="E740" s="109" t="s">
        <v>4176</v>
      </c>
      <c r="F740" s="109">
        <v>224</v>
      </c>
      <c r="G740" s="109" t="s">
        <v>1646</v>
      </c>
      <c r="H740" s="109" t="s">
        <v>1646</v>
      </c>
      <c r="I740" s="109">
        <v>83</v>
      </c>
      <c r="J740" s="109" t="s">
        <v>2517</v>
      </c>
    </row>
    <row r="741" spans="1:10" x14ac:dyDescent="0.25">
      <c r="A741" s="109">
        <v>166</v>
      </c>
      <c r="B741" s="190">
        <v>41821</v>
      </c>
      <c r="C741" s="109" t="s">
        <v>4563</v>
      </c>
      <c r="D741" s="109" t="s">
        <v>4298</v>
      </c>
      <c r="E741" s="109" t="s">
        <v>4176</v>
      </c>
      <c r="F741" s="109">
        <v>222</v>
      </c>
      <c r="G741" s="109" t="s">
        <v>1646</v>
      </c>
      <c r="H741" s="109" t="s">
        <v>1646</v>
      </c>
      <c r="I741" s="109">
        <v>69</v>
      </c>
      <c r="J741" s="109" t="s">
        <v>2517</v>
      </c>
    </row>
    <row r="742" spans="1:10" x14ac:dyDescent="0.25">
      <c r="A742" s="109">
        <v>166</v>
      </c>
      <c r="B742" s="190">
        <v>41821</v>
      </c>
      <c r="C742" s="109" t="s">
        <v>4562</v>
      </c>
      <c r="D742" s="109" t="s">
        <v>4298</v>
      </c>
      <c r="E742" s="109" t="s">
        <v>4176</v>
      </c>
      <c r="F742" s="109">
        <v>245</v>
      </c>
      <c r="G742" s="109" t="s">
        <v>1646</v>
      </c>
      <c r="H742" s="109" t="s">
        <v>1646</v>
      </c>
      <c r="I742" s="109">
        <v>99</v>
      </c>
      <c r="J742" s="109" t="s">
        <v>2517</v>
      </c>
    </row>
    <row r="743" spans="1:10" x14ac:dyDescent="0.25">
      <c r="A743" s="109">
        <v>347</v>
      </c>
      <c r="B743" s="190">
        <v>41822</v>
      </c>
      <c r="C743" s="109" t="s">
        <v>4561</v>
      </c>
      <c r="D743" s="109" t="s">
        <v>878</v>
      </c>
      <c r="E743" s="109" t="s">
        <v>4176</v>
      </c>
      <c r="F743" s="109">
        <v>457</v>
      </c>
      <c r="G743" s="109" t="s">
        <v>1646</v>
      </c>
      <c r="H743" s="109" t="s">
        <v>1646</v>
      </c>
      <c r="I743" s="109">
        <v>787</v>
      </c>
      <c r="J743" s="109" t="s">
        <v>4239</v>
      </c>
    </row>
    <row r="744" spans="1:10" x14ac:dyDescent="0.25">
      <c r="A744" s="109">
        <v>347</v>
      </c>
      <c r="B744" s="190">
        <v>41822</v>
      </c>
      <c r="C744" s="109" t="s">
        <v>4560</v>
      </c>
      <c r="D744" s="109" t="s">
        <v>878</v>
      </c>
      <c r="E744" s="109" t="s">
        <v>4176</v>
      </c>
      <c r="F744" s="109">
        <v>417</v>
      </c>
      <c r="G744" s="109" t="s">
        <v>1646</v>
      </c>
      <c r="H744" s="109" t="s">
        <v>1646</v>
      </c>
      <c r="I744" s="109">
        <v>688</v>
      </c>
      <c r="J744" s="109" t="s">
        <v>4239</v>
      </c>
    </row>
    <row r="745" spans="1:10" x14ac:dyDescent="0.25">
      <c r="A745" s="109">
        <v>347</v>
      </c>
      <c r="B745" s="190">
        <v>41822</v>
      </c>
      <c r="C745" s="109" t="s">
        <v>4559</v>
      </c>
      <c r="D745" s="109" t="s">
        <v>878</v>
      </c>
      <c r="E745" s="109" t="s">
        <v>4219</v>
      </c>
      <c r="F745" s="109">
        <v>446</v>
      </c>
      <c r="G745" s="109" t="s">
        <v>1646</v>
      </c>
      <c r="H745" s="109" t="s">
        <v>1646</v>
      </c>
      <c r="I745" s="109">
        <v>604</v>
      </c>
      <c r="J745" s="109" t="s">
        <v>4239</v>
      </c>
    </row>
    <row r="746" spans="1:10" x14ac:dyDescent="0.25">
      <c r="A746" s="109">
        <v>347</v>
      </c>
      <c r="B746" s="190">
        <v>41822</v>
      </c>
      <c r="C746" s="109" t="s">
        <v>4558</v>
      </c>
      <c r="D746" s="109" t="s">
        <v>878</v>
      </c>
      <c r="E746" s="109" t="s">
        <v>4176</v>
      </c>
      <c r="F746" s="109">
        <v>472</v>
      </c>
      <c r="G746" s="109" t="s">
        <v>1646</v>
      </c>
      <c r="H746" s="109" t="s">
        <v>1646</v>
      </c>
      <c r="I746" s="109">
        <v>853</v>
      </c>
      <c r="J746" s="109" t="s">
        <v>4239</v>
      </c>
    </row>
    <row r="747" spans="1:10" x14ac:dyDescent="0.25">
      <c r="A747" s="109">
        <v>347</v>
      </c>
      <c r="B747" s="190">
        <v>41822</v>
      </c>
      <c r="C747" s="109" t="s">
        <v>4557</v>
      </c>
      <c r="D747" s="109" t="s">
        <v>878</v>
      </c>
      <c r="E747" s="109" t="s">
        <v>4176</v>
      </c>
      <c r="F747" s="109">
        <v>431</v>
      </c>
      <c r="G747" s="109" t="s">
        <v>1646</v>
      </c>
      <c r="H747" s="109" t="s">
        <v>1646</v>
      </c>
      <c r="I747" s="109">
        <v>622</v>
      </c>
      <c r="J747" s="109" t="s">
        <v>4239</v>
      </c>
    </row>
    <row r="748" spans="1:10" x14ac:dyDescent="0.25">
      <c r="A748" s="109">
        <v>347</v>
      </c>
      <c r="B748" s="190">
        <v>41822</v>
      </c>
      <c r="C748" s="109" t="s">
        <v>4556</v>
      </c>
      <c r="D748" s="109" t="s">
        <v>878</v>
      </c>
      <c r="E748" s="109" t="s">
        <v>4176</v>
      </c>
      <c r="F748" s="109">
        <v>517</v>
      </c>
      <c r="G748" s="109" t="s">
        <v>1646</v>
      </c>
      <c r="H748" s="109" t="s">
        <v>1646</v>
      </c>
      <c r="I748" s="109">
        <v>1590</v>
      </c>
      <c r="J748" s="109" t="s">
        <v>4239</v>
      </c>
    </row>
    <row r="749" spans="1:10" x14ac:dyDescent="0.25">
      <c r="A749" s="109">
        <v>347</v>
      </c>
      <c r="B749" s="190">
        <v>41822</v>
      </c>
      <c r="C749" s="109" t="s">
        <v>4555</v>
      </c>
      <c r="D749" s="109" t="s">
        <v>878</v>
      </c>
      <c r="E749" s="109" t="s">
        <v>4176</v>
      </c>
      <c r="F749" s="109">
        <v>550</v>
      </c>
      <c r="G749" s="109" t="s">
        <v>1646</v>
      </c>
      <c r="H749" s="109" t="s">
        <v>1646</v>
      </c>
      <c r="I749" s="109">
        <v>1617</v>
      </c>
      <c r="J749" s="109" t="s">
        <v>4239</v>
      </c>
    </row>
    <row r="750" spans="1:10" x14ac:dyDescent="0.25">
      <c r="A750" s="109">
        <v>347</v>
      </c>
      <c r="B750" s="190">
        <v>41822</v>
      </c>
      <c r="C750" s="109" t="s">
        <v>4554</v>
      </c>
      <c r="D750" s="109" t="s">
        <v>878</v>
      </c>
      <c r="E750" s="109" t="s">
        <v>4176</v>
      </c>
      <c r="F750" s="109">
        <v>525</v>
      </c>
      <c r="G750" s="109" t="s">
        <v>1646</v>
      </c>
      <c r="H750" s="109" t="s">
        <v>1646</v>
      </c>
      <c r="I750" s="109">
        <v>1522</v>
      </c>
      <c r="J750" s="109" t="s">
        <v>4239</v>
      </c>
    </row>
    <row r="751" spans="1:10" x14ac:dyDescent="0.25">
      <c r="A751" s="109">
        <v>347</v>
      </c>
      <c r="B751" s="190">
        <v>41822</v>
      </c>
      <c r="C751" s="109" t="s">
        <v>4553</v>
      </c>
      <c r="D751" s="109" t="s">
        <v>878</v>
      </c>
      <c r="E751" s="109" t="s">
        <v>4176</v>
      </c>
      <c r="F751" s="109">
        <v>378</v>
      </c>
      <c r="G751" s="109" t="s">
        <v>1646</v>
      </c>
      <c r="H751" s="109" t="s">
        <v>1646</v>
      </c>
      <c r="I751" s="109">
        <v>469</v>
      </c>
      <c r="J751" s="109" t="s">
        <v>4239</v>
      </c>
    </row>
    <row r="752" spans="1:10" x14ac:dyDescent="0.25">
      <c r="A752" s="109">
        <v>347</v>
      </c>
      <c r="B752" s="190">
        <v>41822</v>
      </c>
      <c r="C752" s="109" t="s">
        <v>4552</v>
      </c>
      <c r="D752" s="109" t="s">
        <v>878</v>
      </c>
      <c r="E752" s="109" t="s">
        <v>4176</v>
      </c>
      <c r="F752" s="109">
        <v>558</v>
      </c>
      <c r="G752" s="109" t="s">
        <v>1646</v>
      </c>
      <c r="H752" s="109" t="s">
        <v>1646</v>
      </c>
      <c r="I752" s="109">
        <v>1445</v>
      </c>
      <c r="J752" s="109" t="s">
        <v>4239</v>
      </c>
    </row>
    <row r="753" spans="1:10" x14ac:dyDescent="0.25">
      <c r="A753" s="109">
        <v>347</v>
      </c>
      <c r="B753" s="190">
        <v>41822</v>
      </c>
      <c r="C753" s="109" t="s">
        <v>4551</v>
      </c>
      <c r="D753" s="109" t="s">
        <v>878</v>
      </c>
      <c r="E753" s="109" t="s">
        <v>4176</v>
      </c>
      <c r="F753" s="109">
        <v>528</v>
      </c>
      <c r="G753" s="109" t="s">
        <v>1646</v>
      </c>
      <c r="H753" s="109" t="s">
        <v>1646</v>
      </c>
      <c r="I753" s="109">
        <v>1580</v>
      </c>
      <c r="J753" s="109" t="s">
        <v>4239</v>
      </c>
    </row>
    <row r="754" spans="1:10" x14ac:dyDescent="0.25">
      <c r="A754" s="109">
        <v>347</v>
      </c>
      <c r="B754" s="190">
        <v>41822</v>
      </c>
      <c r="C754" s="109" t="s">
        <v>4550</v>
      </c>
      <c r="D754" s="109" t="s">
        <v>878</v>
      </c>
      <c r="E754" s="109" t="s">
        <v>4176</v>
      </c>
      <c r="F754" s="109">
        <v>286</v>
      </c>
      <c r="G754" s="109" t="s">
        <v>1646</v>
      </c>
      <c r="H754" s="109" t="s">
        <v>1646</v>
      </c>
      <c r="I754" s="109">
        <v>188</v>
      </c>
      <c r="J754" s="109" t="s">
        <v>4239</v>
      </c>
    </row>
    <row r="755" spans="1:10" x14ac:dyDescent="0.25">
      <c r="A755" s="109">
        <v>347</v>
      </c>
      <c r="B755" s="190">
        <v>41822</v>
      </c>
      <c r="C755" s="109" t="s">
        <v>4549</v>
      </c>
      <c r="D755" s="109" t="s">
        <v>878</v>
      </c>
      <c r="E755" s="109" t="s">
        <v>4221</v>
      </c>
      <c r="F755" s="109">
        <v>365</v>
      </c>
      <c r="G755" s="109" t="s">
        <v>1646</v>
      </c>
      <c r="H755" s="109" t="s">
        <v>1646</v>
      </c>
      <c r="I755" s="109">
        <v>400</v>
      </c>
      <c r="J755" s="109" t="s">
        <v>4239</v>
      </c>
    </row>
    <row r="756" spans="1:10" x14ac:dyDescent="0.25">
      <c r="A756" s="109">
        <v>347</v>
      </c>
      <c r="B756" s="190">
        <v>41822</v>
      </c>
      <c r="C756" s="109" t="s">
        <v>4548</v>
      </c>
      <c r="D756" s="109" t="s">
        <v>878</v>
      </c>
      <c r="E756" s="109" t="s">
        <v>4221</v>
      </c>
      <c r="F756" s="109">
        <v>340</v>
      </c>
      <c r="G756" s="109" t="s">
        <v>1646</v>
      </c>
      <c r="H756" s="109" t="s">
        <v>1646</v>
      </c>
      <c r="I756" s="109">
        <v>340</v>
      </c>
      <c r="J756" s="109" t="s">
        <v>4239</v>
      </c>
    </row>
    <row r="757" spans="1:10" x14ac:dyDescent="0.25">
      <c r="A757" s="109">
        <v>347</v>
      </c>
      <c r="B757" s="190">
        <v>41822</v>
      </c>
      <c r="C757" s="109" t="s">
        <v>4547</v>
      </c>
      <c r="D757" s="109" t="s">
        <v>878</v>
      </c>
      <c r="E757" s="109" t="s">
        <v>4221</v>
      </c>
      <c r="F757" s="109">
        <v>338</v>
      </c>
      <c r="G757" s="109" t="s">
        <v>1646</v>
      </c>
      <c r="H757" s="109" t="s">
        <v>1646</v>
      </c>
      <c r="I757" s="109">
        <v>335</v>
      </c>
      <c r="J757" s="109" t="s">
        <v>4239</v>
      </c>
    </row>
    <row r="758" spans="1:10" x14ac:dyDescent="0.25">
      <c r="A758" s="109">
        <v>347</v>
      </c>
      <c r="B758" s="190">
        <v>41822</v>
      </c>
      <c r="C758" s="109" t="s">
        <v>4546</v>
      </c>
      <c r="D758" s="109" t="s">
        <v>878</v>
      </c>
      <c r="E758" s="109" t="s">
        <v>4219</v>
      </c>
      <c r="F758" s="109">
        <v>440</v>
      </c>
      <c r="G758" s="109" t="s">
        <v>1646</v>
      </c>
      <c r="H758" s="109" t="s">
        <v>1646</v>
      </c>
      <c r="I758" s="109">
        <v>570</v>
      </c>
      <c r="J758" s="109" t="s">
        <v>4239</v>
      </c>
    </row>
    <row r="759" spans="1:10" x14ac:dyDescent="0.25">
      <c r="A759" s="109">
        <v>347</v>
      </c>
      <c r="B759" s="190">
        <v>41822</v>
      </c>
      <c r="C759" s="109" t="s">
        <v>4545</v>
      </c>
      <c r="D759" s="109" t="s">
        <v>878</v>
      </c>
      <c r="E759" s="109" t="s">
        <v>4176</v>
      </c>
      <c r="F759" s="109">
        <v>390</v>
      </c>
      <c r="G759" s="109" t="s">
        <v>1646</v>
      </c>
      <c r="H759" s="109" t="s">
        <v>1646</v>
      </c>
      <c r="I759" s="109">
        <v>525</v>
      </c>
      <c r="J759" s="109" t="s">
        <v>4239</v>
      </c>
    </row>
    <row r="760" spans="1:10" x14ac:dyDescent="0.25">
      <c r="A760" s="109">
        <v>168</v>
      </c>
      <c r="B760" s="190">
        <v>41823</v>
      </c>
      <c r="C760" s="109" t="s">
        <v>4544</v>
      </c>
      <c r="D760" s="109" t="s">
        <v>4431</v>
      </c>
      <c r="E760" s="109" t="s">
        <v>4176</v>
      </c>
      <c r="F760" s="109">
        <v>300</v>
      </c>
      <c r="G760" s="109" t="s">
        <v>1646</v>
      </c>
      <c r="H760" s="109" t="s">
        <v>1646</v>
      </c>
      <c r="I760" s="109">
        <v>216</v>
      </c>
      <c r="J760" s="109" t="s">
        <v>2517</v>
      </c>
    </row>
    <row r="761" spans="1:10" x14ac:dyDescent="0.25">
      <c r="A761" s="109">
        <v>168</v>
      </c>
      <c r="B761" s="190">
        <v>41823</v>
      </c>
      <c r="C761" s="109" t="s">
        <v>4543</v>
      </c>
      <c r="D761" s="109" t="s">
        <v>4431</v>
      </c>
      <c r="E761" s="109" t="s">
        <v>4176</v>
      </c>
      <c r="F761" s="109">
        <v>329</v>
      </c>
      <c r="G761" s="109" t="s">
        <v>1646</v>
      </c>
      <c r="H761" s="109" t="s">
        <v>1646</v>
      </c>
      <c r="I761" s="109">
        <v>256</v>
      </c>
      <c r="J761" s="109" t="s">
        <v>2517</v>
      </c>
    </row>
    <row r="762" spans="1:10" x14ac:dyDescent="0.25">
      <c r="A762" s="109">
        <v>345</v>
      </c>
      <c r="B762" s="190">
        <v>41824</v>
      </c>
      <c r="C762" s="109" t="s">
        <v>4542</v>
      </c>
      <c r="D762" s="109" t="s">
        <v>4172</v>
      </c>
      <c r="E762" s="109" t="s">
        <v>4176</v>
      </c>
      <c r="F762" s="109">
        <v>556</v>
      </c>
      <c r="G762" s="109" t="s">
        <v>1646</v>
      </c>
      <c r="H762" s="109" t="s">
        <v>1646</v>
      </c>
      <c r="I762" s="109">
        <v>1241</v>
      </c>
      <c r="J762" s="109" t="s">
        <v>4239</v>
      </c>
    </row>
    <row r="763" spans="1:10" x14ac:dyDescent="0.25">
      <c r="A763" s="109">
        <v>345</v>
      </c>
      <c r="B763" s="190">
        <v>41824</v>
      </c>
      <c r="C763" s="109" t="s">
        <v>4541</v>
      </c>
      <c r="D763" s="109" t="s">
        <v>4172</v>
      </c>
      <c r="E763" s="109" t="s">
        <v>4176</v>
      </c>
      <c r="F763" s="109">
        <v>545</v>
      </c>
      <c r="G763" s="109" t="s">
        <v>1646</v>
      </c>
      <c r="H763" s="109" t="s">
        <v>1646</v>
      </c>
      <c r="I763" s="109">
        <v>1020</v>
      </c>
      <c r="J763" s="109" t="s">
        <v>4239</v>
      </c>
    </row>
    <row r="764" spans="1:10" x14ac:dyDescent="0.25">
      <c r="A764" s="109">
        <v>345</v>
      </c>
      <c r="B764" s="190">
        <v>41824</v>
      </c>
      <c r="C764" s="109" t="s">
        <v>4540</v>
      </c>
      <c r="D764" s="109" t="s">
        <v>4172</v>
      </c>
      <c r="E764" s="109" t="s">
        <v>4219</v>
      </c>
      <c r="F764" s="109">
        <v>507</v>
      </c>
      <c r="G764" s="109" t="s">
        <v>1646</v>
      </c>
      <c r="H764" s="109" t="s">
        <v>1646</v>
      </c>
      <c r="I764" s="109">
        <v>950</v>
      </c>
      <c r="J764" s="109" t="s">
        <v>4239</v>
      </c>
    </row>
    <row r="765" spans="1:10" x14ac:dyDescent="0.25">
      <c r="A765" s="109">
        <v>345</v>
      </c>
      <c r="B765" s="190">
        <v>41824</v>
      </c>
      <c r="C765" s="109" t="s">
        <v>4539</v>
      </c>
      <c r="D765" s="109" t="s">
        <v>4172</v>
      </c>
      <c r="E765" s="109" t="s">
        <v>4176</v>
      </c>
      <c r="F765" s="109">
        <v>572</v>
      </c>
      <c r="G765" s="109" t="s">
        <v>1646</v>
      </c>
      <c r="H765" s="109" t="s">
        <v>1646</v>
      </c>
      <c r="I765" s="109">
        <v>1570</v>
      </c>
      <c r="J765" s="109" t="s">
        <v>4239</v>
      </c>
    </row>
    <row r="766" spans="1:10" x14ac:dyDescent="0.25">
      <c r="A766" s="109">
        <v>345</v>
      </c>
      <c r="B766" s="190">
        <v>41824</v>
      </c>
      <c r="C766" s="109" t="s">
        <v>4538</v>
      </c>
      <c r="D766" s="109" t="s">
        <v>4172</v>
      </c>
      <c r="E766" s="109" t="s">
        <v>4176</v>
      </c>
      <c r="F766" s="109">
        <v>523</v>
      </c>
      <c r="G766" s="109" t="s">
        <v>1646</v>
      </c>
      <c r="H766" s="109" t="s">
        <v>1646</v>
      </c>
      <c r="I766" s="109">
        <v>885</v>
      </c>
      <c r="J766" s="109" t="s">
        <v>4239</v>
      </c>
    </row>
    <row r="767" spans="1:10" x14ac:dyDescent="0.25">
      <c r="A767" s="109">
        <v>345</v>
      </c>
      <c r="B767" s="190">
        <v>41824</v>
      </c>
      <c r="C767" s="109" t="s">
        <v>4537</v>
      </c>
      <c r="D767" s="109" t="s">
        <v>4172</v>
      </c>
      <c r="E767" s="109" t="s">
        <v>4219</v>
      </c>
      <c r="F767" s="109">
        <v>409</v>
      </c>
      <c r="G767" s="109" t="s">
        <v>1646</v>
      </c>
      <c r="H767" s="109" t="s">
        <v>1646</v>
      </c>
      <c r="I767" s="109">
        <v>555</v>
      </c>
      <c r="J767" s="109" t="s">
        <v>4239</v>
      </c>
    </row>
    <row r="768" spans="1:10" x14ac:dyDescent="0.25">
      <c r="A768" s="109">
        <v>345</v>
      </c>
      <c r="B768" s="190">
        <v>41824</v>
      </c>
      <c r="C768" s="109" t="s">
        <v>4536</v>
      </c>
      <c r="D768" s="109" t="s">
        <v>4172</v>
      </c>
      <c r="E768" s="109" t="s">
        <v>4176</v>
      </c>
      <c r="F768" s="109">
        <v>483</v>
      </c>
      <c r="G768" s="109" t="s">
        <v>1646</v>
      </c>
      <c r="H768" s="109" t="s">
        <v>1646</v>
      </c>
      <c r="I768" s="109">
        <v>1020</v>
      </c>
      <c r="J768" s="109" t="s">
        <v>4239</v>
      </c>
    </row>
    <row r="769" spans="1:10" x14ac:dyDescent="0.25">
      <c r="A769" s="109">
        <v>345</v>
      </c>
      <c r="B769" s="190">
        <v>41824</v>
      </c>
      <c r="C769" s="109" t="s">
        <v>4535</v>
      </c>
      <c r="D769" s="109" t="s">
        <v>4172</v>
      </c>
      <c r="E769" s="109" t="s">
        <v>4176</v>
      </c>
      <c r="F769" s="109">
        <v>543</v>
      </c>
      <c r="G769" s="109" t="s">
        <v>1646</v>
      </c>
      <c r="H769" s="109" t="s">
        <v>1646</v>
      </c>
      <c r="I769" s="109">
        <v>1155</v>
      </c>
      <c r="J769" s="109" t="s">
        <v>4239</v>
      </c>
    </row>
    <row r="770" spans="1:10" x14ac:dyDescent="0.25">
      <c r="A770" s="109">
        <v>345</v>
      </c>
      <c r="B770" s="190">
        <v>41824</v>
      </c>
      <c r="C770" s="109" t="s">
        <v>4534</v>
      </c>
      <c r="D770" s="109" t="s">
        <v>4172</v>
      </c>
      <c r="E770" s="109" t="s">
        <v>4176</v>
      </c>
      <c r="F770" s="109">
        <v>528</v>
      </c>
      <c r="G770" s="109" t="s">
        <v>1646</v>
      </c>
      <c r="H770" s="109" t="s">
        <v>1646</v>
      </c>
      <c r="I770" s="109">
        <v>1300</v>
      </c>
      <c r="J770" s="109" t="s">
        <v>4239</v>
      </c>
    </row>
    <row r="771" spans="1:10" x14ac:dyDescent="0.25">
      <c r="A771" s="109">
        <v>345</v>
      </c>
      <c r="B771" s="190">
        <v>41824</v>
      </c>
      <c r="C771" s="109" t="s">
        <v>4533</v>
      </c>
      <c r="D771" s="109" t="s">
        <v>4172</v>
      </c>
      <c r="E771" s="109" t="s">
        <v>4176</v>
      </c>
      <c r="F771" s="109">
        <v>517</v>
      </c>
      <c r="G771" s="109" t="s">
        <v>1646</v>
      </c>
      <c r="H771" s="109" t="s">
        <v>1646</v>
      </c>
      <c r="I771" s="109">
        <v>1330</v>
      </c>
      <c r="J771" s="109" t="s">
        <v>4239</v>
      </c>
    </row>
    <row r="772" spans="1:10" x14ac:dyDescent="0.25">
      <c r="A772" s="109">
        <v>345</v>
      </c>
      <c r="B772" s="190">
        <v>41824</v>
      </c>
      <c r="C772" s="109" t="s">
        <v>4532</v>
      </c>
      <c r="D772" s="109" t="s">
        <v>4172</v>
      </c>
      <c r="E772" s="109" t="s">
        <v>4176</v>
      </c>
      <c r="F772" s="109">
        <v>528</v>
      </c>
      <c r="G772" s="109" t="s">
        <v>1646</v>
      </c>
      <c r="H772" s="109" t="s">
        <v>1646</v>
      </c>
      <c r="I772" s="109">
        <v>1350</v>
      </c>
      <c r="J772" s="109" t="s">
        <v>4239</v>
      </c>
    </row>
    <row r="773" spans="1:10" x14ac:dyDescent="0.25">
      <c r="A773" s="109">
        <v>345</v>
      </c>
      <c r="B773" s="190">
        <v>41824</v>
      </c>
      <c r="C773" s="109" t="s">
        <v>4531</v>
      </c>
      <c r="D773" s="109" t="s">
        <v>4172</v>
      </c>
      <c r="E773" s="109" t="s">
        <v>4176</v>
      </c>
      <c r="F773" s="109">
        <v>542</v>
      </c>
      <c r="G773" s="109" t="s">
        <v>1646</v>
      </c>
      <c r="H773" s="109" t="s">
        <v>1646</v>
      </c>
      <c r="I773" s="109">
        <v>1480</v>
      </c>
      <c r="J773" s="109" t="s">
        <v>4239</v>
      </c>
    </row>
    <row r="774" spans="1:10" x14ac:dyDescent="0.25">
      <c r="A774" s="109">
        <v>345</v>
      </c>
      <c r="B774" s="190">
        <v>41824</v>
      </c>
      <c r="C774" s="109" t="s">
        <v>4530</v>
      </c>
      <c r="D774" s="109" t="s">
        <v>4172</v>
      </c>
      <c r="E774" s="109" t="s">
        <v>4176</v>
      </c>
      <c r="F774" s="109">
        <v>536</v>
      </c>
      <c r="G774" s="109" t="s">
        <v>1646</v>
      </c>
      <c r="H774" s="109" t="s">
        <v>1646</v>
      </c>
      <c r="I774" s="109">
        <v>1470</v>
      </c>
      <c r="J774" s="109" t="s">
        <v>4239</v>
      </c>
    </row>
    <row r="775" spans="1:10" x14ac:dyDescent="0.25">
      <c r="A775" s="109">
        <v>345</v>
      </c>
      <c r="B775" s="190">
        <v>41824</v>
      </c>
      <c r="C775" s="109" t="s">
        <v>4529</v>
      </c>
      <c r="D775" s="109" t="s">
        <v>4172</v>
      </c>
      <c r="E775" s="109" t="s">
        <v>4219</v>
      </c>
      <c r="F775" s="109">
        <v>409</v>
      </c>
      <c r="G775" s="109" t="s">
        <v>1646</v>
      </c>
      <c r="H775" s="109" t="s">
        <v>1646</v>
      </c>
      <c r="I775" s="109">
        <v>433</v>
      </c>
      <c r="J775" s="109" t="s">
        <v>4239</v>
      </c>
    </row>
    <row r="776" spans="1:10" x14ac:dyDescent="0.25">
      <c r="A776" s="109">
        <v>345</v>
      </c>
      <c r="B776" s="190">
        <v>41824</v>
      </c>
      <c r="C776" s="109" t="s">
        <v>4528</v>
      </c>
      <c r="D776" s="109" t="s">
        <v>4172</v>
      </c>
      <c r="E776" s="109" t="s">
        <v>4221</v>
      </c>
      <c r="F776" s="109">
        <v>266</v>
      </c>
      <c r="G776" s="109" t="s">
        <v>1646</v>
      </c>
      <c r="H776" s="109" t="s">
        <v>1646</v>
      </c>
      <c r="I776" s="109">
        <v>156</v>
      </c>
      <c r="J776" s="109" t="s">
        <v>4239</v>
      </c>
    </row>
    <row r="777" spans="1:10" x14ac:dyDescent="0.25">
      <c r="A777" s="109">
        <v>345</v>
      </c>
      <c r="B777" s="190">
        <v>41824</v>
      </c>
      <c r="C777" s="109" t="s">
        <v>4527</v>
      </c>
      <c r="D777" s="109" t="s">
        <v>4172</v>
      </c>
      <c r="E777" s="109" t="s">
        <v>4221</v>
      </c>
      <c r="F777" s="109">
        <v>285</v>
      </c>
      <c r="G777" s="109" t="s">
        <v>1646</v>
      </c>
      <c r="H777" s="109" t="s">
        <v>1646</v>
      </c>
      <c r="I777" s="109">
        <v>164</v>
      </c>
      <c r="J777" s="109" t="s">
        <v>4239</v>
      </c>
    </row>
    <row r="778" spans="1:10" x14ac:dyDescent="0.25">
      <c r="A778" s="109">
        <v>345</v>
      </c>
      <c r="B778" s="190">
        <v>41824</v>
      </c>
      <c r="C778" s="109" t="s">
        <v>4526</v>
      </c>
      <c r="D778" s="109" t="s">
        <v>4172</v>
      </c>
      <c r="E778" s="109" t="s">
        <v>4219</v>
      </c>
      <c r="F778" s="109">
        <v>625</v>
      </c>
      <c r="G778" s="109" t="s">
        <v>1646</v>
      </c>
      <c r="H778" s="109" t="s">
        <v>1646</v>
      </c>
      <c r="I778" s="109">
        <v>1950</v>
      </c>
      <c r="J778" s="109" t="s">
        <v>4239</v>
      </c>
    </row>
    <row r="779" spans="1:10" x14ac:dyDescent="0.25">
      <c r="A779" s="109">
        <v>345</v>
      </c>
      <c r="B779" s="190">
        <v>41824</v>
      </c>
      <c r="C779" s="109" t="s">
        <v>4525</v>
      </c>
      <c r="D779" s="109" t="s">
        <v>4172</v>
      </c>
      <c r="E779" s="109" t="s">
        <v>4176</v>
      </c>
      <c r="F779" s="109">
        <v>560</v>
      </c>
      <c r="G779" s="109" t="s">
        <v>1646</v>
      </c>
      <c r="H779" s="109" t="s">
        <v>1646</v>
      </c>
      <c r="I779" s="109">
        <v>1122</v>
      </c>
      <c r="J779" s="109" t="s">
        <v>4239</v>
      </c>
    </row>
    <row r="780" spans="1:10" x14ac:dyDescent="0.25">
      <c r="A780" s="109">
        <v>345</v>
      </c>
      <c r="B780" s="190">
        <v>41824</v>
      </c>
      <c r="C780" s="109" t="s">
        <v>4524</v>
      </c>
      <c r="D780" s="109" t="s">
        <v>4172</v>
      </c>
      <c r="E780" s="109" t="s">
        <v>4176</v>
      </c>
      <c r="F780" s="109">
        <v>535</v>
      </c>
      <c r="G780" s="109" t="s">
        <v>1646</v>
      </c>
      <c r="H780" s="109" t="s">
        <v>1646</v>
      </c>
      <c r="I780" s="109">
        <v>1210</v>
      </c>
      <c r="J780" s="109" t="s">
        <v>4239</v>
      </c>
    </row>
    <row r="781" spans="1:10" x14ac:dyDescent="0.25">
      <c r="A781" s="109">
        <v>345</v>
      </c>
      <c r="B781" s="190">
        <v>41824</v>
      </c>
      <c r="C781" s="109" t="s">
        <v>4523</v>
      </c>
      <c r="D781" s="109" t="s">
        <v>4172</v>
      </c>
      <c r="E781" s="109" t="s">
        <v>4221</v>
      </c>
      <c r="F781" s="109">
        <v>430</v>
      </c>
      <c r="G781" s="109" t="s">
        <v>1646</v>
      </c>
      <c r="H781" s="109" t="s">
        <v>1646</v>
      </c>
      <c r="I781" s="109">
        <v>575</v>
      </c>
      <c r="J781" s="109" t="s">
        <v>4239</v>
      </c>
    </row>
    <row r="782" spans="1:10" x14ac:dyDescent="0.25">
      <c r="A782" s="109">
        <v>345</v>
      </c>
      <c r="B782" s="190">
        <v>41824</v>
      </c>
      <c r="C782" s="109" t="s">
        <v>4522</v>
      </c>
      <c r="D782" s="109" t="s">
        <v>4172</v>
      </c>
      <c r="E782" s="109" t="s">
        <v>4219</v>
      </c>
      <c r="F782" s="109">
        <v>485</v>
      </c>
      <c r="G782" s="109" t="s">
        <v>1646</v>
      </c>
      <c r="H782" s="109" t="s">
        <v>1646</v>
      </c>
      <c r="I782" s="109">
        <v>825</v>
      </c>
      <c r="J782" s="109" t="s">
        <v>4239</v>
      </c>
    </row>
    <row r="783" spans="1:10" x14ac:dyDescent="0.25">
      <c r="A783" s="109">
        <v>345</v>
      </c>
      <c r="B783" s="190">
        <v>41824</v>
      </c>
      <c r="C783" s="109" t="s">
        <v>4521</v>
      </c>
      <c r="D783" s="109" t="s">
        <v>4172</v>
      </c>
      <c r="E783" s="109" t="s">
        <v>4176</v>
      </c>
      <c r="F783" s="109">
        <v>562</v>
      </c>
      <c r="G783" s="109" t="s">
        <v>1646</v>
      </c>
      <c r="H783" s="109" t="s">
        <v>1646</v>
      </c>
      <c r="I783" s="109">
        <v>1420</v>
      </c>
      <c r="J783" s="109" t="s">
        <v>4239</v>
      </c>
    </row>
    <row r="784" spans="1:10" x14ac:dyDescent="0.25">
      <c r="A784" s="109">
        <v>345</v>
      </c>
      <c r="B784" s="190">
        <v>41824</v>
      </c>
      <c r="C784" s="109" t="s">
        <v>4520</v>
      </c>
      <c r="D784" s="109" t="s">
        <v>4172</v>
      </c>
      <c r="E784" s="109" t="s">
        <v>4176</v>
      </c>
      <c r="F784" s="109">
        <v>489</v>
      </c>
      <c r="G784" s="109" t="s">
        <v>1646</v>
      </c>
      <c r="H784" s="109" t="s">
        <v>1646</v>
      </c>
      <c r="I784" s="109">
        <v>1100</v>
      </c>
      <c r="J784" s="109" t="s">
        <v>4239</v>
      </c>
    </row>
    <row r="785" spans="1:10" x14ac:dyDescent="0.25">
      <c r="A785" s="109">
        <v>345</v>
      </c>
      <c r="B785" s="190">
        <v>41824</v>
      </c>
      <c r="C785" s="109" t="s">
        <v>4519</v>
      </c>
      <c r="D785" s="109" t="s">
        <v>4172</v>
      </c>
      <c r="E785" s="109" t="s">
        <v>4176</v>
      </c>
      <c r="F785" s="109">
        <v>555</v>
      </c>
      <c r="G785" s="109" t="s">
        <v>1646</v>
      </c>
      <c r="H785" s="109" t="s">
        <v>1646</v>
      </c>
      <c r="I785" s="109">
        <v>1499</v>
      </c>
      <c r="J785" s="109" t="s">
        <v>4239</v>
      </c>
    </row>
    <row r="786" spans="1:10" x14ac:dyDescent="0.25">
      <c r="A786" s="109">
        <v>345</v>
      </c>
      <c r="B786" s="190">
        <v>41824</v>
      </c>
      <c r="C786" s="109" t="s">
        <v>4518</v>
      </c>
      <c r="D786" s="109" t="s">
        <v>4172</v>
      </c>
      <c r="E786" s="109" t="s">
        <v>4176</v>
      </c>
      <c r="F786" s="109">
        <v>547</v>
      </c>
      <c r="G786" s="109" t="s">
        <v>1646</v>
      </c>
      <c r="H786" s="109" t="s">
        <v>1646</v>
      </c>
      <c r="I786" s="109">
        <v>1196</v>
      </c>
      <c r="J786" s="109" t="s">
        <v>4239</v>
      </c>
    </row>
    <row r="787" spans="1:10" x14ac:dyDescent="0.25">
      <c r="A787" s="109">
        <v>345</v>
      </c>
      <c r="B787" s="190">
        <v>41824</v>
      </c>
      <c r="C787" s="109" t="s">
        <v>4517</v>
      </c>
      <c r="D787" s="109" t="s">
        <v>4172</v>
      </c>
      <c r="E787" s="109" t="s">
        <v>4219</v>
      </c>
      <c r="F787" s="109">
        <v>412</v>
      </c>
      <c r="G787" s="109" t="s">
        <v>1646</v>
      </c>
      <c r="H787" s="109" t="s">
        <v>1646</v>
      </c>
      <c r="I787" s="109">
        <v>494</v>
      </c>
      <c r="J787" s="109" t="s">
        <v>4239</v>
      </c>
    </row>
    <row r="788" spans="1:10" x14ac:dyDescent="0.25">
      <c r="A788" s="109">
        <v>345</v>
      </c>
      <c r="B788" s="190">
        <v>41824</v>
      </c>
      <c r="C788" s="109" t="s">
        <v>4516</v>
      </c>
      <c r="D788" s="109" t="s">
        <v>4172</v>
      </c>
      <c r="E788" s="109" t="s">
        <v>4219</v>
      </c>
      <c r="F788" s="109">
        <v>399</v>
      </c>
      <c r="G788" s="109" t="s">
        <v>1646</v>
      </c>
      <c r="H788" s="109" t="s">
        <v>1646</v>
      </c>
      <c r="I788" s="109">
        <v>464</v>
      </c>
      <c r="J788" s="109" t="s">
        <v>4239</v>
      </c>
    </row>
    <row r="789" spans="1:10" x14ac:dyDescent="0.25">
      <c r="A789" s="109">
        <v>345</v>
      </c>
      <c r="B789" s="190">
        <v>41824</v>
      </c>
      <c r="C789" s="109" t="s">
        <v>4515</v>
      </c>
      <c r="D789" s="109" t="s">
        <v>4172</v>
      </c>
      <c r="E789" s="109" t="s">
        <v>4219</v>
      </c>
      <c r="F789" s="109">
        <v>427</v>
      </c>
      <c r="G789" s="109" t="s">
        <v>1646</v>
      </c>
      <c r="H789" s="109" t="s">
        <v>1646</v>
      </c>
      <c r="I789" s="109">
        <v>547</v>
      </c>
      <c r="J789" s="109" t="s">
        <v>4239</v>
      </c>
    </row>
    <row r="790" spans="1:10" x14ac:dyDescent="0.25">
      <c r="A790" s="109">
        <v>345</v>
      </c>
      <c r="B790" s="190">
        <v>41824</v>
      </c>
      <c r="C790" s="109" t="s">
        <v>4514</v>
      </c>
      <c r="D790" s="109" t="s">
        <v>4172</v>
      </c>
      <c r="E790" s="109" t="s">
        <v>4219</v>
      </c>
      <c r="F790" s="109">
        <v>387</v>
      </c>
      <c r="G790" s="109" t="s">
        <v>1646</v>
      </c>
      <c r="H790" s="109" t="s">
        <v>1646</v>
      </c>
      <c r="I790" s="109">
        <v>416</v>
      </c>
      <c r="J790" s="109" t="s">
        <v>4239</v>
      </c>
    </row>
    <row r="791" spans="1:10" x14ac:dyDescent="0.25">
      <c r="A791" s="109">
        <v>164</v>
      </c>
      <c r="B791" s="190">
        <v>41825</v>
      </c>
      <c r="C791" s="109" t="s">
        <v>4513</v>
      </c>
      <c r="D791" s="109" t="s">
        <v>4335</v>
      </c>
      <c r="E791" s="109" t="s">
        <v>4344</v>
      </c>
      <c r="F791" s="109">
        <v>52</v>
      </c>
      <c r="G791" s="109" t="s">
        <v>1646</v>
      </c>
      <c r="H791" s="109" t="s">
        <v>1646</v>
      </c>
      <c r="I791" s="109">
        <v>1.0549999999999999</v>
      </c>
      <c r="J791" s="109" t="s">
        <v>4510</v>
      </c>
    </row>
    <row r="792" spans="1:10" x14ac:dyDescent="0.25">
      <c r="A792" s="109">
        <v>164</v>
      </c>
      <c r="B792" s="190">
        <v>41825</v>
      </c>
      <c r="C792" s="109" t="s">
        <v>4512</v>
      </c>
      <c r="D792" s="109" t="s">
        <v>4335</v>
      </c>
      <c r="E792" s="109" t="s">
        <v>4344</v>
      </c>
      <c r="F792" s="109">
        <v>38</v>
      </c>
      <c r="G792" s="109" t="s">
        <v>1646</v>
      </c>
      <c r="H792" s="109" t="s">
        <v>1646</v>
      </c>
      <c r="I792" s="109">
        <v>0.45150000000000001</v>
      </c>
      <c r="J792" s="109" t="s">
        <v>4510</v>
      </c>
    </row>
    <row r="793" spans="1:10" x14ac:dyDescent="0.25">
      <c r="A793" s="109">
        <v>164</v>
      </c>
      <c r="B793" s="190">
        <v>41825</v>
      </c>
      <c r="C793" s="109" t="s">
        <v>4511</v>
      </c>
      <c r="D793" s="109" t="s">
        <v>4335</v>
      </c>
      <c r="E793" s="109" t="s">
        <v>4344</v>
      </c>
      <c r="F793" s="109">
        <v>42</v>
      </c>
      <c r="G793" s="109" t="s">
        <v>1646</v>
      </c>
      <c r="H793" s="109" t="s">
        <v>1646</v>
      </c>
      <c r="I793" s="109">
        <v>0.53</v>
      </c>
      <c r="J793" s="109" t="s">
        <v>4510</v>
      </c>
    </row>
    <row r="794" spans="1:10" x14ac:dyDescent="0.25">
      <c r="A794" s="109">
        <v>164</v>
      </c>
      <c r="B794" s="190">
        <v>41827</v>
      </c>
      <c r="C794" s="109" t="s">
        <v>4509</v>
      </c>
      <c r="D794" s="109" t="s">
        <v>4335</v>
      </c>
      <c r="E794" s="109" t="s">
        <v>4176</v>
      </c>
      <c r="F794" s="109">
        <v>21</v>
      </c>
      <c r="G794" s="109" t="s">
        <v>1646</v>
      </c>
      <c r="H794" s="109" t="s">
        <v>1646</v>
      </c>
      <c r="I794" s="109">
        <v>6.59E-2</v>
      </c>
      <c r="J794" s="109" t="s">
        <v>2775</v>
      </c>
    </row>
    <row r="795" spans="1:10" x14ac:dyDescent="0.25">
      <c r="A795" s="109">
        <v>164</v>
      </c>
      <c r="B795" s="190">
        <v>41827</v>
      </c>
      <c r="C795" s="109" t="s">
        <v>4508</v>
      </c>
      <c r="D795" s="109" t="s">
        <v>4335</v>
      </c>
      <c r="E795" s="109" t="s">
        <v>4176</v>
      </c>
      <c r="F795" s="109">
        <v>23</v>
      </c>
      <c r="G795" s="109" t="s">
        <v>1646</v>
      </c>
      <c r="H795" s="109" t="s">
        <v>1646</v>
      </c>
      <c r="I795" s="109">
        <v>8.5699999999999998E-2</v>
      </c>
      <c r="J795" s="109" t="s">
        <v>2775</v>
      </c>
    </row>
    <row r="796" spans="1:10" x14ac:dyDescent="0.25">
      <c r="A796" s="109">
        <v>164</v>
      </c>
      <c r="B796" s="190">
        <v>41827</v>
      </c>
      <c r="C796" s="109" t="s">
        <v>4507</v>
      </c>
      <c r="D796" s="109" t="s">
        <v>4335</v>
      </c>
      <c r="E796" s="109" t="s">
        <v>4176</v>
      </c>
      <c r="F796" s="109">
        <v>24</v>
      </c>
      <c r="G796" s="109" t="s">
        <v>1646</v>
      </c>
      <c r="H796" s="109" t="s">
        <v>1646</v>
      </c>
      <c r="I796" s="109">
        <v>0.11700000000000001</v>
      </c>
      <c r="J796" s="109" t="s">
        <v>2775</v>
      </c>
    </row>
    <row r="797" spans="1:10" x14ac:dyDescent="0.25">
      <c r="A797" s="109">
        <v>164</v>
      </c>
      <c r="B797" s="190">
        <v>41827</v>
      </c>
      <c r="C797" s="109" t="s">
        <v>4506</v>
      </c>
      <c r="D797" s="109" t="s">
        <v>4335</v>
      </c>
      <c r="E797" s="109" t="s">
        <v>4176</v>
      </c>
      <c r="F797" s="109">
        <v>25</v>
      </c>
      <c r="G797" s="109" t="s">
        <v>1646</v>
      </c>
      <c r="H797" s="109" t="s">
        <v>1646</v>
      </c>
      <c r="I797" s="109">
        <v>0.1298</v>
      </c>
      <c r="J797" s="109" t="s">
        <v>2775</v>
      </c>
    </row>
    <row r="798" spans="1:10" x14ac:dyDescent="0.25">
      <c r="A798" s="109">
        <v>164</v>
      </c>
      <c r="B798" s="190">
        <v>41827</v>
      </c>
      <c r="C798" s="109" t="s">
        <v>4505</v>
      </c>
      <c r="D798" s="109" t="s">
        <v>4335</v>
      </c>
      <c r="E798" s="109" t="s">
        <v>4176</v>
      </c>
      <c r="F798" s="109">
        <v>22</v>
      </c>
      <c r="G798" s="109" t="s">
        <v>1646</v>
      </c>
      <c r="H798" s="109" t="s">
        <v>1646</v>
      </c>
      <c r="I798" s="109">
        <v>8.7599999999999997E-2</v>
      </c>
      <c r="J798" s="109" t="s">
        <v>2775</v>
      </c>
    </row>
    <row r="799" spans="1:10" x14ac:dyDescent="0.25">
      <c r="A799" s="109">
        <v>164</v>
      </c>
      <c r="B799" s="190">
        <v>41827</v>
      </c>
      <c r="C799" s="109" t="s">
        <v>4504</v>
      </c>
      <c r="D799" s="109" t="s">
        <v>4335</v>
      </c>
      <c r="E799" s="109" t="s">
        <v>4176</v>
      </c>
      <c r="F799" s="109">
        <v>22</v>
      </c>
      <c r="G799" s="109" t="s">
        <v>1646</v>
      </c>
      <c r="H799" s="109" t="s">
        <v>1646</v>
      </c>
      <c r="I799" s="109">
        <v>9.5399999999999999E-2</v>
      </c>
      <c r="J799" s="109" t="s">
        <v>2775</v>
      </c>
    </row>
    <row r="800" spans="1:10" x14ac:dyDescent="0.25">
      <c r="A800" s="109">
        <v>164</v>
      </c>
      <c r="B800" s="190">
        <v>41827</v>
      </c>
      <c r="C800" s="109" t="s">
        <v>4503</v>
      </c>
      <c r="D800" s="109" t="s">
        <v>4335</v>
      </c>
      <c r="E800" s="109" t="s">
        <v>4176</v>
      </c>
      <c r="F800" s="109">
        <v>22</v>
      </c>
      <c r="G800" s="109" t="s">
        <v>1646</v>
      </c>
      <c r="H800" s="109" t="s">
        <v>1646</v>
      </c>
      <c r="I800" s="109">
        <v>8.1100000000000005E-2</v>
      </c>
      <c r="J800" s="109" t="s">
        <v>2775</v>
      </c>
    </row>
    <row r="801" spans="1:10" x14ac:dyDescent="0.25">
      <c r="A801" s="109">
        <v>164</v>
      </c>
      <c r="B801" s="190">
        <v>41827</v>
      </c>
      <c r="C801" s="109" t="s">
        <v>4502</v>
      </c>
      <c r="D801" s="109" t="s">
        <v>4335</v>
      </c>
      <c r="E801" s="109" t="s">
        <v>4176</v>
      </c>
      <c r="F801" s="109">
        <v>22</v>
      </c>
      <c r="G801" s="109" t="s">
        <v>1646</v>
      </c>
      <c r="H801" s="109" t="s">
        <v>1646</v>
      </c>
      <c r="I801" s="109">
        <v>7.0400000000000004E-2</v>
      </c>
      <c r="J801" s="109" t="s">
        <v>2775</v>
      </c>
    </row>
    <row r="802" spans="1:10" x14ac:dyDescent="0.25">
      <c r="A802" s="109">
        <v>164</v>
      </c>
      <c r="B802" s="190">
        <v>41827</v>
      </c>
      <c r="C802" s="109" t="s">
        <v>4501</v>
      </c>
      <c r="D802" s="109" t="s">
        <v>4335</v>
      </c>
      <c r="E802" s="109" t="s">
        <v>4176</v>
      </c>
      <c r="F802" s="109">
        <v>23</v>
      </c>
      <c r="G802" s="109" t="s">
        <v>1646</v>
      </c>
      <c r="H802" s="109" t="s">
        <v>1646</v>
      </c>
      <c r="I802" s="109">
        <v>0.1158</v>
      </c>
      <c r="J802" s="109" t="s">
        <v>2775</v>
      </c>
    </row>
    <row r="803" spans="1:10" x14ac:dyDescent="0.25">
      <c r="A803" s="109">
        <v>164</v>
      </c>
      <c r="B803" s="190">
        <v>41827</v>
      </c>
      <c r="C803" s="109" t="s">
        <v>4500</v>
      </c>
      <c r="D803" s="109" t="s">
        <v>4335</v>
      </c>
      <c r="E803" s="109" t="s">
        <v>4344</v>
      </c>
      <c r="F803" s="109">
        <v>21</v>
      </c>
      <c r="G803" s="109" t="s">
        <v>1646</v>
      </c>
      <c r="H803" s="109" t="s">
        <v>1646</v>
      </c>
      <c r="I803" s="109">
        <v>0.10580000000000001</v>
      </c>
      <c r="J803" s="109" t="s">
        <v>2775</v>
      </c>
    </row>
    <row r="804" spans="1:10" x14ac:dyDescent="0.25">
      <c r="A804" s="109">
        <v>164</v>
      </c>
      <c r="B804" s="190">
        <v>41827</v>
      </c>
      <c r="C804" s="109" t="s">
        <v>4499</v>
      </c>
      <c r="D804" s="109" t="s">
        <v>4335</v>
      </c>
      <c r="E804" s="109" t="s">
        <v>4344</v>
      </c>
      <c r="F804" s="109">
        <v>23</v>
      </c>
      <c r="G804" s="109" t="s">
        <v>1646</v>
      </c>
      <c r="H804" s="109" t="s">
        <v>1646</v>
      </c>
      <c r="I804" s="109">
        <v>0.1163</v>
      </c>
      <c r="J804" s="109" t="s">
        <v>2775</v>
      </c>
    </row>
    <row r="805" spans="1:10" x14ac:dyDescent="0.25">
      <c r="A805" s="109">
        <v>164</v>
      </c>
      <c r="B805" s="190">
        <v>41827</v>
      </c>
      <c r="C805" s="109" t="s">
        <v>4498</v>
      </c>
      <c r="D805" s="109" t="s">
        <v>4335</v>
      </c>
      <c r="E805" s="109" t="s">
        <v>4344</v>
      </c>
      <c r="F805" s="109">
        <v>41</v>
      </c>
      <c r="G805" s="109" t="s">
        <v>1646</v>
      </c>
      <c r="H805" s="109" t="s">
        <v>1646</v>
      </c>
      <c r="I805" s="109">
        <v>1.0683</v>
      </c>
      <c r="J805" s="109" t="s">
        <v>2775</v>
      </c>
    </row>
    <row r="806" spans="1:10" x14ac:dyDescent="0.25">
      <c r="A806" s="109">
        <v>164</v>
      </c>
      <c r="B806" s="190">
        <v>41827</v>
      </c>
      <c r="C806" s="109" t="s">
        <v>4497</v>
      </c>
      <c r="D806" s="109" t="s">
        <v>4335</v>
      </c>
      <c r="E806" s="109" t="s">
        <v>4344</v>
      </c>
      <c r="F806" s="109">
        <v>22</v>
      </c>
      <c r="G806" s="109" t="s">
        <v>1646</v>
      </c>
      <c r="H806" s="109" t="s">
        <v>1646</v>
      </c>
      <c r="I806" s="109">
        <v>0.1249</v>
      </c>
      <c r="J806" s="109" t="s">
        <v>2775</v>
      </c>
    </row>
    <row r="807" spans="1:10" x14ac:dyDescent="0.25">
      <c r="A807" s="109">
        <v>164</v>
      </c>
      <c r="B807" s="190">
        <v>41827</v>
      </c>
      <c r="C807" s="109" t="s">
        <v>4496</v>
      </c>
      <c r="D807" s="109" t="s">
        <v>4335</v>
      </c>
      <c r="E807" s="109" t="s">
        <v>4344</v>
      </c>
      <c r="F807" s="109">
        <v>25</v>
      </c>
      <c r="G807" s="109" t="s">
        <v>1646</v>
      </c>
      <c r="H807" s="109" t="s">
        <v>1646</v>
      </c>
      <c r="I807" s="109">
        <v>0.15579999999999999</v>
      </c>
      <c r="J807" s="109" t="s">
        <v>2775</v>
      </c>
    </row>
    <row r="808" spans="1:10" x14ac:dyDescent="0.25">
      <c r="A808" s="109">
        <v>164</v>
      </c>
      <c r="B808" s="190">
        <v>41827</v>
      </c>
      <c r="C808" s="109" t="s">
        <v>4495</v>
      </c>
      <c r="D808" s="109" t="s">
        <v>4335</v>
      </c>
      <c r="E808" s="109" t="s">
        <v>4344</v>
      </c>
      <c r="F808" s="109">
        <v>21</v>
      </c>
      <c r="G808" s="109" t="s">
        <v>1646</v>
      </c>
      <c r="H808" s="109" t="s">
        <v>1646</v>
      </c>
      <c r="I808" s="109">
        <v>9.7699999999999995E-2</v>
      </c>
      <c r="J808" s="109" t="s">
        <v>2775</v>
      </c>
    </row>
    <row r="809" spans="1:10" x14ac:dyDescent="0.25">
      <c r="A809" s="109">
        <v>164</v>
      </c>
      <c r="B809" s="190">
        <v>41827</v>
      </c>
      <c r="C809" s="109" t="s">
        <v>4494</v>
      </c>
      <c r="D809" s="109" t="s">
        <v>4335</v>
      </c>
      <c r="E809" s="109" t="s">
        <v>4344</v>
      </c>
      <c r="F809" s="109">
        <v>23</v>
      </c>
      <c r="G809" s="109" t="s">
        <v>1646</v>
      </c>
      <c r="H809" s="109" t="s">
        <v>1646</v>
      </c>
      <c r="I809" s="109">
        <v>0.13550000000000001</v>
      </c>
      <c r="J809" s="109" t="s">
        <v>2775</v>
      </c>
    </row>
    <row r="810" spans="1:10" x14ac:dyDescent="0.25">
      <c r="A810" s="109">
        <v>164</v>
      </c>
      <c r="B810" s="190">
        <v>41827</v>
      </c>
      <c r="C810" s="109" t="s">
        <v>4493</v>
      </c>
      <c r="D810" s="109" t="s">
        <v>4335</v>
      </c>
      <c r="E810" s="109" t="s">
        <v>4344</v>
      </c>
      <c r="F810" s="109">
        <v>23</v>
      </c>
      <c r="G810" s="109" t="s">
        <v>1646</v>
      </c>
      <c r="H810" s="109" t="s">
        <v>1646</v>
      </c>
      <c r="I810" s="109">
        <v>0.12870000000000001</v>
      </c>
      <c r="J810" s="109" t="s">
        <v>2775</v>
      </c>
    </row>
    <row r="811" spans="1:10" x14ac:dyDescent="0.25">
      <c r="A811" s="109">
        <v>164</v>
      </c>
      <c r="B811" s="190">
        <v>41827</v>
      </c>
      <c r="C811" s="109" t="s">
        <v>4492</v>
      </c>
      <c r="D811" s="109" t="s">
        <v>4335</v>
      </c>
      <c r="E811" s="109" t="s">
        <v>4344</v>
      </c>
      <c r="F811" s="109">
        <v>29</v>
      </c>
      <c r="G811" s="109" t="s">
        <v>1646</v>
      </c>
      <c r="H811" s="109" t="s">
        <v>1646</v>
      </c>
      <c r="I811" s="109">
        <v>0.2114</v>
      </c>
      <c r="J811" s="109" t="s">
        <v>2775</v>
      </c>
    </row>
    <row r="812" spans="1:10" x14ac:dyDescent="0.25">
      <c r="A812" s="109">
        <v>164</v>
      </c>
      <c r="B812" s="190">
        <v>41827</v>
      </c>
      <c r="C812" s="109" t="s">
        <v>4491</v>
      </c>
      <c r="D812" s="109" t="s">
        <v>4335</v>
      </c>
      <c r="E812" s="109" t="s">
        <v>4344</v>
      </c>
      <c r="F812" s="109">
        <v>24</v>
      </c>
      <c r="G812" s="109" t="s">
        <v>1646</v>
      </c>
      <c r="H812" s="109" t="s">
        <v>1646</v>
      </c>
      <c r="I812" s="109">
        <v>0.11409999999999999</v>
      </c>
      <c r="J812" s="109" t="s">
        <v>2775</v>
      </c>
    </row>
    <row r="813" spans="1:10" x14ac:dyDescent="0.25">
      <c r="A813" s="109">
        <v>164</v>
      </c>
      <c r="B813" s="190">
        <v>41827</v>
      </c>
      <c r="C813" s="109" t="s">
        <v>4490</v>
      </c>
      <c r="D813" s="109" t="s">
        <v>4335</v>
      </c>
      <c r="E813" s="109" t="s">
        <v>4344</v>
      </c>
      <c r="F813" s="109">
        <v>25</v>
      </c>
      <c r="G813" s="109" t="s">
        <v>1646</v>
      </c>
      <c r="H813" s="109" t="s">
        <v>1646</v>
      </c>
      <c r="I813" s="109">
        <v>0.15670000000000001</v>
      </c>
      <c r="J813" s="109" t="s">
        <v>2775</v>
      </c>
    </row>
    <row r="814" spans="1:10" x14ac:dyDescent="0.25">
      <c r="A814" s="109">
        <v>164</v>
      </c>
      <c r="B814" s="190">
        <v>41827</v>
      </c>
      <c r="C814" s="109" t="s">
        <v>4489</v>
      </c>
      <c r="D814" s="109" t="s">
        <v>4335</v>
      </c>
      <c r="E814" s="109" t="s">
        <v>4344</v>
      </c>
      <c r="F814" s="109">
        <v>33</v>
      </c>
      <c r="G814" s="109" t="s">
        <v>1646</v>
      </c>
      <c r="H814" s="109" t="s">
        <v>1646</v>
      </c>
      <c r="I814" s="109">
        <v>0.41660000000000003</v>
      </c>
      <c r="J814" s="109" t="s">
        <v>2775</v>
      </c>
    </row>
    <row r="815" spans="1:10" x14ac:dyDescent="0.25">
      <c r="A815" s="109">
        <v>164</v>
      </c>
      <c r="B815" s="190">
        <v>41827</v>
      </c>
      <c r="C815" s="109" t="s">
        <v>4488</v>
      </c>
      <c r="D815" s="109" t="s">
        <v>4335</v>
      </c>
      <c r="E815" s="109" t="s">
        <v>4344</v>
      </c>
      <c r="F815" s="109">
        <v>36</v>
      </c>
      <c r="G815" s="109" t="s">
        <v>1646</v>
      </c>
      <c r="H815" s="109" t="s">
        <v>1646</v>
      </c>
      <c r="I815" s="109">
        <v>0.54179999999999995</v>
      </c>
      <c r="J815" s="109" t="s">
        <v>2775</v>
      </c>
    </row>
    <row r="816" spans="1:10" x14ac:dyDescent="0.25">
      <c r="A816" s="109">
        <v>164</v>
      </c>
      <c r="B816" s="190">
        <v>41827</v>
      </c>
      <c r="C816" s="109" t="s">
        <v>4487</v>
      </c>
      <c r="D816" s="109" t="s">
        <v>4335</v>
      </c>
      <c r="E816" s="109" t="s">
        <v>4344</v>
      </c>
      <c r="F816" s="109">
        <v>35</v>
      </c>
      <c r="G816" s="109" t="s">
        <v>1646</v>
      </c>
      <c r="H816" s="109" t="s">
        <v>1646</v>
      </c>
      <c r="I816" s="109">
        <v>0.45440000000000003</v>
      </c>
      <c r="J816" s="109" t="s">
        <v>2775</v>
      </c>
    </row>
    <row r="817" spans="1:10" x14ac:dyDescent="0.25">
      <c r="A817" s="109">
        <v>164</v>
      </c>
      <c r="B817" s="190">
        <v>41827</v>
      </c>
      <c r="C817" s="109" t="s">
        <v>4486</v>
      </c>
      <c r="D817" s="109" t="s">
        <v>4335</v>
      </c>
      <c r="E817" s="109" t="s">
        <v>4344</v>
      </c>
      <c r="F817" s="109">
        <v>35</v>
      </c>
      <c r="G817" s="109" t="s">
        <v>1646</v>
      </c>
      <c r="H817" s="109" t="s">
        <v>1646</v>
      </c>
      <c r="I817" s="109">
        <v>0.52880000000000005</v>
      </c>
      <c r="J817" s="109" t="s">
        <v>2775</v>
      </c>
    </row>
    <row r="818" spans="1:10" x14ac:dyDescent="0.25">
      <c r="A818" s="109">
        <v>164</v>
      </c>
      <c r="B818" s="190">
        <v>41827</v>
      </c>
      <c r="C818" s="109" t="s">
        <v>4485</v>
      </c>
      <c r="D818" s="109" t="s">
        <v>4335</v>
      </c>
      <c r="E818" s="109" t="s">
        <v>4344</v>
      </c>
      <c r="F818" s="109">
        <v>33</v>
      </c>
      <c r="G818" s="109" t="s">
        <v>1646</v>
      </c>
      <c r="H818" s="109" t="s">
        <v>1646</v>
      </c>
      <c r="I818" s="109">
        <v>0.51549999999999996</v>
      </c>
      <c r="J818" s="109" t="s">
        <v>2775</v>
      </c>
    </row>
    <row r="819" spans="1:10" x14ac:dyDescent="0.25">
      <c r="A819" s="109">
        <v>164</v>
      </c>
      <c r="B819" s="190">
        <v>41827</v>
      </c>
      <c r="C819" s="109" t="s">
        <v>4484</v>
      </c>
      <c r="D819" s="109" t="s">
        <v>4335</v>
      </c>
      <c r="E819" s="109" t="s">
        <v>4344</v>
      </c>
      <c r="F819" s="109">
        <v>36</v>
      </c>
      <c r="G819" s="109" t="s">
        <v>1646</v>
      </c>
      <c r="H819" s="109" t="s">
        <v>1646</v>
      </c>
      <c r="I819" s="109">
        <v>0.57269999999999999</v>
      </c>
      <c r="J819" s="109" t="s">
        <v>2775</v>
      </c>
    </row>
    <row r="820" spans="1:10" x14ac:dyDescent="0.25">
      <c r="A820" s="109">
        <v>164</v>
      </c>
      <c r="B820" s="190">
        <v>41827</v>
      </c>
      <c r="C820" s="109" t="s">
        <v>4483</v>
      </c>
      <c r="D820" s="109" t="s">
        <v>4335</v>
      </c>
      <c r="E820" s="109" t="s">
        <v>4344</v>
      </c>
      <c r="F820" s="109">
        <v>31</v>
      </c>
      <c r="G820" s="109" t="s">
        <v>1646</v>
      </c>
      <c r="H820" s="109" t="s">
        <v>1646</v>
      </c>
      <c r="I820" s="109">
        <v>0.32779999999999998</v>
      </c>
      <c r="J820" s="109" t="s">
        <v>2775</v>
      </c>
    </row>
    <row r="821" spans="1:10" x14ac:dyDescent="0.25">
      <c r="A821" s="109">
        <v>164</v>
      </c>
      <c r="B821" s="190">
        <v>41827</v>
      </c>
      <c r="C821" s="109" t="s">
        <v>4482</v>
      </c>
      <c r="D821" s="109" t="s">
        <v>4335</v>
      </c>
      <c r="E821" s="109" t="s">
        <v>4344</v>
      </c>
      <c r="F821" s="109">
        <v>30</v>
      </c>
      <c r="G821" s="109" t="s">
        <v>1646</v>
      </c>
      <c r="H821" s="109" t="s">
        <v>1646</v>
      </c>
      <c r="I821" s="109">
        <v>0.2923</v>
      </c>
      <c r="J821" s="109" t="s">
        <v>2775</v>
      </c>
    </row>
    <row r="822" spans="1:10" x14ac:dyDescent="0.25">
      <c r="A822" s="109">
        <v>164</v>
      </c>
      <c r="B822" s="190">
        <v>41827</v>
      </c>
      <c r="C822" s="109" t="s">
        <v>4481</v>
      </c>
      <c r="D822" s="109" t="s">
        <v>4335</v>
      </c>
      <c r="E822" s="109" t="s">
        <v>4344</v>
      </c>
      <c r="F822" s="109">
        <v>35</v>
      </c>
      <c r="G822" s="109" t="s">
        <v>1646</v>
      </c>
      <c r="H822" s="109" t="s">
        <v>1646</v>
      </c>
      <c r="I822" s="109">
        <v>0.49220000000000003</v>
      </c>
      <c r="J822" s="109" t="s">
        <v>2775</v>
      </c>
    </row>
    <row r="823" spans="1:10" x14ac:dyDescent="0.25">
      <c r="A823" s="109">
        <v>164</v>
      </c>
      <c r="B823" s="190">
        <v>41827</v>
      </c>
      <c r="C823" s="109" t="s">
        <v>4480</v>
      </c>
      <c r="D823" s="109" t="s">
        <v>4335</v>
      </c>
      <c r="E823" s="109" t="s">
        <v>4344</v>
      </c>
      <c r="F823" s="109">
        <v>35</v>
      </c>
      <c r="G823" s="109" t="s">
        <v>1646</v>
      </c>
      <c r="H823" s="109" t="s">
        <v>1646</v>
      </c>
      <c r="I823" s="109">
        <v>0.4476</v>
      </c>
      <c r="J823" s="109" t="s">
        <v>2775</v>
      </c>
    </row>
    <row r="824" spans="1:10" x14ac:dyDescent="0.25">
      <c r="A824" s="109">
        <v>164</v>
      </c>
      <c r="B824" s="190">
        <v>41827</v>
      </c>
      <c r="C824" s="109" t="s">
        <v>4479</v>
      </c>
      <c r="D824" s="109" t="s">
        <v>4335</v>
      </c>
      <c r="E824" s="109" t="s">
        <v>4344</v>
      </c>
      <c r="F824" s="109">
        <v>38</v>
      </c>
      <c r="G824" s="109" t="s">
        <v>1646</v>
      </c>
      <c r="H824" s="109" t="s">
        <v>1646</v>
      </c>
      <c r="I824" s="109">
        <v>0.40849999999999997</v>
      </c>
      <c r="J824" s="109" t="s">
        <v>2775</v>
      </c>
    </row>
    <row r="825" spans="1:10" x14ac:dyDescent="0.25">
      <c r="A825" s="109">
        <v>164</v>
      </c>
      <c r="B825" s="190">
        <v>41827</v>
      </c>
      <c r="C825" s="109" t="s">
        <v>4478</v>
      </c>
      <c r="D825" s="109" t="s">
        <v>4335</v>
      </c>
      <c r="E825" s="109" t="s">
        <v>4344</v>
      </c>
      <c r="F825" s="109">
        <v>35</v>
      </c>
      <c r="G825" s="109" t="s">
        <v>1646</v>
      </c>
      <c r="H825" s="109" t="s">
        <v>1646</v>
      </c>
      <c r="I825" s="109">
        <v>0.46029999999999999</v>
      </c>
      <c r="J825" s="109" t="s">
        <v>2775</v>
      </c>
    </row>
    <row r="826" spans="1:10" x14ac:dyDescent="0.25">
      <c r="A826" s="109">
        <v>164</v>
      </c>
      <c r="B826" s="190">
        <v>41827</v>
      </c>
      <c r="C826" s="109" t="s">
        <v>4477</v>
      </c>
      <c r="D826" s="109" t="s">
        <v>4335</v>
      </c>
      <c r="E826" s="109" t="s">
        <v>4344</v>
      </c>
      <c r="F826" s="109">
        <v>43</v>
      </c>
      <c r="G826" s="109" t="s">
        <v>1646</v>
      </c>
      <c r="H826" s="109" t="s">
        <v>1646</v>
      </c>
      <c r="I826" s="109">
        <v>0.89129999999999998</v>
      </c>
      <c r="J826" s="109" t="s">
        <v>2775</v>
      </c>
    </row>
    <row r="827" spans="1:10" x14ac:dyDescent="0.25">
      <c r="A827" s="109">
        <v>164</v>
      </c>
      <c r="B827" s="190">
        <v>41827</v>
      </c>
      <c r="C827" s="109" t="s">
        <v>4476</v>
      </c>
      <c r="D827" s="109" t="s">
        <v>4335</v>
      </c>
      <c r="E827" s="109" t="s">
        <v>4344</v>
      </c>
      <c r="F827" s="109">
        <v>35</v>
      </c>
      <c r="G827" s="109" t="s">
        <v>1646</v>
      </c>
      <c r="H827" s="109" t="s">
        <v>1646</v>
      </c>
      <c r="I827" s="109">
        <v>0.48549999999999999</v>
      </c>
      <c r="J827" s="109" t="s">
        <v>2775</v>
      </c>
    </row>
    <row r="828" spans="1:10" x14ac:dyDescent="0.25">
      <c r="A828" s="109">
        <v>164</v>
      </c>
      <c r="B828" s="190">
        <v>41827</v>
      </c>
      <c r="C828" s="109" t="s">
        <v>4475</v>
      </c>
      <c r="D828" s="109" t="s">
        <v>4335</v>
      </c>
      <c r="E828" s="109" t="s">
        <v>4344</v>
      </c>
      <c r="F828" s="109">
        <v>38</v>
      </c>
      <c r="G828" s="109" t="s">
        <v>1646</v>
      </c>
      <c r="H828" s="109" t="s">
        <v>1646</v>
      </c>
      <c r="I828" s="109">
        <v>0.55100000000000005</v>
      </c>
      <c r="J828" s="109" t="s">
        <v>2775</v>
      </c>
    </row>
    <row r="829" spans="1:10" x14ac:dyDescent="0.25">
      <c r="A829" s="109">
        <v>164</v>
      </c>
      <c r="B829" s="190">
        <v>41827</v>
      </c>
      <c r="C829" s="109" t="s">
        <v>4474</v>
      </c>
      <c r="D829" s="109" t="s">
        <v>4335</v>
      </c>
      <c r="E829" s="109" t="s">
        <v>4344</v>
      </c>
      <c r="F829" s="109">
        <v>51</v>
      </c>
      <c r="G829" s="109" t="s">
        <v>1646</v>
      </c>
      <c r="H829" s="109" t="s">
        <v>1646</v>
      </c>
      <c r="I829" s="109">
        <v>1.5557000000000001</v>
      </c>
      <c r="J829" s="109" t="s">
        <v>2775</v>
      </c>
    </row>
    <row r="830" spans="1:10" x14ac:dyDescent="0.25">
      <c r="A830" s="109">
        <v>164</v>
      </c>
      <c r="B830" s="190">
        <v>41827</v>
      </c>
      <c r="C830" s="109" t="s">
        <v>4473</v>
      </c>
      <c r="D830" s="109" t="s">
        <v>4335</v>
      </c>
      <c r="E830" s="109" t="s">
        <v>4344</v>
      </c>
      <c r="F830" s="109">
        <v>42</v>
      </c>
      <c r="G830" s="109" t="s">
        <v>1646</v>
      </c>
      <c r="H830" s="109" t="s">
        <v>1646</v>
      </c>
      <c r="I830" s="109">
        <v>0.96060000000000001</v>
      </c>
      <c r="J830" s="109" t="s">
        <v>2775</v>
      </c>
    </row>
    <row r="831" spans="1:10" x14ac:dyDescent="0.25">
      <c r="A831" s="109">
        <v>164</v>
      </c>
      <c r="B831" s="190">
        <v>41827</v>
      </c>
      <c r="C831" s="109" t="s">
        <v>4472</v>
      </c>
      <c r="D831" s="109" t="s">
        <v>4335</v>
      </c>
      <c r="E831" s="109" t="s">
        <v>4344</v>
      </c>
      <c r="F831" s="109">
        <v>54</v>
      </c>
      <c r="G831" s="109" t="s">
        <v>1646</v>
      </c>
      <c r="H831" s="109" t="s">
        <v>1646</v>
      </c>
      <c r="I831" s="109">
        <v>1.8466</v>
      </c>
      <c r="J831" s="109" t="s">
        <v>2775</v>
      </c>
    </row>
    <row r="832" spans="1:10" x14ac:dyDescent="0.25">
      <c r="A832" s="109">
        <v>164</v>
      </c>
      <c r="B832" s="190">
        <v>41827</v>
      </c>
      <c r="C832" s="109" t="s">
        <v>4471</v>
      </c>
      <c r="D832" s="109" t="s">
        <v>4335</v>
      </c>
      <c r="E832" s="109" t="s">
        <v>4344</v>
      </c>
      <c r="F832" s="109">
        <v>45</v>
      </c>
      <c r="G832" s="109" t="s">
        <v>1646</v>
      </c>
      <c r="H832" s="109" t="s">
        <v>1646</v>
      </c>
      <c r="I832" s="109">
        <v>1.0649999999999999</v>
      </c>
      <c r="J832" s="109" t="s">
        <v>2775</v>
      </c>
    </row>
    <row r="833" spans="1:10" x14ac:dyDescent="0.25">
      <c r="A833" s="109">
        <v>164</v>
      </c>
      <c r="B833" s="190">
        <v>41827</v>
      </c>
      <c r="C833" s="109" t="s">
        <v>4470</v>
      </c>
      <c r="D833" s="109" t="s">
        <v>4335</v>
      </c>
      <c r="E833" s="109" t="s">
        <v>4344</v>
      </c>
      <c r="F833" s="109">
        <v>31</v>
      </c>
      <c r="G833" s="109" t="s">
        <v>1646</v>
      </c>
      <c r="H833" s="109" t="s">
        <v>1646</v>
      </c>
      <c r="I833" s="109">
        <v>0.32079999999999997</v>
      </c>
      <c r="J833" s="109" t="s">
        <v>2775</v>
      </c>
    </row>
    <row r="834" spans="1:10" x14ac:dyDescent="0.25">
      <c r="A834" s="109">
        <v>164</v>
      </c>
      <c r="B834" s="190">
        <v>41827</v>
      </c>
      <c r="C834" s="109" t="s">
        <v>4469</v>
      </c>
      <c r="D834" s="109" t="s">
        <v>4335</v>
      </c>
      <c r="E834" s="109" t="s">
        <v>4344</v>
      </c>
      <c r="F834" s="109">
        <v>61</v>
      </c>
      <c r="G834" s="109" t="s">
        <v>1646</v>
      </c>
      <c r="H834" s="109" t="s">
        <v>1646</v>
      </c>
      <c r="I834" s="109">
        <v>2.6</v>
      </c>
      <c r="J834" s="109" t="s">
        <v>2775</v>
      </c>
    </row>
    <row r="835" spans="1:10" x14ac:dyDescent="0.25">
      <c r="A835" s="109">
        <v>165</v>
      </c>
      <c r="B835" s="190">
        <v>41827</v>
      </c>
      <c r="C835" s="109" t="s">
        <v>4468</v>
      </c>
      <c r="D835" s="109" t="s">
        <v>4439</v>
      </c>
      <c r="E835" s="109" t="s">
        <v>4344</v>
      </c>
      <c r="F835" s="109">
        <v>53</v>
      </c>
      <c r="G835" s="109" t="s">
        <v>1646</v>
      </c>
      <c r="H835" s="109" t="s">
        <v>1646</v>
      </c>
      <c r="I835" s="109">
        <v>1.915</v>
      </c>
      <c r="J835" s="109" t="s">
        <v>2775</v>
      </c>
    </row>
    <row r="836" spans="1:10" x14ac:dyDescent="0.25">
      <c r="A836" s="109">
        <v>165</v>
      </c>
      <c r="B836" s="190">
        <v>41827</v>
      </c>
      <c r="C836" s="109" t="s">
        <v>4467</v>
      </c>
      <c r="D836" s="109" t="s">
        <v>4439</v>
      </c>
      <c r="E836" s="109" t="s">
        <v>4344</v>
      </c>
      <c r="F836" s="109">
        <v>53</v>
      </c>
      <c r="G836" s="109" t="s">
        <v>1646</v>
      </c>
      <c r="H836" s="109" t="s">
        <v>1646</v>
      </c>
      <c r="I836" s="109">
        <v>2.0470000000000002</v>
      </c>
      <c r="J836" s="109" t="s">
        <v>2775</v>
      </c>
    </row>
    <row r="837" spans="1:10" x14ac:dyDescent="0.25">
      <c r="A837" s="109">
        <v>165</v>
      </c>
      <c r="B837" s="190">
        <v>41827</v>
      </c>
      <c r="C837" s="109" t="s">
        <v>4466</v>
      </c>
      <c r="D837" s="109" t="s">
        <v>4439</v>
      </c>
      <c r="E837" s="109" t="s">
        <v>4344</v>
      </c>
      <c r="F837" s="109">
        <v>49</v>
      </c>
      <c r="G837" s="109" t="s">
        <v>1646</v>
      </c>
      <c r="H837" s="109" t="s">
        <v>1646</v>
      </c>
      <c r="I837" s="109">
        <v>1.639</v>
      </c>
      <c r="J837" s="109" t="s">
        <v>2775</v>
      </c>
    </row>
    <row r="838" spans="1:10" x14ac:dyDescent="0.25">
      <c r="A838" s="109">
        <v>165</v>
      </c>
      <c r="B838" s="190">
        <v>41827</v>
      </c>
      <c r="C838" s="109" t="s">
        <v>4465</v>
      </c>
      <c r="D838" s="109" t="s">
        <v>4439</v>
      </c>
      <c r="E838" s="109" t="s">
        <v>4344</v>
      </c>
      <c r="F838" s="109">
        <v>49</v>
      </c>
      <c r="G838" s="109" t="s">
        <v>1646</v>
      </c>
      <c r="H838" s="109" t="s">
        <v>1646</v>
      </c>
      <c r="I838" s="109">
        <v>1.5920000000000001</v>
      </c>
      <c r="J838" s="109" t="s">
        <v>2775</v>
      </c>
    </row>
    <row r="839" spans="1:10" x14ac:dyDescent="0.25">
      <c r="A839" s="109">
        <v>165</v>
      </c>
      <c r="B839" s="190">
        <v>41827</v>
      </c>
      <c r="C839" s="109" t="s">
        <v>4464</v>
      </c>
      <c r="D839" s="109" t="s">
        <v>4439</v>
      </c>
      <c r="E839" s="109" t="s">
        <v>4344</v>
      </c>
      <c r="F839" s="109">
        <v>48</v>
      </c>
      <c r="G839" s="109" t="s">
        <v>1646</v>
      </c>
      <c r="H839" s="109" t="s">
        <v>1646</v>
      </c>
      <c r="I839" s="109">
        <v>1.417</v>
      </c>
      <c r="J839" s="109" t="s">
        <v>2775</v>
      </c>
    </row>
    <row r="840" spans="1:10" x14ac:dyDescent="0.25">
      <c r="A840" s="109">
        <v>165</v>
      </c>
      <c r="B840" s="190">
        <v>41827</v>
      </c>
      <c r="C840" s="109" t="s">
        <v>4463</v>
      </c>
      <c r="D840" s="109" t="s">
        <v>4439</v>
      </c>
      <c r="E840" s="109" t="s">
        <v>4344</v>
      </c>
      <c r="F840" s="109">
        <v>46</v>
      </c>
      <c r="G840" s="109" t="s">
        <v>1646</v>
      </c>
      <c r="H840" s="109" t="s">
        <v>1646</v>
      </c>
      <c r="I840" s="109">
        <v>1.0109999999999999</v>
      </c>
      <c r="J840" s="109" t="s">
        <v>2775</v>
      </c>
    </row>
    <row r="841" spans="1:10" x14ac:dyDescent="0.25">
      <c r="A841" s="109">
        <v>165</v>
      </c>
      <c r="B841" s="190">
        <v>41827</v>
      </c>
      <c r="C841" s="109" t="s">
        <v>4462</v>
      </c>
      <c r="D841" s="109" t="s">
        <v>4439</v>
      </c>
      <c r="E841" s="109" t="s">
        <v>4344</v>
      </c>
      <c r="F841" s="109">
        <v>43</v>
      </c>
      <c r="G841" s="109" t="s">
        <v>1646</v>
      </c>
      <c r="H841" s="109" t="s">
        <v>1646</v>
      </c>
      <c r="I841" s="109">
        <v>0.97399999999999998</v>
      </c>
      <c r="J841" s="109" t="s">
        <v>2775</v>
      </c>
    </row>
    <row r="842" spans="1:10" x14ac:dyDescent="0.25">
      <c r="A842" s="109">
        <v>165</v>
      </c>
      <c r="B842" s="190">
        <v>41827</v>
      </c>
      <c r="C842" s="109" t="s">
        <v>4461</v>
      </c>
      <c r="D842" s="109" t="s">
        <v>4439</v>
      </c>
      <c r="E842" s="109" t="s">
        <v>4344</v>
      </c>
      <c r="F842" s="109">
        <v>29</v>
      </c>
      <c r="G842" s="109" t="s">
        <v>1646</v>
      </c>
      <c r="H842" s="109" t="s">
        <v>1646</v>
      </c>
      <c r="I842" s="109">
        <v>0.25700000000000001</v>
      </c>
      <c r="J842" s="109" t="s">
        <v>2775</v>
      </c>
    </row>
    <row r="843" spans="1:10" x14ac:dyDescent="0.25">
      <c r="A843" s="109">
        <v>165</v>
      </c>
      <c r="B843" s="190">
        <v>41827</v>
      </c>
      <c r="C843" s="109" t="s">
        <v>4460</v>
      </c>
      <c r="D843" s="109" t="s">
        <v>4439</v>
      </c>
      <c r="E843" s="109" t="s">
        <v>4344</v>
      </c>
      <c r="F843" s="109">
        <v>27</v>
      </c>
      <c r="G843" s="109" t="s">
        <v>1646</v>
      </c>
      <c r="H843" s="109" t="s">
        <v>1646</v>
      </c>
      <c r="I843" s="109">
        <v>0.2135</v>
      </c>
      <c r="J843" s="109" t="s">
        <v>2775</v>
      </c>
    </row>
    <row r="844" spans="1:10" x14ac:dyDescent="0.25">
      <c r="A844" s="109">
        <v>165</v>
      </c>
      <c r="B844" s="190">
        <v>41827</v>
      </c>
      <c r="C844" s="109" t="s">
        <v>4459</v>
      </c>
      <c r="D844" s="109" t="s">
        <v>4439</v>
      </c>
      <c r="E844" s="109" t="s">
        <v>4344</v>
      </c>
      <c r="F844" s="109">
        <v>25</v>
      </c>
      <c r="G844" s="109" t="s">
        <v>1646</v>
      </c>
      <c r="H844" s="109" t="s">
        <v>1646</v>
      </c>
      <c r="I844" s="109">
        <v>0.14460000000000001</v>
      </c>
      <c r="J844" s="109" t="s">
        <v>2775</v>
      </c>
    </row>
    <row r="845" spans="1:10" x14ac:dyDescent="0.25">
      <c r="A845" s="109">
        <v>165</v>
      </c>
      <c r="B845" s="190">
        <v>41827</v>
      </c>
      <c r="C845" s="109" t="s">
        <v>4458</v>
      </c>
      <c r="D845" s="109" t="s">
        <v>4439</v>
      </c>
      <c r="E845" s="109" t="s">
        <v>4344</v>
      </c>
      <c r="F845" s="109">
        <v>24</v>
      </c>
      <c r="G845" s="109" t="s">
        <v>1646</v>
      </c>
      <c r="H845" s="109" t="s">
        <v>1646</v>
      </c>
      <c r="I845" s="109">
        <v>0.13250000000000001</v>
      </c>
      <c r="J845" s="109" t="s">
        <v>2775</v>
      </c>
    </row>
    <row r="846" spans="1:10" x14ac:dyDescent="0.25">
      <c r="A846" s="109">
        <v>165</v>
      </c>
      <c r="B846" s="190">
        <v>41827</v>
      </c>
      <c r="C846" s="109" t="s">
        <v>4457</v>
      </c>
      <c r="D846" s="109" t="s">
        <v>4439</v>
      </c>
      <c r="E846" s="109" t="s">
        <v>4344</v>
      </c>
      <c r="F846" s="109">
        <v>26</v>
      </c>
      <c r="G846" s="109" t="s">
        <v>1646</v>
      </c>
      <c r="H846" s="109" t="s">
        <v>1646</v>
      </c>
      <c r="I846" s="109">
        <v>0.1714</v>
      </c>
      <c r="J846" s="109" t="s">
        <v>2775</v>
      </c>
    </row>
    <row r="847" spans="1:10" x14ac:dyDescent="0.25">
      <c r="A847" s="109">
        <v>165</v>
      </c>
      <c r="B847" s="190">
        <v>41827</v>
      </c>
      <c r="C847" s="109" t="s">
        <v>4456</v>
      </c>
      <c r="D847" s="109" t="s">
        <v>4439</v>
      </c>
      <c r="E847" s="109" t="s">
        <v>4344</v>
      </c>
      <c r="F847" s="109">
        <v>23</v>
      </c>
      <c r="G847" s="109" t="s">
        <v>1646</v>
      </c>
      <c r="H847" s="109" t="s">
        <v>1646</v>
      </c>
      <c r="I847" s="109">
        <v>0.1313</v>
      </c>
      <c r="J847" s="109" t="s">
        <v>2775</v>
      </c>
    </row>
    <row r="848" spans="1:10" x14ac:dyDescent="0.25">
      <c r="A848" s="109">
        <v>165</v>
      </c>
      <c r="B848" s="190">
        <v>41827</v>
      </c>
      <c r="C848" s="109" t="s">
        <v>4455</v>
      </c>
      <c r="D848" s="109" t="s">
        <v>4439</v>
      </c>
      <c r="E848" s="109" t="s">
        <v>4344</v>
      </c>
      <c r="F848" s="109">
        <v>29</v>
      </c>
      <c r="G848" s="109" t="s">
        <v>1646</v>
      </c>
      <c r="H848" s="109" t="s">
        <v>1646</v>
      </c>
      <c r="I848" s="109">
        <v>0.24879999999999999</v>
      </c>
      <c r="J848" s="109" t="s">
        <v>2775</v>
      </c>
    </row>
    <row r="849" spans="1:10" x14ac:dyDescent="0.25">
      <c r="A849" s="109">
        <v>165</v>
      </c>
      <c r="B849" s="190">
        <v>41827</v>
      </c>
      <c r="C849" s="109" t="s">
        <v>4454</v>
      </c>
      <c r="D849" s="109" t="s">
        <v>4439</v>
      </c>
      <c r="E849" s="109" t="s">
        <v>4344</v>
      </c>
      <c r="F849" s="109">
        <v>28</v>
      </c>
      <c r="G849" s="109" t="s">
        <v>1646</v>
      </c>
      <c r="H849" s="109" t="s">
        <v>1646</v>
      </c>
      <c r="I849" s="109">
        <v>0.21840000000000001</v>
      </c>
      <c r="J849" s="109" t="s">
        <v>2775</v>
      </c>
    </row>
    <row r="850" spans="1:10" x14ac:dyDescent="0.25">
      <c r="A850" s="109">
        <v>165</v>
      </c>
      <c r="B850" s="190">
        <v>41827</v>
      </c>
      <c r="C850" s="109" t="s">
        <v>4453</v>
      </c>
      <c r="D850" s="109" t="s">
        <v>4439</v>
      </c>
      <c r="E850" s="109" t="s">
        <v>4344</v>
      </c>
      <c r="F850" s="109">
        <v>26</v>
      </c>
      <c r="G850" s="109" t="s">
        <v>1646</v>
      </c>
      <c r="H850" s="109" t="s">
        <v>1646</v>
      </c>
      <c r="I850" s="109">
        <v>0.18740000000000001</v>
      </c>
      <c r="J850" s="109" t="s">
        <v>2775</v>
      </c>
    </row>
    <row r="851" spans="1:10" x14ac:dyDescent="0.25">
      <c r="A851" s="109">
        <v>165</v>
      </c>
      <c r="B851" s="190">
        <v>41827</v>
      </c>
      <c r="C851" s="109" t="s">
        <v>4452</v>
      </c>
      <c r="D851" s="109" t="s">
        <v>4439</v>
      </c>
      <c r="E851" s="109" t="s">
        <v>4344</v>
      </c>
      <c r="F851" s="109">
        <v>26</v>
      </c>
      <c r="G851" s="109" t="s">
        <v>1646</v>
      </c>
      <c r="H851" s="109" t="s">
        <v>1646</v>
      </c>
      <c r="I851" s="109">
        <v>0.2097</v>
      </c>
      <c r="J851" s="109" t="s">
        <v>2775</v>
      </c>
    </row>
    <row r="852" spans="1:10" x14ac:dyDescent="0.25">
      <c r="A852" s="109">
        <v>165</v>
      </c>
      <c r="B852" s="190">
        <v>41827</v>
      </c>
      <c r="C852" s="109" t="s">
        <v>4451</v>
      </c>
      <c r="D852" s="109" t="s">
        <v>4439</v>
      </c>
      <c r="E852" s="109" t="s">
        <v>4344</v>
      </c>
      <c r="F852" s="109">
        <v>28</v>
      </c>
      <c r="G852" s="109" t="s">
        <v>1646</v>
      </c>
      <c r="H852" s="109" t="s">
        <v>1646</v>
      </c>
      <c r="I852" s="109">
        <v>0.25590000000000002</v>
      </c>
      <c r="J852" s="109" t="s">
        <v>2775</v>
      </c>
    </row>
    <row r="853" spans="1:10" x14ac:dyDescent="0.25">
      <c r="A853" s="109">
        <v>165</v>
      </c>
      <c r="B853" s="190">
        <v>41827</v>
      </c>
      <c r="C853" s="109" t="s">
        <v>4450</v>
      </c>
      <c r="D853" s="109" t="s">
        <v>4439</v>
      </c>
      <c r="E853" s="109" t="s">
        <v>4344</v>
      </c>
      <c r="F853" s="109">
        <v>25</v>
      </c>
      <c r="G853" s="109" t="s">
        <v>1646</v>
      </c>
      <c r="H853" s="109" t="s">
        <v>1646</v>
      </c>
      <c r="I853" s="109">
        <v>0.13700000000000001</v>
      </c>
      <c r="J853" s="109" t="s">
        <v>2775</v>
      </c>
    </row>
    <row r="854" spans="1:10" x14ac:dyDescent="0.25">
      <c r="A854" s="109">
        <v>165</v>
      </c>
      <c r="B854" s="190">
        <v>41827</v>
      </c>
      <c r="C854" s="109" t="s">
        <v>4449</v>
      </c>
      <c r="D854" s="109" t="s">
        <v>4439</v>
      </c>
      <c r="E854" s="109" t="s">
        <v>4344</v>
      </c>
      <c r="F854" s="109">
        <v>25</v>
      </c>
      <c r="G854" s="109" t="s">
        <v>1646</v>
      </c>
      <c r="H854" s="109" t="s">
        <v>1646</v>
      </c>
      <c r="I854" s="109">
        <v>0.1895</v>
      </c>
      <c r="J854" s="109" t="s">
        <v>2775</v>
      </c>
    </row>
    <row r="855" spans="1:10" x14ac:dyDescent="0.25">
      <c r="A855" s="109">
        <v>165</v>
      </c>
      <c r="B855" s="190">
        <v>41827</v>
      </c>
      <c r="C855" s="109" t="s">
        <v>4448</v>
      </c>
      <c r="D855" s="109" t="s">
        <v>4439</v>
      </c>
      <c r="E855" s="109" t="s">
        <v>4344</v>
      </c>
      <c r="F855" s="109">
        <v>25</v>
      </c>
      <c r="G855" s="109" t="s">
        <v>1646</v>
      </c>
      <c r="H855" s="109" t="s">
        <v>1646</v>
      </c>
      <c r="I855" s="109">
        <v>0.19350000000000001</v>
      </c>
      <c r="J855" s="109" t="s">
        <v>2775</v>
      </c>
    </row>
    <row r="856" spans="1:10" x14ac:dyDescent="0.25">
      <c r="A856" s="109">
        <v>165</v>
      </c>
      <c r="B856" s="190">
        <v>41827</v>
      </c>
      <c r="C856" s="109" t="s">
        <v>4447</v>
      </c>
      <c r="D856" s="109" t="s">
        <v>4439</v>
      </c>
      <c r="E856" s="109" t="s">
        <v>4344</v>
      </c>
      <c r="F856" s="109">
        <v>27</v>
      </c>
      <c r="G856" s="109" t="s">
        <v>1646</v>
      </c>
      <c r="H856" s="109" t="s">
        <v>1646</v>
      </c>
      <c r="I856" s="109">
        <v>0.21809999999999999</v>
      </c>
      <c r="J856" s="109" t="s">
        <v>2775</v>
      </c>
    </row>
    <row r="857" spans="1:10" x14ac:dyDescent="0.25">
      <c r="A857" s="109">
        <v>165</v>
      </c>
      <c r="B857" s="190">
        <v>41827</v>
      </c>
      <c r="C857" s="109" t="s">
        <v>4446</v>
      </c>
      <c r="D857" s="109" t="s">
        <v>4439</v>
      </c>
      <c r="E857" s="109" t="s">
        <v>4344</v>
      </c>
      <c r="F857" s="109">
        <v>25</v>
      </c>
      <c r="G857" s="109" t="s">
        <v>1646</v>
      </c>
      <c r="H857" s="109" t="s">
        <v>1646</v>
      </c>
      <c r="I857" s="109">
        <v>0.18110000000000001</v>
      </c>
      <c r="J857" s="109" t="s">
        <v>2775</v>
      </c>
    </row>
    <row r="858" spans="1:10" x14ac:dyDescent="0.25">
      <c r="A858" s="109">
        <v>165</v>
      </c>
      <c r="B858" s="190">
        <v>41827</v>
      </c>
      <c r="C858" s="109" t="s">
        <v>4445</v>
      </c>
      <c r="D858" s="109" t="s">
        <v>4439</v>
      </c>
      <c r="E858" s="109" t="s">
        <v>4344</v>
      </c>
      <c r="F858" s="109">
        <v>26</v>
      </c>
      <c r="G858" s="109" t="s">
        <v>1646</v>
      </c>
      <c r="H858" s="109" t="s">
        <v>1646</v>
      </c>
      <c r="I858" s="109">
        <v>0.20119999999999999</v>
      </c>
      <c r="J858" s="109" t="s">
        <v>2775</v>
      </c>
    </row>
    <row r="859" spans="1:10" x14ac:dyDescent="0.25">
      <c r="A859" s="109">
        <v>165</v>
      </c>
      <c r="B859" s="190">
        <v>41827</v>
      </c>
      <c r="C859" s="109" t="s">
        <v>4444</v>
      </c>
      <c r="D859" s="109" t="s">
        <v>4439</v>
      </c>
      <c r="E859" s="109" t="s">
        <v>4344</v>
      </c>
      <c r="F859" s="109">
        <v>21</v>
      </c>
      <c r="G859" s="109" t="s">
        <v>1646</v>
      </c>
      <c r="H859" s="109" t="s">
        <v>1646</v>
      </c>
      <c r="I859" s="109">
        <v>9.69E-2</v>
      </c>
      <c r="J859" s="109" t="s">
        <v>2775</v>
      </c>
    </row>
    <row r="860" spans="1:10" x14ac:dyDescent="0.25">
      <c r="A860" s="109">
        <v>165</v>
      </c>
      <c r="B860" s="190">
        <v>41827</v>
      </c>
      <c r="C860" s="109" t="s">
        <v>4443</v>
      </c>
      <c r="D860" s="109" t="s">
        <v>4439</v>
      </c>
      <c r="E860" s="109" t="s">
        <v>4344</v>
      </c>
      <c r="F860" s="109">
        <v>23</v>
      </c>
      <c r="G860" s="109" t="s">
        <v>1646</v>
      </c>
      <c r="H860" s="109" t="s">
        <v>1646</v>
      </c>
      <c r="I860" s="109">
        <v>0.13500000000000001</v>
      </c>
      <c r="J860" s="109" t="s">
        <v>2775</v>
      </c>
    </row>
    <row r="861" spans="1:10" x14ac:dyDescent="0.25">
      <c r="A861" s="109">
        <v>165</v>
      </c>
      <c r="B861" s="190">
        <v>41827</v>
      </c>
      <c r="C861" s="109" t="s">
        <v>4442</v>
      </c>
      <c r="D861" s="109" t="s">
        <v>4439</v>
      </c>
      <c r="E861" s="109" t="s">
        <v>4344</v>
      </c>
      <c r="F861" s="109">
        <v>25</v>
      </c>
      <c r="G861" s="109" t="s">
        <v>1646</v>
      </c>
      <c r="H861" s="109" t="s">
        <v>1646</v>
      </c>
      <c r="I861" s="109">
        <v>0.17510000000000001</v>
      </c>
      <c r="J861" s="109" t="s">
        <v>2775</v>
      </c>
    </row>
    <row r="862" spans="1:10" x14ac:dyDescent="0.25">
      <c r="A862" s="109">
        <v>165</v>
      </c>
      <c r="B862" s="190">
        <v>41827</v>
      </c>
      <c r="C862" s="109" t="s">
        <v>4441</v>
      </c>
      <c r="D862" s="109" t="s">
        <v>4439</v>
      </c>
      <c r="E862" s="109" t="s">
        <v>4344</v>
      </c>
      <c r="F862" s="109">
        <v>26</v>
      </c>
      <c r="G862" s="109" t="s">
        <v>1646</v>
      </c>
      <c r="H862" s="109" t="s">
        <v>1646</v>
      </c>
      <c r="I862" s="109">
        <v>0.15670000000000001</v>
      </c>
      <c r="J862" s="109" t="s">
        <v>2775</v>
      </c>
    </row>
    <row r="863" spans="1:10" x14ac:dyDescent="0.25">
      <c r="A863" s="109">
        <v>165</v>
      </c>
      <c r="B863" s="190">
        <v>41827</v>
      </c>
      <c r="C863" s="109" t="s">
        <v>4440</v>
      </c>
      <c r="D863" s="109" t="s">
        <v>4439</v>
      </c>
      <c r="E863" s="109" t="s">
        <v>4344</v>
      </c>
      <c r="F863" s="109">
        <v>24</v>
      </c>
      <c r="G863" s="109" t="s">
        <v>1646</v>
      </c>
      <c r="H863" s="109" t="s">
        <v>1646</v>
      </c>
      <c r="I863" s="109">
        <v>0.16600000000000001</v>
      </c>
      <c r="J863" s="109" t="s">
        <v>2775</v>
      </c>
    </row>
    <row r="864" spans="1:10" x14ac:dyDescent="0.25">
      <c r="A864" s="109">
        <v>168</v>
      </c>
      <c r="B864" s="190">
        <v>41828</v>
      </c>
      <c r="C864" s="109" t="s">
        <v>4438</v>
      </c>
      <c r="D864" s="109" t="s">
        <v>4431</v>
      </c>
      <c r="E864" s="109" t="s">
        <v>4176</v>
      </c>
      <c r="F864" s="109">
        <v>373</v>
      </c>
      <c r="G864" s="109" t="s">
        <v>1646</v>
      </c>
      <c r="H864" s="109" t="s">
        <v>1646</v>
      </c>
      <c r="I864" s="109">
        <v>454</v>
      </c>
      <c r="J864" s="109" t="s">
        <v>4239</v>
      </c>
    </row>
    <row r="865" spans="1:10" x14ac:dyDescent="0.25">
      <c r="A865" s="109">
        <v>168</v>
      </c>
      <c r="B865" s="190">
        <v>41828</v>
      </c>
      <c r="C865" s="109" t="s">
        <v>4437</v>
      </c>
      <c r="D865" s="109" t="s">
        <v>4431</v>
      </c>
      <c r="E865" s="109" t="s">
        <v>4176</v>
      </c>
      <c r="F865" s="109">
        <v>461</v>
      </c>
      <c r="G865" s="109" t="s">
        <v>1646</v>
      </c>
      <c r="H865" s="109" t="s">
        <v>1646</v>
      </c>
      <c r="I865" s="109">
        <v>688</v>
      </c>
      <c r="J865" s="109" t="s">
        <v>4239</v>
      </c>
    </row>
    <row r="866" spans="1:10" x14ac:dyDescent="0.25">
      <c r="A866" s="109">
        <v>168</v>
      </c>
      <c r="B866" s="190">
        <v>41828</v>
      </c>
      <c r="C866" s="109" t="s">
        <v>4436</v>
      </c>
      <c r="D866" s="109" t="s">
        <v>4431</v>
      </c>
      <c r="E866" s="109" t="s">
        <v>4176</v>
      </c>
      <c r="F866" s="109">
        <v>318</v>
      </c>
      <c r="G866" s="109" t="s">
        <v>1646</v>
      </c>
      <c r="H866" s="109" t="s">
        <v>1646</v>
      </c>
      <c r="I866" s="109">
        <v>255</v>
      </c>
      <c r="J866" s="109" t="s">
        <v>4239</v>
      </c>
    </row>
    <row r="867" spans="1:10" x14ac:dyDescent="0.25">
      <c r="A867" s="109">
        <v>168</v>
      </c>
      <c r="B867" s="190">
        <v>41828</v>
      </c>
      <c r="C867" s="109" t="s">
        <v>4435</v>
      </c>
      <c r="D867" s="109" t="s">
        <v>4431</v>
      </c>
      <c r="E867" s="109" t="s">
        <v>4176</v>
      </c>
      <c r="F867" s="109">
        <v>326</v>
      </c>
      <c r="G867" s="109" t="s">
        <v>1646</v>
      </c>
      <c r="H867" s="109" t="s">
        <v>1646</v>
      </c>
      <c r="I867" s="109">
        <v>266</v>
      </c>
      <c r="J867" s="109" t="s">
        <v>4239</v>
      </c>
    </row>
    <row r="868" spans="1:10" x14ac:dyDescent="0.25">
      <c r="A868" s="109">
        <v>168</v>
      </c>
      <c r="B868" s="190">
        <v>41828</v>
      </c>
      <c r="C868" s="109" t="s">
        <v>4434</v>
      </c>
      <c r="D868" s="109" t="s">
        <v>4431</v>
      </c>
      <c r="E868" s="109" t="s">
        <v>4176</v>
      </c>
      <c r="F868" s="109">
        <v>332</v>
      </c>
      <c r="G868" s="109" t="s">
        <v>1646</v>
      </c>
      <c r="H868" s="109" t="s">
        <v>1646</v>
      </c>
      <c r="I868" s="109">
        <v>312</v>
      </c>
      <c r="J868" s="109" t="s">
        <v>4239</v>
      </c>
    </row>
    <row r="869" spans="1:10" x14ac:dyDescent="0.25">
      <c r="A869" s="109">
        <v>168</v>
      </c>
      <c r="B869" s="190">
        <v>41828</v>
      </c>
      <c r="C869" s="109" t="s">
        <v>4433</v>
      </c>
      <c r="D869" s="109" t="s">
        <v>4431</v>
      </c>
      <c r="E869" s="109" t="s">
        <v>4176</v>
      </c>
      <c r="F869" s="109">
        <v>441</v>
      </c>
      <c r="G869" s="109" t="s">
        <v>1646</v>
      </c>
      <c r="H869" s="109" t="s">
        <v>1646</v>
      </c>
      <c r="I869" s="109">
        <v>448</v>
      </c>
      <c r="J869" s="109" t="s">
        <v>4239</v>
      </c>
    </row>
    <row r="870" spans="1:10" x14ac:dyDescent="0.25">
      <c r="A870" s="109">
        <v>168</v>
      </c>
      <c r="B870" s="190">
        <v>41828</v>
      </c>
      <c r="C870" s="109" t="s">
        <v>4432</v>
      </c>
      <c r="D870" s="109" t="s">
        <v>4431</v>
      </c>
      <c r="E870" s="109" t="s">
        <v>4176</v>
      </c>
      <c r="F870" s="109">
        <v>312</v>
      </c>
      <c r="G870" s="109" t="s">
        <v>1646</v>
      </c>
      <c r="H870" s="109" t="s">
        <v>1646</v>
      </c>
      <c r="I870" s="109">
        <v>236</v>
      </c>
      <c r="J870" s="109" t="s">
        <v>4239</v>
      </c>
    </row>
    <row r="871" spans="1:10" x14ac:dyDescent="0.25">
      <c r="A871" s="109">
        <v>145</v>
      </c>
      <c r="B871" s="190">
        <v>41829</v>
      </c>
      <c r="C871" s="109" t="s">
        <v>4430</v>
      </c>
      <c r="D871" s="109" t="s">
        <v>4175</v>
      </c>
      <c r="E871" s="109" t="s">
        <v>4344</v>
      </c>
      <c r="F871" s="109">
        <v>56</v>
      </c>
      <c r="G871" s="109" t="s">
        <v>1646</v>
      </c>
      <c r="H871" s="109" t="s">
        <v>1646</v>
      </c>
      <c r="I871" s="109">
        <v>2.4716999999999998</v>
      </c>
      <c r="J871" s="109" t="s">
        <v>2775</v>
      </c>
    </row>
    <row r="872" spans="1:10" x14ac:dyDescent="0.25">
      <c r="A872" s="109">
        <v>145</v>
      </c>
      <c r="B872" s="190">
        <v>41829</v>
      </c>
      <c r="C872" s="109" t="s">
        <v>4429</v>
      </c>
      <c r="D872" s="109" t="s">
        <v>4175</v>
      </c>
      <c r="E872" s="109" t="s">
        <v>4344</v>
      </c>
      <c r="F872" s="109">
        <v>47</v>
      </c>
      <c r="G872" s="109" t="s">
        <v>1646</v>
      </c>
      <c r="H872" s="109" t="s">
        <v>1646</v>
      </c>
      <c r="I872" s="109">
        <v>1.2734000000000001</v>
      </c>
      <c r="J872" s="109" t="s">
        <v>2775</v>
      </c>
    </row>
    <row r="873" spans="1:10" x14ac:dyDescent="0.25">
      <c r="A873" s="109">
        <v>145</v>
      </c>
      <c r="B873" s="190">
        <v>41829</v>
      </c>
      <c r="C873" s="109" t="s">
        <v>4428</v>
      </c>
      <c r="D873" s="109" t="s">
        <v>4175</v>
      </c>
      <c r="E873" s="109" t="s">
        <v>4344</v>
      </c>
      <c r="F873" s="109">
        <v>48</v>
      </c>
      <c r="G873" s="109" t="s">
        <v>1646</v>
      </c>
      <c r="H873" s="109" t="s">
        <v>1646</v>
      </c>
      <c r="I873" s="109">
        <v>1.5510999999999999</v>
      </c>
      <c r="J873" s="109" t="s">
        <v>2775</v>
      </c>
    </row>
    <row r="874" spans="1:10" x14ac:dyDescent="0.25">
      <c r="A874" s="109">
        <v>145</v>
      </c>
      <c r="B874" s="190">
        <v>41829</v>
      </c>
      <c r="C874" s="109" t="s">
        <v>4427</v>
      </c>
      <c r="D874" s="109" t="s">
        <v>4175</v>
      </c>
      <c r="E874" s="109" t="s">
        <v>4344</v>
      </c>
      <c r="F874" s="109">
        <v>51</v>
      </c>
      <c r="G874" s="109" t="s">
        <v>1646</v>
      </c>
      <c r="H874" s="109" t="s">
        <v>1646</v>
      </c>
      <c r="I874" s="109">
        <v>1.698</v>
      </c>
      <c r="J874" s="109" t="s">
        <v>2775</v>
      </c>
    </row>
    <row r="875" spans="1:10" x14ac:dyDescent="0.25">
      <c r="A875" s="109">
        <v>145</v>
      </c>
      <c r="B875" s="190">
        <v>41829</v>
      </c>
      <c r="C875" s="109" t="s">
        <v>4426</v>
      </c>
      <c r="D875" s="109" t="s">
        <v>4175</v>
      </c>
      <c r="E875" s="109" t="s">
        <v>4344</v>
      </c>
      <c r="F875" s="109">
        <v>51</v>
      </c>
      <c r="G875" s="109" t="s">
        <v>1646</v>
      </c>
      <c r="H875" s="109" t="s">
        <v>1646</v>
      </c>
      <c r="I875" s="109">
        <v>1.6944999999999999</v>
      </c>
      <c r="J875" s="109" t="s">
        <v>2775</v>
      </c>
    </row>
    <row r="876" spans="1:10" x14ac:dyDescent="0.25">
      <c r="A876" s="109">
        <v>145</v>
      </c>
      <c r="B876" s="190">
        <v>41829</v>
      </c>
      <c r="C876" s="109" t="s">
        <v>4425</v>
      </c>
      <c r="D876" s="109" t="s">
        <v>4175</v>
      </c>
      <c r="E876" s="109" t="s">
        <v>4344</v>
      </c>
      <c r="F876" s="109">
        <v>25</v>
      </c>
      <c r="G876" s="109" t="s">
        <v>1646</v>
      </c>
      <c r="H876" s="109" t="s">
        <v>1646</v>
      </c>
      <c r="I876" s="109">
        <v>0.15040000000000001</v>
      </c>
      <c r="J876" s="109" t="s">
        <v>2775</v>
      </c>
    </row>
    <row r="877" spans="1:10" x14ac:dyDescent="0.25">
      <c r="A877" s="109">
        <v>145</v>
      </c>
      <c r="B877" s="190">
        <v>41829</v>
      </c>
      <c r="C877" s="109" t="s">
        <v>4424</v>
      </c>
      <c r="D877" s="109" t="s">
        <v>4175</v>
      </c>
      <c r="E877" s="109" t="s">
        <v>4344</v>
      </c>
      <c r="F877" s="109">
        <v>26</v>
      </c>
      <c r="G877" s="109" t="s">
        <v>1646</v>
      </c>
      <c r="H877" s="109" t="s">
        <v>1646</v>
      </c>
      <c r="I877" s="109">
        <v>0.18809999999999999</v>
      </c>
      <c r="J877" s="109" t="s">
        <v>2775</v>
      </c>
    </row>
    <row r="878" spans="1:10" x14ac:dyDescent="0.25">
      <c r="A878" s="109">
        <v>145</v>
      </c>
      <c r="B878" s="190">
        <v>41829</v>
      </c>
      <c r="C878" s="109" t="s">
        <v>4423</v>
      </c>
      <c r="D878" s="109" t="s">
        <v>4175</v>
      </c>
      <c r="E878" s="109" t="s">
        <v>4344</v>
      </c>
      <c r="F878" s="109">
        <v>24</v>
      </c>
      <c r="G878" s="109" t="s">
        <v>1646</v>
      </c>
      <c r="H878" s="109" t="s">
        <v>1646</v>
      </c>
      <c r="I878" s="109">
        <v>0.1595</v>
      </c>
      <c r="J878" s="109" t="s">
        <v>2775</v>
      </c>
    </row>
    <row r="879" spans="1:10" x14ac:dyDescent="0.25">
      <c r="A879" s="109">
        <v>145</v>
      </c>
      <c r="B879" s="190">
        <v>41829</v>
      </c>
      <c r="C879" s="109" t="s">
        <v>4422</v>
      </c>
      <c r="D879" s="109" t="s">
        <v>4175</v>
      </c>
      <c r="E879" s="109" t="s">
        <v>4344</v>
      </c>
      <c r="F879" s="109">
        <v>23</v>
      </c>
      <c r="G879" s="109" t="s">
        <v>1646</v>
      </c>
      <c r="H879" s="109" t="s">
        <v>1646</v>
      </c>
      <c r="I879" s="109">
        <v>0.1011</v>
      </c>
      <c r="J879" s="109" t="s">
        <v>2775</v>
      </c>
    </row>
    <row r="880" spans="1:10" x14ac:dyDescent="0.25">
      <c r="A880" s="109">
        <v>145</v>
      </c>
      <c r="B880" s="190">
        <v>41829</v>
      </c>
      <c r="C880" s="109" t="s">
        <v>4421</v>
      </c>
      <c r="D880" s="109" t="s">
        <v>4175</v>
      </c>
      <c r="E880" s="109" t="s">
        <v>4344</v>
      </c>
      <c r="F880" s="109">
        <v>28</v>
      </c>
      <c r="G880" s="109" t="s">
        <v>1646</v>
      </c>
      <c r="H880" s="109" t="s">
        <v>1646</v>
      </c>
      <c r="I880" s="109">
        <v>0.19409999999999999</v>
      </c>
      <c r="J880" s="109" t="s">
        <v>2775</v>
      </c>
    </row>
    <row r="881" spans="1:10" x14ac:dyDescent="0.25">
      <c r="A881" s="109">
        <v>145</v>
      </c>
      <c r="B881" s="190">
        <v>41829</v>
      </c>
      <c r="C881" s="109" t="s">
        <v>4420</v>
      </c>
      <c r="D881" s="109" t="s">
        <v>4175</v>
      </c>
      <c r="E881" s="109" t="s">
        <v>4344</v>
      </c>
      <c r="F881" s="109">
        <v>43</v>
      </c>
      <c r="G881" s="109" t="s">
        <v>1646</v>
      </c>
      <c r="H881" s="109" t="s">
        <v>1646</v>
      </c>
      <c r="I881" s="109">
        <v>1.0584</v>
      </c>
      <c r="J881" s="109" t="s">
        <v>2775</v>
      </c>
    </row>
    <row r="882" spans="1:10" x14ac:dyDescent="0.25">
      <c r="A882" s="109">
        <v>145</v>
      </c>
      <c r="B882" s="190">
        <v>41829</v>
      </c>
      <c r="C882" s="109" t="s">
        <v>4419</v>
      </c>
      <c r="D882" s="109" t="s">
        <v>4175</v>
      </c>
      <c r="E882" s="109" t="s">
        <v>4344</v>
      </c>
      <c r="F882" s="109">
        <v>45</v>
      </c>
      <c r="G882" s="109" t="s">
        <v>1646</v>
      </c>
      <c r="H882" s="109" t="s">
        <v>1646</v>
      </c>
      <c r="I882" s="109">
        <v>0.88539999999999996</v>
      </c>
      <c r="J882" s="109" t="s">
        <v>2775</v>
      </c>
    </row>
    <row r="883" spans="1:10" x14ac:dyDescent="0.25">
      <c r="A883" s="109">
        <v>145</v>
      </c>
      <c r="B883" s="190">
        <v>41829</v>
      </c>
      <c r="C883" s="109" t="s">
        <v>4418</v>
      </c>
      <c r="D883" s="109" t="s">
        <v>4175</v>
      </c>
      <c r="E883" s="109" t="s">
        <v>4344</v>
      </c>
      <c r="F883" s="109">
        <v>47</v>
      </c>
      <c r="G883" s="109" t="s">
        <v>1646</v>
      </c>
      <c r="H883" s="109" t="s">
        <v>1646</v>
      </c>
      <c r="I883" s="109">
        <v>1.3656999999999999</v>
      </c>
      <c r="J883" s="109" t="s">
        <v>2775</v>
      </c>
    </row>
    <row r="884" spans="1:10" x14ac:dyDescent="0.25">
      <c r="A884" s="109">
        <v>145</v>
      </c>
      <c r="B884" s="190">
        <v>41829</v>
      </c>
      <c r="C884" s="109" t="s">
        <v>4417</v>
      </c>
      <c r="D884" s="109" t="s">
        <v>4175</v>
      </c>
      <c r="E884" s="109" t="s">
        <v>4344</v>
      </c>
      <c r="F884" s="109">
        <v>38</v>
      </c>
      <c r="G884" s="109" t="s">
        <v>1646</v>
      </c>
      <c r="H884" s="109" t="s">
        <v>1646</v>
      </c>
      <c r="I884" s="109">
        <v>0.5343</v>
      </c>
      <c r="J884" s="109" t="s">
        <v>2775</v>
      </c>
    </row>
    <row r="885" spans="1:10" x14ac:dyDescent="0.25">
      <c r="A885" s="109">
        <v>145</v>
      </c>
      <c r="B885" s="190">
        <v>41829</v>
      </c>
      <c r="C885" s="109" t="s">
        <v>4416</v>
      </c>
      <c r="D885" s="109" t="s">
        <v>4175</v>
      </c>
      <c r="E885" s="109" t="s">
        <v>4344</v>
      </c>
      <c r="F885" s="109">
        <v>25</v>
      </c>
      <c r="G885" s="109" t="s">
        <v>1646</v>
      </c>
      <c r="H885" s="109" t="s">
        <v>1646</v>
      </c>
      <c r="I885" s="109">
        <v>0.13469999999999999</v>
      </c>
      <c r="J885" s="109" t="s">
        <v>2775</v>
      </c>
    </row>
    <row r="886" spans="1:10" x14ac:dyDescent="0.25">
      <c r="A886" s="109">
        <v>145</v>
      </c>
      <c r="B886" s="190">
        <v>41829</v>
      </c>
      <c r="C886" s="109" t="s">
        <v>4415</v>
      </c>
      <c r="D886" s="109" t="s">
        <v>4175</v>
      </c>
      <c r="E886" s="109" t="s">
        <v>4344</v>
      </c>
      <c r="F886" s="109">
        <v>42</v>
      </c>
      <c r="G886" s="109" t="s">
        <v>1646</v>
      </c>
      <c r="H886" s="109" t="s">
        <v>1646</v>
      </c>
      <c r="I886" s="109">
        <v>0.60970000000000002</v>
      </c>
      <c r="J886" s="109" t="s">
        <v>2775</v>
      </c>
    </row>
    <row r="887" spans="1:10" x14ac:dyDescent="0.25">
      <c r="A887" s="109">
        <v>145</v>
      </c>
      <c r="B887" s="190">
        <v>41829</v>
      </c>
      <c r="C887" s="109" t="s">
        <v>4414</v>
      </c>
      <c r="D887" s="109" t="s">
        <v>4175</v>
      </c>
      <c r="E887" s="109" t="s">
        <v>4344</v>
      </c>
      <c r="F887" s="109">
        <v>40</v>
      </c>
      <c r="G887" s="109" t="s">
        <v>1646</v>
      </c>
      <c r="H887" s="109" t="s">
        <v>1646</v>
      </c>
      <c r="I887" s="109">
        <v>0.59140000000000004</v>
      </c>
      <c r="J887" s="109" t="s">
        <v>2775</v>
      </c>
    </row>
    <row r="888" spans="1:10" x14ac:dyDescent="0.25">
      <c r="A888" s="109">
        <v>145</v>
      </c>
      <c r="B888" s="190">
        <v>41829</v>
      </c>
      <c r="C888" s="109" t="s">
        <v>4413</v>
      </c>
      <c r="D888" s="109" t="s">
        <v>4175</v>
      </c>
      <c r="E888" s="109" t="s">
        <v>4344</v>
      </c>
      <c r="F888" s="109">
        <v>25</v>
      </c>
      <c r="G888" s="109" t="s">
        <v>1646</v>
      </c>
      <c r="H888" s="109" t="s">
        <v>1646</v>
      </c>
      <c r="I888" s="109">
        <v>0.16039999999999999</v>
      </c>
      <c r="J888" s="109" t="s">
        <v>2775</v>
      </c>
    </row>
    <row r="889" spans="1:10" x14ac:dyDescent="0.25">
      <c r="A889" s="109">
        <v>145</v>
      </c>
      <c r="B889" s="190">
        <v>41829</v>
      </c>
      <c r="C889" s="109" t="s">
        <v>4412</v>
      </c>
      <c r="D889" s="109" t="s">
        <v>4175</v>
      </c>
      <c r="E889" s="109" t="s">
        <v>4344</v>
      </c>
      <c r="F889" s="109">
        <v>49</v>
      </c>
      <c r="G889" s="109" t="s">
        <v>1646</v>
      </c>
      <c r="H889" s="109" t="s">
        <v>1646</v>
      </c>
      <c r="I889" s="109">
        <v>1.2048000000000001</v>
      </c>
      <c r="J889" s="109" t="s">
        <v>2775</v>
      </c>
    </row>
    <row r="890" spans="1:10" x14ac:dyDescent="0.25">
      <c r="A890" s="109">
        <v>145</v>
      </c>
      <c r="B890" s="190">
        <v>41829</v>
      </c>
      <c r="C890" s="109" t="s">
        <v>4411</v>
      </c>
      <c r="D890" s="109" t="s">
        <v>4175</v>
      </c>
      <c r="E890" s="109" t="s">
        <v>4344</v>
      </c>
      <c r="F890" s="109">
        <v>27</v>
      </c>
      <c r="G890" s="109" t="s">
        <v>1646</v>
      </c>
      <c r="H890" s="109" t="s">
        <v>1646</v>
      </c>
      <c r="I890" s="109">
        <v>0.1313</v>
      </c>
      <c r="J890" s="109" t="s">
        <v>2775</v>
      </c>
    </row>
    <row r="891" spans="1:10" x14ac:dyDescent="0.25">
      <c r="A891" s="109">
        <v>145</v>
      </c>
      <c r="B891" s="190">
        <v>41829</v>
      </c>
      <c r="C891" s="109" t="s">
        <v>4410</v>
      </c>
      <c r="D891" s="109" t="s">
        <v>4175</v>
      </c>
      <c r="E891" s="109" t="s">
        <v>4344</v>
      </c>
      <c r="F891" s="109">
        <v>37</v>
      </c>
      <c r="G891" s="109" t="s">
        <v>1646</v>
      </c>
      <c r="H891" s="109" t="s">
        <v>1646</v>
      </c>
      <c r="I891" s="109">
        <v>0.498</v>
      </c>
      <c r="J891" s="109" t="s">
        <v>2775</v>
      </c>
    </row>
    <row r="892" spans="1:10" x14ac:dyDescent="0.25">
      <c r="A892" s="109">
        <v>145</v>
      </c>
      <c r="B892" s="190">
        <v>41829</v>
      </c>
      <c r="C892" s="109" t="s">
        <v>4409</v>
      </c>
      <c r="D892" s="109" t="s">
        <v>4175</v>
      </c>
      <c r="E892" s="109" t="s">
        <v>4344</v>
      </c>
      <c r="F892" s="109">
        <v>25</v>
      </c>
      <c r="G892" s="109" t="s">
        <v>1646</v>
      </c>
      <c r="H892" s="109" t="s">
        <v>1646</v>
      </c>
      <c r="I892" s="109">
        <v>0.16059999999999999</v>
      </c>
      <c r="J892" s="109" t="s">
        <v>2775</v>
      </c>
    </row>
    <row r="893" spans="1:10" x14ac:dyDescent="0.25">
      <c r="A893" s="109">
        <v>145</v>
      </c>
      <c r="B893" s="190">
        <v>41829</v>
      </c>
      <c r="C893" s="109" t="s">
        <v>4408</v>
      </c>
      <c r="D893" s="109" t="s">
        <v>4175</v>
      </c>
      <c r="E893" s="109" t="s">
        <v>4344</v>
      </c>
      <c r="F893" s="109">
        <v>26</v>
      </c>
      <c r="G893" s="109" t="s">
        <v>1646</v>
      </c>
      <c r="H893" s="109" t="s">
        <v>1646</v>
      </c>
      <c r="I893" s="109">
        <v>0.1749</v>
      </c>
      <c r="J893" s="109" t="s">
        <v>2775</v>
      </c>
    </row>
    <row r="894" spans="1:10" x14ac:dyDescent="0.25">
      <c r="A894" s="109">
        <v>145</v>
      </c>
      <c r="B894" s="190">
        <v>41829</v>
      </c>
      <c r="C894" s="109" t="s">
        <v>4407</v>
      </c>
      <c r="D894" s="109" t="s">
        <v>4175</v>
      </c>
      <c r="E894" s="109" t="s">
        <v>4344</v>
      </c>
      <c r="F894" s="109">
        <v>38</v>
      </c>
      <c r="G894" s="109" t="s">
        <v>1646</v>
      </c>
      <c r="H894" s="109" t="s">
        <v>1646</v>
      </c>
      <c r="I894" s="109">
        <v>0.5897</v>
      </c>
      <c r="J894" s="109" t="s">
        <v>2775</v>
      </c>
    </row>
    <row r="895" spans="1:10" x14ac:dyDescent="0.25">
      <c r="A895" s="109">
        <v>145</v>
      </c>
      <c r="B895" s="190">
        <v>41829</v>
      </c>
      <c r="C895" s="109" t="s">
        <v>4406</v>
      </c>
      <c r="D895" s="109" t="s">
        <v>4175</v>
      </c>
      <c r="E895" s="109" t="s">
        <v>4344</v>
      </c>
      <c r="F895" s="109">
        <v>40</v>
      </c>
      <c r="G895" s="109" t="s">
        <v>1646</v>
      </c>
      <c r="H895" s="109" t="s">
        <v>1646</v>
      </c>
      <c r="I895" s="109">
        <v>0.56710000000000005</v>
      </c>
      <c r="J895" s="109" t="s">
        <v>2775</v>
      </c>
    </row>
    <row r="896" spans="1:10" x14ac:dyDescent="0.25">
      <c r="A896" s="109">
        <v>145</v>
      </c>
      <c r="B896" s="190">
        <v>41829</v>
      </c>
      <c r="C896" s="109" t="s">
        <v>4405</v>
      </c>
      <c r="D896" s="109" t="s">
        <v>4175</v>
      </c>
      <c r="E896" s="109" t="s">
        <v>4344</v>
      </c>
      <c r="F896" s="109">
        <v>45</v>
      </c>
      <c r="G896" s="109" t="s">
        <v>1646</v>
      </c>
      <c r="H896" s="109" t="s">
        <v>1646</v>
      </c>
      <c r="I896" s="109">
        <v>0.94489999999999996</v>
      </c>
      <c r="J896" s="109" t="s">
        <v>2775</v>
      </c>
    </row>
    <row r="897" spans="1:10" x14ac:dyDescent="0.25">
      <c r="A897" s="109">
        <v>145</v>
      </c>
      <c r="B897" s="190">
        <v>41829</v>
      </c>
      <c r="C897" s="109" t="s">
        <v>4404</v>
      </c>
      <c r="D897" s="109" t="s">
        <v>4175</v>
      </c>
      <c r="E897" s="109" t="s">
        <v>4344</v>
      </c>
      <c r="F897" s="109">
        <v>36</v>
      </c>
      <c r="G897" s="109" t="s">
        <v>1646</v>
      </c>
      <c r="H897" s="109" t="s">
        <v>1646</v>
      </c>
      <c r="I897" s="109">
        <v>0.43640000000000001</v>
      </c>
      <c r="J897" s="109" t="s">
        <v>2775</v>
      </c>
    </row>
    <row r="898" spans="1:10" x14ac:dyDescent="0.25">
      <c r="A898" s="109">
        <v>145</v>
      </c>
      <c r="B898" s="190">
        <v>41829</v>
      </c>
      <c r="C898" s="109" t="s">
        <v>4403</v>
      </c>
      <c r="D898" s="109" t="s">
        <v>4175</v>
      </c>
      <c r="E898" s="109" t="s">
        <v>4344</v>
      </c>
      <c r="F898" s="109">
        <v>38</v>
      </c>
      <c r="G898" s="109" t="s">
        <v>1646</v>
      </c>
      <c r="H898" s="109" t="s">
        <v>1646</v>
      </c>
      <c r="I898" s="109">
        <v>0.47539999999999999</v>
      </c>
      <c r="J898" s="109" t="s">
        <v>2775</v>
      </c>
    </row>
    <row r="899" spans="1:10" x14ac:dyDescent="0.25">
      <c r="A899" s="109">
        <v>145</v>
      </c>
      <c r="B899" s="190">
        <v>41829</v>
      </c>
      <c r="C899" s="109" t="s">
        <v>4402</v>
      </c>
      <c r="D899" s="109" t="s">
        <v>4175</v>
      </c>
      <c r="E899" s="109" t="s">
        <v>4344</v>
      </c>
      <c r="F899" s="109">
        <v>45</v>
      </c>
      <c r="G899" s="109" t="s">
        <v>1646</v>
      </c>
      <c r="H899" s="109" t="s">
        <v>1646</v>
      </c>
      <c r="I899" s="109">
        <v>1.0376000000000001</v>
      </c>
      <c r="J899" s="109" t="s">
        <v>2775</v>
      </c>
    </row>
    <row r="900" spans="1:10" x14ac:dyDescent="0.25">
      <c r="A900" s="109">
        <v>145</v>
      </c>
      <c r="B900" s="190">
        <v>41829</v>
      </c>
      <c r="C900" s="109" t="s">
        <v>4401</v>
      </c>
      <c r="D900" s="109" t="s">
        <v>4175</v>
      </c>
      <c r="E900" s="109" t="s">
        <v>4344</v>
      </c>
      <c r="F900" s="109">
        <v>40</v>
      </c>
      <c r="G900" s="109" t="s">
        <v>1646</v>
      </c>
      <c r="H900" s="109" t="s">
        <v>1646</v>
      </c>
      <c r="I900" s="109">
        <v>0.58909999999999996</v>
      </c>
      <c r="J900" s="109" t="s">
        <v>2775</v>
      </c>
    </row>
    <row r="901" spans="1:10" x14ac:dyDescent="0.25">
      <c r="A901" s="109">
        <v>145</v>
      </c>
      <c r="B901" s="190">
        <v>41829</v>
      </c>
      <c r="C901" s="109" t="s">
        <v>4400</v>
      </c>
      <c r="D901" s="109" t="s">
        <v>4175</v>
      </c>
      <c r="E901" s="109" t="s">
        <v>4344</v>
      </c>
      <c r="F901" s="109">
        <v>40</v>
      </c>
      <c r="G901" s="109" t="s">
        <v>1646</v>
      </c>
      <c r="H901" s="109" t="s">
        <v>1646</v>
      </c>
      <c r="I901" s="109">
        <v>0.69879999999999998</v>
      </c>
      <c r="J901" s="109" t="s">
        <v>2775</v>
      </c>
    </row>
    <row r="902" spans="1:10" x14ac:dyDescent="0.25">
      <c r="A902" s="109">
        <v>145</v>
      </c>
      <c r="B902" s="190">
        <v>41829</v>
      </c>
      <c r="C902" s="109" t="s">
        <v>4399</v>
      </c>
      <c r="D902" s="109" t="s">
        <v>4175</v>
      </c>
      <c r="E902" s="109" t="s">
        <v>4344</v>
      </c>
      <c r="F902" s="109">
        <v>50</v>
      </c>
      <c r="G902" s="109" t="s">
        <v>1646</v>
      </c>
      <c r="H902" s="109" t="s">
        <v>1646</v>
      </c>
      <c r="I902" s="109">
        <v>1.4974000000000001</v>
      </c>
      <c r="J902" s="109" t="s">
        <v>2775</v>
      </c>
    </row>
    <row r="903" spans="1:10" x14ac:dyDescent="0.25">
      <c r="A903" s="109">
        <v>145</v>
      </c>
      <c r="B903" s="190">
        <v>41829</v>
      </c>
      <c r="C903" s="109" t="s">
        <v>4398</v>
      </c>
      <c r="D903" s="109" t="s">
        <v>4175</v>
      </c>
      <c r="E903" s="109" t="s">
        <v>4344</v>
      </c>
      <c r="F903" s="109">
        <v>43</v>
      </c>
      <c r="G903" s="109" t="s">
        <v>1646</v>
      </c>
      <c r="H903" s="109" t="s">
        <v>1646</v>
      </c>
      <c r="I903" s="109">
        <v>0.8044</v>
      </c>
      <c r="J903" s="109" t="s">
        <v>2775</v>
      </c>
    </row>
    <row r="904" spans="1:10" x14ac:dyDescent="0.25">
      <c r="A904" s="109">
        <v>145</v>
      </c>
      <c r="B904" s="190">
        <v>41829</v>
      </c>
      <c r="C904" s="109" t="s">
        <v>4397</v>
      </c>
      <c r="D904" s="109" t="s">
        <v>4175</v>
      </c>
      <c r="E904" s="109" t="s">
        <v>4344</v>
      </c>
      <c r="F904" s="109">
        <v>51</v>
      </c>
      <c r="G904" s="109" t="s">
        <v>1646</v>
      </c>
      <c r="H904" s="109" t="s">
        <v>1646</v>
      </c>
      <c r="I904" s="109">
        <v>1.5761000000000001</v>
      </c>
      <c r="J904" s="109" t="s">
        <v>2775</v>
      </c>
    </row>
    <row r="905" spans="1:10" x14ac:dyDescent="0.25">
      <c r="A905" s="109">
        <v>145</v>
      </c>
      <c r="B905" s="190">
        <v>41829</v>
      </c>
      <c r="C905" s="109" t="s">
        <v>4396</v>
      </c>
      <c r="D905" s="109" t="s">
        <v>4175</v>
      </c>
      <c r="E905" s="109" t="s">
        <v>4176</v>
      </c>
      <c r="F905" s="109">
        <v>341</v>
      </c>
      <c r="G905" s="109" t="s">
        <v>1646</v>
      </c>
      <c r="H905" s="109" t="s">
        <v>1646</v>
      </c>
      <c r="I905" s="109">
        <v>256</v>
      </c>
      <c r="J905" s="109" t="s">
        <v>2517</v>
      </c>
    </row>
    <row r="906" spans="1:10" x14ac:dyDescent="0.25">
      <c r="A906" s="109">
        <v>145</v>
      </c>
      <c r="B906" s="190">
        <v>41830</v>
      </c>
      <c r="C906" s="109" t="s">
        <v>4395</v>
      </c>
      <c r="D906" s="109" t="s">
        <v>4175</v>
      </c>
      <c r="E906" s="109" t="s">
        <v>4176</v>
      </c>
      <c r="F906" s="109">
        <v>295</v>
      </c>
      <c r="G906" s="109" t="s">
        <v>1646</v>
      </c>
      <c r="H906" s="109" t="s">
        <v>1646</v>
      </c>
      <c r="I906" s="109">
        <v>182</v>
      </c>
      <c r="J906" s="109" t="s">
        <v>4239</v>
      </c>
    </row>
    <row r="907" spans="1:10" x14ac:dyDescent="0.25">
      <c r="A907" s="109">
        <v>145</v>
      </c>
      <c r="B907" s="190">
        <v>41830</v>
      </c>
      <c r="C907" s="109" t="s">
        <v>4394</v>
      </c>
      <c r="D907" s="109" t="s">
        <v>4175</v>
      </c>
      <c r="E907" s="109" t="s">
        <v>4176</v>
      </c>
      <c r="F907" s="109">
        <v>288</v>
      </c>
      <c r="G907" s="109" t="s">
        <v>1646</v>
      </c>
      <c r="H907" s="109" t="s">
        <v>1646</v>
      </c>
      <c r="I907" s="109">
        <v>166</v>
      </c>
      <c r="J907" s="109" t="s">
        <v>4239</v>
      </c>
    </row>
    <row r="908" spans="1:10" x14ac:dyDescent="0.25">
      <c r="A908" s="109">
        <v>145</v>
      </c>
      <c r="B908" s="190">
        <v>41830</v>
      </c>
      <c r="C908" s="109" t="s">
        <v>4393</v>
      </c>
      <c r="D908" s="109" t="s">
        <v>4175</v>
      </c>
      <c r="E908" s="109" t="s">
        <v>4176</v>
      </c>
      <c r="F908" s="109">
        <v>318</v>
      </c>
      <c r="G908" s="109" t="s">
        <v>1646</v>
      </c>
      <c r="H908" s="109" t="s">
        <v>1646</v>
      </c>
      <c r="I908" s="109">
        <v>233</v>
      </c>
      <c r="J908" s="109" t="s">
        <v>4239</v>
      </c>
    </row>
    <row r="909" spans="1:10" x14ac:dyDescent="0.25">
      <c r="A909" s="109">
        <v>145</v>
      </c>
      <c r="B909" s="190">
        <v>41830</v>
      </c>
      <c r="C909" s="109" t="s">
        <v>4392</v>
      </c>
      <c r="D909" s="109" t="s">
        <v>4175</v>
      </c>
      <c r="E909" s="109" t="s">
        <v>4176</v>
      </c>
      <c r="F909" s="109">
        <v>341</v>
      </c>
      <c r="G909" s="109" t="s">
        <v>1646</v>
      </c>
      <c r="H909" s="109" t="s">
        <v>1646</v>
      </c>
      <c r="I909" s="109">
        <v>283</v>
      </c>
      <c r="J909" s="109" t="s">
        <v>4239</v>
      </c>
    </row>
    <row r="910" spans="1:10" x14ac:dyDescent="0.25">
      <c r="A910" s="109">
        <v>145</v>
      </c>
      <c r="B910" s="190">
        <v>41830</v>
      </c>
      <c r="C910" s="109" t="s">
        <v>4391</v>
      </c>
      <c r="D910" s="109" t="s">
        <v>4175</v>
      </c>
      <c r="E910" s="109" t="s">
        <v>4176</v>
      </c>
      <c r="F910" s="109">
        <v>314</v>
      </c>
      <c r="G910" s="109" t="s">
        <v>1646</v>
      </c>
      <c r="H910" s="109" t="s">
        <v>1646</v>
      </c>
      <c r="I910" s="109">
        <v>209</v>
      </c>
      <c r="J910" s="109" t="s">
        <v>4239</v>
      </c>
    </row>
    <row r="911" spans="1:10" x14ac:dyDescent="0.25">
      <c r="A911" s="109">
        <v>145</v>
      </c>
      <c r="B911" s="190">
        <v>41830</v>
      </c>
      <c r="C911" s="109" t="s">
        <v>4390</v>
      </c>
      <c r="D911" s="109" t="s">
        <v>4175</v>
      </c>
      <c r="E911" s="109" t="s">
        <v>4176</v>
      </c>
      <c r="F911" s="109">
        <v>314</v>
      </c>
      <c r="G911" s="109" t="s">
        <v>1646</v>
      </c>
      <c r="H911" s="109" t="s">
        <v>1646</v>
      </c>
      <c r="I911" s="109">
        <v>208</v>
      </c>
      <c r="J911" s="109" t="s">
        <v>4239</v>
      </c>
    </row>
    <row r="912" spans="1:10" x14ac:dyDescent="0.25">
      <c r="A912" s="109">
        <v>145</v>
      </c>
      <c r="B912" s="190">
        <v>41830</v>
      </c>
      <c r="C912" s="109" t="s">
        <v>4389</v>
      </c>
      <c r="D912" s="109" t="s">
        <v>4175</v>
      </c>
      <c r="E912" s="109" t="s">
        <v>4176</v>
      </c>
      <c r="F912" s="109">
        <v>261</v>
      </c>
      <c r="G912" s="109" t="s">
        <v>1646</v>
      </c>
      <c r="H912" s="109" t="s">
        <v>1646</v>
      </c>
      <c r="I912" s="109">
        <v>124</v>
      </c>
      <c r="J912" s="109" t="s">
        <v>4239</v>
      </c>
    </row>
    <row r="913" spans="1:10" x14ac:dyDescent="0.25">
      <c r="A913" s="109">
        <v>145</v>
      </c>
      <c r="B913" s="190">
        <v>41830</v>
      </c>
      <c r="C913" s="109" t="s">
        <v>4388</v>
      </c>
      <c r="D913" s="109" t="s">
        <v>4175</v>
      </c>
      <c r="E913" s="109" t="s">
        <v>4176</v>
      </c>
      <c r="F913" s="109">
        <v>283</v>
      </c>
      <c r="G913" s="109" t="s">
        <v>1646</v>
      </c>
      <c r="H913" s="109" t="s">
        <v>1646</v>
      </c>
      <c r="I913" s="109">
        <v>169</v>
      </c>
      <c r="J913" s="109" t="s">
        <v>4239</v>
      </c>
    </row>
    <row r="914" spans="1:10" x14ac:dyDescent="0.25">
      <c r="A914" s="109">
        <v>108</v>
      </c>
      <c r="B914" s="190">
        <v>41832</v>
      </c>
      <c r="C914" s="109" t="s">
        <v>4387</v>
      </c>
      <c r="D914" s="109" t="s">
        <v>4173</v>
      </c>
      <c r="E914" s="109" t="s">
        <v>4219</v>
      </c>
      <c r="F914" s="109">
        <v>414</v>
      </c>
      <c r="G914" s="109" t="s">
        <v>1646</v>
      </c>
      <c r="H914" s="109" t="s">
        <v>1646</v>
      </c>
      <c r="I914" s="109">
        <v>650</v>
      </c>
      <c r="J914" s="109" t="s">
        <v>4239</v>
      </c>
    </row>
    <row r="915" spans="1:10" x14ac:dyDescent="0.25">
      <c r="A915" s="109">
        <v>108</v>
      </c>
      <c r="B915" s="190">
        <v>41832</v>
      </c>
      <c r="C915" s="109" t="s">
        <v>4386</v>
      </c>
      <c r="D915" s="109" t="s">
        <v>4173</v>
      </c>
      <c r="E915" s="109" t="s">
        <v>4219</v>
      </c>
      <c r="F915" s="109">
        <v>455</v>
      </c>
      <c r="G915" s="109" t="s">
        <v>1646</v>
      </c>
      <c r="H915" s="109" t="s">
        <v>1646</v>
      </c>
      <c r="I915" s="109">
        <v>838</v>
      </c>
      <c r="J915" s="109" t="s">
        <v>4239</v>
      </c>
    </row>
    <row r="916" spans="1:10" x14ac:dyDescent="0.25">
      <c r="A916" s="109">
        <v>108</v>
      </c>
      <c r="B916" s="190">
        <v>41832</v>
      </c>
      <c r="C916" s="109" t="s">
        <v>4385</v>
      </c>
      <c r="D916" s="109" t="s">
        <v>4173</v>
      </c>
      <c r="E916" s="109" t="s">
        <v>4219</v>
      </c>
      <c r="F916" s="109">
        <v>368</v>
      </c>
      <c r="G916" s="109" t="s">
        <v>1646</v>
      </c>
      <c r="H916" s="109" t="s">
        <v>1646</v>
      </c>
      <c r="I916" s="109">
        <v>368</v>
      </c>
      <c r="J916" s="109" t="s">
        <v>4239</v>
      </c>
    </row>
    <row r="917" spans="1:10" x14ac:dyDescent="0.25">
      <c r="A917" s="109">
        <v>108</v>
      </c>
      <c r="B917" s="190">
        <v>41832</v>
      </c>
      <c r="C917" s="109" t="s">
        <v>4384</v>
      </c>
      <c r="D917" s="109" t="s">
        <v>4173</v>
      </c>
      <c r="E917" s="109" t="s">
        <v>4219</v>
      </c>
      <c r="F917" s="109">
        <v>346</v>
      </c>
      <c r="G917" s="109" t="s">
        <v>1646</v>
      </c>
      <c r="H917" s="109" t="s">
        <v>1646</v>
      </c>
      <c r="I917" s="109">
        <v>317</v>
      </c>
      <c r="J917" s="109" t="s">
        <v>4239</v>
      </c>
    </row>
    <row r="918" spans="1:10" x14ac:dyDescent="0.25">
      <c r="A918" s="109">
        <v>108</v>
      </c>
      <c r="B918" s="190">
        <v>41832</v>
      </c>
      <c r="C918" s="109" t="s">
        <v>4383</v>
      </c>
      <c r="D918" s="109" t="s">
        <v>4173</v>
      </c>
      <c r="E918" s="109" t="s">
        <v>4219</v>
      </c>
      <c r="F918" s="109">
        <v>308</v>
      </c>
      <c r="G918" s="109" t="s">
        <v>1646</v>
      </c>
      <c r="H918" s="109" t="s">
        <v>1646</v>
      </c>
      <c r="I918" s="109">
        <v>208</v>
      </c>
      <c r="J918" s="109" t="s">
        <v>4239</v>
      </c>
    </row>
    <row r="919" spans="1:10" x14ac:dyDescent="0.25">
      <c r="A919" s="109">
        <v>108</v>
      </c>
      <c r="B919" s="190">
        <v>41832</v>
      </c>
      <c r="C919" s="109" t="s">
        <v>4382</v>
      </c>
      <c r="D919" s="109" t="s">
        <v>4173</v>
      </c>
      <c r="E919" s="109" t="s">
        <v>4219</v>
      </c>
      <c r="F919" s="109">
        <v>381</v>
      </c>
      <c r="G919" s="109" t="s">
        <v>1646</v>
      </c>
      <c r="H919" s="109" t="s">
        <v>1646</v>
      </c>
      <c r="I919" s="109">
        <v>410</v>
      </c>
      <c r="J919" s="109" t="s">
        <v>4239</v>
      </c>
    </row>
    <row r="920" spans="1:10" x14ac:dyDescent="0.25">
      <c r="A920" s="109">
        <v>108</v>
      </c>
      <c r="B920" s="190">
        <v>41832</v>
      </c>
      <c r="C920" s="109" t="s">
        <v>4381</v>
      </c>
      <c r="D920" s="109" t="s">
        <v>4173</v>
      </c>
      <c r="E920" s="109" t="s">
        <v>4219</v>
      </c>
      <c r="F920" s="109">
        <v>401</v>
      </c>
      <c r="G920" s="109" t="s">
        <v>1646</v>
      </c>
      <c r="H920" s="109" t="s">
        <v>1646</v>
      </c>
      <c r="I920" s="109">
        <v>498</v>
      </c>
      <c r="J920" s="109" t="s">
        <v>4239</v>
      </c>
    </row>
    <row r="921" spans="1:10" x14ac:dyDescent="0.25">
      <c r="A921" s="109">
        <v>108</v>
      </c>
      <c r="B921" s="190">
        <v>41832</v>
      </c>
      <c r="C921" s="109" t="s">
        <v>4380</v>
      </c>
      <c r="D921" s="109" t="s">
        <v>4173</v>
      </c>
      <c r="E921" s="109" t="s">
        <v>4221</v>
      </c>
      <c r="F921" s="109">
        <v>275</v>
      </c>
      <c r="G921" s="109" t="s">
        <v>1646</v>
      </c>
      <c r="H921" s="109" t="s">
        <v>1646</v>
      </c>
      <c r="I921" s="109">
        <v>203</v>
      </c>
      <c r="J921" s="109" t="s">
        <v>4239</v>
      </c>
    </row>
    <row r="922" spans="1:10" x14ac:dyDescent="0.25">
      <c r="A922" s="109">
        <v>108</v>
      </c>
      <c r="B922" s="190">
        <v>41832</v>
      </c>
      <c r="C922" s="109" t="s">
        <v>4379</v>
      </c>
      <c r="D922" s="109" t="s">
        <v>4173</v>
      </c>
      <c r="E922" s="109" t="s">
        <v>4219</v>
      </c>
      <c r="F922" s="109">
        <v>332</v>
      </c>
      <c r="G922" s="109" t="s">
        <v>1646</v>
      </c>
      <c r="H922" s="109" t="s">
        <v>1646</v>
      </c>
      <c r="I922" s="109">
        <v>263</v>
      </c>
      <c r="J922" s="109" t="s">
        <v>4239</v>
      </c>
    </row>
    <row r="923" spans="1:10" x14ac:dyDescent="0.25">
      <c r="A923" s="109">
        <v>108</v>
      </c>
      <c r="B923" s="190">
        <v>41832</v>
      </c>
      <c r="C923" s="109" t="s">
        <v>4378</v>
      </c>
      <c r="D923" s="109" t="s">
        <v>4173</v>
      </c>
      <c r="E923" s="109" t="s">
        <v>4219</v>
      </c>
      <c r="F923" s="109">
        <v>336</v>
      </c>
      <c r="G923" s="109" t="s">
        <v>1646</v>
      </c>
      <c r="H923" s="109" t="s">
        <v>1646</v>
      </c>
      <c r="I923" s="109">
        <v>284</v>
      </c>
      <c r="J923" s="109" t="s">
        <v>4239</v>
      </c>
    </row>
    <row r="924" spans="1:10" x14ac:dyDescent="0.25">
      <c r="A924" s="109">
        <v>108</v>
      </c>
      <c r="B924" s="190">
        <v>41832</v>
      </c>
      <c r="C924" s="109" t="s">
        <v>4377</v>
      </c>
      <c r="D924" s="109" t="s">
        <v>4173</v>
      </c>
      <c r="E924" s="109" t="s">
        <v>4219</v>
      </c>
      <c r="F924" s="109">
        <v>473</v>
      </c>
      <c r="G924" s="109" t="s">
        <v>1646</v>
      </c>
      <c r="H924" s="109" t="s">
        <v>1646</v>
      </c>
      <c r="I924" s="109">
        <v>881</v>
      </c>
      <c r="J924" s="109" t="s">
        <v>4239</v>
      </c>
    </row>
    <row r="925" spans="1:10" x14ac:dyDescent="0.25">
      <c r="A925" s="109">
        <v>108</v>
      </c>
      <c r="B925" s="190">
        <v>41832</v>
      </c>
      <c r="C925" s="109" t="s">
        <v>4376</v>
      </c>
      <c r="D925" s="109" t="s">
        <v>4173</v>
      </c>
      <c r="E925" s="109" t="s">
        <v>4221</v>
      </c>
      <c r="F925" s="109">
        <v>360</v>
      </c>
      <c r="G925" s="109" t="s">
        <v>1646</v>
      </c>
      <c r="H925" s="109" t="s">
        <v>1646</v>
      </c>
      <c r="I925" s="109">
        <v>412</v>
      </c>
      <c r="J925" s="109" t="s">
        <v>4239</v>
      </c>
    </row>
    <row r="926" spans="1:10" x14ac:dyDescent="0.25">
      <c r="A926" s="109">
        <v>108</v>
      </c>
      <c r="B926" s="190">
        <v>41832</v>
      </c>
      <c r="C926" s="109" t="s">
        <v>4375</v>
      </c>
      <c r="D926" s="109" t="s">
        <v>4173</v>
      </c>
      <c r="E926" s="109" t="s">
        <v>4219</v>
      </c>
      <c r="F926" s="109">
        <v>304</v>
      </c>
      <c r="G926" s="109" t="s">
        <v>1646</v>
      </c>
      <c r="H926" s="109" t="s">
        <v>1646</v>
      </c>
      <c r="I926" s="109">
        <v>191</v>
      </c>
      <c r="J926" s="109" t="s">
        <v>4239</v>
      </c>
    </row>
    <row r="927" spans="1:10" x14ac:dyDescent="0.25">
      <c r="A927" s="109">
        <v>108</v>
      </c>
      <c r="B927" s="190">
        <v>41832</v>
      </c>
      <c r="C927" s="109" t="s">
        <v>4374</v>
      </c>
      <c r="D927" s="109" t="s">
        <v>4173</v>
      </c>
      <c r="E927" s="109" t="s">
        <v>4219</v>
      </c>
      <c r="F927" s="109">
        <v>368</v>
      </c>
      <c r="G927" s="109" t="s">
        <v>1646</v>
      </c>
      <c r="H927" s="109" t="s">
        <v>1646</v>
      </c>
      <c r="I927" s="109">
        <v>393</v>
      </c>
      <c r="J927" s="109" t="s">
        <v>4239</v>
      </c>
    </row>
    <row r="928" spans="1:10" x14ac:dyDescent="0.25">
      <c r="A928" s="109">
        <v>108</v>
      </c>
      <c r="B928" s="190">
        <v>41832</v>
      </c>
      <c r="C928" s="109" t="s">
        <v>4373</v>
      </c>
      <c r="D928" s="109" t="s">
        <v>4173</v>
      </c>
      <c r="E928" s="109" t="s">
        <v>4219</v>
      </c>
      <c r="F928" s="109">
        <v>495</v>
      </c>
      <c r="G928" s="109" t="s">
        <v>1646</v>
      </c>
      <c r="H928" s="109" t="s">
        <v>1646</v>
      </c>
      <c r="I928" s="109">
        <v>1043</v>
      </c>
      <c r="J928" s="109" t="s">
        <v>4239</v>
      </c>
    </row>
    <row r="929" spans="1:10" x14ac:dyDescent="0.25">
      <c r="A929" s="109">
        <v>108</v>
      </c>
      <c r="B929" s="190">
        <v>41832</v>
      </c>
      <c r="C929" s="109" t="s">
        <v>4372</v>
      </c>
      <c r="D929" s="109" t="s">
        <v>4173</v>
      </c>
      <c r="E929" s="109" t="s">
        <v>4219</v>
      </c>
      <c r="F929" s="109">
        <v>272</v>
      </c>
      <c r="G929" s="109" t="s">
        <v>1646</v>
      </c>
      <c r="H929" s="109" t="s">
        <v>1646</v>
      </c>
      <c r="I929" s="109">
        <v>158</v>
      </c>
      <c r="J929" s="109" t="s">
        <v>4239</v>
      </c>
    </row>
    <row r="930" spans="1:10" x14ac:dyDescent="0.25">
      <c r="A930" s="109">
        <v>166</v>
      </c>
      <c r="B930" s="190">
        <v>41838</v>
      </c>
      <c r="C930" s="109" t="s">
        <v>4371</v>
      </c>
      <c r="D930" s="109" t="s">
        <v>4298</v>
      </c>
      <c r="E930" s="109" t="s">
        <v>4176</v>
      </c>
      <c r="F930" s="109">
        <v>395</v>
      </c>
      <c r="G930" s="109" t="s">
        <v>1646</v>
      </c>
      <c r="H930" s="109" t="s">
        <v>1646</v>
      </c>
      <c r="I930" s="109">
        <v>383</v>
      </c>
      <c r="J930" s="109" t="s">
        <v>4334</v>
      </c>
    </row>
    <row r="931" spans="1:10" x14ac:dyDescent="0.25">
      <c r="A931" s="109">
        <v>166</v>
      </c>
      <c r="B931" s="190">
        <v>41838</v>
      </c>
      <c r="C931" s="109" t="s">
        <v>4370</v>
      </c>
      <c r="D931" s="109" t="s">
        <v>4298</v>
      </c>
      <c r="E931" s="109" t="s">
        <v>4176</v>
      </c>
      <c r="F931" s="109">
        <v>324</v>
      </c>
      <c r="G931" s="109" t="s">
        <v>1646</v>
      </c>
      <c r="H931" s="109" t="s">
        <v>1646</v>
      </c>
      <c r="I931" s="109">
        <v>183</v>
      </c>
      <c r="J931" s="109" t="s">
        <v>4334</v>
      </c>
    </row>
    <row r="932" spans="1:10" x14ac:dyDescent="0.25">
      <c r="A932" s="109">
        <v>166</v>
      </c>
      <c r="B932" s="190">
        <v>41838</v>
      </c>
      <c r="C932" s="109" t="s">
        <v>4369</v>
      </c>
      <c r="D932" s="109" t="s">
        <v>4298</v>
      </c>
      <c r="E932" s="109" t="s">
        <v>4176</v>
      </c>
      <c r="F932" s="109">
        <v>342</v>
      </c>
      <c r="G932" s="109" t="s">
        <v>1646</v>
      </c>
      <c r="H932" s="109" t="s">
        <v>1646</v>
      </c>
      <c r="I932" s="109">
        <v>282</v>
      </c>
      <c r="J932" s="109" t="s">
        <v>4334</v>
      </c>
    </row>
    <row r="933" spans="1:10" x14ac:dyDescent="0.25">
      <c r="A933" s="109">
        <v>166</v>
      </c>
      <c r="B933" s="190">
        <v>41838</v>
      </c>
      <c r="C933" s="109" t="s">
        <v>4368</v>
      </c>
      <c r="D933" s="109" t="s">
        <v>4298</v>
      </c>
      <c r="E933" s="109" t="s">
        <v>4176</v>
      </c>
      <c r="F933" s="109">
        <v>238</v>
      </c>
      <c r="G933" s="109" t="s">
        <v>1646</v>
      </c>
      <c r="H933" s="109" t="s">
        <v>1646</v>
      </c>
      <c r="I933" s="109">
        <v>98</v>
      </c>
      <c r="J933" s="109" t="s">
        <v>4334</v>
      </c>
    </row>
    <row r="934" spans="1:10" x14ac:dyDescent="0.25">
      <c r="A934" s="109">
        <v>166</v>
      </c>
      <c r="B934" s="190">
        <v>41838</v>
      </c>
      <c r="C934" s="109" t="s">
        <v>4367</v>
      </c>
      <c r="D934" s="109" t="s">
        <v>4298</v>
      </c>
      <c r="E934" s="109" t="s">
        <v>4176</v>
      </c>
      <c r="F934" s="109">
        <v>220</v>
      </c>
      <c r="G934" s="109" t="s">
        <v>1646</v>
      </c>
      <c r="H934" s="109" t="s">
        <v>1646</v>
      </c>
      <c r="I934" s="109">
        <v>72</v>
      </c>
      <c r="J934" s="109" t="s">
        <v>4334</v>
      </c>
    </row>
    <row r="935" spans="1:10" x14ac:dyDescent="0.25">
      <c r="A935" s="109">
        <v>166</v>
      </c>
      <c r="B935" s="190">
        <v>41838</v>
      </c>
      <c r="C935" s="109" t="s">
        <v>4366</v>
      </c>
      <c r="D935" s="109" t="s">
        <v>4298</v>
      </c>
      <c r="E935" s="109" t="s">
        <v>4176</v>
      </c>
      <c r="F935" s="109">
        <v>272</v>
      </c>
      <c r="G935" s="109" t="s">
        <v>1646</v>
      </c>
      <c r="H935" s="109" t="s">
        <v>1646</v>
      </c>
      <c r="I935" s="109">
        <v>157</v>
      </c>
      <c r="J935" s="109" t="s">
        <v>4334</v>
      </c>
    </row>
    <row r="936" spans="1:10" x14ac:dyDescent="0.25">
      <c r="A936" s="109">
        <v>166</v>
      </c>
      <c r="B936" s="190">
        <v>41838</v>
      </c>
      <c r="C936" s="109" t="s">
        <v>4365</v>
      </c>
      <c r="D936" s="109" t="s">
        <v>4298</v>
      </c>
      <c r="E936" s="109" t="s">
        <v>4176</v>
      </c>
      <c r="F936" s="109">
        <v>251</v>
      </c>
      <c r="G936" s="109" t="s">
        <v>1646</v>
      </c>
      <c r="H936" s="109" t="s">
        <v>1646</v>
      </c>
      <c r="I936" s="109">
        <v>113</v>
      </c>
      <c r="J936" s="109" t="s">
        <v>4334</v>
      </c>
    </row>
    <row r="937" spans="1:10" x14ac:dyDescent="0.25">
      <c r="A937" s="109">
        <v>166</v>
      </c>
      <c r="B937" s="190">
        <v>41838</v>
      </c>
      <c r="C937" s="109" t="s">
        <v>4364</v>
      </c>
      <c r="D937" s="109" t="s">
        <v>4298</v>
      </c>
      <c r="E937" s="109" t="s">
        <v>4176</v>
      </c>
      <c r="F937" s="109">
        <v>241</v>
      </c>
      <c r="G937" s="109" t="s">
        <v>1646</v>
      </c>
      <c r="H937" s="109" t="s">
        <v>1646</v>
      </c>
      <c r="I937" s="109">
        <v>103</v>
      </c>
      <c r="J937" s="109" t="s">
        <v>4334</v>
      </c>
    </row>
    <row r="938" spans="1:10" x14ac:dyDescent="0.25">
      <c r="A938" s="109">
        <v>166</v>
      </c>
      <c r="B938" s="190">
        <v>41838</v>
      </c>
      <c r="C938" s="109" t="s">
        <v>4363</v>
      </c>
      <c r="D938" s="109" t="s">
        <v>4298</v>
      </c>
      <c r="E938" s="109" t="s">
        <v>4176</v>
      </c>
      <c r="F938" s="109">
        <v>290</v>
      </c>
      <c r="G938" s="109" t="s">
        <v>1646</v>
      </c>
      <c r="H938" s="109" t="s">
        <v>1646</v>
      </c>
      <c r="I938" s="109">
        <v>176</v>
      </c>
      <c r="J938" s="109" t="s">
        <v>4334</v>
      </c>
    </row>
    <row r="939" spans="1:10" x14ac:dyDescent="0.25">
      <c r="A939" s="109">
        <v>166</v>
      </c>
      <c r="B939" s="190">
        <v>41838</v>
      </c>
      <c r="C939" s="109" t="s">
        <v>4362</v>
      </c>
      <c r="D939" s="109" t="s">
        <v>4298</v>
      </c>
      <c r="E939" s="109" t="s">
        <v>4176</v>
      </c>
      <c r="F939" s="109">
        <v>201</v>
      </c>
      <c r="G939" s="109" t="s">
        <v>1646</v>
      </c>
      <c r="H939" s="109" t="s">
        <v>1646</v>
      </c>
      <c r="I939" s="109">
        <v>59</v>
      </c>
      <c r="J939" s="109" t="s">
        <v>4334</v>
      </c>
    </row>
    <row r="940" spans="1:10" x14ac:dyDescent="0.25">
      <c r="A940" s="109">
        <v>166</v>
      </c>
      <c r="B940" s="190">
        <v>41838</v>
      </c>
      <c r="C940" s="109" t="s">
        <v>4361</v>
      </c>
      <c r="D940" s="109" t="s">
        <v>4298</v>
      </c>
      <c r="E940" s="109" t="s">
        <v>4176</v>
      </c>
      <c r="F940" s="109">
        <v>233</v>
      </c>
      <c r="G940" s="109" t="s">
        <v>1646</v>
      </c>
      <c r="H940" s="109" t="s">
        <v>1646</v>
      </c>
      <c r="I940" s="109">
        <v>86</v>
      </c>
      <c r="J940" s="109" t="s">
        <v>4334</v>
      </c>
    </row>
    <row r="941" spans="1:10" x14ac:dyDescent="0.25">
      <c r="A941" s="109">
        <v>166</v>
      </c>
      <c r="B941" s="190">
        <v>41838</v>
      </c>
      <c r="C941" s="109" t="s">
        <v>4360</v>
      </c>
      <c r="D941" s="109" t="s">
        <v>4298</v>
      </c>
      <c r="E941" s="109" t="s">
        <v>4176</v>
      </c>
      <c r="F941" s="109">
        <v>252</v>
      </c>
      <c r="G941" s="109" t="s">
        <v>1646</v>
      </c>
      <c r="H941" s="109" t="s">
        <v>1646</v>
      </c>
      <c r="I941" s="109">
        <v>115</v>
      </c>
      <c r="J941" s="109" t="s">
        <v>4334</v>
      </c>
    </row>
    <row r="942" spans="1:10" x14ac:dyDescent="0.25">
      <c r="A942" s="109">
        <v>166</v>
      </c>
      <c r="B942" s="190">
        <v>41838</v>
      </c>
      <c r="C942" s="109" t="s">
        <v>4359</v>
      </c>
      <c r="D942" s="109" t="s">
        <v>4298</v>
      </c>
      <c r="E942" s="109" t="s">
        <v>4176</v>
      </c>
      <c r="F942" s="109">
        <v>278</v>
      </c>
      <c r="G942" s="109" t="s">
        <v>1646</v>
      </c>
      <c r="H942" s="109" t="s">
        <v>1646</v>
      </c>
      <c r="I942" s="109">
        <v>148</v>
      </c>
      <c r="J942" s="109" t="s">
        <v>4334</v>
      </c>
    </row>
    <row r="943" spans="1:10" x14ac:dyDescent="0.25">
      <c r="A943" s="109">
        <v>166</v>
      </c>
      <c r="B943" s="190">
        <v>41838</v>
      </c>
      <c r="C943" s="109" t="s">
        <v>4358</v>
      </c>
      <c r="D943" s="109" t="s">
        <v>4298</v>
      </c>
      <c r="E943" s="109" t="s">
        <v>4176</v>
      </c>
      <c r="F943" s="109">
        <v>233</v>
      </c>
      <c r="G943" s="109" t="s">
        <v>1646</v>
      </c>
      <c r="H943" s="109" t="s">
        <v>1646</v>
      </c>
      <c r="I943" s="109">
        <v>90</v>
      </c>
      <c r="J943" s="109" t="s">
        <v>4334</v>
      </c>
    </row>
    <row r="944" spans="1:10" x14ac:dyDescent="0.25">
      <c r="A944" s="109">
        <v>166</v>
      </c>
      <c r="B944" s="190">
        <v>41838</v>
      </c>
      <c r="C944" s="109" t="s">
        <v>4357</v>
      </c>
      <c r="D944" s="109" t="s">
        <v>4298</v>
      </c>
      <c r="E944" s="109" t="s">
        <v>4176</v>
      </c>
      <c r="F944" s="109">
        <v>303</v>
      </c>
      <c r="G944" s="109" t="s">
        <v>1646</v>
      </c>
      <c r="H944" s="109" t="s">
        <v>1646</v>
      </c>
      <c r="I944" s="109">
        <v>187</v>
      </c>
      <c r="J944" s="109" t="s">
        <v>4334</v>
      </c>
    </row>
    <row r="945" spans="1:10" x14ac:dyDescent="0.25">
      <c r="A945" s="109">
        <v>166</v>
      </c>
      <c r="B945" s="190">
        <v>41838</v>
      </c>
      <c r="C945" s="109" t="s">
        <v>4356</v>
      </c>
      <c r="D945" s="109" t="s">
        <v>4298</v>
      </c>
      <c r="E945" s="109" t="s">
        <v>4176</v>
      </c>
      <c r="F945" s="109">
        <v>170</v>
      </c>
      <c r="G945" s="109" t="s">
        <v>1646</v>
      </c>
      <c r="H945" s="109" t="s">
        <v>1646</v>
      </c>
      <c r="I945" s="109">
        <v>42</v>
      </c>
      <c r="J945" s="109" t="s">
        <v>4334</v>
      </c>
    </row>
    <row r="946" spans="1:10" x14ac:dyDescent="0.25">
      <c r="A946" s="109">
        <v>166</v>
      </c>
      <c r="B946" s="190">
        <v>41838</v>
      </c>
      <c r="C946" s="109" t="s">
        <v>4355</v>
      </c>
      <c r="D946" s="109" t="s">
        <v>4298</v>
      </c>
      <c r="E946" s="109" t="s">
        <v>4176</v>
      </c>
      <c r="F946" s="109">
        <v>234</v>
      </c>
      <c r="G946" s="109" t="s">
        <v>1646</v>
      </c>
      <c r="H946" s="109" t="s">
        <v>1646</v>
      </c>
      <c r="I946" s="109">
        <v>99</v>
      </c>
      <c r="J946" s="109" t="s">
        <v>4334</v>
      </c>
    </row>
    <row r="947" spans="1:10" x14ac:dyDescent="0.25">
      <c r="A947" s="109">
        <v>166</v>
      </c>
      <c r="B947" s="190">
        <v>41838</v>
      </c>
      <c r="C947" s="109" t="s">
        <v>4354</v>
      </c>
      <c r="D947" s="109" t="s">
        <v>4298</v>
      </c>
      <c r="E947" s="109" t="s">
        <v>4176</v>
      </c>
      <c r="F947" s="109">
        <v>288</v>
      </c>
      <c r="G947" s="109" t="s">
        <v>1646</v>
      </c>
      <c r="H947" s="109" t="s">
        <v>1646</v>
      </c>
      <c r="I947" s="109">
        <v>153</v>
      </c>
      <c r="J947" s="109" t="s">
        <v>4334</v>
      </c>
    </row>
    <row r="948" spans="1:10" x14ac:dyDescent="0.25">
      <c r="A948" s="109">
        <v>166</v>
      </c>
      <c r="B948" s="190">
        <v>41838</v>
      </c>
      <c r="C948" s="109" t="s">
        <v>4353</v>
      </c>
      <c r="D948" s="109" t="s">
        <v>4298</v>
      </c>
      <c r="E948" s="109" t="s">
        <v>4176</v>
      </c>
      <c r="F948" s="109">
        <v>227</v>
      </c>
      <c r="G948" s="109" t="s">
        <v>1646</v>
      </c>
      <c r="H948" s="109" t="s">
        <v>1646</v>
      </c>
      <c r="I948" s="109">
        <v>81</v>
      </c>
      <c r="J948" s="109" t="s">
        <v>4334</v>
      </c>
    </row>
    <row r="949" spans="1:10" x14ac:dyDescent="0.25">
      <c r="A949" s="109">
        <v>166</v>
      </c>
      <c r="B949" s="190">
        <v>41838</v>
      </c>
      <c r="C949" s="109" t="s">
        <v>4352</v>
      </c>
      <c r="D949" s="109" t="s">
        <v>4298</v>
      </c>
      <c r="E949" s="109" t="s">
        <v>4176</v>
      </c>
      <c r="F949" s="109">
        <v>210</v>
      </c>
      <c r="G949" s="109" t="s">
        <v>1646</v>
      </c>
      <c r="H949" s="109" t="s">
        <v>1646</v>
      </c>
      <c r="I949" s="109">
        <v>66</v>
      </c>
      <c r="J949" s="109" t="s">
        <v>4334</v>
      </c>
    </row>
    <row r="950" spans="1:10" x14ac:dyDescent="0.25">
      <c r="A950" s="109">
        <v>166</v>
      </c>
      <c r="B950" s="190">
        <v>41838</v>
      </c>
      <c r="C950" s="109" t="s">
        <v>4351</v>
      </c>
      <c r="D950" s="109" t="s">
        <v>4298</v>
      </c>
      <c r="E950" s="109" t="s">
        <v>4176</v>
      </c>
      <c r="F950" s="109">
        <v>228</v>
      </c>
      <c r="G950" s="109" t="s">
        <v>1646</v>
      </c>
      <c r="H950" s="109" t="s">
        <v>1646</v>
      </c>
      <c r="I950" s="109">
        <v>86</v>
      </c>
      <c r="J950" s="109" t="s">
        <v>4334</v>
      </c>
    </row>
    <row r="951" spans="1:10" x14ac:dyDescent="0.25">
      <c r="A951" s="109">
        <v>166</v>
      </c>
      <c r="B951" s="190">
        <v>41838</v>
      </c>
      <c r="C951" s="109" t="s">
        <v>4350</v>
      </c>
      <c r="D951" s="109" t="s">
        <v>4298</v>
      </c>
      <c r="E951" s="109" t="s">
        <v>4176</v>
      </c>
      <c r="F951" s="109">
        <v>217</v>
      </c>
      <c r="G951" s="109" t="s">
        <v>1646</v>
      </c>
      <c r="H951" s="109" t="s">
        <v>1646</v>
      </c>
      <c r="I951" s="109">
        <v>74</v>
      </c>
      <c r="J951" s="109" t="s">
        <v>4334</v>
      </c>
    </row>
    <row r="952" spans="1:10" x14ac:dyDescent="0.25">
      <c r="A952" s="109">
        <v>166</v>
      </c>
      <c r="B952" s="190">
        <v>41838</v>
      </c>
      <c r="C952" s="109" t="s">
        <v>4349</v>
      </c>
      <c r="D952" s="109" t="s">
        <v>4298</v>
      </c>
      <c r="E952" s="109" t="s">
        <v>4176</v>
      </c>
      <c r="F952" s="109">
        <v>197</v>
      </c>
      <c r="G952" s="109" t="s">
        <v>1646</v>
      </c>
      <c r="H952" s="109" t="s">
        <v>1646</v>
      </c>
      <c r="I952" s="109">
        <v>59</v>
      </c>
      <c r="J952" s="109" t="s">
        <v>4334</v>
      </c>
    </row>
    <row r="953" spans="1:10" x14ac:dyDescent="0.25">
      <c r="A953" s="109">
        <v>166</v>
      </c>
      <c r="B953" s="190">
        <v>41838</v>
      </c>
      <c r="C953" s="109" t="s">
        <v>4348</v>
      </c>
      <c r="D953" s="109" t="s">
        <v>4298</v>
      </c>
      <c r="E953" s="109" t="s">
        <v>4176</v>
      </c>
      <c r="F953" s="109">
        <v>328</v>
      </c>
      <c r="G953" s="109" t="s">
        <v>1646</v>
      </c>
      <c r="H953" s="109" t="s">
        <v>1646</v>
      </c>
      <c r="I953" s="109">
        <v>261</v>
      </c>
      <c r="J953" s="109" t="s">
        <v>4334</v>
      </c>
    </row>
    <row r="954" spans="1:10" x14ac:dyDescent="0.25">
      <c r="A954" s="109">
        <v>166</v>
      </c>
      <c r="B954" s="190">
        <v>41838</v>
      </c>
      <c r="C954" s="109" t="s">
        <v>4347</v>
      </c>
      <c r="D954" s="109" t="s">
        <v>4298</v>
      </c>
      <c r="E954" s="109" t="s">
        <v>4176</v>
      </c>
      <c r="F954" s="109">
        <v>241</v>
      </c>
      <c r="G954" s="109" t="s">
        <v>1646</v>
      </c>
      <c r="H954" s="109" t="s">
        <v>1646</v>
      </c>
      <c r="I954" s="109">
        <v>105</v>
      </c>
      <c r="J954" s="109" t="s">
        <v>4334</v>
      </c>
    </row>
    <row r="955" spans="1:10" x14ac:dyDescent="0.25">
      <c r="A955" s="109">
        <v>166</v>
      </c>
      <c r="B955" s="190">
        <v>41838</v>
      </c>
      <c r="C955" s="109" t="s">
        <v>4346</v>
      </c>
      <c r="D955" s="109" t="s">
        <v>4298</v>
      </c>
      <c r="E955" s="109" t="s">
        <v>4344</v>
      </c>
      <c r="F955" s="109">
        <v>74</v>
      </c>
      <c r="G955" s="109" t="s">
        <v>1646</v>
      </c>
      <c r="H955" s="109" t="s">
        <v>1646</v>
      </c>
      <c r="I955" s="109">
        <v>4.6801000000000004</v>
      </c>
      <c r="J955" s="109" t="s">
        <v>4334</v>
      </c>
    </row>
    <row r="956" spans="1:10" x14ac:dyDescent="0.25">
      <c r="A956" s="109">
        <v>166</v>
      </c>
      <c r="B956" s="190">
        <v>41838</v>
      </c>
      <c r="C956" s="109" t="s">
        <v>4345</v>
      </c>
      <c r="D956" s="109" t="s">
        <v>4298</v>
      </c>
      <c r="E956" s="109" t="s">
        <v>4344</v>
      </c>
      <c r="F956" s="109">
        <v>52</v>
      </c>
      <c r="G956" s="109" t="s">
        <v>1646</v>
      </c>
      <c r="H956" s="109" t="s">
        <v>1646</v>
      </c>
      <c r="I956" s="109">
        <v>1.9319999999999999</v>
      </c>
      <c r="J956" s="109" t="s">
        <v>4334</v>
      </c>
    </row>
    <row r="957" spans="1:10" x14ac:dyDescent="0.25">
      <c r="A957" s="109">
        <v>166</v>
      </c>
      <c r="B957" s="190">
        <v>41838</v>
      </c>
      <c r="C957" s="109" t="s">
        <v>4343</v>
      </c>
      <c r="D957" s="109" t="s">
        <v>4298</v>
      </c>
      <c r="E957" s="109" t="s">
        <v>4176</v>
      </c>
      <c r="F957" s="109">
        <v>25</v>
      </c>
      <c r="G957" s="109" t="s">
        <v>1646</v>
      </c>
      <c r="H957" s="109" t="s">
        <v>1646</v>
      </c>
      <c r="I957" s="109">
        <v>9.2600000000000002E-2</v>
      </c>
      <c r="J957" s="109" t="s">
        <v>4334</v>
      </c>
    </row>
    <row r="958" spans="1:10" x14ac:dyDescent="0.25">
      <c r="A958" s="109">
        <v>166</v>
      </c>
      <c r="B958" s="190">
        <v>41838</v>
      </c>
      <c r="C958" s="109" t="s">
        <v>4342</v>
      </c>
      <c r="D958" s="109" t="s">
        <v>4298</v>
      </c>
      <c r="E958" s="109" t="s">
        <v>4176</v>
      </c>
      <c r="F958" s="109">
        <v>29</v>
      </c>
      <c r="G958" s="109" t="s">
        <v>1646</v>
      </c>
      <c r="H958" s="109" t="s">
        <v>1646</v>
      </c>
      <c r="I958" s="109">
        <v>0.1386</v>
      </c>
      <c r="J958" s="109" t="s">
        <v>4334</v>
      </c>
    </row>
    <row r="959" spans="1:10" x14ac:dyDescent="0.25">
      <c r="A959" s="109">
        <v>166</v>
      </c>
      <c r="B959" s="190">
        <v>41838</v>
      </c>
      <c r="C959" s="109" t="s">
        <v>4341</v>
      </c>
      <c r="D959" s="109" t="s">
        <v>4298</v>
      </c>
      <c r="E959" s="109" t="s">
        <v>4176</v>
      </c>
      <c r="F959" s="109">
        <v>23</v>
      </c>
      <c r="G959" s="109" t="s">
        <v>1646</v>
      </c>
      <c r="H959" s="109" t="s">
        <v>1646</v>
      </c>
      <c r="I959" s="109">
        <v>8.8099999999999998E-2</v>
      </c>
      <c r="J959" s="109" t="s">
        <v>4334</v>
      </c>
    </row>
    <row r="960" spans="1:10" x14ac:dyDescent="0.25">
      <c r="A960" s="109">
        <v>166</v>
      </c>
      <c r="B960" s="190">
        <v>41838</v>
      </c>
      <c r="C960" s="109" t="s">
        <v>4340</v>
      </c>
      <c r="D960" s="109" t="s">
        <v>4298</v>
      </c>
      <c r="E960" s="109" t="s">
        <v>4176</v>
      </c>
      <c r="F960" s="109">
        <v>24</v>
      </c>
      <c r="G960" s="109" t="s">
        <v>1646</v>
      </c>
      <c r="H960" s="109" t="s">
        <v>1646</v>
      </c>
      <c r="I960" s="109">
        <v>7.7200000000000005E-2</v>
      </c>
      <c r="J960" s="109" t="s">
        <v>4334</v>
      </c>
    </row>
    <row r="961" spans="1:10" x14ac:dyDescent="0.25">
      <c r="A961" s="109">
        <v>166</v>
      </c>
      <c r="B961" s="190">
        <v>41838</v>
      </c>
      <c r="C961" s="109" t="s">
        <v>4339</v>
      </c>
      <c r="D961" s="109" t="s">
        <v>4298</v>
      </c>
      <c r="E961" s="109" t="s">
        <v>4176</v>
      </c>
      <c r="F961" s="109">
        <v>22</v>
      </c>
      <c r="G961" s="109" t="s">
        <v>1646</v>
      </c>
      <c r="H961" s="109" t="s">
        <v>1646</v>
      </c>
      <c r="I961" s="109">
        <v>8.1900000000000001E-2</v>
      </c>
      <c r="J961" s="109" t="s">
        <v>4334</v>
      </c>
    </row>
    <row r="962" spans="1:10" x14ac:dyDescent="0.25">
      <c r="A962" s="109">
        <v>166</v>
      </c>
      <c r="B962" s="190">
        <v>41838</v>
      </c>
      <c r="C962" s="109" t="s">
        <v>4338</v>
      </c>
      <c r="D962" s="109" t="s">
        <v>4298</v>
      </c>
      <c r="E962" s="109" t="s">
        <v>4176</v>
      </c>
      <c r="F962" s="109">
        <v>24</v>
      </c>
      <c r="G962" s="109" t="s">
        <v>1646</v>
      </c>
      <c r="H962" s="109" t="s">
        <v>1646</v>
      </c>
      <c r="I962" s="109">
        <v>8.0100000000000005E-2</v>
      </c>
      <c r="J962" s="109" t="s">
        <v>4334</v>
      </c>
    </row>
    <row r="963" spans="1:10" x14ac:dyDescent="0.25">
      <c r="A963" s="109">
        <v>164</v>
      </c>
      <c r="B963" s="190">
        <v>41838</v>
      </c>
      <c r="C963" s="109" t="s">
        <v>4337</v>
      </c>
      <c r="D963" s="109" t="s">
        <v>4335</v>
      </c>
      <c r="E963" s="109" t="s">
        <v>4176</v>
      </c>
      <c r="F963" s="109">
        <v>31</v>
      </c>
      <c r="G963" s="109" t="s">
        <v>1646</v>
      </c>
      <c r="H963" s="109" t="s">
        <v>1646</v>
      </c>
      <c r="I963" s="109">
        <v>0.2349</v>
      </c>
      <c r="J963" s="109" t="s">
        <v>4334</v>
      </c>
    </row>
    <row r="964" spans="1:10" x14ac:dyDescent="0.25">
      <c r="A964" s="109">
        <v>164</v>
      </c>
      <c r="B964" s="190">
        <v>41838</v>
      </c>
      <c r="C964" s="109" t="s">
        <v>4336</v>
      </c>
      <c r="D964" s="109" t="s">
        <v>4335</v>
      </c>
      <c r="E964" s="109" t="s">
        <v>4176</v>
      </c>
      <c r="F964" s="109">
        <v>29</v>
      </c>
      <c r="G964" s="109" t="s">
        <v>1646</v>
      </c>
      <c r="H964" s="109" t="s">
        <v>1646</v>
      </c>
      <c r="I964" s="109">
        <v>0.15809999999999999</v>
      </c>
      <c r="J964" s="109" t="s">
        <v>4334</v>
      </c>
    </row>
    <row r="965" spans="1:10" x14ac:dyDescent="0.25">
      <c r="A965" s="109">
        <v>348</v>
      </c>
      <c r="B965" s="190">
        <v>41839</v>
      </c>
      <c r="C965" s="109" t="s">
        <v>4333</v>
      </c>
      <c r="D965" s="109" t="s">
        <v>880</v>
      </c>
      <c r="E965" s="109" t="s">
        <v>4176</v>
      </c>
      <c r="F965" s="109">
        <v>205</v>
      </c>
      <c r="G965" s="109" t="s">
        <v>1646</v>
      </c>
      <c r="H965" s="109" t="s">
        <v>1646</v>
      </c>
      <c r="I965" s="109">
        <v>80</v>
      </c>
      <c r="J965" s="109" t="s">
        <v>4239</v>
      </c>
    </row>
    <row r="966" spans="1:10" x14ac:dyDescent="0.25">
      <c r="A966" s="109">
        <v>348</v>
      </c>
      <c r="B966" s="190">
        <v>41839</v>
      </c>
      <c r="C966" s="109" t="s">
        <v>4332</v>
      </c>
      <c r="D966" s="109" t="s">
        <v>880</v>
      </c>
      <c r="E966" s="109" t="s">
        <v>4176</v>
      </c>
      <c r="F966" s="109">
        <v>539</v>
      </c>
      <c r="G966" s="109" t="s">
        <v>1646</v>
      </c>
      <c r="H966" s="109" t="s">
        <v>1646</v>
      </c>
      <c r="I966" s="109">
        <v>1413</v>
      </c>
      <c r="J966" s="109" t="s">
        <v>4239</v>
      </c>
    </row>
    <row r="967" spans="1:10" x14ac:dyDescent="0.25">
      <c r="A967" s="109">
        <v>348</v>
      </c>
      <c r="B967" s="190">
        <v>41839</v>
      </c>
      <c r="C967" s="109" t="s">
        <v>4331</v>
      </c>
      <c r="D967" s="109" t="s">
        <v>880</v>
      </c>
      <c r="E967" s="109" t="s">
        <v>4176</v>
      </c>
      <c r="F967" s="109">
        <v>567</v>
      </c>
      <c r="G967" s="109" t="s">
        <v>1646</v>
      </c>
      <c r="H967" s="109" t="s">
        <v>1646</v>
      </c>
      <c r="I967" s="109">
        <v>1513</v>
      </c>
      <c r="J967" s="109" t="s">
        <v>4239</v>
      </c>
    </row>
    <row r="968" spans="1:10" x14ac:dyDescent="0.25">
      <c r="A968" s="109">
        <v>348</v>
      </c>
      <c r="B968" s="190">
        <v>41839</v>
      </c>
      <c r="C968" s="109" t="s">
        <v>4330</v>
      </c>
      <c r="D968" s="109" t="s">
        <v>880</v>
      </c>
      <c r="E968" s="109" t="s">
        <v>4176</v>
      </c>
      <c r="F968" s="109">
        <v>552</v>
      </c>
      <c r="G968" s="109" t="s">
        <v>1646</v>
      </c>
      <c r="H968" s="109" t="s">
        <v>1646</v>
      </c>
      <c r="I968" s="109">
        <v>1401</v>
      </c>
      <c r="J968" s="109" t="s">
        <v>4239</v>
      </c>
    </row>
    <row r="969" spans="1:10" x14ac:dyDescent="0.25">
      <c r="A969" s="109">
        <v>348</v>
      </c>
      <c r="B969" s="190">
        <v>41839</v>
      </c>
      <c r="C969" s="109" t="s">
        <v>4329</v>
      </c>
      <c r="D969" s="109" t="s">
        <v>880</v>
      </c>
      <c r="E969" s="109" t="s">
        <v>4176</v>
      </c>
      <c r="F969" s="109">
        <v>535</v>
      </c>
      <c r="G969" s="109" t="s">
        <v>1646</v>
      </c>
      <c r="H969" s="109" t="s">
        <v>1646</v>
      </c>
      <c r="I969" s="109">
        <v>1245</v>
      </c>
      <c r="J969" s="109" t="s">
        <v>4239</v>
      </c>
    </row>
    <row r="970" spans="1:10" x14ac:dyDescent="0.25">
      <c r="A970" s="109">
        <v>348</v>
      </c>
      <c r="B970" s="190">
        <v>41839</v>
      </c>
      <c r="C970" s="109" t="s">
        <v>4328</v>
      </c>
      <c r="D970" s="109" t="s">
        <v>880</v>
      </c>
      <c r="E970" s="109" t="s">
        <v>4176</v>
      </c>
      <c r="F970" s="109">
        <v>187</v>
      </c>
      <c r="G970" s="109" t="s">
        <v>1646</v>
      </c>
      <c r="H970" s="109" t="s">
        <v>1646</v>
      </c>
      <c r="I970" s="109">
        <v>58</v>
      </c>
      <c r="J970" s="109" t="s">
        <v>4239</v>
      </c>
    </row>
    <row r="971" spans="1:10" x14ac:dyDescent="0.25">
      <c r="A971" s="109">
        <v>348</v>
      </c>
      <c r="B971" s="190">
        <v>41839</v>
      </c>
      <c r="C971" s="109" t="s">
        <v>4327</v>
      </c>
      <c r="D971" s="109" t="s">
        <v>880</v>
      </c>
      <c r="E971" s="109" t="s">
        <v>4176</v>
      </c>
      <c r="F971" s="109">
        <v>548</v>
      </c>
      <c r="G971" s="109" t="s">
        <v>1646</v>
      </c>
      <c r="H971" s="109" t="s">
        <v>1646</v>
      </c>
      <c r="I971" s="109">
        <v>1263</v>
      </c>
      <c r="J971" s="109" t="s">
        <v>4239</v>
      </c>
    </row>
    <row r="972" spans="1:10" x14ac:dyDescent="0.25">
      <c r="A972" s="109">
        <v>348</v>
      </c>
      <c r="B972" s="190">
        <v>41839</v>
      </c>
      <c r="C972" s="109" t="s">
        <v>4326</v>
      </c>
      <c r="D972" s="109" t="s">
        <v>880</v>
      </c>
      <c r="E972" s="109" t="s">
        <v>4176</v>
      </c>
      <c r="F972" s="109">
        <v>496</v>
      </c>
      <c r="G972" s="109" t="s">
        <v>1646</v>
      </c>
      <c r="H972" s="109" t="s">
        <v>1646</v>
      </c>
      <c r="I972" s="109">
        <v>1127</v>
      </c>
      <c r="J972" s="109" t="s">
        <v>4239</v>
      </c>
    </row>
    <row r="973" spans="1:10" x14ac:dyDescent="0.25">
      <c r="A973" s="109">
        <v>348</v>
      </c>
      <c r="B973" s="190">
        <v>41839</v>
      </c>
      <c r="C973" s="109" t="s">
        <v>4325</v>
      </c>
      <c r="D973" s="109" t="s">
        <v>880</v>
      </c>
      <c r="E973" s="109" t="s">
        <v>4176</v>
      </c>
      <c r="F973" s="109">
        <v>538</v>
      </c>
      <c r="G973" s="109" t="s">
        <v>1646</v>
      </c>
      <c r="H973" s="109" t="s">
        <v>1646</v>
      </c>
      <c r="I973" s="109">
        <v>1412</v>
      </c>
      <c r="J973" s="109" t="s">
        <v>4239</v>
      </c>
    </row>
    <row r="974" spans="1:10" x14ac:dyDescent="0.25">
      <c r="A974" s="109">
        <v>348</v>
      </c>
      <c r="B974" s="190">
        <v>41839</v>
      </c>
      <c r="C974" s="109" t="s">
        <v>4324</v>
      </c>
      <c r="D974" s="109" t="s">
        <v>880</v>
      </c>
      <c r="E974" s="109" t="s">
        <v>4176</v>
      </c>
      <c r="F974" s="109">
        <v>574</v>
      </c>
      <c r="G974" s="109" t="s">
        <v>1646</v>
      </c>
      <c r="H974" s="109" t="s">
        <v>1646</v>
      </c>
      <c r="I974" s="109">
        <v>1894</v>
      </c>
      <c r="J974" s="109" t="s">
        <v>4239</v>
      </c>
    </row>
    <row r="975" spans="1:10" x14ac:dyDescent="0.25">
      <c r="A975" s="109">
        <v>348</v>
      </c>
      <c r="B975" s="190">
        <v>41839</v>
      </c>
      <c r="C975" s="109" t="s">
        <v>4323</v>
      </c>
      <c r="D975" s="109" t="s">
        <v>880</v>
      </c>
      <c r="E975" s="109" t="s">
        <v>4176</v>
      </c>
      <c r="F975" s="109">
        <v>583</v>
      </c>
      <c r="G975" s="109" t="s">
        <v>1646</v>
      </c>
      <c r="H975" s="109" t="s">
        <v>1646</v>
      </c>
      <c r="I975" s="109">
        <v>1569</v>
      </c>
      <c r="J975" s="109" t="s">
        <v>4239</v>
      </c>
    </row>
    <row r="976" spans="1:10" x14ac:dyDescent="0.25">
      <c r="A976" s="109">
        <v>348</v>
      </c>
      <c r="B976" s="190">
        <v>41839</v>
      </c>
      <c r="C976" s="109" t="s">
        <v>4322</v>
      </c>
      <c r="D976" s="109" t="s">
        <v>880</v>
      </c>
      <c r="E976" s="109" t="s">
        <v>4176</v>
      </c>
      <c r="F976" s="109">
        <v>565</v>
      </c>
      <c r="G976" s="109" t="s">
        <v>1646</v>
      </c>
      <c r="H976" s="109" t="s">
        <v>1646</v>
      </c>
      <c r="I976" s="109">
        <v>1667</v>
      </c>
      <c r="J976" s="109" t="s">
        <v>4239</v>
      </c>
    </row>
    <row r="977" spans="1:10" x14ac:dyDescent="0.25">
      <c r="A977" s="109">
        <v>166</v>
      </c>
      <c r="B977" s="190">
        <v>41846</v>
      </c>
      <c r="C977" s="109" t="s">
        <v>4321</v>
      </c>
      <c r="D977" s="109" t="s">
        <v>4298</v>
      </c>
      <c r="E977" s="109" t="s">
        <v>4176</v>
      </c>
      <c r="F977" s="109">
        <v>341</v>
      </c>
      <c r="G977" s="109" t="s">
        <v>1646</v>
      </c>
      <c r="H977" s="109" t="s">
        <v>1646</v>
      </c>
      <c r="I977" s="109">
        <v>213</v>
      </c>
      <c r="J977" s="109" t="s">
        <v>2517</v>
      </c>
    </row>
    <row r="978" spans="1:10" x14ac:dyDescent="0.25">
      <c r="A978" s="109">
        <v>166</v>
      </c>
      <c r="B978" s="190">
        <v>41846</v>
      </c>
      <c r="C978" s="109" t="s">
        <v>4320</v>
      </c>
      <c r="D978" s="109" t="s">
        <v>4298</v>
      </c>
      <c r="E978" s="109" t="s">
        <v>4176</v>
      </c>
      <c r="F978" s="109">
        <v>236</v>
      </c>
      <c r="G978" s="109" t="s">
        <v>1646</v>
      </c>
      <c r="H978" s="109" t="s">
        <v>1646</v>
      </c>
      <c r="I978" s="109">
        <v>101</v>
      </c>
      <c r="J978" s="109" t="s">
        <v>2517</v>
      </c>
    </row>
    <row r="979" spans="1:10" x14ac:dyDescent="0.25">
      <c r="A979" s="109">
        <v>166</v>
      </c>
      <c r="B979" s="190">
        <v>41846</v>
      </c>
      <c r="C979" s="109" t="s">
        <v>4319</v>
      </c>
      <c r="D979" s="109" t="s">
        <v>4298</v>
      </c>
      <c r="E979" s="109" t="s">
        <v>4176</v>
      </c>
      <c r="F979" s="109">
        <v>381</v>
      </c>
      <c r="G979" s="109" t="s">
        <v>1646</v>
      </c>
      <c r="H979" s="109" t="s">
        <v>1646</v>
      </c>
      <c r="I979" s="109">
        <v>301</v>
      </c>
      <c r="J979" s="109" t="s">
        <v>2517</v>
      </c>
    </row>
    <row r="980" spans="1:10" x14ac:dyDescent="0.25">
      <c r="A980" s="109">
        <v>166</v>
      </c>
      <c r="B980" s="190">
        <v>41846</v>
      </c>
      <c r="C980" s="109" t="s">
        <v>4318</v>
      </c>
      <c r="D980" s="109" t="s">
        <v>4298</v>
      </c>
      <c r="E980" s="109" t="s">
        <v>4176</v>
      </c>
      <c r="F980" s="109">
        <v>255</v>
      </c>
      <c r="G980" s="109" t="s">
        <v>1646</v>
      </c>
      <c r="H980" s="109" t="s">
        <v>1646</v>
      </c>
      <c r="I980" s="109">
        <v>108</v>
      </c>
      <c r="J980" s="109" t="s">
        <v>2517</v>
      </c>
    </row>
    <row r="981" spans="1:10" x14ac:dyDescent="0.25">
      <c r="A981" s="109">
        <v>166</v>
      </c>
      <c r="B981" s="190">
        <v>41846</v>
      </c>
      <c r="C981" s="109" t="s">
        <v>4317</v>
      </c>
      <c r="D981" s="109" t="s">
        <v>4298</v>
      </c>
      <c r="E981" s="109" t="s">
        <v>4176</v>
      </c>
      <c r="F981" s="109">
        <v>174</v>
      </c>
      <c r="G981" s="109" t="s">
        <v>1646</v>
      </c>
      <c r="H981" s="109" t="s">
        <v>1646</v>
      </c>
      <c r="I981" s="109">
        <v>43</v>
      </c>
      <c r="J981" s="109" t="s">
        <v>2517</v>
      </c>
    </row>
    <row r="982" spans="1:10" x14ac:dyDescent="0.25">
      <c r="A982" s="109">
        <v>166</v>
      </c>
      <c r="B982" s="190">
        <v>41846</v>
      </c>
      <c r="C982" s="109" t="s">
        <v>4316</v>
      </c>
      <c r="D982" s="109" t="s">
        <v>4298</v>
      </c>
      <c r="E982" s="109" t="s">
        <v>4176</v>
      </c>
      <c r="F982" s="109">
        <v>342</v>
      </c>
      <c r="G982" s="109" t="s">
        <v>1646</v>
      </c>
      <c r="H982" s="109" t="s">
        <v>1646</v>
      </c>
      <c r="I982" s="109">
        <v>307</v>
      </c>
      <c r="J982" s="109" t="s">
        <v>2517</v>
      </c>
    </row>
    <row r="983" spans="1:10" x14ac:dyDescent="0.25">
      <c r="A983" s="109">
        <v>166</v>
      </c>
      <c r="B983" s="190">
        <v>41846</v>
      </c>
      <c r="C983" s="109" t="s">
        <v>4315</v>
      </c>
      <c r="D983" s="109" t="s">
        <v>4298</v>
      </c>
      <c r="E983" s="109" t="s">
        <v>4176</v>
      </c>
      <c r="F983" s="109">
        <v>329</v>
      </c>
      <c r="G983" s="109" t="s">
        <v>1646</v>
      </c>
      <c r="H983" s="109" t="s">
        <v>1646</v>
      </c>
      <c r="I983" s="109">
        <v>181</v>
      </c>
      <c r="J983" s="109" t="s">
        <v>2517</v>
      </c>
    </row>
    <row r="984" spans="1:10" x14ac:dyDescent="0.25">
      <c r="A984" s="109">
        <v>166</v>
      </c>
      <c r="B984" s="190">
        <v>41846</v>
      </c>
      <c r="C984" s="109" t="s">
        <v>4314</v>
      </c>
      <c r="D984" s="109" t="s">
        <v>4298</v>
      </c>
      <c r="E984" s="109" t="s">
        <v>4176</v>
      </c>
      <c r="F984" s="109">
        <v>316</v>
      </c>
      <c r="G984" s="109" t="s">
        <v>1646</v>
      </c>
      <c r="H984" s="109" t="s">
        <v>1646</v>
      </c>
      <c r="I984" s="109">
        <v>215</v>
      </c>
      <c r="J984" s="109" t="s">
        <v>2517</v>
      </c>
    </row>
    <row r="985" spans="1:10" x14ac:dyDescent="0.25">
      <c r="A985" s="109">
        <v>166</v>
      </c>
      <c r="B985" s="190">
        <v>41846</v>
      </c>
      <c r="C985" s="109" t="s">
        <v>4313</v>
      </c>
      <c r="D985" s="109" t="s">
        <v>4298</v>
      </c>
      <c r="E985" s="109" t="s">
        <v>4176</v>
      </c>
      <c r="F985" s="109">
        <v>255</v>
      </c>
      <c r="G985" s="109" t="s">
        <v>1646</v>
      </c>
      <c r="H985" s="109" t="s">
        <v>1646</v>
      </c>
      <c r="I985" s="109">
        <v>137</v>
      </c>
      <c r="J985" s="109" t="s">
        <v>2517</v>
      </c>
    </row>
    <row r="986" spans="1:10" x14ac:dyDescent="0.25">
      <c r="A986" s="109">
        <v>166</v>
      </c>
      <c r="B986" s="190">
        <v>41846</v>
      </c>
      <c r="C986" s="109" t="s">
        <v>4312</v>
      </c>
      <c r="D986" s="109" t="s">
        <v>4298</v>
      </c>
      <c r="E986" s="109" t="s">
        <v>4176</v>
      </c>
      <c r="F986" s="109">
        <v>349</v>
      </c>
      <c r="G986" s="109" t="s">
        <v>1646</v>
      </c>
      <c r="H986" s="109" t="s">
        <v>1646</v>
      </c>
      <c r="I986" s="109">
        <v>266</v>
      </c>
      <c r="J986" s="109" t="s">
        <v>2517</v>
      </c>
    </row>
    <row r="987" spans="1:10" x14ac:dyDescent="0.25">
      <c r="A987" s="109">
        <v>166</v>
      </c>
      <c r="B987" s="190">
        <v>41846</v>
      </c>
      <c r="C987" s="109" t="s">
        <v>4311</v>
      </c>
      <c r="D987" s="109" t="s">
        <v>4298</v>
      </c>
      <c r="E987" s="109" t="s">
        <v>4176</v>
      </c>
      <c r="F987" s="109">
        <v>306</v>
      </c>
      <c r="G987" s="109" t="s">
        <v>1646</v>
      </c>
      <c r="H987" s="109" t="s">
        <v>1646</v>
      </c>
      <c r="I987" s="109">
        <v>205</v>
      </c>
      <c r="J987" s="109" t="s">
        <v>2517</v>
      </c>
    </row>
    <row r="988" spans="1:10" x14ac:dyDescent="0.25">
      <c r="A988" s="109">
        <v>166</v>
      </c>
      <c r="B988" s="190">
        <v>41846</v>
      </c>
      <c r="C988" s="109" t="s">
        <v>4310</v>
      </c>
      <c r="D988" s="109" t="s">
        <v>4298</v>
      </c>
      <c r="E988" s="109" t="s">
        <v>4176</v>
      </c>
      <c r="F988" s="109">
        <v>211</v>
      </c>
      <c r="G988" s="109" t="s">
        <v>1646</v>
      </c>
      <c r="H988" s="109" t="s">
        <v>1646</v>
      </c>
      <c r="I988" s="109">
        <v>72</v>
      </c>
      <c r="J988" s="109" t="s">
        <v>2517</v>
      </c>
    </row>
    <row r="989" spans="1:10" x14ac:dyDescent="0.25">
      <c r="A989" s="109">
        <v>166</v>
      </c>
      <c r="B989" s="190">
        <v>41846</v>
      </c>
      <c r="C989" s="109" t="s">
        <v>4309</v>
      </c>
      <c r="D989" s="109" t="s">
        <v>4298</v>
      </c>
      <c r="E989" s="109" t="s">
        <v>4176</v>
      </c>
      <c r="F989" s="109">
        <v>321</v>
      </c>
      <c r="G989" s="109" t="s">
        <v>1646</v>
      </c>
      <c r="H989" s="109" t="s">
        <v>1646</v>
      </c>
      <c r="I989" s="109">
        <v>238</v>
      </c>
      <c r="J989" s="109" t="s">
        <v>2517</v>
      </c>
    </row>
    <row r="990" spans="1:10" x14ac:dyDescent="0.25">
      <c r="A990" s="109">
        <v>166</v>
      </c>
      <c r="B990" s="190">
        <v>41846</v>
      </c>
      <c r="C990" s="109" t="s">
        <v>4308</v>
      </c>
      <c r="D990" s="109" t="s">
        <v>4298</v>
      </c>
      <c r="E990" s="109" t="s">
        <v>4176</v>
      </c>
      <c r="F990" s="109">
        <v>295</v>
      </c>
      <c r="G990" s="109" t="s">
        <v>1646</v>
      </c>
      <c r="H990" s="109" t="s">
        <v>1646</v>
      </c>
      <c r="I990" s="109">
        <v>167</v>
      </c>
      <c r="J990" s="109" t="s">
        <v>2517</v>
      </c>
    </row>
    <row r="991" spans="1:10" x14ac:dyDescent="0.25">
      <c r="A991" s="109">
        <v>166</v>
      </c>
      <c r="B991" s="190">
        <v>41846</v>
      </c>
      <c r="C991" s="109" t="s">
        <v>4307</v>
      </c>
      <c r="D991" s="109" t="s">
        <v>4298</v>
      </c>
      <c r="E991" s="109" t="s">
        <v>4176</v>
      </c>
      <c r="F991" s="109">
        <v>238</v>
      </c>
      <c r="G991" s="109" t="s">
        <v>1646</v>
      </c>
      <c r="H991" s="109" t="s">
        <v>1646</v>
      </c>
      <c r="I991" s="109">
        <v>111</v>
      </c>
      <c r="J991" s="109" t="s">
        <v>2517</v>
      </c>
    </row>
    <row r="992" spans="1:10" x14ac:dyDescent="0.25">
      <c r="A992" s="109">
        <v>166</v>
      </c>
      <c r="B992" s="190">
        <v>41846</v>
      </c>
      <c r="C992" s="109" t="s">
        <v>4306</v>
      </c>
      <c r="D992" s="109" t="s">
        <v>4298</v>
      </c>
      <c r="E992" s="109" t="s">
        <v>4176</v>
      </c>
      <c r="F992" s="109">
        <v>302</v>
      </c>
      <c r="G992" s="109" t="s">
        <v>1646</v>
      </c>
      <c r="H992" s="109" t="s">
        <v>1646</v>
      </c>
      <c r="I992" s="109">
        <v>185</v>
      </c>
      <c r="J992" s="109" t="s">
        <v>2517</v>
      </c>
    </row>
    <row r="993" spans="1:10" x14ac:dyDescent="0.25">
      <c r="A993" s="109">
        <v>166</v>
      </c>
      <c r="B993" s="190">
        <v>41846</v>
      </c>
      <c r="C993" s="109" t="s">
        <v>4305</v>
      </c>
      <c r="D993" s="109" t="s">
        <v>4298</v>
      </c>
      <c r="E993" s="109" t="s">
        <v>4176</v>
      </c>
      <c r="F993" s="109">
        <v>221</v>
      </c>
      <c r="G993" s="109" t="s">
        <v>1646</v>
      </c>
      <c r="H993" s="109" t="s">
        <v>1646</v>
      </c>
      <c r="I993" s="109">
        <v>75</v>
      </c>
      <c r="J993" s="109" t="s">
        <v>2517</v>
      </c>
    </row>
    <row r="994" spans="1:10" x14ac:dyDescent="0.25">
      <c r="A994" s="109">
        <v>166</v>
      </c>
      <c r="B994" s="190">
        <v>41846</v>
      </c>
      <c r="C994" s="109" t="s">
        <v>4304</v>
      </c>
      <c r="D994" s="109" t="s">
        <v>4298</v>
      </c>
      <c r="E994" s="109" t="s">
        <v>4176</v>
      </c>
      <c r="F994" s="109">
        <v>165</v>
      </c>
      <c r="G994" s="109" t="s">
        <v>1646</v>
      </c>
      <c r="H994" s="109" t="s">
        <v>1646</v>
      </c>
      <c r="I994" s="109">
        <v>30</v>
      </c>
      <c r="J994" s="109" t="s">
        <v>2517</v>
      </c>
    </row>
    <row r="995" spans="1:10" x14ac:dyDescent="0.25">
      <c r="A995" s="109">
        <v>166</v>
      </c>
      <c r="B995" s="190">
        <v>41846</v>
      </c>
      <c r="C995" s="109" t="s">
        <v>4303</v>
      </c>
      <c r="D995" s="109" t="s">
        <v>4298</v>
      </c>
      <c r="E995" s="109" t="s">
        <v>4176</v>
      </c>
      <c r="F995" s="109">
        <v>296</v>
      </c>
      <c r="G995" s="109" t="s">
        <v>1646</v>
      </c>
      <c r="H995" s="109" t="s">
        <v>1646</v>
      </c>
      <c r="I995" s="109">
        <v>194</v>
      </c>
      <c r="J995" s="109" t="s">
        <v>2517</v>
      </c>
    </row>
    <row r="996" spans="1:10" x14ac:dyDescent="0.25">
      <c r="A996" s="109">
        <v>166</v>
      </c>
      <c r="B996" s="190">
        <v>41846</v>
      </c>
      <c r="C996" s="109" t="s">
        <v>4302</v>
      </c>
      <c r="D996" s="109" t="s">
        <v>4298</v>
      </c>
      <c r="E996" s="109" t="s">
        <v>4176</v>
      </c>
      <c r="F996" s="109">
        <v>192</v>
      </c>
      <c r="G996" s="109" t="s">
        <v>1646</v>
      </c>
      <c r="H996" s="109" t="s">
        <v>1646</v>
      </c>
      <c r="I996" s="109">
        <v>51</v>
      </c>
      <c r="J996" s="109" t="s">
        <v>2517</v>
      </c>
    </row>
    <row r="997" spans="1:10" x14ac:dyDescent="0.25">
      <c r="A997" s="109">
        <v>166</v>
      </c>
      <c r="B997" s="190">
        <v>41846</v>
      </c>
      <c r="C997" s="109" t="s">
        <v>4301</v>
      </c>
      <c r="D997" s="109" t="s">
        <v>4298</v>
      </c>
      <c r="E997" s="109" t="s">
        <v>4176</v>
      </c>
      <c r="F997" s="109">
        <v>222</v>
      </c>
      <c r="G997" s="109" t="s">
        <v>1646</v>
      </c>
      <c r="H997" s="109" t="s">
        <v>1646</v>
      </c>
      <c r="I997" s="109">
        <v>87</v>
      </c>
      <c r="J997" s="109" t="s">
        <v>2517</v>
      </c>
    </row>
    <row r="998" spans="1:10" x14ac:dyDescent="0.25">
      <c r="A998" s="109">
        <v>166</v>
      </c>
      <c r="B998" s="190">
        <v>41846</v>
      </c>
      <c r="C998" s="109" t="s">
        <v>4300</v>
      </c>
      <c r="D998" s="109" t="s">
        <v>4298</v>
      </c>
      <c r="E998" s="109" t="s">
        <v>4176</v>
      </c>
      <c r="F998" s="109">
        <v>309</v>
      </c>
      <c r="G998" s="109" t="s">
        <v>1646</v>
      </c>
      <c r="H998" s="109" t="s">
        <v>1646</v>
      </c>
      <c r="I998" s="109">
        <v>218</v>
      </c>
      <c r="J998" s="109" t="s">
        <v>2517</v>
      </c>
    </row>
    <row r="999" spans="1:10" x14ac:dyDescent="0.25">
      <c r="A999" s="109">
        <v>166</v>
      </c>
      <c r="B999" s="190">
        <v>41846</v>
      </c>
      <c r="C999" s="109" t="s">
        <v>4299</v>
      </c>
      <c r="D999" s="109" t="s">
        <v>4298</v>
      </c>
      <c r="E999" s="109" t="s">
        <v>4176</v>
      </c>
      <c r="F999" s="109">
        <v>344</v>
      </c>
      <c r="G999" s="109" t="s">
        <v>1646</v>
      </c>
      <c r="H999" s="109" t="s">
        <v>1646</v>
      </c>
      <c r="I999" s="109">
        <v>251</v>
      </c>
      <c r="J999" s="109" t="s">
        <v>2517</v>
      </c>
    </row>
    <row r="1000" spans="1:10" x14ac:dyDescent="0.25">
      <c r="A1000" s="109">
        <v>166</v>
      </c>
      <c r="B1000" s="190">
        <v>41852</v>
      </c>
      <c r="C1000" s="109" t="s">
        <v>4297</v>
      </c>
      <c r="D1000" s="109" t="s">
        <v>4210</v>
      </c>
      <c r="E1000" s="109" t="s">
        <v>4176</v>
      </c>
      <c r="F1000" s="109">
        <v>344</v>
      </c>
      <c r="G1000" s="109" t="s">
        <v>1646</v>
      </c>
      <c r="H1000" s="109" t="s">
        <v>1646</v>
      </c>
      <c r="I1000" s="109">
        <v>264</v>
      </c>
      <c r="J1000" s="109" t="s">
        <v>2517</v>
      </c>
    </row>
    <row r="1001" spans="1:10" x14ac:dyDescent="0.25">
      <c r="A1001" s="109">
        <v>166</v>
      </c>
      <c r="B1001" s="190">
        <v>41852</v>
      </c>
      <c r="C1001" s="109" t="s">
        <v>4296</v>
      </c>
      <c r="D1001" s="109" t="s">
        <v>4210</v>
      </c>
      <c r="E1001" s="109" t="s">
        <v>4176</v>
      </c>
      <c r="F1001" s="109">
        <v>311</v>
      </c>
      <c r="G1001" s="109" t="s">
        <v>1646</v>
      </c>
      <c r="H1001" s="109" t="s">
        <v>1646</v>
      </c>
      <c r="I1001" s="109">
        <v>210</v>
      </c>
      <c r="J1001" s="109" t="s">
        <v>2517</v>
      </c>
    </row>
    <row r="1002" spans="1:10" x14ac:dyDescent="0.25">
      <c r="A1002" s="109">
        <v>166</v>
      </c>
      <c r="B1002" s="190">
        <v>41852</v>
      </c>
      <c r="C1002" s="109" t="s">
        <v>4295</v>
      </c>
      <c r="D1002" s="109" t="s">
        <v>4210</v>
      </c>
      <c r="E1002" s="109" t="s">
        <v>4176</v>
      </c>
      <c r="F1002" s="109">
        <v>360</v>
      </c>
      <c r="G1002" s="109" t="s">
        <v>1646</v>
      </c>
      <c r="H1002" s="109" t="s">
        <v>1646</v>
      </c>
      <c r="I1002" s="109">
        <v>182</v>
      </c>
      <c r="J1002" s="109" t="s">
        <v>2517</v>
      </c>
    </row>
    <row r="1003" spans="1:10" x14ac:dyDescent="0.25">
      <c r="A1003" s="109">
        <v>166</v>
      </c>
      <c r="B1003" s="190">
        <v>41852</v>
      </c>
      <c r="C1003" s="109" t="s">
        <v>4294</v>
      </c>
      <c r="D1003" s="109" t="s">
        <v>4210</v>
      </c>
      <c r="E1003" s="109" t="s">
        <v>4176</v>
      </c>
      <c r="F1003" s="109">
        <v>245</v>
      </c>
      <c r="G1003" s="109" t="s">
        <v>1646</v>
      </c>
      <c r="H1003" s="109" t="s">
        <v>1646</v>
      </c>
      <c r="I1003" s="109">
        <v>122</v>
      </c>
      <c r="J1003" s="109" t="s">
        <v>2517</v>
      </c>
    </row>
    <row r="1004" spans="1:10" x14ac:dyDescent="0.25">
      <c r="A1004" s="109">
        <v>166</v>
      </c>
      <c r="B1004" s="190">
        <v>41852</v>
      </c>
      <c r="C1004" s="109" t="s">
        <v>4293</v>
      </c>
      <c r="D1004" s="109" t="s">
        <v>4210</v>
      </c>
      <c r="E1004" s="109" t="s">
        <v>4176</v>
      </c>
      <c r="F1004" s="109">
        <v>242</v>
      </c>
      <c r="G1004" s="109" t="s">
        <v>1646</v>
      </c>
      <c r="H1004" s="109" t="s">
        <v>1646</v>
      </c>
      <c r="I1004" s="109">
        <v>109</v>
      </c>
      <c r="J1004" s="109" t="s">
        <v>2517</v>
      </c>
    </row>
    <row r="1005" spans="1:10" x14ac:dyDescent="0.25">
      <c r="A1005" s="109">
        <v>166</v>
      </c>
      <c r="B1005" s="190">
        <v>41852</v>
      </c>
      <c r="C1005" s="109" t="s">
        <v>4292</v>
      </c>
      <c r="D1005" s="109" t="s">
        <v>4210</v>
      </c>
      <c r="E1005" s="109" t="s">
        <v>4176</v>
      </c>
      <c r="F1005" s="109">
        <v>246</v>
      </c>
      <c r="G1005" s="109" t="s">
        <v>1646</v>
      </c>
      <c r="H1005" s="109" t="s">
        <v>1646</v>
      </c>
      <c r="I1005" s="109">
        <v>105</v>
      </c>
      <c r="J1005" s="109" t="s">
        <v>2517</v>
      </c>
    </row>
    <row r="1006" spans="1:10" x14ac:dyDescent="0.25">
      <c r="A1006" s="109">
        <v>166</v>
      </c>
      <c r="B1006" s="190">
        <v>41852</v>
      </c>
      <c r="C1006" s="109" t="s">
        <v>4291</v>
      </c>
      <c r="D1006" s="109" t="s">
        <v>4210</v>
      </c>
      <c r="E1006" s="109" t="s">
        <v>4176</v>
      </c>
      <c r="F1006" s="109">
        <v>235</v>
      </c>
      <c r="G1006" s="109" t="s">
        <v>1646</v>
      </c>
      <c r="H1006" s="109" t="s">
        <v>1646</v>
      </c>
      <c r="I1006" s="109">
        <v>91</v>
      </c>
      <c r="J1006" s="109" t="s">
        <v>2517</v>
      </c>
    </row>
    <row r="1007" spans="1:10" x14ac:dyDescent="0.25">
      <c r="A1007" s="109">
        <v>166</v>
      </c>
      <c r="B1007" s="190">
        <v>41852</v>
      </c>
      <c r="C1007" s="109" t="s">
        <v>4290</v>
      </c>
      <c r="D1007" s="109" t="s">
        <v>4210</v>
      </c>
      <c r="E1007" s="109" t="s">
        <v>4176</v>
      </c>
      <c r="F1007" s="109">
        <v>283</v>
      </c>
      <c r="G1007" s="109" t="s">
        <v>1646</v>
      </c>
      <c r="H1007" s="109" t="s">
        <v>1646</v>
      </c>
      <c r="I1007" s="109">
        <v>150</v>
      </c>
      <c r="J1007" s="109" t="s">
        <v>2517</v>
      </c>
    </row>
    <row r="1008" spans="1:10" x14ac:dyDescent="0.25">
      <c r="A1008" s="109">
        <v>166</v>
      </c>
      <c r="B1008" s="190">
        <v>41852</v>
      </c>
      <c r="C1008" s="109" t="s">
        <v>4289</v>
      </c>
      <c r="D1008" s="109" t="s">
        <v>4210</v>
      </c>
      <c r="E1008" s="109" t="s">
        <v>4176</v>
      </c>
      <c r="F1008" s="109">
        <v>266</v>
      </c>
      <c r="G1008" s="109" t="s">
        <v>1646</v>
      </c>
      <c r="H1008" s="109" t="s">
        <v>1646</v>
      </c>
      <c r="I1008" s="109">
        <v>146</v>
      </c>
      <c r="J1008" s="109" t="s">
        <v>2517</v>
      </c>
    </row>
    <row r="1009" spans="1:10" x14ac:dyDescent="0.25">
      <c r="A1009" s="109">
        <v>166</v>
      </c>
      <c r="B1009" s="190">
        <v>41852</v>
      </c>
      <c r="C1009" s="109" t="s">
        <v>4288</v>
      </c>
      <c r="D1009" s="109" t="s">
        <v>4210</v>
      </c>
      <c r="E1009" s="109" t="s">
        <v>4176</v>
      </c>
      <c r="F1009" s="109">
        <v>216</v>
      </c>
      <c r="G1009" s="109" t="s">
        <v>1646</v>
      </c>
      <c r="H1009" s="109" t="s">
        <v>1646</v>
      </c>
      <c r="I1009" s="109">
        <v>83</v>
      </c>
      <c r="J1009" s="109" t="s">
        <v>2517</v>
      </c>
    </row>
    <row r="1010" spans="1:10" x14ac:dyDescent="0.25">
      <c r="A1010" s="109">
        <v>166</v>
      </c>
      <c r="B1010" s="190">
        <v>41852</v>
      </c>
      <c r="C1010" s="109" t="s">
        <v>4287</v>
      </c>
      <c r="D1010" s="109" t="s">
        <v>4210</v>
      </c>
      <c r="E1010" s="109" t="s">
        <v>4176</v>
      </c>
      <c r="F1010" s="109">
        <v>362</v>
      </c>
      <c r="G1010" s="109" t="s">
        <v>1646</v>
      </c>
      <c r="H1010" s="109" t="s">
        <v>1646</v>
      </c>
      <c r="I1010" s="109">
        <v>370</v>
      </c>
      <c r="J1010" s="109" t="s">
        <v>2517</v>
      </c>
    </row>
    <row r="1011" spans="1:10" x14ac:dyDescent="0.25">
      <c r="A1011" s="109">
        <v>166</v>
      </c>
      <c r="B1011" s="190">
        <v>41852</v>
      </c>
      <c r="C1011" s="109" t="s">
        <v>4286</v>
      </c>
      <c r="D1011" s="109" t="s">
        <v>4210</v>
      </c>
      <c r="E1011" s="109" t="s">
        <v>4176</v>
      </c>
      <c r="F1011" s="109">
        <v>251</v>
      </c>
      <c r="G1011" s="109" t="s">
        <v>1646</v>
      </c>
      <c r="H1011" s="109" t="s">
        <v>1646</v>
      </c>
      <c r="I1011" s="109">
        <v>109</v>
      </c>
      <c r="J1011" s="109" t="s">
        <v>2517</v>
      </c>
    </row>
    <row r="1012" spans="1:10" x14ac:dyDescent="0.25">
      <c r="A1012" s="109">
        <v>166</v>
      </c>
      <c r="B1012" s="190">
        <v>41852</v>
      </c>
      <c r="C1012" s="109" t="s">
        <v>4285</v>
      </c>
      <c r="D1012" s="109" t="s">
        <v>4210</v>
      </c>
      <c r="E1012" s="109" t="s">
        <v>4176</v>
      </c>
      <c r="F1012" s="109">
        <v>230</v>
      </c>
      <c r="G1012" s="109" t="s">
        <v>1646</v>
      </c>
      <c r="H1012" s="109" t="s">
        <v>1646</v>
      </c>
      <c r="I1012" s="109">
        <v>88</v>
      </c>
      <c r="J1012" s="109" t="s">
        <v>2517</v>
      </c>
    </row>
    <row r="1013" spans="1:10" x14ac:dyDescent="0.25">
      <c r="A1013" s="109">
        <v>166</v>
      </c>
      <c r="B1013" s="190">
        <v>41852</v>
      </c>
      <c r="C1013" s="109" t="s">
        <v>4284</v>
      </c>
      <c r="D1013" s="109" t="s">
        <v>4210</v>
      </c>
      <c r="E1013" s="109" t="s">
        <v>4176</v>
      </c>
      <c r="F1013" s="109">
        <v>255</v>
      </c>
      <c r="G1013" s="109" t="s">
        <v>1646</v>
      </c>
      <c r="H1013" s="109" t="s">
        <v>1646</v>
      </c>
      <c r="I1013" s="109">
        <v>123</v>
      </c>
      <c r="J1013" s="109" t="s">
        <v>2517</v>
      </c>
    </row>
    <row r="1014" spans="1:10" x14ac:dyDescent="0.25">
      <c r="A1014" s="109">
        <v>166</v>
      </c>
      <c r="B1014" s="190">
        <v>41852</v>
      </c>
      <c r="C1014" s="109" t="s">
        <v>4283</v>
      </c>
      <c r="D1014" s="109" t="s">
        <v>4210</v>
      </c>
      <c r="E1014" s="109" t="s">
        <v>4176</v>
      </c>
      <c r="F1014" s="109">
        <v>370</v>
      </c>
      <c r="G1014" s="109" t="s">
        <v>1646</v>
      </c>
      <c r="H1014" s="109" t="s">
        <v>1646</v>
      </c>
      <c r="I1014" s="109">
        <v>360</v>
      </c>
      <c r="J1014" s="109" t="s">
        <v>2517</v>
      </c>
    </row>
    <row r="1015" spans="1:10" x14ac:dyDescent="0.25">
      <c r="A1015" s="109">
        <v>166</v>
      </c>
      <c r="B1015" s="190">
        <v>41852</v>
      </c>
      <c r="C1015" s="109" t="s">
        <v>4282</v>
      </c>
      <c r="D1015" s="109" t="s">
        <v>4210</v>
      </c>
      <c r="E1015" s="109" t="s">
        <v>4176</v>
      </c>
      <c r="F1015" s="109">
        <v>305</v>
      </c>
      <c r="G1015" s="109" t="s">
        <v>1646</v>
      </c>
      <c r="H1015" s="109" t="s">
        <v>1646</v>
      </c>
      <c r="I1015" s="109">
        <v>210</v>
      </c>
      <c r="J1015" s="109" t="s">
        <v>2517</v>
      </c>
    </row>
    <row r="1016" spans="1:10" x14ac:dyDescent="0.25">
      <c r="A1016" s="109">
        <v>166</v>
      </c>
      <c r="B1016" s="190">
        <v>41852</v>
      </c>
      <c r="C1016" s="109" t="s">
        <v>4281</v>
      </c>
      <c r="D1016" s="109" t="s">
        <v>4210</v>
      </c>
      <c r="E1016" s="109" t="s">
        <v>4176</v>
      </c>
      <c r="F1016" s="109">
        <v>174</v>
      </c>
      <c r="G1016" s="109" t="s">
        <v>1646</v>
      </c>
      <c r="H1016" s="109" t="s">
        <v>1646</v>
      </c>
      <c r="I1016" s="109">
        <v>35</v>
      </c>
      <c r="J1016" s="109" t="s">
        <v>2517</v>
      </c>
    </row>
    <row r="1017" spans="1:10" x14ac:dyDescent="0.25">
      <c r="A1017" s="109">
        <v>345</v>
      </c>
      <c r="B1017" s="190">
        <v>41854</v>
      </c>
      <c r="C1017" s="109" t="s">
        <v>4280</v>
      </c>
      <c r="D1017" s="109" t="s">
        <v>4172</v>
      </c>
      <c r="E1017" s="109" t="s">
        <v>4219</v>
      </c>
      <c r="F1017" s="109">
        <v>435</v>
      </c>
      <c r="G1017" s="109" t="s">
        <v>1646</v>
      </c>
      <c r="H1017" s="109" t="s">
        <v>1646</v>
      </c>
      <c r="I1017" s="109">
        <v>608</v>
      </c>
      <c r="J1017" s="109" t="s">
        <v>2517</v>
      </c>
    </row>
    <row r="1018" spans="1:10" x14ac:dyDescent="0.25">
      <c r="A1018" s="109">
        <v>345</v>
      </c>
      <c r="B1018" s="190">
        <v>41854</v>
      </c>
      <c r="C1018" s="109" t="s">
        <v>4279</v>
      </c>
      <c r="D1018" s="109" t="s">
        <v>4172</v>
      </c>
      <c r="E1018" s="109" t="s">
        <v>4176</v>
      </c>
      <c r="F1018" s="109">
        <v>395</v>
      </c>
      <c r="G1018" s="109" t="s">
        <v>1646</v>
      </c>
      <c r="H1018" s="109" t="s">
        <v>1646</v>
      </c>
      <c r="I1018" s="109">
        <v>585</v>
      </c>
      <c r="J1018" s="109" t="s">
        <v>2517</v>
      </c>
    </row>
    <row r="1019" spans="1:10" x14ac:dyDescent="0.25">
      <c r="A1019" s="109">
        <v>345</v>
      </c>
      <c r="B1019" s="190">
        <v>41854</v>
      </c>
      <c r="C1019" s="109" t="s">
        <v>4278</v>
      </c>
      <c r="D1019" s="109" t="s">
        <v>4172</v>
      </c>
      <c r="E1019" s="109" t="s">
        <v>4176</v>
      </c>
      <c r="F1019" s="109">
        <v>559</v>
      </c>
      <c r="G1019" s="109" t="s">
        <v>1646</v>
      </c>
      <c r="H1019" s="109" t="s">
        <v>1646</v>
      </c>
      <c r="I1019" s="109">
        <v>1334</v>
      </c>
      <c r="J1019" s="109" t="s">
        <v>2517</v>
      </c>
    </row>
    <row r="1020" spans="1:10" x14ac:dyDescent="0.25">
      <c r="A1020" s="109">
        <v>345</v>
      </c>
      <c r="B1020" s="190">
        <v>41854</v>
      </c>
      <c r="C1020" s="109" t="s">
        <v>4277</v>
      </c>
      <c r="D1020" s="109" t="s">
        <v>4172</v>
      </c>
      <c r="E1020" s="109" t="s">
        <v>4176</v>
      </c>
      <c r="F1020" s="109">
        <v>500</v>
      </c>
      <c r="G1020" s="109" t="s">
        <v>1646</v>
      </c>
      <c r="H1020" s="109" t="s">
        <v>1646</v>
      </c>
      <c r="I1020" s="109">
        <v>1100</v>
      </c>
      <c r="J1020" s="109" t="s">
        <v>2517</v>
      </c>
    </row>
    <row r="1021" spans="1:10" x14ac:dyDescent="0.25">
      <c r="A1021" s="109">
        <v>345</v>
      </c>
      <c r="B1021" s="190">
        <v>41854</v>
      </c>
      <c r="C1021" s="109" t="s">
        <v>4276</v>
      </c>
      <c r="D1021" s="109" t="s">
        <v>4172</v>
      </c>
      <c r="E1021" s="109" t="s">
        <v>4176</v>
      </c>
      <c r="F1021" s="109">
        <v>505</v>
      </c>
      <c r="G1021" s="109" t="s">
        <v>1646</v>
      </c>
      <c r="H1021" s="109" t="s">
        <v>1646</v>
      </c>
      <c r="I1021" s="109">
        <v>776</v>
      </c>
      <c r="J1021" s="109" t="s">
        <v>2517</v>
      </c>
    </row>
    <row r="1022" spans="1:10" x14ac:dyDescent="0.25">
      <c r="A1022" s="109">
        <v>345</v>
      </c>
      <c r="B1022" s="190">
        <v>41854</v>
      </c>
      <c r="C1022" s="109" t="s">
        <v>4275</v>
      </c>
      <c r="D1022" s="109" t="s">
        <v>4172</v>
      </c>
      <c r="E1022" s="109" t="s">
        <v>4176</v>
      </c>
      <c r="F1022" s="109">
        <v>571</v>
      </c>
      <c r="G1022" s="109" t="s">
        <v>1646</v>
      </c>
      <c r="H1022" s="109" t="s">
        <v>1646</v>
      </c>
      <c r="I1022" s="109">
        <v>1524</v>
      </c>
      <c r="J1022" s="109" t="s">
        <v>2517</v>
      </c>
    </row>
    <row r="1023" spans="1:10" x14ac:dyDescent="0.25">
      <c r="A1023" s="109">
        <v>345</v>
      </c>
      <c r="B1023" s="190">
        <v>41854</v>
      </c>
      <c r="C1023" s="109" t="s">
        <v>4274</v>
      </c>
      <c r="D1023" s="109" t="s">
        <v>4172</v>
      </c>
      <c r="E1023" s="109" t="s">
        <v>4176</v>
      </c>
      <c r="F1023" s="109">
        <v>424</v>
      </c>
      <c r="G1023" s="109" t="s">
        <v>1646</v>
      </c>
      <c r="H1023" s="109" t="s">
        <v>1646</v>
      </c>
      <c r="I1023" s="109">
        <v>690</v>
      </c>
      <c r="J1023" s="109" t="s">
        <v>2517</v>
      </c>
    </row>
    <row r="1024" spans="1:10" x14ac:dyDescent="0.25">
      <c r="A1024" s="109">
        <v>345</v>
      </c>
      <c r="B1024" s="190">
        <v>41854</v>
      </c>
      <c r="C1024" s="109" t="s">
        <v>4273</v>
      </c>
      <c r="D1024" s="109" t="s">
        <v>4172</v>
      </c>
      <c r="E1024" s="109" t="s">
        <v>4221</v>
      </c>
      <c r="F1024" s="109">
        <v>407</v>
      </c>
      <c r="G1024" s="109" t="s">
        <v>1646</v>
      </c>
      <c r="H1024" s="109" t="s">
        <v>1646</v>
      </c>
      <c r="I1024" s="109">
        <v>573</v>
      </c>
      <c r="J1024" s="109" t="s">
        <v>2517</v>
      </c>
    </row>
    <row r="1025" spans="1:10" x14ac:dyDescent="0.25">
      <c r="A1025" s="109">
        <v>345</v>
      </c>
      <c r="B1025" s="190">
        <v>41854</v>
      </c>
      <c r="C1025" s="109" t="s">
        <v>4272</v>
      </c>
      <c r="D1025" s="109" t="s">
        <v>4172</v>
      </c>
      <c r="E1025" s="109" t="s">
        <v>4176</v>
      </c>
      <c r="F1025" s="109">
        <v>476</v>
      </c>
      <c r="G1025" s="109" t="s">
        <v>1646</v>
      </c>
      <c r="H1025" s="109" t="s">
        <v>1646</v>
      </c>
      <c r="I1025" s="109">
        <v>714</v>
      </c>
      <c r="J1025" s="109" t="s">
        <v>2517</v>
      </c>
    </row>
    <row r="1026" spans="1:10" x14ac:dyDescent="0.25">
      <c r="A1026" s="109">
        <v>345</v>
      </c>
      <c r="B1026" s="190">
        <v>41854</v>
      </c>
      <c r="C1026" s="109" t="s">
        <v>4271</v>
      </c>
      <c r="D1026" s="109" t="s">
        <v>4172</v>
      </c>
      <c r="E1026" s="109" t="s">
        <v>4176</v>
      </c>
      <c r="F1026" s="109">
        <v>575</v>
      </c>
      <c r="G1026" s="109" t="s">
        <v>1646</v>
      </c>
      <c r="H1026" s="109" t="s">
        <v>1646</v>
      </c>
      <c r="I1026" s="109">
        <v>1325</v>
      </c>
      <c r="J1026" s="109" t="s">
        <v>2517</v>
      </c>
    </row>
    <row r="1027" spans="1:10" x14ac:dyDescent="0.25">
      <c r="A1027" s="109">
        <v>345</v>
      </c>
      <c r="B1027" s="190">
        <v>41854</v>
      </c>
      <c r="C1027" s="109" t="s">
        <v>4270</v>
      </c>
      <c r="D1027" s="109" t="s">
        <v>4172</v>
      </c>
      <c r="E1027" s="109" t="s">
        <v>4219</v>
      </c>
      <c r="F1027" s="109">
        <v>410</v>
      </c>
      <c r="G1027" s="109" t="s">
        <v>1646</v>
      </c>
      <c r="H1027" s="109" t="s">
        <v>1646</v>
      </c>
      <c r="I1027" s="109">
        <v>484</v>
      </c>
      <c r="J1027" s="109" t="s">
        <v>2517</v>
      </c>
    </row>
    <row r="1028" spans="1:10" x14ac:dyDescent="0.25">
      <c r="A1028" s="109">
        <v>345</v>
      </c>
      <c r="B1028" s="190">
        <v>41854</v>
      </c>
      <c r="C1028" s="109" t="s">
        <v>4269</v>
      </c>
      <c r="D1028" s="109" t="s">
        <v>4172</v>
      </c>
      <c r="E1028" s="109" t="s">
        <v>4176</v>
      </c>
      <c r="F1028" s="109">
        <v>527</v>
      </c>
      <c r="G1028" s="109" t="s">
        <v>1646</v>
      </c>
      <c r="H1028" s="109" t="s">
        <v>1646</v>
      </c>
      <c r="I1028" s="109">
        <v>1155</v>
      </c>
      <c r="J1028" s="109" t="s">
        <v>2517</v>
      </c>
    </row>
    <row r="1029" spans="1:10" x14ac:dyDescent="0.25">
      <c r="A1029" s="109">
        <v>345</v>
      </c>
      <c r="B1029" s="190">
        <v>41854</v>
      </c>
      <c r="C1029" s="109" t="s">
        <v>4268</v>
      </c>
      <c r="D1029" s="109" t="s">
        <v>4172</v>
      </c>
      <c r="E1029" s="109" t="s">
        <v>4219</v>
      </c>
      <c r="F1029" s="109">
        <v>420</v>
      </c>
      <c r="G1029" s="109" t="s">
        <v>1646</v>
      </c>
      <c r="H1029" s="109" t="s">
        <v>1646</v>
      </c>
      <c r="I1029" s="109">
        <v>548</v>
      </c>
      <c r="J1029" s="109" t="s">
        <v>2517</v>
      </c>
    </row>
    <row r="1030" spans="1:10" x14ac:dyDescent="0.25">
      <c r="A1030" s="109">
        <v>345</v>
      </c>
      <c r="B1030" s="190">
        <v>41854</v>
      </c>
      <c r="C1030" s="109" t="s">
        <v>4267</v>
      </c>
      <c r="D1030" s="109" t="s">
        <v>4172</v>
      </c>
      <c r="E1030" s="109" t="s">
        <v>4219</v>
      </c>
      <c r="F1030" s="109">
        <v>372</v>
      </c>
      <c r="G1030" s="109" t="s">
        <v>1646</v>
      </c>
      <c r="H1030" s="109" t="s">
        <v>1646</v>
      </c>
      <c r="I1030" s="109">
        <v>392</v>
      </c>
      <c r="J1030" s="109" t="s">
        <v>2517</v>
      </c>
    </row>
    <row r="1031" spans="1:10" x14ac:dyDescent="0.25">
      <c r="A1031" s="109">
        <v>345</v>
      </c>
      <c r="B1031" s="190">
        <v>41854</v>
      </c>
      <c r="C1031" s="109" t="s">
        <v>4266</v>
      </c>
      <c r="D1031" s="109" t="s">
        <v>4172</v>
      </c>
      <c r="E1031" s="109" t="s">
        <v>4219</v>
      </c>
      <c r="F1031" s="109">
        <v>422</v>
      </c>
      <c r="G1031" s="109" t="s">
        <v>1646</v>
      </c>
      <c r="H1031" s="109" t="s">
        <v>1646</v>
      </c>
      <c r="I1031" s="109">
        <v>524</v>
      </c>
      <c r="J1031" s="109" t="s">
        <v>2517</v>
      </c>
    </row>
    <row r="1032" spans="1:10" x14ac:dyDescent="0.25">
      <c r="A1032" s="109">
        <v>345</v>
      </c>
      <c r="B1032" s="190">
        <v>41854</v>
      </c>
      <c r="C1032" s="109" t="s">
        <v>4265</v>
      </c>
      <c r="D1032" s="109" t="s">
        <v>4172</v>
      </c>
      <c r="E1032" s="109" t="s">
        <v>4219</v>
      </c>
      <c r="F1032" s="109">
        <v>410</v>
      </c>
      <c r="G1032" s="109" t="s">
        <v>1646</v>
      </c>
      <c r="H1032" s="109" t="s">
        <v>1646</v>
      </c>
      <c r="I1032" s="109">
        <v>508</v>
      </c>
      <c r="J1032" s="109" t="s">
        <v>2517</v>
      </c>
    </row>
    <row r="1033" spans="1:10" x14ac:dyDescent="0.25">
      <c r="A1033" s="109">
        <v>345</v>
      </c>
      <c r="B1033" s="190">
        <v>41854</v>
      </c>
      <c r="C1033" s="109" t="s">
        <v>4264</v>
      </c>
      <c r="D1033" s="109" t="s">
        <v>4172</v>
      </c>
      <c r="E1033" s="109" t="s">
        <v>4176</v>
      </c>
      <c r="F1033" s="109">
        <v>529</v>
      </c>
      <c r="G1033" s="109" t="s">
        <v>1646</v>
      </c>
      <c r="H1033" s="109" t="s">
        <v>1646</v>
      </c>
      <c r="I1033" s="109">
        <v>1189</v>
      </c>
      <c r="J1033" s="109" t="s">
        <v>2517</v>
      </c>
    </row>
    <row r="1034" spans="1:10" x14ac:dyDescent="0.25">
      <c r="A1034" s="109">
        <v>345</v>
      </c>
      <c r="B1034" s="190">
        <v>41854</v>
      </c>
      <c r="C1034" s="109" t="s">
        <v>4263</v>
      </c>
      <c r="D1034" s="109" t="s">
        <v>4172</v>
      </c>
      <c r="E1034" s="109" t="s">
        <v>4176</v>
      </c>
      <c r="F1034" s="109">
        <v>445</v>
      </c>
      <c r="G1034" s="109" t="s">
        <v>1646</v>
      </c>
      <c r="H1034" s="109" t="s">
        <v>1646</v>
      </c>
      <c r="I1034" s="109">
        <v>687</v>
      </c>
      <c r="J1034" s="109" t="s">
        <v>2517</v>
      </c>
    </row>
    <row r="1035" spans="1:10" x14ac:dyDescent="0.25">
      <c r="A1035" s="109">
        <v>345</v>
      </c>
      <c r="B1035" s="190">
        <v>41854</v>
      </c>
      <c r="C1035" s="109" t="s">
        <v>4262</v>
      </c>
      <c r="D1035" s="109" t="s">
        <v>4172</v>
      </c>
      <c r="E1035" s="109" t="s">
        <v>4219</v>
      </c>
      <c r="F1035" s="109">
        <v>409</v>
      </c>
      <c r="G1035" s="109" t="s">
        <v>1646</v>
      </c>
      <c r="H1035" s="109" t="s">
        <v>1646</v>
      </c>
      <c r="I1035" s="109">
        <v>454</v>
      </c>
      <c r="J1035" s="109" t="s">
        <v>2517</v>
      </c>
    </row>
    <row r="1036" spans="1:10" x14ac:dyDescent="0.25">
      <c r="A1036" s="109">
        <v>345</v>
      </c>
      <c r="B1036" s="190">
        <v>41854</v>
      </c>
      <c r="C1036" s="109" t="s">
        <v>4261</v>
      </c>
      <c r="D1036" s="109" t="s">
        <v>4172</v>
      </c>
      <c r="E1036" s="109" t="s">
        <v>4219</v>
      </c>
      <c r="F1036" s="109">
        <v>376</v>
      </c>
      <c r="G1036" s="109" t="s">
        <v>1646</v>
      </c>
      <c r="H1036" s="109" t="s">
        <v>1646</v>
      </c>
      <c r="I1036" s="109">
        <v>401</v>
      </c>
      <c r="J1036" s="109" t="s">
        <v>2517</v>
      </c>
    </row>
    <row r="1037" spans="1:10" x14ac:dyDescent="0.25">
      <c r="A1037" s="109">
        <v>145</v>
      </c>
      <c r="B1037" s="190">
        <v>41857</v>
      </c>
      <c r="C1037" s="109" t="s">
        <v>4260</v>
      </c>
      <c r="D1037" s="109" t="s">
        <v>4175</v>
      </c>
      <c r="E1037" s="109" t="s">
        <v>4176</v>
      </c>
      <c r="F1037" s="109">
        <v>310</v>
      </c>
      <c r="G1037" s="109" t="s">
        <v>1646</v>
      </c>
      <c r="H1037" s="109" t="s">
        <v>1646</v>
      </c>
      <c r="I1037" s="109">
        <v>211</v>
      </c>
      <c r="J1037" s="109" t="s">
        <v>4239</v>
      </c>
    </row>
    <row r="1038" spans="1:10" x14ac:dyDescent="0.25">
      <c r="A1038" s="109">
        <v>145</v>
      </c>
      <c r="B1038" s="190">
        <v>41857</v>
      </c>
      <c r="C1038" s="109" t="s">
        <v>4259</v>
      </c>
      <c r="D1038" s="109" t="s">
        <v>4175</v>
      </c>
      <c r="E1038" s="109" t="s">
        <v>4176</v>
      </c>
      <c r="F1038" s="109">
        <v>242</v>
      </c>
      <c r="G1038" s="109" t="s">
        <v>1646</v>
      </c>
      <c r="H1038" s="109" t="s">
        <v>1646</v>
      </c>
      <c r="I1038" s="109">
        <v>88</v>
      </c>
      <c r="J1038" s="109" t="s">
        <v>4239</v>
      </c>
    </row>
    <row r="1039" spans="1:10" x14ac:dyDescent="0.25">
      <c r="A1039" s="109">
        <v>145</v>
      </c>
      <c r="B1039" s="190">
        <v>41857</v>
      </c>
      <c r="C1039" s="109" t="s">
        <v>4258</v>
      </c>
      <c r="D1039" s="109" t="s">
        <v>4175</v>
      </c>
      <c r="E1039" s="109" t="s">
        <v>4176</v>
      </c>
      <c r="F1039" s="109">
        <v>277</v>
      </c>
      <c r="G1039" s="109" t="s">
        <v>1646</v>
      </c>
      <c r="H1039" s="109" t="s">
        <v>1646</v>
      </c>
      <c r="I1039" s="109">
        <v>163</v>
      </c>
      <c r="J1039" s="109" t="s">
        <v>4239</v>
      </c>
    </row>
    <row r="1040" spans="1:10" x14ac:dyDescent="0.25">
      <c r="A1040" s="109">
        <v>145</v>
      </c>
      <c r="B1040" s="190">
        <v>41857</v>
      </c>
      <c r="C1040" s="109" t="s">
        <v>4257</v>
      </c>
      <c r="D1040" s="109" t="s">
        <v>4175</v>
      </c>
      <c r="E1040" s="109" t="s">
        <v>4176</v>
      </c>
      <c r="F1040" s="109">
        <v>300</v>
      </c>
      <c r="G1040" s="109" t="s">
        <v>1646</v>
      </c>
      <c r="H1040" s="109" t="s">
        <v>1646</v>
      </c>
      <c r="I1040" s="109">
        <v>208</v>
      </c>
      <c r="J1040" s="109" t="s">
        <v>4239</v>
      </c>
    </row>
    <row r="1041" spans="1:10" x14ac:dyDescent="0.25">
      <c r="A1041" s="109">
        <v>145</v>
      </c>
      <c r="B1041" s="190">
        <v>41857</v>
      </c>
      <c r="C1041" s="109" t="s">
        <v>4256</v>
      </c>
      <c r="D1041" s="109" t="s">
        <v>4175</v>
      </c>
      <c r="E1041" s="109" t="s">
        <v>4176</v>
      </c>
      <c r="F1041" s="109">
        <v>336</v>
      </c>
      <c r="G1041" s="109" t="s">
        <v>1646</v>
      </c>
      <c r="H1041" s="109" t="s">
        <v>1646</v>
      </c>
      <c r="I1041" s="109">
        <v>236</v>
      </c>
      <c r="J1041" s="109" t="s">
        <v>4239</v>
      </c>
    </row>
    <row r="1042" spans="1:10" x14ac:dyDescent="0.25">
      <c r="A1042" s="109">
        <v>145</v>
      </c>
      <c r="B1042" s="190">
        <v>41857</v>
      </c>
      <c r="C1042" s="109" t="s">
        <v>4255</v>
      </c>
      <c r="D1042" s="109" t="s">
        <v>4175</v>
      </c>
      <c r="E1042" s="109" t="s">
        <v>4176</v>
      </c>
      <c r="F1042" s="109">
        <v>272</v>
      </c>
      <c r="G1042" s="109" t="s">
        <v>1646</v>
      </c>
      <c r="H1042" s="109" t="s">
        <v>1646</v>
      </c>
      <c r="I1042" s="109">
        <v>136</v>
      </c>
      <c r="J1042" s="109" t="s">
        <v>4239</v>
      </c>
    </row>
    <row r="1043" spans="1:10" x14ac:dyDescent="0.25">
      <c r="A1043" s="109">
        <v>145</v>
      </c>
      <c r="B1043" s="190">
        <v>41857</v>
      </c>
      <c r="C1043" s="109" t="s">
        <v>4254</v>
      </c>
      <c r="D1043" s="109" t="s">
        <v>4175</v>
      </c>
      <c r="E1043" s="109" t="s">
        <v>4176</v>
      </c>
      <c r="F1043" s="109">
        <v>295</v>
      </c>
      <c r="G1043" s="109" t="s">
        <v>1646</v>
      </c>
      <c r="H1043" s="109" t="s">
        <v>1646</v>
      </c>
      <c r="I1043" s="109">
        <v>189</v>
      </c>
      <c r="J1043" s="109" t="s">
        <v>4239</v>
      </c>
    </row>
    <row r="1044" spans="1:10" x14ac:dyDescent="0.25">
      <c r="A1044" s="109">
        <v>145</v>
      </c>
      <c r="B1044" s="190">
        <v>41857</v>
      </c>
      <c r="C1044" s="109" t="s">
        <v>4253</v>
      </c>
      <c r="D1044" s="109" t="s">
        <v>4175</v>
      </c>
      <c r="E1044" s="109" t="s">
        <v>4176</v>
      </c>
      <c r="F1044" s="109">
        <v>335</v>
      </c>
      <c r="G1044" s="109" t="s">
        <v>1646</v>
      </c>
      <c r="H1044" s="109" t="s">
        <v>1646</v>
      </c>
      <c r="I1044" s="109">
        <v>240</v>
      </c>
      <c r="J1044" s="109" t="s">
        <v>4239</v>
      </c>
    </row>
    <row r="1045" spans="1:10" x14ac:dyDescent="0.25">
      <c r="A1045" s="109">
        <v>145</v>
      </c>
      <c r="B1045" s="190">
        <v>41857</v>
      </c>
      <c r="C1045" s="109" t="s">
        <v>4252</v>
      </c>
      <c r="D1045" s="109" t="s">
        <v>4175</v>
      </c>
      <c r="E1045" s="109" t="s">
        <v>4176</v>
      </c>
      <c r="F1045" s="109">
        <v>352</v>
      </c>
      <c r="G1045" s="109" t="s">
        <v>1646</v>
      </c>
      <c r="H1045" s="109" t="s">
        <v>1646</v>
      </c>
      <c r="I1045" s="109">
        <v>214</v>
      </c>
      <c r="J1045" s="109" t="s">
        <v>4239</v>
      </c>
    </row>
    <row r="1046" spans="1:10" x14ac:dyDescent="0.25">
      <c r="A1046" s="109">
        <v>145</v>
      </c>
      <c r="B1046" s="190">
        <v>41857</v>
      </c>
      <c r="C1046" s="109" t="s">
        <v>4251</v>
      </c>
      <c r="D1046" s="109" t="s">
        <v>4175</v>
      </c>
      <c r="E1046" s="109" t="s">
        <v>4176</v>
      </c>
      <c r="F1046" s="109">
        <v>343</v>
      </c>
      <c r="G1046" s="109" t="s">
        <v>1646</v>
      </c>
      <c r="H1046" s="109" t="s">
        <v>1646</v>
      </c>
      <c r="I1046" s="109">
        <v>249</v>
      </c>
      <c r="J1046" s="109" t="s">
        <v>4239</v>
      </c>
    </row>
    <row r="1047" spans="1:10" x14ac:dyDescent="0.25">
      <c r="A1047" s="109">
        <v>145</v>
      </c>
      <c r="B1047" s="190">
        <v>41857</v>
      </c>
      <c r="C1047" s="109" t="s">
        <v>4250</v>
      </c>
      <c r="D1047" s="109" t="s">
        <v>4175</v>
      </c>
      <c r="E1047" s="109" t="s">
        <v>4176</v>
      </c>
      <c r="F1047" s="109">
        <v>320</v>
      </c>
      <c r="G1047" s="109" t="s">
        <v>1646</v>
      </c>
      <c r="H1047" s="109" t="s">
        <v>1646</v>
      </c>
      <c r="I1047" s="109">
        <v>217</v>
      </c>
      <c r="J1047" s="109" t="s">
        <v>4239</v>
      </c>
    </row>
    <row r="1048" spans="1:10" x14ac:dyDescent="0.25">
      <c r="A1048" s="109">
        <v>145</v>
      </c>
      <c r="B1048" s="190">
        <v>41857</v>
      </c>
      <c r="C1048" s="109" t="s">
        <v>4249</v>
      </c>
      <c r="D1048" s="109" t="s">
        <v>4175</v>
      </c>
      <c r="E1048" s="109" t="s">
        <v>4176</v>
      </c>
      <c r="F1048" s="109">
        <v>278</v>
      </c>
      <c r="G1048" s="109" t="s">
        <v>1646</v>
      </c>
      <c r="H1048" s="109" t="s">
        <v>1646</v>
      </c>
      <c r="I1048" s="109">
        <v>151</v>
      </c>
      <c r="J1048" s="109" t="s">
        <v>4239</v>
      </c>
    </row>
    <row r="1049" spans="1:10" x14ac:dyDescent="0.25">
      <c r="A1049" s="109">
        <v>145</v>
      </c>
      <c r="B1049" s="190">
        <v>41857</v>
      </c>
      <c r="C1049" s="109" t="s">
        <v>4248</v>
      </c>
      <c r="D1049" s="109" t="s">
        <v>4175</v>
      </c>
      <c r="E1049" s="109" t="s">
        <v>4176</v>
      </c>
      <c r="F1049" s="109">
        <v>291</v>
      </c>
      <c r="G1049" s="109" t="s">
        <v>1646</v>
      </c>
      <c r="H1049" s="109" t="s">
        <v>1646</v>
      </c>
      <c r="I1049" s="109">
        <v>154</v>
      </c>
      <c r="J1049" s="109" t="s">
        <v>4239</v>
      </c>
    </row>
    <row r="1050" spans="1:10" x14ac:dyDescent="0.25">
      <c r="A1050" s="109">
        <v>145</v>
      </c>
      <c r="B1050" s="190">
        <v>41857</v>
      </c>
      <c r="C1050" s="109" t="s">
        <v>4247</v>
      </c>
      <c r="D1050" s="109" t="s">
        <v>4175</v>
      </c>
      <c r="E1050" s="109" t="s">
        <v>4176</v>
      </c>
      <c r="F1050" s="109">
        <v>305</v>
      </c>
      <c r="G1050" s="109" t="s">
        <v>1646</v>
      </c>
      <c r="H1050" s="109" t="s">
        <v>1646</v>
      </c>
      <c r="I1050" s="109">
        <v>190</v>
      </c>
      <c r="J1050" s="109" t="s">
        <v>4239</v>
      </c>
    </row>
    <row r="1051" spans="1:10" x14ac:dyDescent="0.25">
      <c r="A1051" s="109">
        <v>145</v>
      </c>
      <c r="B1051" s="190">
        <v>41857</v>
      </c>
      <c r="C1051" s="109" t="s">
        <v>4246</v>
      </c>
      <c r="D1051" s="109" t="s">
        <v>4175</v>
      </c>
      <c r="E1051" s="109" t="s">
        <v>4176</v>
      </c>
      <c r="F1051" s="109">
        <v>330</v>
      </c>
      <c r="G1051" s="109" t="s">
        <v>1646</v>
      </c>
      <c r="H1051" s="109" t="s">
        <v>1646</v>
      </c>
      <c r="I1051" s="109">
        <v>246</v>
      </c>
      <c r="J1051" s="109" t="s">
        <v>4239</v>
      </c>
    </row>
    <row r="1052" spans="1:10" x14ac:dyDescent="0.25">
      <c r="A1052" s="109">
        <v>145</v>
      </c>
      <c r="B1052" s="190">
        <v>41857</v>
      </c>
      <c r="C1052" s="109" t="s">
        <v>4245</v>
      </c>
      <c r="D1052" s="109" t="s">
        <v>4175</v>
      </c>
      <c r="E1052" s="109" t="s">
        <v>4176</v>
      </c>
      <c r="F1052" s="109">
        <v>326</v>
      </c>
      <c r="G1052" s="109" t="s">
        <v>1646</v>
      </c>
      <c r="H1052" s="109" t="s">
        <v>1646</v>
      </c>
      <c r="I1052" s="109">
        <v>234</v>
      </c>
      <c r="J1052" s="109" t="s">
        <v>4239</v>
      </c>
    </row>
    <row r="1053" spans="1:10" x14ac:dyDescent="0.25">
      <c r="A1053" s="109">
        <v>145</v>
      </c>
      <c r="B1053" s="190">
        <v>41857</v>
      </c>
      <c r="C1053" s="109" t="s">
        <v>4244</v>
      </c>
      <c r="D1053" s="109" t="s">
        <v>4175</v>
      </c>
      <c r="E1053" s="109" t="s">
        <v>4176</v>
      </c>
      <c r="F1053" s="109">
        <v>326</v>
      </c>
      <c r="G1053" s="109" t="s">
        <v>1646</v>
      </c>
      <c r="H1053" s="109" t="s">
        <v>1646</v>
      </c>
      <c r="I1053" s="109">
        <v>222</v>
      </c>
      <c r="J1053" s="109" t="s">
        <v>4239</v>
      </c>
    </row>
    <row r="1054" spans="1:10" x14ac:dyDescent="0.25">
      <c r="A1054" s="109">
        <v>145</v>
      </c>
      <c r="B1054" s="190">
        <v>41857</v>
      </c>
      <c r="C1054" s="109" t="s">
        <v>4243</v>
      </c>
      <c r="D1054" s="109" t="s">
        <v>4175</v>
      </c>
      <c r="E1054" s="109" t="s">
        <v>4176</v>
      </c>
      <c r="F1054" s="109">
        <v>337</v>
      </c>
      <c r="G1054" s="109" t="s">
        <v>1646</v>
      </c>
      <c r="H1054" s="109" t="s">
        <v>1646</v>
      </c>
      <c r="I1054" s="109">
        <v>254</v>
      </c>
      <c r="J1054" s="109" t="s">
        <v>4239</v>
      </c>
    </row>
    <row r="1055" spans="1:10" x14ac:dyDescent="0.25">
      <c r="A1055" s="109">
        <v>145</v>
      </c>
      <c r="B1055" s="190">
        <v>41857</v>
      </c>
      <c r="C1055" s="109" t="s">
        <v>4242</v>
      </c>
      <c r="D1055" s="109" t="s">
        <v>4175</v>
      </c>
      <c r="E1055" s="109" t="s">
        <v>4176</v>
      </c>
      <c r="F1055" s="109">
        <v>335</v>
      </c>
      <c r="G1055" s="109" t="s">
        <v>1646</v>
      </c>
      <c r="H1055" s="109" t="s">
        <v>1646</v>
      </c>
      <c r="I1055" s="109">
        <v>209</v>
      </c>
      <c r="J1055" s="109" t="s">
        <v>4239</v>
      </c>
    </row>
    <row r="1056" spans="1:10" x14ac:dyDescent="0.25">
      <c r="A1056" s="109">
        <v>145</v>
      </c>
      <c r="B1056" s="190">
        <v>41857</v>
      </c>
      <c r="C1056" s="109" t="s">
        <v>4241</v>
      </c>
      <c r="D1056" s="109" t="s">
        <v>4175</v>
      </c>
      <c r="E1056" s="109" t="s">
        <v>4176</v>
      </c>
      <c r="F1056" s="109">
        <v>313</v>
      </c>
      <c r="G1056" s="109" t="s">
        <v>1646</v>
      </c>
      <c r="H1056" s="109" t="s">
        <v>1646</v>
      </c>
      <c r="I1056" s="109">
        <v>190</v>
      </c>
      <c r="J1056" s="109" t="s">
        <v>4239</v>
      </c>
    </row>
    <row r="1057" spans="1:10" x14ac:dyDescent="0.25">
      <c r="A1057" s="109">
        <v>145</v>
      </c>
      <c r="B1057" s="190">
        <v>41857</v>
      </c>
      <c r="C1057" s="109" t="s">
        <v>4240</v>
      </c>
      <c r="D1057" s="109" t="s">
        <v>4175</v>
      </c>
      <c r="E1057" s="109" t="s">
        <v>4176</v>
      </c>
      <c r="F1057" s="109">
        <v>325</v>
      </c>
      <c r="G1057" s="109" t="s">
        <v>1646</v>
      </c>
      <c r="H1057" s="109" t="s">
        <v>1646</v>
      </c>
      <c r="I1057" s="109">
        <v>233</v>
      </c>
      <c r="J1057" s="109" t="s">
        <v>4239</v>
      </c>
    </row>
    <row r="1058" spans="1:10" x14ac:dyDescent="0.25">
      <c r="A1058" s="109">
        <v>168</v>
      </c>
      <c r="B1058" s="190">
        <v>41864</v>
      </c>
      <c r="C1058" s="109" t="s">
        <v>4238</v>
      </c>
      <c r="D1058" s="109" t="s">
        <v>4177</v>
      </c>
      <c r="E1058" s="109" t="s">
        <v>4176</v>
      </c>
      <c r="F1058" s="109">
        <v>340</v>
      </c>
      <c r="G1058" s="109" t="s">
        <v>1646</v>
      </c>
      <c r="H1058" s="109" t="s">
        <v>1646</v>
      </c>
      <c r="I1058" s="109">
        <v>361</v>
      </c>
      <c r="J1058" s="109" t="s">
        <v>2517</v>
      </c>
    </row>
    <row r="1059" spans="1:10" x14ac:dyDescent="0.25">
      <c r="A1059" s="109">
        <v>168</v>
      </c>
      <c r="B1059" s="190">
        <v>41864</v>
      </c>
      <c r="C1059" s="109" t="s">
        <v>4237</v>
      </c>
      <c r="D1059" s="109" t="s">
        <v>4177</v>
      </c>
      <c r="E1059" s="109" t="s">
        <v>4176</v>
      </c>
      <c r="F1059" s="109">
        <v>342</v>
      </c>
      <c r="G1059" s="109" t="s">
        <v>1646</v>
      </c>
      <c r="H1059" s="109" t="s">
        <v>1646</v>
      </c>
      <c r="I1059" s="109">
        <v>371</v>
      </c>
      <c r="J1059" s="109" t="s">
        <v>2517</v>
      </c>
    </row>
    <row r="1060" spans="1:10" x14ac:dyDescent="0.25">
      <c r="A1060" s="109">
        <v>168</v>
      </c>
      <c r="B1060" s="190">
        <v>41864</v>
      </c>
      <c r="C1060" s="109" t="s">
        <v>4236</v>
      </c>
      <c r="D1060" s="109" t="s">
        <v>4177</v>
      </c>
      <c r="E1060" s="109" t="s">
        <v>4176</v>
      </c>
      <c r="F1060" s="109">
        <v>320</v>
      </c>
      <c r="G1060" s="109" t="s">
        <v>1646</v>
      </c>
      <c r="H1060" s="109" t="s">
        <v>1646</v>
      </c>
      <c r="I1060" s="109">
        <v>291</v>
      </c>
      <c r="J1060" s="109" t="s">
        <v>2517</v>
      </c>
    </row>
    <row r="1061" spans="1:10" x14ac:dyDescent="0.25">
      <c r="A1061" s="109">
        <v>168</v>
      </c>
      <c r="B1061" s="190">
        <v>41864</v>
      </c>
      <c r="C1061" s="109" t="s">
        <v>4235</v>
      </c>
      <c r="D1061" s="109" t="s">
        <v>4177</v>
      </c>
      <c r="E1061" s="109" t="s">
        <v>4176</v>
      </c>
      <c r="F1061" s="109">
        <v>291</v>
      </c>
      <c r="G1061" s="109" t="s">
        <v>1646</v>
      </c>
      <c r="H1061" s="109" t="s">
        <v>1646</v>
      </c>
      <c r="I1061" s="109">
        <v>176</v>
      </c>
      <c r="J1061" s="109" t="s">
        <v>2517</v>
      </c>
    </row>
    <row r="1062" spans="1:10" x14ac:dyDescent="0.25">
      <c r="A1062" s="109">
        <v>168</v>
      </c>
      <c r="B1062" s="190">
        <v>41867</v>
      </c>
      <c r="C1062" s="109" t="s">
        <v>4234</v>
      </c>
      <c r="D1062" s="109" t="s">
        <v>4177</v>
      </c>
      <c r="E1062" s="109" t="s">
        <v>4176</v>
      </c>
      <c r="F1062" s="109">
        <v>335</v>
      </c>
      <c r="G1062" s="109" t="s">
        <v>1646</v>
      </c>
      <c r="H1062" s="109" t="s">
        <v>1646</v>
      </c>
      <c r="I1062" s="109">
        <v>275</v>
      </c>
      <c r="J1062" s="109" t="s">
        <v>2517</v>
      </c>
    </row>
    <row r="1063" spans="1:10" x14ac:dyDescent="0.25">
      <c r="A1063" s="109">
        <v>168</v>
      </c>
      <c r="B1063" s="190">
        <v>41867</v>
      </c>
      <c r="C1063" s="109" t="s">
        <v>4233</v>
      </c>
      <c r="D1063" s="109" t="s">
        <v>4177</v>
      </c>
      <c r="E1063" s="109" t="s">
        <v>4176</v>
      </c>
      <c r="F1063" s="109">
        <v>212</v>
      </c>
      <c r="G1063" s="109" t="s">
        <v>1646</v>
      </c>
      <c r="H1063" s="109" t="s">
        <v>1646</v>
      </c>
      <c r="I1063" s="109">
        <v>83</v>
      </c>
      <c r="J1063" s="109" t="s">
        <v>2517</v>
      </c>
    </row>
    <row r="1064" spans="1:10" x14ac:dyDescent="0.25">
      <c r="A1064" s="109">
        <v>168</v>
      </c>
      <c r="B1064" s="190">
        <v>41869</v>
      </c>
      <c r="C1064" s="109" t="s">
        <v>4232</v>
      </c>
      <c r="D1064" s="109" t="s">
        <v>4177</v>
      </c>
      <c r="E1064" s="109" t="s">
        <v>4176</v>
      </c>
      <c r="F1064" s="109">
        <v>311</v>
      </c>
      <c r="G1064" s="109" t="s">
        <v>1646</v>
      </c>
      <c r="H1064" s="109" t="s">
        <v>1646</v>
      </c>
      <c r="I1064" s="109">
        <v>226</v>
      </c>
      <c r="J1064" s="109" t="s">
        <v>2517</v>
      </c>
    </row>
    <row r="1065" spans="1:10" x14ac:dyDescent="0.25">
      <c r="A1065" s="109">
        <v>168</v>
      </c>
      <c r="B1065" s="190">
        <v>41869</v>
      </c>
      <c r="C1065" s="109" t="s">
        <v>4231</v>
      </c>
      <c r="D1065" s="109" t="s">
        <v>4177</v>
      </c>
      <c r="E1065" s="109" t="s">
        <v>4176</v>
      </c>
      <c r="F1065" s="109">
        <v>255</v>
      </c>
      <c r="G1065" s="109" t="s">
        <v>1646</v>
      </c>
      <c r="H1065" s="109" t="s">
        <v>1646</v>
      </c>
      <c r="I1065" s="109">
        <v>138</v>
      </c>
      <c r="J1065" s="109" t="s">
        <v>2517</v>
      </c>
    </row>
    <row r="1066" spans="1:10" x14ac:dyDescent="0.25">
      <c r="A1066" s="109">
        <v>168</v>
      </c>
      <c r="B1066" s="190">
        <v>41869</v>
      </c>
      <c r="C1066" s="109" t="s">
        <v>4230</v>
      </c>
      <c r="D1066" s="109" t="s">
        <v>4177</v>
      </c>
      <c r="E1066" s="109" t="s">
        <v>4176</v>
      </c>
      <c r="F1066" s="109">
        <v>290</v>
      </c>
      <c r="G1066" s="109" t="s">
        <v>1646</v>
      </c>
      <c r="H1066" s="109" t="s">
        <v>1646</v>
      </c>
      <c r="I1066" s="109">
        <v>171</v>
      </c>
      <c r="J1066" s="109" t="s">
        <v>2517</v>
      </c>
    </row>
    <row r="1067" spans="1:10" x14ac:dyDescent="0.25">
      <c r="A1067" s="109">
        <v>168</v>
      </c>
      <c r="B1067" s="190">
        <v>41869</v>
      </c>
      <c r="C1067" s="109" t="s">
        <v>4229</v>
      </c>
      <c r="D1067" s="109" t="s">
        <v>4177</v>
      </c>
      <c r="E1067" s="109" t="s">
        <v>4176</v>
      </c>
      <c r="F1067" s="109">
        <v>330</v>
      </c>
      <c r="G1067" s="109" t="s">
        <v>1646</v>
      </c>
      <c r="H1067" s="109" t="s">
        <v>1646</v>
      </c>
      <c r="I1067" s="109">
        <v>270</v>
      </c>
      <c r="J1067" s="109" t="s">
        <v>2517</v>
      </c>
    </row>
    <row r="1068" spans="1:10" x14ac:dyDescent="0.25">
      <c r="A1068" s="109">
        <v>168</v>
      </c>
      <c r="B1068" s="190">
        <v>41869</v>
      </c>
      <c r="C1068" s="109" t="s">
        <v>4228</v>
      </c>
      <c r="D1068" s="109" t="s">
        <v>4177</v>
      </c>
      <c r="E1068" s="109" t="s">
        <v>4176</v>
      </c>
      <c r="F1068" s="109">
        <v>271</v>
      </c>
      <c r="G1068" s="109" t="s">
        <v>1646</v>
      </c>
      <c r="H1068" s="109" t="s">
        <v>1646</v>
      </c>
      <c r="I1068" s="109">
        <v>152</v>
      </c>
      <c r="J1068" s="109" t="s">
        <v>2517</v>
      </c>
    </row>
    <row r="1069" spans="1:10" x14ac:dyDescent="0.25">
      <c r="A1069" s="109">
        <v>168</v>
      </c>
      <c r="B1069" s="190">
        <v>41869</v>
      </c>
      <c r="C1069" s="109" t="s">
        <v>4227</v>
      </c>
      <c r="D1069" s="109" t="s">
        <v>4177</v>
      </c>
      <c r="E1069" s="109" t="s">
        <v>4176</v>
      </c>
      <c r="F1069" s="109">
        <v>495</v>
      </c>
      <c r="G1069" s="109" t="s">
        <v>1646</v>
      </c>
      <c r="H1069" s="109" t="s">
        <v>1646</v>
      </c>
      <c r="I1069" s="109">
        <v>874</v>
      </c>
      <c r="J1069" s="109" t="s">
        <v>2517</v>
      </c>
    </row>
    <row r="1070" spans="1:10" x14ac:dyDescent="0.25">
      <c r="A1070" s="109">
        <v>145</v>
      </c>
      <c r="B1070" s="190">
        <v>41870</v>
      </c>
      <c r="C1070" s="109" t="s">
        <v>4226</v>
      </c>
      <c r="D1070" s="109" t="s">
        <v>4175</v>
      </c>
      <c r="E1070" s="109" t="s">
        <v>4176</v>
      </c>
      <c r="F1070" s="109">
        <v>317</v>
      </c>
      <c r="G1070" s="109" t="s">
        <v>1646</v>
      </c>
      <c r="H1070" s="109" t="s">
        <v>1646</v>
      </c>
      <c r="I1070" s="109">
        <v>198</v>
      </c>
      <c r="J1070" s="109" t="s">
        <v>2517</v>
      </c>
    </row>
    <row r="1071" spans="1:10" x14ac:dyDescent="0.25">
      <c r="A1071" s="109">
        <v>345</v>
      </c>
      <c r="B1071" s="190">
        <v>41887</v>
      </c>
      <c r="C1071" s="109" t="s">
        <v>4225</v>
      </c>
      <c r="D1071" s="109" t="s">
        <v>4172</v>
      </c>
      <c r="E1071" s="109" t="s">
        <v>4176</v>
      </c>
      <c r="F1071" s="109">
        <v>570</v>
      </c>
      <c r="G1071" s="109" t="s">
        <v>1646</v>
      </c>
      <c r="H1071" s="109" t="s">
        <v>1646</v>
      </c>
      <c r="I1071" s="109">
        <v>1447</v>
      </c>
      <c r="J1071" s="109" t="s">
        <v>2517</v>
      </c>
    </row>
    <row r="1072" spans="1:10" x14ac:dyDescent="0.25">
      <c r="A1072" s="109">
        <v>345</v>
      </c>
      <c r="B1072" s="190">
        <v>41887</v>
      </c>
      <c r="C1072" s="109" t="s">
        <v>4224</v>
      </c>
      <c r="D1072" s="109" t="s">
        <v>4172</v>
      </c>
      <c r="E1072" s="109" t="s">
        <v>4221</v>
      </c>
      <c r="F1072" s="109">
        <v>269</v>
      </c>
      <c r="G1072" s="109" t="s">
        <v>1646</v>
      </c>
      <c r="H1072" s="109" t="s">
        <v>1646</v>
      </c>
      <c r="I1072" s="109">
        <v>162</v>
      </c>
      <c r="J1072" s="109" t="s">
        <v>2517</v>
      </c>
    </row>
    <row r="1073" spans="1:10" x14ac:dyDescent="0.25">
      <c r="A1073" s="109">
        <v>345</v>
      </c>
      <c r="B1073" s="190">
        <v>41887</v>
      </c>
      <c r="C1073" s="109" t="s">
        <v>4223</v>
      </c>
      <c r="D1073" s="109" t="s">
        <v>4172</v>
      </c>
      <c r="E1073" s="109" t="s">
        <v>4176</v>
      </c>
      <c r="F1073" s="109">
        <v>502</v>
      </c>
      <c r="G1073" s="109" t="s">
        <v>1646</v>
      </c>
      <c r="H1073" s="109" t="s">
        <v>1646</v>
      </c>
      <c r="I1073" s="109">
        <v>1025</v>
      </c>
      <c r="J1073" s="109" t="s">
        <v>2517</v>
      </c>
    </row>
    <row r="1074" spans="1:10" x14ac:dyDescent="0.25">
      <c r="A1074" s="109">
        <v>345</v>
      </c>
      <c r="B1074" s="190">
        <v>41887</v>
      </c>
      <c r="C1074" s="109" t="s">
        <v>4222</v>
      </c>
      <c r="D1074" s="109" t="s">
        <v>4172</v>
      </c>
      <c r="E1074" s="109" t="s">
        <v>4221</v>
      </c>
      <c r="F1074" s="109">
        <v>416</v>
      </c>
      <c r="G1074" s="109" t="s">
        <v>1646</v>
      </c>
      <c r="H1074" s="109" t="s">
        <v>1646</v>
      </c>
      <c r="I1074" s="109">
        <v>609</v>
      </c>
      <c r="J1074" s="109" t="s">
        <v>2517</v>
      </c>
    </row>
    <row r="1075" spans="1:10" x14ac:dyDescent="0.25">
      <c r="A1075" s="109">
        <v>345</v>
      </c>
      <c r="B1075" s="190">
        <v>41887</v>
      </c>
      <c r="C1075" s="109" t="s">
        <v>4220</v>
      </c>
      <c r="D1075" s="109" t="s">
        <v>4172</v>
      </c>
      <c r="E1075" s="109" t="s">
        <v>4219</v>
      </c>
      <c r="F1075" s="109">
        <v>432</v>
      </c>
      <c r="G1075" s="109" t="s">
        <v>1646</v>
      </c>
      <c r="H1075" s="109" t="s">
        <v>1646</v>
      </c>
      <c r="I1075" s="109">
        <v>654</v>
      </c>
      <c r="J1075" s="109" t="s">
        <v>2517</v>
      </c>
    </row>
    <row r="1076" spans="1:10" x14ac:dyDescent="0.25">
      <c r="A1076" s="109">
        <v>345</v>
      </c>
      <c r="B1076" s="190">
        <v>41887</v>
      </c>
      <c r="C1076" s="109" t="s">
        <v>4218</v>
      </c>
      <c r="D1076" s="109" t="s">
        <v>4172</v>
      </c>
      <c r="E1076" s="109" t="s">
        <v>4176</v>
      </c>
      <c r="F1076" s="109">
        <v>530</v>
      </c>
      <c r="G1076" s="109" t="s">
        <v>1646</v>
      </c>
      <c r="H1076" s="109" t="s">
        <v>1646</v>
      </c>
      <c r="I1076" s="109">
        <v>1447</v>
      </c>
      <c r="J1076" s="109" t="s">
        <v>2517</v>
      </c>
    </row>
    <row r="1077" spans="1:10" x14ac:dyDescent="0.25">
      <c r="A1077" s="109">
        <v>345</v>
      </c>
      <c r="B1077" s="190">
        <v>41887</v>
      </c>
      <c r="C1077" s="109" t="s">
        <v>4217</v>
      </c>
      <c r="D1077" s="109" t="s">
        <v>4172</v>
      </c>
      <c r="E1077" s="109" t="s">
        <v>4176</v>
      </c>
      <c r="F1077" s="109">
        <v>558</v>
      </c>
      <c r="G1077" s="109" t="s">
        <v>1646</v>
      </c>
      <c r="H1077" s="109" t="s">
        <v>1646</v>
      </c>
      <c r="I1077" s="109">
        <v>1412</v>
      </c>
      <c r="J1077" s="109" t="s">
        <v>2517</v>
      </c>
    </row>
    <row r="1078" spans="1:10" x14ac:dyDescent="0.25">
      <c r="A1078" s="109">
        <v>345</v>
      </c>
      <c r="B1078" s="190">
        <v>41887</v>
      </c>
      <c r="C1078" s="109" t="s">
        <v>4216</v>
      </c>
      <c r="D1078" s="109" t="s">
        <v>4172</v>
      </c>
      <c r="E1078" s="109" t="s">
        <v>4176</v>
      </c>
      <c r="F1078" s="109">
        <v>479</v>
      </c>
      <c r="G1078" s="109" t="s">
        <v>1646</v>
      </c>
      <c r="H1078" s="109" t="s">
        <v>1646</v>
      </c>
      <c r="I1078" s="109">
        <v>965</v>
      </c>
      <c r="J1078" s="109" t="s">
        <v>2517</v>
      </c>
    </row>
    <row r="1079" spans="1:10" x14ac:dyDescent="0.25">
      <c r="A1079" s="109">
        <v>166</v>
      </c>
      <c r="B1079" s="190">
        <v>41888</v>
      </c>
      <c r="C1079" s="109" t="s">
        <v>4215</v>
      </c>
      <c r="D1079" s="109" t="s">
        <v>4210</v>
      </c>
      <c r="E1079" s="109" t="s">
        <v>4176</v>
      </c>
      <c r="F1079" s="109">
        <v>344</v>
      </c>
      <c r="G1079" s="109" t="s">
        <v>1646</v>
      </c>
      <c r="H1079" s="109" t="s">
        <v>1646</v>
      </c>
      <c r="I1079" s="109">
        <v>306</v>
      </c>
      <c r="J1079" s="109" t="s">
        <v>2517</v>
      </c>
    </row>
    <row r="1080" spans="1:10" x14ac:dyDescent="0.25">
      <c r="A1080" s="109">
        <v>166</v>
      </c>
      <c r="B1080" s="190">
        <v>41888</v>
      </c>
      <c r="C1080" s="109" t="s">
        <v>4214</v>
      </c>
      <c r="D1080" s="109" t="s">
        <v>4210</v>
      </c>
      <c r="E1080" s="109" t="s">
        <v>4176</v>
      </c>
      <c r="F1080" s="109">
        <v>309</v>
      </c>
      <c r="G1080" s="109" t="s">
        <v>1646</v>
      </c>
      <c r="H1080" s="109" t="s">
        <v>1646</v>
      </c>
      <c r="I1080" s="109">
        <v>203</v>
      </c>
      <c r="J1080" s="109" t="s">
        <v>2517</v>
      </c>
    </row>
    <row r="1081" spans="1:10" x14ac:dyDescent="0.25">
      <c r="A1081" s="109">
        <v>166</v>
      </c>
      <c r="B1081" s="190">
        <v>41888</v>
      </c>
      <c r="C1081" s="109" t="s">
        <v>4213</v>
      </c>
      <c r="D1081" s="109" t="s">
        <v>4210</v>
      </c>
      <c r="E1081" s="109" t="s">
        <v>4176</v>
      </c>
      <c r="F1081" s="109">
        <v>309</v>
      </c>
      <c r="G1081" s="109" t="s">
        <v>1646</v>
      </c>
      <c r="H1081" s="109" t="s">
        <v>1646</v>
      </c>
      <c r="I1081" s="109">
        <v>199</v>
      </c>
      <c r="J1081" s="109" t="s">
        <v>2517</v>
      </c>
    </row>
    <row r="1082" spans="1:10" x14ac:dyDescent="0.25">
      <c r="A1082" s="109">
        <v>166</v>
      </c>
      <c r="B1082" s="190">
        <v>41888</v>
      </c>
      <c r="C1082" s="109" t="s">
        <v>4212</v>
      </c>
      <c r="D1082" s="109" t="s">
        <v>4210</v>
      </c>
      <c r="E1082" s="109" t="s">
        <v>4176</v>
      </c>
      <c r="F1082" s="109">
        <v>347</v>
      </c>
      <c r="G1082" s="109" t="s">
        <v>1646</v>
      </c>
      <c r="H1082" s="109" t="s">
        <v>1646</v>
      </c>
      <c r="I1082" s="109">
        <v>291</v>
      </c>
      <c r="J1082" s="109" t="s">
        <v>2517</v>
      </c>
    </row>
    <row r="1083" spans="1:10" x14ac:dyDescent="0.25">
      <c r="A1083" s="109">
        <v>166</v>
      </c>
      <c r="B1083" s="190">
        <v>41888</v>
      </c>
      <c r="C1083" s="109" t="s">
        <v>4211</v>
      </c>
      <c r="D1083" s="109" t="s">
        <v>4210</v>
      </c>
      <c r="E1083" s="109" t="s">
        <v>4176</v>
      </c>
      <c r="F1083" s="109">
        <v>298</v>
      </c>
      <c r="G1083" s="109" t="s">
        <v>1646</v>
      </c>
      <c r="H1083" s="109" t="s">
        <v>1646</v>
      </c>
      <c r="I1083" s="109">
        <v>209</v>
      </c>
      <c r="J1083" s="109" t="s">
        <v>2517</v>
      </c>
    </row>
    <row r="1084" spans="1:10" x14ac:dyDescent="0.25">
      <c r="A1084" s="109">
        <v>168</v>
      </c>
      <c r="B1084" s="190">
        <v>41889</v>
      </c>
      <c r="C1084" s="109" t="s">
        <v>4209</v>
      </c>
      <c r="D1084" s="109" t="s">
        <v>4177</v>
      </c>
      <c r="E1084" s="109" t="s">
        <v>4176</v>
      </c>
      <c r="F1084" s="109">
        <v>336</v>
      </c>
      <c r="G1084" s="109" t="s">
        <v>1646</v>
      </c>
      <c r="H1084" s="109" t="s">
        <v>1646</v>
      </c>
      <c r="I1084" s="109">
        <v>301</v>
      </c>
      <c r="J1084" s="109" t="s">
        <v>2517</v>
      </c>
    </row>
    <row r="1085" spans="1:10" x14ac:dyDescent="0.25">
      <c r="A1085" s="109">
        <v>168</v>
      </c>
      <c r="B1085" s="190">
        <v>41889</v>
      </c>
      <c r="C1085" s="109" t="s">
        <v>4208</v>
      </c>
      <c r="D1085" s="109" t="s">
        <v>4177</v>
      </c>
      <c r="E1085" s="109" t="s">
        <v>4176</v>
      </c>
      <c r="F1085" s="109">
        <v>330</v>
      </c>
      <c r="G1085" s="109" t="s">
        <v>1646</v>
      </c>
      <c r="H1085" s="109" t="s">
        <v>1646</v>
      </c>
      <c r="I1085" s="109">
        <v>313</v>
      </c>
      <c r="J1085" s="109" t="s">
        <v>2517</v>
      </c>
    </row>
    <row r="1086" spans="1:10" x14ac:dyDescent="0.25">
      <c r="A1086" s="109">
        <v>168</v>
      </c>
      <c r="B1086" s="190">
        <v>41889</v>
      </c>
      <c r="C1086" s="109" t="s">
        <v>4207</v>
      </c>
      <c r="D1086" s="109" t="s">
        <v>4177</v>
      </c>
      <c r="E1086" s="109" t="s">
        <v>4176</v>
      </c>
      <c r="F1086" s="109">
        <v>493</v>
      </c>
      <c r="G1086" s="109" t="s">
        <v>1646</v>
      </c>
      <c r="H1086" s="109" t="s">
        <v>1646</v>
      </c>
      <c r="I1086" s="109">
        <v>898</v>
      </c>
      <c r="J1086" s="109" t="s">
        <v>2517</v>
      </c>
    </row>
    <row r="1087" spans="1:10" x14ac:dyDescent="0.25">
      <c r="A1087" s="109">
        <v>168</v>
      </c>
      <c r="B1087" s="190">
        <v>41889</v>
      </c>
      <c r="C1087" s="109" t="s">
        <v>4206</v>
      </c>
      <c r="D1087" s="109" t="s">
        <v>4177</v>
      </c>
      <c r="E1087" s="109" t="s">
        <v>4176</v>
      </c>
      <c r="F1087" s="109">
        <v>352</v>
      </c>
      <c r="G1087" s="109" t="s">
        <v>1646</v>
      </c>
      <c r="H1087" s="109" t="s">
        <v>1646</v>
      </c>
      <c r="I1087" s="109">
        <v>335</v>
      </c>
      <c r="J1087" s="109" t="s">
        <v>2517</v>
      </c>
    </row>
    <row r="1088" spans="1:10" x14ac:dyDescent="0.25">
      <c r="A1088" s="109">
        <v>168</v>
      </c>
      <c r="B1088" s="190">
        <v>41889</v>
      </c>
      <c r="C1088" s="109" t="s">
        <v>4205</v>
      </c>
      <c r="D1088" s="109" t="s">
        <v>4177</v>
      </c>
      <c r="E1088" s="109" t="s">
        <v>4176</v>
      </c>
      <c r="F1088" s="109">
        <v>324</v>
      </c>
      <c r="G1088" s="109" t="s">
        <v>1646</v>
      </c>
      <c r="H1088" s="109" t="s">
        <v>1646</v>
      </c>
      <c r="I1088" s="109">
        <v>276</v>
      </c>
      <c r="J1088" s="109" t="s">
        <v>2517</v>
      </c>
    </row>
    <row r="1089" spans="1:10" x14ac:dyDescent="0.25">
      <c r="A1089" s="109">
        <v>168</v>
      </c>
      <c r="B1089" s="190">
        <v>41889</v>
      </c>
      <c r="C1089" s="109" t="s">
        <v>4204</v>
      </c>
      <c r="D1089" s="109" t="s">
        <v>4177</v>
      </c>
      <c r="E1089" s="109" t="s">
        <v>4176</v>
      </c>
      <c r="F1089" s="109">
        <v>420</v>
      </c>
      <c r="G1089" s="109" t="s">
        <v>1646</v>
      </c>
      <c r="H1089" s="109" t="s">
        <v>1646</v>
      </c>
      <c r="I1089" s="109">
        <v>564</v>
      </c>
      <c r="J1089" s="109" t="s">
        <v>2517</v>
      </c>
    </row>
    <row r="1090" spans="1:10" x14ac:dyDescent="0.25">
      <c r="A1090" s="109">
        <v>168</v>
      </c>
      <c r="B1090" s="190">
        <v>41889</v>
      </c>
      <c r="C1090" s="109" t="s">
        <v>4203</v>
      </c>
      <c r="D1090" s="109" t="s">
        <v>4177</v>
      </c>
      <c r="E1090" s="109" t="s">
        <v>4176</v>
      </c>
      <c r="F1090" s="109">
        <v>387</v>
      </c>
      <c r="G1090" s="109" t="s">
        <v>1646</v>
      </c>
      <c r="H1090" s="109" t="s">
        <v>1646</v>
      </c>
      <c r="I1090" s="109">
        <v>489</v>
      </c>
      <c r="J1090" s="109" t="s">
        <v>2517</v>
      </c>
    </row>
    <row r="1091" spans="1:10" x14ac:dyDescent="0.25">
      <c r="A1091" s="109">
        <v>168</v>
      </c>
      <c r="B1091" s="190">
        <v>41889</v>
      </c>
      <c r="C1091" s="109" t="s">
        <v>4202</v>
      </c>
      <c r="D1091" s="109" t="s">
        <v>4177</v>
      </c>
      <c r="E1091" s="109" t="s">
        <v>4176</v>
      </c>
      <c r="F1091" s="109">
        <v>408</v>
      </c>
      <c r="G1091" s="109" t="s">
        <v>1646</v>
      </c>
      <c r="H1091" s="109" t="s">
        <v>1646</v>
      </c>
      <c r="I1091" s="109">
        <v>452</v>
      </c>
      <c r="J1091" s="109" t="s">
        <v>2517</v>
      </c>
    </row>
    <row r="1092" spans="1:10" x14ac:dyDescent="0.25">
      <c r="A1092" s="109">
        <v>168</v>
      </c>
      <c r="B1092" s="190">
        <v>41889</v>
      </c>
      <c r="C1092" s="109" t="s">
        <v>4201</v>
      </c>
      <c r="D1092" s="109" t="s">
        <v>4177</v>
      </c>
      <c r="E1092" s="109" t="s">
        <v>4176</v>
      </c>
      <c r="F1092" s="109">
        <v>289</v>
      </c>
      <c r="G1092" s="109" t="s">
        <v>1646</v>
      </c>
      <c r="H1092" s="109" t="s">
        <v>1646</v>
      </c>
      <c r="I1092" s="109">
        <v>195</v>
      </c>
      <c r="J1092" s="109" t="s">
        <v>2517</v>
      </c>
    </row>
    <row r="1093" spans="1:10" x14ac:dyDescent="0.25">
      <c r="A1093" s="109">
        <v>168</v>
      </c>
      <c r="B1093" s="190">
        <v>41889</v>
      </c>
      <c r="C1093" s="109" t="s">
        <v>4200</v>
      </c>
      <c r="D1093" s="109" t="s">
        <v>4177</v>
      </c>
      <c r="E1093" s="109" t="s">
        <v>4176</v>
      </c>
      <c r="F1093" s="109">
        <v>309</v>
      </c>
      <c r="G1093" s="109" t="s">
        <v>1646</v>
      </c>
      <c r="H1093" s="109" t="s">
        <v>1646</v>
      </c>
      <c r="I1093" s="109">
        <v>218</v>
      </c>
      <c r="J1093" s="109" t="s">
        <v>2517</v>
      </c>
    </row>
    <row r="1094" spans="1:10" x14ac:dyDescent="0.25">
      <c r="A1094" s="109">
        <v>168</v>
      </c>
      <c r="B1094" s="190">
        <v>41889</v>
      </c>
      <c r="C1094" s="109" t="s">
        <v>4199</v>
      </c>
      <c r="D1094" s="109" t="s">
        <v>4177</v>
      </c>
      <c r="E1094" s="109" t="s">
        <v>4176</v>
      </c>
      <c r="F1094" s="109">
        <v>331</v>
      </c>
      <c r="G1094" s="109" t="s">
        <v>1646</v>
      </c>
      <c r="H1094" s="109" t="s">
        <v>1646</v>
      </c>
      <c r="I1094" s="109">
        <v>287</v>
      </c>
      <c r="J1094" s="109" t="s">
        <v>2517</v>
      </c>
    </row>
    <row r="1095" spans="1:10" x14ac:dyDescent="0.25">
      <c r="A1095" s="109">
        <v>145</v>
      </c>
      <c r="B1095" s="190">
        <v>41892</v>
      </c>
      <c r="C1095" s="109" t="s">
        <v>4198</v>
      </c>
      <c r="D1095" s="109" t="s">
        <v>4175</v>
      </c>
      <c r="E1095" s="109" t="s">
        <v>4176</v>
      </c>
      <c r="F1095" s="109">
        <v>329</v>
      </c>
      <c r="G1095" s="109" t="s">
        <v>1646</v>
      </c>
      <c r="H1095" s="109" t="s">
        <v>1646</v>
      </c>
      <c r="I1095" s="109">
        <v>211</v>
      </c>
      <c r="J1095" s="109" t="s">
        <v>2517</v>
      </c>
    </row>
    <row r="1096" spans="1:10" x14ac:dyDescent="0.25">
      <c r="A1096" s="109">
        <v>145</v>
      </c>
      <c r="B1096" s="190">
        <v>41892</v>
      </c>
      <c r="C1096" s="109" t="s">
        <v>4197</v>
      </c>
      <c r="D1096" s="109" t="s">
        <v>4175</v>
      </c>
      <c r="E1096" s="109" t="s">
        <v>4176</v>
      </c>
      <c r="F1096" s="109">
        <v>327</v>
      </c>
      <c r="G1096" s="109" t="s">
        <v>1646</v>
      </c>
      <c r="H1096" s="109" t="s">
        <v>1646</v>
      </c>
      <c r="I1096" s="109">
        <v>188</v>
      </c>
      <c r="J1096" s="109" t="s">
        <v>2517</v>
      </c>
    </row>
    <row r="1097" spans="1:10" x14ac:dyDescent="0.25">
      <c r="A1097" s="109">
        <v>145</v>
      </c>
      <c r="B1097" s="190">
        <v>41892</v>
      </c>
      <c r="C1097" s="109" t="s">
        <v>4196</v>
      </c>
      <c r="D1097" s="109" t="s">
        <v>4175</v>
      </c>
      <c r="E1097" s="109" t="s">
        <v>4176</v>
      </c>
      <c r="F1097" s="109">
        <v>317</v>
      </c>
      <c r="G1097" s="109" t="s">
        <v>1646</v>
      </c>
      <c r="H1097" s="109" t="s">
        <v>1646</v>
      </c>
      <c r="I1097" s="109">
        <v>215</v>
      </c>
      <c r="J1097" s="109" t="s">
        <v>2517</v>
      </c>
    </row>
    <row r="1098" spans="1:10" x14ac:dyDescent="0.25">
      <c r="A1098" s="109">
        <v>145</v>
      </c>
      <c r="B1098" s="190">
        <v>41892</v>
      </c>
      <c r="C1098" s="109" t="s">
        <v>4195</v>
      </c>
      <c r="D1098" s="109" t="s">
        <v>4175</v>
      </c>
      <c r="E1098" s="109" t="s">
        <v>4176</v>
      </c>
      <c r="F1098" s="109">
        <v>337</v>
      </c>
      <c r="G1098" s="109" t="s">
        <v>1646</v>
      </c>
      <c r="H1098" s="109" t="s">
        <v>1646</v>
      </c>
      <c r="I1098" s="109">
        <v>231</v>
      </c>
      <c r="J1098" s="109" t="s">
        <v>2517</v>
      </c>
    </row>
    <row r="1099" spans="1:10" x14ac:dyDescent="0.25">
      <c r="A1099" s="109">
        <v>145</v>
      </c>
      <c r="B1099" s="190">
        <v>41892</v>
      </c>
      <c r="C1099" s="109" t="s">
        <v>4194</v>
      </c>
      <c r="D1099" s="109" t="s">
        <v>4175</v>
      </c>
      <c r="E1099" s="109" t="s">
        <v>4176</v>
      </c>
      <c r="F1099" s="109">
        <v>319</v>
      </c>
      <c r="G1099" s="109" t="s">
        <v>1646</v>
      </c>
      <c r="H1099" s="109" t="s">
        <v>1646</v>
      </c>
      <c r="I1099" s="109">
        <v>201</v>
      </c>
      <c r="J1099" s="109" t="s">
        <v>2517</v>
      </c>
    </row>
    <row r="1100" spans="1:10" x14ac:dyDescent="0.25">
      <c r="A1100" s="109">
        <v>145</v>
      </c>
      <c r="B1100" s="190">
        <v>41892</v>
      </c>
      <c r="C1100" s="109" t="s">
        <v>4193</v>
      </c>
      <c r="D1100" s="109" t="s">
        <v>4175</v>
      </c>
      <c r="E1100" s="109" t="s">
        <v>4176</v>
      </c>
      <c r="F1100" s="109">
        <v>287</v>
      </c>
      <c r="G1100" s="109" t="s">
        <v>1646</v>
      </c>
      <c r="H1100" s="109" t="s">
        <v>1646</v>
      </c>
      <c r="I1100" s="109">
        <v>163</v>
      </c>
      <c r="J1100" s="109" t="s">
        <v>2517</v>
      </c>
    </row>
    <row r="1101" spans="1:10" x14ac:dyDescent="0.25">
      <c r="A1101" s="109">
        <v>168</v>
      </c>
      <c r="B1101" s="190">
        <v>41894</v>
      </c>
      <c r="C1101" s="109" t="s">
        <v>4192</v>
      </c>
      <c r="D1101" s="109" t="s">
        <v>4177</v>
      </c>
      <c r="E1101" s="109" t="s">
        <v>4176</v>
      </c>
      <c r="F1101" s="109">
        <v>310</v>
      </c>
      <c r="G1101" s="109" t="s">
        <v>1646</v>
      </c>
      <c r="H1101" s="109" t="s">
        <v>1646</v>
      </c>
      <c r="I1101" s="109">
        <v>226</v>
      </c>
      <c r="J1101" s="109" t="s">
        <v>2517</v>
      </c>
    </row>
    <row r="1102" spans="1:10" x14ac:dyDescent="0.25">
      <c r="A1102" s="109">
        <v>168</v>
      </c>
      <c r="B1102" s="190">
        <v>41894</v>
      </c>
      <c r="C1102" s="109" t="s">
        <v>4191</v>
      </c>
      <c r="D1102" s="109" t="s">
        <v>4177</v>
      </c>
      <c r="E1102" s="109" t="s">
        <v>4176</v>
      </c>
      <c r="F1102" s="109">
        <v>307</v>
      </c>
      <c r="G1102" s="109" t="s">
        <v>1646</v>
      </c>
      <c r="H1102" s="109" t="s">
        <v>1646</v>
      </c>
      <c r="I1102" s="109">
        <v>216</v>
      </c>
      <c r="J1102" s="109" t="s">
        <v>2517</v>
      </c>
    </row>
    <row r="1103" spans="1:10" x14ac:dyDescent="0.25">
      <c r="A1103" s="109">
        <v>168</v>
      </c>
      <c r="B1103" s="190">
        <v>41894</v>
      </c>
      <c r="C1103" s="109" t="s">
        <v>4190</v>
      </c>
      <c r="D1103" s="109" t="s">
        <v>4177</v>
      </c>
      <c r="E1103" s="109" t="s">
        <v>4176</v>
      </c>
      <c r="F1103" s="109">
        <v>327</v>
      </c>
      <c r="G1103" s="109" t="s">
        <v>1646</v>
      </c>
      <c r="H1103" s="109" t="s">
        <v>1646</v>
      </c>
      <c r="I1103" s="109">
        <v>265</v>
      </c>
      <c r="J1103" s="109" t="s">
        <v>2517</v>
      </c>
    </row>
    <row r="1104" spans="1:10" x14ac:dyDescent="0.25">
      <c r="A1104" s="109">
        <v>168</v>
      </c>
      <c r="B1104" s="190">
        <v>41894</v>
      </c>
      <c r="C1104" s="109" t="s">
        <v>4189</v>
      </c>
      <c r="D1104" s="109" t="s">
        <v>4177</v>
      </c>
      <c r="E1104" s="109" t="s">
        <v>4176</v>
      </c>
      <c r="F1104" s="109">
        <v>287</v>
      </c>
      <c r="G1104" s="109" t="s">
        <v>1646</v>
      </c>
      <c r="H1104" s="109" t="s">
        <v>1646</v>
      </c>
      <c r="I1104" s="109">
        <v>163</v>
      </c>
      <c r="J1104" s="109" t="s">
        <v>2517</v>
      </c>
    </row>
    <row r="1105" spans="1:10" x14ac:dyDescent="0.25">
      <c r="A1105" s="109">
        <v>168</v>
      </c>
      <c r="B1105" s="190">
        <v>41894</v>
      </c>
      <c r="C1105" s="109" t="s">
        <v>4188</v>
      </c>
      <c r="D1105" s="109" t="s">
        <v>4177</v>
      </c>
      <c r="E1105" s="109" t="s">
        <v>4176</v>
      </c>
      <c r="F1105" s="109">
        <v>321</v>
      </c>
      <c r="G1105" s="109" t="s">
        <v>1646</v>
      </c>
      <c r="H1105" s="109" t="s">
        <v>1646</v>
      </c>
      <c r="I1105" s="109">
        <v>261</v>
      </c>
      <c r="J1105" s="109" t="s">
        <v>2517</v>
      </c>
    </row>
    <row r="1106" spans="1:10" x14ac:dyDescent="0.25">
      <c r="A1106" s="109">
        <v>168</v>
      </c>
      <c r="B1106" s="190">
        <v>41894</v>
      </c>
      <c r="C1106" s="109" t="s">
        <v>4187</v>
      </c>
      <c r="D1106" s="109" t="s">
        <v>4177</v>
      </c>
      <c r="E1106" s="109" t="s">
        <v>4176</v>
      </c>
      <c r="F1106" s="109">
        <v>419</v>
      </c>
      <c r="G1106" s="109" t="s">
        <v>1646</v>
      </c>
      <c r="H1106" s="109" t="s">
        <v>1646</v>
      </c>
      <c r="I1106" s="109">
        <v>543</v>
      </c>
      <c r="J1106" s="109" t="s">
        <v>2517</v>
      </c>
    </row>
    <row r="1107" spans="1:10" x14ac:dyDescent="0.25">
      <c r="A1107" s="109">
        <v>168</v>
      </c>
      <c r="B1107" s="190">
        <v>41894</v>
      </c>
      <c r="C1107" s="109" t="s">
        <v>4186</v>
      </c>
      <c r="D1107" s="109" t="s">
        <v>4177</v>
      </c>
      <c r="E1107" s="109" t="s">
        <v>4176</v>
      </c>
      <c r="F1107" s="109">
        <v>350</v>
      </c>
      <c r="G1107" s="109" t="s">
        <v>1646</v>
      </c>
      <c r="H1107" s="109" t="s">
        <v>1646</v>
      </c>
      <c r="I1107" s="109">
        <v>325</v>
      </c>
      <c r="J1107" s="109" t="s">
        <v>2517</v>
      </c>
    </row>
    <row r="1108" spans="1:10" x14ac:dyDescent="0.25">
      <c r="A1108" s="109">
        <v>168</v>
      </c>
      <c r="B1108" s="190">
        <v>41894</v>
      </c>
      <c r="C1108" s="109" t="s">
        <v>4185</v>
      </c>
      <c r="D1108" s="109" t="s">
        <v>4177</v>
      </c>
      <c r="E1108" s="109" t="s">
        <v>4176</v>
      </c>
      <c r="F1108" s="109">
        <v>342</v>
      </c>
      <c r="G1108" s="109" t="s">
        <v>1646</v>
      </c>
      <c r="H1108" s="109" t="s">
        <v>1646</v>
      </c>
      <c r="I1108" s="109">
        <v>370</v>
      </c>
      <c r="J1108" s="109" t="s">
        <v>2517</v>
      </c>
    </row>
    <row r="1109" spans="1:10" x14ac:dyDescent="0.25">
      <c r="A1109" s="109">
        <v>168</v>
      </c>
      <c r="B1109" s="190">
        <v>41894</v>
      </c>
      <c r="C1109" s="109" t="s">
        <v>4184</v>
      </c>
      <c r="D1109" s="109" t="s">
        <v>4177</v>
      </c>
      <c r="E1109" s="109" t="s">
        <v>4176</v>
      </c>
      <c r="F1109" s="109">
        <v>320</v>
      </c>
      <c r="G1109" s="109" t="s">
        <v>1646</v>
      </c>
      <c r="H1109" s="109" t="s">
        <v>1646</v>
      </c>
      <c r="I1109" s="109">
        <v>285</v>
      </c>
      <c r="J1109" s="109" t="s">
        <v>2517</v>
      </c>
    </row>
    <row r="1110" spans="1:10" x14ac:dyDescent="0.25">
      <c r="A1110" s="109">
        <v>168</v>
      </c>
      <c r="B1110" s="190">
        <v>41894</v>
      </c>
      <c r="C1110" s="109" t="s">
        <v>4183</v>
      </c>
      <c r="D1110" s="109" t="s">
        <v>4177</v>
      </c>
      <c r="E1110" s="109" t="s">
        <v>4176</v>
      </c>
      <c r="F1110" s="109">
        <v>337</v>
      </c>
      <c r="G1110" s="109" t="s">
        <v>1646</v>
      </c>
      <c r="H1110" s="109" t="s">
        <v>1646</v>
      </c>
      <c r="I1110" s="109">
        <v>300</v>
      </c>
      <c r="J1110" s="109" t="s">
        <v>2517</v>
      </c>
    </row>
    <row r="1111" spans="1:10" x14ac:dyDescent="0.25">
      <c r="A1111" s="109">
        <v>168</v>
      </c>
      <c r="B1111" s="190">
        <v>41894</v>
      </c>
      <c r="C1111" s="109" t="s">
        <v>4182</v>
      </c>
      <c r="D1111" s="109" t="s">
        <v>4177</v>
      </c>
      <c r="E1111" s="109" t="s">
        <v>4176</v>
      </c>
      <c r="F1111" s="109">
        <v>328</v>
      </c>
      <c r="G1111" s="109" t="s">
        <v>1646</v>
      </c>
      <c r="H1111" s="109" t="s">
        <v>1646</v>
      </c>
      <c r="I1111" s="109">
        <v>297</v>
      </c>
      <c r="J1111" s="109" t="s">
        <v>2517</v>
      </c>
    </row>
    <row r="1112" spans="1:10" x14ac:dyDescent="0.25">
      <c r="A1112" s="109">
        <v>168</v>
      </c>
      <c r="B1112" s="190">
        <v>41894</v>
      </c>
      <c r="C1112" s="109" t="s">
        <v>4181</v>
      </c>
      <c r="D1112" s="109" t="s">
        <v>4177</v>
      </c>
      <c r="E1112" s="109" t="s">
        <v>4176</v>
      </c>
      <c r="F1112" s="109">
        <v>310</v>
      </c>
      <c r="G1112" s="109" t="s">
        <v>1646</v>
      </c>
      <c r="H1112" s="109" t="s">
        <v>1646</v>
      </c>
      <c r="I1112" s="109">
        <v>216</v>
      </c>
      <c r="J1112" s="109" t="s">
        <v>2517</v>
      </c>
    </row>
    <row r="1113" spans="1:10" x14ac:dyDescent="0.25">
      <c r="A1113" s="109">
        <v>168</v>
      </c>
      <c r="B1113" s="190">
        <v>41894</v>
      </c>
      <c r="C1113" s="109" t="s">
        <v>4180</v>
      </c>
      <c r="D1113" s="109" t="s">
        <v>4177</v>
      </c>
      <c r="E1113" s="109" t="s">
        <v>4176</v>
      </c>
      <c r="F1113" s="109">
        <v>253</v>
      </c>
      <c r="G1113" s="109" t="s">
        <v>1646</v>
      </c>
      <c r="H1113" s="109" t="s">
        <v>1646</v>
      </c>
      <c r="I1113" s="109">
        <v>153</v>
      </c>
      <c r="J1113" s="109" t="s">
        <v>2517</v>
      </c>
    </row>
    <row r="1114" spans="1:10" x14ac:dyDescent="0.25">
      <c r="A1114" s="109">
        <v>168</v>
      </c>
      <c r="B1114" s="190">
        <v>41894</v>
      </c>
      <c r="C1114" s="109" t="s">
        <v>4179</v>
      </c>
      <c r="D1114" s="109" t="s">
        <v>4177</v>
      </c>
      <c r="E1114" s="109" t="s">
        <v>4176</v>
      </c>
      <c r="F1114" s="109">
        <v>261</v>
      </c>
      <c r="G1114" s="109" t="s">
        <v>1646</v>
      </c>
      <c r="H1114" s="109" t="s">
        <v>1646</v>
      </c>
      <c r="I1114" s="109">
        <v>149</v>
      </c>
      <c r="J1114" s="109" t="s">
        <v>2517</v>
      </c>
    </row>
    <row r="1115" spans="1:10" x14ac:dyDescent="0.25">
      <c r="A1115" s="109">
        <v>168</v>
      </c>
      <c r="B1115" s="190">
        <v>41894</v>
      </c>
      <c r="C1115" s="109" t="s">
        <v>4178</v>
      </c>
      <c r="D1115" s="109" t="s">
        <v>4177</v>
      </c>
      <c r="E1115" s="109" t="s">
        <v>4176</v>
      </c>
      <c r="F1115" s="109">
        <v>317</v>
      </c>
      <c r="G1115" s="109" t="s">
        <v>1646</v>
      </c>
      <c r="H1115" s="109" t="s">
        <v>1646</v>
      </c>
      <c r="I1115" s="109">
        <v>260</v>
      </c>
      <c r="J1115" s="109" t="s">
        <v>2517</v>
      </c>
    </row>
    <row r="1116" spans="1:10" x14ac:dyDescent="0.25">
      <c r="A1116" s="109">
        <v>145</v>
      </c>
      <c r="B1116" s="190">
        <v>42136</v>
      </c>
      <c r="D1116" s="109" t="s">
        <v>4175</v>
      </c>
      <c r="E1116" s="109" t="s">
        <v>5320</v>
      </c>
      <c r="F1116" s="109">
        <v>272</v>
      </c>
      <c r="G1116" s="109" t="s">
        <v>1646</v>
      </c>
      <c r="H1116" s="109" t="s">
        <v>1646</v>
      </c>
      <c r="I1116" s="109">
        <v>135</v>
      </c>
      <c r="J1116" s="109" t="s">
        <v>4163</v>
      </c>
    </row>
    <row r="1117" spans="1:10" x14ac:dyDescent="0.25">
      <c r="A1117" s="109">
        <v>145</v>
      </c>
      <c r="B1117" s="190">
        <v>42136</v>
      </c>
      <c r="D1117" s="109" t="s">
        <v>4175</v>
      </c>
      <c r="E1117" s="109" t="s">
        <v>5320</v>
      </c>
      <c r="F1117" s="109">
        <v>279</v>
      </c>
      <c r="G1117" s="109" t="s">
        <v>1646</v>
      </c>
      <c r="H1117" s="109" t="s">
        <v>1646</v>
      </c>
      <c r="I1117" s="109">
        <v>138</v>
      </c>
      <c r="J1117" s="109" t="s">
        <v>4163</v>
      </c>
    </row>
    <row r="1118" spans="1:10" x14ac:dyDescent="0.25">
      <c r="A1118" s="109">
        <v>145</v>
      </c>
      <c r="B1118" s="190">
        <v>42136</v>
      </c>
      <c r="D1118" s="109" t="s">
        <v>4175</v>
      </c>
      <c r="E1118" s="109" t="s">
        <v>5320</v>
      </c>
      <c r="F1118" s="109">
        <v>257</v>
      </c>
      <c r="G1118" s="109" t="s">
        <v>1646</v>
      </c>
      <c r="H1118" s="109" t="s">
        <v>1646</v>
      </c>
      <c r="I1118" s="109">
        <v>105</v>
      </c>
      <c r="J1118" s="109" t="s">
        <v>4163</v>
      </c>
    </row>
    <row r="1119" spans="1:10" x14ac:dyDescent="0.25">
      <c r="A1119" s="109">
        <v>145</v>
      </c>
      <c r="B1119" s="190">
        <v>42136</v>
      </c>
      <c r="D1119" s="109" t="s">
        <v>4175</v>
      </c>
      <c r="E1119" s="109" t="s">
        <v>5320</v>
      </c>
      <c r="F1119" s="109">
        <v>309</v>
      </c>
      <c r="G1119" s="109" t="s">
        <v>1646</v>
      </c>
      <c r="H1119" s="109" t="s">
        <v>1646</v>
      </c>
      <c r="I1119" s="109">
        <v>196</v>
      </c>
      <c r="J1119" s="109" t="s">
        <v>4163</v>
      </c>
    </row>
    <row r="1120" spans="1:10" x14ac:dyDescent="0.25">
      <c r="A1120" s="109">
        <v>145</v>
      </c>
      <c r="B1120" s="190">
        <v>42136</v>
      </c>
      <c r="D1120" s="109" t="s">
        <v>4175</v>
      </c>
      <c r="E1120" s="109" t="s">
        <v>5320</v>
      </c>
      <c r="F1120" s="109">
        <v>252</v>
      </c>
      <c r="G1120" s="109" t="s">
        <v>1646</v>
      </c>
      <c r="H1120" s="109" t="s">
        <v>1646</v>
      </c>
      <c r="I1120" s="109">
        <v>110</v>
      </c>
      <c r="J1120" s="109" t="s">
        <v>4163</v>
      </c>
    </row>
    <row r="1121" spans="1:10" x14ac:dyDescent="0.25">
      <c r="A1121" s="109">
        <v>145</v>
      </c>
      <c r="B1121" s="190">
        <v>42136</v>
      </c>
      <c r="D1121" s="109" t="s">
        <v>4175</v>
      </c>
      <c r="E1121" s="109" t="s">
        <v>5320</v>
      </c>
      <c r="F1121" s="109">
        <v>258</v>
      </c>
      <c r="G1121" s="109" t="s">
        <v>1646</v>
      </c>
      <c r="H1121" s="109" t="s">
        <v>1646</v>
      </c>
      <c r="I1121" s="109">
        <v>115</v>
      </c>
      <c r="J1121" s="109" t="s">
        <v>4163</v>
      </c>
    </row>
    <row r="1122" spans="1:10" x14ac:dyDescent="0.25">
      <c r="A1122" s="109">
        <v>145</v>
      </c>
      <c r="B1122" s="190">
        <v>42136</v>
      </c>
      <c r="D1122" s="109" t="s">
        <v>4175</v>
      </c>
      <c r="E1122" s="109" t="s">
        <v>5320</v>
      </c>
      <c r="F1122" s="109">
        <v>215</v>
      </c>
      <c r="G1122" s="109" t="s">
        <v>1646</v>
      </c>
      <c r="H1122" s="109" t="s">
        <v>1646</v>
      </c>
      <c r="I1122" s="109">
        <v>68</v>
      </c>
      <c r="J1122" s="109" t="s">
        <v>4163</v>
      </c>
    </row>
    <row r="1123" spans="1:10" x14ac:dyDescent="0.25">
      <c r="A1123" s="109">
        <v>145</v>
      </c>
      <c r="B1123" s="190">
        <v>42136</v>
      </c>
      <c r="D1123" s="109" t="s">
        <v>4175</v>
      </c>
      <c r="E1123" s="109" t="s">
        <v>5320</v>
      </c>
      <c r="F1123" s="109">
        <v>232</v>
      </c>
      <c r="G1123" s="109" t="s">
        <v>1646</v>
      </c>
      <c r="H1123" s="109" t="s">
        <v>1646</v>
      </c>
      <c r="I1123" s="109">
        <v>82</v>
      </c>
      <c r="J1123" s="109" t="s">
        <v>4163</v>
      </c>
    </row>
    <row r="1124" spans="1:10" x14ac:dyDescent="0.25">
      <c r="A1124" s="109">
        <v>145</v>
      </c>
      <c r="B1124" s="190">
        <v>42136</v>
      </c>
      <c r="D1124" s="109" t="s">
        <v>4175</v>
      </c>
      <c r="E1124" s="109" t="s">
        <v>5320</v>
      </c>
      <c r="F1124" s="109">
        <v>273</v>
      </c>
      <c r="G1124" s="109" t="s">
        <v>1646</v>
      </c>
      <c r="H1124" s="109" t="s">
        <v>1646</v>
      </c>
      <c r="I1124" s="109">
        <v>129</v>
      </c>
      <c r="J1124" s="109" t="s">
        <v>4163</v>
      </c>
    </row>
    <row r="1125" spans="1:10" x14ac:dyDescent="0.25">
      <c r="A1125" s="109">
        <v>145</v>
      </c>
      <c r="B1125" s="190">
        <v>42136</v>
      </c>
      <c r="D1125" s="109" t="s">
        <v>4175</v>
      </c>
      <c r="E1125" s="109" t="s">
        <v>5320</v>
      </c>
      <c r="F1125" s="109">
        <v>247</v>
      </c>
      <c r="G1125" s="109" t="s">
        <v>1646</v>
      </c>
      <c r="H1125" s="109" t="s">
        <v>1646</v>
      </c>
      <c r="I1125" s="109">
        <v>87</v>
      </c>
      <c r="J1125" s="109" t="s">
        <v>4163</v>
      </c>
    </row>
    <row r="1126" spans="1:10" x14ac:dyDescent="0.25">
      <c r="A1126" s="109">
        <v>145</v>
      </c>
      <c r="B1126" s="190">
        <v>42136</v>
      </c>
      <c r="D1126" s="109" t="s">
        <v>4175</v>
      </c>
      <c r="E1126" s="109" t="s">
        <v>5320</v>
      </c>
      <c r="F1126" s="109">
        <v>290</v>
      </c>
      <c r="G1126" s="109" t="s">
        <v>1646</v>
      </c>
      <c r="H1126" s="109" t="s">
        <v>1646</v>
      </c>
      <c r="I1126" s="109">
        <v>157</v>
      </c>
      <c r="J1126" s="109" t="s">
        <v>4163</v>
      </c>
    </row>
    <row r="1127" spans="1:10" x14ac:dyDescent="0.25">
      <c r="A1127" s="109">
        <v>145</v>
      </c>
      <c r="B1127" s="190">
        <v>42136</v>
      </c>
      <c r="D1127" s="109" t="s">
        <v>4175</v>
      </c>
      <c r="E1127" s="109" t="s">
        <v>5320</v>
      </c>
      <c r="F1127" s="109">
        <v>228</v>
      </c>
      <c r="G1127" s="109" t="s">
        <v>1646</v>
      </c>
      <c r="H1127" s="109" t="s">
        <v>1646</v>
      </c>
      <c r="I1127" s="109">
        <v>72</v>
      </c>
      <c r="J1127" s="109" t="s">
        <v>4163</v>
      </c>
    </row>
    <row r="1128" spans="1:10" x14ac:dyDescent="0.25">
      <c r="A1128" s="109">
        <v>145</v>
      </c>
      <c r="B1128" s="190">
        <v>42136</v>
      </c>
      <c r="D1128" s="109" t="s">
        <v>4175</v>
      </c>
      <c r="E1128" s="109" t="s">
        <v>5320</v>
      </c>
      <c r="F1128" s="109">
        <v>306</v>
      </c>
      <c r="G1128" s="109" t="s">
        <v>1646</v>
      </c>
      <c r="H1128" s="109" t="s">
        <v>1646</v>
      </c>
      <c r="I1128" s="109">
        <v>185</v>
      </c>
      <c r="J1128" s="109" t="s">
        <v>4163</v>
      </c>
    </row>
    <row r="1129" spans="1:10" x14ac:dyDescent="0.25">
      <c r="A1129" s="109">
        <v>145</v>
      </c>
      <c r="B1129" s="190">
        <v>42136</v>
      </c>
      <c r="D1129" s="109" t="s">
        <v>4175</v>
      </c>
      <c r="E1129" s="109" t="s">
        <v>5320</v>
      </c>
      <c r="F1129" s="109">
        <v>256</v>
      </c>
      <c r="G1129" s="109" t="s">
        <v>1646</v>
      </c>
      <c r="H1129" s="109" t="s">
        <v>1646</v>
      </c>
      <c r="I1129" s="109">
        <v>116</v>
      </c>
      <c r="J1129" s="109" t="s">
        <v>4163</v>
      </c>
    </row>
    <row r="1130" spans="1:10" x14ac:dyDescent="0.25">
      <c r="A1130" s="109">
        <v>145</v>
      </c>
      <c r="B1130" s="190">
        <v>42136</v>
      </c>
      <c r="D1130" s="109" t="s">
        <v>4175</v>
      </c>
      <c r="E1130" s="109" t="s">
        <v>5320</v>
      </c>
      <c r="F1130" s="109">
        <v>264</v>
      </c>
      <c r="G1130" s="109" t="s">
        <v>1646</v>
      </c>
      <c r="H1130" s="109" t="s">
        <v>1646</v>
      </c>
      <c r="I1130" s="109">
        <v>112</v>
      </c>
      <c r="J1130" s="109" t="s">
        <v>4163</v>
      </c>
    </row>
    <row r="1131" spans="1:10" x14ac:dyDescent="0.25">
      <c r="A1131" s="109">
        <v>145</v>
      </c>
      <c r="B1131" s="190">
        <v>42136</v>
      </c>
      <c r="D1131" s="109" t="s">
        <v>4175</v>
      </c>
      <c r="E1131" s="109" t="s">
        <v>5320</v>
      </c>
      <c r="F1131" s="109">
        <v>221</v>
      </c>
      <c r="G1131" s="109" t="s">
        <v>1646</v>
      </c>
      <c r="H1131" s="109" t="s">
        <v>1646</v>
      </c>
      <c r="I1131" s="109">
        <v>75</v>
      </c>
      <c r="J1131" s="109" t="s">
        <v>4163</v>
      </c>
    </row>
    <row r="1132" spans="1:10" x14ac:dyDescent="0.25">
      <c r="A1132" s="109">
        <v>145</v>
      </c>
      <c r="B1132" s="190">
        <v>42136</v>
      </c>
      <c r="D1132" s="109" t="s">
        <v>4175</v>
      </c>
      <c r="E1132" s="109" t="s">
        <v>5320</v>
      </c>
      <c r="F1132" s="109">
        <v>318</v>
      </c>
      <c r="G1132" s="109" t="s">
        <v>1646</v>
      </c>
      <c r="H1132" s="109" t="s">
        <v>1646</v>
      </c>
      <c r="I1132" s="109">
        <v>173</v>
      </c>
      <c r="J1132" s="109" t="s">
        <v>4163</v>
      </c>
    </row>
    <row r="1133" spans="1:10" x14ac:dyDescent="0.25">
      <c r="A1133" s="109">
        <v>164</v>
      </c>
      <c r="B1133" s="190">
        <v>42137</v>
      </c>
      <c r="D1133" s="109" t="s">
        <v>4168</v>
      </c>
      <c r="E1133" s="109" t="s">
        <v>5320</v>
      </c>
      <c r="F1133" s="109">
        <v>328</v>
      </c>
      <c r="G1133" s="109" t="s">
        <v>1646</v>
      </c>
      <c r="H1133" s="109" t="s">
        <v>1646</v>
      </c>
      <c r="I1133" s="109">
        <v>318</v>
      </c>
      <c r="J1133" s="109" t="s">
        <v>4163</v>
      </c>
    </row>
    <row r="1134" spans="1:10" x14ac:dyDescent="0.25">
      <c r="A1134" s="109">
        <v>166</v>
      </c>
      <c r="B1134" s="190">
        <v>42138</v>
      </c>
      <c r="D1134" s="109" t="s">
        <v>4167</v>
      </c>
      <c r="E1134" s="109" t="s">
        <v>5320</v>
      </c>
      <c r="F1134" s="109">
        <v>151</v>
      </c>
      <c r="G1134" s="109" t="s">
        <v>1646</v>
      </c>
      <c r="H1134" s="109" t="s">
        <v>1646</v>
      </c>
      <c r="I1134" s="109">
        <v>22</v>
      </c>
      <c r="J1134" s="109" t="s">
        <v>4163</v>
      </c>
    </row>
    <row r="1135" spans="1:10" x14ac:dyDescent="0.25">
      <c r="A1135" s="109">
        <v>166</v>
      </c>
      <c r="B1135" s="190">
        <v>42138</v>
      </c>
      <c r="D1135" s="109" t="s">
        <v>4167</v>
      </c>
      <c r="E1135" s="109" t="s">
        <v>5320</v>
      </c>
      <c r="F1135" s="109">
        <v>345</v>
      </c>
      <c r="G1135" s="109" t="s">
        <v>1646</v>
      </c>
      <c r="H1135" s="109" t="s">
        <v>1646</v>
      </c>
      <c r="I1135" s="109">
        <v>288</v>
      </c>
      <c r="J1135" s="109" t="s">
        <v>4163</v>
      </c>
    </row>
    <row r="1136" spans="1:10" x14ac:dyDescent="0.25">
      <c r="A1136" s="109">
        <v>166</v>
      </c>
      <c r="B1136" s="190">
        <v>42138</v>
      </c>
      <c r="D1136" s="109" t="s">
        <v>4167</v>
      </c>
      <c r="E1136" s="109" t="s">
        <v>5320</v>
      </c>
      <c r="F1136" s="109">
        <v>241</v>
      </c>
      <c r="G1136" s="109" t="s">
        <v>1646</v>
      </c>
      <c r="H1136" s="109" t="s">
        <v>1646</v>
      </c>
      <c r="I1136" s="109">
        <v>95</v>
      </c>
      <c r="J1136" s="109" t="s">
        <v>4163</v>
      </c>
    </row>
    <row r="1137" spans="1:10" x14ac:dyDescent="0.25">
      <c r="A1137" s="109">
        <v>166</v>
      </c>
      <c r="B1137" s="190">
        <v>42138</v>
      </c>
      <c r="D1137" s="109" t="s">
        <v>4167</v>
      </c>
      <c r="E1137" s="109" t="s">
        <v>5320</v>
      </c>
      <c r="F1137" s="109">
        <v>230</v>
      </c>
      <c r="G1137" s="109" t="s">
        <v>1646</v>
      </c>
      <c r="H1137" s="109" t="s">
        <v>1646</v>
      </c>
      <c r="I1137" s="109">
        <v>88</v>
      </c>
      <c r="J1137" s="109" t="s">
        <v>4163</v>
      </c>
    </row>
    <row r="1138" spans="1:10" x14ac:dyDescent="0.25">
      <c r="A1138" s="109">
        <v>166</v>
      </c>
      <c r="B1138" s="190">
        <v>42138</v>
      </c>
      <c r="D1138" s="109" t="s">
        <v>4167</v>
      </c>
      <c r="E1138" s="109" t="s">
        <v>5320</v>
      </c>
      <c r="F1138" s="109">
        <v>147</v>
      </c>
      <c r="G1138" s="109" t="s">
        <v>1646</v>
      </c>
      <c r="H1138" s="109" t="s">
        <v>1646</v>
      </c>
      <c r="I1138" s="109">
        <v>22</v>
      </c>
      <c r="J1138" s="109" t="s">
        <v>4163</v>
      </c>
    </row>
    <row r="1139" spans="1:10" x14ac:dyDescent="0.25">
      <c r="A1139" s="109">
        <v>166</v>
      </c>
      <c r="B1139" s="190">
        <v>42138</v>
      </c>
      <c r="D1139" s="109" t="s">
        <v>4167</v>
      </c>
      <c r="E1139" s="109" t="s">
        <v>5320</v>
      </c>
      <c r="F1139" s="109">
        <v>176</v>
      </c>
      <c r="G1139" s="109" t="s">
        <v>1646</v>
      </c>
      <c r="H1139" s="109" t="s">
        <v>1646</v>
      </c>
      <c r="I1139" s="109">
        <v>34</v>
      </c>
      <c r="J1139" s="109" t="s">
        <v>4163</v>
      </c>
    </row>
    <row r="1140" spans="1:10" x14ac:dyDescent="0.25">
      <c r="A1140" s="109">
        <v>166</v>
      </c>
      <c r="B1140" s="190">
        <v>42138</v>
      </c>
      <c r="D1140" s="109" t="s">
        <v>4167</v>
      </c>
      <c r="E1140" s="109" t="s">
        <v>5320</v>
      </c>
      <c r="F1140" s="109">
        <v>165</v>
      </c>
      <c r="G1140" s="109" t="s">
        <v>1646</v>
      </c>
      <c r="H1140" s="109" t="s">
        <v>1646</v>
      </c>
      <c r="I1140" s="109">
        <v>32</v>
      </c>
      <c r="J1140" s="109" t="s">
        <v>4163</v>
      </c>
    </row>
    <row r="1141" spans="1:10" x14ac:dyDescent="0.25">
      <c r="A1141" s="109">
        <v>166</v>
      </c>
      <c r="B1141" s="190">
        <v>42138</v>
      </c>
      <c r="D1141" s="109" t="s">
        <v>4167</v>
      </c>
      <c r="E1141" s="109" t="s">
        <v>5320</v>
      </c>
      <c r="F1141" s="109">
        <v>172</v>
      </c>
      <c r="G1141" s="109" t="s">
        <v>1646</v>
      </c>
      <c r="H1141" s="109" t="s">
        <v>1646</v>
      </c>
      <c r="I1141" s="109">
        <v>34</v>
      </c>
      <c r="J1141" s="109" t="s">
        <v>4163</v>
      </c>
    </row>
    <row r="1142" spans="1:10" x14ac:dyDescent="0.25">
      <c r="A1142" s="109">
        <v>168</v>
      </c>
      <c r="B1142" s="190">
        <v>42141</v>
      </c>
      <c r="D1142" s="109" t="s">
        <v>4164</v>
      </c>
      <c r="E1142" s="109" t="s">
        <v>5320</v>
      </c>
      <c r="F1142" s="109">
        <v>352</v>
      </c>
      <c r="G1142" s="109" t="s">
        <v>1646</v>
      </c>
      <c r="H1142" s="109" t="s">
        <v>1646</v>
      </c>
      <c r="I1142" s="109">
        <v>325</v>
      </c>
      <c r="J1142" s="109" t="s">
        <v>4163</v>
      </c>
    </row>
    <row r="1143" spans="1:10" x14ac:dyDescent="0.25">
      <c r="A1143" s="109">
        <v>168</v>
      </c>
      <c r="B1143" s="190">
        <v>42141</v>
      </c>
      <c r="D1143" s="109" t="s">
        <v>4164</v>
      </c>
      <c r="E1143" s="109" t="s">
        <v>5320</v>
      </c>
      <c r="F1143" s="109">
        <v>252</v>
      </c>
      <c r="G1143" s="109" t="s">
        <v>1646</v>
      </c>
      <c r="H1143" s="109" t="s">
        <v>1646</v>
      </c>
      <c r="I1143" s="109">
        <v>105</v>
      </c>
      <c r="J1143" s="109" t="s">
        <v>4163</v>
      </c>
    </row>
    <row r="1144" spans="1:10" x14ac:dyDescent="0.25">
      <c r="A1144" s="109">
        <v>168</v>
      </c>
      <c r="B1144" s="190">
        <v>42141</v>
      </c>
      <c r="D1144" s="109" t="s">
        <v>4164</v>
      </c>
      <c r="E1144" s="109" t="s">
        <v>5320</v>
      </c>
      <c r="F1144" s="109">
        <v>332</v>
      </c>
      <c r="G1144" s="109" t="s">
        <v>1646</v>
      </c>
      <c r="H1144" s="109" t="s">
        <v>1646</v>
      </c>
      <c r="I1144" s="109">
        <v>264</v>
      </c>
      <c r="J1144" s="109" t="s">
        <v>4163</v>
      </c>
    </row>
    <row r="1145" spans="1:10" x14ac:dyDescent="0.25">
      <c r="A1145" s="109">
        <v>168</v>
      </c>
      <c r="B1145" s="190">
        <v>42141</v>
      </c>
      <c r="D1145" s="109" t="s">
        <v>4164</v>
      </c>
      <c r="E1145" s="109" t="s">
        <v>5320</v>
      </c>
      <c r="F1145" s="109">
        <v>307</v>
      </c>
      <c r="G1145" s="109" t="s">
        <v>1646</v>
      </c>
      <c r="H1145" s="109" t="s">
        <v>1646</v>
      </c>
      <c r="I1145" s="109">
        <v>195</v>
      </c>
      <c r="J1145" s="109" t="s">
        <v>4163</v>
      </c>
    </row>
    <row r="1146" spans="1:10" x14ac:dyDescent="0.25">
      <c r="A1146" s="109">
        <v>168</v>
      </c>
      <c r="B1146" s="190">
        <v>42141</v>
      </c>
      <c r="D1146" s="109" t="s">
        <v>4164</v>
      </c>
      <c r="E1146" s="109" t="s">
        <v>5320</v>
      </c>
      <c r="F1146" s="109">
        <v>413</v>
      </c>
      <c r="G1146" s="109" t="s">
        <v>1646</v>
      </c>
      <c r="H1146" s="109" t="s">
        <v>1646</v>
      </c>
      <c r="I1146" s="109">
        <v>495</v>
      </c>
      <c r="J1146" s="109" t="s">
        <v>4163</v>
      </c>
    </row>
    <row r="1147" spans="1:10" x14ac:dyDescent="0.25">
      <c r="A1147" s="109">
        <v>168</v>
      </c>
      <c r="B1147" s="190">
        <v>42141</v>
      </c>
      <c r="D1147" s="109" t="s">
        <v>4164</v>
      </c>
      <c r="E1147" s="109" t="s">
        <v>5320</v>
      </c>
      <c r="F1147" s="109">
        <v>333</v>
      </c>
      <c r="G1147" s="109" t="s">
        <v>1646</v>
      </c>
      <c r="H1147" s="109" t="s">
        <v>1646</v>
      </c>
      <c r="I1147" s="109">
        <v>280</v>
      </c>
      <c r="J1147" s="109" t="s">
        <v>4163</v>
      </c>
    </row>
    <row r="1148" spans="1:10" x14ac:dyDescent="0.25">
      <c r="A1148" s="109">
        <v>168</v>
      </c>
      <c r="B1148" s="190">
        <v>42141</v>
      </c>
      <c r="D1148" s="109" t="s">
        <v>4164</v>
      </c>
      <c r="E1148" s="109" t="s">
        <v>5320</v>
      </c>
      <c r="F1148" s="109">
        <v>293</v>
      </c>
      <c r="G1148" s="109" t="s">
        <v>1646</v>
      </c>
      <c r="H1148" s="109" t="s">
        <v>1646</v>
      </c>
      <c r="I1148" s="109">
        <v>195</v>
      </c>
      <c r="J1148" s="109" t="s">
        <v>4163</v>
      </c>
    </row>
    <row r="1149" spans="1:10" x14ac:dyDescent="0.25">
      <c r="A1149" s="109">
        <v>168</v>
      </c>
      <c r="B1149" s="190">
        <v>42141</v>
      </c>
      <c r="D1149" s="109" t="s">
        <v>4164</v>
      </c>
      <c r="E1149" s="109" t="s">
        <v>5320</v>
      </c>
      <c r="F1149" s="109">
        <v>390</v>
      </c>
      <c r="G1149" s="109" t="s">
        <v>1646</v>
      </c>
      <c r="H1149" s="109" t="s">
        <v>1646</v>
      </c>
      <c r="I1149" s="109">
        <v>435</v>
      </c>
      <c r="J1149" s="109" t="s">
        <v>4163</v>
      </c>
    </row>
    <row r="1150" spans="1:10" x14ac:dyDescent="0.25">
      <c r="A1150" s="109">
        <v>168</v>
      </c>
      <c r="B1150" s="190">
        <v>42141</v>
      </c>
      <c r="D1150" s="109" t="s">
        <v>4164</v>
      </c>
      <c r="E1150" s="109" t="s">
        <v>5320</v>
      </c>
      <c r="F1150" s="109">
        <v>408</v>
      </c>
      <c r="G1150" s="109" t="s">
        <v>1646</v>
      </c>
      <c r="H1150" s="109" t="s">
        <v>1646</v>
      </c>
      <c r="I1150" s="109">
        <v>383</v>
      </c>
      <c r="J1150" s="109" t="s">
        <v>4163</v>
      </c>
    </row>
    <row r="1151" spans="1:10" x14ac:dyDescent="0.25">
      <c r="A1151" s="109">
        <v>166</v>
      </c>
      <c r="B1151" s="190">
        <v>42142</v>
      </c>
      <c r="D1151" s="109" t="s">
        <v>4167</v>
      </c>
      <c r="E1151" s="109" t="s">
        <v>5320</v>
      </c>
      <c r="F1151" s="109">
        <v>156</v>
      </c>
      <c r="G1151" s="109" t="s">
        <v>1646</v>
      </c>
      <c r="H1151" s="109" t="s">
        <v>1646</v>
      </c>
      <c r="I1151" s="109">
        <v>26</v>
      </c>
      <c r="J1151" s="109" t="s">
        <v>4163</v>
      </c>
    </row>
    <row r="1152" spans="1:10" x14ac:dyDescent="0.25">
      <c r="A1152" s="109">
        <v>166</v>
      </c>
      <c r="B1152" s="190">
        <v>42142</v>
      </c>
      <c r="D1152" s="109" t="s">
        <v>4167</v>
      </c>
      <c r="E1152" s="109" t="s">
        <v>5320</v>
      </c>
      <c r="F1152" s="109">
        <v>172</v>
      </c>
      <c r="G1152" s="109" t="s">
        <v>1646</v>
      </c>
      <c r="H1152" s="109" t="s">
        <v>1646</v>
      </c>
      <c r="I1152" s="109">
        <v>33</v>
      </c>
      <c r="J1152" s="109" t="s">
        <v>4163</v>
      </c>
    </row>
    <row r="1153" spans="1:10" x14ac:dyDescent="0.25">
      <c r="A1153" s="109">
        <v>166</v>
      </c>
      <c r="B1153" s="190">
        <v>42142</v>
      </c>
      <c r="D1153" s="109" t="s">
        <v>4167</v>
      </c>
      <c r="E1153" s="109" t="s">
        <v>5320</v>
      </c>
      <c r="F1153" s="109">
        <v>231</v>
      </c>
      <c r="G1153" s="109" t="s">
        <v>1646</v>
      </c>
      <c r="H1153" s="109" t="s">
        <v>1646</v>
      </c>
      <c r="I1153" s="109">
        <v>78</v>
      </c>
      <c r="J1153" s="109" t="s">
        <v>4163</v>
      </c>
    </row>
    <row r="1154" spans="1:10" x14ac:dyDescent="0.25">
      <c r="A1154" s="109">
        <v>166</v>
      </c>
      <c r="B1154" s="190">
        <v>42142</v>
      </c>
      <c r="D1154" s="109" t="s">
        <v>4167</v>
      </c>
      <c r="E1154" s="109" t="s">
        <v>5320</v>
      </c>
      <c r="F1154" s="109">
        <v>113</v>
      </c>
      <c r="G1154" s="109" t="s">
        <v>1646</v>
      </c>
      <c r="H1154" s="109" t="s">
        <v>1646</v>
      </c>
      <c r="I1154" s="109">
        <v>9</v>
      </c>
      <c r="J1154" s="109" t="s">
        <v>4163</v>
      </c>
    </row>
    <row r="1155" spans="1:10" x14ac:dyDescent="0.25">
      <c r="A1155" s="109">
        <v>166</v>
      </c>
      <c r="B1155" s="190">
        <v>42142</v>
      </c>
      <c r="D1155" s="109" t="s">
        <v>4167</v>
      </c>
      <c r="E1155" s="109" t="s">
        <v>5320</v>
      </c>
      <c r="F1155" s="109">
        <v>223</v>
      </c>
      <c r="G1155" s="109" t="s">
        <v>1646</v>
      </c>
      <c r="H1155" s="109" t="s">
        <v>1646</v>
      </c>
      <c r="I1155" s="109">
        <v>80</v>
      </c>
      <c r="J1155" s="109" t="s">
        <v>4163</v>
      </c>
    </row>
    <row r="1156" spans="1:10" x14ac:dyDescent="0.25">
      <c r="A1156" s="109">
        <v>166</v>
      </c>
      <c r="B1156" s="190">
        <v>42142</v>
      </c>
      <c r="D1156" s="109" t="s">
        <v>4167</v>
      </c>
      <c r="E1156" s="109" t="s">
        <v>5320</v>
      </c>
      <c r="F1156" s="109">
        <v>170</v>
      </c>
      <c r="G1156" s="109" t="s">
        <v>1646</v>
      </c>
      <c r="H1156" s="109" t="s">
        <v>1646</v>
      </c>
      <c r="I1156" s="109">
        <v>29</v>
      </c>
      <c r="J1156" s="109" t="s">
        <v>4163</v>
      </c>
    </row>
    <row r="1157" spans="1:10" x14ac:dyDescent="0.25">
      <c r="A1157" s="109">
        <v>166</v>
      </c>
      <c r="B1157" s="190">
        <v>42142</v>
      </c>
      <c r="D1157" s="109" t="s">
        <v>4167</v>
      </c>
      <c r="E1157" s="109" t="s">
        <v>5320</v>
      </c>
      <c r="F1157" s="109">
        <v>219</v>
      </c>
      <c r="G1157" s="109" t="s">
        <v>1646</v>
      </c>
      <c r="H1157" s="109" t="s">
        <v>1646</v>
      </c>
      <c r="I1157" s="109">
        <v>75</v>
      </c>
      <c r="J1157" s="109" t="s">
        <v>4163</v>
      </c>
    </row>
    <row r="1158" spans="1:10" x14ac:dyDescent="0.25">
      <c r="A1158" s="109">
        <v>166</v>
      </c>
      <c r="B1158" s="190">
        <v>42142</v>
      </c>
      <c r="D1158" s="109" t="s">
        <v>4167</v>
      </c>
      <c r="E1158" s="109" t="s">
        <v>5320</v>
      </c>
      <c r="F1158" s="109">
        <v>168</v>
      </c>
      <c r="G1158" s="109" t="s">
        <v>1646</v>
      </c>
      <c r="H1158" s="109" t="s">
        <v>1646</v>
      </c>
      <c r="I1158" s="109">
        <v>31</v>
      </c>
      <c r="J1158" s="109" t="s">
        <v>4163</v>
      </c>
    </row>
    <row r="1159" spans="1:10" x14ac:dyDescent="0.25">
      <c r="A1159" s="109">
        <v>166</v>
      </c>
      <c r="B1159" s="190">
        <v>42142</v>
      </c>
      <c r="D1159" s="109" t="s">
        <v>4167</v>
      </c>
      <c r="E1159" s="109" t="s">
        <v>5320</v>
      </c>
      <c r="F1159" s="109">
        <v>271</v>
      </c>
      <c r="G1159" s="109" t="s">
        <v>1646</v>
      </c>
      <c r="H1159" s="109" t="s">
        <v>1646</v>
      </c>
      <c r="I1159" s="109">
        <v>140</v>
      </c>
      <c r="J1159" s="109" t="s">
        <v>4163</v>
      </c>
    </row>
    <row r="1160" spans="1:10" x14ac:dyDescent="0.25">
      <c r="A1160" s="109">
        <v>166</v>
      </c>
      <c r="B1160" s="190">
        <v>42142</v>
      </c>
      <c r="D1160" s="109" t="s">
        <v>4167</v>
      </c>
      <c r="E1160" s="109" t="s">
        <v>5320</v>
      </c>
      <c r="F1160" s="109">
        <v>303</v>
      </c>
      <c r="G1160" s="109" t="s">
        <v>1646</v>
      </c>
      <c r="H1160" s="109" t="s">
        <v>1646</v>
      </c>
      <c r="I1160" s="109">
        <v>186</v>
      </c>
      <c r="J1160" s="109" t="s">
        <v>4163</v>
      </c>
    </row>
    <row r="1161" spans="1:10" x14ac:dyDescent="0.25">
      <c r="A1161" s="109">
        <v>166</v>
      </c>
      <c r="B1161" s="190">
        <v>42142</v>
      </c>
      <c r="D1161" s="109" t="s">
        <v>4167</v>
      </c>
      <c r="E1161" s="109" t="s">
        <v>5320</v>
      </c>
      <c r="F1161" s="109">
        <v>230</v>
      </c>
      <c r="G1161" s="109" t="s">
        <v>1646</v>
      </c>
      <c r="H1161" s="109" t="s">
        <v>1646</v>
      </c>
      <c r="I1161" s="109">
        <v>81</v>
      </c>
      <c r="J1161" s="109" t="s">
        <v>4163</v>
      </c>
    </row>
    <row r="1162" spans="1:10" x14ac:dyDescent="0.25">
      <c r="A1162" s="109">
        <v>166</v>
      </c>
      <c r="B1162" s="190">
        <v>42142</v>
      </c>
      <c r="D1162" s="109" t="s">
        <v>4167</v>
      </c>
      <c r="E1162" s="109" t="s">
        <v>5320</v>
      </c>
      <c r="F1162" s="109">
        <v>283</v>
      </c>
      <c r="G1162" s="109" t="s">
        <v>1646</v>
      </c>
      <c r="H1162" s="109" t="s">
        <v>1646</v>
      </c>
      <c r="I1162" s="109">
        <v>153</v>
      </c>
      <c r="J1162" s="109" t="s">
        <v>4163</v>
      </c>
    </row>
    <row r="1163" spans="1:10" x14ac:dyDescent="0.25">
      <c r="A1163" s="109">
        <v>166</v>
      </c>
      <c r="B1163" s="190">
        <v>42142</v>
      </c>
      <c r="D1163" s="109" t="s">
        <v>4167</v>
      </c>
      <c r="E1163" s="109" t="s">
        <v>5320</v>
      </c>
      <c r="F1163" s="109">
        <v>129</v>
      </c>
      <c r="G1163" s="109" t="s">
        <v>1646</v>
      </c>
      <c r="H1163" s="109" t="s">
        <v>1646</v>
      </c>
      <c r="I1163" s="109">
        <v>19</v>
      </c>
      <c r="J1163" s="109" t="s">
        <v>4163</v>
      </c>
    </row>
    <row r="1164" spans="1:10" x14ac:dyDescent="0.25">
      <c r="A1164" s="109">
        <v>166</v>
      </c>
      <c r="B1164" s="190">
        <v>42142</v>
      </c>
      <c r="D1164" s="109" t="s">
        <v>4167</v>
      </c>
      <c r="E1164" s="109" t="s">
        <v>5320</v>
      </c>
      <c r="F1164" s="109">
        <v>259</v>
      </c>
      <c r="G1164" s="109" t="s">
        <v>1646</v>
      </c>
      <c r="H1164" s="109" t="s">
        <v>1646</v>
      </c>
      <c r="I1164" s="109">
        <v>131</v>
      </c>
      <c r="J1164" s="109" t="s">
        <v>4163</v>
      </c>
    </row>
    <row r="1165" spans="1:10" x14ac:dyDescent="0.25">
      <c r="A1165" s="109">
        <v>166</v>
      </c>
      <c r="B1165" s="190">
        <v>42142</v>
      </c>
      <c r="D1165" s="109" t="s">
        <v>4167</v>
      </c>
      <c r="E1165" s="109" t="s">
        <v>5320</v>
      </c>
      <c r="F1165" s="109">
        <v>178</v>
      </c>
      <c r="G1165" s="109" t="s">
        <v>1646</v>
      </c>
      <c r="H1165" s="109" t="s">
        <v>1646</v>
      </c>
      <c r="I1165" s="109">
        <v>38</v>
      </c>
      <c r="J1165" s="109" t="s">
        <v>4163</v>
      </c>
    </row>
    <row r="1166" spans="1:10" x14ac:dyDescent="0.25">
      <c r="A1166" s="109">
        <v>166</v>
      </c>
      <c r="B1166" s="190">
        <v>42142</v>
      </c>
      <c r="D1166" s="109" t="s">
        <v>4167</v>
      </c>
      <c r="E1166" s="109" t="s">
        <v>5320</v>
      </c>
      <c r="F1166" s="109">
        <v>209</v>
      </c>
      <c r="G1166" s="109" t="s">
        <v>1646</v>
      </c>
      <c r="H1166" s="109" t="s">
        <v>1646</v>
      </c>
      <c r="I1166" s="109">
        <v>49</v>
      </c>
      <c r="J1166" s="109" t="s">
        <v>4163</v>
      </c>
    </row>
    <row r="1167" spans="1:10" x14ac:dyDescent="0.25">
      <c r="A1167" s="109">
        <v>166</v>
      </c>
      <c r="B1167" s="190">
        <v>42142</v>
      </c>
      <c r="D1167" s="109" t="s">
        <v>4167</v>
      </c>
      <c r="E1167" s="109" t="s">
        <v>5320</v>
      </c>
      <c r="F1167" s="109">
        <v>279</v>
      </c>
      <c r="G1167" s="109" t="s">
        <v>1646</v>
      </c>
      <c r="H1167" s="109" t="s">
        <v>1646</v>
      </c>
      <c r="I1167" s="109">
        <v>133</v>
      </c>
      <c r="J1167" s="109" t="s">
        <v>4163</v>
      </c>
    </row>
    <row r="1168" spans="1:10" x14ac:dyDescent="0.25">
      <c r="A1168" s="109">
        <v>166</v>
      </c>
      <c r="B1168" s="190">
        <v>42142</v>
      </c>
      <c r="D1168" s="109" t="s">
        <v>4167</v>
      </c>
      <c r="E1168" s="109" t="s">
        <v>5320</v>
      </c>
      <c r="F1168" s="109">
        <v>157</v>
      </c>
      <c r="G1168" s="109" t="s">
        <v>1646</v>
      </c>
      <c r="H1168" s="109" t="s">
        <v>1646</v>
      </c>
      <c r="I1168" s="109">
        <v>27</v>
      </c>
      <c r="J1168" s="109" t="s">
        <v>4163</v>
      </c>
    </row>
    <row r="1169" spans="1:10" x14ac:dyDescent="0.25">
      <c r="A1169" s="109">
        <v>166</v>
      </c>
      <c r="B1169" s="190">
        <v>42142</v>
      </c>
      <c r="D1169" s="109" t="s">
        <v>4167</v>
      </c>
      <c r="E1169" s="109" t="s">
        <v>5320</v>
      </c>
      <c r="F1169" s="109">
        <v>231</v>
      </c>
      <c r="G1169" s="109" t="s">
        <v>1646</v>
      </c>
      <c r="H1169" s="109" t="s">
        <v>1646</v>
      </c>
      <c r="I1169" s="109">
        <v>82</v>
      </c>
      <c r="J1169" s="109" t="s">
        <v>4163</v>
      </c>
    </row>
    <row r="1170" spans="1:10" x14ac:dyDescent="0.25">
      <c r="A1170" s="109">
        <v>166</v>
      </c>
      <c r="B1170" s="190">
        <v>42142</v>
      </c>
      <c r="D1170" s="109" t="s">
        <v>4167</v>
      </c>
      <c r="E1170" s="109" t="s">
        <v>5320</v>
      </c>
      <c r="F1170" s="109">
        <v>150</v>
      </c>
      <c r="G1170" s="109" t="s">
        <v>1646</v>
      </c>
      <c r="H1170" s="109" t="s">
        <v>1646</v>
      </c>
      <c r="I1170" s="109">
        <v>23</v>
      </c>
      <c r="J1170" s="109" t="s">
        <v>4163</v>
      </c>
    </row>
    <row r="1171" spans="1:10" x14ac:dyDescent="0.25">
      <c r="A1171" s="109">
        <v>166</v>
      </c>
      <c r="B1171" s="190">
        <v>42142</v>
      </c>
      <c r="D1171" s="109" t="s">
        <v>4167</v>
      </c>
      <c r="E1171" s="109" t="s">
        <v>5320</v>
      </c>
      <c r="F1171" s="109">
        <v>245</v>
      </c>
      <c r="G1171" s="109" t="s">
        <v>1646</v>
      </c>
      <c r="H1171" s="109" t="s">
        <v>1646</v>
      </c>
      <c r="I1171" s="109">
        <v>94</v>
      </c>
      <c r="J1171" s="109" t="s">
        <v>4163</v>
      </c>
    </row>
    <row r="1172" spans="1:10" x14ac:dyDescent="0.25">
      <c r="A1172" s="109">
        <v>166</v>
      </c>
      <c r="B1172" s="190">
        <v>42142</v>
      </c>
      <c r="D1172" s="109" t="s">
        <v>4167</v>
      </c>
      <c r="E1172" s="109" t="s">
        <v>5320</v>
      </c>
      <c r="F1172" s="109">
        <v>180</v>
      </c>
      <c r="G1172" s="109" t="s">
        <v>1646</v>
      </c>
      <c r="H1172" s="109" t="s">
        <v>1646</v>
      </c>
      <c r="I1172" s="109">
        <v>40</v>
      </c>
      <c r="J1172" s="109" t="s">
        <v>4163</v>
      </c>
    </row>
    <row r="1173" spans="1:10" x14ac:dyDescent="0.25">
      <c r="A1173" s="109">
        <v>166</v>
      </c>
      <c r="B1173" s="190">
        <v>42142</v>
      </c>
      <c r="D1173" s="109" t="s">
        <v>4167</v>
      </c>
      <c r="E1173" s="109" t="s">
        <v>5320</v>
      </c>
      <c r="F1173" s="109">
        <v>137</v>
      </c>
      <c r="G1173" s="109" t="s">
        <v>1646</v>
      </c>
      <c r="H1173" s="109" t="s">
        <v>1646</v>
      </c>
      <c r="I1173" s="109">
        <v>21</v>
      </c>
      <c r="J1173" s="109" t="s">
        <v>4163</v>
      </c>
    </row>
    <row r="1174" spans="1:10" x14ac:dyDescent="0.25">
      <c r="A1174" s="109">
        <v>166</v>
      </c>
      <c r="B1174" s="190">
        <v>42142</v>
      </c>
      <c r="D1174" s="109" t="s">
        <v>4167</v>
      </c>
      <c r="E1174" s="109" t="s">
        <v>5320</v>
      </c>
      <c r="F1174" s="109">
        <v>177</v>
      </c>
      <c r="G1174" s="109" t="s">
        <v>1646</v>
      </c>
      <c r="H1174" s="109" t="s">
        <v>1646</v>
      </c>
      <c r="I1174" s="109">
        <v>35</v>
      </c>
      <c r="J1174" s="109" t="s">
        <v>4163</v>
      </c>
    </row>
    <row r="1175" spans="1:10" x14ac:dyDescent="0.25">
      <c r="A1175" s="109">
        <v>166</v>
      </c>
      <c r="B1175" s="190">
        <v>42142</v>
      </c>
      <c r="D1175" s="109" t="s">
        <v>4167</v>
      </c>
      <c r="E1175" s="109" t="s">
        <v>5320</v>
      </c>
      <c r="F1175" s="109">
        <v>282</v>
      </c>
      <c r="G1175" s="109" t="s">
        <v>1646</v>
      </c>
      <c r="H1175" s="109" t="s">
        <v>1646</v>
      </c>
      <c r="I1175" s="109">
        <v>151</v>
      </c>
      <c r="J1175" s="109" t="s">
        <v>4163</v>
      </c>
    </row>
    <row r="1176" spans="1:10" x14ac:dyDescent="0.25">
      <c r="A1176" s="109">
        <v>166</v>
      </c>
      <c r="B1176" s="190">
        <v>42142</v>
      </c>
      <c r="D1176" s="109" t="s">
        <v>4167</v>
      </c>
      <c r="E1176" s="109" t="s">
        <v>5320</v>
      </c>
      <c r="F1176" s="109">
        <v>212</v>
      </c>
      <c r="G1176" s="109" t="s">
        <v>1646</v>
      </c>
      <c r="H1176" s="109" t="s">
        <v>1646</v>
      </c>
      <c r="I1176" s="109">
        <v>61</v>
      </c>
      <c r="J1176" s="109" t="s">
        <v>4163</v>
      </c>
    </row>
    <row r="1177" spans="1:10" x14ac:dyDescent="0.25">
      <c r="A1177" s="109">
        <v>166</v>
      </c>
      <c r="B1177" s="190">
        <v>42142</v>
      </c>
      <c r="D1177" s="109" t="s">
        <v>4167</v>
      </c>
      <c r="E1177" s="109" t="s">
        <v>5320</v>
      </c>
      <c r="F1177" s="109">
        <v>200</v>
      </c>
      <c r="G1177" s="109" t="s">
        <v>1646</v>
      </c>
      <c r="H1177" s="109" t="s">
        <v>1646</v>
      </c>
      <c r="I1177" s="109">
        <v>59</v>
      </c>
      <c r="J1177" s="109" t="s">
        <v>4163</v>
      </c>
    </row>
    <row r="1178" spans="1:10" x14ac:dyDescent="0.25">
      <c r="A1178" s="109">
        <v>166</v>
      </c>
      <c r="B1178" s="190">
        <v>42142</v>
      </c>
      <c r="D1178" s="109" t="s">
        <v>4167</v>
      </c>
      <c r="E1178" s="109" t="s">
        <v>5320</v>
      </c>
      <c r="F1178" s="109">
        <v>177</v>
      </c>
      <c r="G1178" s="109" t="s">
        <v>1646</v>
      </c>
      <c r="H1178" s="109" t="s">
        <v>1646</v>
      </c>
      <c r="I1178" s="109">
        <v>36</v>
      </c>
      <c r="J1178" s="109" t="s">
        <v>4163</v>
      </c>
    </row>
    <row r="1179" spans="1:10" x14ac:dyDescent="0.25">
      <c r="A1179" s="109">
        <v>166</v>
      </c>
      <c r="B1179" s="190">
        <v>42142</v>
      </c>
      <c r="D1179" s="109" t="s">
        <v>4167</v>
      </c>
      <c r="E1179" s="109" t="s">
        <v>5320</v>
      </c>
      <c r="F1179" s="109">
        <v>212</v>
      </c>
      <c r="G1179" s="109" t="s">
        <v>1646</v>
      </c>
      <c r="H1179" s="109" t="s">
        <v>1646</v>
      </c>
      <c r="I1179" s="109">
        <v>60</v>
      </c>
      <c r="J1179" s="109" t="s">
        <v>4163</v>
      </c>
    </row>
    <row r="1180" spans="1:10" x14ac:dyDescent="0.25">
      <c r="A1180" s="109">
        <v>145</v>
      </c>
      <c r="B1180" s="190">
        <v>42143</v>
      </c>
      <c r="D1180" s="109" t="s">
        <v>4175</v>
      </c>
      <c r="E1180" s="109" t="s">
        <v>5320</v>
      </c>
      <c r="F1180" s="109">
        <v>289</v>
      </c>
      <c r="G1180" s="109" t="s">
        <v>1646</v>
      </c>
      <c r="H1180" s="109" t="s">
        <v>1646</v>
      </c>
      <c r="I1180" s="109">
        <v>164</v>
      </c>
      <c r="J1180" s="109" t="s">
        <v>4163</v>
      </c>
    </row>
    <row r="1181" spans="1:10" x14ac:dyDescent="0.25">
      <c r="A1181" s="109">
        <v>145</v>
      </c>
      <c r="B1181" s="190">
        <v>42143</v>
      </c>
      <c r="D1181" s="109" t="s">
        <v>4175</v>
      </c>
      <c r="E1181" s="109" t="s">
        <v>5320</v>
      </c>
      <c r="F1181" s="109">
        <v>231</v>
      </c>
      <c r="G1181" s="109" t="s">
        <v>1646</v>
      </c>
      <c r="H1181" s="109" t="s">
        <v>1646</v>
      </c>
      <c r="I1181" s="109">
        <v>80</v>
      </c>
      <c r="J1181" s="109" t="s">
        <v>4163</v>
      </c>
    </row>
    <row r="1182" spans="1:10" x14ac:dyDescent="0.25">
      <c r="A1182" s="109">
        <v>145</v>
      </c>
      <c r="B1182" s="190">
        <v>42143</v>
      </c>
      <c r="D1182" s="109" t="s">
        <v>4175</v>
      </c>
      <c r="E1182" s="109" t="s">
        <v>5320</v>
      </c>
      <c r="F1182" s="109">
        <v>280</v>
      </c>
      <c r="G1182" s="109" t="s">
        <v>1646</v>
      </c>
      <c r="H1182" s="109" t="s">
        <v>1646</v>
      </c>
      <c r="I1182" s="109">
        <v>152</v>
      </c>
      <c r="J1182" s="109" t="s">
        <v>4163</v>
      </c>
    </row>
    <row r="1183" spans="1:10" x14ac:dyDescent="0.25">
      <c r="A1183" s="109">
        <v>145</v>
      </c>
      <c r="B1183" s="190">
        <v>42143</v>
      </c>
      <c r="D1183" s="109" t="s">
        <v>4175</v>
      </c>
      <c r="E1183" s="109" t="s">
        <v>5320</v>
      </c>
      <c r="F1183" s="109">
        <v>255</v>
      </c>
      <c r="G1183" s="109" t="s">
        <v>1646</v>
      </c>
      <c r="H1183" s="109" t="s">
        <v>1646</v>
      </c>
      <c r="I1183" s="109">
        <v>110</v>
      </c>
      <c r="J1183" s="109" t="s">
        <v>4163</v>
      </c>
    </row>
    <row r="1184" spans="1:10" x14ac:dyDescent="0.25">
      <c r="A1184" s="109">
        <v>145</v>
      </c>
      <c r="B1184" s="190">
        <v>42143</v>
      </c>
      <c r="D1184" s="109" t="s">
        <v>4175</v>
      </c>
      <c r="E1184" s="109" t="s">
        <v>5320</v>
      </c>
      <c r="F1184" s="109">
        <v>234</v>
      </c>
      <c r="G1184" s="109" t="s">
        <v>1646</v>
      </c>
      <c r="H1184" s="109" t="s">
        <v>1646</v>
      </c>
      <c r="I1184" s="109">
        <v>90</v>
      </c>
      <c r="J1184" s="109" t="s">
        <v>4163</v>
      </c>
    </row>
    <row r="1185" spans="1:10" x14ac:dyDescent="0.25">
      <c r="A1185" s="109">
        <v>145</v>
      </c>
      <c r="B1185" s="190">
        <v>42143</v>
      </c>
      <c r="D1185" s="109" t="s">
        <v>4175</v>
      </c>
      <c r="E1185" s="109" t="s">
        <v>5320</v>
      </c>
      <c r="F1185" s="109">
        <v>235</v>
      </c>
      <c r="G1185" s="109" t="s">
        <v>1646</v>
      </c>
      <c r="H1185" s="109" t="s">
        <v>1646</v>
      </c>
      <c r="I1185" s="109">
        <v>86</v>
      </c>
      <c r="J1185" s="109" t="s">
        <v>4163</v>
      </c>
    </row>
    <row r="1186" spans="1:10" x14ac:dyDescent="0.25">
      <c r="A1186" s="109">
        <v>145</v>
      </c>
      <c r="B1186" s="190">
        <v>42143</v>
      </c>
      <c r="D1186" s="109" t="s">
        <v>4175</v>
      </c>
      <c r="E1186" s="109" t="s">
        <v>5320</v>
      </c>
      <c r="F1186" s="109">
        <v>235</v>
      </c>
      <c r="G1186" s="109" t="s">
        <v>1646</v>
      </c>
      <c r="H1186" s="109" t="s">
        <v>1646</v>
      </c>
      <c r="I1186" s="109">
        <v>86</v>
      </c>
      <c r="J1186" s="109" t="s">
        <v>4163</v>
      </c>
    </row>
    <row r="1187" spans="1:10" x14ac:dyDescent="0.25">
      <c r="A1187" s="109">
        <v>145</v>
      </c>
      <c r="B1187" s="190">
        <v>42143</v>
      </c>
      <c r="D1187" s="109" t="s">
        <v>4175</v>
      </c>
      <c r="E1187" s="109" t="s">
        <v>5320</v>
      </c>
      <c r="F1187" s="109">
        <v>323</v>
      </c>
      <c r="G1187" s="109" t="s">
        <v>1646</v>
      </c>
      <c r="H1187" s="109" t="s">
        <v>1646</v>
      </c>
      <c r="I1187" s="109">
        <v>156</v>
      </c>
      <c r="J1187" s="109" t="s">
        <v>4163</v>
      </c>
    </row>
    <row r="1188" spans="1:10" x14ac:dyDescent="0.25">
      <c r="A1188" s="109">
        <v>145</v>
      </c>
      <c r="B1188" s="190">
        <v>42143</v>
      </c>
      <c r="D1188" s="109" t="s">
        <v>4175</v>
      </c>
      <c r="E1188" s="109" t="s">
        <v>5320</v>
      </c>
      <c r="F1188" s="109">
        <v>287</v>
      </c>
      <c r="G1188" s="109" t="s">
        <v>1646</v>
      </c>
      <c r="H1188" s="109" t="s">
        <v>1646</v>
      </c>
      <c r="I1188" s="109">
        <v>164</v>
      </c>
      <c r="J1188" s="109" t="s">
        <v>4163</v>
      </c>
    </row>
    <row r="1189" spans="1:10" x14ac:dyDescent="0.25">
      <c r="A1189" s="109">
        <v>145</v>
      </c>
      <c r="B1189" s="190">
        <v>42143</v>
      </c>
      <c r="D1189" s="109" t="s">
        <v>4175</v>
      </c>
      <c r="E1189" s="109" t="s">
        <v>5320</v>
      </c>
      <c r="F1189" s="109">
        <v>252</v>
      </c>
      <c r="G1189" s="109" t="s">
        <v>1646</v>
      </c>
      <c r="H1189" s="109" t="s">
        <v>1646</v>
      </c>
      <c r="I1189" s="109">
        <v>107</v>
      </c>
      <c r="J1189" s="109" t="s">
        <v>4163</v>
      </c>
    </row>
    <row r="1190" spans="1:10" x14ac:dyDescent="0.25">
      <c r="A1190" s="109">
        <v>145</v>
      </c>
      <c r="B1190" s="190">
        <v>42143</v>
      </c>
      <c r="D1190" s="109" t="s">
        <v>4175</v>
      </c>
      <c r="E1190" s="109" t="s">
        <v>5320</v>
      </c>
      <c r="F1190" s="109">
        <v>269</v>
      </c>
      <c r="G1190" s="109" t="s">
        <v>1646</v>
      </c>
      <c r="H1190" s="109" t="s">
        <v>1646</v>
      </c>
      <c r="I1190" s="109">
        <v>109</v>
      </c>
      <c r="J1190" s="109" t="s">
        <v>4163</v>
      </c>
    </row>
    <row r="1191" spans="1:10" x14ac:dyDescent="0.25">
      <c r="A1191" s="109">
        <v>145</v>
      </c>
      <c r="B1191" s="190">
        <v>42143</v>
      </c>
      <c r="D1191" s="109" t="s">
        <v>4175</v>
      </c>
      <c r="E1191" s="109" t="s">
        <v>5320</v>
      </c>
      <c r="F1191" s="109">
        <v>248</v>
      </c>
      <c r="G1191" s="109" t="s">
        <v>1646</v>
      </c>
      <c r="H1191" s="109" t="s">
        <v>1646</v>
      </c>
      <c r="I1191" s="109">
        <v>99</v>
      </c>
      <c r="J1191" s="109" t="s">
        <v>4163</v>
      </c>
    </row>
    <row r="1192" spans="1:10" x14ac:dyDescent="0.25">
      <c r="A1192" s="109">
        <v>145</v>
      </c>
      <c r="B1192" s="190">
        <v>42143</v>
      </c>
      <c r="D1192" s="109" t="s">
        <v>4175</v>
      </c>
      <c r="E1192" s="109" t="s">
        <v>5320</v>
      </c>
      <c r="F1192" s="109">
        <v>255</v>
      </c>
      <c r="G1192" s="109" t="s">
        <v>1646</v>
      </c>
      <c r="H1192" s="109" t="s">
        <v>1646</v>
      </c>
      <c r="I1192" s="109">
        <v>103</v>
      </c>
      <c r="J1192" s="109" t="s">
        <v>4163</v>
      </c>
    </row>
    <row r="1193" spans="1:10" x14ac:dyDescent="0.25">
      <c r="A1193" s="109">
        <v>145</v>
      </c>
      <c r="B1193" s="190">
        <v>42143</v>
      </c>
      <c r="D1193" s="109" t="s">
        <v>4175</v>
      </c>
      <c r="E1193" s="109" t="s">
        <v>5320</v>
      </c>
      <c r="F1193" s="109">
        <v>232</v>
      </c>
      <c r="G1193" s="109" t="s">
        <v>1646</v>
      </c>
      <c r="H1193" s="109" t="s">
        <v>1646</v>
      </c>
      <c r="I1193" s="109">
        <v>75</v>
      </c>
      <c r="J1193" s="109" t="s">
        <v>4163</v>
      </c>
    </row>
    <row r="1194" spans="1:10" x14ac:dyDescent="0.25">
      <c r="A1194" s="109">
        <v>145</v>
      </c>
      <c r="B1194" s="190">
        <v>42143</v>
      </c>
      <c r="D1194" s="109" t="s">
        <v>4175</v>
      </c>
      <c r="E1194" s="109" t="s">
        <v>5320</v>
      </c>
      <c r="F1194" s="109">
        <v>237</v>
      </c>
      <c r="G1194" s="109" t="s">
        <v>1646</v>
      </c>
      <c r="H1194" s="109" t="s">
        <v>1646</v>
      </c>
      <c r="I1194" s="109">
        <v>94</v>
      </c>
      <c r="J1194" s="109" t="s">
        <v>4163</v>
      </c>
    </row>
    <row r="1195" spans="1:10" x14ac:dyDescent="0.25">
      <c r="A1195" s="109">
        <v>145</v>
      </c>
      <c r="B1195" s="190">
        <v>42143</v>
      </c>
      <c r="D1195" s="109" t="s">
        <v>4175</v>
      </c>
      <c r="E1195" s="109" t="s">
        <v>5320</v>
      </c>
      <c r="F1195" s="109">
        <v>320</v>
      </c>
      <c r="G1195" s="109" t="s">
        <v>1646</v>
      </c>
      <c r="H1195" s="109" t="s">
        <v>1646</v>
      </c>
      <c r="I1195" s="109">
        <v>212</v>
      </c>
      <c r="J1195" s="109" t="s">
        <v>4163</v>
      </c>
    </row>
    <row r="1196" spans="1:10" x14ac:dyDescent="0.25">
      <c r="A1196" s="109">
        <v>145</v>
      </c>
      <c r="B1196" s="190">
        <v>42143</v>
      </c>
      <c r="D1196" s="109" t="s">
        <v>4175</v>
      </c>
      <c r="E1196" s="109" t="s">
        <v>5320</v>
      </c>
      <c r="F1196" s="109">
        <v>242</v>
      </c>
      <c r="G1196" s="109" t="s">
        <v>1646</v>
      </c>
      <c r="H1196" s="109" t="s">
        <v>1646</v>
      </c>
      <c r="I1196" s="109">
        <v>80</v>
      </c>
      <c r="J1196" s="109" t="s">
        <v>4163</v>
      </c>
    </row>
    <row r="1197" spans="1:10" x14ac:dyDescent="0.25">
      <c r="A1197" s="109">
        <v>145</v>
      </c>
      <c r="B1197" s="190">
        <v>42143</v>
      </c>
      <c r="D1197" s="109" t="s">
        <v>4175</v>
      </c>
      <c r="E1197" s="109" t="s">
        <v>5320</v>
      </c>
      <c r="F1197" s="109">
        <v>300</v>
      </c>
      <c r="G1197" s="109" t="s">
        <v>1646</v>
      </c>
      <c r="H1197" s="109" t="s">
        <v>1646</v>
      </c>
      <c r="I1197" s="109">
        <v>176</v>
      </c>
      <c r="J1197" s="109" t="s">
        <v>4163</v>
      </c>
    </row>
    <row r="1198" spans="1:10" x14ac:dyDescent="0.25">
      <c r="A1198" s="109">
        <v>145</v>
      </c>
      <c r="B1198" s="190">
        <v>42143</v>
      </c>
      <c r="D1198" s="109" t="s">
        <v>4175</v>
      </c>
      <c r="E1198" s="109" t="s">
        <v>5320</v>
      </c>
      <c r="F1198" s="109">
        <v>265</v>
      </c>
      <c r="G1198" s="109" t="s">
        <v>1646</v>
      </c>
      <c r="H1198" s="109" t="s">
        <v>1646</v>
      </c>
      <c r="I1198" s="109">
        <v>129</v>
      </c>
      <c r="J1198" s="109" t="s">
        <v>4163</v>
      </c>
    </row>
    <row r="1199" spans="1:10" x14ac:dyDescent="0.25">
      <c r="A1199" s="109">
        <v>145</v>
      </c>
      <c r="B1199" s="190">
        <v>42143</v>
      </c>
      <c r="D1199" s="109" t="s">
        <v>4175</v>
      </c>
      <c r="E1199" s="109" t="s">
        <v>5320</v>
      </c>
      <c r="F1199" s="109">
        <v>341</v>
      </c>
      <c r="G1199" s="109" t="s">
        <v>1646</v>
      </c>
      <c r="H1199" s="109" t="s">
        <v>1646</v>
      </c>
      <c r="I1199" s="109">
        <v>255</v>
      </c>
      <c r="J1199" s="109" t="s">
        <v>4163</v>
      </c>
    </row>
    <row r="1200" spans="1:10" x14ac:dyDescent="0.25">
      <c r="A1200" s="109">
        <v>145</v>
      </c>
      <c r="B1200" s="190">
        <v>42143</v>
      </c>
      <c r="D1200" s="109" t="s">
        <v>4175</v>
      </c>
      <c r="E1200" s="109" t="s">
        <v>5320</v>
      </c>
      <c r="F1200" s="109">
        <v>278</v>
      </c>
      <c r="G1200" s="109" t="s">
        <v>1646</v>
      </c>
      <c r="H1200" s="109" t="s">
        <v>1646</v>
      </c>
      <c r="I1200" s="109">
        <v>141</v>
      </c>
      <c r="J1200" s="109" t="s">
        <v>4163</v>
      </c>
    </row>
    <row r="1201" spans="1:10" x14ac:dyDescent="0.25">
      <c r="A1201" s="109">
        <v>164</v>
      </c>
      <c r="B1201" s="190">
        <v>42144</v>
      </c>
      <c r="D1201" s="109" t="s">
        <v>4168</v>
      </c>
      <c r="E1201" s="109" t="s">
        <v>5320</v>
      </c>
      <c r="F1201" s="109">
        <v>399</v>
      </c>
      <c r="G1201" s="109" t="s">
        <v>1646</v>
      </c>
      <c r="H1201" s="109" t="s">
        <v>1646</v>
      </c>
      <c r="I1201" s="109">
        <v>560</v>
      </c>
      <c r="J1201" s="109" t="s">
        <v>4163</v>
      </c>
    </row>
    <row r="1202" spans="1:10" x14ac:dyDescent="0.25">
      <c r="A1202" s="109">
        <v>164</v>
      </c>
      <c r="B1202" s="190">
        <v>42144</v>
      </c>
      <c r="D1202" s="109" t="s">
        <v>4168</v>
      </c>
      <c r="E1202" s="109" t="s">
        <v>5320</v>
      </c>
      <c r="F1202" s="109">
        <v>342</v>
      </c>
      <c r="G1202" s="109" t="s">
        <v>1646</v>
      </c>
      <c r="H1202" s="109" t="s">
        <v>1646</v>
      </c>
      <c r="I1202" s="109">
        <v>324</v>
      </c>
      <c r="J1202" s="109" t="s">
        <v>4163</v>
      </c>
    </row>
    <row r="1203" spans="1:10" x14ac:dyDescent="0.25">
      <c r="A1203" s="109">
        <v>164</v>
      </c>
      <c r="B1203" s="190">
        <v>42144</v>
      </c>
      <c r="D1203" s="109" t="s">
        <v>4168</v>
      </c>
      <c r="E1203" s="109" t="s">
        <v>5320</v>
      </c>
      <c r="F1203" s="109">
        <v>413</v>
      </c>
      <c r="G1203" s="109" t="s">
        <v>1646</v>
      </c>
      <c r="H1203" s="109" t="s">
        <v>1646</v>
      </c>
      <c r="I1203" s="109">
        <v>614</v>
      </c>
      <c r="J1203" s="109" t="s">
        <v>4163</v>
      </c>
    </row>
    <row r="1204" spans="1:10" x14ac:dyDescent="0.25">
      <c r="A1204" s="109">
        <v>164</v>
      </c>
      <c r="B1204" s="190">
        <v>42144</v>
      </c>
      <c r="D1204" s="109" t="s">
        <v>4168</v>
      </c>
      <c r="E1204" s="109" t="s">
        <v>5320</v>
      </c>
      <c r="F1204" s="109">
        <v>278</v>
      </c>
      <c r="G1204" s="109" t="s">
        <v>1646</v>
      </c>
      <c r="H1204" s="109" t="s">
        <v>1646</v>
      </c>
      <c r="I1204" s="109">
        <v>162</v>
      </c>
      <c r="J1204" s="109" t="s">
        <v>4163</v>
      </c>
    </row>
    <row r="1205" spans="1:10" x14ac:dyDescent="0.25">
      <c r="A1205" s="109">
        <v>164</v>
      </c>
      <c r="B1205" s="190">
        <v>42144</v>
      </c>
      <c r="D1205" s="109" t="s">
        <v>4168</v>
      </c>
      <c r="E1205" s="109" t="s">
        <v>5320</v>
      </c>
      <c r="F1205" s="109">
        <v>393</v>
      </c>
      <c r="G1205" s="109" t="s">
        <v>1646</v>
      </c>
      <c r="H1205" s="109" t="s">
        <v>1646</v>
      </c>
      <c r="I1205" s="109">
        <v>504</v>
      </c>
      <c r="J1205" s="109" t="s">
        <v>4163</v>
      </c>
    </row>
    <row r="1206" spans="1:10" x14ac:dyDescent="0.25">
      <c r="A1206" s="109">
        <v>164</v>
      </c>
      <c r="B1206" s="190">
        <v>42144</v>
      </c>
      <c r="D1206" s="109" t="s">
        <v>4168</v>
      </c>
      <c r="E1206" s="109" t="s">
        <v>5320</v>
      </c>
      <c r="F1206" s="109">
        <v>315</v>
      </c>
      <c r="G1206" s="109" t="s">
        <v>1646</v>
      </c>
      <c r="H1206" s="109" t="s">
        <v>1646</v>
      </c>
      <c r="I1206" s="109">
        <v>248</v>
      </c>
      <c r="J1206" s="109" t="s">
        <v>4163</v>
      </c>
    </row>
    <row r="1207" spans="1:10" x14ac:dyDescent="0.25">
      <c r="A1207" s="109">
        <v>164</v>
      </c>
      <c r="B1207" s="190">
        <v>42145</v>
      </c>
      <c r="D1207" s="109" t="s">
        <v>4168</v>
      </c>
      <c r="E1207" s="109" t="s">
        <v>5320</v>
      </c>
      <c r="F1207" s="109">
        <v>357</v>
      </c>
      <c r="G1207" s="109" t="s">
        <v>1646</v>
      </c>
      <c r="H1207" s="109" t="s">
        <v>1646</v>
      </c>
      <c r="I1207" s="109">
        <v>345</v>
      </c>
      <c r="J1207" s="109" t="s">
        <v>4163</v>
      </c>
    </row>
    <row r="1208" spans="1:10" x14ac:dyDescent="0.25">
      <c r="A1208" s="109">
        <v>345</v>
      </c>
      <c r="B1208" s="190">
        <v>42178</v>
      </c>
      <c r="D1208" s="109" t="s">
        <v>4172</v>
      </c>
      <c r="E1208" s="109" t="s">
        <v>5320</v>
      </c>
      <c r="F1208" s="109">
        <v>497</v>
      </c>
      <c r="G1208" s="109" t="s">
        <v>1646</v>
      </c>
      <c r="H1208" s="109" t="s">
        <v>1646</v>
      </c>
      <c r="I1208" s="109">
        <v>980</v>
      </c>
      <c r="J1208" s="109" t="s">
        <v>4163</v>
      </c>
    </row>
    <row r="1209" spans="1:10" x14ac:dyDescent="0.25">
      <c r="A1209" s="109">
        <v>345</v>
      </c>
      <c r="B1209" s="190">
        <v>42178</v>
      </c>
      <c r="D1209" s="109" t="s">
        <v>4172</v>
      </c>
      <c r="E1209" s="109" t="s">
        <v>5320</v>
      </c>
      <c r="F1209" s="109">
        <v>519</v>
      </c>
      <c r="G1209" s="109" t="s">
        <v>1646</v>
      </c>
      <c r="H1209" s="109" t="s">
        <v>1646</v>
      </c>
      <c r="I1209" s="109">
        <v>1160</v>
      </c>
      <c r="J1209" s="109" t="s">
        <v>4163</v>
      </c>
    </row>
    <row r="1210" spans="1:10" x14ac:dyDescent="0.25">
      <c r="A1210" s="109">
        <v>345</v>
      </c>
      <c r="B1210" s="190">
        <v>42178</v>
      </c>
      <c r="D1210" s="109" t="s">
        <v>4172</v>
      </c>
      <c r="E1210" s="109" t="s">
        <v>5320</v>
      </c>
      <c r="F1210" s="109">
        <v>509</v>
      </c>
      <c r="G1210" s="109" t="s">
        <v>1646</v>
      </c>
      <c r="H1210" s="109" t="s">
        <v>1646</v>
      </c>
      <c r="I1210" s="109">
        <v>806</v>
      </c>
      <c r="J1210" s="109" t="s">
        <v>4165</v>
      </c>
    </row>
    <row r="1211" spans="1:10" x14ac:dyDescent="0.25">
      <c r="A1211" s="109">
        <v>345</v>
      </c>
      <c r="B1211" s="190">
        <v>42178</v>
      </c>
      <c r="D1211" s="109" t="s">
        <v>4172</v>
      </c>
      <c r="E1211" s="109" t="s">
        <v>5320</v>
      </c>
      <c r="F1211" s="109">
        <v>560</v>
      </c>
      <c r="G1211" s="109" t="s">
        <v>1646</v>
      </c>
      <c r="H1211" s="109" t="s">
        <v>1646</v>
      </c>
      <c r="I1211" s="109">
        <v>1280</v>
      </c>
      <c r="J1211" s="109" t="s">
        <v>4165</v>
      </c>
    </row>
    <row r="1212" spans="1:10" x14ac:dyDescent="0.25">
      <c r="A1212" s="109">
        <v>345</v>
      </c>
      <c r="B1212" s="190">
        <v>42178</v>
      </c>
      <c r="D1212" s="109" t="s">
        <v>4172</v>
      </c>
      <c r="E1212" s="109" t="s">
        <v>5324</v>
      </c>
      <c r="F1212" s="109">
        <v>422</v>
      </c>
      <c r="G1212" s="109" t="s">
        <v>1646</v>
      </c>
      <c r="H1212" s="109" t="s">
        <v>1646</v>
      </c>
      <c r="I1212" s="109">
        <v>560</v>
      </c>
      <c r="J1212" s="109" t="s">
        <v>4165</v>
      </c>
    </row>
    <row r="1213" spans="1:10" x14ac:dyDescent="0.25">
      <c r="A1213" s="109">
        <v>345</v>
      </c>
      <c r="B1213" s="190">
        <v>42178</v>
      </c>
      <c r="D1213" s="109" t="s">
        <v>4172</v>
      </c>
      <c r="E1213" s="109" t="s">
        <v>5321</v>
      </c>
      <c r="F1213" s="109">
        <v>292</v>
      </c>
      <c r="G1213" s="109" t="s">
        <v>1646</v>
      </c>
      <c r="H1213" s="109" t="s">
        <v>1646</v>
      </c>
      <c r="I1213" s="109">
        <v>234</v>
      </c>
      <c r="J1213" s="109" t="s">
        <v>4165</v>
      </c>
    </row>
    <row r="1214" spans="1:10" x14ac:dyDescent="0.25">
      <c r="A1214" s="109">
        <v>345</v>
      </c>
      <c r="B1214" s="190">
        <v>42178</v>
      </c>
      <c r="D1214" s="109" t="s">
        <v>4172</v>
      </c>
      <c r="E1214" s="109" t="s">
        <v>5320</v>
      </c>
      <c r="F1214" s="109">
        <v>572</v>
      </c>
      <c r="G1214" s="109" t="s">
        <v>1646</v>
      </c>
      <c r="H1214" s="109" t="s">
        <v>1646</v>
      </c>
      <c r="I1214" s="109">
        <v>1152</v>
      </c>
      <c r="J1214" s="109" t="s">
        <v>4165</v>
      </c>
    </row>
    <row r="1215" spans="1:10" x14ac:dyDescent="0.25">
      <c r="A1215" s="109">
        <v>345</v>
      </c>
      <c r="B1215" s="190">
        <v>42178</v>
      </c>
      <c r="D1215" s="109" t="s">
        <v>4172</v>
      </c>
      <c r="E1215" s="109" t="s">
        <v>5320</v>
      </c>
      <c r="F1215" s="109">
        <v>522</v>
      </c>
      <c r="G1215" s="109" t="s">
        <v>1646</v>
      </c>
      <c r="H1215" s="109" t="s">
        <v>1646</v>
      </c>
      <c r="I1215" s="109">
        <v>1040</v>
      </c>
      <c r="J1215" s="109" t="s">
        <v>4165</v>
      </c>
    </row>
    <row r="1216" spans="1:10" x14ac:dyDescent="0.25">
      <c r="A1216" s="109">
        <v>345</v>
      </c>
      <c r="B1216" s="190">
        <v>42178</v>
      </c>
      <c r="D1216" s="109" t="s">
        <v>4172</v>
      </c>
      <c r="E1216" s="109" t="s">
        <v>5320</v>
      </c>
      <c r="F1216" s="109">
        <v>567</v>
      </c>
      <c r="G1216" s="109" t="s">
        <v>1646</v>
      </c>
      <c r="H1216" s="109" t="s">
        <v>1646</v>
      </c>
      <c r="I1216" s="109">
        <v>1540</v>
      </c>
      <c r="J1216" s="109" t="s">
        <v>4165</v>
      </c>
    </row>
    <row r="1217" spans="1:10" x14ac:dyDescent="0.25">
      <c r="A1217" s="109">
        <v>345</v>
      </c>
      <c r="B1217" s="190">
        <v>42178</v>
      </c>
      <c r="D1217" s="109" t="s">
        <v>4172</v>
      </c>
      <c r="E1217" s="109" t="s">
        <v>5324</v>
      </c>
      <c r="F1217" s="109">
        <v>516</v>
      </c>
      <c r="G1217" s="109" t="s">
        <v>1646</v>
      </c>
      <c r="H1217" s="109" t="s">
        <v>1646</v>
      </c>
      <c r="I1217" s="109">
        <v>1020</v>
      </c>
      <c r="J1217" s="109" t="s">
        <v>4165</v>
      </c>
    </row>
    <row r="1218" spans="1:10" x14ac:dyDescent="0.25">
      <c r="A1218" s="109">
        <v>345</v>
      </c>
      <c r="B1218" s="190">
        <v>42178</v>
      </c>
      <c r="D1218" s="109" t="s">
        <v>4172</v>
      </c>
      <c r="E1218" s="109" t="s">
        <v>5320</v>
      </c>
      <c r="F1218" s="109">
        <v>555</v>
      </c>
      <c r="G1218" s="109" t="s">
        <v>1646</v>
      </c>
      <c r="H1218" s="109" t="s">
        <v>1646</v>
      </c>
      <c r="I1218" s="109">
        <v>1163</v>
      </c>
      <c r="J1218" s="109" t="s">
        <v>4165</v>
      </c>
    </row>
    <row r="1219" spans="1:10" x14ac:dyDescent="0.25">
      <c r="A1219" s="109">
        <v>345</v>
      </c>
      <c r="B1219" s="190">
        <v>42178</v>
      </c>
      <c r="D1219" s="109" t="s">
        <v>4172</v>
      </c>
      <c r="E1219" s="109" t="s">
        <v>5320</v>
      </c>
      <c r="F1219" s="109">
        <v>362</v>
      </c>
      <c r="G1219" s="109" t="s">
        <v>1646</v>
      </c>
      <c r="H1219" s="109" t="s">
        <v>1646</v>
      </c>
      <c r="I1219" s="109">
        <v>451</v>
      </c>
      <c r="J1219" s="109" t="s">
        <v>4163</v>
      </c>
    </row>
    <row r="1220" spans="1:10" x14ac:dyDescent="0.25">
      <c r="A1220" s="109">
        <v>345</v>
      </c>
      <c r="B1220" s="190">
        <v>42178</v>
      </c>
      <c r="D1220" s="109" t="s">
        <v>4172</v>
      </c>
      <c r="E1220" s="109" t="s">
        <v>5320</v>
      </c>
      <c r="F1220" s="109">
        <v>569</v>
      </c>
      <c r="G1220" s="109" t="s">
        <v>1646</v>
      </c>
      <c r="H1220" s="109" t="s">
        <v>1646</v>
      </c>
      <c r="I1220" s="109">
        <v>1435</v>
      </c>
      <c r="J1220" s="109" t="s">
        <v>4165</v>
      </c>
    </row>
    <row r="1221" spans="1:10" x14ac:dyDescent="0.25">
      <c r="A1221" s="109">
        <v>345</v>
      </c>
      <c r="B1221" s="190">
        <v>42178</v>
      </c>
      <c r="D1221" s="109" t="s">
        <v>4172</v>
      </c>
      <c r="E1221" s="109" t="s">
        <v>5321</v>
      </c>
      <c r="F1221" s="109">
        <v>374</v>
      </c>
      <c r="G1221" s="109" t="s">
        <v>1646</v>
      </c>
      <c r="H1221" s="109" t="s">
        <v>1646</v>
      </c>
      <c r="I1221" s="109">
        <v>485</v>
      </c>
      <c r="J1221" s="109" t="s">
        <v>4163</v>
      </c>
    </row>
    <row r="1222" spans="1:10" x14ac:dyDescent="0.25">
      <c r="A1222" s="109">
        <v>345</v>
      </c>
      <c r="B1222" s="190">
        <v>42178</v>
      </c>
      <c r="D1222" s="109" t="s">
        <v>4172</v>
      </c>
      <c r="E1222" s="109" t="s">
        <v>5321</v>
      </c>
      <c r="F1222" s="109">
        <v>232</v>
      </c>
      <c r="G1222" s="109" t="s">
        <v>1646</v>
      </c>
      <c r="H1222" s="109" t="s">
        <v>1646</v>
      </c>
      <c r="I1222" s="109">
        <v>109</v>
      </c>
      <c r="J1222" s="109" t="s">
        <v>4165</v>
      </c>
    </row>
    <row r="1223" spans="1:10" x14ac:dyDescent="0.25">
      <c r="A1223" s="109">
        <v>347</v>
      </c>
      <c r="B1223" s="190">
        <v>42178</v>
      </c>
      <c r="D1223" s="109" t="s">
        <v>4171</v>
      </c>
      <c r="E1223" s="109" t="s">
        <v>5324</v>
      </c>
      <c r="F1223" s="109">
        <v>345</v>
      </c>
      <c r="G1223" s="109" t="s">
        <v>1646</v>
      </c>
      <c r="H1223" s="109" t="s">
        <v>1646</v>
      </c>
      <c r="I1223" s="109">
        <v>325</v>
      </c>
      <c r="J1223" s="109" t="s">
        <v>4163</v>
      </c>
    </row>
    <row r="1224" spans="1:10" x14ac:dyDescent="0.25">
      <c r="A1224" s="109">
        <v>347</v>
      </c>
      <c r="B1224" s="190">
        <v>42178</v>
      </c>
      <c r="D1224" s="109" t="s">
        <v>4171</v>
      </c>
      <c r="E1224" s="109" t="s">
        <v>5320</v>
      </c>
      <c r="F1224" s="109">
        <v>513</v>
      </c>
      <c r="G1224" s="109" t="s">
        <v>1646</v>
      </c>
      <c r="H1224" s="109" t="s">
        <v>1646</v>
      </c>
      <c r="I1224" s="109">
        <v>1200</v>
      </c>
      <c r="J1224" s="109" t="s">
        <v>4163</v>
      </c>
    </row>
    <row r="1225" spans="1:10" x14ac:dyDescent="0.25">
      <c r="A1225" s="109">
        <v>347</v>
      </c>
      <c r="B1225" s="190">
        <v>42178</v>
      </c>
      <c r="D1225" s="109" t="s">
        <v>4171</v>
      </c>
      <c r="E1225" s="109" t="s">
        <v>5321</v>
      </c>
      <c r="F1225" s="109">
        <v>360</v>
      </c>
      <c r="G1225" s="109" t="s">
        <v>1646</v>
      </c>
      <c r="H1225" s="109" t="s">
        <v>1646</v>
      </c>
      <c r="I1225" s="109">
        <v>406</v>
      </c>
      <c r="J1225" s="109" t="s">
        <v>4163</v>
      </c>
    </row>
    <row r="1226" spans="1:10" x14ac:dyDescent="0.25">
      <c r="A1226" s="109">
        <v>347</v>
      </c>
      <c r="B1226" s="190">
        <v>42178</v>
      </c>
      <c r="D1226" s="109" t="s">
        <v>4171</v>
      </c>
      <c r="E1226" s="109" t="s">
        <v>5321</v>
      </c>
      <c r="F1226" s="109">
        <v>337</v>
      </c>
      <c r="G1226" s="109" t="s">
        <v>1646</v>
      </c>
      <c r="H1226" s="109" t="s">
        <v>1646</v>
      </c>
      <c r="I1226" s="109">
        <v>339</v>
      </c>
      <c r="J1226" s="109" t="s">
        <v>4163</v>
      </c>
    </row>
    <row r="1227" spans="1:10" x14ac:dyDescent="0.25">
      <c r="A1227" s="109">
        <v>347</v>
      </c>
      <c r="B1227" s="190">
        <v>42178</v>
      </c>
      <c r="D1227" s="109" t="s">
        <v>4171</v>
      </c>
      <c r="E1227" s="109" t="s">
        <v>5324</v>
      </c>
      <c r="F1227" s="109">
        <v>452</v>
      </c>
      <c r="G1227" s="109" t="s">
        <v>1646</v>
      </c>
      <c r="H1227" s="109" t="s">
        <v>1646</v>
      </c>
      <c r="I1227" s="109">
        <v>727</v>
      </c>
      <c r="J1227" s="109" t="s">
        <v>4163</v>
      </c>
    </row>
    <row r="1228" spans="1:10" x14ac:dyDescent="0.25">
      <c r="A1228" s="109">
        <v>347</v>
      </c>
      <c r="B1228" s="190">
        <v>42178</v>
      </c>
      <c r="D1228" s="109" t="s">
        <v>4171</v>
      </c>
      <c r="E1228" s="109" t="s">
        <v>5321</v>
      </c>
      <c r="F1228" s="109">
        <v>369</v>
      </c>
      <c r="G1228" s="109" t="s">
        <v>1646</v>
      </c>
      <c r="H1228" s="109" t="s">
        <v>1646</v>
      </c>
      <c r="I1228" s="109">
        <v>487</v>
      </c>
      <c r="J1228" s="109" t="s">
        <v>4163</v>
      </c>
    </row>
    <row r="1229" spans="1:10" x14ac:dyDescent="0.25">
      <c r="A1229" s="109">
        <v>347</v>
      </c>
      <c r="B1229" s="190">
        <v>42178</v>
      </c>
      <c r="D1229" s="109" t="s">
        <v>4171</v>
      </c>
      <c r="E1229" s="109" t="s">
        <v>5321</v>
      </c>
      <c r="F1229" s="109">
        <v>318</v>
      </c>
      <c r="G1229" s="109" t="s">
        <v>1646</v>
      </c>
      <c r="H1229" s="109" t="s">
        <v>1646</v>
      </c>
      <c r="I1229" s="109">
        <v>352</v>
      </c>
      <c r="J1229" s="109" t="s">
        <v>4163</v>
      </c>
    </row>
    <row r="1230" spans="1:10" x14ac:dyDescent="0.25">
      <c r="A1230" s="109">
        <v>347</v>
      </c>
      <c r="B1230" s="190">
        <v>42178</v>
      </c>
      <c r="D1230" s="109" t="s">
        <v>4171</v>
      </c>
      <c r="E1230" s="109" t="s">
        <v>5321</v>
      </c>
      <c r="F1230" s="109">
        <v>351</v>
      </c>
      <c r="G1230" s="109" t="s">
        <v>1646</v>
      </c>
      <c r="H1230" s="109" t="s">
        <v>1646</v>
      </c>
      <c r="I1230" s="109">
        <v>370</v>
      </c>
      <c r="J1230" s="109" t="s">
        <v>4163</v>
      </c>
    </row>
    <row r="1231" spans="1:10" x14ac:dyDescent="0.25">
      <c r="A1231" s="109">
        <v>347</v>
      </c>
      <c r="B1231" s="190">
        <v>42178</v>
      </c>
      <c r="D1231" s="109" t="s">
        <v>4171</v>
      </c>
      <c r="E1231" s="109" t="s">
        <v>5321</v>
      </c>
      <c r="F1231" s="109">
        <v>347</v>
      </c>
      <c r="G1231" s="109" t="s">
        <v>1646</v>
      </c>
      <c r="H1231" s="109" t="s">
        <v>1646</v>
      </c>
      <c r="I1231" s="109">
        <v>373</v>
      </c>
      <c r="J1231" s="109" t="s">
        <v>4163</v>
      </c>
    </row>
    <row r="1232" spans="1:10" x14ac:dyDescent="0.25">
      <c r="A1232" s="109">
        <v>347</v>
      </c>
      <c r="B1232" s="190">
        <v>42178</v>
      </c>
      <c r="D1232" s="109" t="s">
        <v>4171</v>
      </c>
      <c r="E1232" s="109" t="s">
        <v>5321</v>
      </c>
      <c r="F1232" s="109">
        <v>376</v>
      </c>
      <c r="G1232" s="109" t="s">
        <v>1646</v>
      </c>
      <c r="H1232" s="109" t="s">
        <v>1646</v>
      </c>
      <c r="I1232" s="109">
        <v>483</v>
      </c>
      <c r="J1232" s="109" t="s">
        <v>4163</v>
      </c>
    </row>
    <row r="1233" spans="1:10" x14ac:dyDescent="0.25">
      <c r="A1233" s="109">
        <v>327</v>
      </c>
      <c r="B1233" s="190">
        <v>42179</v>
      </c>
      <c r="D1233" s="109" t="s">
        <v>4169</v>
      </c>
      <c r="E1233" s="109" t="s">
        <v>5320</v>
      </c>
      <c r="F1233" s="109">
        <v>402</v>
      </c>
      <c r="G1233" s="109" t="s">
        <v>1646</v>
      </c>
      <c r="H1233" s="109" t="s">
        <v>1646</v>
      </c>
      <c r="I1233" s="109">
        <v>594</v>
      </c>
      <c r="J1233" s="109" t="s">
        <v>4165</v>
      </c>
    </row>
    <row r="1234" spans="1:10" x14ac:dyDescent="0.25">
      <c r="A1234" s="109">
        <v>327</v>
      </c>
      <c r="B1234" s="190">
        <v>42179</v>
      </c>
      <c r="D1234" s="109" t="s">
        <v>4169</v>
      </c>
      <c r="E1234" s="109" t="s">
        <v>5320</v>
      </c>
      <c r="F1234" s="109">
        <v>470</v>
      </c>
      <c r="G1234" s="109" t="s">
        <v>1646</v>
      </c>
      <c r="H1234" s="109" t="s">
        <v>1646</v>
      </c>
      <c r="I1234" s="109">
        <v>964</v>
      </c>
      <c r="J1234" s="109" t="s">
        <v>4165</v>
      </c>
    </row>
    <row r="1235" spans="1:10" x14ac:dyDescent="0.25">
      <c r="A1235" s="109">
        <v>327</v>
      </c>
      <c r="B1235" s="190">
        <v>42179</v>
      </c>
      <c r="D1235" s="109" t="s">
        <v>4169</v>
      </c>
      <c r="E1235" s="109" t="s">
        <v>5320</v>
      </c>
      <c r="F1235" s="109">
        <v>451</v>
      </c>
      <c r="G1235" s="109" t="s">
        <v>1646</v>
      </c>
      <c r="H1235" s="109" t="s">
        <v>1646</v>
      </c>
      <c r="I1235" s="109">
        <v>877</v>
      </c>
      <c r="J1235" s="109" t="s">
        <v>4165</v>
      </c>
    </row>
    <row r="1236" spans="1:10" x14ac:dyDescent="0.25">
      <c r="A1236" s="109">
        <v>327</v>
      </c>
      <c r="B1236" s="190">
        <v>42179</v>
      </c>
      <c r="D1236" s="109" t="s">
        <v>4169</v>
      </c>
      <c r="E1236" s="109" t="s">
        <v>5320</v>
      </c>
      <c r="F1236" s="109">
        <v>468</v>
      </c>
      <c r="G1236" s="109" t="s">
        <v>1646</v>
      </c>
      <c r="H1236" s="109" t="s">
        <v>1646</v>
      </c>
      <c r="I1236" s="109">
        <v>964</v>
      </c>
      <c r="J1236" s="109" t="s">
        <v>4165</v>
      </c>
    </row>
    <row r="1237" spans="1:10" x14ac:dyDescent="0.25">
      <c r="A1237" s="109">
        <v>166</v>
      </c>
      <c r="B1237" s="190">
        <v>42182</v>
      </c>
      <c r="D1237" s="109" t="s">
        <v>4168</v>
      </c>
      <c r="E1237" s="109" t="s">
        <v>5320</v>
      </c>
      <c r="F1237" s="109">
        <v>232</v>
      </c>
      <c r="G1237" s="109" t="s">
        <v>1646</v>
      </c>
      <c r="H1237" s="109" t="s">
        <v>1646</v>
      </c>
      <c r="I1237" s="109">
        <v>112</v>
      </c>
      <c r="J1237" s="109" t="s">
        <v>4163</v>
      </c>
    </row>
    <row r="1238" spans="1:10" x14ac:dyDescent="0.25">
      <c r="A1238" s="109">
        <v>168</v>
      </c>
      <c r="B1238" s="190">
        <v>42188</v>
      </c>
      <c r="D1238" s="109" t="s">
        <v>4167</v>
      </c>
      <c r="E1238" s="109" t="s">
        <v>5320</v>
      </c>
      <c r="F1238" s="109">
        <v>245</v>
      </c>
      <c r="G1238" s="109" t="s">
        <v>1646</v>
      </c>
      <c r="H1238" s="109" t="s">
        <v>1646</v>
      </c>
      <c r="I1238" s="109">
        <v>115</v>
      </c>
      <c r="J1238" s="109" t="s">
        <v>4163</v>
      </c>
    </row>
    <row r="1239" spans="1:10" x14ac:dyDescent="0.25">
      <c r="A1239" s="109">
        <v>168</v>
      </c>
      <c r="B1239" s="190">
        <v>42188</v>
      </c>
      <c r="D1239" s="109" t="s">
        <v>4167</v>
      </c>
      <c r="E1239" s="109" t="s">
        <v>5320</v>
      </c>
      <c r="F1239" s="109">
        <v>244</v>
      </c>
      <c r="G1239" s="109" t="s">
        <v>1646</v>
      </c>
      <c r="H1239" s="109" t="s">
        <v>1646</v>
      </c>
      <c r="I1239" s="109">
        <v>105</v>
      </c>
      <c r="J1239" s="109" t="s">
        <v>4163</v>
      </c>
    </row>
    <row r="1240" spans="1:10" x14ac:dyDescent="0.25">
      <c r="A1240" s="109">
        <v>168</v>
      </c>
      <c r="B1240" s="190">
        <v>42188</v>
      </c>
      <c r="D1240" s="109" t="s">
        <v>4167</v>
      </c>
      <c r="E1240" s="109" t="s">
        <v>5320</v>
      </c>
      <c r="F1240" s="109">
        <v>240</v>
      </c>
      <c r="G1240" s="109" t="s">
        <v>1646</v>
      </c>
      <c r="H1240" s="109" t="s">
        <v>1646</v>
      </c>
      <c r="I1240" s="109">
        <v>122</v>
      </c>
      <c r="J1240" s="109" t="s">
        <v>4163</v>
      </c>
    </row>
    <row r="1241" spans="1:10" x14ac:dyDescent="0.25">
      <c r="A1241" s="109">
        <v>168</v>
      </c>
      <c r="B1241" s="190">
        <v>42188</v>
      </c>
      <c r="D1241" s="109" t="s">
        <v>4167</v>
      </c>
      <c r="E1241" s="109" t="s">
        <v>5320</v>
      </c>
      <c r="F1241" s="109">
        <v>255</v>
      </c>
      <c r="G1241" s="109" t="s">
        <v>1646</v>
      </c>
      <c r="H1241" s="109" t="s">
        <v>1646</v>
      </c>
      <c r="I1241" s="109">
        <v>123</v>
      </c>
      <c r="J1241" s="109" t="s">
        <v>4163</v>
      </c>
    </row>
    <row r="1242" spans="1:10" x14ac:dyDescent="0.25">
      <c r="A1242" s="109">
        <v>168</v>
      </c>
      <c r="B1242" s="190">
        <v>42188</v>
      </c>
      <c r="D1242" s="109" t="s">
        <v>4167</v>
      </c>
      <c r="E1242" s="109" t="s">
        <v>5320</v>
      </c>
      <c r="F1242" s="109">
        <v>315</v>
      </c>
      <c r="G1242" s="109" t="s">
        <v>1646</v>
      </c>
      <c r="H1242" s="109" t="s">
        <v>1646</v>
      </c>
      <c r="I1242" s="109">
        <v>247</v>
      </c>
      <c r="J1242" s="109" t="s">
        <v>4163</v>
      </c>
    </row>
    <row r="1243" spans="1:10" x14ac:dyDescent="0.25">
      <c r="A1243" s="109">
        <v>168</v>
      </c>
      <c r="B1243" s="190">
        <v>42188</v>
      </c>
      <c r="D1243" s="109" t="s">
        <v>4167</v>
      </c>
      <c r="E1243" s="109" t="s">
        <v>5320</v>
      </c>
      <c r="F1243" s="109">
        <v>292</v>
      </c>
      <c r="G1243" s="109" t="s">
        <v>1646</v>
      </c>
      <c r="H1243" s="109" t="s">
        <v>1646</v>
      </c>
      <c r="I1243" s="109">
        <v>184</v>
      </c>
      <c r="J1243" s="109" t="s">
        <v>4163</v>
      </c>
    </row>
    <row r="1244" spans="1:10" x14ac:dyDescent="0.25">
      <c r="A1244" s="109">
        <v>168</v>
      </c>
      <c r="B1244" s="190">
        <v>42188</v>
      </c>
      <c r="D1244" s="109" t="s">
        <v>4167</v>
      </c>
      <c r="E1244" s="109" t="s">
        <v>5320</v>
      </c>
      <c r="F1244" s="109">
        <v>224</v>
      </c>
      <c r="G1244" s="109" t="s">
        <v>1646</v>
      </c>
      <c r="H1244" s="109" t="s">
        <v>1646</v>
      </c>
      <c r="I1244" s="109">
        <v>84</v>
      </c>
      <c r="J1244" s="109" t="s">
        <v>4163</v>
      </c>
    </row>
    <row r="1245" spans="1:10" x14ac:dyDescent="0.25">
      <c r="A1245" s="109">
        <v>168</v>
      </c>
      <c r="B1245" s="190">
        <v>42188</v>
      </c>
      <c r="D1245" s="109" t="s">
        <v>4167</v>
      </c>
      <c r="E1245" s="109" t="s">
        <v>5320</v>
      </c>
      <c r="F1245" s="109">
        <v>242</v>
      </c>
      <c r="G1245" s="109" t="s">
        <v>1646</v>
      </c>
      <c r="H1245" s="109" t="s">
        <v>1646</v>
      </c>
      <c r="I1245" s="109">
        <v>98</v>
      </c>
      <c r="J1245" s="109" t="s">
        <v>4163</v>
      </c>
    </row>
    <row r="1246" spans="1:10" x14ac:dyDescent="0.25">
      <c r="A1246" s="109">
        <v>168</v>
      </c>
      <c r="B1246" s="190">
        <v>42188</v>
      </c>
      <c r="D1246" s="109" t="s">
        <v>4167</v>
      </c>
      <c r="E1246" s="109" t="s">
        <v>5320</v>
      </c>
      <c r="F1246" s="109">
        <v>249</v>
      </c>
      <c r="G1246" s="109" t="s">
        <v>1646</v>
      </c>
      <c r="H1246" s="109" t="s">
        <v>1646</v>
      </c>
      <c r="I1246" s="109">
        <v>112</v>
      </c>
      <c r="J1246" s="109" t="s">
        <v>4163</v>
      </c>
    </row>
    <row r="1247" spans="1:10" x14ac:dyDescent="0.25">
      <c r="A1247" s="109">
        <v>166</v>
      </c>
      <c r="B1247" s="190">
        <v>42198</v>
      </c>
      <c r="D1247" s="109" t="s">
        <v>4168</v>
      </c>
      <c r="E1247" s="109" t="s">
        <v>5320</v>
      </c>
      <c r="F1247" s="109">
        <v>285</v>
      </c>
      <c r="G1247" s="109" t="s">
        <v>1646</v>
      </c>
      <c r="H1247" s="109" t="s">
        <v>1646</v>
      </c>
      <c r="I1247" s="109">
        <v>192</v>
      </c>
      <c r="J1247" s="109" t="s">
        <v>4163</v>
      </c>
    </row>
    <row r="1248" spans="1:10" x14ac:dyDescent="0.25">
      <c r="A1248" s="109">
        <v>166</v>
      </c>
      <c r="B1248" s="190">
        <v>42198</v>
      </c>
      <c r="D1248" s="109" t="s">
        <v>4168</v>
      </c>
      <c r="E1248" s="109" t="s">
        <v>5320</v>
      </c>
      <c r="F1248" s="109">
        <v>322</v>
      </c>
      <c r="G1248" s="109" t="s">
        <v>1646</v>
      </c>
      <c r="H1248" s="109" t="s">
        <v>1646</v>
      </c>
      <c r="I1248" s="109">
        <v>288</v>
      </c>
      <c r="J1248" s="109" t="s">
        <v>4163</v>
      </c>
    </row>
    <row r="1249" spans="1:10" x14ac:dyDescent="0.25">
      <c r="A1249" s="109">
        <v>145</v>
      </c>
      <c r="B1249" s="190">
        <v>42199</v>
      </c>
      <c r="D1249" s="109" t="s">
        <v>4175</v>
      </c>
      <c r="E1249" s="109" t="s">
        <v>5320</v>
      </c>
      <c r="F1249" s="109">
        <v>302</v>
      </c>
      <c r="G1249" s="109" t="s">
        <v>1646</v>
      </c>
      <c r="H1249" s="109" t="s">
        <v>1646</v>
      </c>
      <c r="I1249" s="109">
        <v>189</v>
      </c>
      <c r="J1249" s="109" t="s">
        <v>4163</v>
      </c>
    </row>
    <row r="1250" spans="1:10" x14ac:dyDescent="0.25">
      <c r="A1250" s="109">
        <v>145</v>
      </c>
      <c r="B1250" s="190">
        <v>42199</v>
      </c>
      <c r="D1250" s="109" t="s">
        <v>4175</v>
      </c>
      <c r="E1250" s="109" t="s">
        <v>5320</v>
      </c>
      <c r="F1250" s="109">
        <v>322</v>
      </c>
      <c r="G1250" s="109" t="s">
        <v>1646</v>
      </c>
      <c r="H1250" s="109" t="s">
        <v>1646</v>
      </c>
      <c r="I1250" s="109">
        <v>239</v>
      </c>
      <c r="J1250" s="109" t="s">
        <v>4163</v>
      </c>
    </row>
    <row r="1251" spans="1:10" x14ac:dyDescent="0.25">
      <c r="A1251" s="109">
        <v>145</v>
      </c>
      <c r="B1251" s="190">
        <v>42199</v>
      </c>
      <c r="D1251" s="109" t="s">
        <v>4175</v>
      </c>
      <c r="E1251" s="109" t="s">
        <v>5320</v>
      </c>
      <c r="F1251" s="109">
        <v>324</v>
      </c>
      <c r="G1251" s="109" t="s">
        <v>1646</v>
      </c>
      <c r="H1251" s="109" t="s">
        <v>1646</v>
      </c>
      <c r="I1251" s="109">
        <v>243</v>
      </c>
      <c r="J1251" s="109" t="s">
        <v>4163</v>
      </c>
    </row>
    <row r="1252" spans="1:10" x14ac:dyDescent="0.25">
      <c r="A1252" s="109">
        <v>145</v>
      </c>
      <c r="B1252" s="190">
        <v>42199</v>
      </c>
      <c r="D1252" s="109" t="s">
        <v>4175</v>
      </c>
      <c r="E1252" s="109" t="s">
        <v>5320</v>
      </c>
      <c r="F1252" s="109">
        <v>329</v>
      </c>
      <c r="G1252" s="109" t="s">
        <v>1646</v>
      </c>
      <c r="H1252" s="109" t="s">
        <v>1646</v>
      </c>
      <c r="I1252" s="109">
        <v>251</v>
      </c>
      <c r="J1252" s="109" t="s">
        <v>4163</v>
      </c>
    </row>
    <row r="1253" spans="1:10" x14ac:dyDescent="0.25">
      <c r="A1253" s="109">
        <v>145</v>
      </c>
      <c r="B1253" s="190">
        <v>42199</v>
      </c>
      <c r="D1253" s="109" t="s">
        <v>4175</v>
      </c>
      <c r="E1253" s="109" t="s">
        <v>5320</v>
      </c>
      <c r="F1253" s="109">
        <v>303</v>
      </c>
      <c r="G1253" s="109" t="s">
        <v>1646</v>
      </c>
      <c r="H1253" s="109" t="s">
        <v>1646</v>
      </c>
      <c r="I1253" s="109">
        <v>208</v>
      </c>
      <c r="J1253" s="109" t="s">
        <v>4163</v>
      </c>
    </row>
    <row r="1254" spans="1:10" x14ac:dyDescent="0.25">
      <c r="A1254" s="109">
        <v>168</v>
      </c>
      <c r="B1254" s="190">
        <v>42202</v>
      </c>
      <c r="D1254" s="109" t="s">
        <v>4164</v>
      </c>
      <c r="E1254" s="109" t="s">
        <v>5320</v>
      </c>
      <c r="F1254" s="109">
        <v>353</v>
      </c>
      <c r="G1254" s="109" t="s">
        <v>1646</v>
      </c>
      <c r="H1254" s="109" t="s">
        <v>1646</v>
      </c>
      <c r="I1254" s="109" t="s">
        <v>1646</v>
      </c>
      <c r="J1254" s="109" t="s">
        <v>4163</v>
      </c>
    </row>
    <row r="1255" spans="1:10" x14ac:dyDescent="0.25">
      <c r="A1255" s="109">
        <v>168</v>
      </c>
      <c r="B1255" s="190">
        <v>42202</v>
      </c>
      <c r="D1255" s="109" t="s">
        <v>4164</v>
      </c>
      <c r="E1255" s="109" t="s">
        <v>5320</v>
      </c>
      <c r="F1255" s="109">
        <v>331</v>
      </c>
      <c r="G1255" s="109" t="s">
        <v>1646</v>
      </c>
      <c r="H1255" s="109" t="s">
        <v>1646</v>
      </c>
      <c r="I1255" s="109" t="s">
        <v>1646</v>
      </c>
      <c r="J1255" s="109" t="s">
        <v>4163</v>
      </c>
    </row>
    <row r="1256" spans="1:10" x14ac:dyDescent="0.25">
      <c r="A1256" s="109">
        <v>168</v>
      </c>
      <c r="B1256" s="190">
        <v>42202</v>
      </c>
      <c r="D1256" s="109" t="s">
        <v>4164</v>
      </c>
      <c r="E1256" s="109" t="s">
        <v>5320</v>
      </c>
      <c r="F1256" s="109">
        <v>310</v>
      </c>
      <c r="G1256" s="109" t="s">
        <v>1646</v>
      </c>
      <c r="H1256" s="109" t="s">
        <v>1646</v>
      </c>
      <c r="I1256" s="109" t="s">
        <v>1646</v>
      </c>
      <c r="J1256" s="109" t="s">
        <v>4163</v>
      </c>
    </row>
    <row r="1257" spans="1:10" x14ac:dyDescent="0.25">
      <c r="A1257" s="109">
        <v>166</v>
      </c>
      <c r="B1257" s="190">
        <v>42203</v>
      </c>
      <c r="D1257" s="109" t="s">
        <v>4167</v>
      </c>
      <c r="E1257" s="109" t="s">
        <v>5320</v>
      </c>
      <c r="F1257" s="109">
        <v>249</v>
      </c>
      <c r="G1257" s="109" t="s">
        <v>1646</v>
      </c>
      <c r="H1257" s="109" t="s">
        <v>1646</v>
      </c>
      <c r="I1257" s="109">
        <v>115</v>
      </c>
      <c r="J1257" s="109" t="s">
        <v>4163</v>
      </c>
    </row>
    <row r="1258" spans="1:10" x14ac:dyDescent="0.25">
      <c r="A1258" s="109">
        <v>166</v>
      </c>
      <c r="B1258" s="190">
        <v>42203</v>
      </c>
      <c r="D1258" s="109" t="s">
        <v>4167</v>
      </c>
      <c r="E1258" s="109" t="s">
        <v>5320</v>
      </c>
      <c r="F1258" s="109">
        <v>235</v>
      </c>
      <c r="G1258" s="109" t="s">
        <v>1646</v>
      </c>
      <c r="H1258" s="109" t="s">
        <v>1646</v>
      </c>
      <c r="I1258" s="109">
        <v>103</v>
      </c>
      <c r="J1258" s="109" t="s">
        <v>4163</v>
      </c>
    </row>
    <row r="1259" spans="1:10" x14ac:dyDescent="0.25">
      <c r="A1259" s="109">
        <v>166</v>
      </c>
      <c r="B1259" s="190">
        <v>42203</v>
      </c>
      <c r="D1259" s="109" t="s">
        <v>4167</v>
      </c>
      <c r="E1259" s="109" t="s">
        <v>5320</v>
      </c>
      <c r="F1259" s="109">
        <v>281</v>
      </c>
      <c r="G1259" s="109" t="s">
        <v>1646</v>
      </c>
      <c r="H1259" s="109" t="s">
        <v>1646</v>
      </c>
      <c r="I1259" s="109">
        <v>153</v>
      </c>
      <c r="J1259" s="109" t="s">
        <v>4163</v>
      </c>
    </row>
    <row r="1260" spans="1:10" x14ac:dyDescent="0.25">
      <c r="A1260" s="109">
        <v>166</v>
      </c>
      <c r="B1260" s="190">
        <v>42203</v>
      </c>
      <c r="D1260" s="109" t="s">
        <v>4167</v>
      </c>
      <c r="E1260" s="109" t="s">
        <v>5320</v>
      </c>
      <c r="F1260" s="109">
        <v>337</v>
      </c>
      <c r="G1260" s="109" t="s">
        <v>1646</v>
      </c>
      <c r="H1260" s="109" t="s">
        <v>1646</v>
      </c>
      <c r="I1260" s="109">
        <v>303</v>
      </c>
      <c r="J1260" s="109" t="s">
        <v>4163</v>
      </c>
    </row>
    <row r="1261" spans="1:10" x14ac:dyDescent="0.25">
      <c r="A1261" s="109">
        <v>345</v>
      </c>
      <c r="B1261" s="190">
        <v>42206</v>
      </c>
      <c r="D1261" s="109" t="s">
        <v>4172</v>
      </c>
      <c r="E1261" s="109" t="s">
        <v>5324</v>
      </c>
      <c r="F1261" s="109">
        <v>429</v>
      </c>
      <c r="G1261" s="109" t="s">
        <v>1646</v>
      </c>
      <c r="H1261" s="109" t="s">
        <v>1646</v>
      </c>
      <c r="I1261" s="109">
        <v>605</v>
      </c>
      <c r="J1261" s="109" t="s">
        <v>4163</v>
      </c>
    </row>
    <row r="1262" spans="1:10" x14ac:dyDescent="0.25">
      <c r="A1262" s="109">
        <v>345</v>
      </c>
      <c r="B1262" s="190">
        <v>42206</v>
      </c>
      <c r="D1262" s="109" t="s">
        <v>4172</v>
      </c>
      <c r="E1262" s="109" t="s">
        <v>5320</v>
      </c>
      <c r="F1262" s="109">
        <v>505</v>
      </c>
      <c r="G1262" s="109" t="s">
        <v>1646</v>
      </c>
      <c r="H1262" s="109" t="s">
        <v>1646</v>
      </c>
      <c r="I1262" s="109">
        <v>1376</v>
      </c>
      <c r="J1262" s="109" t="s">
        <v>4163</v>
      </c>
    </row>
    <row r="1263" spans="1:10" x14ac:dyDescent="0.25">
      <c r="A1263" s="109">
        <v>345</v>
      </c>
      <c r="B1263" s="190">
        <v>42206</v>
      </c>
      <c r="D1263" s="109" t="s">
        <v>4172</v>
      </c>
      <c r="E1263" s="109" t="s">
        <v>5320</v>
      </c>
      <c r="F1263" s="109">
        <v>515</v>
      </c>
      <c r="G1263" s="109" t="s">
        <v>1646</v>
      </c>
      <c r="H1263" s="109" t="s">
        <v>1646</v>
      </c>
      <c r="I1263" s="109">
        <v>1199</v>
      </c>
      <c r="J1263" s="109" t="s">
        <v>4163</v>
      </c>
    </row>
    <row r="1264" spans="1:10" x14ac:dyDescent="0.25">
      <c r="A1264" s="109">
        <v>345</v>
      </c>
      <c r="B1264" s="190">
        <v>42206</v>
      </c>
      <c r="D1264" s="109" t="s">
        <v>4172</v>
      </c>
      <c r="E1264" s="109" t="s">
        <v>5321</v>
      </c>
      <c r="F1264" s="109">
        <v>307</v>
      </c>
      <c r="G1264" s="109" t="s">
        <v>1646</v>
      </c>
      <c r="H1264" s="109" t="s">
        <v>1646</v>
      </c>
      <c r="I1264" s="109">
        <v>259</v>
      </c>
      <c r="J1264" s="109" t="s">
        <v>4163</v>
      </c>
    </row>
    <row r="1265" spans="1:10" x14ac:dyDescent="0.25">
      <c r="A1265" s="109">
        <v>345</v>
      </c>
      <c r="B1265" s="190">
        <v>42206</v>
      </c>
      <c r="D1265" s="109" t="s">
        <v>4172</v>
      </c>
      <c r="E1265" s="109" t="s">
        <v>5321</v>
      </c>
      <c r="F1265" s="109">
        <v>363</v>
      </c>
      <c r="G1265" s="109" t="s">
        <v>1646</v>
      </c>
      <c r="H1265" s="109" t="s">
        <v>1646</v>
      </c>
      <c r="I1265" s="109">
        <v>423</v>
      </c>
      <c r="J1265" s="109" t="s">
        <v>4163</v>
      </c>
    </row>
    <row r="1266" spans="1:10" x14ac:dyDescent="0.25">
      <c r="A1266" s="109">
        <v>345</v>
      </c>
      <c r="B1266" s="190">
        <v>42206</v>
      </c>
      <c r="D1266" s="109" t="s">
        <v>4172</v>
      </c>
      <c r="E1266" s="109" t="s">
        <v>5321</v>
      </c>
      <c r="F1266" s="109">
        <v>310</v>
      </c>
      <c r="G1266" s="109" t="s">
        <v>1646</v>
      </c>
      <c r="H1266" s="109" t="s">
        <v>1646</v>
      </c>
      <c r="I1266" s="109">
        <v>319</v>
      </c>
      <c r="J1266" s="109" t="s">
        <v>4163</v>
      </c>
    </row>
    <row r="1267" spans="1:10" x14ac:dyDescent="0.25">
      <c r="A1267" s="109">
        <v>166</v>
      </c>
      <c r="B1267" s="190">
        <v>42210</v>
      </c>
      <c r="D1267" s="109" t="s">
        <v>4167</v>
      </c>
      <c r="E1267" s="109" t="s">
        <v>5320</v>
      </c>
      <c r="F1267" s="109">
        <v>25</v>
      </c>
      <c r="G1267" s="109" t="s">
        <v>1646</v>
      </c>
      <c r="H1267" s="109" t="s">
        <v>1646</v>
      </c>
      <c r="I1267" s="109" t="s">
        <v>1646</v>
      </c>
      <c r="J1267" s="109" t="s">
        <v>4174</v>
      </c>
    </row>
    <row r="1268" spans="1:10" x14ac:dyDescent="0.25">
      <c r="A1268" s="109">
        <v>166</v>
      </c>
      <c r="B1268" s="190">
        <v>42210</v>
      </c>
      <c r="D1268" s="109" t="s">
        <v>4167</v>
      </c>
      <c r="E1268" s="109" t="s">
        <v>5320</v>
      </c>
      <c r="F1268" s="109">
        <v>24</v>
      </c>
      <c r="G1268" s="109" t="s">
        <v>1646</v>
      </c>
      <c r="H1268" s="109" t="s">
        <v>1646</v>
      </c>
      <c r="I1268" s="109" t="s">
        <v>1646</v>
      </c>
      <c r="J1268" s="109" t="s">
        <v>4174</v>
      </c>
    </row>
    <row r="1269" spans="1:10" x14ac:dyDescent="0.25">
      <c r="A1269" s="109">
        <v>166</v>
      </c>
      <c r="B1269" s="190">
        <v>42210</v>
      </c>
      <c r="D1269" s="109" t="s">
        <v>4167</v>
      </c>
      <c r="E1269" s="109" t="s">
        <v>5320</v>
      </c>
      <c r="F1269" s="109">
        <v>28</v>
      </c>
      <c r="G1269" s="109" t="s">
        <v>1646</v>
      </c>
      <c r="H1269" s="109" t="s">
        <v>1646</v>
      </c>
      <c r="I1269" s="109" t="s">
        <v>1646</v>
      </c>
      <c r="J1269" s="109" t="s">
        <v>4174</v>
      </c>
    </row>
    <row r="1270" spans="1:10" x14ac:dyDescent="0.25">
      <c r="A1270" s="109">
        <v>166</v>
      </c>
      <c r="B1270" s="190">
        <v>42210</v>
      </c>
      <c r="D1270" s="109" t="s">
        <v>4167</v>
      </c>
      <c r="E1270" s="109" t="s">
        <v>5320</v>
      </c>
      <c r="F1270" s="109">
        <v>23</v>
      </c>
      <c r="G1270" s="109" t="s">
        <v>1646</v>
      </c>
      <c r="H1270" s="109" t="s">
        <v>1646</v>
      </c>
      <c r="I1270" s="109" t="s">
        <v>1646</v>
      </c>
      <c r="J1270" s="109" t="s">
        <v>4174</v>
      </c>
    </row>
    <row r="1271" spans="1:10" x14ac:dyDescent="0.25">
      <c r="A1271" s="109">
        <v>166</v>
      </c>
      <c r="B1271" s="190">
        <v>42210</v>
      </c>
      <c r="D1271" s="109" t="s">
        <v>4167</v>
      </c>
      <c r="E1271" s="109" t="s">
        <v>5320</v>
      </c>
      <c r="F1271" s="109">
        <v>23</v>
      </c>
      <c r="G1271" s="109" t="s">
        <v>1646</v>
      </c>
      <c r="H1271" s="109" t="s">
        <v>1646</v>
      </c>
      <c r="I1271" s="109" t="s">
        <v>1646</v>
      </c>
      <c r="J1271" s="109" t="s">
        <v>4174</v>
      </c>
    </row>
    <row r="1272" spans="1:10" x14ac:dyDescent="0.25">
      <c r="A1272" s="109">
        <v>166</v>
      </c>
      <c r="B1272" s="190">
        <v>42210</v>
      </c>
      <c r="D1272" s="109" t="s">
        <v>4167</v>
      </c>
      <c r="E1272" s="109" t="s">
        <v>5320</v>
      </c>
      <c r="F1272" s="109">
        <v>26</v>
      </c>
      <c r="G1272" s="109" t="s">
        <v>1646</v>
      </c>
      <c r="H1272" s="109" t="s">
        <v>1646</v>
      </c>
      <c r="I1272" s="109" t="s">
        <v>1646</v>
      </c>
      <c r="J1272" s="109" t="s">
        <v>4174</v>
      </c>
    </row>
    <row r="1273" spans="1:10" x14ac:dyDescent="0.25">
      <c r="A1273" s="109">
        <v>166</v>
      </c>
      <c r="B1273" s="190">
        <v>42210</v>
      </c>
      <c r="D1273" s="109" t="s">
        <v>4167</v>
      </c>
      <c r="E1273" s="109" t="s">
        <v>5320</v>
      </c>
      <c r="F1273" s="109">
        <v>25</v>
      </c>
      <c r="G1273" s="109" t="s">
        <v>1646</v>
      </c>
      <c r="H1273" s="109" t="s">
        <v>1646</v>
      </c>
      <c r="I1273" s="109" t="s">
        <v>1646</v>
      </c>
      <c r="J1273" s="109" t="s">
        <v>4174</v>
      </c>
    </row>
    <row r="1274" spans="1:10" x14ac:dyDescent="0.25">
      <c r="A1274" s="109">
        <v>166</v>
      </c>
      <c r="B1274" s="190">
        <v>42210</v>
      </c>
      <c r="D1274" s="109" t="s">
        <v>4167</v>
      </c>
      <c r="E1274" s="109" t="s">
        <v>5319</v>
      </c>
      <c r="F1274" s="109">
        <v>50</v>
      </c>
      <c r="G1274" s="109" t="s">
        <v>1646</v>
      </c>
      <c r="H1274" s="109" t="s">
        <v>1646</v>
      </c>
      <c r="I1274" s="109" t="s">
        <v>1646</v>
      </c>
      <c r="J1274" s="109" t="s">
        <v>4174</v>
      </c>
    </row>
    <row r="1275" spans="1:10" x14ac:dyDescent="0.25">
      <c r="A1275" s="109">
        <v>166</v>
      </c>
      <c r="B1275" s="190">
        <v>42210</v>
      </c>
      <c r="D1275" s="109" t="s">
        <v>4167</v>
      </c>
      <c r="E1275" s="109" t="s">
        <v>5319</v>
      </c>
      <c r="F1275" s="109">
        <v>54</v>
      </c>
      <c r="G1275" s="109" t="s">
        <v>1646</v>
      </c>
      <c r="H1275" s="109" t="s">
        <v>1646</v>
      </c>
      <c r="I1275" s="109" t="s">
        <v>1646</v>
      </c>
      <c r="J1275" s="109" t="s">
        <v>4174</v>
      </c>
    </row>
    <row r="1276" spans="1:10" x14ac:dyDescent="0.25">
      <c r="A1276" s="109">
        <v>166</v>
      </c>
      <c r="B1276" s="190">
        <v>42210</v>
      </c>
      <c r="D1276" s="109" t="s">
        <v>4167</v>
      </c>
      <c r="E1276" s="109" t="s">
        <v>5319</v>
      </c>
      <c r="F1276" s="109">
        <v>56</v>
      </c>
      <c r="G1276" s="109" t="s">
        <v>1646</v>
      </c>
      <c r="H1276" s="109" t="s">
        <v>1646</v>
      </c>
      <c r="I1276" s="109" t="s">
        <v>1646</v>
      </c>
      <c r="J1276" s="109" t="s">
        <v>4174</v>
      </c>
    </row>
    <row r="1277" spans="1:10" x14ac:dyDescent="0.25">
      <c r="A1277" s="109">
        <v>168</v>
      </c>
      <c r="B1277" s="190">
        <v>42210</v>
      </c>
      <c r="D1277" s="109" t="s">
        <v>4164</v>
      </c>
      <c r="E1277" s="109" t="s">
        <v>5319</v>
      </c>
      <c r="F1277" s="109">
        <v>37</v>
      </c>
      <c r="G1277" s="109" t="s">
        <v>1646</v>
      </c>
      <c r="H1277" s="109" t="s">
        <v>1646</v>
      </c>
      <c r="I1277" s="109" t="s">
        <v>1646</v>
      </c>
      <c r="J1277" s="109" t="s">
        <v>4174</v>
      </c>
    </row>
    <row r="1278" spans="1:10" x14ac:dyDescent="0.25">
      <c r="A1278" s="109">
        <v>168</v>
      </c>
      <c r="B1278" s="190">
        <v>42210</v>
      </c>
      <c r="D1278" s="109" t="s">
        <v>4164</v>
      </c>
      <c r="E1278" s="109" t="s">
        <v>5319</v>
      </c>
      <c r="F1278" s="109">
        <v>38</v>
      </c>
      <c r="G1278" s="109" t="s">
        <v>1646</v>
      </c>
      <c r="H1278" s="109" t="s">
        <v>1646</v>
      </c>
      <c r="I1278" s="109" t="s">
        <v>1646</v>
      </c>
      <c r="J1278" s="109" t="s">
        <v>4174</v>
      </c>
    </row>
    <row r="1279" spans="1:10" x14ac:dyDescent="0.25">
      <c r="A1279" s="109">
        <v>168</v>
      </c>
      <c r="B1279" s="190">
        <v>42210</v>
      </c>
      <c r="D1279" s="109" t="s">
        <v>4164</v>
      </c>
      <c r="E1279" s="109" t="s">
        <v>5319</v>
      </c>
      <c r="F1279" s="109">
        <v>38</v>
      </c>
      <c r="G1279" s="109" t="s">
        <v>1646</v>
      </c>
      <c r="H1279" s="109" t="s">
        <v>1646</v>
      </c>
      <c r="I1279" s="109" t="s">
        <v>1646</v>
      </c>
      <c r="J1279" s="109" t="s">
        <v>4174</v>
      </c>
    </row>
    <row r="1280" spans="1:10" x14ac:dyDescent="0.25">
      <c r="A1280" s="109">
        <v>164</v>
      </c>
      <c r="B1280" s="190">
        <v>42210</v>
      </c>
      <c r="D1280" s="109" t="s">
        <v>4168</v>
      </c>
      <c r="E1280" s="109" t="s">
        <v>5320</v>
      </c>
      <c r="F1280" s="109">
        <v>34</v>
      </c>
      <c r="G1280" s="109" t="s">
        <v>1646</v>
      </c>
      <c r="H1280" s="109" t="s">
        <v>1646</v>
      </c>
      <c r="I1280" s="109" t="s">
        <v>1646</v>
      </c>
      <c r="J1280" s="109" t="s">
        <v>4174</v>
      </c>
    </row>
    <row r="1281" spans="1:10" x14ac:dyDescent="0.25">
      <c r="A1281" s="109">
        <v>164</v>
      </c>
      <c r="B1281" s="190">
        <v>42210</v>
      </c>
      <c r="D1281" s="109" t="s">
        <v>4168</v>
      </c>
      <c r="E1281" s="109" t="s">
        <v>5320</v>
      </c>
      <c r="F1281" s="109">
        <v>42</v>
      </c>
      <c r="G1281" s="109" t="s">
        <v>1646</v>
      </c>
      <c r="H1281" s="109" t="s">
        <v>1646</v>
      </c>
      <c r="I1281" s="109" t="s">
        <v>1646</v>
      </c>
      <c r="J1281" s="109" t="s">
        <v>4174</v>
      </c>
    </row>
    <row r="1282" spans="1:10" x14ac:dyDescent="0.25">
      <c r="A1282" s="109">
        <v>164</v>
      </c>
      <c r="B1282" s="190">
        <v>42210</v>
      </c>
      <c r="D1282" s="109" t="s">
        <v>4168</v>
      </c>
      <c r="E1282" s="109" t="s">
        <v>5320</v>
      </c>
      <c r="F1282" s="109">
        <v>40</v>
      </c>
      <c r="G1282" s="109" t="s">
        <v>1646</v>
      </c>
      <c r="H1282" s="109" t="s">
        <v>1646</v>
      </c>
      <c r="I1282" s="109" t="s">
        <v>1646</v>
      </c>
      <c r="J1282" s="109" t="s">
        <v>4174</v>
      </c>
    </row>
    <row r="1283" spans="1:10" x14ac:dyDescent="0.25">
      <c r="A1283" s="109">
        <v>164</v>
      </c>
      <c r="B1283" s="190">
        <v>42210</v>
      </c>
      <c r="D1283" s="109" t="s">
        <v>4168</v>
      </c>
      <c r="E1283" s="109" t="s">
        <v>5320</v>
      </c>
      <c r="F1283" s="109">
        <v>32</v>
      </c>
      <c r="G1283" s="109" t="s">
        <v>1646</v>
      </c>
      <c r="H1283" s="109" t="s">
        <v>1646</v>
      </c>
      <c r="I1283" s="109" t="s">
        <v>1646</v>
      </c>
      <c r="J1283" s="109" t="s">
        <v>4174</v>
      </c>
    </row>
    <row r="1284" spans="1:10" x14ac:dyDescent="0.25">
      <c r="A1284" s="109">
        <v>164</v>
      </c>
      <c r="B1284" s="190">
        <v>42210</v>
      </c>
      <c r="D1284" s="109" t="s">
        <v>4168</v>
      </c>
      <c r="E1284" s="109" t="s">
        <v>5320</v>
      </c>
      <c r="F1284" s="109">
        <v>35</v>
      </c>
      <c r="G1284" s="109" t="s">
        <v>1646</v>
      </c>
      <c r="H1284" s="109" t="s">
        <v>1646</v>
      </c>
      <c r="I1284" s="109" t="s">
        <v>1646</v>
      </c>
      <c r="J1284" s="109" t="s">
        <v>4174</v>
      </c>
    </row>
    <row r="1285" spans="1:10" x14ac:dyDescent="0.25">
      <c r="A1285" s="109">
        <v>164</v>
      </c>
      <c r="B1285" s="190">
        <v>42210</v>
      </c>
      <c r="D1285" s="109" t="s">
        <v>4168</v>
      </c>
      <c r="E1285" s="109" t="s">
        <v>5320</v>
      </c>
      <c r="F1285" s="109">
        <v>33</v>
      </c>
      <c r="G1285" s="109" t="s">
        <v>1646</v>
      </c>
      <c r="H1285" s="109" t="s">
        <v>1646</v>
      </c>
      <c r="I1285" s="109" t="s">
        <v>1646</v>
      </c>
      <c r="J1285" s="109" t="s">
        <v>4174</v>
      </c>
    </row>
    <row r="1286" spans="1:10" x14ac:dyDescent="0.25">
      <c r="A1286" s="109">
        <v>164</v>
      </c>
      <c r="B1286" s="190">
        <v>42210</v>
      </c>
      <c r="D1286" s="109" t="s">
        <v>4168</v>
      </c>
      <c r="E1286" s="109" t="s">
        <v>5319</v>
      </c>
      <c r="F1286" s="109">
        <v>64</v>
      </c>
      <c r="G1286" s="109" t="s">
        <v>1646</v>
      </c>
      <c r="H1286" s="109" t="s">
        <v>1646</v>
      </c>
      <c r="I1286" s="109" t="s">
        <v>1646</v>
      </c>
      <c r="J1286" s="109" t="s">
        <v>4174</v>
      </c>
    </row>
    <row r="1287" spans="1:10" x14ac:dyDescent="0.25">
      <c r="A1287" s="109">
        <v>164</v>
      </c>
      <c r="B1287" s="190">
        <v>42210</v>
      </c>
      <c r="D1287" s="109" t="s">
        <v>4168</v>
      </c>
      <c r="E1287" s="109" t="s">
        <v>5319</v>
      </c>
      <c r="F1287" s="109">
        <v>59</v>
      </c>
      <c r="G1287" s="109" t="s">
        <v>1646</v>
      </c>
      <c r="H1287" s="109" t="s">
        <v>1646</v>
      </c>
      <c r="I1287" s="109" t="s">
        <v>1646</v>
      </c>
      <c r="J1287" s="109" t="s">
        <v>4174</v>
      </c>
    </row>
    <row r="1288" spans="1:10" x14ac:dyDescent="0.25">
      <c r="A1288" s="109">
        <v>164</v>
      </c>
      <c r="B1288" s="190">
        <v>42210</v>
      </c>
      <c r="D1288" s="109" t="s">
        <v>4168</v>
      </c>
      <c r="E1288" s="109" t="s">
        <v>5319</v>
      </c>
      <c r="F1288" s="109">
        <v>56</v>
      </c>
      <c r="G1288" s="109" t="s">
        <v>1646</v>
      </c>
      <c r="H1288" s="109" t="s">
        <v>1646</v>
      </c>
      <c r="I1288" s="109" t="s">
        <v>1646</v>
      </c>
      <c r="J1288" s="109" t="s">
        <v>4174</v>
      </c>
    </row>
    <row r="1289" spans="1:10" x14ac:dyDescent="0.25">
      <c r="A1289" s="109">
        <v>164</v>
      </c>
      <c r="B1289" s="190">
        <v>42210</v>
      </c>
      <c r="D1289" s="109" t="s">
        <v>4168</v>
      </c>
      <c r="E1289" s="109" t="s">
        <v>5319</v>
      </c>
      <c r="F1289" s="109">
        <v>54</v>
      </c>
      <c r="G1289" s="109" t="s">
        <v>1646</v>
      </c>
      <c r="H1289" s="109" t="s">
        <v>1646</v>
      </c>
      <c r="I1289" s="109" t="s">
        <v>1646</v>
      </c>
      <c r="J1289" s="109" t="s">
        <v>4174</v>
      </c>
    </row>
    <row r="1290" spans="1:10" x14ac:dyDescent="0.25">
      <c r="A1290" s="109">
        <v>164</v>
      </c>
      <c r="B1290" s="190">
        <v>42210</v>
      </c>
      <c r="D1290" s="109" t="s">
        <v>4168</v>
      </c>
      <c r="E1290" s="109" t="s">
        <v>5319</v>
      </c>
      <c r="F1290" s="109">
        <v>34</v>
      </c>
      <c r="G1290" s="109" t="s">
        <v>1646</v>
      </c>
      <c r="H1290" s="109" t="s">
        <v>1646</v>
      </c>
      <c r="I1290" s="109" t="s">
        <v>1646</v>
      </c>
      <c r="J1290" s="109" t="s">
        <v>4174</v>
      </c>
    </row>
    <row r="1291" spans="1:10" x14ac:dyDescent="0.25">
      <c r="A1291" s="109">
        <v>164</v>
      </c>
      <c r="B1291" s="190">
        <v>42210</v>
      </c>
      <c r="D1291" s="109" t="s">
        <v>4168</v>
      </c>
      <c r="E1291" s="109" t="s">
        <v>5319</v>
      </c>
      <c r="F1291" s="109">
        <v>32</v>
      </c>
      <c r="G1291" s="109" t="s">
        <v>1646</v>
      </c>
      <c r="H1291" s="109" t="s">
        <v>1646</v>
      </c>
      <c r="I1291" s="109" t="s">
        <v>1646</v>
      </c>
      <c r="J1291" s="109" t="s">
        <v>4174</v>
      </c>
    </row>
    <row r="1292" spans="1:10" x14ac:dyDescent="0.25">
      <c r="A1292" s="109">
        <v>164</v>
      </c>
      <c r="B1292" s="190">
        <v>42210</v>
      </c>
      <c r="D1292" s="109" t="s">
        <v>4168</v>
      </c>
      <c r="E1292" s="109" t="s">
        <v>5319</v>
      </c>
      <c r="F1292" s="109">
        <v>50</v>
      </c>
      <c r="G1292" s="109" t="s">
        <v>1646</v>
      </c>
      <c r="H1292" s="109" t="s">
        <v>1646</v>
      </c>
      <c r="I1292" s="109" t="s">
        <v>1646</v>
      </c>
      <c r="J1292" s="109" t="s">
        <v>4174</v>
      </c>
    </row>
    <row r="1293" spans="1:10" x14ac:dyDescent="0.25">
      <c r="A1293" s="109">
        <v>164</v>
      </c>
      <c r="B1293" s="190">
        <v>42210</v>
      </c>
      <c r="D1293" s="109" t="s">
        <v>4168</v>
      </c>
      <c r="E1293" s="109" t="s">
        <v>5319</v>
      </c>
      <c r="F1293" s="109">
        <v>38</v>
      </c>
      <c r="G1293" s="109" t="s">
        <v>1646</v>
      </c>
      <c r="H1293" s="109" t="s">
        <v>1646</v>
      </c>
      <c r="I1293" s="109" t="s">
        <v>1646</v>
      </c>
      <c r="J1293" s="109" t="s">
        <v>4174</v>
      </c>
    </row>
    <row r="1294" spans="1:10" x14ac:dyDescent="0.25">
      <c r="A1294" s="109">
        <v>164</v>
      </c>
      <c r="B1294" s="190">
        <v>42210</v>
      </c>
      <c r="D1294" s="109" t="s">
        <v>4168</v>
      </c>
      <c r="E1294" s="109" t="s">
        <v>5319</v>
      </c>
      <c r="F1294" s="109">
        <v>34</v>
      </c>
      <c r="G1294" s="109" t="s">
        <v>1646</v>
      </c>
      <c r="H1294" s="109" t="s">
        <v>1646</v>
      </c>
      <c r="I1294" s="109" t="s">
        <v>1646</v>
      </c>
      <c r="J1294" s="109" t="s">
        <v>4174</v>
      </c>
    </row>
    <row r="1295" spans="1:10" x14ac:dyDescent="0.25">
      <c r="A1295" s="109">
        <v>164</v>
      </c>
      <c r="B1295" s="190">
        <v>42210</v>
      </c>
      <c r="D1295" s="109" t="s">
        <v>4168</v>
      </c>
      <c r="E1295" s="109" t="s">
        <v>5319</v>
      </c>
      <c r="F1295" s="109">
        <v>37</v>
      </c>
      <c r="G1295" s="109" t="s">
        <v>1646</v>
      </c>
      <c r="H1295" s="109" t="s">
        <v>1646</v>
      </c>
      <c r="I1295" s="109" t="s">
        <v>1646</v>
      </c>
      <c r="J1295" s="109" t="s">
        <v>4174</v>
      </c>
    </row>
    <row r="1296" spans="1:10" x14ac:dyDescent="0.25">
      <c r="A1296" s="109">
        <v>164</v>
      </c>
      <c r="B1296" s="190">
        <v>42210</v>
      </c>
      <c r="D1296" s="109" t="s">
        <v>4168</v>
      </c>
      <c r="E1296" s="109" t="s">
        <v>5319</v>
      </c>
      <c r="F1296" s="109">
        <v>42</v>
      </c>
      <c r="G1296" s="109" t="s">
        <v>1646</v>
      </c>
      <c r="H1296" s="109" t="s">
        <v>1646</v>
      </c>
      <c r="I1296" s="109" t="s">
        <v>1646</v>
      </c>
      <c r="J1296" s="109" t="s">
        <v>4174</v>
      </c>
    </row>
    <row r="1297" spans="1:10" x14ac:dyDescent="0.25">
      <c r="A1297" s="109">
        <v>164</v>
      </c>
      <c r="B1297" s="190">
        <v>42210</v>
      </c>
      <c r="D1297" s="109" t="s">
        <v>4168</v>
      </c>
      <c r="E1297" s="109" t="s">
        <v>5319</v>
      </c>
      <c r="F1297" s="109">
        <v>33</v>
      </c>
      <c r="G1297" s="109" t="s">
        <v>1646</v>
      </c>
      <c r="H1297" s="109" t="s">
        <v>1646</v>
      </c>
      <c r="I1297" s="109" t="s">
        <v>1646</v>
      </c>
      <c r="J1297" s="109" t="s">
        <v>4174</v>
      </c>
    </row>
    <row r="1298" spans="1:10" x14ac:dyDescent="0.25">
      <c r="A1298" s="109">
        <v>347</v>
      </c>
      <c r="B1298" s="190">
        <v>42211</v>
      </c>
      <c r="D1298" s="109" t="s">
        <v>4171</v>
      </c>
      <c r="E1298" s="109" t="s">
        <v>5321</v>
      </c>
      <c r="F1298" s="109">
        <v>327</v>
      </c>
      <c r="G1298" s="109" t="s">
        <v>1646</v>
      </c>
      <c r="H1298" s="109" t="s">
        <v>1646</v>
      </c>
      <c r="I1298" s="109">
        <v>297</v>
      </c>
      <c r="J1298" s="109" t="s">
        <v>4163</v>
      </c>
    </row>
    <row r="1299" spans="1:10" x14ac:dyDescent="0.25">
      <c r="A1299" s="109">
        <v>347</v>
      </c>
      <c r="B1299" s="190">
        <v>42211</v>
      </c>
      <c r="D1299" s="109" t="s">
        <v>4171</v>
      </c>
      <c r="E1299" s="109" t="s">
        <v>5321</v>
      </c>
      <c r="F1299" s="109">
        <v>356</v>
      </c>
      <c r="G1299" s="109" t="s">
        <v>1646</v>
      </c>
      <c r="H1299" s="109" t="s">
        <v>1646</v>
      </c>
      <c r="I1299" s="109">
        <v>370</v>
      </c>
      <c r="J1299" s="109" t="s">
        <v>4163</v>
      </c>
    </row>
    <row r="1300" spans="1:10" x14ac:dyDescent="0.25">
      <c r="A1300" s="109">
        <v>347</v>
      </c>
      <c r="B1300" s="190">
        <v>42211</v>
      </c>
      <c r="D1300" s="109" t="s">
        <v>4171</v>
      </c>
      <c r="E1300" s="109" t="s">
        <v>5321</v>
      </c>
      <c r="F1300" s="109">
        <v>356</v>
      </c>
      <c r="G1300" s="109" t="s">
        <v>1646</v>
      </c>
      <c r="H1300" s="109" t="s">
        <v>1646</v>
      </c>
      <c r="I1300" s="109">
        <v>380</v>
      </c>
      <c r="J1300" s="109" t="s">
        <v>4163</v>
      </c>
    </row>
    <row r="1301" spans="1:10" x14ac:dyDescent="0.25">
      <c r="A1301" s="109">
        <v>347</v>
      </c>
      <c r="B1301" s="190">
        <v>42211</v>
      </c>
      <c r="D1301" s="109" t="s">
        <v>4171</v>
      </c>
      <c r="E1301" s="109" t="s">
        <v>5321</v>
      </c>
      <c r="F1301" s="109">
        <v>344</v>
      </c>
      <c r="G1301" s="109" t="s">
        <v>1646</v>
      </c>
      <c r="H1301" s="109" t="s">
        <v>1646</v>
      </c>
      <c r="I1301" s="109">
        <v>355</v>
      </c>
      <c r="J1301" s="109" t="s">
        <v>4163</v>
      </c>
    </row>
    <row r="1302" spans="1:10" x14ac:dyDescent="0.25">
      <c r="A1302" s="109">
        <v>347</v>
      </c>
      <c r="B1302" s="190">
        <v>42211</v>
      </c>
      <c r="D1302" s="109" t="s">
        <v>4171</v>
      </c>
      <c r="E1302" s="109" t="s">
        <v>5321</v>
      </c>
      <c r="F1302" s="109">
        <v>330</v>
      </c>
      <c r="G1302" s="109" t="s">
        <v>1646</v>
      </c>
      <c r="H1302" s="109" t="s">
        <v>1646</v>
      </c>
      <c r="I1302" s="109">
        <v>350</v>
      </c>
      <c r="J1302" s="109" t="s">
        <v>4163</v>
      </c>
    </row>
    <row r="1303" spans="1:10" x14ac:dyDescent="0.25">
      <c r="A1303" s="109">
        <v>347</v>
      </c>
      <c r="B1303" s="190">
        <v>42211</v>
      </c>
      <c r="D1303" s="109" t="s">
        <v>4171</v>
      </c>
      <c r="E1303" s="109" t="s">
        <v>5321</v>
      </c>
      <c r="F1303" s="109">
        <v>375</v>
      </c>
      <c r="G1303" s="109" t="s">
        <v>1646</v>
      </c>
      <c r="H1303" s="109" t="s">
        <v>1646</v>
      </c>
      <c r="I1303" s="109">
        <v>425</v>
      </c>
      <c r="J1303" s="109" t="s">
        <v>4163</v>
      </c>
    </row>
    <row r="1304" spans="1:10" x14ac:dyDescent="0.25">
      <c r="A1304" s="109">
        <v>347</v>
      </c>
      <c r="B1304" s="190">
        <v>42211</v>
      </c>
      <c r="D1304" s="109" t="s">
        <v>4171</v>
      </c>
      <c r="E1304" s="109" t="s">
        <v>5321</v>
      </c>
      <c r="F1304" s="109">
        <v>310</v>
      </c>
      <c r="G1304" s="109" t="s">
        <v>1646</v>
      </c>
      <c r="H1304" s="109" t="s">
        <v>1646</v>
      </c>
      <c r="I1304" s="109">
        <v>263</v>
      </c>
      <c r="J1304" s="109" t="s">
        <v>4163</v>
      </c>
    </row>
    <row r="1305" spans="1:10" x14ac:dyDescent="0.25">
      <c r="A1305" s="109">
        <v>347</v>
      </c>
      <c r="B1305" s="190">
        <v>42211</v>
      </c>
      <c r="D1305" s="109" t="s">
        <v>4171</v>
      </c>
      <c r="E1305" s="109" t="s">
        <v>5321</v>
      </c>
      <c r="F1305" s="109">
        <v>312</v>
      </c>
      <c r="G1305" s="109" t="s">
        <v>1646</v>
      </c>
      <c r="H1305" s="109" t="s">
        <v>1646</v>
      </c>
      <c r="I1305" s="109">
        <v>280</v>
      </c>
      <c r="J1305" s="109" t="s">
        <v>4163</v>
      </c>
    </row>
    <row r="1306" spans="1:10" x14ac:dyDescent="0.25">
      <c r="A1306" s="109">
        <v>347</v>
      </c>
      <c r="B1306" s="190">
        <v>42211</v>
      </c>
      <c r="D1306" s="109" t="s">
        <v>4171</v>
      </c>
      <c r="E1306" s="109" t="s">
        <v>5324</v>
      </c>
      <c r="F1306" s="109">
        <v>447</v>
      </c>
      <c r="G1306" s="109" t="s">
        <v>1646</v>
      </c>
      <c r="H1306" s="109" t="s">
        <v>1646</v>
      </c>
      <c r="I1306" s="109">
        <v>595</v>
      </c>
      <c r="J1306" s="109" t="s">
        <v>4163</v>
      </c>
    </row>
    <row r="1307" spans="1:10" x14ac:dyDescent="0.25">
      <c r="A1307" s="109">
        <v>108</v>
      </c>
      <c r="B1307" s="190">
        <v>42213</v>
      </c>
      <c r="D1307" s="109" t="s">
        <v>4173</v>
      </c>
      <c r="E1307" s="109" t="s">
        <v>5324</v>
      </c>
      <c r="F1307" s="109">
        <v>458</v>
      </c>
      <c r="G1307" s="109" t="s">
        <v>1646</v>
      </c>
      <c r="H1307" s="109" t="s">
        <v>1646</v>
      </c>
      <c r="I1307" s="109">
        <v>1015</v>
      </c>
      <c r="J1307" s="109" t="s">
        <v>4163</v>
      </c>
    </row>
    <row r="1308" spans="1:10" x14ac:dyDescent="0.25">
      <c r="A1308" s="109">
        <v>108</v>
      </c>
      <c r="B1308" s="190">
        <v>42213</v>
      </c>
      <c r="D1308" s="109" t="s">
        <v>4173</v>
      </c>
      <c r="E1308" s="109" t="s">
        <v>5324</v>
      </c>
      <c r="F1308" s="109">
        <v>422</v>
      </c>
      <c r="G1308" s="109" t="s">
        <v>1646</v>
      </c>
      <c r="H1308" s="109" t="s">
        <v>1646</v>
      </c>
      <c r="I1308" s="109">
        <v>557</v>
      </c>
      <c r="J1308" s="109" t="s">
        <v>4165</v>
      </c>
    </row>
    <row r="1309" spans="1:10" x14ac:dyDescent="0.25">
      <c r="A1309" s="109">
        <v>108</v>
      </c>
      <c r="B1309" s="190">
        <v>42213</v>
      </c>
      <c r="D1309" s="109" t="s">
        <v>4173</v>
      </c>
      <c r="E1309" s="109" t="s">
        <v>5324</v>
      </c>
      <c r="F1309" s="109">
        <v>258</v>
      </c>
      <c r="G1309" s="109" t="s">
        <v>1646</v>
      </c>
      <c r="H1309" s="109" t="s">
        <v>1646</v>
      </c>
      <c r="I1309" s="109">
        <v>140</v>
      </c>
      <c r="J1309" s="109" t="s">
        <v>4163</v>
      </c>
    </row>
    <row r="1310" spans="1:10" x14ac:dyDescent="0.25">
      <c r="A1310" s="109">
        <v>108</v>
      </c>
      <c r="B1310" s="190">
        <v>42213</v>
      </c>
      <c r="D1310" s="109" t="s">
        <v>4173</v>
      </c>
      <c r="E1310" s="109" t="s">
        <v>5321</v>
      </c>
      <c r="F1310" s="109">
        <v>195</v>
      </c>
      <c r="G1310" s="109" t="s">
        <v>1646</v>
      </c>
      <c r="H1310" s="109" t="s">
        <v>1646</v>
      </c>
      <c r="I1310" s="109">
        <v>61</v>
      </c>
      <c r="J1310" s="109" t="s">
        <v>4165</v>
      </c>
    </row>
    <row r="1311" spans="1:10" x14ac:dyDescent="0.25">
      <c r="A1311" s="109">
        <v>108</v>
      </c>
      <c r="B1311" s="190">
        <v>42213</v>
      </c>
      <c r="D1311" s="109" t="s">
        <v>4173</v>
      </c>
      <c r="E1311" s="109" t="s">
        <v>5324</v>
      </c>
      <c r="F1311" s="109">
        <v>393</v>
      </c>
      <c r="G1311" s="109" t="s">
        <v>1646</v>
      </c>
      <c r="H1311" s="109" t="s">
        <v>1646</v>
      </c>
      <c r="I1311" s="109">
        <v>562</v>
      </c>
      <c r="J1311" s="109" t="s">
        <v>4165</v>
      </c>
    </row>
    <row r="1312" spans="1:10" x14ac:dyDescent="0.25">
      <c r="A1312" s="109">
        <v>108</v>
      </c>
      <c r="B1312" s="190">
        <v>42213</v>
      </c>
      <c r="D1312" s="109" t="s">
        <v>4173</v>
      </c>
      <c r="E1312" s="109" t="s">
        <v>5324</v>
      </c>
      <c r="F1312" s="109">
        <v>504</v>
      </c>
      <c r="G1312" s="109" t="s">
        <v>1646</v>
      </c>
      <c r="H1312" s="109" t="s">
        <v>1646</v>
      </c>
      <c r="I1312" s="109">
        <v>1136</v>
      </c>
      <c r="J1312" s="109" t="s">
        <v>4163</v>
      </c>
    </row>
    <row r="1313" spans="1:10" x14ac:dyDescent="0.25">
      <c r="A1313" s="109">
        <v>108</v>
      </c>
      <c r="B1313" s="190">
        <v>42213</v>
      </c>
      <c r="D1313" s="109" t="s">
        <v>4173</v>
      </c>
      <c r="E1313" s="109" t="s">
        <v>5324</v>
      </c>
      <c r="F1313" s="109">
        <v>407</v>
      </c>
      <c r="G1313" s="109" t="s">
        <v>1646</v>
      </c>
      <c r="H1313" s="109" t="s">
        <v>1646</v>
      </c>
      <c r="I1313" s="109">
        <v>493</v>
      </c>
      <c r="J1313" s="109" t="s">
        <v>4163</v>
      </c>
    </row>
    <row r="1314" spans="1:10" x14ac:dyDescent="0.25">
      <c r="A1314" s="109">
        <v>108</v>
      </c>
      <c r="B1314" s="190">
        <v>42213</v>
      </c>
      <c r="D1314" s="109" t="s">
        <v>4173</v>
      </c>
      <c r="E1314" s="109" t="s">
        <v>5324</v>
      </c>
      <c r="F1314" s="109">
        <v>442</v>
      </c>
      <c r="G1314" s="109" t="s">
        <v>1646</v>
      </c>
      <c r="H1314" s="109" t="s">
        <v>1646</v>
      </c>
      <c r="I1314" s="109">
        <v>708</v>
      </c>
      <c r="J1314" s="109" t="s">
        <v>4163</v>
      </c>
    </row>
    <row r="1315" spans="1:10" x14ac:dyDescent="0.25">
      <c r="A1315" s="109">
        <v>108</v>
      </c>
      <c r="B1315" s="190">
        <v>42213</v>
      </c>
      <c r="D1315" s="109" t="s">
        <v>4173</v>
      </c>
      <c r="E1315" s="109" t="s">
        <v>5324</v>
      </c>
      <c r="F1315" s="109">
        <v>343</v>
      </c>
      <c r="G1315" s="109" t="s">
        <v>1646</v>
      </c>
      <c r="H1315" s="109" t="s">
        <v>1646</v>
      </c>
      <c r="I1315" s="109">
        <v>272</v>
      </c>
      <c r="J1315" s="109" t="s">
        <v>4163</v>
      </c>
    </row>
    <row r="1316" spans="1:10" x14ac:dyDescent="0.25">
      <c r="A1316" s="109">
        <v>108</v>
      </c>
      <c r="B1316" s="190">
        <v>42213</v>
      </c>
      <c r="D1316" s="109" t="s">
        <v>4173</v>
      </c>
      <c r="E1316" s="109" t="s">
        <v>5324</v>
      </c>
      <c r="F1316" s="109">
        <v>372</v>
      </c>
      <c r="G1316" s="109" t="s">
        <v>1646</v>
      </c>
      <c r="H1316" s="109" t="s">
        <v>1646</v>
      </c>
      <c r="I1316" s="109">
        <v>368</v>
      </c>
      <c r="J1316" s="109" t="s">
        <v>4163</v>
      </c>
    </row>
    <row r="1317" spans="1:10" x14ac:dyDescent="0.25">
      <c r="A1317" s="109">
        <v>108</v>
      </c>
      <c r="B1317" s="190">
        <v>42213</v>
      </c>
      <c r="D1317" s="109" t="s">
        <v>4173</v>
      </c>
      <c r="E1317" s="109" t="s">
        <v>5321</v>
      </c>
      <c r="F1317" s="109">
        <v>287</v>
      </c>
      <c r="G1317" s="109" t="s">
        <v>1646</v>
      </c>
      <c r="H1317" s="109" t="s">
        <v>1646</v>
      </c>
      <c r="I1317" s="109">
        <v>219</v>
      </c>
      <c r="J1317" s="109" t="s">
        <v>4165</v>
      </c>
    </row>
    <row r="1318" spans="1:10" x14ac:dyDescent="0.25">
      <c r="A1318" s="109">
        <v>108</v>
      </c>
      <c r="B1318" s="190">
        <v>42213</v>
      </c>
      <c r="D1318" s="109" t="s">
        <v>4173</v>
      </c>
      <c r="E1318" s="109" t="s">
        <v>5321</v>
      </c>
      <c r="F1318" s="109">
        <v>194</v>
      </c>
      <c r="G1318" s="109" t="s">
        <v>1646</v>
      </c>
      <c r="H1318" s="109" t="s">
        <v>1646</v>
      </c>
      <c r="I1318" s="109">
        <v>68</v>
      </c>
      <c r="J1318" s="109" t="s">
        <v>4163</v>
      </c>
    </row>
    <row r="1319" spans="1:10" x14ac:dyDescent="0.25">
      <c r="A1319" s="109">
        <v>108</v>
      </c>
      <c r="B1319" s="190">
        <v>42213</v>
      </c>
      <c r="D1319" s="109" t="s">
        <v>4173</v>
      </c>
      <c r="E1319" s="109" t="s">
        <v>5324</v>
      </c>
      <c r="F1319" s="109">
        <v>465</v>
      </c>
      <c r="G1319" s="109" t="s">
        <v>1646</v>
      </c>
      <c r="H1319" s="109" t="s">
        <v>1646</v>
      </c>
      <c r="I1319" s="109">
        <v>963</v>
      </c>
      <c r="J1319" s="109" t="s">
        <v>4163</v>
      </c>
    </row>
    <row r="1320" spans="1:10" x14ac:dyDescent="0.25">
      <c r="A1320" s="109">
        <v>108</v>
      </c>
      <c r="B1320" s="190">
        <v>42213</v>
      </c>
      <c r="D1320" s="109" t="s">
        <v>4173</v>
      </c>
      <c r="E1320" s="109" t="s">
        <v>5324</v>
      </c>
      <c r="F1320" s="109">
        <v>434</v>
      </c>
      <c r="G1320" s="109" t="s">
        <v>1646</v>
      </c>
      <c r="H1320" s="109" t="s">
        <v>1646</v>
      </c>
      <c r="I1320" s="109">
        <v>723</v>
      </c>
      <c r="J1320" s="109" t="s">
        <v>4163</v>
      </c>
    </row>
    <row r="1321" spans="1:10" x14ac:dyDescent="0.25">
      <c r="A1321" s="109">
        <v>108</v>
      </c>
      <c r="B1321" s="190">
        <v>42213</v>
      </c>
      <c r="D1321" s="109" t="s">
        <v>4173</v>
      </c>
      <c r="E1321" s="109" t="s">
        <v>5324</v>
      </c>
      <c r="F1321" s="109">
        <v>379</v>
      </c>
      <c r="G1321" s="109" t="s">
        <v>1646</v>
      </c>
      <c r="H1321" s="109" t="s">
        <v>1646</v>
      </c>
      <c r="I1321" s="109">
        <v>430</v>
      </c>
      <c r="J1321" s="109" t="s">
        <v>4163</v>
      </c>
    </row>
    <row r="1322" spans="1:10" x14ac:dyDescent="0.25">
      <c r="A1322" s="109">
        <v>108</v>
      </c>
      <c r="B1322" s="190">
        <v>42213</v>
      </c>
      <c r="D1322" s="109" t="s">
        <v>4173</v>
      </c>
      <c r="E1322" s="109" t="s">
        <v>5324</v>
      </c>
      <c r="F1322" s="109">
        <v>372</v>
      </c>
      <c r="G1322" s="109" t="s">
        <v>1646</v>
      </c>
      <c r="H1322" s="109" t="s">
        <v>1646</v>
      </c>
      <c r="I1322" s="109">
        <v>382</v>
      </c>
      <c r="J1322" s="109" t="s">
        <v>4163</v>
      </c>
    </row>
    <row r="1323" spans="1:10" x14ac:dyDescent="0.25">
      <c r="A1323" s="109">
        <v>348</v>
      </c>
      <c r="B1323" s="190">
        <v>42214</v>
      </c>
      <c r="D1323" s="109" t="s">
        <v>4170</v>
      </c>
      <c r="E1323" s="109" t="s">
        <v>5320</v>
      </c>
      <c r="F1323" s="109">
        <v>540</v>
      </c>
      <c r="G1323" s="109" t="s">
        <v>1646</v>
      </c>
      <c r="H1323" s="109" t="s">
        <v>1646</v>
      </c>
      <c r="I1323" s="109">
        <v>1412</v>
      </c>
      <c r="J1323" s="109" t="s">
        <v>4163</v>
      </c>
    </row>
    <row r="1324" spans="1:10" x14ac:dyDescent="0.25">
      <c r="A1324" s="109">
        <v>348</v>
      </c>
      <c r="B1324" s="190">
        <v>42214</v>
      </c>
      <c r="D1324" s="109" t="s">
        <v>4170</v>
      </c>
      <c r="E1324" s="109" t="s">
        <v>5320</v>
      </c>
      <c r="F1324" s="109">
        <v>475</v>
      </c>
      <c r="G1324" s="109" t="s">
        <v>1646</v>
      </c>
      <c r="H1324" s="109" t="s">
        <v>1646</v>
      </c>
      <c r="I1324" s="109">
        <v>1145</v>
      </c>
      <c r="J1324" s="109" t="s">
        <v>4165</v>
      </c>
    </row>
    <row r="1325" spans="1:10" x14ac:dyDescent="0.25">
      <c r="A1325" s="109">
        <v>348</v>
      </c>
      <c r="B1325" s="190">
        <v>42214</v>
      </c>
      <c r="D1325" s="109" t="s">
        <v>4170</v>
      </c>
      <c r="E1325" s="109" t="s">
        <v>5320</v>
      </c>
      <c r="F1325" s="109">
        <v>500</v>
      </c>
      <c r="G1325" s="109" t="s">
        <v>1646</v>
      </c>
      <c r="H1325" s="109" t="s">
        <v>1646</v>
      </c>
      <c r="I1325" s="109">
        <v>1180</v>
      </c>
      <c r="J1325" s="109" t="s">
        <v>4165</v>
      </c>
    </row>
    <row r="1326" spans="1:10" x14ac:dyDescent="0.25">
      <c r="A1326" s="109">
        <v>348</v>
      </c>
      <c r="B1326" s="190">
        <v>42214</v>
      </c>
      <c r="D1326" s="109" t="s">
        <v>4170</v>
      </c>
      <c r="E1326" s="109" t="s">
        <v>5320</v>
      </c>
      <c r="F1326" s="109">
        <v>535</v>
      </c>
      <c r="G1326" s="109" t="s">
        <v>1646</v>
      </c>
      <c r="H1326" s="109" t="s">
        <v>1646</v>
      </c>
      <c r="I1326" s="109">
        <v>1270</v>
      </c>
      <c r="J1326" s="109" t="s">
        <v>4165</v>
      </c>
    </row>
    <row r="1327" spans="1:10" x14ac:dyDescent="0.25">
      <c r="A1327" s="109">
        <v>348</v>
      </c>
      <c r="B1327" s="190">
        <v>42214</v>
      </c>
      <c r="D1327" s="109" t="s">
        <v>4170</v>
      </c>
      <c r="E1327" s="109" t="s">
        <v>5320</v>
      </c>
      <c r="F1327" s="109">
        <v>519</v>
      </c>
      <c r="G1327" s="109" t="s">
        <v>1646</v>
      </c>
      <c r="H1327" s="109" t="s">
        <v>1646</v>
      </c>
      <c r="I1327" s="109">
        <v>1700</v>
      </c>
      <c r="J1327" s="109" t="s">
        <v>4163</v>
      </c>
    </row>
    <row r="1328" spans="1:10" x14ac:dyDescent="0.25">
      <c r="A1328" s="109">
        <v>348</v>
      </c>
      <c r="B1328" s="190">
        <v>42214</v>
      </c>
      <c r="D1328" s="109" t="s">
        <v>4170</v>
      </c>
      <c r="E1328" s="109" t="s">
        <v>5320</v>
      </c>
      <c r="F1328" s="109">
        <v>490</v>
      </c>
      <c r="G1328" s="109" t="s">
        <v>1646</v>
      </c>
      <c r="H1328" s="109" t="s">
        <v>1646</v>
      </c>
      <c r="I1328" s="109">
        <v>1150</v>
      </c>
      <c r="J1328" s="109" t="s">
        <v>4163</v>
      </c>
    </row>
    <row r="1329" spans="1:10" x14ac:dyDescent="0.25">
      <c r="A1329" s="109">
        <v>348</v>
      </c>
      <c r="B1329" s="190">
        <v>42214</v>
      </c>
      <c r="D1329" s="109" t="s">
        <v>4170</v>
      </c>
      <c r="E1329" s="109" t="s">
        <v>5320</v>
      </c>
      <c r="F1329" s="109">
        <v>481</v>
      </c>
      <c r="G1329" s="109" t="s">
        <v>1646</v>
      </c>
      <c r="H1329" s="109" t="s">
        <v>1646</v>
      </c>
      <c r="I1329" s="109">
        <v>1076</v>
      </c>
      <c r="J1329" s="109" t="s">
        <v>4165</v>
      </c>
    </row>
    <row r="1330" spans="1:10" x14ac:dyDescent="0.25">
      <c r="A1330" s="109">
        <v>348</v>
      </c>
      <c r="B1330" s="190">
        <v>42214</v>
      </c>
      <c r="D1330" s="109" t="s">
        <v>4170</v>
      </c>
      <c r="E1330" s="109" t="s">
        <v>5320</v>
      </c>
      <c r="F1330" s="109">
        <v>526</v>
      </c>
      <c r="G1330" s="109" t="s">
        <v>1646</v>
      </c>
      <c r="H1330" s="109" t="s">
        <v>1646</v>
      </c>
      <c r="I1330" s="109">
        <v>1265</v>
      </c>
      <c r="J1330" s="109" t="s">
        <v>4165</v>
      </c>
    </row>
    <row r="1331" spans="1:10" x14ac:dyDescent="0.25">
      <c r="A1331" s="109">
        <v>166</v>
      </c>
      <c r="B1331" s="190">
        <v>42222</v>
      </c>
      <c r="D1331" s="109" t="s">
        <v>4167</v>
      </c>
      <c r="E1331" s="109" t="s">
        <v>5320</v>
      </c>
      <c r="F1331" s="109">
        <v>304</v>
      </c>
      <c r="G1331" s="109" t="s">
        <v>1646</v>
      </c>
      <c r="H1331" s="109" t="s">
        <v>1646</v>
      </c>
      <c r="I1331" s="109">
        <v>223</v>
      </c>
      <c r="J1331" s="109" t="s">
        <v>4163</v>
      </c>
    </row>
    <row r="1332" spans="1:10" x14ac:dyDescent="0.25">
      <c r="A1332" s="109">
        <v>166</v>
      </c>
      <c r="B1332" s="190">
        <v>42222</v>
      </c>
      <c r="D1332" s="109" t="s">
        <v>4167</v>
      </c>
      <c r="E1332" s="109" t="s">
        <v>5320</v>
      </c>
      <c r="F1332" s="109">
        <v>249</v>
      </c>
      <c r="G1332" s="109" t="s">
        <v>1646</v>
      </c>
      <c r="H1332" s="109" t="s">
        <v>1646</v>
      </c>
      <c r="I1332" s="109">
        <v>107</v>
      </c>
      <c r="J1332" s="109" t="s">
        <v>4163</v>
      </c>
    </row>
    <row r="1333" spans="1:10" x14ac:dyDescent="0.25">
      <c r="A1333" s="109">
        <v>166</v>
      </c>
      <c r="B1333" s="190">
        <v>42222</v>
      </c>
      <c r="D1333" s="109" t="s">
        <v>4167</v>
      </c>
      <c r="E1333" s="109" t="s">
        <v>5320</v>
      </c>
      <c r="F1333" s="109">
        <v>250</v>
      </c>
      <c r="G1333" s="109" t="s">
        <v>1646</v>
      </c>
      <c r="H1333" s="109" t="s">
        <v>1646</v>
      </c>
      <c r="I1333" s="109">
        <v>130</v>
      </c>
      <c r="J1333" s="109" t="s">
        <v>4163</v>
      </c>
    </row>
    <row r="1334" spans="1:10" x14ac:dyDescent="0.25">
      <c r="A1334" s="109">
        <v>166</v>
      </c>
      <c r="B1334" s="190">
        <v>42222</v>
      </c>
      <c r="D1334" s="109" t="s">
        <v>4167</v>
      </c>
      <c r="E1334" s="109" t="s">
        <v>5320</v>
      </c>
      <c r="F1334" s="109">
        <v>252</v>
      </c>
      <c r="G1334" s="109" t="s">
        <v>1646</v>
      </c>
      <c r="H1334" s="109" t="s">
        <v>1646</v>
      </c>
      <c r="I1334" s="109">
        <v>126</v>
      </c>
      <c r="J1334" s="109" t="s">
        <v>4163</v>
      </c>
    </row>
    <row r="1335" spans="1:10" x14ac:dyDescent="0.25">
      <c r="A1335" s="109">
        <v>166</v>
      </c>
      <c r="B1335" s="190">
        <v>42222</v>
      </c>
      <c r="D1335" s="109" t="s">
        <v>4167</v>
      </c>
      <c r="E1335" s="109" t="s">
        <v>5320</v>
      </c>
      <c r="F1335" s="109">
        <v>372</v>
      </c>
      <c r="G1335" s="109" t="s">
        <v>1646</v>
      </c>
      <c r="H1335" s="109" t="s">
        <v>1646</v>
      </c>
      <c r="I1335" s="109">
        <v>350</v>
      </c>
      <c r="J1335" s="109" t="s">
        <v>4163</v>
      </c>
    </row>
    <row r="1336" spans="1:10" x14ac:dyDescent="0.25">
      <c r="A1336" s="109">
        <v>166</v>
      </c>
      <c r="B1336" s="190">
        <v>42222</v>
      </c>
      <c r="D1336" s="109" t="s">
        <v>4167</v>
      </c>
      <c r="E1336" s="109" t="s">
        <v>5320</v>
      </c>
      <c r="F1336" s="109">
        <v>329</v>
      </c>
      <c r="G1336" s="109" t="s">
        <v>1646</v>
      </c>
      <c r="H1336" s="109" t="s">
        <v>1646</v>
      </c>
      <c r="I1336" s="109">
        <v>310</v>
      </c>
      <c r="J1336" s="109" t="s">
        <v>4163</v>
      </c>
    </row>
    <row r="1337" spans="1:10" x14ac:dyDescent="0.25">
      <c r="A1337" s="109">
        <v>166</v>
      </c>
      <c r="B1337" s="190">
        <v>42222</v>
      </c>
      <c r="D1337" s="109" t="s">
        <v>4167</v>
      </c>
      <c r="E1337" s="109" t="s">
        <v>5320</v>
      </c>
      <c r="F1337" s="109">
        <v>307</v>
      </c>
      <c r="G1337" s="109" t="s">
        <v>1646</v>
      </c>
      <c r="H1337" s="109" t="s">
        <v>1646</v>
      </c>
      <c r="I1337" s="109">
        <v>244</v>
      </c>
      <c r="J1337" s="109" t="s">
        <v>4163</v>
      </c>
    </row>
    <row r="1338" spans="1:10" x14ac:dyDescent="0.25">
      <c r="A1338" s="109">
        <v>166</v>
      </c>
      <c r="B1338" s="190">
        <v>42222</v>
      </c>
      <c r="D1338" s="109" t="s">
        <v>4167</v>
      </c>
      <c r="E1338" s="109" t="s">
        <v>5320</v>
      </c>
      <c r="F1338" s="109">
        <v>295</v>
      </c>
      <c r="G1338" s="109" t="s">
        <v>1646</v>
      </c>
      <c r="H1338" s="109" t="s">
        <v>1646</v>
      </c>
      <c r="I1338" s="109">
        <v>199</v>
      </c>
      <c r="J1338" s="109" t="s">
        <v>4163</v>
      </c>
    </row>
    <row r="1339" spans="1:10" x14ac:dyDescent="0.25">
      <c r="A1339" s="109">
        <v>166</v>
      </c>
      <c r="B1339" s="190">
        <v>42222</v>
      </c>
      <c r="D1339" s="109" t="s">
        <v>4167</v>
      </c>
      <c r="E1339" s="109" t="s">
        <v>5320</v>
      </c>
      <c r="F1339" s="109">
        <v>228</v>
      </c>
      <c r="G1339" s="109" t="s">
        <v>1646</v>
      </c>
      <c r="H1339" s="109" t="s">
        <v>1646</v>
      </c>
      <c r="I1339" s="109">
        <v>94</v>
      </c>
      <c r="J1339" s="109" t="s">
        <v>4163</v>
      </c>
    </row>
    <row r="1340" spans="1:10" x14ac:dyDescent="0.25">
      <c r="A1340" s="109">
        <v>345</v>
      </c>
      <c r="B1340" s="190">
        <v>42236</v>
      </c>
      <c r="D1340" s="109" t="s">
        <v>4172</v>
      </c>
      <c r="E1340" s="109" t="s">
        <v>5324</v>
      </c>
      <c r="F1340" s="109">
        <v>407</v>
      </c>
      <c r="G1340" s="109" t="s">
        <v>1646</v>
      </c>
      <c r="H1340" s="109" t="s">
        <v>1646</v>
      </c>
      <c r="I1340" s="109">
        <v>435</v>
      </c>
      <c r="J1340" s="109" t="s">
        <v>4163</v>
      </c>
    </row>
    <row r="1341" spans="1:10" x14ac:dyDescent="0.25">
      <c r="A1341" s="109">
        <v>345</v>
      </c>
      <c r="B1341" s="190">
        <v>42236</v>
      </c>
      <c r="D1341" s="109" t="s">
        <v>4172</v>
      </c>
      <c r="E1341" s="109" t="s">
        <v>5324</v>
      </c>
      <c r="F1341" s="109">
        <v>416</v>
      </c>
      <c r="G1341" s="109" t="s">
        <v>1646</v>
      </c>
      <c r="H1341" s="109" t="s">
        <v>1646</v>
      </c>
      <c r="I1341" s="109">
        <v>569</v>
      </c>
      <c r="J1341" s="109" t="s">
        <v>4163</v>
      </c>
    </row>
    <row r="1342" spans="1:10" x14ac:dyDescent="0.25">
      <c r="A1342" s="109">
        <v>345</v>
      </c>
      <c r="B1342" s="190">
        <v>42236</v>
      </c>
      <c r="D1342" s="109" t="s">
        <v>4172</v>
      </c>
      <c r="E1342" s="109" t="s">
        <v>5320</v>
      </c>
      <c r="F1342" s="109">
        <v>499</v>
      </c>
      <c r="G1342" s="109" t="s">
        <v>1646</v>
      </c>
      <c r="H1342" s="109" t="s">
        <v>1646</v>
      </c>
      <c r="I1342" s="109">
        <v>950</v>
      </c>
      <c r="J1342" s="109" t="s">
        <v>4163</v>
      </c>
    </row>
    <row r="1343" spans="1:10" x14ac:dyDescent="0.25">
      <c r="A1343" s="109">
        <v>345</v>
      </c>
      <c r="B1343" s="190">
        <v>42236</v>
      </c>
      <c r="D1343" s="109" t="s">
        <v>4172</v>
      </c>
      <c r="E1343" s="109" t="s">
        <v>5320</v>
      </c>
      <c r="F1343" s="109">
        <v>541</v>
      </c>
      <c r="G1343" s="109" t="s">
        <v>1646</v>
      </c>
      <c r="H1343" s="109" t="s">
        <v>1646</v>
      </c>
      <c r="I1343" s="109">
        <v>1100</v>
      </c>
      <c r="J1343" s="109" t="s">
        <v>4163</v>
      </c>
    </row>
    <row r="1344" spans="1:10" x14ac:dyDescent="0.25">
      <c r="A1344" s="109">
        <v>345</v>
      </c>
      <c r="B1344" s="190">
        <v>42236</v>
      </c>
      <c r="D1344" s="109" t="s">
        <v>4172</v>
      </c>
      <c r="E1344" s="109" t="s">
        <v>5324</v>
      </c>
      <c r="F1344" s="109">
        <v>451</v>
      </c>
      <c r="G1344" s="109" t="s">
        <v>1646</v>
      </c>
      <c r="H1344" s="109" t="s">
        <v>1646</v>
      </c>
      <c r="I1344" s="109">
        <v>580</v>
      </c>
      <c r="J1344" s="109" t="s">
        <v>4163</v>
      </c>
    </row>
    <row r="1345" spans="1:10" x14ac:dyDescent="0.25">
      <c r="A1345" s="109">
        <v>345</v>
      </c>
      <c r="B1345" s="190">
        <v>42248</v>
      </c>
      <c r="D1345" s="109" t="s">
        <v>4172</v>
      </c>
      <c r="E1345" s="109" t="s">
        <v>5320</v>
      </c>
      <c r="F1345" s="109">
        <v>580</v>
      </c>
      <c r="G1345" s="109" t="s">
        <v>1646</v>
      </c>
      <c r="H1345" s="109" t="s">
        <v>1646</v>
      </c>
      <c r="I1345" s="109">
        <v>1210</v>
      </c>
      <c r="J1345" s="109" t="s">
        <v>4163</v>
      </c>
    </row>
    <row r="1346" spans="1:10" x14ac:dyDescent="0.25">
      <c r="A1346" s="109">
        <v>345</v>
      </c>
      <c r="B1346" s="190">
        <v>42248</v>
      </c>
      <c r="D1346" s="109" t="s">
        <v>4172</v>
      </c>
      <c r="E1346" s="109" t="s">
        <v>5324</v>
      </c>
      <c r="F1346" s="109">
        <v>647</v>
      </c>
      <c r="G1346" s="109" t="s">
        <v>1646</v>
      </c>
      <c r="H1346" s="109" t="s">
        <v>1646</v>
      </c>
      <c r="I1346" s="109">
        <v>2550</v>
      </c>
      <c r="J1346" s="109" t="s">
        <v>4165</v>
      </c>
    </row>
    <row r="1347" spans="1:10" x14ac:dyDescent="0.25">
      <c r="A1347" s="109">
        <v>345</v>
      </c>
      <c r="B1347" s="190">
        <v>42248</v>
      </c>
      <c r="D1347" s="109" t="s">
        <v>4172</v>
      </c>
      <c r="E1347" s="109" t="s">
        <v>5320</v>
      </c>
      <c r="F1347" s="109">
        <v>420</v>
      </c>
      <c r="G1347" s="109" t="s">
        <v>1646</v>
      </c>
      <c r="H1347" s="109" t="s">
        <v>1646</v>
      </c>
      <c r="I1347" s="109">
        <v>693</v>
      </c>
      <c r="J1347" s="109" t="s">
        <v>4165</v>
      </c>
    </row>
    <row r="1348" spans="1:10" x14ac:dyDescent="0.25">
      <c r="A1348" s="109">
        <v>345</v>
      </c>
      <c r="B1348" s="190">
        <v>42248</v>
      </c>
      <c r="D1348" s="109" t="s">
        <v>4172</v>
      </c>
      <c r="E1348" s="109" t="s">
        <v>5320</v>
      </c>
      <c r="F1348" s="109">
        <v>545</v>
      </c>
      <c r="G1348" s="109" t="s">
        <v>1646</v>
      </c>
      <c r="H1348" s="109" t="s">
        <v>1646</v>
      </c>
      <c r="I1348" s="109">
        <v>1460</v>
      </c>
      <c r="J1348" s="109" t="s">
        <v>4165</v>
      </c>
    </row>
    <row r="1349" spans="1:10" x14ac:dyDescent="0.25">
      <c r="A1349" s="109">
        <v>345</v>
      </c>
      <c r="B1349" s="190">
        <v>42248</v>
      </c>
      <c r="D1349" s="109" t="s">
        <v>4172</v>
      </c>
      <c r="E1349" s="109" t="s">
        <v>5320</v>
      </c>
      <c r="F1349" s="109">
        <v>513</v>
      </c>
      <c r="G1349" s="109" t="s">
        <v>1646</v>
      </c>
      <c r="H1349" s="109" t="s">
        <v>1646</v>
      </c>
      <c r="I1349" s="109">
        <v>1090</v>
      </c>
      <c r="J1349" s="109" t="s">
        <v>4165</v>
      </c>
    </row>
    <row r="1350" spans="1:10" x14ac:dyDescent="0.25">
      <c r="A1350" s="109">
        <v>345</v>
      </c>
      <c r="B1350" s="190">
        <v>42248</v>
      </c>
      <c r="D1350" s="109" t="s">
        <v>4172</v>
      </c>
      <c r="E1350" s="109" t="s">
        <v>5320</v>
      </c>
      <c r="F1350" s="109">
        <v>487</v>
      </c>
      <c r="G1350" s="109" t="s">
        <v>1646</v>
      </c>
      <c r="H1350" s="109" t="s">
        <v>1646</v>
      </c>
      <c r="I1350" s="109">
        <v>1160</v>
      </c>
      <c r="J1350" s="109" t="s">
        <v>4165</v>
      </c>
    </row>
    <row r="1351" spans="1:10" x14ac:dyDescent="0.25">
      <c r="A1351" s="109">
        <v>345</v>
      </c>
      <c r="B1351" s="190">
        <v>42248</v>
      </c>
      <c r="D1351" s="109" t="s">
        <v>4172</v>
      </c>
      <c r="E1351" s="109" t="s">
        <v>5320</v>
      </c>
      <c r="F1351" s="109">
        <v>487</v>
      </c>
      <c r="G1351" s="109" t="s">
        <v>1646</v>
      </c>
      <c r="H1351" s="109" t="s">
        <v>1646</v>
      </c>
      <c r="I1351" s="109">
        <v>1220</v>
      </c>
      <c r="J1351" s="109" t="s">
        <v>4165</v>
      </c>
    </row>
    <row r="1352" spans="1:10" x14ac:dyDescent="0.25">
      <c r="A1352" s="109">
        <v>345</v>
      </c>
      <c r="B1352" s="190">
        <v>42248</v>
      </c>
      <c r="D1352" s="109" t="s">
        <v>4172</v>
      </c>
      <c r="E1352" s="109" t="s">
        <v>5320</v>
      </c>
      <c r="F1352" s="109">
        <v>557</v>
      </c>
      <c r="G1352" s="109" t="s">
        <v>1646</v>
      </c>
      <c r="H1352" s="109" t="s">
        <v>1646</v>
      </c>
      <c r="I1352" s="109">
        <v>1110</v>
      </c>
      <c r="J1352" s="109" t="s">
        <v>4163</v>
      </c>
    </row>
    <row r="1353" spans="1:10" x14ac:dyDescent="0.25">
      <c r="A1353" s="109">
        <v>345</v>
      </c>
      <c r="B1353" s="190">
        <v>42248</v>
      </c>
      <c r="D1353" s="109" t="s">
        <v>4172</v>
      </c>
      <c r="E1353" s="109" t="s">
        <v>5320</v>
      </c>
      <c r="F1353" s="109">
        <v>544</v>
      </c>
      <c r="G1353" s="109" t="s">
        <v>1646</v>
      </c>
      <c r="H1353" s="109" t="s">
        <v>1646</v>
      </c>
      <c r="I1353" s="109">
        <v>1120</v>
      </c>
      <c r="J1353" s="109" t="s">
        <v>4165</v>
      </c>
    </row>
    <row r="1354" spans="1:10" x14ac:dyDescent="0.25">
      <c r="A1354" s="109">
        <v>345</v>
      </c>
      <c r="B1354" s="190">
        <v>42248</v>
      </c>
      <c r="D1354" s="109" t="s">
        <v>4172</v>
      </c>
      <c r="E1354" s="109" t="s">
        <v>5320</v>
      </c>
      <c r="F1354" s="109">
        <v>493</v>
      </c>
      <c r="G1354" s="109" t="s">
        <v>1646</v>
      </c>
      <c r="H1354" s="109" t="s">
        <v>1646</v>
      </c>
      <c r="I1354" s="109">
        <v>815</v>
      </c>
      <c r="J1354" s="109" t="s">
        <v>4165</v>
      </c>
    </row>
    <row r="1355" spans="1:10" x14ac:dyDescent="0.25">
      <c r="A1355" s="109">
        <v>345</v>
      </c>
      <c r="B1355" s="190">
        <v>42248</v>
      </c>
      <c r="D1355" s="109" t="s">
        <v>4172</v>
      </c>
      <c r="E1355" s="109" t="s">
        <v>5320</v>
      </c>
      <c r="F1355" s="109">
        <v>498</v>
      </c>
      <c r="G1355" s="109" t="s">
        <v>1646</v>
      </c>
      <c r="H1355" s="109" t="s">
        <v>1646</v>
      </c>
      <c r="I1355" s="109">
        <v>1250</v>
      </c>
      <c r="J1355" s="109" t="s">
        <v>4165</v>
      </c>
    </row>
    <row r="1356" spans="1:10" x14ac:dyDescent="0.25">
      <c r="A1356" s="109">
        <v>345</v>
      </c>
      <c r="B1356" s="190">
        <v>42248</v>
      </c>
      <c r="D1356" s="109" t="s">
        <v>4172</v>
      </c>
      <c r="E1356" s="109" t="s">
        <v>5324</v>
      </c>
      <c r="F1356" s="109">
        <v>413</v>
      </c>
      <c r="G1356" s="109" t="s">
        <v>1646</v>
      </c>
      <c r="H1356" s="109" t="s">
        <v>1646</v>
      </c>
      <c r="I1356" s="109">
        <v>555</v>
      </c>
      <c r="J1356" s="109" t="s">
        <v>4163</v>
      </c>
    </row>
    <row r="1357" spans="1:10" x14ac:dyDescent="0.25">
      <c r="A1357" s="109">
        <v>345</v>
      </c>
      <c r="B1357" s="190">
        <v>42248</v>
      </c>
      <c r="D1357" s="109" t="s">
        <v>4172</v>
      </c>
      <c r="E1357" s="109" t="s">
        <v>5320</v>
      </c>
      <c r="F1357" s="109">
        <v>377</v>
      </c>
      <c r="G1357" s="109" t="s">
        <v>1646</v>
      </c>
      <c r="H1357" s="109" t="s">
        <v>1646</v>
      </c>
      <c r="I1357" s="109">
        <v>472</v>
      </c>
      <c r="J1357" s="109" t="s">
        <v>4165</v>
      </c>
    </row>
    <row r="1358" spans="1:10" x14ac:dyDescent="0.25">
      <c r="A1358" s="109">
        <v>345</v>
      </c>
      <c r="B1358" s="190">
        <v>42248</v>
      </c>
      <c r="D1358" s="109" t="s">
        <v>4172</v>
      </c>
      <c r="E1358" s="109" t="s">
        <v>5320</v>
      </c>
      <c r="F1358" s="109">
        <v>376</v>
      </c>
      <c r="G1358" s="109" t="s">
        <v>1646</v>
      </c>
      <c r="H1358" s="109" t="s">
        <v>1646</v>
      </c>
      <c r="I1358" s="109">
        <v>440</v>
      </c>
      <c r="J1358" s="109" t="s">
        <v>4165</v>
      </c>
    </row>
    <row r="1359" spans="1:10" x14ac:dyDescent="0.25">
      <c r="A1359" s="109">
        <v>345</v>
      </c>
      <c r="B1359" s="190">
        <v>42248</v>
      </c>
      <c r="D1359" s="109" t="s">
        <v>4172</v>
      </c>
      <c r="E1359" s="109" t="s">
        <v>5320</v>
      </c>
      <c r="F1359" s="109">
        <v>545</v>
      </c>
      <c r="G1359" s="109" t="s">
        <v>1646</v>
      </c>
      <c r="H1359" s="109" t="s">
        <v>1646</v>
      </c>
      <c r="I1359" s="109">
        <v>1220</v>
      </c>
      <c r="J1359" s="109" t="s">
        <v>4165</v>
      </c>
    </row>
    <row r="1360" spans="1:10" x14ac:dyDescent="0.25">
      <c r="A1360" s="109">
        <v>345</v>
      </c>
      <c r="B1360" s="190">
        <v>42248</v>
      </c>
      <c r="D1360" s="109" t="s">
        <v>4172</v>
      </c>
      <c r="E1360" s="109" t="s">
        <v>5320</v>
      </c>
      <c r="F1360" s="109">
        <v>388</v>
      </c>
      <c r="G1360" s="109" t="s">
        <v>1646</v>
      </c>
      <c r="H1360" s="109" t="s">
        <v>1646</v>
      </c>
      <c r="I1360" s="109">
        <v>545</v>
      </c>
      <c r="J1360" s="109" t="s">
        <v>4165</v>
      </c>
    </row>
    <row r="1361" spans="1:10" x14ac:dyDescent="0.25">
      <c r="A1361" s="109">
        <v>345</v>
      </c>
      <c r="B1361" s="190">
        <v>42248</v>
      </c>
      <c r="D1361" s="109" t="s">
        <v>4172</v>
      </c>
      <c r="E1361" s="109" t="s">
        <v>5320</v>
      </c>
      <c r="F1361" s="109">
        <v>541</v>
      </c>
      <c r="G1361" s="109" t="s">
        <v>1646</v>
      </c>
      <c r="H1361" s="109" t="s">
        <v>1646</v>
      </c>
      <c r="I1361" s="109">
        <v>1680</v>
      </c>
      <c r="J1361" s="109" t="s">
        <v>4165</v>
      </c>
    </row>
    <row r="1362" spans="1:10" x14ac:dyDescent="0.25">
      <c r="A1362" s="109">
        <v>347</v>
      </c>
      <c r="B1362" s="190">
        <v>42248</v>
      </c>
      <c r="D1362" s="109" t="s">
        <v>4171</v>
      </c>
      <c r="E1362" s="109" t="s">
        <v>5320</v>
      </c>
      <c r="F1362" s="109">
        <v>431</v>
      </c>
      <c r="G1362" s="109" t="s">
        <v>1646</v>
      </c>
      <c r="H1362" s="109" t="s">
        <v>1646</v>
      </c>
      <c r="I1362" s="109">
        <v>720</v>
      </c>
      <c r="J1362" s="109" t="s">
        <v>4163</v>
      </c>
    </row>
    <row r="1363" spans="1:10" x14ac:dyDescent="0.25">
      <c r="A1363" s="109">
        <v>347</v>
      </c>
      <c r="B1363" s="190">
        <v>42248</v>
      </c>
      <c r="D1363" s="109" t="s">
        <v>4171</v>
      </c>
      <c r="E1363" s="109" t="s">
        <v>5320</v>
      </c>
      <c r="F1363" s="109">
        <v>525</v>
      </c>
      <c r="G1363" s="109" t="s">
        <v>1646</v>
      </c>
      <c r="H1363" s="109" t="s">
        <v>1646</v>
      </c>
      <c r="I1363" s="109">
        <v>1315</v>
      </c>
      <c r="J1363" s="109" t="s">
        <v>4163</v>
      </c>
    </row>
    <row r="1364" spans="1:10" x14ac:dyDescent="0.25">
      <c r="A1364" s="109">
        <v>347</v>
      </c>
      <c r="B1364" s="190">
        <v>42248</v>
      </c>
      <c r="D1364" s="109" t="s">
        <v>4171</v>
      </c>
      <c r="E1364" s="109" t="s">
        <v>5320</v>
      </c>
      <c r="F1364" s="109">
        <v>361</v>
      </c>
      <c r="G1364" s="109" t="s">
        <v>1646</v>
      </c>
      <c r="H1364" s="109" t="s">
        <v>1646</v>
      </c>
      <c r="I1364" s="109">
        <v>385</v>
      </c>
      <c r="J1364" s="109" t="s">
        <v>4163</v>
      </c>
    </row>
    <row r="1365" spans="1:10" x14ac:dyDescent="0.25">
      <c r="A1365" s="109">
        <v>347</v>
      </c>
      <c r="B1365" s="190">
        <v>42248</v>
      </c>
      <c r="D1365" s="109" t="s">
        <v>4171</v>
      </c>
      <c r="E1365" s="109" t="s">
        <v>5320</v>
      </c>
      <c r="F1365" s="109">
        <v>477</v>
      </c>
      <c r="G1365" s="109" t="s">
        <v>1646</v>
      </c>
      <c r="H1365" s="109" t="s">
        <v>1646</v>
      </c>
      <c r="I1365" s="109">
        <v>1100</v>
      </c>
      <c r="J1365" s="109" t="s">
        <v>4163</v>
      </c>
    </row>
    <row r="1366" spans="1:10" x14ac:dyDescent="0.25">
      <c r="A1366" s="109">
        <v>347</v>
      </c>
      <c r="B1366" s="190">
        <v>42248</v>
      </c>
      <c r="D1366" s="109" t="s">
        <v>4171</v>
      </c>
      <c r="E1366" s="109" t="s">
        <v>5321</v>
      </c>
      <c r="F1366" s="109">
        <v>390</v>
      </c>
      <c r="G1366" s="109" t="s">
        <v>1646</v>
      </c>
      <c r="H1366" s="109" t="s">
        <v>1646</v>
      </c>
      <c r="I1366" s="109">
        <v>535</v>
      </c>
      <c r="J1366" s="109" t="s">
        <v>4163</v>
      </c>
    </row>
    <row r="1367" spans="1:10" x14ac:dyDescent="0.25">
      <c r="A1367" s="109">
        <v>347</v>
      </c>
      <c r="B1367" s="190">
        <v>42248</v>
      </c>
      <c r="D1367" s="109" t="s">
        <v>4171</v>
      </c>
      <c r="E1367" s="109" t="s">
        <v>5321</v>
      </c>
      <c r="F1367" s="109">
        <v>370</v>
      </c>
      <c r="G1367" s="109" t="s">
        <v>1646</v>
      </c>
      <c r="H1367" s="109" t="s">
        <v>1646</v>
      </c>
      <c r="I1367" s="109">
        <v>490</v>
      </c>
      <c r="J1367" s="109" t="s">
        <v>4163</v>
      </c>
    </row>
    <row r="1368" spans="1:10" x14ac:dyDescent="0.25">
      <c r="A1368" s="109">
        <v>347</v>
      </c>
      <c r="B1368" s="190">
        <v>42248</v>
      </c>
      <c r="D1368" s="109" t="s">
        <v>4171</v>
      </c>
      <c r="E1368" s="109" t="s">
        <v>5321</v>
      </c>
      <c r="F1368" s="109">
        <v>325</v>
      </c>
      <c r="G1368" s="109" t="s">
        <v>1646</v>
      </c>
      <c r="H1368" s="109" t="s">
        <v>1646</v>
      </c>
      <c r="I1368" s="109">
        <v>315</v>
      </c>
      <c r="J1368" s="109" t="s">
        <v>4163</v>
      </c>
    </row>
    <row r="1369" spans="1:10" x14ac:dyDescent="0.25">
      <c r="A1369" s="109">
        <v>347</v>
      </c>
      <c r="B1369" s="190">
        <v>42248</v>
      </c>
      <c r="D1369" s="109" t="s">
        <v>4171</v>
      </c>
      <c r="E1369" s="109" t="s">
        <v>5320</v>
      </c>
      <c r="F1369" s="109">
        <v>527</v>
      </c>
      <c r="G1369" s="109" t="s">
        <v>1646</v>
      </c>
      <c r="H1369" s="109" t="s">
        <v>1646</v>
      </c>
      <c r="I1369" s="109">
        <v>970</v>
      </c>
      <c r="J1369" s="109" t="s">
        <v>4163</v>
      </c>
    </row>
    <row r="1370" spans="1:10" x14ac:dyDescent="0.25">
      <c r="A1370" s="109">
        <v>348</v>
      </c>
      <c r="B1370" s="190">
        <v>42249</v>
      </c>
      <c r="D1370" s="109" t="s">
        <v>4170</v>
      </c>
      <c r="E1370" s="109" t="s">
        <v>5320</v>
      </c>
      <c r="F1370" s="109">
        <v>495</v>
      </c>
      <c r="G1370" s="109" t="s">
        <v>1646</v>
      </c>
      <c r="H1370" s="109" t="s">
        <v>1646</v>
      </c>
      <c r="I1370" s="109">
        <v>1090</v>
      </c>
      <c r="J1370" s="109" t="s">
        <v>4163</v>
      </c>
    </row>
    <row r="1371" spans="1:10" x14ac:dyDescent="0.25">
      <c r="A1371" s="109">
        <v>348</v>
      </c>
      <c r="B1371" s="190">
        <v>42249</v>
      </c>
      <c r="D1371" s="109" t="s">
        <v>4170</v>
      </c>
      <c r="E1371" s="109" t="s">
        <v>5320</v>
      </c>
      <c r="F1371" s="109">
        <v>354</v>
      </c>
      <c r="G1371" s="109" t="s">
        <v>1646</v>
      </c>
      <c r="H1371" s="109" t="s">
        <v>1646</v>
      </c>
      <c r="I1371" s="109">
        <v>375</v>
      </c>
      <c r="J1371" s="109" t="s">
        <v>4163</v>
      </c>
    </row>
    <row r="1372" spans="1:10" x14ac:dyDescent="0.25">
      <c r="A1372" s="109">
        <v>348</v>
      </c>
      <c r="B1372" s="190">
        <v>42249</v>
      </c>
      <c r="D1372" s="109" t="s">
        <v>4170</v>
      </c>
      <c r="E1372" s="109" t="s">
        <v>5320</v>
      </c>
      <c r="F1372" s="109">
        <v>561</v>
      </c>
      <c r="G1372" s="109" t="s">
        <v>1646</v>
      </c>
      <c r="H1372" s="109" t="s">
        <v>1646</v>
      </c>
      <c r="I1372" s="109">
        <v>1340</v>
      </c>
      <c r="J1372" s="109" t="s">
        <v>4165</v>
      </c>
    </row>
    <row r="1373" spans="1:10" x14ac:dyDescent="0.25">
      <c r="A1373" s="109">
        <v>348</v>
      </c>
      <c r="B1373" s="190">
        <v>42249</v>
      </c>
      <c r="D1373" s="109" t="s">
        <v>4170</v>
      </c>
      <c r="E1373" s="109" t="s">
        <v>5320</v>
      </c>
      <c r="F1373" s="109">
        <v>564</v>
      </c>
      <c r="G1373" s="109" t="s">
        <v>1646</v>
      </c>
      <c r="H1373" s="109" t="s">
        <v>1646</v>
      </c>
      <c r="I1373" s="109">
        <v>1660</v>
      </c>
      <c r="J1373" s="109" t="s">
        <v>4163</v>
      </c>
    </row>
    <row r="1374" spans="1:10" x14ac:dyDescent="0.25">
      <c r="A1374" s="109">
        <v>348</v>
      </c>
      <c r="B1374" s="190">
        <v>42249</v>
      </c>
      <c r="D1374" s="109" t="s">
        <v>4170</v>
      </c>
      <c r="E1374" s="109" t="s">
        <v>5320</v>
      </c>
      <c r="F1374" s="109">
        <v>572</v>
      </c>
      <c r="G1374" s="109" t="s">
        <v>1646</v>
      </c>
      <c r="H1374" s="109" t="s">
        <v>1646</v>
      </c>
      <c r="I1374" s="109">
        <v>1750</v>
      </c>
      <c r="J1374" s="109" t="s">
        <v>4165</v>
      </c>
    </row>
    <row r="1375" spans="1:10" x14ac:dyDescent="0.25">
      <c r="A1375" s="109">
        <v>348</v>
      </c>
      <c r="B1375" s="190">
        <v>42249</v>
      </c>
      <c r="D1375" s="109" t="s">
        <v>4170</v>
      </c>
      <c r="E1375" s="109" t="s">
        <v>5320</v>
      </c>
      <c r="F1375" s="109">
        <v>337</v>
      </c>
      <c r="G1375" s="109" t="s">
        <v>1646</v>
      </c>
      <c r="H1375" s="109" t="s">
        <v>1646</v>
      </c>
      <c r="I1375" s="109">
        <v>350</v>
      </c>
      <c r="J1375" s="109" t="s">
        <v>4165</v>
      </c>
    </row>
    <row r="1376" spans="1:10" x14ac:dyDescent="0.25">
      <c r="A1376" s="109">
        <v>348</v>
      </c>
      <c r="B1376" s="190">
        <v>42249</v>
      </c>
      <c r="D1376" s="109" t="s">
        <v>4170</v>
      </c>
      <c r="E1376" s="109" t="s">
        <v>5320</v>
      </c>
      <c r="F1376" s="109">
        <v>297</v>
      </c>
      <c r="G1376" s="109" t="s">
        <v>1646</v>
      </c>
      <c r="H1376" s="109" t="s">
        <v>1646</v>
      </c>
      <c r="I1376" s="109">
        <v>230</v>
      </c>
      <c r="J1376" s="109" t="s">
        <v>4165</v>
      </c>
    </row>
    <row r="1377" spans="1:10" x14ac:dyDescent="0.25">
      <c r="A1377" s="109">
        <v>348</v>
      </c>
      <c r="B1377" s="190">
        <v>42249</v>
      </c>
      <c r="D1377" s="109" t="s">
        <v>4170</v>
      </c>
      <c r="E1377" s="109" t="s">
        <v>5320</v>
      </c>
      <c r="F1377" s="109">
        <v>337</v>
      </c>
      <c r="G1377" s="109" t="s">
        <v>1646</v>
      </c>
      <c r="H1377" s="109" t="s">
        <v>1646</v>
      </c>
      <c r="I1377" s="109">
        <v>313</v>
      </c>
      <c r="J1377" s="109" t="s">
        <v>4165</v>
      </c>
    </row>
    <row r="1378" spans="1:10" x14ac:dyDescent="0.25">
      <c r="A1378" s="109">
        <v>348</v>
      </c>
      <c r="B1378" s="190">
        <v>42249</v>
      </c>
      <c r="D1378" s="109" t="s">
        <v>4170</v>
      </c>
      <c r="E1378" s="109" t="s">
        <v>5320</v>
      </c>
      <c r="F1378" s="109">
        <v>545</v>
      </c>
      <c r="G1378" s="109" t="s">
        <v>1646</v>
      </c>
      <c r="H1378" s="109" t="s">
        <v>1646</v>
      </c>
      <c r="I1378" s="109">
        <v>1380</v>
      </c>
      <c r="J1378" s="109" t="s">
        <v>4163</v>
      </c>
    </row>
    <row r="1379" spans="1:10" x14ac:dyDescent="0.25">
      <c r="A1379" s="109">
        <v>348</v>
      </c>
      <c r="B1379" s="190">
        <v>42249</v>
      </c>
      <c r="D1379" s="109" t="s">
        <v>4170</v>
      </c>
      <c r="E1379" s="109" t="s">
        <v>5320</v>
      </c>
      <c r="F1379" s="109">
        <v>567</v>
      </c>
      <c r="G1379" s="109" t="s">
        <v>1646</v>
      </c>
      <c r="H1379" s="109" t="s">
        <v>1646</v>
      </c>
      <c r="I1379" s="109">
        <v>1600</v>
      </c>
      <c r="J1379" s="109" t="s">
        <v>4165</v>
      </c>
    </row>
    <row r="1380" spans="1:10" x14ac:dyDescent="0.25">
      <c r="A1380" s="109">
        <v>348</v>
      </c>
      <c r="B1380" s="190">
        <v>42249</v>
      </c>
      <c r="D1380" s="109" t="s">
        <v>4170</v>
      </c>
      <c r="E1380" s="109" t="s">
        <v>5320</v>
      </c>
      <c r="F1380" s="109">
        <v>571</v>
      </c>
      <c r="G1380" s="109" t="s">
        <v>1646</v>
      </c>
      <c r="H1380" s="109" t="s">
        <v>1646</v>
      </c>
      <c r="I1380" s="109">
        <v>1620</v>
      </c>
      <c r="J1380" s="109" t="s">
        <v>4163</v>
      </c>
    </row>
    <row r="1381" spans="1:10" x14ac:dyDescent="0.25">
      <c r="A1381" s="109">
        <v>348</v>
      </c>
      <c r="B1381" s="190">
        <v>42249</v>
      </c>
      <c r="D1381" s="109" t="s">
        <v>4170</v>
      </c>
      <c r="E1381" s="109" t="s">
        <v>5320</v>
      </c>
      <c r="F1381" s="109">
        <v>670</v>
      </c>
      <c r="G1381" s="109" t="s">
        <v>1646</v>
      </c>
      <c r="H1381" s="109" t="s">
        <v>1646</v>
      </c>
      <c r="I1381" s="109">
        <v>1830</v>
      </c>
      <c r="J1381" s="109" t="s">
        <v>4163</v>
      </c>
    </row>
    <row r="1382" spans="1:10" x14ac:dyDescent="0.25">
      <c r="A1382" s="109">
        <v>348</v>
      </c>
      <c r="B1382" s="190">
        <v>42249</v>
      </c>
      <c r="D1382" s="109" t="s">
        <v>4170</v>
      </c>
      <c r="E1382" s="109" t="s">
        <v>5320</v>
      </c>
      <c r="F1382" s="109">
        <v>327</v>
      </c>
      <c r="G1382" s="109" t="s">
        <v>1646</v>
      </c>
      <c r="H1382" s="109" t="s">
        <v>1646</v>
      </c>
      <c r="I1382" s="109">
        <v>290</v>
      </c>
      <c r="J1382" s="109" t="s">
        <v>4163</v>
      </c>
    </row>
    <row r="1383" spans="1:10" x14ac:dyDescent="0.25">
      <c r="A1383" s="109">
        <v>348</v>
      </c>
      <c r="B1383" s="190">
        <v>42249</v>
      </c>
      <c r="D1383" s="109" t="s">
        <v>4170</v>
      </c>
      <c r="E1383" s="109" t="s">
        <v>5320</v>
      </c>
      <c r="F1383" s="109">
        <v>313</v>
      </c>
      <c r="G1383" s="109" t="s">
        <v>1646</v>
      </c>
      <c r="H1383" s="109" t="s">
        <v>1646</v>
      </c>
      <c r="I1383" s="109">
        <v>293</v>
      </c>
      <c r="J1383" s="109" t="s">
        <v>4163</v>
      </c>
    </row>
    <row r="1384" spans="1:10" x14ac:dyDescent="0.25">
      <c r="A1384" s="109">
        <v>348</v>
      </c>
      <c r="B1384" s="190">
        <v>42249</v>
      </c>
      <c r="D1384" s="109" t="s">
        <v>4170</v>
      </c>
      <c r="E1384" s="109" t="s">
        <v>5320</v>
      </c>
      <c r="F1384" s="109">
        <v>337</v>
      </c>
      <c r="G1384" s="109" t="s">
        <v>1646</v>
      </c>
      <c r="H1384" s="109" t="s">
        <v>1646</v>
      </c>
      <c r="I1384" s="109">
        <v>310</v>
      </c>
      <c r="J1384" s="109" t="s">
        <v>4163</v>
      </c>
    </row>
    <row r="1385" spans="1:10" x14ac:dyDescent="0.25">
      <c r="A1385" s="109">
        <v>348</v>
      </c>
      <c r="B1385" s="190">
        <v>42249</v>
      </c>
      <c r="D1385" s="109" t="s">
        <v>4170</v>
      </c>
      <c r="E1385" s="109" t="s">
        <v>5320</v>
      </c>
      <c r="F1385" s="109">
        <v>545</v>
      </c>
      <c r="G1385" s="109" t="s">
        <v>1646</v>
      </c>
      <c r="H1385" s="109" t="s">
        <v>1646</v>
      </c>
      <c r="I1385" s="109">
        <v>1540</v>
      </c>
      <c r="J1385" s="109" t="s">
        <v>4163</v>
      </c>
    </row>
    <row r="1386" spans="1:10" x14ac:dyDescent="0.25">
      <c r="A1386" s="109">
        <v>348</v>
      </c>
      <c r="B1386" s="190">
        <v>42249</v>
      </c>
      <c r="D1386" s="109" t="s">
        <v>4170</v>
      </c>
      <c r="E1386" s="109" t="s">
        <v>5320</v>
      </c>
      <c r="F1386" s="109">
        <v>347</v>
      </c>
      <c r="G1386" s="109" t="s">
        <v>1646</v>
      </c>
      <c r="H1386" s="109" t="s">
        <v>1646</v>
      </c>
      <c r="I1386" s="109">
        <v>353</v>
      </c>
      <c r="J1386" s="109" t="s">
        <v>4163</v>
      </c>
    </row>
    <row r="1387" spans="1:10" x14ac:dyDescent="0.25">
      <c r="A1387" s="109">
        <v>348</v>
      </c>
      <c r="B1387" s="190">
        <v>42249</v>
      </c>
      <c r="D1387" s="109" t="s">
        <v>4170</v>
      </c>
      <c r="E1387" s="109" t="s">
        <v>5320</v>
      </c>
      <c r="F1387" s="109">
        <v>349</v>
      </c>
      <c r="G1387" s="109" t="s">
        <v>1646</v>
      </c>
      <c r="H1387" s="109" t="s">
        <v>1646</v>
      </c>
      <c r="I1387" s="109">
        <v>355</v>
      </c>
      <c r="J1387" s="109" t="s">
        <v>4163</v>
      </c>
    </row>
    <row r="1388" spans="1:10" x14ac:dyDescent="0.25">
      <c r="A1388" s="109">
        <v>348</v>
      </c>
      <c r="B1388" s="190">
        <v>42249</v>
      </c>
      <c r="D1388" s="109" t="s">
        <v>4170</v>
      </c>
      <c r="E1388" s="109" t="s">
        <v>5320</v>
      </c>
      <c r="F1388" s="109">
        <v>540</v>
      </c>
      <c r="G1388" s="109" t="s">
        <v>1646</v>
      </c>
      <c r="H1388" s="109" t="s">
        <v>1646</v>
      </c>
      <c r="I1388" s="109">
        <v>1400</v>
      </c>
      <c r="J1388" s="109" t="s">
        <v>4163</v>
      </c>
    </row>
    <row r="1389" spans="1:10" x14ac:dyDescent="0.25">
      <c r="A1389" s="109">
        <v>348</v>
      </c>
      <c r="B1389" s="190">
        <v>42249</v>
      </c>
      <c r="D1389" s="109" t="s">
        <v>4170</v>
      </c>
      <c r="E1389" s="109" t="s">
        <v>5320</v>
      </c>
      <c r="F1389" s="109">
        <v>568</v>
      </c>
      <c r="G1389" s="109" t="s">
        <v>1646</v>
      </c>
      <c r="H1389" s="109" t="s">
        <v>1646</v>
      </c>
      <c r="I1389" s="109">
        <v>1800</v>
      </c>
      <c r="J1389" s="109" t="s">
        <v>4165</v>
      </c>
    </row>
    <row r="1390" spans="1:10" x14ac:dyDescent="0.25">
      <c r="A1390" s="109">
        <v>348</v>
      </c>
      <c r="B1390" s="190">
        <v>42249</v>
      </c>
      <c r="D1390" s="109" t="s">
        <v>4170</v>
      </c>
      <c r="E1390" s="109" t="s">
        <v>5320</v>
      </c>
      <c r="F1390" s="109">
        <v>586</v>
      </c>
      <c r="G1390" s="109" t="s">
        <v>1646</v>
      </c>
      <c r="H1390" s="109" t="s">
        <v>1646</v>
      </c>
      <c r="I1390" s="109">
        <v>2020</v>
      </c>
      <c r="J1390" s="109" t="s">
        <v>4165</v>
      </c>
    </row>
    <row r="1391" spans="1:10" x14ac:dyDescent="0.25">
      <c r="A1391" s="109">
        <v>348</v>
      </c>
      <c r="B1391" s="190">
        <v>42249</v>
      </c>
      <c r="D1391" s="109" t="s">
        <v>4170</v>
      </c>
      <c r="E1391" s="109" t="s">
        <v>5320</v>
      </c>
      <c r="F1391" s="109">
        <v>523</v>
      </c>
      <c r="G1391" s="109" t="s">
        <v>1646</v>
      </c>
      <c r="H1391" s="109" t="s">
        <v>1646</v>
      </c>
      <c r="I1391" s="109">
        <v>1320</v>
      </c>
      <c r="J1391" s="109" t="s">
        <v>4163</v>
      </c>
    </row>
    <row r="1392" spans="1:10" x14ac:dyDescent="0.25">
      <c r="A1392" s="109">
        <v>348</v>
      </c>
      <c r="B1392" s="190">
        <v>42249</v>
      </c>
      <c r="D1392" s="109" t="s">
        <v>4170</v>
      </c>
      <c r="E1392" s="109" t="s">
        <v>5320</v>
      </c>
      <c r="F1392" s="109">
        <v>574</v>
      </c>
      <c r="G1392" s="109" t="s">
        <v>1646</v>
      </c>
      <c r="H1392" s="109" t="s">
        <v>1646</v>
      </c>
      <c r="I1392" s="109">
        <v>1690</v>
      </c>
      <c r="J1392" s="109" t="s">
        <v>4163</v>
      </c>
    </row>
    <row r="1393" spans="1:10" x14ac:dyDescent="0.25">
      <c r="A1393" s="109">
        <v>348</v>
      </c>
      <c r="B1393" s="190">
        <v>42249</v>
      </c>
      <c r="D1393" s="109" t="s">
        <v>4170</v>
      </c>
      <c r="E1393" s="109" t="s">
        <v>5320</v>
      </c>
      <c r="F1393" s="109">
        <v>444</v>
      </c>
      <c r="G1393" s="109" t="s">
        <v>1646</v>
      </c>
      <c r="H1393" s="109" t="s">
        <v>1646</v>
      </c>
      <c r="I1393" s="109">
        <v>730</v>
      </c>
      <c r="J1393" s="109" t="s">
        <v>4163</v>
      </c>
    </row>
    <row r="1394" spans="1:10" x14ac:dyDescent="0.25">
      <c r="A1394" s="109">
        <v>348</v>
      </c>
      <c r="B1394" s="190">
        <v>42249</v>
      </c>
      <c r="D1394" s="109" t="s">
        <v>4170</v>
      </c>
      <c r="E1394" s="109" t="s">
        <v>5320</v>
      </c>
      <c r="F1394" s="109">
        <v>330</v>
      </c>
      <c r="G1394" s="109" t="s">
        <v>1646</v>
      </c>
      <c r="H1394" s="109" t="s">
        <v>1646</v>
      </c>
      <c r="I1394" s="109">
        <v>300</v>
      </c>
      <c r="J1394" s="109" t="s">
        <v>4163</v>
      </c>
    </row>
    <row r="1395" spans="1:10" x14ac:dyDescent="0.25">
      <c r="A1395" s="109">
        <v>348</v>
      </c>
      <c r="B1395" s="190">
        <v>42249</v>
      </c>
      <c r="D1395" s="109" t="s">
        <v>4170</v>
      </c>
      <c r="E1395" s="109" t="s">
        <v>5320</v>
      </c>
      <c r="F1395" s="109">
        <v>279</v>
      </c>
      <c r="G1395" s="109" t="s">
        <v>1646</v>
      </c>
      <c r="H1395" s="109" t="s">
        <v>1646</v>
      </c>
      <c r="I1395" s="109">
        <v>193</v>
      </c>
      <c r="J1395" s="109" t="s">
        <v>4163</v>
      </c>
    </row>
    <row r="1396" spans="1:10" x14ac:dyDescent="0.25">
      <c r="A1396" s="109">
        <v>348</v>
      </c>
      <c r="B1396" s="190">
        <v>42249</v>
      </c>
      <c r="D1396" s="109" t="s">
        <v>4170</v>
      </c>
      <c r="E1396" s="109" t="s">
        <v>5320</v>
      </c>
      <c r="F1396" s="109">
        <v>324</v>
      </c>
      <c r="G1396" s="109" t="s">
        <v>1646</v>
      </c>
      <c r="H1396" s="109" t="s">
        <v>1646</v>
      </c>
      <c r="I1396" s="109">
        <v>290</v>
      </c>
      <c r="J1396" s="109" t="s">
        <v>4163</v>
      </c>
    </row>
    <row r="1397" spans="1:10" x14ac:dyDescent="0.25">
      <c r="A1397" s="109">
        <v>348</v>
      </c>
      <c r="B1397" s="190">
        <v>42249</v>
      </c>
      <c r="D1397" s="109" t="s">
        <v>4170</v>
      </c>
      <c r="E1397" s="109" t="s">
        <v>5320</v>
      </c>
      <c r="F1397" s="109">
        <v>287</v>
      </c>
      <c r="G1397" s="109" t="s">
        <v>1646</v>
      </c>
      <c r="H1397" s="109" t="s">
        <v>1646</v>
      </c>
      <c r="I1397" s="109">
        <v>200</v>
      </c>
      <c r="J1397" s="109" t="s">
        <v>4163</v>
      </c>
    </row>
    <row r="1398" spans="1:10" x14ac:dyDescent="0.25">
      <c r="A1398" s="109">
        <v>348</v>
      </c>
      <c r="B1398" s="190">
        <v>42249</v>
      </c>
      <c r="D1398" s="109" t="s">
        <v>4170</v>
      </c>
      <c r="E1398" s="109" t="s">
        <v>5320</v>
      </c>
      <c r="F1398" s="109">
        <v>522</v>
      </c>
      <c r="G1398" s="109" t="s">
        <v>1646</v>
      </c>
      <c r="H1398" s="109" t="s">
        <v>1646</v>
      </c>
      <c r="I1398" s="109">
        <v>1120</v>
      </c>
      <c r="J1398" s="109" t="s">
        <v>4163</v>
      </c>
    </row>
    <row r="1399" spans="1:10" x14ac:dyDescent="0.25">
      <c r="A1399" s="109">
        <v>348</v>
      </c>
      <c r="B1399" s="190">
        <v>42249</v>
      </c>
      <c r="D1399" s="109" t="s">
        <v>4170</v>
      </c>
      <c r="E1399" s="109" t="s">
        <v>5320</v>
      </c>
      <c r="F1399" s="109">
        <v>540</v>
      </c>
      <c r="G1399" s="109" t="s">
        <v>1646</v>
      </c>
      <c r="H1399" s="109" t="s">
        <v>1646</v>
      </c>
      <c r="I1399" s="109">
        <v>1300</v>
      </c>
      <c r="J1399" s="109" t="s">
        <v>4163</v>
      </c>
    </row>
    <row r="1400" spans="1:10" x14ac:dyDescent="0.25">
      <c r="A1400" s="109">
        <v>348</v>
      </c>
      <c r="B1400" s="190">
        <v>42249</v>
      </c>
      <c r="D1400" s="109" t="s">
        <v>4170</v>
      </c>
      <c r="E1400" s="109" t="s">
        <v>5320</v>
      </c>
      <c r="F1400" s="109">
        <v>515</v>
      </c>
      <c r="G1400" s="109" t="s">
        <v>1646</v>
      </c>
      <c r="H1400" s="109" t="s">
        <v>1646</v>
      </c>
      <c r="I1400" s="109">
        <v>1190</v>
      </c>
      <c r="J1400" s="109" t="s">
        <v>4163</v>
      </c>
    </row>
    <row r="1401" spans="1:10" x14ac:dyDescent="0.25">
      <c r="A1401" s="109">
        <v>348</v>
      </c>
      <c r="B1401" s="190">
        <v>42249</v>
      </c>
      <c r="D1401" s="109" t="s">
        <v>4170</v>
      </c>
      <c r="E1401" s="109" t="s">
        <v>5320</v>
      </c>
      <c r="F1401" s="109">
        <v>557</v>
      </c>
      <c r="G1401" s="109" t="s">
        <v>1646</v>
      </c>
      <c r="H1401" s="109" t="s">
        <v>1646</v>
      </c>
      <c r="I1401" s="109">
        <v>1460</v>
      </c>
      <c r="J1401" s="109" t="s">
        <v>4163</v>
      </c>
    </row>
    <row r="1402" spans="1:10" x14ac:dyDescent="0.25">
      <c r="A1402" s="109">
        <v>348</v>
      </c>
      <c r="B1402" s="190">
        <v>42249</v>
      </c>
      <c r="D1402" s="109" t="s">
        <v>4170</v>
      </c>
      <c r="E1402" s="109" t="s">
        <v>5320</v>
      </c>
      <c r="F1402" s="109">
        <v>530</v>
      </c>
      <c r="G1402" s="109" t="s">
        <v>1646</v>
      </c>
      <c r="H1402" s="109" t="s">
        <v>1646</v>
      </c>
      <c r="I1402" s="109">
        <v>1500</v>
      </c>
      <c r="J1402" s="109" t="s">
        <v>4163</v>
      </c>
    </row>
    <row r="1403" spans="1:10" x14ac:dyDescent="0.25">
      <c r="A1403" s="109">
        <v>348</v>
      </c>
      <c r="B1403" s="190">
        <v>42249</v>
      </c>
      <c r="D1403" s="109" t="s">
        <v>4170</v>
      </c>
      <c r="E1403" s="109" t="s">
        <v>5320</v>
      </c>
      <c r="F1403" s="109">
        <v>601</v>
      </c>
      <c r="G1403" s="109" t="s">
        <v>1646</v>
      </c>
      <c r="H1403" s="109" t="s">
        <v>1646</v>
      </c>
      <c r="I1403" s="109">
        <v>1850</v>
      </c>
      <c r="J1403" s="109" t="s">
        <v>4165</v>
      </c>
    </row>
    <row r="1404" spans="1:10" x14ac:dyDescent="0.25">
      <c r="A1404" s="109">
        <v>348</v>
      </c>
      <c r="B1404" s="190">
        <v>42249</v>
      </c>
      <c r="D1404" s="109" t="s">
        <v>4170</v>
      </c>
      <c r="E1404" s="109" t="s">
        <v>5320</v>
      </c>
      <c r="F1404" s="109">
        <v>560</v>
      </c>
      <c r="G1404" s="109" t="s">
        <v>1646</v>
      </c>
      <c r="H1404" s="109" t="s">
        <v>1646</v>
      </c>
      <c r="I1404" s="109">
        <v>1580</v>
      </c>
      <c r="J1404" s="109" t="s">
        <v>4165</v>
      </c>
    </row>
    <row r="1405" spans="1:10" x14ac:dyDescent="0.25">
      <c r="A1405" s="109">
        <v>348</v>
      </c>
      <c r="B1405" s="190">
        <v>42249</v>
      </c>
      <c r="D1405" s="109" t="s">
        <v>4170</v>
      </c>
      <c r="E1405" s="109" t="s">
        <v>5320</v>
      </c>
      <c r="F1405" s="109">
        <v>532</v>
      </c>
      <c r="G1405" s="109" t="s">
        <v>1646</v>
      </c>
      <c r="H1405" s="109" t="s">
        <v>1646</v>
      </c>
      <c r="I1405" s="109">
        <v>1310</v>
      </c>
      <c r="J1405" s="109" t="s">
        <v>4165</v>
      </c>
    </row>
    <row r="1406" spans="1:10" x14ac:dyDescent="0.25">
      <c r="A1406" s="109">
        <v>348</v>
      </c>
      <c r="B1406" s="190">
        <v>42249</v>
      </c>
      <c r="D1406" s="109" t="s">
        <v>4170</v>
      </c>
      <c r="E1406" s="109" t="s">
        <v>5320</v>
      </c>
      <c r="F1406" s="109">
        <v>557</v>
      </c>
      <c r="G1406" s="109" t="s">
        <v>1646</v>
      </c>
      <c r="H1406" s="109" t="s">
        <v>1646</v>
      </c>
      <c r="I1406" s="109">
        <v>1410</v>
      </c>
      <c r="J1406" s="109" t="s">
        <v>4165</v>
      </c>
    </row>
    <row r="1407" spans="1:10" x14ac:dyDescent="0.25">
      <c r="A1407" s="109">
        <v>348</v>
      </c>
      <c r="B1407" s="190">
        <v>42249</v>
      </c>
      <c r="D1407" s="109" t="s">
        <v>4170</v>
      </c>
      <c r="E1407" s="109" t="s">
        <v>5320</v>
      </c>
      <c r="F1407" s="109">
        <v>567</v>
      </c>
      <c r="G1407" s="109" t="s">
        <v>1646</v>
      </c>
      <c r="H1407" s="109" t="s">
        <v>1646</v>
      </c>
      <c r="I1407" s="109">
        <v>1750</v>
      </c>
      <c r="J1407" s="109" t="s">
        <v>4165</v>
      </c>
    </row>
    <row r="1408" spans="1:10" x14ac:dyDescent="0.25">
      <c r="A1408" s="109">
        <v>348</v>
      </c>
      <c r="B1408" s="190">
        <v>42249</v>
      </c>
      <c r="D1408" s="109" t="s">
        <v>4170</v>
      </c>
      <c r="E1408" s="109" t="s">
        <v>5320</v>
      </c>
      <c r="F1408" s="109">
        <v>322</v>
      </c>
      <c r="G1408" s="109" t="s">
        <v>1646</v>
      </c>
      <c r="H1408" s="109" t="s">
        <v>1646</v>
      </c>
      <c r="I1408" s="109">
        <v>290</v>
      </c>
      <c r="J1408" s="109" t="s">
        <v>4163</v>
      </c>
    </row>
    <row r="1409" spans="1:10" x14ac:dyDescent="0.25">
      <c r="A1409" s="109">
        <v>327</v>
      </c>
      <c r="B1409" s="190">
        <v>42250</v>
      </c>
      <c r="D1409" s="109" t="s">
        <v>4169</v>
      </c>
      <c r="E1409" s="109" t="s">
        <v>5320</v>
      </c>
      <c r="F1409" s="109">
        <v>397</v>
      </c>
      <c r="G1409" s="109" t="s">
        <v>1646</v>
      </c>
      <c r="H1409" s="109" t="s">
        <v>1646</v>
      </c>
      <c r="I1409" s="109">
        <v>635</v>
      </c>
      <c r="J1409" s="109" t="s">
        <v>4163</v>
      </c>
    </row>
    <row r="1410" spans="1:10" x14ac:dyDescent="0.25">
      <c r="A1410" s="109">
        <v>327</v>
      </c>
      <c r="B1410" s="190">
        <v>42250</v>
      </c>
      <c r="D1410" s="109" t="s">
        <v>4169</v>
      </c>
      <c r="E1410" s="109" t="s">
        <v>5320</v>
      </c>
      <c r="F1410" s="109">
        <v>382</v>
      </c>
      <c r="G1410" s="109" t="s">
        <v>1646</v>
      </c>
      <c r="H1410" s="109" t="s">
        <v>1646</v>
      </c>
      <c r="I1410" s="109">
        <v>455</v>
      </c>
      <c r="J1410" s="109" t="s">
        <v>4163</v>
      </c>
    </row>
    <row r="1411" spans="1:10" x14ac:dyDescent="0.25">
      <c r="A1411" s="109">
        <v>327</v>
      </c>
      <c r="B1411" s="190">
        <v>42250</v>
      </c>
      <c r="D1411" s="109" t="s">
        <v>4169</v>
      </c>
      <c r="E1411" s="109" t="s">
        <v>5320</v>
      </c>
      <c r="F1411" s="109">
        <v>363</v>
      </c>
      <c r="G1411" s="109" t="s">
        <v>1646</v>
      </c>
      <c r="H1411" s="109" t="s">
        <v>1646</v>
      </c>
      <c r="I1411" s="109">
        <v>210</v>
      </c>
      <c r="J1411" s="109" t="s">
        <v>4163</v>
      </c>
    </row>
    <row r="1412" spans="1:10" x14ac:dyDescent="0.25">
      <c r="A1412" s="109">
        <v>327</v>
      </c>
      <c r="B1412" s="190">
        <v>42250</v>
      </c>
      <c r="D1412" s="109" t="s">
        <v>4169</v>
      </c>
      <c r="E1412" s="109" t="s">
        <v>5320</v>
      </c>
      <c r="F1412" s="109">
        <v>402</v>
      </c>
      <c r="G1412" s="109" t="s">
        <v>1646</v>
      </c>
      <c r="H1412" s="109" t="s">
        <v>1646</v>
      </c>
      <c r="I1412" s="109">
        <v>575</v>
      </c>
      <c r="J1412" s="109" t="s">
        <v>4163</v>
      </c>
    </row>
    <row r="1413" spans="1:10" x14ac:dyDescent="0.25">
      <c r="A1413" s="109">
        <v>327</v>
      </c>
      <c r="B1413" s="190">
        <v>42250</v>
      </c>
      <c r="D1413" s="109" t="s">
        <v>4169</v>
      </c>
      <c r="E1413" s="109" t="s">
        <v>5320</v>
      </c>
      <c r="F1413" s="109">
        <v>381</v>
      </c>
      <c r="G1413" s="109" t="s">
        <v>1646</v>
      </c>
      <c r="H1413" s="109" t="s">
        <v>1646</v>
      </c>
      <c r="I1413" s="109">
        <v>440</v>
      </c>
      <c r="J1413" s="109" t="s">
        <v>4165</v>
      </c>
    </row>
    <row r="1414" spans="1:10" x14ac:dyDescent="0.25">
      <c r="A1414" s="109">
        <v>327</v>
      </c>
      <c r="B1414" s="190">
        <v>42250</v>
      </c>
      <c r="D1414" s="109" t="s">
        <v>4169</v>
      </c>
      <c r="E1414" s="109" t="s">
        <v>5320</v>
      </c>
      <c r="F1414" s="109">
        <v>424</v>
      </c>
      <c r="G1414" s="109" t="s">
        <v>1646</v>
      </c>
      <c r="H1414" s="109" t="s">
        <v>1646</v>
      </c>
      <c r="I1414" s="109">
        <v>680</v>
      </c>
      <c r="J1414" s="109" t="s">
        <v>4165</v>
      </c>
    </row>
    <row r="1415" spans="1:10" x14ac:dyDescent="0.25">
      <c r="A1415" s="109">
        <v>327</v>
      </c>
      <c r="B1415" s="190">
        <v>42250</v>
      </c>
      <c r="D1415" s="109" t="s">
        <v>4169</v>
      </c>
      <c r="E1415" s="109" t="s">
        <v>5320</v>
      </c>
      <c r="F1415" s="109">
        <v>354</v>
      </c>
      <c r="G1415" s="109" t="s">
        <v>1646</v>
      </c>
      <c r="H1415" s="109" t="s">
        <v>1646</v>
      </c>
      <c r="I1415" s="109">
        <v>360</v>
      </c>
      <c r="J1415" s="109" t="s">
        <v>4163</v>
      </c>
    </row>
    <row r="1416" spans="1:10" x14ac:dyDescent="0.25">
      <c r="A1416" s="109">
        <v>327</v>
      </c>
      <c r="B1416" s="190">
        <v>42250</v>
      </c>
      <c r="D1416" s="109" t="s">
        <v>4169</v>
      </c>
      <c r="E1416" s="109" t="s">
        <v>5320</v>
      </c>
      <c r="F1416" s="109">
        <v>461</v>
      </c>
      <c r="G1416" s="109" t="s">
        <v>1646</v>
      </c>
      <c r="H1416" s="109" t="s">
        <v>1646</v>
      </c>
      <c r="I1416" s="109">
        <v>900</v>
      </c>
      <c r="J1416" s="109" t="s">
        <v>4165</v>
      </c>
    </row>
    <row r="1417" spans="1:10" x14ac:dyDescent="0.25">
      <c r="A1417" s="109">
        <v>327</v>
      </c>
      <c r="B1417" s="190">
        <v>42250</v>
      </c>
      <c r="D1417" s="109" t="s">
        <v>4169</v>
      </c>
      <c r="E1417" s="109" t="s">
        <v>5320</v>
      </c>
      <c r="F1417" s="109">
        <v>402</v>
      </c>
      <c r="G1417" s="109" t="s">
        <v>1646</v>
      </c>
      <c r="H1417" s="109" t="s">
        <v>1646</v>
      </c>
      <c r="I1417" s="109">
        <v>616</v>
      </c>
      <c r="J1417" s="109" t="s">
        <v>4163</v>
      </c>
    </row>
    <row r="1418" spans="1:10" x14ac:dyDescent="0.25">
      <c r="A1418" s="109">
        <v>327</v>
      </c>
      <c r="B1418" s="190">
        <v>42250</v>
      </c>
      <c r="D1418" s="109" t="s">
        <v>4169</v>
      </c>
      <c r="E1418" s="109" t="s">
        <v>5320</v>
      </c>
      <c r="F1418" s="109">
        <v>449</v>
      </c>
      <c r="G1418" s="109" t="s">
        <v>1646</v>
      </c>
      <c r="H1418" s="109" t="s">
        <v>1646</v>
      </c>
      <c r="I1418" s="109">
        <v>808</v>
      </c>
      <c r="J1418" s="109" t="s">
        <v>4163</v>
      </c>
    </row>
    <row r="1419" spans="1:10" x14ac:dyDescent="0.25">
      <c r="A1419" s="109">
        <v>327</v>
      </c>
      <c r="B1419" s="190">
        <v>42250</v>
      </c>
      <c r="D1419" s="109" t="s">
        <v>4169</v>
      </c>
      <c r="E1419" s="109" t="s">
        <v>5320</v>
      </c>
      <c r="F1419" s="109">
        <v>397</v>
      </c>
      <c r="G1419" s="109" t="s">
        <v>1646</v>
      </c>
      <c r="H1419" s="109" t="s">
        <v>1646</v>
      </c>
      <c r="I1419" s="109">
        <v>543</v>
      </c>
      <c r="J1419" s="109" t="s">
        <v>4163</v>
      </c>
    </row>
    <row r="1420" spans="1:10" x14ac:dyDescent="0.25">
      <c r="A1420" s="109">
        <v>327</v>
      </c>
      <c r="B1420" s="190">
        <v>42250</v>
      </c>
      <c r="D1420" s="109" t="s">
        <v>4169</v>
      </c>
      <c r="E1420" s="109" t="s">
        <v>5320</v>
      </c>
      <c r="F1420" s="109">
        <v>419</v>
      </c>
      <c r="G1420" s="109" t="s">
        <v>1646</v>
      </c>
      <c r="H1420" s="109" t="s">
        <v>1646</v>
      </c>
      <c r="I1420" s="109">
        <v>670</v>
      </c>
      <c r="J1420" s="109" t="s">
        <v>4165</v>
      </c>
    </row>
    <row r="1421" spans="1:10" x14ac:dyDescent="0.25">
      <c r="A1421" s="109">
        <v>327</v>
      </c>
      <c r="B1421" s="190">
        <v>42250</v>
      </c>
      <c r="D1421" s="109" t="s">
        <v>4169</v>
      </c>
      <c r="E1421" s="109" t="s">
        <v>5320</v>
      </c>
      <c r="F1421" s="109">
        <v>411</v>
      </c>
      <c r="G1421" s="109" t="s">
        <v>1646</v>
      </c>
      <c r="H1421" s="109" t="s">
        <v>1646</v>
      </c>
      <c r="I1421" s="109">
        <v>653</v>
      </c>
      <c r="J1421" s="109" t="s">
        <v>4165</v>
      </c>
    </row>
    <row r="1422" spans="1:10" x14ac:dyDescent="0.25">
      <c r="A1422" s="109">
        <v>327</v>
      </c>
      <c r="B1422" s="190">
        <v>42250</v>
      </c>
      <c r="D1422" s="109" t="s">
        <v>4169</v>
      </c>
      <c r="E1422" s="109" t="s">
        <v>5320</v>
      </c>
      <c r="F1422" s="109">
        <v>387</v>
      </c>
      <c r="G1422" s="109" t="s">
        <v>1646</v>
      </c>
      <c r="H1422" s="109" t="s">
        <v>1646</v>
      </c>
      <c r="I1422" s="109">
        <v>522</v>
      </c>
      <c r="J1422" s="109" t="s">
        <v>4165</v>
      </c>
    </row>
    <row r="1423" spans="1:10" x14ac:dyDescent="0.25">
      <c r="A1423" s="109">
        <v>327</v>
      </c>
      <c r="B1423" s="190">
        <v>42250</v>
      </c>
      <c r="D1423" s="109" t="s">
        <v>4169</v>
      </c>
      <c r="E1423" s="109" t="s">
        <v>5320</v>
      </c>
      <c r="F1423" s="109">
        <v>404</v>
      </c>
      <c r="G1423" s="109" t="s">
        <v>1646</v>
      </c>
      <c r="H1423" s="109" t="s">
        <v>1646</v>
      </c>
      <c r="I1423" s="109">
        <v>562</v>
      </c>
      <c r="J1423" s="109" t="s">
        <v>4163</v>
      </c>
    </row>
    <row r="1424" spans="1:10" x14ac:dyDescent="0.25">
      <c r="A1424" s="109">
        <v>327</v>
      </c>
      <c r="B1424" s="190">
        <v>42250</v>
      </c>
      <c r="D1424" s="109" t="s">
        <v>4169</v>
      </c>
      <c r="E1424" s="109" t="s">
        <v>5320</v>
      </c>
      <c r="F1424" s="109">
        <v>295</v>
      </c>
      <c r="G1424" s="109" t="s">
        <v>1646</v>
      </c>
      <c r="H1424" s="109" t="s">
        <v>1646</v>
      </c>
      <c r="I1424" s="109">
        <v>208</v>
      </c>
      <c r="J1424" s="109" t="s">
        <v>4163</v>
      </c>
    </row>
    <row r="1425" spans="1:10" x14ac:dyDescent="0.25">
      <c r="A1425" s="109">
        <v>327</v>
      </c>
      <c r="B1425" s="190">
        <v>42250</v>
      </c>
      <c r="D1425" s="109" t="s">
        <v>4169</v>
      </c>
      <c r="E1425" s="109" t="s">
        <v>5320</v>
      </c>
      <c r="F1425" s="109">
        <v>425</v>
      </c>
      <c r="G1425" s="109" t="s">
        <v>1646</v>
      </c>
      <c r="H1425" s="109" t="s">
        <v>1646</v>
      </c>
      <c r="I1425" s="109">
        <v>636</v>
      </c>
      <c r="J1425" s="109" t="s">
        <v>4163</v>
      </c>
    </row>
    <row r="1426" spans="1:10" x14ac:dyDescent="0.25">
      <c r="A1426" s="109">
        <v>327</v>
      </c>
      <c r="B1426" s="190">
        <v>42250</v>
      </c>
      <c r="D1426" s="109" t="s">
        <v>4169</v>
      </c>
      <c r="E1426" s="109" t="s">
        <v>5320</v>
      </c>
      <c r="F1426" s="109">
        <v>419</v>
      </c>
      <c r="G1426" s="109" t="s">
        <v>1646</v>
      </c>
      <c r="H1426" s="109" t="s">
        <v>1646</v>
      </c>
      <c r="I1426" s="109">
        <v>755</v>
      </c>
      <c r="J1426" s="109" t="s">
        <v>4163</v>
      </c>
    </row>
    <row r="1427" spans="1:10" x14ac:dyDescent="0.25">
      <c r="A1427" s="109">
        <v>327</v>
      </c>
      <c r="B1427" s="190">
        <v>42250</v>
      </c>
      <c r="D1427" s="109" t="s">
        <v>4169</v>
      </c>
      <c r="E1427" s="109" t="s">
        <v>5320</v>
      </c>
      <c r="F1427" s="109">
        <v>439</v>
      </c>
      <c r="G1427" s="109" t="s">
        <v>1646</v>
      </c>
      <c r="H1427" s="109" t="s">
        <v>1646</v>
      </c>
      <c r="I1427" s="109">
        <v>836</v>
      </c>
      <c r="J1427" s="109" t="s">
        <v>4165</v>
      </c>
    </row>
    <row r="1428" spans="1:10" x14ac:dyDescent="0.25">
      <c r="A1428" s="109">
        <v>164</v>
      </c>
      <c r="B1428" s="190">
        <v>42251</v>
      </c>
      <c r="D1428" s="109" t="s">
        <v>4168</v>
      </c>
      <c r="E1428" s="109" t="s">
        <v>5320</v>
      </c>
      <c r="F1428" s="109">
        <v>376</v>
      </c>
      <c r="G1428" s="109" t="s">
        <v>1646</v>
      </c>
      <c r="H1428" s="109" t="s">
        <v>1646</v>
      </c>
      <c r="I1428" s="109">
        <v>475</v>
      </c>
      <c r="J1428" s="109" t="s">
        <v>4165</v>
      </c>
    </row>
    <row r="1429" spans="1:10" x14ac:dyDescent="0.25">
      <c r="A1429" s="109">
        <v>164</v>
      </c>
      <c r="B1429" s="190">
        <v>42251</v>
      </c>
      <c r="D1429" s="109" t="s">
        <v>4168</v>
      </c>
      <c r="E1429" s="109" t="s">
        <v>5320</v>
      </c>
      <c r="F1429" s="109">
        <v>295</v>
      </c>
      <c r="G1429" s="109" t="s">
        <v>1646</v>
      </c>
      <c r="H1429" s="109" t="s">
        <v>1646</v>
      </c>
      <c r="I1429" s="109">
        <v>228</v>
      </c>
      <c r="J1429" s="109" t="s">
        <v>4165</v>
      </c>
    </row>
    <row r="1430" spans="1:10" x14ac:dyDescent="0.25">
      <c r="A1430" s="109">
        <v>164</v>
      </c>
      <c r="B1430" s="190">
        <v>42251</v>
      </c>
      <c r="D1430" s="109" t="s">
        <v>4168</v>
      </c>
      <c r="E1430" s="109" t="s">
        <v>5320</v>
      </c>
      <c r="F1430" s="109">
        <v>309</v>
      </c>
      <c r="G1430" s="109" t="s">
        <v>1646</v>
      </c>
      <c r="H1430" s="109" t="s">
        <v>1646</v>
      </c>
      <c r="I1430" s="109">
        <v>250</v>
      </c>
      <c r="J1430" s="109" t="s">
        <v>4165</v>
      </c>
    </row>
    <row r="1431" spans="1:10" x14ac:dyDescent="0.25">
      <c r="A1431" s="109">
        <v>164</v>
      </c>
      <c r="B1431" s="190">
        <v>42251</v>
      </c>
      <c r="D1431" s="109" t="s">
        <v>4168</v>
      </c>
      <c r="E1431" s="109" t="s">
        <v>5320</v>
      </c>
      <c r="F1431" s="109">
        <v>368</v>
      </c>
      <c r="G1431" s="109" t="s">
        <v>1646</v>
      </c>
      <c r="H1431" s="109" t="s">
        <v>1646</v>
      </c>
      <c r="I1431" s="109">
        <v>440</v>
      </c>
      <c r="J1431" s="109" t="s">
        <v>4163</v>
      </c>
    </row>
    <row r="1432" spans="1:10" x14ac:dyDescent="0.25">
      <c r="A1432" s="109">
        <v>166</v>
      </c>
      <c r="B1432" s="190">
        <v>42252</v>
      </c>
      <c r="D1432" s="109" t="s">
        <v>4167</v>
      </c>
      <c r="E1432" s="109" t="s">
        <v>5320</v>
      </c>
      <c r="F1432" s="109">
        <v>373</v>
      </c>
      <c r="G1432" s="109" t="s">
        <v>1646</v>
      </c>
      <c r="H1432" s="109" t="s">
        <v>1646</v>
      </c>
      <c r="I1432" s="109">
        <v>355</v>
      </c>
      <c r="J1432" s="109" t="s">
        <v>4163</v>
      </c>
    </row>
    <row r="1433" spans="1:10" x14ac:dyDescent="0.25">
      <c r="A1433" s="109">
        <v>166</v>
      </c>
      <c r="B1433" s="190">
        <v>42252</v>
      </c>
      <c r="D1433" s="109" t="s">
        <v>4167</v>
      </c>
      <c r="E1433" s="109" t="s">
        <v>5320</v>
      </c>
      <c r="F1433" s="109">
        <v>244</v>
      </c>
      <c r="G1433" s="109" t="s">
        <v>1646</v>
      </c>
      <c r="H1433" s="109" t="s">
        <v>1646</v>
      </c>
      <c r="I1433" s="109">
        <v>108</v>
      </c>
      <c r="J1433" s="109" t="s">
        <v>4163</v>
      </c>
    </row>
    <row r="1434" spans="1:10" x14ac:dyDescent="0.25">
      <c r="A1434" s="109">
        <v>166</v>
      </c>
      <c r="B1434" s="190">
        <v>42252</v>
      </c>
      <c r="D1434" s="109" t="s">
        <v>4167</v>
      </c>
      <c r="E1434" s="109" t="s">
        <v>5320</v>
      </c>
      <c r="F1434" s="109">
        <v>327</v>
      </c>
      <c r="G1434" s="109" t="s">
        <v>1646</v>
      </c>
      <c r="H1434" s="109" t="s">
        <v>1646</v>
      </c>
      <c r="I1434" s="109">
        <v>281</v>
      </c>
      <c r="J1434" s="109" t="s">
        <v>4163</v>
      </c>
    </row>
    <row r="1435" spans="1:10" x14ac:dyDescent="0.25">
      <c r="A1435" s="109">
        <v>165</v>
      </c>
      <c r="B1435" s="190">
        <v>42253</v>
      </c>
      <c r="D1435" s="109" t="s">
        <v>4166</v>
      </c>
      <c r="E1435" s="109" t="s">
        <v>5320</v>
      </c>
      <c r="F1435" s="109">
        <v>432</v>
      </c>
      <c r="G1435" s="109" t="s">
        <v>1646</v>
      </c>
      <c r="H1435" s="109" t="s">
        <v>1646</v>
      </c>
      <c r="I1435" s="109">
        <v>893</v>
      </c>
      <c r="J1435" s="109" t="s">
        <v>4165</v>
      </c>
    </row>
    <row r="1436" spans="1:10" x14ac:dyDescent="0.25">
      <c r="A1436" s="109">
        <v>168</v>
      </c>
      <c r="B1436" s="190">
        <v>42253</v>
      </c>
      <c r="D1436" s="109" t="s">
        <v>4164</v>
      </c>
      <c r="E1436" s="109" t="s">
        <v>5320</v>
      </c>
      <c r="F1436" s="109">
        <v>324</v>
      </c>
      <c r="G1436" s="109" t="s">
        <v>1646</v>
      </c>
      <c r="H1436" s="109" t="s">
        <v>1646</v>
      </c>
      <c r="I1436" s="109">
        <v>273</v>
      </c>
      <c r="J1436" s="109" t="s">
        <v>4163</v>
      </c>
    </row>
    <row r="1437" spans="1:10" x14ac:dyDescent="0.25">
      <c r="A1437" s="109">
        <v>168</v>
      </c>
      <c r="B1437" s="190">
        <v>42253</v>
      </c>
      <c r="D1437" s="109" t="s">
        <v>4164</v>
      </c>
      <c r="E1437" s="109" t="s">
        <v>5320</v>
      </c>
      <c r="F1437" s="109">
        <v>383</v>
      </c>
      <c r="G1437" s="109" t="s">
        <v>1646</v>
      </c>
      <c r="H1437" s="109" t="s">
        <v>1646</v>
      </c>
      <c r="I1437" s="109">
        <v>541</v>
      </c>
      <c r="J1437" s="109" t="s">
        <v>4163</v>
      </c>
    </row>
    <row r="1438" spans="1:10" x14ac:dyDescent="0.25">
      <c r="A1438" s="109">
        <v>168</v>
      </c>
      <c r="B1438" s="190">
        <v>42253</v>
      </c>
      <c r="D1438" s="109" t="s">
        <v>4164</v>
      </c>
      <c r="E1438" s="109" t="s">
        <v>5320</v>
      </c>
      <c r="F1438" s="109">
        <v>494</v>
      </c>
      <c r="G1438" s="109" t="s">
        <v>1646</v>
      </c>
      <c r="H1438" s="109" t="s">
        <v>1646</v>
      </c>
      <c r="I1438" s="109">
        <v>796</v>
      </c>
      <c r="J1438" s="109" t="s">
        <v>4163</v>
      </c>
    </row>
    <row r="1439" spans="1:10" x14ac:dyDescent="0.25">
      <c r="A1439">
        <v>345</v>
      </c>
      <c r="B1439" s="192">
        <v>42494</v>
      </c>
      <c r="D1439" t="s">
        <v>4172</v>
      </c>
      <c r="E1439" t="s">
        <v>5324</v>
      </c>
      <c r="F1439">
        <v>305</v>
      </c>
      <c r="I1439">
        <v>210</v>
      </c>
      <c r="J1439" t="s">
        <v>5318</v>
      </c>
    </row>
    <row r="1440" spans="1:10" x14ac:dyDescent="0.25">
      <c r="A1440">
        <v>345</v>
      </c>
      <c r="B1440" s="192">
        <v>42494</v>
      </c>
      <c r="D1440" t="s">
        <v>4172</v>
      </c>
      <c r="E1440" t="s">
        <v>5324</v>
      </c>
      <c r="F1440">
        <v>407</v>
      </c>
      <c r="I1440">
        <v>490</v>
      </c>
      <c r="J1440" t="s">
        <v>5318</v>
      </c>
    </row>
    <row r="1441" spans="1:10" x14ac:dyDescent="0.25">
      <c r="A1441">
        <v>345</v>
      </c>
      <c r="B1441" s="192">
        <v>42494</v>
      </c>
      <c r="D1441" t="s">
        <v>4172</v>
      </c>
      <c r="E1441" t="s">
        <v>5324</v>
      </c>
      <c r="F1441">
        <v>244</v>
      </c>
      <c r="I1441">
        <v>114</v>
      </c>
      <c r="J1441" t="s">
        <v>5318</v>
      </c>
    </row>
    <row r="1442" spans="1:10" x14ac:dyDescent="0.25">
      <c r="A1442">
        <v>345</v>
      </c>
      <c r="B1442" s="192">
        <v>42494</v>
      </c>
      <c r="D1442" t="s">
        <v>4172</v>
      </c>
      <c r="E1442" t="s">
        <v>5324</v>
      </c>
      <c r="F1442">
        <v>422</v>
      </c>
      <c r="I1442">
        <v>469</v>
      </c>
      <c r="J1442" t="s">
        <v>5318</v>
      </c>
    </row>
    <row r="1443" spans="1:10" x14ac:dyDescent="0.25">
      <c r="A1443">
        <v>345</v>
      </c>
      <c r="B1443" s="192">
        <v>42494</v>
      </c>
      <c r="D1443" t="s">
        <v>4172</v>
      </c>
      <c r="E1443" t="s">
        <v>5324</v>
      </c>
      <c r="F1443">
        <v>317</v>
      </c>
      <c r="I1443">
        <v>235</v>
      </c>
      <c r="J1443" t="s">
        <v>5318</v>
      </c>
    </row>
    <row r="1444" spans="1:10" x14ac:dyDescent="0.25">
      <c r="A1444" s="109">
        <v>145</v>
      </c>
      <c r="B1444" s="192">
        <v>42495</v>
      </c>
      <c r="D1444" t="s">
        <v>4175</v>
      </c>
      <c r="E1444" t="s">
        <v>5320</v>
      </c>
      <c r="F1444">
        <v>231</v>
      </c>
      <c r="I1444">
        <v>93</v>
      </c>
      <c r="J1444" t="s">
        <v>5318</v>
      </c>
    </row>
    <row r="1445" spans="1:10" x14ac:dyDescent="0.25">
      <c r="A1445" s="109">
        <v>145</v>
      </c>
      <c r="B1445" s="192">
        <v>42495</v>
      </c>
      <c r="D1445" t="s">
        <v>4175</v>
      </c>
      <c r="E1445" t="s">
        <v>5320</v>
      </c>
      <c r="F1445">
        <v>308</v>
      </c>
      <c r="I1445">
        <v>205</v>
      </c>
      <c r="J1445" t="s">
        <v>5318</v>
      </c>
    </row>
    <row r="1446" spans="1:10" x14ac:dyDescent="0.25">
      <c r="A1446" s="109">
        <v>145</v>
      </c>
      <c r="B1446" s="192">
        <v>42495</v>
      </c>
      <c r="D1446" t="s">
        <v>4175</v>
      </c>
      <c r="E1446" t="s">
        <v>5320</v>
      </c>
      <c r="F1446">
        <v>240</v>
      </c>
      <c r="I1446">
        <v>148</v>
      </c>
      <c r="J1446" t="s">
        <v>5318</v>
      </c>
    </row>
    <row r="1447" spans="1:10" x14ac:dyDescent="0.25">
      <c r="A1447" s="109">
        <v>145</v>
      </c>
      <c r="B1447" s="192">
        <v>42495</v>
      </c>
      <c r="D1447" t="s">
        <v>4175</v>
      </c>
      <c r="E1447" t="s">
        <v>5320</v>
      </c>
      <c r="F1447">
        <v>250</v>
      </c>
      <c r="I1447">
        <v>116</v>
      </c>
      <c r="J1447" t="s">
        <v>5318</v>
      </c>
    </row>
    <row r="1448" spans="1:10" x14ac:dyDescent="0.25">
      <c r="A1448" s="109">
        <v>145</v>
      </c>
      <c r="B1448" s="192">
        <v>42495</v>
      </c>
      <c r="D1448" t="s">
        <v>4175</v>
      </c>
      <c r="E1448" t="s">
        <v>5320</v>
      </c>
      <c r="F1448">
        <v>329</v>
      </c>
      <c r="I1448">
        <v>198</v>
      </c>
      <c r="J1448" t="s">
        <v>5318</v>
      </c>
    </row>
    <row r="1449" spans="1:10" x14ac:dyDescent="0.25">
      <c r="A1449" s="109">
        <v>145</v>
      </c>
      <c r="B1449" s="192">
        <v>42495</v>
      </c>
      <c r="D1449" t="s">
        <v>4175</v>
      </c>
      <c r="E1449" t="s">
        <v>5320</v>
      </c>
      <c r="F1449">
        <v>301</v>
      </c>
      <c r="I1449">
        <v>192</v>
      </c>
      <c r="J1449" t="s">
        <v>5318</v>
      </c>
    </row>
    <row r="1450" spans="1:10" x14ac:dyDescent="0.25">
      <c r="A1450" s="109">
        <v>145</v>
      </c>
      <c r="B1450" s="192">
        <v>42495</v>
      </c>
      <c r="D1450" t="s">
        <v>4175</v>
      </c>
      <c r="E1450" t="s">
        <v>5320</v>
      </c>
      <c r="F1450">
        <v>287</v>
      </c>
      <c r="I1450">
        <v>161</v>
      </c>
      <c r="J1450" t="s">
        <v>5318</v>
      </c>
    </row>
    <row r="1451" spans="1:10" x14ac:dyDescent="0.25">
      <c r="A1451" s="109">
        <v>145</v>
      </c>
      <c r="B1451" s="192">
        <v>42495</v>
      </c>
      <c r="D1451" t="s">
        <v>4175</v>
      </c>
      <c r="E1451" t="s">
        <v>5320</v>
      </c>
      <c r="F1451">
        <v>327</v>
      </c>
      <c r="I1451">
        <v>245</v>
      </c>
      <c r="J1451" t="s">
        <v>5318</v>
      </c>
    </row>
    <row r="1452" spans="1:10" x14ac:dyDescent="0.25">
      <c r="A1452" s="109">
        <v>145</v>
      </c>
      <c r="B1452" s="192">
        <v>42495</v>
      </c>
      <c r="D1452" t="s">
        <v>4175</v>
      </c>
      <c r="E1452" t="s">
        <v>5320</v>
      </c>
      <c r="F1452">
        <v>335</v>
      </c>
      <c r="I1452">
        <v>220</v>
      </c>
      <c r="J1452" t="s">
        <v>5318</v>
      </c>
    </row>
    <row r="1453" spans="1:10" x14ac:dyDescent="0.25">
      <c r="A1453" s="109">
        <v>145</v>
      </c>
      <c r="B1453" s="192">
        <v>42495</v>
      </c>
      <c r="D1453" t="s">
        <v>4175</v>
      </c>
      <c r="E1453" t="s">
        <v>5320</v>
      </c>
      <c r="F1453">
        <v>304</v>
      </c>
      <c r="I1453">
        <v>200</v>
      </c>
      <c r="J1453" t="s">
        <v>5318</v>
      </c>
    </row>
    <row r="1454" spans="1:10" x14ac:dyDescent="0.25">
      <c r="A1454" s="109">
        <v>145</v>
      </c>
      <c r="B1454" s="192">
        <v>42495</v>
      </c>
      <c r="D1454" t="s">
        <v>4175</v>
      </c>
      <c r="E1454" t="s">
        <v>5320</v>
      </c>
      <c r="F1454">
        <v>242</v>
      </c>
      <c r="I1454">
        <v>114</v>
      </c>
      <c r="J1454" t="s">
        <v>5318</v>
      </c>
    </row>
    <row r="1455" spans="1:10" x14ac:dyDescent="0.25">
      <c r="A1455" s="109">
        <v>145</v>
      </c>
      <c r="B1455" s="192">
        <v>42495</v>
      </c>
      <c r="D1455" t="s">
        <v>4175</v>
      </c>
      <c r="E1455" t="s">
        <v>5320</v>
      </c>
      <c r="F1455">
        <v>228</v>
      </c>
      <c r="I1455">
        <v>95</v>
      </c>
      <c r="J1455" t="s">
        <v>5318</v>
      </c>
    </row>
    <row r="1456" spans="1:10" x14ac:dyDescent="0.25">
      <c r="A1456" s="109">
        <v>145</v>
      </c>
      <c r="B1456" s="192">
        <v>42495</v>
      </c>
      <c r="D1456" t="s">
        <v>4175</v>
      </c>
      <c r="E1456" t="s">
        <v>5320</v>
      </c>
      <c r="F1456">
        <v>288</v>
      </c>
      <c r="I1456">
        <v>171</v>
      </c>
      <c r="J1456" t="s">
        <v>5318</v>
      </c>
    </row>
    <row r="1457" spans="1:10" x14ac:dyDescent="0.25">
      <c r="A1457" s="109">
        <v>145</v>
      </c>
      <c r="B1457" s="192">
        <v>42495</v>
      </c>
      <c r="D1457" t="s">
        <v>4175</v>
      </c>
      <c r="E1457" t="s">
        <v>5320</v>
      </c>
      <c r="F1457">
        <v>328</v>
      </c>
      <c r="I1457">
        <v>217</v>
      </c>
      <c r="J1457" t="s">
        <v>5318</v>
      </c>
    </row>
    <row r="1458" spans="1:10" x14ac:dyDescent="0.25">
      <c r="A1458" s="109">
        <v>145</v>
      </c>
      <c r="B1458" s="192">
        <v>42495</v>
      </c>
      <c r="D1458" t="s">
        <v>4175</v>
      </c>
      <c r="E1458" t="s">
        <v>5320</v>
      </c>
      <c r="F1458">
        <v>288</v>
      </c>
      <c r="I1458">
        <v>173</v>
      </c>
      <c r="J1458" t="s">
        <v>5318</v>
      </c>
    </row>
    <row r="1459" spans="1:10" x14ac:dyDescent="0.25">
      <c r="A1459" s="109">
        <v>145</v>
      </c>
      <c r="B1459" s="192">
        <v>42495</v>
      </c>
      <c r="D1459" t="s">
        <v>4175</v>
      </c>
      <c r="E1459" t="s">
        <v>5320</v>
      </c>
      <c r="F1459">
        <v>311</v>
      </c>
      <c r="I1459">
        <v>203</v>
      </c>
      <c r="J1459" t="s">
        <v>5318</v>
      </c>
    </row>
    <row r="1460" spans="1:10" x14ac:dyDescent="0.25">
      <c r="A1460">
        <v>348</v>
      </c>
      <c r="B1460" s="192">
        <v>42496</v>
      </c>
      <c r="D1460" t="s">
        <v>4170</v>
      </c>
      <c r="E1460" t="s">
        <v>5320</v>
      </c>
      <c r="F1460">
        <v>551</v>
      </c>
      <c r="I1460">
        <v>1375</v>
      </c>
      <c r="J1460" t="s">
        <v>5318</v>
      </c>
    </row>
    <row r="1461" spans="1:10" x14ac:dyDescent="0.25">
      <c r="A1461">
        <v>348</v>
      </c>
      <c r="B1461" s="192">
        <v>42496</v>
      </c>
      <c r="D1461" t="s">
        <v>4170</v>
      </c>
      <c r="E1461" t="s">
        <v>5320</v>
      </c>
      <c r="F1461">
        <v>547</v>
      </c>
      <c r="I1461">
        <v>1340</v>
      </c>
      <c r="J1461" t="s">
        <v>5318</v>
      </c>
    </row>
    <row r="1462" spans="1:10" x14ac:dyDescent="0.25">
      <c r="A1462">
        <v>348</v>
      </c>
      <c r="B1462" s="192">
        <v>42496</v>
      </c>
      <c r="D1462" t="s">
        <v>4170</v>
      </c>
      <c r="E1462" t="s">
        <v>5320</v>
      </c>
      <c r="F1462">
        <v>346</v>
      </c>
      <c r="I1462">
        <v>332</v>
      </c>
      <c r="J1462" t="s">
        <v>5318</v>
      </c>
    </row>
    <row r="1463" spans="1:10" x14ac:dyDescent="0.25">
      <c r="A1463">
        <v>348</v>
      </c>
      <c r="B1463" s="192">
        <v>42496</v>
      </c>
      <c r="D1463" t="s">
        <v>4170</v>
      </c>
      <c r="E1463" t="s">
        <v>5320</v>
      </c>
      <c r="F1463">
        <v>548</v>
      </c>
      <c r="I1463">
        <v>1675</v>
      </c>
      <c r="J1463" t="s">
        <v>5318</v>
      </c>
    </row>
    <row r="1464" spans="1:10" x14ac:dyDescent="0.25">
      <c r="A1464">
        <v>348</v>
      </c>
      <c r="B1464" s="192">
        <v>42496</v>
      </c>
      <c r="D1464" t="s">
        <v>4170</v>
      </c>
      <c r="E1464" t="s">
        <v>5320</v>
      </c>
      <c r="F1464">
        <v>350</v>
      </c>
      <c r="I1464">
        <v>364</v>
      </c>
      <c r="J1464" t="s">
        <v>5318</v>
      </c>
    </row>
    <row r="1465" spans="1:10" x14ac:dyDescent="0.25">
      <c r="A1465">
        <v>348</v>
      </c>
      <c r="B1465" s="192">
        <v>42496</v>
      </c>
      <c r="D1465" t="s">
        <v>4170</v>
      </c>
      <c r="E1465" t="s">
        <v>5320</v>
      </c>
      <c r="F1465">
        <v>521</v>
      </c>
      <c r="I1465">
        <v>1310</v>
      </c>
      <c r="J1465" t="s">
        <v>5318</v>
      </c>
    </row>
    <row r="1466" spans="1:10" x14ac:dyDescent="0.25">
      <c r="A1466">
        <v>348</v>
      </c>
      <c r="B1466" s="192">
        <v>42496</v>
      </c>
      <c r="D1466" t="s">
        <v>4170</v>
      </c>
      <c r="E1466" t="s">
        <v>5320</v>
      </c>
      <c r="F1466">
        <v>554</v>
      </c>
      <c r="I1466">
        <v>1355</v>
      </c>
      <c r="J1466" t="s">
        <v>5318</v>
      </c>
    </row>
    <row r="1467" spans="1:10" x14ac:dyDescent="0.25">
      <c r="A1467">
        <v>348</v>
      </c>
      <c r="B1467" s="192">
        <v>42496</v>
      </c>
      <c r="D1467" t="s">
        <v>4170</v>
      </c>
      <c r="E1467" t="s">
        <v>5320</v>
      </c>
      <c r="F1467">
        <v>595</v>
      </c>
      <c r="I1467">
        <v>1330</v>
      </c>
      <c r="J1467" t="s">
        <v>5318</v>
      </c>
    </row>
    <row r="1468" spans="1:10" x14ac:dyDescent="0.25">
      <c r="A1468">
        <v>348</v>
      </c>
      <c r="B1468" s="192">
        <v>42496</v>
      </c>
      <c r="D1468" t="s">
        <v>4170</v>
      </c>
      <c r="E1468" t="s">
        <v>5320</v>
      </c>
      <c r="F1468">
        <v>330</v>
      </c>
      <c r="I1468">
        <v>275</v>
      </c>
      <c r="J1468" t="s">
        <v>5318</v>
      </c>
    </row>
    <row r="1469" spans="1:10" x14ac:dyDescent="0.25">
      <c r="A1469">
        <v>348</v>
      </c>
      <c r="B1469" s="192">
        <v>42496</v>
      </c>
      <c r="D1469" t="s">
        <v>4170</v>
      </c>
      <c r="E1469" t="s">
        <v>5320</v>
      </c>
      <c r="F1469">
        <v>578</v>
      </c>
      <c r="I1469">
        <v>1515</v>
      </c>
      <c r="J1469" t="s">
        <v>5318</v>
      </c>
    </row>
    <row r="1470" spans="1:10" x14ac:dyDescent="0.25">
      <c r="A1470">
        <v>348</v>
      </c>
      <c r="B1470" s="192">
        <v>42496</v>
      </c>
      <c r="D1470" t="s">
        <v>4170</v>
      </c>
      <c r="E1470" t="s">
        <v>5320</v>
      </c>
      <c r="F1470">
        <v>567</v>
      </c>
      <c r="I1470">
        <v>1115</v>
      </c>
      <c r="J1470" t="s">
        <v>5318</v>
      </c>
    </row>
    <row r="1471" spans="1:10" x14ac:dyDescent="0.25">
      <c r="A1471">
        <v>348</v>
      </c>
      <c r="B1471" s="192">
        <v>42496</v>
      </c>
      <c r="D1471" t="s">
        <v>4170</v>
      </c>
      <c r="E1471" t="s">
        <v>5320</v>
      </c>
      <c r="F1471">
        <v>497</v>
      </c>
      <c r="I1471">
        <v>1213</v>
      </c>
      <c r="J1471" t="s">
        <v>5318</v>
      </c>
    </row>
    <row r="1472" spans="1:10" x14ac:dyDescent="0.25">
      <c r="A1472">
        <v>348</v>
      </c>
      <c r="B1472" s="192">
        <v>42496</v>
      </c>
      <c r="D1472" t="s">
        <v>4170</v>
      </c>
      <c r="E1472" t="s">
        <v>5320</v>
      </c>
      <c r="F1472">
        <v>598</v>
      </c>
      <c r="I1472">
        <v>1092</v>
      </c>
      <c r="J1472" t="s">
        <v>5318</v>
      </c>
    </row>
    <row r="1473" spans="1:10" x14ac:dyDescent="0.25">
      <c r="A1473">
        <v>348</v>
      </c>
      <c r="B1473" s="192">
        <v>42496</v>
      </c>
      <c r="D1473" t="s">
        <v>4170</v>
      </c>
      <c r="E1473" t="s">
        <v>5320</v>
      </c>
      <c r="F1473">
        <v>357</v>
      </c>
      <c r="I1473">
        <v>327</v>
      </c>
      <c r="J1473" t="s">
        <v>5318</v>
      </c>
    </row>
    <row r="1474" spans="1:10" x14ac:dyDescent="0.25">
      <c r="A1474">
        <v>348</v>
      </c>
      <c r="B1474" s="192">
        <v>42496</v>
      </c>
      <c r="D1474" t="s">
        <v>4170</v>
      </c>
      <c r="E1474" t="s">
        <v>5320</v>
      </c>
      <c r="F1474">
        <v>340</v>
      </c>
      <c r="I1474">
        <v>295</v>
      </c>
      <c r="J1474" t="s">
        <v>5318</v>
      </c>
    </row>
    <row r="1475" spans="1:10" x14ac:dyDescent="0.25">
      <c r="A1475">
        <v>348</v>
      </c>
      <c r="B1475" s="192">
        <v>42496</v>
      </c>
      <c r="D1475" t="s">
        <v>4170</v>
      </c>
      <c r="E1475" t="s">
        <v>1725</v>
      </c>
      <c r="F1475">
        <v>441</v>
      </c>
      <c r="I1475">
        <v>374</v>
      </c>
      <c r="J1475" t="s">
        <v>5318</v>
      </c>
    </row>
    <row r="1476" spans="1:10" x14ac:dyDescent="0.25">
      <c r="A1476">
        <v>348</v>
      </c>
      <c r="B1476" s="192">
        <v>42496</v>
      </c>
      <c r="D1476" t="s">
        <v>4170</v>
      </c>
      <c r="E1476" t="s">
        <v>1725</v>
      </c>
      <c r="F1476">
        <v>272</v>
      </c>
      <c r="I1476">
        <v>122</v>
      </c>
      <c r="J1476" t="s">
        <v>5318</v>
      </c>
    </row>
    <row r="1477" spans="1:10" x14ac:dyDescent="0.25">
      <c r="A1477">
        <v>348</v>
      </c>
      <c r="B1477" s="192">
        <v>42496</v>
      </c>
      <c r="D1477" t="s">
        <v>4170</v>
      </c>
      <c r="E1477" t="s">
        <v>1725</v>
      </c>
      <c r="F1477">
        <v>490</v>
      </c>
      <c r="I1477">
        <v>685</v>
      </c>
      <c r="J1477" t="s">
        <v>5318</v>
      </c>
    </row>
    <row r="1478" spans="1:10" x14ac:dyDescent="0.25">
      <c r="A1478">
        <v>348</v>
      </c>
      <c r="B1478" s="192">
        <v>42496</v>
      </c>
      <c r="D1478" t="s">
        <v>4170</v>
      </c>
      <c r="E1478" t="s">
        <v>1725</v>
      </c>
      <c r="F1478">
        <v>457</v>
      </c>
      <c r="I1478">
        <v>516</v>
      </c>
      <c r="J1478" t="s">
        <v>5318</v>
      </c>
    </row>
    <row r="1479" spans="1:10" x14ac:dyDescent="0.25">
      <c r="A1479">
        <v>348</v>
      </c>
      <c r="B1479" s="192">
        <v>42496</v>
      </c>
      <c r="D1479" t="s">
        <v>4170</v>
      </c>
      <c r="E1479" t="s">
        <v>1725</v>
      </c>
      <c r="F1479">
        <v>417</v>
      </c>
      <c r="I1479">
        <v>420</v>
      </c>
      <c r="J1479" t="s">
        <v>5318</v>
      </c>
    </row>
    <row r="1480" spans="1:10" x14ac:dyDescent="0.25">
      <c r="A1480">
        <v>348</v>
      </c>
      <c r="B1480" s="192">
        <v>42496</v>
      </c>
      <c r="D1480" t="s">
        <v>4170</v>
      </c>
      <c r="E1480" t="s">
        <v>1725</v>
      </c>
      <c r="F1480">
        <v>410</v>
      </c>
      <c r="I1480">
        <v>343</v>
      </c>
      <c r="J1480" t="s">
        <v>5318</v>
      </c>
    </row>
    <row r="1481" spans="1:10" x14ac:dyDescent="0.25">
      <c r="A1481">
        <v>348</v>
      </c>
      <c r="B1481" s="192">
        <v>42496</v>
      </c>
      <c r="D1481" t="s">
        <v>4170</v>
      </c>
      <c r="E1481" t="s">
        <v>1725</v>
      </c>
      <c r="F1481">
        <v>378</v>
      </c>
      <c r="I1481">
        <v>390</v>
      </c>
      <c r="J1481" t="s">
        <v>5318</v>
      </c>
    </row>
    <row r="1482" spans="1:10" x14ac:dyDescent="0.25">
      <c r="A1482">
        <v>348</v>
      </c>
      <c r="B1482" s="192">
        <v>42496</v>
      </c>
      <c r="D1482" t="s">
        <v>4170</v>
      </c>
      <c r="E1482" t="s">
        <v>1725</v>
      </c>
      <c r="F1482">
        <v>421</v>
      </c>
      <c r="I1482">
        <v>387</v>
      </c>
      <c r="J1482" t="s">
        <v>5318</v>
      </c>
    </row>
    <row r="1483" spans="1:10" x14ac:dyDescent="0.25">
      <c r="A1483">
        <v>347</v>
      </c>
      <c r="B1483" s="192">
        <v>42497</v>
      </c>
      <c r="D1483" t="s">
        <v>4171</v>
      </c>
      <c r="E1483" t="s">
        <v>5320</v>
      </c>
      <c r="F1483">
        <v>440</v>
      </c>
      <c r="I1483">
        <v>756</v>
      </c>
      <c r="J1483" t="s">
        <v>5318</v>
      </c>
    </row>
    <row r="1484" spans="1:10" x14ac:dyDescent="0.25">
      <c r="A1484">
        <v>347</v>
      </c>
      <c r="B1484" s="192">
        <v>42497</v>
      </c>
      <c r="D1484" t="s">
        <v>4171</v>
      </c>
      <c r="E1484" t="s">
        <v>5320</v>
      </c>
      <c r="F1484">
        <v>350</v>
      </c>
      <c r="I1484">
        <v>349</v>
      </c>
      <c r="J1484" t="s">
        <v>5318</v>
      </c>
    </row>
    <row r="1485" spans="1:10" x14ac:dyDescent="0.25">
      <c r="A1485">
        <v>347</v>
      </c>
      <c r="B1485" s="192">
        <v>42497</v>
      </c>
      <c r="D1485" t="s">
        <v>4171</v>
      </c>
      <c r="E1485" t="s">
        <v>5320</v>
      </c>
      <c r="F1485">
        <v>223</v>
      </c>
      <c r="I1485">
        <v>79</v>
      </c>
      <c r="J1485" t="s">
        <v>5318</v>
      </c>
    </row>
    <row r="1486" spans="1:10" x14ac:dyDescent="0.25">
      <c r="A1486">
        <v>347</v>
      </c>
      <c r="B1486" s="192">
        <v>42497</v>
      </c>
      <c r="D1486" t="s">
        <v>4171</v>
      </c>
      <c r="E1486" t="s">
        <v>5320</v>
      </c>
      <c r="F1486">
        <v>371</v>
      </c>
      <c r="I1486">
        <v>467</v>
      </c>
      <c r="J1486" t="s">
        <v>5318</v>
      </c>
    </row>
    <row r="1487" spans="1:10" x14ac:dyDescent="0.25">
      <c r="A1487">
        <v>347</v>
      </c>
      <c r="B1487" s="192">
        <v>42497</v>
      </c>
      <c r="D1487" t="s">
        <v>4171</v>
      </c>
      <c r="E1487" t="s">
        <v>5320</v>
      </c>
      <c r="F1487">
        <v>489</v>
      </c>
      <c r="I1487">
        <v>1075</v>
      </c>
      <c r="J1487" t="s">
        <v>5318</v>
      </c>
    </row>
    <row r="1488" spans="1:10" x14ac:dyDescent="0.25">
      <c r="A1488">
        <v>347</v>
      </c>
      <c r="B1488" s="192">
        <v>42497</v>
      </c>
      <c r="D1488" t="s">
        <v>4171</v>
      </c>
      <c r="E1488" t="s">
        <v>5320</v>
      </c>
      <c r="F1488">
        <v>543</v>
      </c>
      <c r="I1488">
        <v>1630</v>
      </c>
      <c r="J1488" t="s">
        <v>5318</v>
      </c>
    </row>
    <row r="1489" spans="1:10" x14ac:dyDescent="0.25">
      <c r="A1489">
        <v>347</v>
      </c>
      <c r="B1489" s="192">
        <v>42497</v>
      </c>
      <c r="D1489" t="s">
        <v>4171</v>
      </c>
      <c r="E1489" t="s">
        <v>5320</v>
      </c>
      <c r="F1489">
        <v>561</v>
      </c>
      <c r="I1489">
        <v>1480</v>
      </c>
      <c r="J1489" t="s">
        <v>5318</v>
      </c>
    </row>
    <row r="1490" spans="1:10" x14ac:dyDescent="0.25">
      <c r="A1490">
        <v>347</v>
      </c>
      <c r="B1490" s="192">
        <v>42497</v>
      </c>
      <c r="D1490" t="s">
        <v>4171</v>
      </c>
      <c r="E1490" t="s">
        <v>5320</v>
      </c>
      <c r="F1490">
        <v>432</v>
      </c>
      <c r="I1490">
        <v>684</v>
      </c>
      <c r="J1490" t="s">
        <v>5318</v>
      </c>
    </row>
    <row r="1491" spans="1:10" x14ac:dyDescent="0.25">
      <c r="A1491">
        <v>347</v>
      </c>
      <c r="B1491" s="192">
        <v>42497</v>
      </c>
      <c r="D1491" t="s">
        <v>4171</v>
      </c>
      <c r="E1491" t="s">
        <v>5320</v>
      </c>
      <c r="F1491">
        <v>525</v>
      </c>
      <c r="I1491">
        <v>1330</v>
      </c>
      <c r="J1491" t="s">
        <v>5318</v>
      </c>
    </row>
    <row r="1492" spans="1:10" x14ac:dyDescent="0.25">
      <c r="A1492">
        <v>347</v>
      </c>
      <c r="B1492" s="192">
        <v>42497</v>
      </c>
      <c r="D1492" t="s">
        <v>4171</v>
      </c>
      <c r="E1492" t="s">
        <v>5324</v>
      </c>
      <c r="F1492">
        <v>454</v>
      </c>
      <c r="I1492">
        <v>670</v>
      </c>
      <c r="J1492" t="s">
        <v>5318</v>
      </c>
    </row>
    <row r="1493" spans="1:10" x14ac:dyDescent="0.25">
      <c r="A1493">
        <v>347</v>
      </c>
      <c r="B1493" s="192">
        <v>42497</v>
      </c>
      <c r="D1493" t="s">
        <v>4171</v>
      </c>
      <c r="E1493" t="s">
        <v>5324</v>
      </c>
      <c r="F1493">
        <v>430</v>
      </c>
      <c r="I1493">
        <v>540</v>
      </c>
      <c r="J1493" t="s">
        <v>5318</v>
      </c>
    </row>
    <row r="1494" spans="1:10" x14ac:dyDescent="0.25">
      <c r="A1494">
        <v>347</v>
      </c>
      <c r="B1494" s="192">
        <v>42497</v>
      </c>
      <c r="D1494" t="s">
        <v>4171</v>
      </c>
      <c r="E1494" t="s">
        <v>5324</v>
      </c>
      <c r="F1494">
        <v>374</v>
      </c>
      <c r="I1494">
        <v>374</v>
      </c>
      <c r="J1494" t="s">
        <v>5318</v>
      </c>
    </row>
    <row r="1495" spans="1:10" x14ac:dyDescent="0.25">
      <c r="A1495">
        <v>347</v>
      </c>
      <c r="B1495" s="192">
        <v>42497</v>
      </c>
      <c r="D1495" t="s">
        <v>4171</v>
      </c>
      <c r="E1495" t="s">
        <v>5324</v>
      </c>
      <c r="F1495">
        <v>454</v>
      </c>
      <c r="I1495">
        <v>718</v>
      </c>
      <c r="J1495" t="s">
        <v>5318</v>
      </c>
    </row>
    <row r="1496" spans="1:10" x14ac:dyDescent="0.25">
      <c r="A1496">
        <v>347</v>
      </c>
      <c r="B1496" s="192">
        <v>42497</v>
      </c>
      <c r="D1496" t="s">
        <v>4171</v>
      </c>
      <c r="E1496" t="s">
        <v>5324</v>
      </c>
      <c r="F1496">
        <v>400</v>
      </c>
      <c r="I1496">
        <v>525</v>
      </c>
      <c r="J1496" t="s">
        <v>5318</v>
      </c>
    </row>
    <row r="1497" spans="1:10" x14ac:dyDescent="0.25">
      <c r="A1497">
        <v>164</v>
      </c>
      <c r="B1497" s="192">
        <v>42498</v>
      </c>
      <c r="D1497" t="s">
        <v>4587</v>
      </c>
      <c r="E1497" t="s">
        <v>5320</v>
      </c>
      <c r="F1497">
        <v>453</v>
      </c>
      <c r="I1497">
        <v>900</v>
      </c>
      <c r="J1497" t="s">
        <v>5318</v>
      </c>
    </row>
    <row r="1498" spans="1:10" x14ac:dyDescent="0.25">
      <c r="A1498">
        <v>164</v>
      </c>
      <c r="B1498" s="192">
        <v>42498</v>
      </c>
      <c r="D1498" t="s">
        <v>4587</v>
      </c>
      <c r="E1498" t="s">
        <v>5320</v>
      </c>
      <c r="F1498">
        <v>390</v>
      </c>
      <c r="I1498">
        <v>472</v>
      </c>
      <c r="J1498" t="s">
        <v>5318</v>
      </c>
    </row>
    <row r="1499" spans="1:10" x14ac:dyDescent="0.25">
      <c r="A1499">
        <v>164</v>
      </c>
      <c r="B1499" s="192">
        <v>42498</v>
      </c>
      <c r="D1499" t="s">
        <v>4587</v>
      </c>
      <c r="E1499" t="s">
        <v>5320</v>
      </c>
      <c r="F1499">
        <v>337</v>
      </c>
      <c r="I1499">
        <v>294</v>
      </c>
      <c r="J1499" t="s">
        <v>5318</v>
      </c>
    </row>
    <row r="1500" spans="1:10" x14ac:dyDescent="0.25">
      <c r="A1500">
        <v>164</v>
      </c>
      <c r="B1500" s="192">
        <v>42498</v>
      </c>
      <c r="D1500" t="s">
        <v>4587</v>
      </c>
      <c r="E1500" t="s">
        <v>5320</v>
      </c>
      <c r="F1500">
        <v>364</v>
      </c>
      <c r="I1500">
        <v>375</v>
      </c>
      <c r="J1500" t="s">
        <v>5318</v>
      </c>
    </row>
    <row r="1501" spans="1:10" x14ac:dyDescent="0.25">
      <c r="A1501" s="109">
        <v>166</v>
      </c>
      <c r="B1501" s="192">
        <v>42499</v>
      </c>
      <c r="D1501" t="s">
        <v>4210</v>
      </c>
      <c r="E1501" t="s">
        <v>5320</v>
      </c>
      <c r="F1501">
        <v>248</v>
      </c>
      <c r="I1501">
        <v>118</v>
      </c>
      <c r="J1501" t="s">
        <v>5318</v>
      </c>
    </row>
    <row r="1502" spans="1:10" x14ac:dyDescent="0.25">
      <c r="A1502" s="109">
        <v>166</v>
      </c>
      <c r="B1502" s="192">
        <v>42499</v>
      </c>
      <c r="D1502" t="s">
        <v>4210</v>
      </c>
      <c r="E1502" t="s">
        <v>5320</v>
      </c>
      <c r="F1502">
        <v>210</v>
      </c>
      <c r="I1502">
        <v>53</v>
      </c>
      <c r="J1502" t="s">
        <v>5318</v>
      </c>
    </row>
    <row r="1503" spans="1:10" x14ac:dyDescent="0.25">
      <c r="A1503" s="109">
        <v>166</v>
      </c>
      <c r="B1503" s="192">
        <v>42499</v>
      </c>
      <c r="D1503" t="s">
        <v>4210</v>
      </c>
      <c r="E1503" t="s">
        <v>5320</v>
      </c>
      <c r="F1503">
        <v>283</v>
      </c>
      <c r="I1503">
        <v>173</v>
      </c>
      <c r="J1503" t="s">
        <v>5318</v>
      </c>
    </row>
    <row r="1504" spans="1:10" x14ac:dyDescent="0.25">
      <c r="A1504" s="109">
        <v>166</v>
      </c>
      <c r="B1504" s="192">
        <v>42499</v>
      </c>
      <c r="D1504" t="s">
        <v>4210</v>
      </c>
      <c r="E1504" t="s">
        <v>5320</v>
      </c>
      <c r="F1504">
        <v>247</v>
      </c>
      <c r="I1504">
        <v>116</v>
      </c>
      <c r="J1504" t="s">
        <v>5318</v>
      </c>
    </row>
    <row r="1505" spans="1:10" x14ac:dyDescent="0.25">
      <c r="A1505" s="109">
        <v>166</v>
      </c>
      <c r="B1505" s="192">
        <v>42499</v>
      </c>
      <c r="D1505" t="s">
        <v>4210</v>
      </c>
      <c r="E1505" t="s">
        <v>5320</v>
      </c>
      <c r="F1505">
        <v>145</v>
      </c>
      <c r="I1505">
        <v>22</v>
      </c>
      <c r="J1505" t="s">
        <v>5318</v>
      </c>
    </row>
    <row r="1506" spans="1:10" x14ac:dyDescent="0.25">
      <c r="A1506" s="109">
        <v>166</v>
      </c>
      <c r="B1506" s="192">
        <v>42499</v>
      </c>
      <c r="D1506" t="s">
        <v>4210</v>
      </c>
      <c r="E1506" t="s">
        <v>5320</v>
      </c>
      <c r="F1506">
        <v>128</v>
      </c>
      <c r="I1506">
        <v>15</v>
      </c>
      <c r="J1506" t="s">
        <v>5318</v>
      </c>
    </row>
    <row r="1507" spans="1:10" x14ac:dyDescent="0.25">
      <c r="A1507" s="109">
        <v>166</v>
      </c>
      <c r="B1507" s="192">
        <v>42499</v>
      </c>
      <c r="D1507" t="s">
        <v>4210</v>
      </c>
      <c r="E1507" t="s">
        <v>5320</v>
      </c>
      <c r="F1507">
        <v>292</v>
      </c>
      <c r="I1507">
        <v>190</v>
      </c>
      <c r="J1507" t="s">
        <v>5318</v>
      </c>
    </row>
    <row r="1508" spans="1:10" x14ac:dyDescent="0.25">
      <c r="A1508" s="109">
        <v>166</v>
      </c>
      <c r="B1508" s="192">
        <v>42499</v>
      </c>
      <c r="D1508" t="s">
        <v>4210</v>
      </c>
      <c r="E1508" t="s">
        <v>5320</v>
      </c>
      <c r="F1508">
        <v>154</v>
      </c>
      <c r="I1508">
        <v>25</v>
      </c>
      <c r="J1508" t="s">
        <v>5318</v>
      </c>
    </row>
    <row r="1509" spans="1:10" x14ac:dyDescent="0.25">
      <c r="A1509" s="109">
        <v>166</v>
      </c>
      <c r="B1509" s="192">
        <v>42499</v>
      </c>
      <c r="D1509" t="s">
        <v>4210</v>
      </c>
      <c r="E1509" t="s">
        <v>5320</v>
      </c>
      <c r="F1509">
        <v>278</v>
      </c>
      <c r="I1509">
        <v>150</v>
      </c>
      <c r="J1509" t="s">
        <v>5318</v>
      </c>
    </row>
    <row r="1510" spans="1:10" x14ac:dyDescent="0.25">
      <c r="A1510" s="109">
        <v>166</v>
      </c>
      <c r="B1510" s="192">
        <v>42499</v>
      </c>
      <c r="D1510" t="s">
        <v>4210</v>
      </c>
      <c r="E1510" t="s">
        <v>5320</v>
      </c>
      <c r="F1510">
        <v>364</v>
      </c>
      <c r="I1510">
        <v>386</v>
      </c>
      <c r="J1510" t="s">
        <v>5318</v>
      </c>
    </row>
    <row r="1511" spans="1:10" x14ac:dyDescent="0.25">
      <c r="A1511" s="109">
        <v>166</v>
      </c>
      <c r="B1511" s="192">
        <v>42499</v>
      </c>
      <c r="D1511" t="s">
        <v>4210</v>
      </c>
      <c r="E1511" t="s">
        <v>5320</v>
      </c>
      <c r="F1511">
        <v>121</v>
      </c>
      <c r="I1511">
        <v>14</v>
      </c>
      <c r="J1511" t="s">
        <v>5318</v>
      </c>
    </row>
    <row r="1512" spans="1:10" x14ac:dyDescent="0.25">
      <c r="A1512" s="109">
        <v>166</v>
      </c>
      <c r="B1512" s="192">
        <v>42499</v>
      </c>
      <c r="D1512" t="s">
        <v>4210</v>
      </c>
      <c r="E1512" t="s">
        <v>5320</v>
      </c>
      <c r="F1512">
        <v>268</v>
      </c>
      <c r="I1512">
        <v>145</v>
      </c>
      <c r="J1512" t="s">
        <v>5318</v>
      </c>
    </row>
    <row r="1513" spans="1:10" x14ac:dyDescent="0.25">
      <c r="A1513" s="109">
        <v>166</v>
      </c>
      <c r="B1513" s="192">
        <v>42499</v>
      </c>
      <c r="D1513" t="s">
        <v>4210</v>
      </c>
      <c r="E1513" t="s">
        <v>5320</v>
      </c>
      <c r="F1513">
        <v>197</v>
      </c>
      <c r="I1513">
        <v>52</v>
      </c>
      <c r="J1513" t="s">
        <v>5318</v>
      </c>
    </row>
    <row r="1514" spans="1:10" x14ac:dyDescent="0.25">
      <c r="A1514" s="109">
        <v>166</v>
      </c>
      <c r="B1514" s="192">
        <v>42499</v>
      </c>
      <c r="D1514" t="s">
        <v>4210</v>
      </c>
      <c r="E1514" t="s">
        <v>5320</v>
      </c>
      <c r="F1514">
        <v>145</v>
      </c>
      <c r="I1514">
        <v>18</v>
      </c>
      <c r="J1514" t="s">
        <v>5318</v>
      </c>
    </row>
    <row r="1515" spans="1:10" x14ac:dyDescent="0.25">
      <c r="A1515" s="109">
        <v>166</v>
      </c>
      <c r="B1515" s="192">
        <v>42499</v>
      </c>
      <c r="D1515" t="s">
        <v>4210</v>
      </c>
      <c r="E1515" t="s">
        <v>5320</v>
      </c>
      <c r="F1515">
        <v>192</v>
      </c>
      <c r="I1515">
        <v>54</v>
      </c>
      <c r="J1515" t="s">
        <v>5318</v>
      </c>
    </row>
    <row r="1516" spans="1:10" x14ac:dyDescent="0.25">
      <c r="A1516" s="109">
        <v>166</v>
      </c>
      <c r="B1516" s="192">
        <v>42499</v>
      </c>
      <c r="D1516" t="s">
        <v>4210</v>
      </c>
      <c r="E1516" t="s">
        <v>5320</v>
      </c>
      <c r="F1516">
        <v>424</v>
      </c>
      <c r="I1516">
        <v>556</v>
      </c>
      <c r="J1516" t="s">
        <v>5318</v>
      </c>
    </row>
    <row r="1517" spans="1:10" x14ac:dyDescent="0.25">
      <c r="A1517" s="109">
        <v>166</v>
      </c>
      <c r="B1517" s="192">
        <v>42499</v>
      </c>
      <c r="D1517" t="s">
        <v>4210</v>
      </c>
      <c r="E1517" t="s">
        <v>5320</v>
      </c>
      <c r="F1517">
        <v>171</v>
      </c>
      <c r="I1517">
        <v>35</v>
      </c>
      <c r="J1517" t="s">
        <v>5318</v>
      </c>
    </row>
    <row r="1518" spans="1:10" x14ac:dyDescent="0.25">
      <c r="A1518" s="109">
        <v>166</v>
      </c>
      <c r="B1518" s="192">
        <v>42499</v>
      </c>
      <c r="D1518" t="s">
        <v>4210</v>
      </c>
      <c r="E1518" t="s">
        <v>5320</v>
      </c>
      <c r="F1518">
        <v>343</v>
      </c>
      <c r="I1518">
        <v>214</v>
      </c>
      <c r="J1518" t="s">
        <v>5318</v>
      </c>
    </row>
    <row r="1519" spans="1:10" x14ac:dyDescent="0.25">
      <c r="A1519" s="109">
        <v>166</v>
      </c>
      <c r="B1519" s="192">
        <v>42499</v>
      </c>
      <c r="D1519" t="s">
        <v>4210</v>
      </c>
      <c r="E1519" t="s">
        <v>5320</v>
      </c>
      <c r="F1519">
        <v>145</v>
      </c>
      <c r="I1519">
        <v>20</v>
      </c>
      <c r="J1519" t="s">
        <v>5318</v>
      </c>
    </row>
    <row r="1520" spans="1:10" x14ac:dyDescent="0.25">
      <c r="A1520" s="109">
        <v>166</v>
      </c>
      <c r="B1520" s="192">
        <v>42499</v>
      </c>
      <c r="D1520" t="s">
        <v>4210</v>
      </c>
      <c r="E1520" t="s">
        <v>5320</v>
      </c>
      <c r="F1520">
        <v>152</v>
      </c>
      <c r="I1520">
        <v>27</v>
      </c>
      <c r="J1520" t="s">
        <v>5318</v>
      </c>
    </row>
    <row r="1521" spans="1:10" x14ac:dyDescent="0.25">
      <c r="A1521" s="109">
        <v>166</v>
      </c>
      <c r="B1521" s="192">
        <v>42499</v>
      </c>
      <c r="D1521" t="s">
        <v>4210</v>
      </c>
      <c r="E1521" t="s">
        <v>5320</v>
      </c>
      <c r="F1521">
        <v>173</v>
      </c>
      <c r="I1521">
        <v>36</v>
      </c>
      <c r="J1521" t="s">
        <v>5318</v>
      </c>
    </row>
    <row r="1522" spans="1:10" x14ac:dyDescent="0.25">
      <c r="A1522" s="109">
        <v>166</v>
      </c>
      <c r="B1522" s="192">
        <v>42499</v>
      </c>
      <c r="D1522" t="s">
        <v>4210</v>
      </c>
      <c r="E1522" t="s">
        <v>5320</v>
      </c>
      <c r="F1522">
        <v>356</v>
      </c>
      <c r="I1522">
        <v>353</v>
      </c>
      <c r="J1522" t="s">
        <v>5318</v>
      </c>
    </row>
    <row r="1523" spans="1:10" x14ac:dyDescent="0.25">
      <c r="A1523" s="109">
        <v>166</v>
      </c>
      <c r="B1523" s="192">
        <v>42499</v>
      </c>
      <c r="D1523" t="s">
        <v>4210</v>
      </c>
      <c r="E1523" t="s">
        <v>5320</v>
      </c>
      <c r="F1523">
        <v>163</v>
      </c>
      <c r="I1523">
        <v>31</v>
      </c>
      <c r="J1523" t="s">
        <v>5318</v>
      </c>
    </row>
    <row r="1524" spans="1:10" x14ac:dyDescent="0.25">
      <c r="A1524" s="109">
        <v>166</v>
      </c>
      <c r="B1524" s="192">
        <v>42499</v>
      </c>
      <c r="D1524" t="s">
        <v>4210</v>
      </c>
      <c r="E1524" t="s">
        <v>5320</v>
      </c>
      <c r="F1524">
        <v>173</v>
      </c>
      <c r="I1524">
        <v>35</v>
      </c>
      <c r="J1524" t="s">
        <v>5318</v>
      </c>
    </row>
    <row r="1525" spans="1:10" x14ac:dyDescent="0.25">
      <c r="A1525" s="109">
        <v>166</v>
      </c>
      <c r="B1525" s="192">
        <v>42499</v>
      </c>
      <c r="D1525" t="s">
        <v>4210</v>
      </c>
      <c r="E1525" t="s">
        <v>5320</v>
      </c>
      <c r="F1525">
        <v>157</v>
      </c>
      <c r="I1525">
        <v>29</v>
      </c>
      <c r="J1525" t="s">
        <v>5318</v>
      </c>
    </row>
    <row r="1526" spans="1:10" x14ac:dyDescent="0.25">
      <c r="A1526" s="109">
        <v>166</v>
      </c>
      <c r="B1526" s="192">
        <v>42499</v>
      </c>
      <c r="D1526" t="s">
        <v>4210</v>
      </c>
      <c r="E1526" t="s">
        <v>5320</v>
      </c>
      <c r="F1526">
        <v>164</v>
      </c>
      <c r="I1526">
        <v>32</v>
      </c>
      <c r="J1526" t="s">
        <v>5318</v>
      </c>
    </row>
    <row r="1527" spans="1:10" x14ac:dyDescent="0.25">
      <c r="A1527" s="109">
        <v>166</v>
      </c>
      <c r="B1527" s="192">
        <v>42499</v>
      </c>
      <c r="D1527" t="s">
        <v>4210</v>
      </c>
      <c r="E1527" t="s">
        <v>5320</v>
      </c>
      <c r="F1527">
        <v>182</v>
      </c>
      <c r="I1527">
        <v>39</v>
      </c>
      <c r="J1527" t="s">
        <v>5318</v>
      </c>
    </row>
    <row r="1528" spans="1:10" x14ac:dyDescent="0.25">
      <c r="A1528" s="109">
        <v>166</v>
      </c>
      <c r="B1528" s="192">
        <v>42499</v>
      </c>
      <c r="D1528" t="s">
        <v>4210</v>
      </c>
      <c r="E1528" t="s">
        <v>5320</v>
      </c>
      <c r="F1528">
        <v>180</v>
      </c>
      <c r="I1528">
        <v>41</v>
      </c>
      <c r="J1528" t="s">
        <v>5318</v>
      </c>
    </row>
    <row r="1529" spans="1:10" x14ac:dyDescent="0.25">
      <c r="A1529" s="109">
        <v>166</v>
      </c>
      <c r="B1529" s="192">
        <v>42499</v>
      </c>
      <c r="D1529" t="s">
        <v>4210</v>
      </c>
      <c r="E1529" t="s">
        <v>5320</v>
      </c>
      <c r="F1529">
        <v>174</v>
      </c>
      <c r="I1529">
        <v>36</v>
      </c>
      <c r="J1529" t="s">
        <v>5318</v>
      </c>
    </row>
    <row r="1530" spans="1:10" x14ac:dyDescent="0.25">
      <c r="A1530" s="109">
        <v>166</v>
      </c>
      <c r="B1530" s="192">
        <v>42499</v>
      </c>
      <c r="D1530" t="s">
        <v>4210</v>
      </c>
      <c r="E1530" t="s">
        <v>5320</v>
      </c>
      <c r="F1530">
        <v>324</v>
      </c>
      <c r="I1530">
        <v>243</v>
      </c>
      <c r="J1530" t="s">
        <v>5318</v>
      </c>
    </row>
    <row r="1531" spans="1:10" x14ac:dyDescent="0.25">
      <c r="A1531" s="109">
        <v>166</v>
      </c>
      <c r="B1531" s="192">
        <v>42499</v>
      </c>
      <c r="D1531" t="s">
        <v>4210</v>
      </c>
      <c r="E1531" t="s">
        <v>5320</v>
      </c>
      <c r="F1531">
        <v>153</v>
      </c>
      <c r="I1531">
        <v>28</v>
      </c>
      <c r="J1531" t="s">
        <v>5318</v>
      </c>
    </row>
    <row r="1532" spans="1:10" x14ac:dyDescent="0.25">
      <c r="A1532" s="109">
        <v>166</v>
      </c>
      <c r="B1532" s="192">
        <v>42499</v>
      </c>
      <c r="D1532" t="s">
        <v>4210</v>
      </c>
      <c r="E1532" t="s">
        <v>5320</v>
      </c>
      <c r="F1532">
        <v>140</v>
      </c>
      <c r="I1532">
        <v>20</v>
      </c>
      <c r="J1532" t="s">
        <v>5318</v>
      </c>
    </row>
    <row r="1533" spans="1:10" x14ac:dyDescent="0.25">
      <c r="A1533" s="109">
        <v>166</v>
      </c>
      <c r="B1533" s="192">
        <v>42499</v>
      </c>
      <c r="D1533" t="s">
        <v>4210</v>
      </c>
      <c r="E1533" t="s">
        <v>5320</v>
      </c>
      <c r="F1533">
        <v>184</v>
      </c>
      <c r="I1533">
        <v>43</v>
      </c>
      <c r="J1533" t="s">
        <v>5318</v>
      </c>
    </row>
    <row r="1534" spans="1:10" x14ac:dyDescent="0.25">
      <c r="A1534" s="109">
        <v>166</v>
      </c>
      <c r="B1534" s="192">
        <v>42499</v>
      </c>
      <c r="D1534" t="s">
        <v>4210</v>
      </c>
      <c r="E1534" t="s">
        <v>5320</v>
      </c>
      <c r="F1534">
        <v>172</v>
      </c>
      <c r="I1534">
        <v>33</v>
      </c>
      <c r="J1534" t="s">
        <v>5318</v>
      </c>
    </row>
    <row r="1535" spans="1:10" x14ac:dyDescent="0.25">
      <c r="A1535" s="109">
        <v>166</v>
      </c>
      <c r="B1535" s="192">
        <v>42499</v>
      </c>
      <c r="D1535" t="s">
        <v>4210</v>
      </c>
      <c r="E1535" t="s">
        <v>5320</v>
      </c>
      <c r="F1535">
        <v>149</v>
      </c>
      <c r="I1535">
        <v>25</v>
      </c>
      <c r="J1535" t="s">
        <v>5318</v>
      </c>
    </row>
    <row r="1536" spans="1:10" x14ac:dyDescent="0.25">
      <c r="A1536" s="109">
        <v>145</v>
      </c>
      <c r="B1536" s="192">
        <v>42500</v>
      </c>
      <c r="D1536" t="s">
        <v>4175</v>
      </c>
      <c r="E1536" t="s">
        <v>5320</v>
      </c>
      <c r="F1536">
        <v>310</v>
      </c>
      <c r="I1536">
        <v>212</v>
      </c>
      <c r="J1536" t="s">
        <v>5318</v>
      </c>
    </row>
    <row r="1537" spans="1:10" x14ac:dyDescent="0.25">
      <c r="A1537" s="109">
        <v>145</v>
      </c>
      <c r="B1537" s="192">
        <v>42500</v>
      </c>
      <c r="D1537" t="s">
        <v>4175</v>
      </c>
      <c r="E1537" t="s">
        <v>5320</v>
      </c>
      <c r="F1537">
        <v>320</v>
      </c>
      <c r="I1537">
        <v>228</v>
      </c>
      <c r="J1537" t="s">
        <v>5318</v>
      </c>
    </row>
    <row r="1538" spans="1:10" x14ac:dyDescent="0.25">
      <c r="A1538" s="109">
        <v>145</v>
      </c>
      <c r="B1538" s="192">
        <v>42500</v>
      </c>
      <c r="D1538" t="s">
        <v>4175</v>
      </c>
      <c r="E1538" t="s">
        <v>5320</v>
      </c>
      <c r="F1538">
        <v>305</v>
      </c>
      <c r="I1538">
        <v>189</v>
      </c>
      <c r="J1538" t="s">
        <v>5318</v>
      </c>
    </row>
    <row r="1539" spans="1:10" x14ac:dyDescent="0.25">
      <c r="A1539" s="109">
        <v>145</v>
      </c>
      <c r="B1539" s="192">
        <v>42500</v>
      </c>
      <c r="D1539" t="s">
        <v>4175</v>
      </c>
      <c r="E1539" t="s">
        <v>5320</v>
      </c>
      <c r="F1539">
        <v>228</v>
      </c>
      <c r="I1539">
        <v>96</v>
      </c>
      <c r="J1539" t="s">
        <v>5318</v>
      </c>
    </row>
    <row r="1540" spans="1:10" x14ac:dyDescent="0.25">
      <c r="A1540" s="109">
        <v>145</v>
      </c>
      <c r="B1540" s="192">
        <v>42500</v>
      </c>
      <c r="D1540" t="s">
        <v>4175</v>
      </c>
      <c r="E1540" t="s">
        <v>5320</v>
      </c>
      <c r="F1540">
        <v>230</v>
      </c>
      <c r="I1540">
        <v>92</v>
      </c>
      <c r="J1540" t="s">
        <v>5318</v>
      </c>
    </row>
    <row r="1541" spans="1:10" x14ac:dyDescent="0.25">
      <c r="A1541" s="109">
        <v>145</v>
      </c>
      <c r="B1541" s="192">
        <v>42500</v>
      </c>
      <c r="D1541" t="s">
        <v>4175</v>
      </c>
      <c r="E1541" t="s">
        <v>5320</v>
      </c>
      <c r="F1541">
        <v>327</v>
      </c>
      <c r="I1541">
        <v>264</v>
      </c>
      <c r="J1541" t="s">
        <v>5318</v>
      </c>
    </row>
    <row r="1542" spans="1:10" x14ac:dyDescent="0.25">
      <c r="A1542" s="109">
        <v>145</v>
      </c>
      <c r="B1542" s="192">
        <v>42500</v>
      </c>
      <c r="D1542" t="s">
        <v>4175</v>
      </c>
      <c r="E1542" t="s">
        <v>5320</v>
      </c>
      <c r="F1542">
        <v>237</v>
      </c>
      <c r="I1542">
        <v>89</v>
      </c>
      <c r="J1542" t="s">
        <v>5318</v>
      </c>
    </row>
    <row r="1543" spans="1:10" x14ac:dyDescent="0.25">
      <c r="A1543" s="109">
        <v>145</v>
      </c>
      <c r="B1543" s="192">
        <v>42500</v>
      </c>
      <c r="D1543" t="s">
        <v>4175</v>
      </c>
      <c r="E1543" t="s">
        <v>5320</v>
      </c>
      <c r="F1543">
        <v>288</v>
      </c>
      <c r="I1543">
        <v>165</v>
      </c>
      <c r="J1543" t="s">
        <v>5318</v>
      </c>
    </row>
    <row r="1544" spans="1:10" x14ac:dyDescent="0.25">
      <c r="A1544" s="109">
        <v>145</v>
      </c>
      <c r="B1544" s="192">
        <v>42500</v>
      </c>
      <c r="D1544" t="s">
        <v>4175</v>
      </c>
      <c r="E1544" t="s">
        <v>5320</v>
      </c>
      <c r="F1544">
        <v>249</v>
      </c>
      <c r="I1544">
        <v>129</v>
      </c>
      <c r="J1544" t="s">
        <v>5318</v>
      </c>
    </row>
    <row r="1545" spans="1:10" x14ac:dyDescent="0.25">
      <c r="A1545" s="109">
        <v>145</v>
      </c>
      <c r="B1545" s="192">
        <v>42500</v>
      </c>
      <c r="D1545" t="s">
        <v>4175</v>
      </c>
      <c r="E1545" t="s">
        <v>5320</v>
      </c>
      <c r="F1545">
        <v>315</v>
      </c>
      <c r="I1545">
        <v>197</v>
      </c>
      <c r="J1545" t="s">
        <v>5318</v>
      </c>
    </row>
    <row r="1546" spans="1:10" x14ac:dyDescent="0.25">
      <c r="A1546" s="109">
        <v>145</v>
      </c>
      <c r="B1546" s="192">
        <v>42500</v>
      </c>
      <c r="D1546" t="s">
        <v>4175</v>
      </c>
      <c r="E1546" t="s">
        <v>5320</v>
      </c>
      <c r="F1546">
        <v>234</v>
      </c>
      <c r="I1546">
        <v>102</v>
      </c>
      <c r="J1546" t="s">
        <v>5318</v>
      </c>
    </row>
    <row r="1547" spans="1:10" x14ac:dyDescent="0.25">
      <c r="A1547" s="109">
        <v>145</v>
      </c>
      <c r="B1547" s="192">
        <v>42500</v>
      </c>
      <c r="D1547" t="s">
        <v>4175</v>
      </c>
      <c r="E1547" t="s">
        <v>5320</v>
      </c>
      <c r="F1547">
        <v>293</v>
      </c>
      <c r="I1547">
        <v>189</v>
      </c>
      <c r="J1547" t="s">
        <v>5318</v>
      </c>
    </row>
    <row r="1548" spans="1:10" x14ac:dyDescent="0.25">
      <c r="A1548" s="109">
        <v>145</v>
      </c>
      <c r="B1548" s="192">
        <v>42500</v>
      </c>
      <c r="D1548" t="s">
        <v>4175</v>
      </c>
      <c r="E1548" t="s">
        <v>5320</v>
      </c>
      <c r="F1548">
        <v>309</v>
      </c>
      <c r="I1548">
        <v>215</v>
      </c>
      <c r="J1548" t="s">
        <v>5318</v>
      </c>
    </row>
    <row r="1549" spans="1:10" x14ac:dyDescent="0.25">
      <c r="A1549" s="109">
        <v>145</v>
      </c>
      <c r="B1549" s="192">
        <v>42500</v>
      </c>
      <c r="D1549" t="s">
        <v>4175</v>
      </c>
      <c r="E1549" t="s">
        <v>5320</v>
      </c>
      <c r="F1549">
        <v>287</v>
      </c>
      <c r="I1549">
        <v>163</v>
      </c>
      <c r="J1549" t="s">
        <v>5318</v>
      </c>
    </row>
    <row r="1550" spans="1:10" x14ac:dyDescent="0.25">
      <c r="A1550" s="109">
        <v>145</v>
      </c>
      <c r="B1550" s="192">
        <v>42500</v>
      </c>
      <c r="D1550" t="s">
        <v>4175</v>
      </c>
      <c r="E1550" t="s">
        <v>5320</v>
      </c>
      <c r="F1550">
        <v>233</v>
      </c>
      <c r="I1550">
        <v>82</v>
      </c>
      <c r="J1550" t="s">
        <v>5318</v>
      </c>
    </row>
    <row r="1551" spans="1:10" x14ac:dyDescent="0.25">
      <c r="A1551" s="109">
        <v>145</v>
      </c>
      <c r="B1551" s="192">
        <v>42500</v>
      </c>
      <c r="D1551" t="s">
        <v>4175</v>
      </c>
      <c r="E1551" t="s">
        <v>5320</v>
      </c>
      <c r="F1551">
        <v>224</v>
      </c>
      <c r="I1551">
        <v>94</v>
      </c>
      <c r="J1551" t="s">
        <v>5318</v>
      </c>
    </row>
    <row r="1552" spans="1:10" x14ac:dyDescent="0.25">
      <c r="A1552" s="109">
        <v>145</v>
      </c>
      <c r="B1552" s="192">
        <v>42500</v>
      </c>
      <c r="D1552" t="s">
        <v>4175</v>
      </c>
      <c r="E1552" t="s">
        <v>5320</v>
      </c>
      <c r="F1552">
        <v>247</v>
      </c>
      <c r="I1552">
        <v>104</v>
      </c>
      <c r="J1552" t="s">
        <v>5318</v>
      </c>
    </row>
    <row r="1553" spans="1:10" x14ac:dyDescent="0.25">
      <c r="A1553" s="109">
        <v>145</v>
      </c>
      <c r="B1553" s="192">
        <v>42500</v>
      </c>
      <c r="D1553" t="s">
        <v>4175</v>
      </c>
      <c r="E1553" t="s">
        <v>5320</v>
      </c>
      <c r="F1553">
        <v>212</v>
      </c>
      <c r="I1553">
        <v>79</v>
      </c>
      <c r="J1553" t="s">
        <v>5318</v>
      </c>
    </row>
    <row r="1554" spans="1:10" x14ac:dyDescent="0.25">
      <c r="A1554" s="109">
        <v>145</v>
      </c>
      <c r="B1554" s="192">
        <v>42500</v>
      </c>
      <c r="D1554" t="s">
        <v>4175</v>
      </c>
      <c r="E1554" t="s">
        <v>5320</v>
      </c>
      <c r="F1554">
        <v>305</v>
      </c>
      <c r="I1554">
        <v>191</v>
      </c>
      <c r="J1554" t="s">
        <v>5318</v>
      </c>
    </row>
    <row r="1555" spans="1:10" x14ac:dyDescent="0.25">
      <c r="A1555" s="109">
        <v>145</v>
      </c>
      <c r="B1555" s="192">
        <v>42500</v>
      </c>
      <c r="D1555" t="s">
        <v>4175</v>
      </c>
      <c r="E1555" t="s">
        <v>5320</v>
      </c>
      <c r="F1555">
        <v>225</v>
      </c>
      <c r="I1555">
        <v>75</v>
      </c>
      <c r="J1555" t="s">
        <v>5318</v>
      </c>
    </row>
    <row r="1556" spans="1:10" x14ac:dyDescent="0.25">
      <c r="A1556" s="109">
        <v>145</v>
      </c>
      <c r="B1556" s="192">
        <v>42500</v>
      </c>
      <c r="D1556" t="s">
        <v>4175</v>
      </c>
      <c r="E1556" t="s">
        <v>5320</v>
      </c>
      <c r="F1556">
        <v>292</v>
      </c>
      <c r="I1556">
        <v>166</v>
      </c>
      <c r="J1556" t="s">
        <v>5318</v>
      </c>
    </row>
    <row r="1557" spans="1:10" x14ac:dyDescent="0.25">
      <c r="A1557" s="109">
        <v>165</v>
      </c>
      <c r="B1557" s="192">
        <v>42501</v>
      </c>
      <c r="D1557" t="s">
        <v>4621</v>
      </c>
      <c r="E1557" t="s">
        <v>5320</v>
      </c>
      <c r="F1557">
        <v>357</v>
      </c>
      <c r="I1557">
        <v>452</v>
      </c>
      <c r="J1557" t="s">
        <v>5318</v>
      </c>
    </row>
    <row r="1558" spans="1:10" x14ac:dyDescent="0.25">
      <c r="A1558">
        <v>108</v>
      </c>
      <c r="B1558" s="192">
        <v>42554</v>
      </c>
      <c r="D1558" t="s">
        <v>4173</v>
      </c>
      <c r="E1558" t="s">
        <v>5321</v>
      </c>
      <c r="F1558">
        <v>227</v>
      </c>
      <c r="I1558">
        <v>100</v>
      </c>
      <c r="J1558" t="s">
        <v>5316</v>
      </c>
    </row>
    <row r="1559" spans="1:10" x14ac:dyDescent="0.25">
      <c r="A1559">
        <v>108</v>
      </c>
      <c r="B1559" s="192">
        <v>42554</v>
      </c>
      <c r="D1559" t="s">
        <v>4173</v>
      </c>
      <c r="E1559" t="s">
        <v>5321</v>
      </c>
      <c r="F1559">
        <v>250</v>
      </c>
      <c r="I1559">
        <v>143</v>
      </c>
      <c r="J1559" t="s">
        <v>5316</v>
      </c>
    </row>
    <row r="1560" spans="1:10" x14ac:dyDescent="0.25">
      <c r="A1560">
        <v>108</v>
      </c>
      <c r="B1560" s="192">
        <v>42554</v>
      </c>
      <c r="D1560" t="s">
        <v>4173</v>
      </c>
      <c r="E1560" t="s">
        <v>5321</v>
      </c>
      <c r="F1560">
        <v>237</v>
      </c>
      <c r="I1560">
        <v>111</v>
      </c>
      <c r="J1560" t="s">
        <v>5316</v>
      </c>
    </row>
    <row r="1561" spans="1:10" x14ac:dyDescent="0.25">
      <c r="A1561">
        <v>108</v>
      </c>
      <c r="B1561" s="192">
        <v>42554</v>
      </c>
      <c r="D1561" t="s">
        <v>4173</v>
      </c>
      <c r="E1561" t="s">
        <v>5321</v>
      </c>
      <c r="F1561">
        <v>232</v>
      </c>
      <c r="I1561">
        <v>113</v>
      </c>
      <c r="J1561" t="s">
        <v>4809</v>
      </c>
    </row>
    <row r="1562" spans="1:10" x14ac:dyDescent="0.25">
      <c r="A1562">
        <v>108</v>
      </c>
      <c r="B1562" s="192">
        <v>42554</v>
      </c>
      <c r="D1562" t="s">
        <v>4173</v>
      </c>
      <c r="E1562" t="s">
        <v>5321</v>
      </c>
      <c r="F1562">
        <v>212</v>
      </c>
      <c r="I1562">
        <v>84</v>
      </c>
      <c r="J1562" t="s">
        <v>5316</v>
      </c>
    </row>
    <row r="1563" spans="1:10" x14ac:dyDescent="0.25">
      <c r="A1563">
        <v>108</v>
      </c>
      <c r="B1563" s="192">
        <v>42554</v>
      </c>
      <c r="D1563" t="s">
        <v>4173</v>
      </c>
      <c r="E1563" t="s">
        <v>5321</v>
      </c>
      <c r="F1563">
        <v>270</v>
      </c>
      <c r="I1563">
        <v>133</v>
      </c>
      <c r="J1563" t="s">
        <v>5316</v>
      </c>
    </row>
    <row r="1564" spans="1:10" x14ac:dyDescent="0.25">
      <c r="A1564">
        <v>108</v>
      </c>
      <c r="B1564" s="192">
        <v>42554</v>
      </c>
      <c r="D1564" t="s">
        <v>4173</v>
      </c>
      <c r="E1564" t="s">
        <v>5324</v>
      </c>
      <c r="F1564">
        <v>424</v>
      </c>
      <c r="I1564">
        <v>611</v>
      </c>
      <c r="J1564" t="s">
        <v>4809</v>
      </c>
    </row>
    <row r="1565" spans="1:10" x14ac:dyDescent="0.25">
      <c r="A1565">
        <v>108</v>
      </c>
      <c r="B1565" s="192">
        <v>42554</v>
      </c>
      <c r="D1565" t="s">
        <v>4173</v>
      </c>
      <c r="E1565" t="s">
        <v>5324</v>
      </c>
      <c r="F1565">
        <v>347</v>
      </c>
      <c r="I1565">
        <v>340</v>
      </c>
      <c r="J1565" t="s">
        <v>4809</v>
      </c>
    </row>
    <row r="1566" spans="1:10" x14ac:dyDescent="0.25">
      <c r="A1566">
        <v>108</v>
      </c>
      <c r="B1566" s="192">
        <v>42554</v>
      </c>
      <c r="D1566" t="s">
        <v>4173</v>
      </c>
      <c r="E1566" t="s">
        <v>5324</v>
      </c>
      <c r="F1566">
        <v>372</v>
      </c>
      <c r="I1566">
        <v>345</v>
      </c>
      <c r="J1566" t="s">
        <v>4809</v>
      </c>
    </row>
    <row r="1567" spans="1:10" x14ac:dyDescent="0.25">
      <c r="A1567">
        <v>108</v>
      </c>
      <c r="B1567" s="192">
        <v>42554</v>
      </c>
      <c r="D1567" t="s">
        <v>4173</v>
      </c>
      <c r="E1567" t="s">
        <v>5324</v>
      </c>
      <c r="F1567">
        <v>444</v>
      </c>
      <c r="I1567">
        <v>780</v>
      </c>
      <c r="J1567" t="s">
        <v>4809</v>
      </c>
    </row>
    <row r="1568" spans="1:10" x14ac:dyDescent="0.25">
      <c r="A1568">
        <v>108</v>
      </c>
      <c r="B1568" s="192">
        <v>42554</v>
      </c>
      <c r="D1568" t="s">
        <v>4173</v>
      </c>
      <c r="E1568" t="s">
        <v>5324</v>
      </c>
      <c r="F1568">
        <v>370</v>
      </c>
      <c r="I1568">
        <v>380</v>
      </c>
      <c r="J1568" t="s">
        <v>4809</v>
      </c>
    </row>
    <row r="1569" spans="1:10" x14ac:dyDescent="0.25">
      <c r="A1569">
        <v>108</v>
      </c>
      <c r="B1569" s="192">
        <v>42554</v>
      </c>
      <c r="D1569" t="s">
        <v>4173</v>
      </c>
      <c r="E1569" t="s">
        <v>5324</v>
      </c>
      <c r="F1569">
        <v>253</v>
      </c>
      <c r="I1569">
        <v>114</v>
      </c>
      <c r="J1569" t="s">
        <v>4809</v>
      </c>
    </row>
    <row r="1570" spans="1:10" x14ac:dyDescent="0.25">
      <c r="A1570">
        <v>108</v>
      </c>
      <c r="B1570" s="192">
        <v>42554</v>
      </c>
      <c r="D1570" t="s">
        <v>4173</v>
      </c>
      <c r="E1570" t="s">
        <v>5324</v>
      </c>
      <c r="F1570">
        <v>257</v>
      </c>
      <c r="I1570">
        <v>108</v>
      </c>
      <c r="J1570" t="s">
        <v>5316</v>
      </c>
    </row>
    <row r="1571" spans="1:10" x14ac:dyDescent="0.25">
      <c r="A1571">
        <v>108</v>
      </c>
      <c r="B1571" s="192">
        <v>42554</v>
      </c>
      <c r="D1571" t="s">
        <v>4173</v>
      </c>
      <c r="E1571" t="s">
        <v>5324</v>
      </c>
      <c r="F1571">
        <v>414</v>
      </c>
      <c r="I1571">
        <v>560</v>
      </c>
      <c r="J1571" t="s">
        <v>5316</v>
      </c>
    </row>
    <row r="1572" spans="1:10" x14ac:dyDescent="0.25">
      <c r="A1572">
        <v>108</v>
      </c>
      <c r="B1572" s="192">
        <v>42554</v>
      </c>
      <c r="D1572" t="s">
        <v>4173</v>
      </c>
      <c r="E1572" t="s">
        <v>5324</v>
      </c>
      <c r="F1572">
        <v>485</v>
      </c>
      <c r="I1572">
        <v>891</v>
      </c>
      <c r="J1572" t="s">
        <v>5316</v>
      </c>
    </row>
    <row r="1573" spans="1:10" x14ac:dyDescent="0.25">
      <c r="A1573">
        <v>108</v>
      </c>
      <c r="B1573" s="192">
        <v>42554</v>
      </c>
      <c r="D1573" t="s">
        <v>4173</v>
      </c>
      <c r="E1573" t="s">
        <v>5324</v>
      </c>
      <c r="F1573">
        <v>388</v>
      </c>
      <c r="I1573">
        <v>433</v>
      </c>
      <c r="J1573" t="s">
        <v>5316</v>
      </c>
    </row>
    <row r="1574" spans="1:10" x14ac:dyDescent="0.25">
      <c r="A1574">
        <v>108</v>
      </c>
      <c r="B1574" s="192">
        <v>42554</v>
      </c>
      <c r="D1574" t="s">
        <v>4173</v>
      </c>
      <c r="E1574" t="s">
        <v>5324</v>
      </c>
      <c r="F1574">
        <v>360</v>
      </c>
      <c r="I1574">
        <v>340</v>
      </c>
      <c r="J1574" t="s">
        <v>4809</v>
      </c>
    </row>
    <row r="1575" spans="1:10" x14ac:dyDescent="0.25">
      <c r="A1575">
        <v>108</v>
      </c>
      <c r="B1575" s="192">
        <v>42554</v>
      </c>
      <c r="D1575" t="s">
        <v>4173</v>
      </c>
      <c r="E1575" t="s">
        <v>5324</v>
      </c>
      <c r="F1575">
        <v>379</v>
      </c>
      <c r="I1575">
        <v>430</v>
      </c>
      <c r="J1575" t="s">
        <v>4809</v>
      </c>
    </row>
    <row r="1576" spans="1:10" x14ac:dyDescent="0.25">
      <c r="A1576">
        <v>108</v>
      </c>
      <c r="B1576" s="192">
        <v>42554</v>
      </c>
      <c r="D1576" t="s">
        <v>4173</v>
      </c>
      <c r="E1576" t="s">
        <v>5324</v>
      </c>
      <c r="F1576">
        <v>207</v>
      </c>
      <c r="I1576">
        <v>68</v>
      </c>
      <c r="J1576" t="s">
        <v>4809</v>
      </c>
    </row>
    <row r="1577" spans="1:10" x14ac:dyDescent="0.25">
      <c r="A1577">
        <v>345</v>
      </c>
      <c r="B1577" s="192">
        <v>42555</v>
      </c>
      <c r="D1577" t="s">
        <v>4172</v>
      </c>
      <c r="E1577" t="s">
        <v>5320</v>
      </c>
      <c r="F1577">
        <v>557</v>
      </c>
      <c r="I1577">
        <v>1187</v>
      </c>
      <c r="J1577" t="s">
        <v>4809</v>
      </c>
    </row>
    <row r="1578" spans="1:10" x14ac:dyDescent="0.25">
      <c r="A1578">
        <v>345</v>
      </c>
      <c r="B1578" s="192">
        <v>42555</v>
      </c>
      <c r="D1578" t="s">
        <v>4172</v>
      </c>
      <c r="E1578" t="s">
        <v>5320</v>
      </c>
      <c r="F1578">
        <v>497</v>
      </c>
      <c r="I1578">
        <v>1160</v>
      </c>
      <c r="J1578" t="s">
        <v>4809</v>
      </c>
    </row>
    <row r="1579" spans="1:10" x14ac:dyDescent="0.25">
      <c r="A1579">
        <v>345</v>
      </c>
      <c r="B1579" s="192">
        <v>42555</v>
      </c>
      <c r="D1579" t="s">
        <v>4172</v>
      </c>
      <c r="E1579" t="s">
        <v>5320</v>
      </c>
      <c r="F1579">
        <v>493</v>
      </c>
      <c r="I1579">
        <v>1120</v>
      </c>
      <c r="J1579" t="s">
        <v>5316</v>
      </c>
    </row>
    <row r="1580" spans="1:10" x14ac:dyDescent="0.25">
      <c r="A1580">
        <v>345</v>
      </c>
      <c r="B1580" s="192">
        <v>42555</v>
      </c>
      <c r="D1580" t="s">
        <v>4172</v>
      </c>
      <c r="E1580" t="s">
        <v>5320</v>
      </c>
      <c r="F1580">
        <v>430</v>
      </c>
      <c r="I1580">
        <v>772</v>
      </c>
      <c r="J1580" t="s">
        <v>5316</v>
      </c>
    </row>
    <row r="1581" spans="1:10" x14ac:dyDescent="0.25">
      <c r="A1581">
        <v>345</v>
      </c>
      <c r="B1581" s="192">
        <v>42555</v>
      </c>
      <c r="D1581" t="s">
        <v>4172</v>
      </c>
      <c r="E1581" t="s">
        <v>5320</v>
      </c>
      <c r="F1581">
        <v>555</v>
      </c>
      <c r="I1581">
        <v>885</v>
      </c>
      <c r="J1581" t="s">
        <v>4809</v>
      </c>
    </row>
    <row r="1582" spans="1:10" x14ac:dyDescent="0.25">
      <c r="A1582">
        <v>345</v>
      </c>
      <c r="B1582" s="192">
        <v>42555</v>
      </c>
      <c r="D1582" t="s">
        <v>4172</v>
      </c>
      <c r="E1582" t="s">
        <v>5320</v>
      </c>
      <c r="F1582">
        <v>430</v>
      </c>
      <c r="I1582">
        <v>760</v>
      </c>
      <c r="J1582" t="s">
        <v>5316</v>
      </c>
    </row>
    <row r="1583" spans="1:10" x14ac:dyDescent="0.25">
      <c r="A1583">
        <v>345</v>
      </c>
      <c r="B1583" s="192">
        <v>42555</v>
      </c>
      <c r="D1583" t="s">
        <v>4172</v>
      </c>
      <c r="E1583" t="s">
        <v>5320</v>
      </c>
      <c r="F1583">
        <v>450</v>
      </c>
      <c r="I1583">
        <v>860</v>
      </c>
      <c r="J1583" t="s">
        <v>4809</v>
      </c>
    </row>
    <row r="1584" spans="1:10" x14ac:dyDescent="0.25">
      <c r="A1584">
        <v>345</v>
      </c>
      <c r="B1584" s="192">
        <v>42555</v>
      </c>
      <c r="D1584" t="s">
        <v>4172</v>
      </c>
      <c r="E1584" t="s">
        <v>5321</v>
      </c>
      <c r="F1584">
        <v>304</v>
      </c>
      <c r="I1584">
        <v>255</v>
      </c>
      <c r="J1584" t="s">
        <v>5316</v>
      </c>
    </row>
    <row r="1585" spans="1:10" x14ac:dyDescent="0.25">
      <c r="A1585">
        <v>345</v>
      </c>
      <c r="B1585" s="192">
        <v>42555</v>
      </c>
      <c r="D1585" t="s">
        <v>4172</v>
      </c>
      <c r="E1585" t="s">
        <v>5321</v>
      </c>
      <c r="F1585">
        <v>343</v>
      </c>
      <c r="I1585">
        <v>417</v>
      </c>
      <c r="J1585" t="s">
        <v>5316</v>
      </c>
    </row>
    <row r="1586" spans="1:10" x14ac:dyDescent="0.25">
      <c r="A1586">
        <v>345</v>
      </c>
      <c r="B1586" s="192">
        <v>42555</v>
      </c>
      <c r="D1586" t="s">
        <v>4172</v>
      </c>
      <c r="E1586" t="s">
        <v>5321</v>
      </c>
      <c r="F1586">
        <v>274</v>
      </c>
      <c r="I1586">
        <v>188</v>
      </c>
      <c r="J1586" t="s">
        <v>5316</v>
      </c>
    </row>
    <row r="1587" spans="1:10" x14ac:dyDescent="0.25">
      <c r="A1587">
        <v>345</v>
      </c>
      <c r="B1587" s="192">
        <v>42555</v>
      </c>
      <c r="D1587" t="s">
        <v>4172</v>
      </c>
      <c r="E1587" t="s">
        <v>5321</v>
      </c>
      <c r="F1587">
        <v>329</v>
      </c>
      <c r="I1587">
        <v>308</v>
      </c>
      <c r="J1587" t="s">
        <v>5316</v>
      </c>
    </row>
    <row r="1588" spans="1:10" x14ac:dyDescent="0.25">
      <c r="A1588">
        <v>345</v>
      </c>
      <c r="B1588" s="192">
        <v>42555</v>
      </c>
      <c r="D1588" t="s">
        <v>4172</v>
      </c>
      <c r="E1588" t="s">
        <v>5321</v>
      </c>
      <c r="F1588">
        <v>276</v>
      </c>
      <c r="I1588">
        <v>192</v>
      </c>
      <c r="J1588" t="s">
        <v>5316</v>
      </c>
    </row>
    <row r="1589" spans="1:10" x14ac:dyDescent="0.25">
      <c r="A1589">
        <v>345</v>
      </c>
      <c r="B1589" s="192">
        <v>42555</v>
      </c>
      <c r="D1589" t="s">
        <v>4172</v>
      </c>
      <c r="E1589" t="s">
        <v>5324</v>
      </c>
      <c r="F1589">
        <v>430</v>
      </c>
      <c r="I1589">
        <v>580</v>
      </c>
      <c r="J1589" t="s">
        <v>4809</v>
      </c>
    </row>
    <row r="1590" spans="1:10" x14ac:dyDescent="0.25">
      <c r="A1590">
        <v>345</v>
      </c>
      <c r="B1590" s="192">
        <v>42555</v>
      </c>
      <c r="D1590" t="s">
        <v>4172</v>
      </c>
      <c r="E1590" t="s">
        <v>5324</v>
      </c>
      <c r="F1590">
        <v>397</v>
      </c>
      <c r="I1590">
        <v>484</v>
      </c>
      <c r="J1590" t="s">
        <v>5316</v>
      </c>
    </row>
    <row r="1591" spans="1:10" x14ac:dyDescent="0.25">
      <c r="A1591">
        <v>345</v>
      </c>
      <c r="B1591" s="192">
        <v>42555</v>
      </c>
      <c r="D1591" t="s">
        <v>4172</v>
      </c>
      <c r="E1591" t="s">
        <v>5324</v>
      </c>
      <c r="F1591">
        <v>454</v>
      </c>
      <c r="I1591">
        <v>765</v>
      </c>
      <c r="J1591" t="s">
        <v>5316</v>
      </c>
    </row>
    <row r="1592" spans="1:10" x14ac:dyDescent="0.25">
      <c r="A1592">
        <v>345</v>
      </c>
      <c r="B1592" s="192">
        <v>42555</v>
      </c>
      <c r="D1592" t="s">
        <v>4172</v>
      </c>
      <c r="E1592" t="s">
        <v>5324</v>
      </c>
      <c r="F1592">
        <v>407</v>
      </c>
      <c r="I1592">
        <v>518</v>
      </c>
      <c r="J1592" t="s">
        <v>4809</v>
      </c>
    </row>
    <row r="1593" spans="1:10" x14ac:dyDescent="0.25">
      <c r="A1593">
        <v>345</v>
      </c>
      <c r="B1593" s="192">
        <v>42555</v>
      </c>
      <c r="D1593" t="s">
        <v>4172</v>
      </c>
      <c r="E1593" t="s">
        <v>5324</v>
      </c>
      <c r="F1593">
        <v>420</v>
      </c>
      <c r="I1593">
        <v>565</v>
      </c>
      <c r="J1593" t="s">
        <v>5316</v>
      </c>
    </row>
    <row r="1594" spans="1:10" x14ac:dyDescent="0.25">
      <c r="A1594">
        <v>345</v>
      </c>
      <c r="B1594" s="192">
        <v>42555</v>
      </c>
      <c r="D1594" t="s">
        <v>4172</v>
      </c>
      <c r="E1594" t="s">
        <v>5324</v>
      </c>
      <c r="F1594">
        <v>394</v>
      </c>
      <c r="I1594">
        <v>500</v>
      </c>
      <c r="J1594" t="s">
        <v>4809</v>
      </c>
    </row>
    <row r="1595" spans="1:10" x14ac:dyDescent="0.25">
      <c r="A1595">
        <v>345</v>
      </c>
      <c r="B1595" s="192">
        <v>42555</v>
      </c>
      <c r="D1595" t="s">
        <v>4172</v>
      </c>
      <c r="E1595" t="s">
        <v>5324</v>
      </c>
      <c r="F1595">
        <v>397</v>
      </c>
      <c r="I1595">
        <v>484</v>
      </c>
      <c r="J1595" t="s">
        <v>4809</v>
      </c>
    </row>
    <row r="1596" spans="1:10" x14ac:dyDescent="0.25">
      <c r="A1596">
        <v>345</v>
      </c>
      <c r="B1596" s="192">
        <v>42555</v>
      </c>
      <c r="D1596" t="s">
        <v>4172</v>
      </c>
      <c r="E1596" t="s">
        <v>5324</v>
      </c>
      <c r="F1596">
        <v>375</v>
      </c>
      <c r="I1596">
        <v>410</v>
      </c>
      <c r="J1596" t="s">
        <v>5316</v>
      </c>
    </row>
    <row r="1597" spans="1:10" x14ac:dyDescent="0.25">
      <c r="A1597" s="109">
        <v>346</v>
      </c>
      <c r="B1597" s="192">
        <v>42555</v>
      </c>
      <c r="D1597" t="s">
        <v>5309</v>
      </c>
      <c r="E1597" t="s">
        <v>5320</v>
      </c>
      <c r="F1597">
        <v>406</v>
      </c>
      <c r="I1597">
        <v>636</v>
      </c>
      <c r="J1597" t="s">
        <v>4809</v>
      </c>
    </row>
    <row r="1598" spans="1:10" x14ac:dyDescent="0.25">
      <c r="A1598" s="109">
        <v>346</v>
      </c>
      <c r="B1598" s="192">
        <v>42555</v>
      </c>
      <c r="D1598" t="s">
        <v>5309</v>
      </c>
      <c r="E1598" t="s">
        <v>5320</v>
      </c>
      <c r="F1598">
        <v>397</v>
      </c>
      <c r="I1598">
        <v>580</v>
      </c>
      <c r="J1598" t="s">
        <v>4809</v>
      </c>
    </row>
    <row r="1599" spans="1:10" x14ac:dyDescent="0.25">
      <c r="A1599" s="109">
        <v>346</v>
      </c>
      <c r="B1599" s="192">
        <v>42555</v>
      </c>
      <c r="D1599" t="s">
        <v>5309</v>
      </c>
      <c r="E1599" t="s">
        <v>5320</v>
      </c>
      <c r="F1599">
        <v>375</v>
      </c>
      <c r="I1599">
        <v>441</v>
      </c>
      <c r="J1599" t="s">
        <v>4809</v>
      </c>
    </row>
    <row r="1600" spans="1:10" x14ac:dyDescent="0.25">
      <c r="A1600" s="109">
        <v>346</v>
      </c>
      <c r="B1600" s="192">
        <v>42555</v>
      </c>
      <c r="D1600" t="s">
        <v>5309</v>
      </c>
      <c r="E1600" t="s">
        <v>5321</v>
      </c>
      <c r="F1600">
        <v>362</v>
      </c>
      <c r="I1600">
        <v>384</v>
      </c>
      <c r="J1600" t="s">
        <v>4809</v>
      </c>
    </row>
    <row r="1601" spans="1:10" x14ac:dyDescent="0.25">
      <c r="A1601" s="109">
        <v>346</v>
      </c>
      <c r="B1601" s="192">
        <v>42555</v>
      </c>
      <c r="D1601" t="s">
        <v>5309</v>
      </c>
      <c r="E1601" t="s">
        <v>5321</v>
      </c>
      <c r="F1601">
        <v>287</v>
      </c>
      <c r="I1601">
        <v>226</v>
      </c>
      <c r="J1601" t="s">
        <v>4809</v>
      </c>
    </row>
    <row r="1602" spans="1:10" x14ac:dyDescent="0.25">
      <c r="A1602" s="109">
        <v>346</v>
      </c>
      <c r="B1602" s="192">
        <v>42555</v>
      </c>
      <c r="D1602" t="s">
        <v>5309</v>
      </c>
      <c r="E1602" t="s">
        <v>5321</v>
      </c>
      <c r="F1602">
        <v>197</v>
      </c>
      <c r="I1602">
        <v>68</v>
      </c>
      <c r="J1602" t="s">
        <v>4809</v>
      </c>
    </row>
    <row r="1603" spans="1:10" x14ac:dyDescent="0.25">
      <c r="A1603" s="109">
        <v>346</v>
      </c>
      <c r="B1603" s="192">
        <v>42555</v>
      </c>
      <c r="D1603" t="s">
        <v>5309</v>
      </c>
      <c r="E1603" t="s">
        <v>5324</v>
      </c>
      <c r="F1603">
        <v>368</v>
      </c>
      <c r="I1603">
        <v>382</v>
      </c>
      <c r="J1603" t="s">
        <v>4809</v>
      </c>
    </row>
    <row r="1604" spans="1:10" x14ac:dyDescent="0.25">
      <c r="A1604" s="109">
        <v>346</v>
      </c>
      <c r="B1604" s="192">
        <v>42555</v>
      </c>
      <c r="D1604" t="s">
        <v>5309</v>
      </c>
      <c r="E1604" t="s">
        <v>5324</v>
      </c>
      <c r="F1604">
        <v>364</v>
      </c>
      <c r="I1604">
        <v>434</v>
      </c>
      <c r="J1604" t="s">
        <v>4809</v>
      </c>
    </row>
    <row r="1605" spans="1:10" x14ac:dyDescent="0.25">
      <c r="A1605" s="109">
        <v>347</v>
      </c>
      <c r="B1605" s="192">
        <v>42556</v>
      </c>
      <c r="D1605" t="s">
        <v>4171</v>
      </c>
      <c r="E1605" t="s">
        <v>5320</v>
      </c>
      <c r="F1605">
        <v>595</v>
      </c>
      <c r="I1605">
        <v>1790</v>
      </c>
      <c r="J1605" t="s">
        <v>4809</v>
      </c>
    </row>
    <row r="1606" spans="1:10" x14ac:dyDescent="0.25">
      <c r="A1606" s="109">
        <v>347</v>
      </c>
      <c r="B1606" s="192">
        <v>42556</v>
      </c>
      <c r="D1606" t="s">
        <v>4171</v>
      </c>
      <c r="E1606" t="s">
        <v>5320</v>
      </c>
      <c r="F1606">
        <v>570</v>
      </c>
      <c r="I1606">
        <v>1390</v>
      </c>
      <c r="J1606" t="s">
        <v>5316</v>
      </c>
    </row>
    <row r="1607" spans="1:10" x14ac:dyDescent="0.25">
      <c r="A1607" s="109">
        <v>347</v>
      </c>
      <c r="B1607" s="192">
        <v>42556</v>
      </c>
      <c r="D1607" t="s">
        <v>4171</v>
      </c>
      <c r="E1607" t="s">
        <v>5320</v>
      </c>
      <c r="F1607">
        <v>445</v>
      </c>
      <c r="I1607">
        <v>850</v>
      </c>
      <c r="J1607" t="s">
        <v>4809</v>
      </c>
    </row>
    <row r="1608" spans="1:10" x14ac:dyDescent="0.25">
      <c r="A1608" s="109">
        <v>347</v>
      </c>
      <c r="B1608" s="192">
        <v>42556</v>
      </c>
      <c r="D1608" t="s">
        <v>4171</v>
      </c>
      <c r="E1608" t="s">
        <v>5320</v>
      </c>
      <c r="F1608">
        <v>462</v>
      </c>
      <c r="I1608">
        <v>834</v>
      </c>
      <c r="J1608" t="s">
        <v>4809</v>
      </c>
    </row>
    <row r="1609" spans="1:10" x14ac:dyDescent="0.25">
      <c r="A1609" s="109">
        <v>347</v>
      </c>
      <c r="B1609" s="192">
        <v>42556</v>
      </c>
      <c r="D1609" t="s">
        <v>4171</v>
      </c>
      <c r="E1609" t="s">
        <v>5321</v>
      </c>
      <c r="F1609">
        <v>310</v>
      </c>
      <c r="I1609">
        <v>282</v>
      </c>
      <c r="J1609" t="s">
        <v>5316</v>
      </c>
    </row>
    <row r="1610" spans="1:10" x14ac:dyDescent="0.25">
      <c r="A1610" s="109">
        <v>347</v>
      </c>
      <c r="B1610" s="192">
        <v>42556</v>
      </c>
      <c r="D1610" t="s">
        <v>4171</v>
      </c>
      <c r="E1610" t="s">
        <v>5321</v>
      </c>
      <c r="F1610">
        <v>317</v>
      </c>
      <c r="I1610">
        <v>316</v>
      </c>
      <c r="J1610" t="s">
        <v>4809</v>
      </c>
    </row>
    <row r="1611" spans="1:10" x14ac:dyDescent="0.25">
      <c r="A1611" s="109">
        <v>347</v>
      </c>
      <c r="B1611" s="192">
        <v>42556</v>
      </c>
      <c r="D1611" t="s">
        <v>4171</v>
      </c>
      <c r="E1611" t="s">
        <v>5321</v>
      </c>
      <c r="F1611">
        <v>365</v>
      </c>
      <c r="I1611">
        <v>422</v>
      </c>
      <c r="J1611" t="s">
        <v>5316</v>
      </c>
    </row>
    <row r="1612" spans="1:10" x14ac:dyDescent="0.25">
      <c r="A1612" s="109">
        <v>347</v>
      </c>
      <c r="B1612" s="192">
        <v>42556</v>
      </c>
      <c r="D1612" t="s">
        <v>4171</v>
      </c>
      <c r="E1612" t="s">
        <v>5321</v>
      </c>
      <c r="F1612">
        <v>324</v>
      </c>
      <c r="I1612">
        <v>325</v>
      </c>
      <c r="J1612" t="s">
        <v>5316</v>
      </c>
    </row>
    <row r="1613" spans="1:10" x14ac:dyDescent="0.25">
      <c r="A1613" s="109">
        <v>347</v>
      </c>
      <c r="B1613" s="192">
        <v>42556</v>
      </c>
      <c r="D1613" t="s">
        <v>4171</v>
      </c>
      <c r="E1613" t="s">
        <v>5321</v>
      </c>
      <c r="F1613">
        <v>347</v>
      </c>
      <c r="I1613">
        <v>376</v>
      </c>
      <c r="J1613" t="s">
        <v>5316</v>
      </c>
    </row>
    <row r="1614" spans="1:10" x14ac:dyDescent="0.25">
      <c r="A1614" s="109">
        <v>347</v>
      </c>
      <c r="B1614" s="192">
        <v>42556</v>
      </c>
      <c r="D1614" t="s">
        <v>4171</v>
      </c>
      <c r="E1614" t="s">
        <v>5321</v>
      </c>
      <c r="F1614">
        <v>310</v>
      </c>
      <c r="I1614">
        <v>276</v>
      </c>
      <c r="J1614" t="s">
        <v>5316</v>
      </c>
    </row>
    <row r="1615" spans="1:10" x14ac:dyDescent="0.25">
      <c r="A1615" s="109">
        <v>347</v>
      </c>
      <c r="B1615" s="192">
        <v>42556</v>
      </c>
      <c r="D1615" t="s">
        <v>4171</v>
      </c>
      <c r="E1615" t="s">
        <v>5321</v>
      </c>
      <c r="F1615">
        <v>336</v>
      </c>
      <c r="I1615">
        <v>343</v>
      </c>
      <c r="J1615" t="s">
        <v>5316</v>
      </c>
    </row>
    <row r="1616" spans="1:10" x14ac:dyDescent="0.25">
      <c r="A1616" s="109">
        <v>347</v>
      </c>
      <c r="B1616" s="192">
        <v>42556</v>
      </c>
      <c r="D1616" t="s">
        <v>4171</v>
      </c>
      <c r="E1616" t="s">
        <v>5321</v>
      </c>
      <c r="F1616">
        <v>324</v>
      </c>
      <c r="I1616">
        <v>296</v>
      </c>
      <c r="J1616" t="s">
        <v>5316</v>
      </c>
    </row>
    <row r="1617" spans="1:10" x14ac:dyDescent="0.25">
      <c r="A1617" s="109">
        <v>347</v>
      </c>
      <c r="B1617" s="192">
        <v>42556</v>
      </c>
      <c r="D1617" t="s">
        <v>4171</v>
      </c>
      <c r="E1617" t="s">
        <v>5324</v>
      </c>
      <c r="F1617">
        <v>370</v>
      </c>
      <c r="I1617">
        <v>390</v>
      </c>
      <c r="J1617" t="s">
        <v>4809</v>
      </c>
    </row>
    <row r="1618" spans="1:10" x14ac:dyDescent="0.25">
      <c r="A1618" s="109">
        <v>347</v>
      </c>
      <c r="B1618" s="192">
        <v>42556</v>
      </c>
      <c r="D1618" t="s">
        <v>4171</v>
      </c>
      <c r="E1618" t="s">
        <v>5324</v>
      </c>
      <c r="F1618">
        <v>372</v>
      </c>
      <c r="I1618">
        <v>387</v>
      </c>
      <c r="J1618" t="s">
        <v>4809</v>
      </c>
    </row>
    <row r="1619" spans="1:10" x14ac:dyDescent="0.25">
      <c r="A1619" s="109">
        <v>347</v>
      </c>
      <c r="B1619" s="192">
        <v>42556</v>
      </c>
      <c r="D1619" t="s">
        <v>4171</v>
      </c>
      <c r="E1619" t="s">
        <v>5324</v>
      </c>
      <c r="F1619">
        <v>395</v>
      </c>
      <c r="I1619">
        <v>480</v>
      </c>
      <c r="J1619" t="s">
        <v>4809</v>
      </c>
    </row>
    <row r="1620" spans="1:10" x14ac:dyDescent="0.25">
      <c r="A1620" s="109">
        <v>347</v>
      </c>
      <c r="B1620" s="192">
        <v>42556</v>
      </c>
      <c r="D1620" t="s">
        <v>4171</v>
      </c>
      <c r="E1620" t="s">
        <v>5324</v>
      </c>
      <c r="F1620">
        <v>370</v>
      </c>
      <c r="I1620">
        <v>376</v>
      </c>
      <c r="J1620" t="s">
        <v>4809</v>
      </c>
    </row>
    <row r="1621" spans="1:10" x14ac:dyDescent="0.25">
      <c r="A1621" s="109">
        <v>165</v>
      </c>
      <c r="B1621" s="192">
        <v>42557</v>
      </c>
      <c r="D1621" t="s">
        <v>4621</v>
      </c>
      <c r="E1621" t="s">
        <v>5320</v>
      </c>
      <c r="F1621">
        <v>387</v>
      </c>
      <c r="I1621">
        <v>730</v>
      </c>
      <c r="J1621" t="s">
        <v>4809</v>
      </c>
    </row>
    <row r="1622" spans="1:10" x14ac:dyDescent="0.25">
      <c r="A1622" s="109">
        <v>348</v>
      </c>
      <c r="B1622" s="192">
        <v>42558</v>
      </c>
      <c r="D1622" t="s">
        <v>4170</v>
      </c>
      <c r="E1622" t="s">
        <v>5320</v>
      </c>
      <c r="F1622">
        <v>345</v>
      </c>
      <c r="I1622">
        <v>350</v>
      </c>
      <c r="J1622" t="s">
        <v>5316</v>
      </c>
    </row>
    <row r="1623" spans="1:10" x14ac:dyDescent="0.25">
      <c r="A1623" s="109">
        <v>348</v>
      </c>
      <c r="B1623" s="192">
        <v>42558</v>
      </c>
      <c r="D1623" t="s">
        <v>4170</v>
      </c>
      <c r="E1623" t="s">
        <v>5320</v>
      </c>
      <c r="F1623">
        <v>365</v>
      </c>
      <c r="I1623">
        <v>430</v>
      </c>
      <c r="J1623" t="s">
        <v>5316</v>
      </c>
    </row>
    <row r="1624" spans="1:10" x14ac:dyDescent="0.25">
      <c r="A1624" s="109">
        <v>348</v>
      </c>
      <c r="B1624" s="192">
        <v>42558</v>
      </c>
      <c r="D1624" t="s">
        <v>4170</v>
      </c>
      <c r="E1624" t="s">
        <v>5320</v>
      </c>
      <c r="F1624">
        <v>333</v>
      </c>
      <c r="I1624">
        <v>335</v>
      </c>
      <c r="J1624" t="s">
        <v>5316</v>
      </c>
    </row>
    <row r="1625" spans="1:10" x14ac:dyDescent="0.25">
      <c r="A1625" s="109">
        <v>348</v>
      </c>
      <c r="B1625" s="192">
        <v>42558</v>
      </c>
      <c r="D1625" t="s">
        <v>4170</v>
      </c>
      <c r="E1625" t="s">
        <v>5320</v>
      </c>
      <c r="F1625">
        <v>358</v>
      </c>
      <c r="I1625">
        <v>415</v>
      </c>
      <c r="J1625" t="s">
        <v>5316</v>
      </c>
    </row>
    <row r="1626" spans="1:10" x14ac:dyDescent="0.25">
      <c r="A1626" s="109">
        <v>348</v>
      </c>
      <c r="B1626" s="192">
        <v>42558</v>
      </c>
      <c r="D1626" t="s">
        <v>4170</v>
      </c>
      <c r="E1626" t="s">
        <v>5320</v>
      </c>
      <c r="F1626">
        <v>270</v>
      </c>
      <c r="I1626">
        <v>184</v>
      </c>
      <c r="J1626" t="s">
        <v>5316</v>
      </c>
    </row>
    <row r="1627" spans="1:10" x14ac:dyDescent="0.25">
      <c r="A1627" s="109">
        <v>348</v>
      </c>
      <c r="B1627" s="192">
        <v>42558</v>
      </c>
      <c r="D1627" t="s">
        <v>4170</v>
      </c>
      <c r="E1627" t="s">
        <v>5320</v>
      </c>
      <c r="F1627">
        <v>260</v>
      </c>
      <c r="I1627">
        <v>170</v>
      </c>
      <c r="J1627" t="s">
        <v>5316</v>
      </c>
    </row>
    <row r="1628" spans="1:10" x14ac:dyDescent="0.25">
      <c r="A1628" s="109">
        <v>348</v>
      </c>
      <c r="B1628" s="192">
        <v>42558</v>
      </c>
      <c r="D1628" t="s">
        <v>4170</v>
      </c>
      <c r="E1628" t="s">
        <v>5320</v>
      </c>
      <c r="F1628">
        <v>257</v>
      </c>
      <c r="I1628">
        <v>153</v>
      </c>
      <c r="J1628" t="s">
        <v>5316</v>
      </c>
    </row>
    <row r="1629" spans="1:10" x14ac:dyDescent="0.25">
      <c r="A1629" s="109">
        <v>348</v>
      </c>
      <c r="B1629" s="192">
        <v>42558</v>
      </c>
      <c r="D1629" t="s">
        <v>4170</v>
      </c>
      <c r="E1629" t="s">
        <v>5320</v>
      </c>
      <c r="F1629">
        <v>370</v>
      </c>
      <c r="I1629">
        <v>423</v>
      </c>
      <c r="J1629" t="s">
        <v>5316</v>
      </c>
    </row>
    <row r="1630" spans="1:10" x14ac:dyDescent="0.25">
      <c r="A1630" s="109">
        <v>348</v>
      </c>
      <c r="B1630" s="192">
        <v>42558</v>
      </c>
      <c r="D1630" t="s">
        <v>4170</v>
      </c>
      <c r="E1630" t="s">
        <v>5320</v>
      </c>
      <c r="F1630">
        <v>372</v>
      </c>
      <c r="I1630">
        <v>443</v>
      </c>
      <c r="J1630" t="s">
        <v>5316</v>
      </c>
    </row>
    <row r="1631" spans="1:10" x14ac:dyDescent="0.25">
      <c r="A1631" s="109">
        <v>348</v>
      </c>
      <c r="B1631" s="192">
        <v>42558</v>
      </c>
      <c r="D1631" t="s">
        <v>4170</v>
      </c>
      <c r="E1631" t="s">
        <v>5320</v>
      </c>
      <c r="F1631">
        <v>338</v>
      </c>
      <c r="I1631">
        <v>328</v>
      </c>
      <c r="J1631" t="s">
        <v>5316</v>
      </c>
    </row>
    <row r="1632" spans="1:10" x14ac:dyDescent="0.25">
      <c r="A1632" s="109">
        <v>348</v>
      </c>
      <c r="B1632" s="192">
        <v>42558</v>
      </c>
      <c r="D1632" t="s">
        <v>4170</v>
      </c>
      <c r="E1632" t="s">
        <v>5320</v>
      </c>
      <c r="F1632">
        <v>348</v>
      </c>
      <c r="I1632">
        <v>387</v>
      </c>
      <c r="J1632" t="s">
        <v>5316</v>
      </c>
    </row>
    <row r="1633" spans="1:10" x14ac:dyDescent="0.25">
      <c r="A1633" s="109">
        <v>348</v>
      </c>
      <c r="B1633" s="192">
        <v>42558</v>
      </c>
      <c r="D1633" t="s">
        <v>4170</v>
      </c>
      <c r="E1633" t="s">
        <v>5320</v>
      </c>
      <c r="F1633">
        <v>347</v>
      </c>
      <c r="I1633">
        <v>337</v>
      </c>
      <c r="J1633" t="s">
        <v>5316</v>
      </c>
    </row>
    <row r="1634" spans="1:10" x14ac:dyDescent="0.25">
      <c r="A1634" s="109">
        <v>348</v>
      </c>
      <c r="B1634" s="192">
        <v>42558</v>
      </c>
      <c r="D1634" t="s">
        <v>4170</v>
      </c>
      <c r="E1634" t="s">
        <v>5320</v>
      </c>
      <c r="F1634">
        <v>374</v>
      </c>
      <c r="I1634">
        <v>455</v>
      </c>
      <c r="J1634" t="s">
        <v>5316</v>
      </c>
    </row>
    <row r="1635" spans="1:10" x14ac:dyDescent="0.25">
      <c r="A1635" s="109">
        <v>348</v>
      </c>
      <c r="B1635" s="192">
        <v>42558</v>
      </c>
      <c r="D1635" t="s">
        <v>4170</v>
      </c>
      <c r="E1635" t="s">
        <v>5320</v>
      </c>
      <c r="F1635">
        <v>260</v>
      </c>
      <c r="I1635">
        <v>157</v>
      </c>
      <c r="J1635" t="s">
        <v>5316</v>
      </c>
    </row>
    <row r="1636" spans="1:10" x14ac:dyDescent="0.25">
      <c r="A1636" s="109">
        <v>348</v>
      </c>
      <c r="B1636" s="192">
        <v>42558</v>
      </c>
      <c r="D1636" t="s">
        <v>4170</v>
      </c>
      <c r="E1636" t="s">
        <v>5320</v>
      </c>
      <c r="F1636">
        <v>352</v>
      </c>
      <c r="I1636">
        <v>354</v>
      </c>
      <c r="J1636" t="s">
        <v>5316</v>
      </c>
    </row>
    <row r="1637" spans="1:10" x14ac:dyDescent="0.25">
      <c r="A1637" s="109">
        <v>348</v>
      </c>
      <c r="B1637" s="192">
        <v>42558</v>
      </c>
      <c r="D1637" t="s">
        <v>4170</v>
      </c>
      <c r="E1637" t="s">
        <v>5320</v>
      </c>
      <c r="F1637">
        <v>397</v>
      </c>
      <c r="I1637">
        <v>360</v>
      </c>
      <c r="J1637" t="s">
        <v>5316</v>
      </c>
    </row>
    <row r="1638" spans="1:10" x14ac:dyDescent="0.25">
      <c r="A1638" s="109">
        <v>348</v>
      </c>
      <c r="B1638" s="192">
        <v>42558</v>
      </c>
      <c r="D1638" t="s">
        <v>4170</v>
      </c>
      <c r="E1638" t="s">
        <v>5320</v>
      </c>
      <c r="F1638">
        <v>354</v>
      </c>
      <c r="I1638">
        <v>384</v>
      </c>
      <c r="J1638" t="s">
        <v>5316</v>
      </c>
    </row>
    <row r="1639" spans="1:10" x14ac:dyDescent="0.25">
      <c r="A1639" s="109">
        <v>348</v>
      </c>
      <c r="B1639" s="192">
        <v>42558</v>
      </c>
      <c r="D1639" t="s">
        <v>4170</v>
      </c>
      <c r="E1639" t="s">
        <v>5320</v>
      </c>
      <c r="F1639">
        <v>354</v>
      </c>
      <c r="I1639">
        <v>350</v>
      </c>
      <c r="J1639" t="s">
        <v>5316</v>
      </c>
    </row>
    <row r="1640" spans="1:10" x14ac:dyDescent="0.25">
      <c r="A1640" s="109">
        <v>348</v>
      </c>
      <c r="B1640" s="192">
        <v>42558</v>
      </c>
      <c r="D1640" t="s">
        <v>4170</v>
      </c>
      <c r="E1640" t="s">
        <v>5320</v>
      </c>
      <c r="F1640">
        <v>360</v>
      </c>
      <c r="I1640">
        <v>393</v>
      </c>
      <c r="J1640" t="s">
        <v>5316</v>
      </c>
    </row>
    <row r="1641" spans="1:10" x14ac:dyDescent="0.25">
      <c r="A1641" s="109">
        <v>348</v>
      </c>
      <c r="B1641" s="192">
        <v>42558</v>
      </c>
      <c r="D1641" t="s">
        <v>4170</v>
      </c>
      <c r="E1641" t="s">
        <v>5320</v>
      </c>
      <c r="F1641">
        <v>348</v>
      </c>
      <c r="I1641">
        <v>363</v>
      </c>
      <c r="J1641" t="s">
        <v>5316</v>
      </c>
    </row>
    <row r="1642" spans="1:10" x14ac:dyDescent="0.25">
      <c r="A1642">
        <v>327</v>
      </c>
      <c r="B1642" s="192">
        <v>42559</v>
      </c>
      <c r="D1642" t="s">
        <v>4169</v>
      </c>
      <c r="E1642" t="s">
        <v>5320</v>
      </c>
      <c r="F1642">
        <v>297</v>
      </c>
      <c r="I1642">
        <v>214</v>
      </c>
      <c r="J1642" t="s">
        <v>5316</v>
      </c>
    </row>
    <row r="1643" spans="1:10" x14ac:dyDescent="0.25">
      <c r="A1643">
        <v>327</v>
      </c>
      <c r="B1643" s="192">
        <v>42559</v>
      </c>
      <c r="D1643" t="s">
        <v>4169</v>
      </c>
      <c r="E1643" t="s">
        <v>5320</v>
      </c>
      <c r="F1643">
        <v>414</v>
      </c>
      <c r="I1643">
        <v>623</v>
      </c>
      <c r="J1643" t="s">
        <v>4809</v>
      </c>
    </row>
    <row r="1644" spans="1:10" x14ac:dyDescent="0.25">
      <c r="A1644">
        <v>327</v>
      </c>
      <c r="B1644" s="192">
        <v>42559</v>
      </c>
      <c r="D1644" t="s">
        <v>4169</v>
      </c>
      <c r="E1644" t="s">
        <v>5320</v>
      </c>
      <c r="F1644">
        <v>344</v>
      </c>
      <c r="I1644">
        <v>333</v>
      </c>
      <c r="J1644" t="s">
        <v>5316</v>
      </c>
    </row>
    <row r="1645" spans="1:10" x14ac:dyDescent="0.25">
      <c r="A1645">
        <v>327</v>
      </c>
      <c r="B1645" s="192">
        <v>42559</v>
      </c>
      <c r="D1645" t="s">
        <v>4169</v>
      </c>
      <c r="E1645" t="s">
        <v>5320</v>
      </c>
      <c r="F1645">
        <v>242</v>
      </c>
      <c r="I1645">
        <v>108</v>
      </c>
      <c r="J1645" t="s">
        <v>5316</v>
      </c>
    </row>
    <row r="1646" spans="1:10" x14ac:dyDescent="0.25">
      <c r="A1646">
        <v>327</v>
      </c>
      <c r="B1646" s="192">
        <v>42559</v>
      </c>
      <c r="D1646" t="s">
        <v>4169</v>
      </c>
      <c r="E1646" t="s">
        <v>5320</v>
      </c>
      <c r="F1646">
        <v>404</v>
      </c>
      <c r="I1646">
        <v>527</v>
      </c>
      <c r="J1646" t="s">
        <v>5316</v>
      </c>
    </row>
    <row r="1647" spans="1:10" x14ac:dyDescent="0.25">
      <c r="A1647">
        <v>327</v>
      </c>
      <c r="B1647" s="192">
        <v>42559</v>
      </c>
      <c r="D1647" t="s">
        <v>4169</v>
      </c>
      <c r="E1647" t="s">
        <v>5320</v>
      </c>
      <c r="F1647">
        <v>420</v>
      </c>
      <c r="I1647">
        <v>690</v>
      </c>
      <c r="J1647" t="s">
        <v>5316</v>
      </c>
    </row>
    <row r="1648" spans="1:10" x14ac:dyDescent="0.25">
      <c r="A1648">
        <v>327</v>
      </c>
      <c r="B1648" s="192">
        <v>42559</v>
      </c>
      <c r="D1648" t="s">
        <v>4169</v>
      </c>
      <c r="E1648" t="s">
        <v>5320</v>
      </c>
      <c r="F1648">
        <v>450</v>
      </c>
      <c r="I1648">
        <v>805</v>
      </c>
      <c r="J1648" t="s">
        <v>5316</v>
      </c>
    </row>
    <row r="1649" spans="1:10" x14ac:dyDescent="0.25">
      <c r="A1649">
        <v>327</v>
      </c>
      <c r="B1649" s="192">
        <v>42559</v>
      </c>
      <c r="D1649" t="s">
        <v>4169</v>
      </c>
      <c r="E1649" t="s">
        <v>5320</v>
      </c>
      <c r="F1649">
        <v>399</v>
      </c>
      <c r="I1649">
        <v>583</v>
      </c>
      <c r="J1649" t="s">
        <v>5316</v>
      </c>
    </row>
    <row r="1650" spans="1:10" x14ac:dyDescent="0.25">
      <c r="A1650">
        <v>327</v>
      </c>
      <c r="B1650" s="192">
        <v>42559</v>
      </c>
      <c r="D1650" t="s">
        <v>4169</v>
      </c>
      <c r="E1650" t="s">
        <v>5320</v>
      </c>
      <c r="F1650">
        <v>410</v>
      </c>
      <c r="I1650">
        <v>639</v>
      </c>
      <c r="J1650" t="s">
        <v>5316</v>
      </c>
    </row>
    <row r="1651" spans="1:10" x14ac:dyDescent="0.25">
      <c r="A1651">
        <v>327</v>
      </c>
      <c r="B1651" s="192">
        <v>42559</v>
      </c>
      <c r="D1651" t="s">
        <v>4169</v>
      </c>
      <c r="E1651" t="s">
        <v>5320</v>
      </c>
      <c r="F1651">
        <v>350</v>
      </c>
      <c r="I1651">
        <v>360</v>
      </c>
      <c r="J1651" t="s">
        <v>5316</v>
      </c>
    </row>
    <row r="1652" spans="1:10" x14ac:dyDescent="0.25">
      <c r="A1652">
        <v>327</v>
      </c>
      <c r="B1652" s="192">
        <v>42559</v>
      </c>
      <c r="D1652" t="s">
        <v>4169</v>
      </c>
      <c r="E1652" t="s">
        <v>5320</v>
      </c>
      <c r="F1652">
        <v>448</v>
      </c>
      <c r="I1652">
        <v>933</v>
      </c>
      <c r="J1652" t="s">
        <v>5316</v>
      </c>
    </row>
    <row r="1653" spans="1:10" x14ac:dyDescent="0.25">
      <c r="A1653">
        <v>335</v>
      </c>
      <c r="B1653" s="192">
        <v>42560</v>
      </c>
      <c r="D1653" t="s">
        <v>5310</v>
      </c>
      <c r="E1653" t="s">
        <v>5320</v>
      </c>
      <c r="F1653">
        <v>397</v>
      </c>
      <c r="I1653">
        <v>519</v>
      </c>
      <c r="J1653" t="s">
        <v>5316</v>
      </c>
    </row>
    <row r="1654" spans="1:10" x14ac:dyDescent="0.25">
      <c r="A1654">
        <v>335</v>
      </c>
      <c r="B1654" s="192">
        <v>42560</v>
      </c>
      <c r="D1654" t="s">
        <v>5310</v>
      </c>
      <c r="E1654" t="s">
        <v>5320</v>
      </c>
      <c r="F1654">
        <v>365</v>
      </c>
      <c r="I1654">
        <v>378</v>
      </c>
      <c r="J1654" t="s">
        <v>5316</v>
      </c>
    </row>
    <row r="1655" spans="1:10" x14ac:dyDescent="0.25">
      <c r="A1655">
        <v>335</v>
      </c>
      <c r="B1655" s="192">
        <v>42560</v>
      </c>
      <c r="D1655" t="s">
        <v>5310</v>
      </c>
      <c r="E1655" t="s">
        <v>5320</v>
      </c>
      <c r="F1655">
        <v>412</v>
      </c>
      <c r="I1655">
        <v>645</v>
      </c>
      <c r="J1655" t="s">
        <v>5316</v>
      </c>
    </row>
    <row r="1656" spans="1:10" x14ac:dyDescent="0.25">
      <c r="A1656">
        <v>335</v>
      </c>
      <c r="B1656" s="192">
        <v>42560</v>
      </c>
      <c r="D1656" t="s">
        <v>5310</v>
      </c>
      <c r="E1656" t="s">
        <v>5320</v>
      </c>
      <c r="F1656">
        <v>383</v>
      </c>
      <c r="I1656">
        <v>400</v>
      </c>
      <c r="J1656" t="s">
        <v>5316</v>
      </c>
    </row>
    <row r="1657" spans="1:10" x14ac:dyDescent="0.25">
      <c r="A1657">
        <v>335</v>
      </c>
      <c r="B1657" s="192">
        <v>42560</v>
      </c>
      <c r="D1657" t="s">
        <v>5310</v>
      </c>
      <c r="E1657" t="s">
        <v>5320</v>
      </c>
      <c r="F1657">
        <v>421</v>
      </c>
      <c r="I1657">
        <v>739</v>
      </c>
      <c r="J1657" t="s">
        <v>5316</v>
      </c>
    </row>
    <row r="1658" spans="1:10" x14ac:dyDescent="0.25">
      <c r="A1658">
        <v>335</v>
      </c>
      <c r="B1658" s="192">
        <v>42560</v>
      </c>
      <c r="D1658" t="s">
        <v>5310</v>
      </c>
      <c r="E1658" t="s">
        <v>5320</v>
      </c>
      <c r="F1658">
        <v>357</v>
      </c>
      <c r="I1658">
        <v>420</v>
      </c>
      <c r="J1658" t="s">
        <v>5316</v>
      </c>
    </row>
    <row r="1659" spans="1:10" x14ac:dyDescent="0.25">
      <c r="A1659">
        <v>335</v>
      </c>
      <c r="B1659" s="192">
        <v>42560</v>
      </c>
      <c r="D1659" t="s">
        <v>5310</v>
      </c>
      <c r="E1659" t="s">
        <v>5320</v>
      </c>
      <c r="F1659">
        <v>341</v>
      </c>
      <c r="I1659">
        <v>335</v>
      </c>
      <c r="J1659" t="s">
        <v>5316</v>
      </c>
    </row>
    <row r="1660" spans="1:10" x14ac:dyDescent="0.25">
      <c r="A1660">
        <v>335</v>
      </c>
      <c r="B1660" s="192">
        <v>42560</v>
      </c>
      <c r="D1660" t="s">
        <v>5310</v>
      </c>
      <c r="E1660" t="s">
        <v>5320</v>
      </c>
      <c r="F1660">
        <v>363</v>
      </c>
      <c r="I1660">
        <v>368</v>
      </c>
      <c r="J1660" t="s">
        <v>5316</v>
      </c>
    </row>
    <row r="1661" spans="1:10" x14ac:dyDescent="0.25">
      <c r="A1661">
        <v>335</v>
      </c>
      <c r="B1661" s="192">
        <v>42560</v>
      </c>
      <c r="D1661" t="s">
        <v>5310</v>
      </c>
      <c r="E1661" t="s">
        <v>5320</v>
      </c>
      <c r="F1661">
        <v>392</v>
      </c>
      <c r="I1661">
        <v>515</v>
      </c>
      <c r="J1661" t="s">
        <v>5316</v>
      </c>
    </row>
    <row r="1662" spans="1:10" x14ac:dyDescent="0.25">
      <c r="A1662">
        <v>335</v>
      </c>
      <c r="B1662" s="192">
        <v>42560</v>
      </c>
      <c r="D1662" t="s">
        <v>5310</v>
      </c>
      <c r="E1662" t="s">
        <v>5320</v>
      </c>
      <c r="F1662">
        <v>98</v>
      </c>
      <c r="I1662">
        <v>6.5</v>
      </c>
      <c r="J1662" t="s">
        <v>4809</v>
      </c>
    </row>
    <row r="1663" spans="1:10" x14ac:dyDescent="0.25">
      <c r="A1663">
        <v>335</v>
      </c>
      <c r="B1663" s="192">
        <v>42560</v>
      </c>
      <c r="D1663" t="s">
        <v>5310</v>
      </c>
      <c r="E1663" t="s">
        <v>5320</v>
      </c>
      <c r="F1663">
        <v>386</v>
      </c>
      <c r="I1663">
        <v>432</v>
      </c>
      <c r="J1663" t="s">
        <v>5316</v>
      </c>
    </row>
    <row r="1664" spans="1:10" x14ac:dyDescent="0.25">
      <c r="A1664">
        <v>424</v>
      </c>
      <c r="B1664" s="192">
        <v>42562</v>
      </c>
      <c r="D1664" t="s">
        <v>5311</v>
      </c>
      <c r="E1664" t="s">
        <v>5320</v>
      </c>
      <c r="F1664">
        <v>280</v>
      </c>
      <c r="I1664">
        <v>155</v>
      </c>
      <c r="J1664" t="s">
        <v>4809</v>
      </c>
    </row>
    <row r="1665" spans="1:10" x14ac:dyDescent="0.25">
      <c r="A1665">
        <v>424</v>
      </c>
      <c r="B1665" s="192">
        <v>42562</v>
      </c>
      <c r="D1665" t="s">
        <v>5311</v>
      </c>
      <c r="E1665" t="s">
        <v>5320</v>
      </c>
      <c r="F1665">
        <v>283</v>
      </c>
      <c r="I1665">
        <v>179</v>
      </c>
      <c r="J1665" t="s">
        <v>4809</v>
      </c>
    </row>
    <row r="1666" spans="1:10" x14ac:dyDescent="0.25">
      <c r="A1666">
        <v>424</v>
      </c>
      <c r="B1666" s="192">
        <v>42562</v>
      </c>
      <c r="D1666" t="s">
        <v>5311</v>
      </c>
      <c r="E1666" t="s">
        <v>5320</v>
      </c>
      <c r="F1666">
        <v>210</v>
      </c>
      <c r="I1666">
        <v>56</v>
      </c>
      <c r="J1666" t="s">
        <v>4809</v>
      </c>
    </row>
    <row r="1667" spans="1:10" x14ac:dyDescent="0.25">
      <c r="A1667">
        <v>424</v>
      </c>
      <c r="B1667" s="192">
        <v>42562</v>
      </c>
      <c r="D1667" t="s">
        <v>5311</v>
      </c>
      <c r="E1667" t="s">
        <v>5320</v>
      </c>
      <c r="F1667">
        <v>203</v>
      </c>
      <c r="I1667">
        <v>55</v>
      </c>
      <c r="J1667" t="s">
        <v>4809</v>
      </c>
    </row>
    <row r="1668" spans="1:10" x14ac:dyDescent="0.25">
      <c r="A1668">
        <v>424</v>
      </c>
      <c r="B1668" s="192">
        <v>42562</v>
      </c>
      <c r="D1668" t="s">
        <v>5311</v>
      </c>
      <c r="E1668" t="s">
        <v>5320</v>
      </c>
      <c r="F1668">
        <v>313</v>
      </c>
      <c r="I1668">
        <v>166</v>
      </c>
      <c r="J1668" t="s">
        <v>4809</v>
      </c>
    </row>
    <row r="1669" spans="1:10" x14ac:dyDescent="0.25">
      <c r="A1669">
        <v>424</v>
      </c>
      <c r="B1669" s="192">
        <v>42562</v>
      </c>
      <c r="D1669" t="s">
        <v>5311</v>
      </c>
      <c r="E1669" t="s">
        <v>5320</v>
      </c>
      <c r="F1669">
        <v>197</v>
      </c>
      <c r="I1669">
        <v>58</v>
      </c>
      <c r="J1669" t="s">
        <v>4809</v>
      </c>
    </row>
    <row r="1670" spans="1:10" x14ac:dyDescent="0.25">
      <c r="A1670">
        <v>424</v>
      </c>
      <c r="B1670" s="192">
        <v>42562</v>
      </c>
      <c r="D1670" t="s">
        <v>5311</v>
      </c>
      <c r="E1670" t="s">
        <v>5320</v>
      </c>
      <c r="F1670">
        <v>252</v>
      </c>
      <c r="I1670">
        <v>110</v>
      </c>
      <c r="J1670" t="s">
        <v>4809</v>
      </c>
    </row>
    <row r="1671" spans="1:10" x14ac:dyDescent="0.25">
      <c r="A1671">
        <v>424</v>
      </c>
      <c r="B1671" s="192">
        <v>42562</v>
      </c>
      <c r="D1671" t="s">
        <v>5311</v>
      </c>
      <c r="E1671" t="s">
        <v>5320</v>
      </c>
      <c r="F1671">
        <v>334</v>
      </c>
      <c r="I1671">
        <v>285</v>
      </c>
      <c r="J1671" t="s">
        <v>4809</v>
      </c>
    </row>
    <row r="1672" spans="1:10" x14ac:dyDescent="0.25">
      <c r="A1672">
        <v>424</v>
      </c>
      <c r="B1672" s="192">
        <v>42562</v>
      </c>
      <c r="D1672" t="s">
        <v>5311</v>
      </c>
      <c r="E1672" t="s">
        <v>5320</v>
      </c>
      <c r="F1672">
        <v>341</v>
      </c>
      <c r="I1672">
        <v>287</v>
      </c>
      <c r="J1672" t="s">
        <v>4809</v>
      </c>
    </row>
    <row r="1673" spans="1:10" x14ac:dyDescent="0.25">
      <c r="A1673">
        <v>424</v>
      </c>
      <c r="B1673" s="192">
        <v>42562</v>
      </c>
      <c r="D1673" t="s">
        <v>5311</v>
      </c>
      <c r="E1673" t="s">
        <v>5320</v>
      </c>
      <c r="F1673">
        <v>197</v>
      </c>
      <c r="I1673">
        <v>48</v>
      </c>
      <c r="J1673" t="s">
        <v>4809</v>
      </c>
    </row>
    <row r="1674" spans="1:10" x14ac:dyDescent="0.25">
      <c r="A1674">
        <v>424</v>
      </c>
      <c r="B1674" s="192">
        <v>42562</v>
      </c>
      <c r="D1674" t="s">
        <v>5311</v>
      </c>
      <c r="E1674" t="s">
        <v>5320</v>
      </c>
      <c r="F1674">
        <v>240</v>
      </c>
      <c r="I1674">
        <v>89</v>
      </c>
      <c r="J1674" t="s">
        <v>4809</v>
      </c>
    </row>
    <row r="1675" spans="1:10" x14ac:dyDescent="0.25">
      <c r="A1675">
        <v>424</v>
      </c>
      <c r="B1675" s="192">
        <v>42562</v>
      </c>
      <c r="D1675" t="s">
        <v>5311</v>
      </c>
      <c r="E1675" t="s">
        <v>5320</v>
      </c>
      <c r="F1675">
        <v>255</v>
      </c>
      <c r="I1675">
        <v>108</v>
      </c>
      <c r="J1675" t="s">
        <v>4809</v>
      </c>
    </row>
    <row r="1676" spans="1:10" x14ac:dyDescent="0.25">
      <c r="A1676">
        <v>424</v>
      </c>
      <c r="B1676" s="192">
        <v>42562</v>
      </c>
      <c r="D1676" t="s">
        <v>5311</v>
      </c>
      <c r="E1676" t="s">
        <v>5320</v>
      </c>
      <c r="F1676">
        <v>245</v>
      </c>
      <c r="I1676">
        <v>101</v>
      </c>
      <c r="J1676" t="s">
        <v>4809</v>
      </c>
    </row>
    <row r="1677" spans="1:10" x14ac:dyDescent="0.25">
      <c r="A1677">
        <v>424</v>
      </c>
      <c r="B1677" s="192">
        <v>42562</v>
      </c>
      <c r="D1677" t="s">
        <v>5311</v>
      </c>
      <c r="E1677" t="s">
        <v>5320</v>
      </c>
      <c r="F1677">
        <v>213</v>
      </c>
      <c r="I1677">
        <v>73</v>
      </c>
      <c r="J1677" t="s">
        <v>4809</v>
      </c>
    </row>
    <row r="1678" spans="1:10" x14ac:dyDescent="0.25">
      <c r="A1678">
        <v>424</v>
      </c>
      <c r="B1678" s="192">
        <v>42562</v>
      </c>
      <c r="D1678" t="s">
        <v>5311</v>
      </c>
      <c r="E1678" t="s">
        <v>5320</v>
      </c>
      <c r="F1678">
        <v>279</v>
      </c>
      <c r="I1678">
        <v>122</v>
      </c>
      <c r="J1678" t="s">
        <v>4809</v>
      </c>
    </row>
    <row r="1679" spans="1:10" x14ac:dyDescent="0.25">
      <c r="A1679">
        <v>424</v>
      </c>
      <c r="B1679" s="192">
        <v>42562</v>
      </c>
      <c r="D1679" t="s">
        <v>5311</v>
      </c>
      <c r="E1679" t="s">
        <v>5320</v>
      </c>
      <c r="F1679">
        <v>253</v>
      </c>
      <c r="I1679">
        <v>117</v>
      </c>
      <c r="J1679" t="s">
        <v>4809</v>
      </c>
    </row>
    <row r="1680" spans="1:10" x14ac:dyDescent="0.25">
      <c r="A1680">
        <v>424</v>
      </c>
      <c r="B1680" s="192">
        <v>42562</v>
      </c>
      <c r="D1680" t="s">
        <v>5311</v>
      </c>
      <c r="E1680" t="s">
        <v>5320</v>
      </c>
      <c r="F1680">
        <v>247</v>
      </c>
      <c r="I1680">
        <v>108</v>
      </c>
      <c r="J1680" t="s">
        <v>4809</v>
      </c>
    </row>
    <row r="1681" spans="1:10" x14ac:dyDescent="0.25">
      <c r="A1681">
        <v>424</v>
      </c>
      <c r="B1681" s="192">
        <v>42562</v>
      </c>
      <c r="D1681" t="s">
        <v>5311</v>
      </c>
      <c r="E1681" t="s">
        <v>5320</v>
      </c>
      <c r="F1681">
        <v>274</v>
      </c>
      <c r="I1681">
        <v>121</v>
      </c>
      <c r="J1681" t="s">
        <v>4809</v>
      </c>
    </row>
    <row r="1682" spans="1:10" x14ac:dyDescent="0.25">
      <c r="A1682">
        <v>424</v>
      </c>
      <c r="B1682" s="192">
        <v>42562</v>
      </c>
      <c r="D1682" t="s">
        <v>5311</v>
      </c>
      <c r="E1682" t="s">
        <v>5320</v>
      </c>
      <c r="F1682">
        <v>282</v>
      </c>
      <c r="I1682">
        <v>152</v>
      </c>
      <c r="J1682" t="s">
        <v>4809</v>
      </c>
    </row>
    <row r="1683" spans="1:10" x14ac:dyDescent="0.25">
      <c r="A1683">
        <v>424</v>
      </c>
      <c r="B1683" s="192">
        <v>42562</v>
      </c>
      <c r="D1683" t="s">
        <v>5311</v>
      </c>
      <c r="E1683" t="s">
        <v>5320</v>
      </c>
      <c r="F1683">
        <v>237</v>
      </c>
      <c r="I1683">
        <v>94</v>
      </c>
      <c r="J1683" t="s">
        <v>4809</v>
      </c>
    </row>
    <row r="1684" spans="1:10" x14ac:dyDescent="0.25">
      <c r="A1684">
        <v>424</v>
      </c>
      <c r="B1684" s="192">
        <v>42562</v>
      </c>
      <c r="D1684" t="s">
        <v>5311</v>
      </c>
      <c r="E1684" t="s">
        <v>5320</v>
      </c>
      <c r="F1684">
        <v>280</v>
      </c>
      <c r="I1684">
        <v>114</v>
      </c>
      <c r="J1684" t="s">
        <v>4809</v>
      </c>
    </row>
    <row r="1685" spans="1:10" x14ac:dyDescent="0.25">
      <c r="A1685">
        <v>424</v>
      </c>
      <c r="B1685" s="192">
        <v>42562</v>
      </c>
      <c r="D1685" t="s">
        <v>5311</v>
      </c>
      <c r="E1685" t="s">
        <v>5320</v>
      </c>
      <c r="F1685">
        <v>195</v>
      </c>
      <c r="I1685">
        <v>55</v>
      </c>
      <c r="J1685" t="s">
        <v>4809</v>
      </c>
    </row>
    <row r="1686" spans="1:10" x14ac:dyDescent="0.25">
      <c r="A1686">
        <v>424</v>
      </c>
      <c r="B1686" s="192">
        <v>42562</v>
      </c>
      <c r="D1686" t="s">
        <v>5311</v>
      </c>
      <c r="E1686" t="s">
        <v>5320</v>
      </c>
      <c r="F1686">
        <v>205</v>
      </c>
      <c r="I1686">
        <v>66</v>
      </c>
      <c r="J1686" t="s">
        <v>4809</v>
      </c>
    </row>
    <row r="1687" spans="1:10" x14ac:dyDescent="0.25">
      <c r="A1687">
        <v>424</v>
      </c>
      <c r="B1687" s="192">
        <v>42562</v>
      </c>
      <c r="D1687" t="s">
        <v>5311</v>
      </c>
      <c r="E1687" t="s">
        <v>5320</v>
      </c>
      <c r="F1687">
        <v>195</v>
      </c>
      <c r="I1687">
        <v>56</v>
      </c>
      <c r="J1687" t="s">
        <v>4809</v>
      </c>
    </row>
    <row r="1688" spans="1:10" x14ac:dyDescent="0.25">
      <c r="A1688">
        <v>424</v>
      </c>
      <c r="B1688" s="192">
        <v>42562</v>
      </c>
      <c r="D1688" t="s">
        <v>5311</v>
      </c>
      <c r="E1688" t="s">
        <v>5320</v>
      </c>
      <c r="F1688">
        <v>154</v>
      </c>
      <c r="I1688">
        <v>28</v>
      </c>
      <c r="J1688" t="s">
        <v>4809</v>
      </c>
    </row>
    <row r="1689" spans="1:10" x14ac:dyDescent="0.25">
      <c r="A1689">
        <v>424</v>
      </c>
      <c r="B1689" s="192">
        <v>42562</v>
      </c>
      <c r="D1689" t="s">
        <v>5311</v>
      </c>
      <c r="E1689" t="s">
        <v>5320</v>
      </c>
      <c r="F1689">
        <v>292</v>
      </c>
      <c r="I1689">
        <v>152</v>
      </c>
      <c r="J1689" t="s">
        <v>5316</v>
      </c>
    </row>
    <row r="1690" spans="1:10" x14ac:dyDescent="0.25">
      <c r="A1690">
        <v>424</v>
      </c>
      <c r="B1690" s="192">
        <v>42562</v>
      </c>
      <c r="D1690" t="s">
        <v>5311</v>
      </c>
      <c r="E1690" t="s">
        <v>5320</v>
      </c>
      <c r="F1690">
        <v>277</v>
      </c>
      <c r="I1690">
        <v>145</v>
      </c>
      <c r="J1690" t="s">
        <v>5316</v>
      </c>
    </row>
    <row r="1691" spans="1:10" x14ac:dyDescent="0.25">
      <c r="A1691">
        <v>424</v>
      </c>
      <c r="B1691" s="192">
        <v>42562</v>
      </c>
      <c r="D1691" t="s">
        <v>5311</v>
      </c>
      <c r="E1691" t="s">
        <v>5320</v>
      </c>
      <c r="F1691">
        <v>270</v>
      </c>
      <c r="I1691">
        <v>129</v>
      </c>
      <c r="J1691" t="s">
        <v>4809</v>
      </c>
    </row>
    <row r="1692" spans="1:10" x14ac:dyDescent="0.25">
      <c r="A1692">
        <v>424</v>
      </c>
      <c r="B1692" s="192">
        <v>42562</v>
      </c>
      <c r="D1692" t="s">
        <v>5311</v>
      </c>
      <c r="E1692" t="s">
        <v>5320</v>
      </c>
      <c r="F1692">
        <v>308</v>
      </c>
      <c r="I1692">
        <v>198</v>
      </c>
      <c r="J1692" t="s">
        <v>4809</v>
      </c>
    </row>
    <row r="1693" spans="1:10" x14ac:dyDescent="0.25">
      <c r="A1693">
        <v>424</v>
      </c>
      <c r="B1693" s="192">
        <v>42562</v>
      </c>
      <c r="D1693" t="s">
        <v>5311</v>
      </c>
      <c r="E1693" t="s">
        <v>5320</v>
      </c>
      <c r="F1693">
        <v>190</v>
      </c>
      <c r="I1693">
        <v>53</v>
      </c>
      <c r="J1693" t="s">
        <v>4809</v>
      </c>
    </row>
    <row r="1694" spans="1:10" x14ac:dyDescent="0.25">
      <c r="A1694">
        <v>166</v>
      </c>
      <c r="B1694" s="192">
        <v>42566</v>
      </c>
      <c r="D1694" t="s">
        <v>4210</v>
      </c>
      <c r="E1694" t="s">
        <v>5320</v>
      </c>
      <c r="F1694">
        <v>373</v>
      </c>
      <c r="I1694">
        <v>530</v>
      </c>
      <c r="J1694" t="s">
        <v>4809</v>
      </c>
    </row>
    <row r="1695" spans="1:10" x14ac:dyDescent="0.25">
      <c r="A1695" s="109">
        <v>168</v>
      </c>
      <c r="B1695" s="192">
        <v>42566</v>
      </c>
      <c r="D1695" t="s">
        <v>4177</v>
      </c>
      <c r="E1695" t="s">
        <v>5320</v>
      </c>
      <c r="F1695">
        <v>333</v>
      </c>
      <c r="I1695">
        <v>298</v>
      </c>
      <c r="J1695" t="s">
        <v>4809</v>
      </c>
    </row>
    <row r="1696" spans="1:10" x14ac:dyDescent="0.25">
      <c r="A1696" s="109">
        <v>168</v>
      </c>
      <c r="B1696" s="192">
        <v>42566</v>
      </c>
      <c r="D1696" t="s">
        <v>4177</v>
      </c>
      <c r="E1696" t="s">
        <v>5320</v>
      </c>
      <c r="F1696">
        <v>292</v>
      </c>
      <c r="I1696">
        <v>198</v>
      </c>
      <c r="J1696" t="s">
        <v>4809</v>
      </c>
    </row>
    <row r="1697" spans="1:10" x14ac:dyDescent="0.25">
      <c r="A1697" s="109">
        <v>164</v>
      </c>
      <c r="B1697" s="192">
        <v>42607</v>
      </c>
      <c r="D1697" t="s">
        <v>4587</v>
      </c>
      <c r="E1697" t="s">
        <v>5320</v>
      </c>
      <c r="F1697">
        <v>301</v>
      </c>
      <c r="I1697">
        <v>221</v>
      </c>
      <c r="J1697" t="s">
        <v>4809</v>
      </c>
    </row>
    <row r="1698" spans="1:10" x14ac:dyDescent="0.25">
      <c r="A1698" s="109">
        <v>164</v>
      </c>
      <c r="B1698" s="192">
        <v>42607</v>
      </c>
      <c r="D1698" t="s">
        <v>4587</v>
      </c>
      <c r="E1698" t="s">
        <v>5320</v>
      </c>
      <c r="F1698">
        <v>307</v>
      </c>
      <c r="I1698">
        <v>251</v>
      </c>
      <c r="J1698" t="s">
        <v>4809</v>
      </c>
    </row>
    <row r="1699" spans="1:10" x14ac:dyDescent="0.25">
      <c r="A1699" s="109">
        <v>164</v>
      </c>
      <c r="B1699" s="192">
        <v>42607</v>
      </c>
      <c r="D1699" t="s">
        <v>4587</v>
      </c>
      <c r="E1699" t="s">
        <v>5320</v>
      </c>
      <c r="F1699">
        <v>400</v>
      </c>
      <c r="I1699">
        <v>620</v>
      </c>
      <c r="J1699" t="s">
        <v>4809</v>
      </c>
    </row>
    <row r="1700" spans="1:10" x14ac:dyDescent="0.25">
      <c r="A1700" s="109">
        <v>164</v>
      </c>
      <c r="B1700" s="192">
        <v>42607</v>
      </c>
      <c r="D1700" t="s">
        <v>4587</v>
      </c>
      <c r="E1700" t="s">
        <v>5320</v>
      </c>
      <c r="F1700">
        <v>358</v>
      </c>
      <c r="I1700">
        <v>434</v>
      </c>
      <c r="J1700" t="s">
        <v>4809</v>
      </c>
    </row>
    <row r="1701" spans="1:10" x14ac:dyDescent="0.25">
      <c r="A1701" s="109">
        <v>164</v>
      </c>
      <c r="B1701" s="192">
        <v>42607</v>
      </c>
      <c r="D1701" t="s">
        <v>4587</v>
      </c>
      <c r="E1701" t="s">
        <v>5320</v>
      </c>
      <c r="F1701">
        <v>341</v>
      </c>
      <c r="I1701">
        <v>378</v>
      </c>
      <c r="J1701" t="s">
        <v>4809</v>
      </c>
    </row>
    <row r="1702" spans="1:10" x14ac:dyDescent="0.25">
      <c r="A1702" s="109">
        <v>164</v>
      </c>
      <c r="B1702" s="192">
        <v>42607</v>
      </c>
      <c r="D1702" t="s">
        <v>4587</v>
      </c>
      <c r="E1702" t="s">
        <v>5320</v>
      </c>
      <c r="F1702">
        <v>344</v>
      </c>
      <c r="I1702">
        <v>354</v>
      </c>
      <c r="J1702" t="s">
        <v>5316</v>
      </c>
    </row>
    <row r="1703" spans="1:10" x14ac:dyDescent="0.25">
      <c r="A1703" s="109">
        <v>164</v>
      </c>
      <c r="B1703" s="192">
        <v>42607</v>
      </c>
      <c r="D1703" t="s">
        <v>4587</v>
      </c>
      <c r="E1703" t="s">
        <v>5320</v>
      </c>
      <c r="F1703">
        <v>293</v>
      </c>
      <c r="I1703">
        <v>215</v>
      </c>
      <c r="J1703" t="s">
        <v>5316</v>
      </c>
    </row>
    <row r="1704" spans="1:10" x14ac:dyDescent="0.25">
      <c r="A1704" s="109">
        <v>164</v>
      </c>
      <c r="B1704" s="192">
        <v>42607</v>
      </c>
      <c r="D1704" t="s">
        <v>4587</v>
      </c>
      <c r="E1704" t="s">
        <v>5320</v>
      </c>
      <c r="F1704">
        <v>304</v>
      </c>
      <c r="I1704">
        <v>224</v>
      </c>
      <c r="J1704" t="s">
        <v>5316</v>
      </c>
    </row>
    <row r="1705" spans="1:10" x14ac:dyDescent="0.25">
      <c r="A1705" s="109">
        <v>164</v>
      </c>
      <c r="B1705" s="192">
        <v>42607</v>
      </c>
      <c r="D1705" t="s">
        <v>4587</v>
      </c>
      <c r="E1705" t="s">
        <v>5320</v>
      </c>
      <c r="F1705">
        <v>394</v>
      </c>
      <c r="I1705">
        <v>575</v>
      </c>
      <c r="J1705" t="s">
        <v>5316</v>
      </c>
    </row>
    <row r="1706" spans="1:10" x14ac:dyDescent="0.25">
      <c r="A1706" s="109">
        <v>164</v>
      </c>
      <c r="B1706" s="192">
        <v>42607</v>
      </c>
      <c r="D1706" t="s">
        <v>4587</v>
      </c>
      <c r="E1706" t="s">
        <v>5320</v>
      </c>
      <c r="F1706">
        <v>344</v>
      </c>
      <c r="I1706">
        <v>370</v>
      </c>
      <c r="J1706" t="s">
        <v>4809</v>
      </c>
    </row>
    <row r="1707" spans="1:10" x14ac:dyDescent="0.25">
      <c r="A1707" s="109">
        <v>164</v>
      </c>
      <c r="B1707" s="192">
        <v>42607</v>
      </c>
      <c r="D1707" t="s">
        <v>4587</v>
      </c>
      <c r="E1707" t="s">
        <v>5320</v>
      </c>
      <c r="F1707">
        <v>265</v>
      </c>
      <c r="I1707">
        <v>143</v>
      </c>
      <c r="J1707" t="s">
        <v>4809</v>
      </c>
    </row>
    <row r="1708" spans="1:10" x14ac:dyDescent="0.25">
      <c r="A1708" s="109">
        <v>164</v>
      </c>
      <c r="B1708" s="192">
        <v>42607</v>
      </c>
      <c r="D1708" t="s">
        <v>4587</v>
      </c>
      <c r="E1708" t="s">
        <v>5320</v>
      </c>
      <c r="F1708">
        <v>293</v>
      </c>
      <c r="I1708">
        <v>218</v>
      </c>
      <c r="J1708" t="s">
        <v>5316</v>
      </c>
    </row>
    <row r="1709" spans="1:10" x14ac:dyDescent="0.25">
      <c r="A1709" s="109">
        <v>164</v>
      </c>
      <c r="B1709" s="192">
        <v>42607</v>
      </c>
      <c r="D1709" t="s">
        <v>4587</v>
      </c>
      <c r="E1709" t="s">
        <v>5320</v>
      </c>
      <c r="F1709">
        <v>351</v>
      </c>
      <c r="I1709">
        <v>371</v>
      </c>
      <c r="J1709" t="s">
        <v>5316</v>
      </c>
    </row>
    <row r="1710" spans="1:10" x14ac:dyDescent="0.25">
      <c r="A1710" s="109">
        <v>164</v>
      </c>
      <c r="B1710" s="192">
        <v>42607</v>
      </c>
      <c r="D1710" t="s">
        <v>4587</v>
      </c>
      <c r="E1710" t="s">
        <v>5320</v>
      </c>
      <c r="F1710">
        <v>355</v>
      </c>
      <c r="I1710">
        <v>424</v>
      </c>
      <c r="J1710" t="s">
        <v>5316</v>
      </c>
    </row>
    <row r="1711" spans="1:10" x14ac:dyDescent="0.25">
      <c r="A1711" s="109">
        <v>164</v>
      </c>
      <c r="B1711" s="192">
        <v>42607</v>
      </c>
      <c r="D1711" t="s">
        <v>4587</v>
      </c>
      <c r="E1711" t="s">
        <v>5320</v>
      </c>
      <c r="F1711">
        <v>338</v>
      </c>
      <c r="I1711">
        <v>343</v>
      </c>
      <c r="J1711" t="s">
        <v>5316</v>
      </c>
    </row>
    <row r="1712" spans="1:10" x14ac:dyDescent="0.25">
      <c r="A1712" s="109">
        <v>166</v>
      </c>
      <c r="B1712" s="192">
        <v>42608</v>
      </c>
      <c r="D1712" t="s">
        <v>4210</v>
      </c>
      <c r="E1712" t="s">
        <v>5320</v>
      </c>
      <c r="F1712">
        <v>333</v>
      </c>
      <c r="I1712">
        <v>317</v>
      </c>
      <c r="J1712" t="s">
        <v>4809</v>
      </c>
    </row>
    <row r="1713" spans="1:10" x14ac:dyDescent="0.25">
      <c r="A1713" s="109">
        <v>166</v>
      </c>
      <c r="B1713" s="192">
        <v>42608</v>
      </c>
      <c r="D1713" t="s">
        <v>4210</v>
      </c>
      <c r="E1713" t="s">
        <v>5320</v>
      </c>
      <c r="F1713">
        <v>300</v>
      </c>
      <c r="I1713">
        <v>232</v>
      </c>
      <c r="J1713" t="s">
        <v>4809</v>
      </c>
    </row>
    <row r="1714" spans="1:10" x14ac:dyDescent="0.25">
      <c r="A1714" s="109">
        <v>166</v>
      </c>
      <c r="B1714" s="192">
        <v>42608</v>
      </c>
      <c r="D1714" t="s">
        <v>4210</v>
      </c>
      <c r="E1714" t="s">
        <v>5320</v>
      </c>
      <c r="F1714">
        <v>350</v>
      </c>
      <c r="I1714">
        <v>356</v>
      </c>
      <c r="J1714" t="s">
        <v>4809</v>
      </c>
    </row>
    <row r="1715" spans="1:10" x14ac:dyDescent="0.25">
      <c r="A1715" s="109">
        <v>166</v>
      </c>
      <c r="B1715" s="192">
        <v>42608</v>
      </c>
      <c r="D1715" t="s">
        <v>4210</v>
      </c>
      <c r="E1715" t="s">
        <v>5320</v>
      </c>
      <c r="F1715">
        <v>350</v>
      </c>
      <c r="I1715">
        <v>385</v>
      </c>
      <c r="J1715" t="s">
        <v>4809</v>
      </c>
    </row>
    <row r="1716" spans="1:10" x14ac:dyDescent="0.25">
      <c r="A1716" s="109">
        <v>166</v>
      </c>
      <c r="B1716" s="192">
        <v>42608</v>
      </c>
      <c r="D1716" t="s">
        <v>4210</v>
      </c>
      <c r="E1716" t="s">
        <v>5320</v>
      </c>
      <c r="F1716">
        <v>316</v>
      </c>
      <c r="I1716">
        <v>261</v>
      </c>
      <c r="J1716" t="s">
        <v>4809</v>
      </c>
    </row>
    <row r="1717" spans="1:10" x14ac:dyDescent="0.25">
      <c r="A1717" s="109">
        <v>166</v>
      </c>
      <c r="B1717" s="192">
        <v>42608</v>
      </c>
      <c r="D1717" t="s">
        <v>4210</v>
      </c>
      <c r="E1717" t="s">
        <v>5320</v>
      </c>
      <c r="F1717">
        <v>435</v>
      </c>
      <c r="I1717">
        <v>708</v>
      </c>
      <c r="J1717" t="s">
        <v>5316</v>
      </c>
    </row>
    <row r="1718" spans="1:10" x14ac:dyDescent="0.25">
      <c r="A1718" s="109">
        <v>166</v>
      </c>
      <c r="B1718" s="192">
        <v>42608</v>
      </c>
      <c r="D1718" t="s">
        <v>4210</v>
      </c>
      <c r="E1718" t="s">
        <v>5320</v>
      </c>
      <c r="F1718">
        <v>418</v>
      </c>
      <c r="I1718">
        <v>493</v>
      </c>
      <c r="J1718" t="s">
        <v>5316</v>
      </c>
    </row>
    <row r="1719" spans="1:10" x14ac:dyDescent="0.25">
      <c r="A1719" s="109">
        <v>166</v>
      </c>
      <c r="B1719" s="192">
        <v>42608</v>
      </c>
      <c r="D1719" t="s">
        <v>4210</v>
      </c>
      <c r="E1719" t="s">
        <v>5320</v>
      </c>
      <c r="F1719">
        <v>387</v>
      </c>
      <c r="I1719">
        <v>394</v>
      </c>
      <c r="J1719" t="s">
        <v>5316</v>
      </c>
    </row>
    <row r="1720" spans="1:10" x14ac:dyDescent="0.25">
      <c r="A1720" s="109">
        <v>166</v>
      </c>
      <c r="B1720" s="192">
        <v>42608</v>
      </c>
      <c r="D1720" t="s">
        <v>4210</v>
      </c>
      <c r="E1720" t="s">
        <v>5320</v>
      </c>
      <c r="F1720">
        <v>357</v>
      </c>
      <c r="I1720">
        <v>383</v>
      </c>
      <c r="J1720" t="s">
        <v>4809</v>
      </c>
    </row>
    <row r="1721" spans="1:10" x14ac:dyDescent="0.25">
      <c r="A1721" s="109">
        <v>166</v>
      </c>
      <c r="B1721" s="192">
        <v>42608</v>
      </c>
      <c r="D1721" t="s">
        <v>4210</v>
      </c>
      <c r="E1721" t="s">
        <v>5320</v>
      </c>
      <c r="F1721">
        <v>357</v>
      </c>
      <c r="I1721">
        <v>418</v>
      </c>
      <c r="J1721" t="s">
        <v>5316</v>
      </c>
    </row>
    <row r="1722" spans="1:10" x14ac:dyDescent="0.25">
      <c r="A1722" s="109">
        <v>166</v>
      </c>
      <c r="B1722" s="192">
        <v>42608</v>
      </c>
      <c r="D1722" t="s">
        <v>4210</v>
      </c>
      <c r="E1722" t="s">
        <v>5320</v>
      </c>
      <c r="F1722">
        <v>383</v>
      </c>
      <c r="I1722">
        <v>509</v>
      </c>
      <c r="J1722" t="s">
        <v>4809</v>
      </c>
    </row>
    <row r="1723" spans="1:10" x14ac:dyDescent="0.25">
      <c r="A1723" s="109">
        <v>168</v>
      </c>
      <c r="B1723" s="192">
        <v>42609</v>
      </c>
      <c r="D1723" t="s">
        <v>4177</v>
      </c>
      <c r="E1723" t="s">
        <v>5320</v>
      </c>
      <c r="F1723">
        <v>335</v>
      </c>
      <c r="I1723">
        <v>310</v>
      </c>
      <c r="J1723" t="s">
        <v>4809</v>
      </c>
    </row>
    <row r="1724" spans="1:10" x14ac:dyDescent="0.25">
      <c r="A1724" s="109">
        <v>168</v>
      </c>
      <c r="B1724" s="192">
        <v>42609</v>
      </c>
      <c r="D1724" t="s">
        <v>4177</v>
      </c>
      <c r="E1724" t="s">
        <v>5320</v>
      </c>
      <c r="F1724">
        <v>342</v>
      </c>
      <c r="I1724">
        <v>321</v>
      </c>
      <c r="J1724" t="s">
        <v>4809</v>
      </c>
    </row>
    <row r="1725" spans="1:10" x14ac:dyDescent="0.25">
      <c r="A1725" s="109">
        <v>168</v>
      </c>
      <c r="B1725" s="192">
        <v>42609</v>
      </c>
      <c r="D1725" t="s">
        <v>4177</v>
      </c>
      <c r="E1725" t="s">
        <v>5320</v>
      </c>
      <c r="F1725">
        <v>397</v>
      </c>
      <c r="I1725">
        <v>598</v>
      </c>
      <c r="J1725" t="s">
        <v>4809</v>
      </c>
    </row>
    <row r="1726" spans="1:10" x14ac:dyDescent="0.25">
      <c r="A1726" s="109">
        <v>168</v>
      </c>
      <c r="B1726" s="192">
        <v>42609</v>
      </c>
      <c r="D1726" t="s">
        <v>4177</v>
      </c>
      <c r="E1726" t="s">
        <v>5320</v>
      </c>
      <c r="F1726">
        <v>371</v>
      </c>
      <c r="I1726">
        <v>514</v>
      </c>
      <c r="J1726" t="s">
        <v>5316</v>
      </c>
    </row>
    <row r="1727" spans="1:10" x14ac:dyDescent="0.25">
      <c r="A1727" s="109">
        <v>168</v>
      </c>
      <c r="B1727" s="192">
        <v>42609</v>
      </c>
      <c r="D1727" t="s">
        <v>4177</v>
      </c>
      <c r="E1727" t="s">
        <v>5320</v>
      </c>
      <c r="F1727">
        <v>343</v>
      </c>
      <c r="I1727">
        <v>313</v>
      </c>
      <c r="J1727" t="s">
        <v>5316</v>
      </c>
    </row>
    <row r="1728" spans="1:10" x14ac:dyDescent="0.25">
      <c r="A1728" s="109">
        <v>168</v>
      </c>
      <c r="B1728" s="192">
        <v>42609</v>
      </c>
      <c r="D1728" t="s">
        <v>4177</v>
      </c>
      <c r="E1728" t="s">
        <v>5320</v>
      </c>
      <c r="F1728">
        <v>365</v>
      </c>
      <c r="I1728">
        <v>392</v>
      </c>
      <c r="J1728" t="s">
        <v>5316</v>
      </c>
    </row>
    <row r="1729" spans="1:10" x14ac:dyDescent="0.25">
      <c r="A1729" s="109">
        <v>168</v>
      </c>
      <c r="B1729" s="192">
        <v>42609</v>
      </c>
      <c r="D1729" t="s">
        <v>4177</v>
      </c>
      <c r="E1729" t="s">
        <v>5320</v>
      </c>
      <c r="F1729">
        <v>368</v>
      </c>
      <c r="I1729">
        <v>437</v>
      </c>
      <c r="J1729" t="s">
        <v>5316</v>
      </c>
    </row>
    <row r="1730" spans="1:10" x14ac:dyDescent="0.25">
      <c r="A1730" s="109">
        <v>168</v>
      </c>
      <c r="B1730" s="192">
        <v>42609</v>
      </c>
      <c r="D1730" t="s">
        <v>4177</v>
      </c>
      <c r="E1730" t="s">
        <v>5320</v>
      </c>
      <c r="F1730">
        <v>376</v>
      </c>
      <c r="I1730">
        <v>513</v>
      </c>
      <c r="J1730" t="s">
        <v>5316</v>
      </c>
    </row>
    <row r="1731" spans="1:10" x14ac:dyDescent="0.25">
      <c r="A1731" s="109">
        <v>168</v>
      </c>
      <c r="B1731" s="192">
        <v>42609</v>
      </c>
      <c r="D1731" t="s">
        <v>4177</v>
      </c>
      <c r="E1731" t="s">
        <v>5320</v>
      </c>
      <c r="F1731">
        <v>365</v>
      </c>
      <c r="I1731">
        <v>504</v>
      </c>
      <c r="J1731" t="s">
        <v>5316</v>
      </c>
    </row>
    <row r="1732" spans="1:10" x14ac:dyDescent="0.25">
      <c r="A1732" s="109">
        <v>168</v>
      </c>
      <c r="B1732" s="192">
        <v>42609</v>
      </c>
      <c r="D1732" t="s">
        <v>4177</v>
      </c>
      <c r="E1732" t="s">
        <v>5320</v>
      </c>
      <c r="F1732">
        <v>363</v>
      </c>
      <c r="I1732">
        <v>422</v>
      </c>
      <c r="J1732" t="s">
        <v>4809</v>
      </c>
    </row>
    <row r="1733" spans="1:10" x14ac:dyDescent="0.25">
      <c r="A1733" s="109">
        <v>168</v>
      </c>
      <c r="B1733" s="192">
        <v>42609</v>
      </c>
      <c r="D1733" t="s">
        <v>4177</v>
      </c>
      <c r="E1733" t="s">
        <v>5320</v>
      </c>
      <c r="F1733">
        <v>457</v>
      </c>
      <c r="I1733">
        <v>698</v>
      </c>
      <c r="J1733" t="s">
        <v>5316</v>
      </c>
    </row>
    <row r="1734" spans="1:10" x14ac:dyDescent="0.25">
      <c r="A1734">
        <v>345</v>
      </c>
      <c r="B1734" s="192">
        <v>42610</v>
      </c>
      <c r="D1734" t="s">
        <v>4172</v>
      </c>
      <c r="E1734" t="s">
        <v>5320</v>
      </c>
      <c r="F1734">
        <v>540</v>
      </c>
      <c r="I1734">
        <v>1205</v>
      </c>
      <c r="J1734" t="s">
        <v>4809</v>
      </c>
    </row>
    <row r="1735" spans="1:10" x14ac:dyDescent="0.25">
      <c r="A1735">
        <v>345</v>
      </c>
      <c r="B1735" s="192">
        <v>42610</v>
      </c>
      <c r="D1735" t="s">
        <v>4172</v>
      </c>
      <c r="E1735" t="s">
        <v>5320</v>
      </c>
      <c r="F1735">
        <v>553</v>
      </c>
      <c r="I1735">
        <v>1213</v>
      </c>
      <c r="J1735" t="s">
        <v>4809</v>
      </c>
    </row>
    <row r="1736" spans="1:10" x14ac:dyDescent="0.25">
      <c r="A1736">
        <v>345</v>
      </c>
      <c r="B1736" s="192">
        <v>42610</v>
      </c>
      <c r="D1736" t="s">
        <v>4172</v>
      </c>
      <c r="E1736" t="s">
        <v>5320</v>
      </c>
      <c r="F1736">
        <v>494</v>
      </c>
      <c r="I1736">
        <v>1035</v>
      </c>
      <c r="J1736" t="s">
        <v>4809</v>
      </c>
    </row>
    <row r="1737" spans="1:10" x14ac:dyDescent="0.25">
      <c r="A1737">
        <v>345</v>
      </c>
      <c r="B1737" s="192">
        <v>42610</v>
      </c>
      <c r="D1737" t="s">
        <v>4172</v>
      </c>
      <c r="E1737" t="s">
        <v>5320</v>
      </c>
      <c r="F1737">
        <v>510</v>
      </c>
      <c r="I1737">
        <v>995</v>
      </c>
      <c r="J1737" t="s">
        <v>4809</v>
      </c>
    </row>
    <row r="1738" spans="1:10" x14ac:dyDescent="0.25">
      <c r="A1738">
        <v>345</v>
      </c>
      <c r="B1738" s="192">
        <v>42610</v>
      </c>
      <c r="D1738" t="s">
        <v>4172</v>
      </c>
      <c r="E1738" t="s">
        <v>5320</v>
      </c>
      <c r="F1738">
        <v>483</v>
      </c>
      <c r="I1738">
        <v>960</v>
      </c>
      <c r="J1738" t="s">
        <v>4809</v>
      </c>
    </row>
    <row r="1739" spans="1:10" x14ac:dyDescent="0.25">
      <c r="A1739">
        <v>345</v>
      </c>
      <c r="B1739" s="192">
        <v>42610</v>
      </c>
      <c r="D1739" t="s">
        <v>4172</v>
      </c>
      <c r="E1739" t="s">
        <v>5320</v>
      </c>
      <c r="F1739">
        <v>533</v>
      </c>
      <c r="I1739">
        <v>1248</v>
      </c>
      <c r="J1739" t="s">
        <v>5316</v>
      </c>
    </row>
    <row r="1740" spans="1:10" x14ac:dyDescent="0.25">
      <c r="A1740">
        <v>345</v>
      </c>
      <c r="B1740" s="192">
        <v>42610</v>
      </c>
      <c r="D1740" t="s">
        <v>4172</v>
      </c>
      <c r="E1740" t="s">
        <v>5320</v>
      </c>
      <c r="F1740">
        <v>471</v>
      </c>
      <c r="I1740">
        <v>920</v>
      </c>
      <c r="J1740" t="s">
        <v>4809</v>
      </c>
    </row>
    <row r="1741" spans="1:10" x14ac:dyDescent="0.25">
      <c r="A1741">
        <v>345</v>
      </c>
      <c r="B1741" s="192">
        <v>42610</v>
      </c>
      <c r="D1741" t="s">
        <v>4172</v>
      </c>
      <c r="E1741" t="s">
        <v>5320</v>
      </c>
      <c r="F1741">
        <v>580</v>
      </c>
      <c r="I1741">
        <v>1040</v>
      </c>
      <c r="J1741" t="s">
        <v>4809</v>
      </c>
    </row>
    <row r="1742" spans="1:10" x14ac:dyDescent="0.25">
      <c r="A1742">
        <v>345</v>
      </c>
      <c r="B1742" s="192">
        <v>42610</v>
      </c>
      <c r="D1742" t="s">
        <v>4172</v>
      </c>
      <c r="E1742" t="s">
        <v>5320</v>
      </c>
      <c r="F1742">
        <v>492</v>
      </c>
      <c r="I1742">
        <v>680</v>
      </c>
      <c r="J1742" t="s">
        <v>4809</v>
      </c>
    </row>
    <row r="1743" spans="1:10" x14ac:dyDescent="0.25">
      <c r="A1743">
        <v>345</v>
      </c>
      <c r="B1743" s="192">
        <v>42610</v>
      </c>
      <c r="D1743" t="s">
        <v>4172</v>
      </c>
      <c r="E1743" t="s">
        <v>5320</v>
      </c>
      <c r="F1743">
        <v>457</v>
      </c>
      <c r="I1743">
        <v>905</v>
      </c>
      <c r="J1743" t="s">
        <v>4809</v>
      </c>
    </row>
    <row r="1744" spans="1:10" x14ac:dyDescent="0.25">
      <c r="A1744">
        <v>345</v>
      </c>
      <c r="B1744" s="192">
        <v>42610</v>
      </c>
      <c r="D1744" t="s">
        <v>4172</v>
      </c>
      <c r="E1744" t="s">
        <v>5321</v>
      </c>
      <c r="F1744">
        <v>255</v>
      </c>
      <c r="I1744">
        <v>130</v>
      </c>
      <c r="J1744" t="s">
        <v>5316</v>
      </c>
    </row>
    <row r="1745" spans="1:10" x14ac:dyDescent="0.25">
      <c r="A1745">
        <v>345</v>
      </c>
      <c r="B1745" s="192">
        <v>42610</v>
      </c>
      <c r="D1745" t="s">
        <v>4172</v>
      </c>
      <c r="E1745" t="s">
        <v>5321</v>
      </c>
      <c r="F1745">
        <v>300</v>
      </c>
      <c r="I1745">
        <v>241</v>
      </c>
      <c r="J1745" t="s">
        <v>5316</v>
      </c>
    </row>
    <row r="1746" spans="1:10" x14ac:dyDescent="0.25">
      <c r="A1746">
        <v>345</v>
      </c>
      <c r="B1746" s="192">
        <v>42610</v>
      </c>
      <c r="D1746" t="s">
        <v>4172</v>
      </c>
      <c r="E1746" t="s">
        <v>5321</v>
      </c>
      <c r="F1746">
        <v>240</v>
      </c>
      <c r="I1746">
        <v>105</v>
      </c>
      <c r="J1746" t="s">
        <v>5316</v>
      </c>
    </row>
    <row r="1747" spans="1:10" x14ac:dyDescent="0.25">
      <c r="A1747">
        <v>345</v>
      </c>
      <c r="B1747" s="192">
        <v>42610</v>
      </c>
      <c r="D1747" t="s">
        <v>4172</v>
      </c>
      <c r="E1747" t="s">
        <v>5324</v>
      </c>
      <c r="F1747">
        <v>424</v>
      </c>
      <c r="I1747">
        <v>506</v>
      </c>
      <c r="J1747" t="s">
        <v>4809</v>
      </c>
    </row>
    <row r="1748" spans="1:10" x14ac:dyDescent="0.25">
      <c r="A1748">
        <v>345</v>
      </c>
      <c r="B1748" s="192">
        <v>42610</v>
      </c>
      <c r="D1748" t="s">
        <v>4172</v>
      </c>
      <c r="E1748" t="s">
        <v>5324</v>
      </c>
      <c r="F1748">
        <v>405</v>
      </c>
      <c r="I1748">
        <v>485</v>
      </c>
      <c r="J1748" t="s">
        <v>4809</v>
      </c>
    </row>
    <row r="1749" spans="1:10" x14ac:dyDescent="0.25">
      <c r="A1749">
        <v>345</v>
      </c>
      <c r="B1749" s="192">
        <v>42610</v>
      </c>
      <c r="D1749" t="s">
        <v>4172</v>
      </c>
      <c r="E1749" t="s">
        <v>5324</v>
      </c>
      <c r="F1749">
        <v>415</v>
      </c>
      <c r="I1749">
        <v>470</v>
      </c>
      <c r="J1749" t="s">
        <v>4809</v>
      </c>
    </row>
    <row r="1750" spans="1:10" x14ac:dyDescent="0.25">
      <c r="A1750">
        <v>345</v>
      </c>
      <c r="B1750" s="192">
        <v>42610</v>
      </c>
      <c r="D1750" t="s">
        <v>4172</v>
      </c>
      <c r="E1750" t="s">
        <v>5324</v>
      </c>
      <c r="F1750">
        <v>400</v>
      </c>
      <c r="I1750">
        <v>470</v>
      </c>
      <c r="J1750" t="s">
        <v>4809</v>
      </c>
    </row>
    <row r="1751" spans="1:10" x14ac:dyDescent="0.25">
      <c r="A1751">
        <v>345</v>
      </c>
      <c r="B1751" s="192">
        <v>42610</v>
      </c>
      <c r="D1751" t="s">
        <v>4172</v>
      </c>
      <c r="E1751" t="s">
        <v>5324</v>
      </c>
      <c r="F1751">
        <v>405</v>
      </c>
      <c r="I1751">
        <v>473</v>
      </c>
      <c r="J1751" t="s">
        <v>4809</v>
      </c>
    </row>
    <row r="1752" spans="1:10" x14ac:dyDescent="0.25">
      <c r="A1752">
        <v>345</v>
      </c>
      <c r="B1752" s="192">
        <v>42610</v>
      </c>
      <c r="D1752" t="s">
        <v>4172</v>
      </c>
      <c r="E1752" t="s">
        <v>5324</v>
      </c>
      <c r="F1752">
        <v>403</v>
      </c>
      <c r="I1752">
        <v>474</v>
      </c>
      <c r="J1752" t="s">
        <v>4809</v>
      </c>
    </row>
    <row r="1753" spans="1:10" x14ac:dyDescent="0.25">
      <c r="A1753">
        <v>345</v>
      </c>
      <c r="B1753" s="192">
        <v>42610</v>
      </c>
      <c r="D1753" t="s">
        <v>4172</v>
      </c>
      <c r="E1753" t="s">
        <v>5324</v>
      </c>
      <c r="F1753">
        <v>488</v>
      </c>
      <c r="I1753">
        <v>670</v>
      </c>
      <c r="J1753" t="s">
        <v>4809</v>
      </c>
    </row>
    <row r="1754" spans="1:10" x14ac:dyDescent="0.25">
      <c r="A1754">
        <v>345</v>
      </c>
      <c r="B1754" s="192">
        <v>42610</v>
      </c>
      <c r="D1754" t="s">
        <v>4172</v>
      </c>
      <c r="E1754" t="s">
        <v>5324</v>
      </c>
      <c r="F1754">
        <v>437</v>
      </c>
      <c r="I1754">
        <v>606</v>
      </c>
      <c r="J1754" t="s">
        <v>5316</v>
      </c>
    </row>
    <row r="1755" spans="1:10" x14ac:dyDescent="0.25">
      <c r="A1755">
        <v>345</v>
      </c>
      <c r="B1755" s="192">
        <v>42610</v>
      </c>
      <c r="D1755" t="s">
        <v>4172</v>
      </c>
      <c r="E1755" t="s">
        <v>5324</v>
      </c>
      <c r="F1755">
        <v>435</v>
      </c>
      <c r="I1755">
        <v>653</v>
      </c>
      <c r="J1755" t="s">
        <v>5316</v>
      </c>
    </row>
    <row r="1756" spans="1:10" x14ac:dyDescent="0.25">
      <c r="A1756">
        <v>345</v>
      </c>
      <c r="B1756" s="192">
        <v>42610</v>
      </c>
      <c r="D1756" t="s">
        <v>4172</v>
      </c>
      <c r="E1756" t="s">
        <v>5324</v>
      </c>
      <c r="F1756">
        <v>407</v>
      </c>
      <c r="I1756">
        <v>457</v>
      </c>
      <c r="J1756" t="s">
        <v>4809</v>
      </c>
    </row>
    <row r="1757" spans="1:10" x14ac:dyDescent="0.25">
      <c r="A1757">
        <v>345</v>
      </c>
      <c r="B1757" s="192">
        <v>42610</v>
      </c>
      <c r="D1757" t="s">
        <v>4172</v>
      </c>
      <c r="E1757" t="s">
        <v>5324</v>
      </c>
      <c r="F1757">
        <v>400</v>
      </c>
      <c r="I1757">
        <v>480</v>
      </c>
      <c r="J1757" t="s">
        <v>4809</v>
      </c>
    </row>
    <row r="1758" spans="1:10" x14ac:dyDescent="0.25">
      <c r="A1758">
        <v>118</v>
      </c>
      <c r="B1758" s="192">
        <v>42611</v>
      </c>
      <c r="D1758" t="s">
        <v>433</v>
      </c>
      <c r="E1758" t="s">
        <v>5321</v>
      </c>
      <c r="F1758">
        <v>344</v>
      </c>
      <c r="I1758">
        <v>372</v>
      </c>
      <c r="J1758" t="s">
        <v>5316</v>
      </c>
    </row>
    <row r="1759" spans="1:10" x14ac:dyDescent="0.25">
      <c r="A1759">
        <v>118</v>
      </c>
      <c r="B1759" s="192">
        <v>42611</v>
      </c>
      <c r="D1759" t="s">
        <v>433</v>
      </c>
      <c r="E1759" t="s">
        <v>5321</v>
      </c>
      <c r="F1759">
        <v>322</v>
      </c>
      <c r="I1759">
        <v>307</v>
      </c>
      <c r="J1759" t="s">
        <v>5316</v>
      </c>
    </row>
    <row r="1760" spans="1:10" x14ac:dyDescent="0.25">
      <c r="A1760">
        <v>118</v>
      </c>
      <c r="B1760" s="192">
        <v>42611</v>
      </c>
      <c r="D1760" t="s">
        <v>433</v>
      </c>
      <c r="E1760" t="s">
        <v>5321</v>
      </c>
      <c r="F1760">
        <v>315</v>
      </c>
      <c r="I1760">
        <v>308</v>
      </c>
      <c r="J1760" t="s">
        <v>5316</v>
      </c>
    </row>
    <row r="1761" spans="1:10" x14ac:dyDescent="0.25">
      <c r="A1761">
        <v>118</v>
      </c>
      <c r="B1761" s="192">
        <v>42611</v>
      </c>
      <c r="D1761" t="s">
        <v>433</v>
      </c>
      <c r="E1761" t="s">
        <v>5321</v>
      </c>
      <c r="F1761">
        <v>285</v>
      </c>
      <c r="I1761">
        <v>201</v>
      </c>
      <c r="J1761" t="s">
        <v>5316</v>
      </c>
    </row>
    <row r="1762" spans="1:10" x14ac:dyDescent="0.25">
      <c r="A1762">
        <v>118</v>
      </c>
      <c r="B1762" s="192">
        <v>42611</v>
      </c>
      <c r="D1762" t="s">
        <v>433</v>
      </c>
      <c r="E1762" t="s">
        <v>5321</v>
      </c>
      <c r="F1762">
        <v>343</v>
      </c>
      <c r="I1762">
        <v>344</v>
      </c>
      <c r="J1762" t="s">
        <v>5316</v>
      </c>
    </row>
    <row r="1763" spans="1:10" x14ac:dyDescent="0.25">
      <c r="A1763">
        <v>118</v>
      </c>
      <c r="B1763" s="192">
        <v>42611</v>
      </c>
      <c r="D1763" t="s">
        <v>433</v>
      </c>
      <c r="E1763" t="s">
        <v>5321</v>
      </c>
      <c r="F1763">
        <v>345</v>
      </c>
      <c r="I1763">
        <v>352</v>
      </c>
      <c r="J1763" t="s">
        <v>5316</v>
      </c>
    </row>
    <row r="1764" spans="1:10" x14ac:dyDescent="0.25">
      <c r="A1764">
        <v>118</v>
      </c>
      <c r="B1764" s="192">
        <v>42611</v>
      </c>
      <c r="D1764" t="s">
        <v>433</v>
      </c>
      <c r="E1764" t="s">
        <v>5321</v>
      </c>
      <c r="F1764">
        <v>318</v>
      </c>
      <c r="I1764">
        <v>378</v>
      </c>
      <c r="J1764" t="s">
        <v>5316</v>
      </c>
    </row>
    <row r="1765" spans="1:10" x14ac:dyDescent="0.25">
      <c r="A1765">
        <v>118</v>
      </c>
      <c r="B1765" s="192">
        <v>42611</v>
      </c>
      <c r="D1765" t="s">
        <v>433</v>
      </c>
      <c r="E1765" t="s">
        <v>5321</v>
      </c>
      <c r="F1765">
        <v>391</v>
      </c>
      <c r="I1765">
        <v>497</v>
      </c>
      <c r="J1765" t="s">
        <v>5316</v>
      </c>
    </row>
    <row r="1766" spans="1:10" x14ac:dyDescent="0.25">
      <c r="A1766">
        <v>118</v>
      </c>
      <c r="B1766" s="192">
        <v>42611</v>
      </c>
      <c r="D1766" t="s">
        <v>433</v>
      </c>
      <c r="E1766" t="s">
        <v>5321</v>
      </c>
      <c r="F1766">
        <v>345</v>
      </c>
      <c r="I1766">
        <v>351</v>
      </c>
      <c r="J1766" t="s">
        <v>5316</v>
      </c>
    </row>
    <row r="1767" spans="1:10" x14ac:dyDescent="0.25">
      <c r="A1767">
        <v>118</v>
      </c>
      <c r="B1767" s="192">
        <v>42611</v>
      </c>
      <c r="D1767" t="s">
        <v>433</v>
      </c>
      <c r="E1767" t="s">
        <v>5321</v>
      </c>
      <c r="F1767">
        <v>343</v>
      </c>
      <c r="I1767">
        <v>347</v>
      </c>
      <c r="J1767" t="s">
        <v>5316</v>
      </c>
    </row>
    <row r="1768" spans="1:10" x14ac:dyDescent="0.25">
      <c r="A1768">
        <v>118</v>
      </c>
      <c r="B1768" s="192">
        <v>42611</v>
      </c>
      <c r="D1768" t="s">
        <v>433</v>
      </c>
      <c r="E1768" t="s">
        <v>5321</v>
      </c>
      <c r="F1768">
        <v>373</v>
      </c>
      <c r="I1768">
        <v>391</v>
      </c>
      <c r="J1768" t="s">
        <v>4809</v>
      </c>
    </row>
    <row r="1769" spans="1:10" x14ac:dyDescent="0.25">
      <c r="A1769">
        <v>118</v>
      </c>
      <c r="B1769" s="192">
        <v>42611</v>
      </c>
      <c r="D1769" t="s">
        <v>433</v>
      </c>
      <c r="E1769" t="s">
        <v>5321</v>
      </c>
      <c r="F1769">
        <v>351</v>
      </c>
      <c r="I1769">
        <v>394</v>
      </c>
      <c r="J1769" t="s">
        <v>5316</v>
      </c>
    </row>
    <row r="1770" spans="1:10" x14ac:dyDescent="0.25">
      <c r="A1770">
        <v>118</v>
      </c>
      <c r="B1770" s="192">
        <v>42611</v>
      </c>
      <c r="D1770" t="s">
        <v>433</v>
      </c>
      <c r="E1770" t="s">
        <v>5321</v>
      </c>
      <c r="F1770">
        <v>283</v>
      </c>
      <c r="I1770">
        <v>193</v>
      </c>
      <c r="J1770" t="s">
        <v>5316</v>
      </c>
    </row>
    <row r="1771" spans="1:10" x14ac:dyDescent="0.25">
      <c r="A1771">
        <v>118</v>
      </c>
      <c r="B1771" s="192">
        <v>42611</v>
      </c>
      <c r="D1771" t="s">
        <v>433</v>
      </c>
      <c r="E1771" t="s">
        <v>5321</v>
      </c>
      <c r="F1771">
        <v>266</v>
      </c>
      <c r="I1771">
        <v>167</v>
      </c>
      <c r="J1771" t="s">
        <v>5316</v>
      </c>
    </row>
    <row r="1772" spans="1:10" x14ac:dyDescent="0.25">
      <c r="A1772">
        <v>118</v>
      </c>
      <c r="B1772" s="192">
        <v>42611</v>
      </c>
      <c r="D1772" t="s">
        <v>433</v>
      </c>
      <c r="E1772" t="s">
        <v>5321</v>
      </c>
      <c r="F1772">
        <v>329</v>
      </c>
      <c r="I1772">
        <v>307</v>
      </c>
      <c r="J1772" t="s">
        <v>5316</v>
      </c>
    </row>
    <row r="1773" spans="1:10" x14ac:dyDescent="0.25">
      <c r="A1773">
        <v>118</v>
      </c>
      <c r="B1773" s="192">
        <v>42611</v>
      </c>
      <c r="D1773" t="s">
        <v>433</v>
      </c>
      <c r="E1773" t="s">
        <v>5321</v>
      </c>
      <c r="F1773">
        <v>343</v>
      </c>
      <c r="I1773">
        <v>351</v>
      </c>
      <c r="J1773" t="s">
        <v>4809</v>
      </c>
    </row>
    <row r="1774" spans="1:10" x14ac:dyDescent="0.25">
      <c r="A1774">
        <v>118</v>
      </c>
      <c r="B1774" s="192">
        <v>42611</v>
      </c>
      <c r="D1774" t="s">
        <v>433</v>
      </c>
      <c r="E1774" t="s">
        <v>5321</v>
      </c>
      <c r="F1774">
        <v>307</v>
      </c>
      <c r="I1774">
        <v>249</v>
      </c>
      <c r="J1774" t="s">
        <v>4809</v>
      </c>
    </row>
    <row r="1775" spans="1:10" x14ac:dyDescent="0.25">
      <c r="A1775">
        <v>118</v>
      </c>
      <c r="B1775" s="192">
        <v>42611</v>
      </c>
      <c r="D1775" t="s">
        <v>433</v>
      </c>
      <c r="E1775" t="s">
        <v>5321</v>
      </c>
      <c r="F1775">
        <v>425</v>
      </c>
      <c r="I1775">
        <v>570</v>
      </c>
      <c r="J1775" t="s">
        <v>4809</v>
      </c>
    </row>
    <row r="1776" spans="1:10" x14ac:dyDescent="0.25">
      <c r="A1776">
        <v>118</v>
      </c>
      <c r="B1776" s="192">
        <v>42611</v>
      </c>
      <c r="D1776" t="s">
        <v>433</v>
      </c>
      <c r="E1776" t="s">
        <v>5321</v>
      </c>
      <c r="F1776">
        <v>344</v>
      </c>
      <c r="I1776">
        <v>365</v>
      </c>
      <c r="J1776" t="s">
        <v>4809</v>
      </c>
    </row>
    <row r="1777" spans="1:10" x14ac:dyDescent="0.25">
      <c r="A1777">
        <v>118</v>
      </c>
      <c r="B1777" s="192">
        <v>42611</v>
      </c>
      <c r="D1777" t="s">
        <v>433</v>
      </c>
      <c r="E1777" t="s">
        <v>5321</v>
      </c>
      <c r="F1777">
        <v>320</v>
      </c>
      <c r="I1777">
        <v>301</v>
      </c>
      <c r="J1777" t="s">
        <v>4809</v>
      </c>
    </row>
    <row r="1778" spans="1:10" x14ac:dyDescent="0.25">
      <c r="A1778">
        <v>118</v>
      </c>
      <c r="B1778" s="192">
        <v>42611</v>
      </c>
      <c r="D1778" t="s">
        <v>433</v>
      </c>
      <c r="E1778" t="s">
        <v>5321</v>
      </c>
      <c r="F1778">
        <v>330</v>
      </c>
      <c r="I1778">
        <v>302</v>
      </c>
      <c r="J1778" t="s">
        <v>4809</v>
      </c>
    </row>
    <row r="1779" spans="1:10" x14ac:dyDescent="0.25">
      <c r="A1779">
        <v>118</v>
      </c>
      <c r="B1779" s="192">
        <v>42611</v>
      </c>
      <c r="D1779" t="s">
        <v>433</v>
      </c>
      <c r="E1779" t="s">
        <v>5321</v>
      </c>
      <c r="F1779">
        <v>339</v>
      </c>
      <c r="I1779">
        <v>352</v>
      </c>
      <c r="J1779" t="s">
        <v>4809</v>
      </c>
    </row>
    <row r="1780" spans="1:10" x14ac:dyDescent="0.25">
      <c r="A1780">
        <v>118</v>
      </c>
      <c r="B1780" s="192">
        <v>42611</v>
      </c>
      <c r="D1780" t="s">
        <v>433</v>
      </c>
      <c r="E1780" t="s">
        <v>5321</v>
      </c>
      <c r="F1780">
        <v>330</v>
      </c>
      <c r="I1780">
        <v>337</v>
      </c>
      <c r="J1780" t="s">
        <v>4809</v>
      </c>
    </row>
    <row r="1781" spans="1:10" x14ac:dyDescent="0.25">
      <c r="A1781">
        <v>118</v>
      </c>
      <c r="B1781" s="192">
        <v>42611</v>
      </c>
      <c r="D1781" t="s">
        <v>433</v>
      </c>
      <c r="E1781" t="s">
        <v>5321</v>
      </c>
      <c r="F1781">
        <v>325</v>
      </c>
      <c r="I1781">
        <v>297</v>
      </c>
      <c r="J1781" t="s">
        <v>4809</v>
      </c>
    </row>
    <row r="1782" spans="1:10" x14ac:dyDescent="0.25">
      <c r="A1782">
        <v>118</v>
      </c>
      <c r="B1782" s="192">
        <v>42611</v>
      </c>
      <c r="D1782" t="s">
        <v>433</v>
      </c>
      <c r="E1782" t="s">
        <v>5321</v>
      </c>
      <c r="F1782">
        <v>288</v>
      </c>
      <c r="I1782">
        <v>196</v>
      </c>
      <c r="J1782" t="s">
        <v>4809</v>
      </c>
    </row>
    <row r="1783" spans="1:10" x14ac:dyDescent="0.25">
      <c r="A1783">
        <v>118</v>
      </c>
      <c r="B1783" s="192">
        <v>42611</v>
      </c>
      <c r="D1783" t="s">
        <v>433</v>
      </c>
      <c r="E1783" t="s">
        <v>5321</v>
      </c>
      <c r="F1783">
        <v>319</v>
      </c>
      <c r="I1783">
        <v>300</v>
      </c>
      <c r="J1783" t="s">
        <v>4809</v>
      </c>
    </row>
    <row r="1784" spans="1:10" x14ac:dyDescent="0.25">
      <c r="A1784">
        <v>118</v>
      </c>
      <c r="B1784" s="192">
        <v>42611</v>
      </c>
      <c r="D1784" t="s">
        <v>433</v>
      </c>
      <c r="E1784" t="s">
        <v>5321</v>
      </c>
      <c r="F1784">
        <v>309</v>
      </c>
      <c r="I1784">
        <v>260</v>
      </c>
      <c r="J1784" t="s">
        <v>4809</v>
      </c>
    </row>
    <row r="1785" spans="1:10" x14ac:dyDescent="0.25">
      <c r="A1785">
        <v>118</v>
      </c>
      <c r="B1785" s="192">
        <v>42611</v>
      </c>
      <c r="D1785" t="s">
        <v>433</v>
      </c>
      <c r="E1785" t="s">
        <v>5321</v>
      </c>
      <c r="F1785">
        <v>308</v>
      </c>
      <c r="I1785">
        <v>253</v>
      </c>
      <c r="J1785" t="s">
        <v>4809</v>
      </c>
    </row>
    <row r="1786" spans="1:10" x14ac:dyDescent="0.25">
      <c r="A1786">
        <v>118</v>
      </c>
      <c r="B1786" s="192">
        <v>42611</v>
      </c>
      <c r="D1786" t="s">
        <v>433</v>
      </c>
      <c r="E1786" t="s">
        <v>5321</v>
      </c>
      <c r="F1786">
        <v>310</v>
      </c>
      <c r="I1786">
        <v>243</v>
      </c>
      <c r="J1786" t="s">
        <v>4809</v>
      </c>
    </row>
    <row r="1787" spans="1:10" x14ac:dyDescent="0.25">
      <c r="A1787">
        <v>118</v>
      </c>
      <c r="B1787" s="192">
        <v>42611</v>
      </c>
      <c r="D1787" t="s">
        <v>433</v>
      </c>
      <c r="E1787" t="s">
        <v>5321</v>
      </c>
      <c r="F1787">
        <v>393</v>
      </c>
      <c r="I1787">
        <v>541</v>
      </c>
      <c r="J1787" t="s">
        <v>4809</v>
      </c>
    </row>
    <row r="1788" spans="1:10" x14ac:dyDescent="0.25">
      <c r="A1788">
        <v>118</v>
      </c>
      <c r="B1788" s="192">
        <v>42611</v>
      </c>
      <c r="D1788" t="s">
        <v>433</v>
      </c>
      <c r="E1788" t="s">
        <v>5321</v>
      </c>
      <c r="F1788">
        <v>390</v>
      </c>
      <c r="I1788">
        <v>437</v>
      </c>
      <c r="J1788" t="s">
        <v>4809</v>
      </c>
    </row>
    <row r="1789" spans="1:10" x14ac:dyDescent="0.25">
      <c r="A1789">
        <v>118</v>
      </c>
      <c r="B1789" s="192">
        <v>42611</v>
      </c>
      <c r="D1789" t="s">
        <v>433</v>
      </c>
      <c r="E1789" t="s">
        <v>5321</v>
      </c>
      <c r="F1789">
        <v>292</v>
      </c>
      <c r="I1789">
        <v>212</v>
      </c>
      <c r="J1789" t="s">
        <v>4809</v>
      </c>
    </row>
    <row r="1790" spans="1:10" x14ac:dyDescent="0.25">
      <c r="A1790">
        <v>118</v>
      </c>
      <c r="B1790" s="192">
        <v>42611</v>
      </c>
      <c r="D1790" t="s">
        <v>433</v>
      </c>
      <c r="E1790" t="s">
        <v>5324</v>
      </c>
      <c r="F1790">
        <v>431</v>
      </c>
      <c r="I1790">
        <v>552</v>
      </c>
      <c r="J1790" t="s">
        <v>5316</v>
      </c>
    </row>
    <row r="1791" spans="1:10" x14ac:dyDescent="0.25">
      <c r="A1791">
        <v>118</v>
      </c>
      <c r="B1791" s="192">
        <v>42611</v>
      </c>
      <c r="D1791" t="s">
        <v>433</v>
      </c>
      <c r="E1791" t="s">
        <v>5324</v>
      </c>
      <c r="F1791">
        <v>501</v>
      </c>
      <c r="I1791">
        <v>742</v>
      </c>
      <c r="J1791" t="s">
        <v>5316</v>
      </c>
    </row>
    <row r="1792" spans="1:10" x14ac:dyDescent="0.25">
      <c r="A1792">
        <v>118</v>
      </c>
      <c r="B1792" s="192">
        <v>42611</v>
      </c>
      <c r="D1792" t="s">
        <v>433</v>
      </c>
      <c r="E1792" t="s">
        <v>5324</v>
      </c>
      <c r="F1792">
        <v>500</v>
      </c>
      <c r="I1792">
        <v>910</v>
      </c>
      <c r="J1792" t="s">
        <v>5316</v>
      </c>
    </row>
    <row r="1793" spans="1:10" x14ac:dyDescent="0.25">
      <c r="A1793">
        <v>118</v>
      </c>
      <c r="B1793" s="192">
        <v>42611</v>
      </c>
      <c r="D1793" t="s">
        <v>433</v>
      </c>
      <c r="E1793" t="s">
        <v>5324</v>
      </c>
      <c r="F1793">
        <v>405</v>
      </c>
      <c r="I1793">
        <v>529</v>
      </c>
      <c r="J1793" t="s">
        <v>5316</v>
      </c>
    </row>
    <row r="1794" spans="1:10" x14ac:dyDescent="0.25">
      <c r="A1794">
        <v>118</v>
      </c>
      <c r="B1794" s="192">
        <v>42611</v>
      </c>
      <c r="D1794" t="s">
        <v>433</v>
      </c>
      <c r="E1794" t="s">
        <v>5322</v>
      </c>
      <c r="F1794">
        <v>376</v>
      </c>
      <c r="I1794">
        <v>472</v>
      </c>
      <c r="J1794" t="s">
        <v>5316</v>
      </c>
    </row>
    <row r="1795" spans="1:10" x14ac:dyDescent="0.25">
      <c r="A1795">
        <v>118</v>
      </c>
      <c r="B1795" s="192">
        <v>42611</v>
      </c>
      <c r="D1795" t="s">
        <v>433</v>
      </c>
      <c r="E1795" t="s">
        <v>5322</v>
      </c>
      <c r="F1795">
        <v>420</v>
      </c>
      <c r="I1795">
        <v>794</v>
      </c>
      <c r="J1795" t="s">
        <v>5316</v>
      </c>
    </row>
    <row r="1796" spans="1:10" x14ac:dyDescent="0.25">
      <c r="A1796">
        <v>118</v>
      </c>
      <c r="B1796" s="192">
        <v>42611</v>
      </c>
      <c r="D1796" t="s">
        <v>433</v>
      </c>
      <c r="E1796" t="s">
        <v>5322</v>
      </c>
      <c r="F1796">
        <v>500</v>
      </c>
      <c r="I1796">
        <v>1049</v>
      </c>
      <c r="J1796" t="s">
        <v>5316</v>
      </c>
    </row>
    <row r="1797" spans="1:10" x14ac:dyDescent="0.25">
      <c r="A1797">
        <v>118</v>
      </c>
      <c r="B1797" s="192">
        <v>42611</v>
      </c>
      <c r="D1797" t="s">
        <v>433</v>
      </c>
      <c r="E1797" t="s">
        <v>5322</v>
      </c>
      <c r="F1797">
        <v>405</v>
      </c>
      <c r="I1797">
        <v>609</v>
      </c>
      <c r="J1797" t="s">
        <v>5316</v>
      </c>
    </row>
    <row r="1798" spans="1:10" x14ac:dyDescent="0.25">
      <c r="A1798">
        <v>118</v>
      </c>
      <c r="B1798" s="192">
        <v>42611</v>
      </c>
      <c r="D1798" t="s">
        <v>433</v>
      </c>
      <c r="E1798" t="s">
        <v>5322</v>
      </c>
      <c r="F1798">
        <v>340</v>
      </c>
      <c r="I1798">
        <v>304</v>
      </c>
      <c r="J1798" t="s">
        <v>5316</v>
      </c>
    </row>
    <row r="1799" spans="1:10" x14ac:dyDescent="0.25">
      <c r="A1799">
        <v>118</v>
      </c>
      <c r="B1799" s="192">
        <v>42611</v>
      </c>
      <c r="D1799" t="s">
        <v>433</v>
      </c>
      <c r="E1799" t="s">
        <v>5322</v>
      </c>
      <c r="F1799">
        <v>394</v>
      </c>
      <c r="I1799">
        <v>573</v>
      </c>
      <c r="J1799" t="s">
        <v>5316</v>
      </c>
    </row>
    <row r="1800" spans="1:10" x14ac:dyDescent="0.25">
      <c r="A1800">
        <v>118</v>
      </c>
      <c r="B1800" s="192">
        <v>42611</v>
      </c>
      <c r="D1800" t="s">
        <v>433</v>
      </c>
      <c r="E1800" t="s">
        <v>5322</v>
      </c>
      <c r="F1800">
        <v>453</v>
      </c>
      <c r="I1800">
        <v>815</v>
      </c>
      <c r="J1800" t="s">
        <v>5316</v>
      </c>
    </row>
    <row r="1801" spans="1:10" x14ac:dyDescent="0.25">
      <c r="A1801">
        <v>118</v>
      </c>
      <c r="B1801" s="192">
        <v>42611</v>
      </c>
      <c r="D1801" t="s">
        <v>433</v>
      </c>
      <c r="E1801" t="s">
        <v>5322</v>
      </c>
      <c r="F1801">
        <v>350</v>
      </c>
      <c r="I1801">
        <v>331</v>
      </c>
      <c r="J1801" t="s">
        <v>5316</v>
      </c>
    </row>
    <row r="1802" spans="1:10" x14ac:dyDescent="0.25">
      <c r="A1802">
        <v>118</v>
      </c>
      <c r="B1802" s="192">
        <v>42611</v>
      </c>
      <c r="D1802" t="s">
        <v>433</v>
      </c>
      <c r="E1802" t="s">
        <v>5322</v>
      </c>
      <c r="F1802">
        <v>503</v>
      </c>
      <c r="I1802">
        <v>900</v>
      </c>
      <c r="J1802" t="s">
        <v>5316</v>
      </c>
    </row>
    <row r="1803" spans="1:10" x14ac:dyDescent="0.25">
      <c r="A1803">
        <v>118</v>
      </c>
      <c r="B1803" s="192">
        <v>42611</v>
      </c>
      <c r="D1803" t="s">
        <v>433</v>
      </c>
      <c r="E1803" t="s">
        <v>5322</v>
      </c>
      <c r="F1803">
        <v>294</v>
      </c>
      <c r="I1803">
        <v>186</v>
      </c>
      <c r="J1803" t="s">
        <v>5316</v>
      </c>
    </row>
    <row r="1804" spans="1:10" x14ac:dyDescent="0.25">
      <c r="B1804" s="192">
        <v>42611</v>
      </c>
      <c r="D1804" t="s">
        <v>5312</v>
      </c>
      <c r="E1804" t="s">
        <v>5323</v>
      </c>
      <c r="F1804">
        <v>490</v>
      </c>
      <c r="I1804">
        <v>1010</v>
      </c>
      <c r="J1804" t="s">
        <v>4809</v>
      </c>
    </row>
    <row r="1805" spans="1:10" x14ac:dyDescent="0.25">
      <c r="B1805" s="192">
        <v>42611</v>
      </c>
      <c r="D1805" t="s">
        <v>5312</v>
      </c>
      <c r="E1805" t="s">
        <v>5323</v>
      </c>
      <c r="F1805">
        <v>535</v>
      </c>
      <c r="I1805">
        <v>1300</v>
      </c>
      <c r="J1805" t="s">
        <v>4809</v>
      </c>
    </row>
    <row r="1806" spans="1:10" x14ac:dyDescent="0.25">
      <c r="B1806" s="192">
        <v>42611</v>
      </c>
      <c r="D1806" t="s">
        <v>5312</v>
      </c>
      <c r="E1806" t="s">
        <v>5323</v>
      </c>
      <c r="F1806">
        <v>635</v>
      </c>
      <c r="I1806">
        <v>1925</v>
      </c>
      <c r="J1806" t="s">
        <v>4809</v>
      </c>
    </row>
    <row r="1807" spans="1:10" x14ac:dyDescent="0.25">
      <c r="B1807" s="192">
        <v>42611</v>
      </c>
      <c r="D1807" t="s">
        <v>5312</v>
      </c>
      <c r="E1807" t="s">
        <v>5323</v>
      </c>
      <c r="F1807">
        <v>435</v>
      </c>
      <c r="I1807">
        <v>700</v>
      </c>
      <c r="J1807" t="s">
        <v>4809</v>
      </c>
    </row>
    <row r="1808" spans="1:10" x14ac:dyDescent="0.25">
      <c r="B1808" s="192">
        <v>42611</v>
      </c>
      <c r="D1808" t="s">
        <v>5312</v>
      </c>
      <c r="E1808" t="s">
        <v>5323</v>
      </c>
      <c r="F1808">
        <v>570</v>
      </c>
      <c r="I1808">
        <v>1750</v>
      </c>
      <c r="J1808" t="s">
        <v>4809</v>
      </c>
    </row>
    <row r="1809" spans="1:10" x14ac:dyDescent="0.25">
      <c r="B1809" s="192">
        <v>42611</v>
      </c>
      <c r="D1809" t="s">
        <v>5312</v>
      </c>
      <c r="E1809" t="s">
        <v>5323</v>
      </c>
      <c r="F1809">
        <v>510</v>
      </c>
      <c r="I1809">
        <v>1300</v>
      </c>
      <c r="J1809" t="s">
        <v>4809</v>
      </c>
    </row>
    <row r="1810" spans="1:10" x14ac:dyDescent="0.25">
      <c r="A1810">
        <v>330</v>
      </c>
      <c r="B1810" s="192">
        <v>42612</v>
      </c>
      <c r="D1810" t="s">
        <v>5313</v>
      </c>
      <c r="E1810" t="s">
        <v>5320</v>
      </c>
      <c r="F1810">
        <v>335</v>
      </c>
      <c r="I1810">
        <v>274</v>
      </c>
      <c r="J1810" t="s">
        <v>4809</v>
      </c>
    </row>
    <row r="1811" spans="1:10" x14ac:dyDescent="0.25">
      <c r="A1811">
        <v>330</v>
      </c>
      <c r="B1811" s="192">
        <v>42612</v>
      </c>
      <c r="D1811" t="s">
        <v>5313</v>
      </c>
      <c r="E1811" t="s">
        <v>5320</v>
      </c>
      <c r="F1811">
        <v>327</v>
      </c>
      <c r="I1811">
        <v>231</v>
      </c>
      <c r="J1811" t="s">
        <v>5316</v>
      </c>
    </row>
    <row r="1812" spans="1:10" x14ac:dyDescent="0.25">
      <c r="A1812">
        <v>330</v>
      </c>
      <c r="B1812" s="192">
        <v>42612</v>
      </c>
      <c r="D1812" t="s">
        <v>5313</v>
      </c>
      <c r="E1812" t="s">
        <v>5320</v>
      </c>
      <c r="F1812">
        <v>326</v>
      </c>
      <c r="I1812">
        <v>265</v>
      </c>
      <c r="J1812" t="s">
        <v>5316</v>
      </c>
    </row>
    <row r="1813" spans="1:10" x14ac:dyDescent="0.25">
      <c r="A1813">
        <v>330</v>
      </c>
      <c r="B1813" s="192">
        <v>42612</v>
      </c>
      <c r="D1813" t="s">
        <v>5313</v>
      </c>
      <c r="E1813" t="s">
        <v>5320</v>
      </c>
      <c r="F1813">
        <v>290</v>
      </c>
      <c r="I1813">
        <v>160</v>
      </c>
      <c r="J1813" t="s">
        <v>5316</v>
      </c>
    </row>
    <row r="1814" spans="1:10" x14ac:dyDescent="0.25">
      <c r="A1814">
        <v>330</v>
      </c>
      <c r="B1814" s="192">
        <v>42612</v>
      </c>
      <c r="D1814" t="s">
        <v>5313</v>
      </c>
      <c r="E1814" t="s">
        <v>5320</v>
      </c>
      <c r="F1814">
        <v>280</v>
      </c>
      <c r="I1814">
        <v>147</v>
      </c>
      <c r="J1814" t="s">
        <v>5316</v>
      </c>
    </row>
    <row r="1815" spans="1:10" x14ac:dyDescent="0.25">
      <c r="A1815">
        <v>330</v>
      </c>
      <c r="B1815" s="192">
        <v>42612</v>
      </c>
      <c r="D1815" t="s">
        <v>5313</v>
      </c>
      <c r="E1815" t="s">
        <v>5320</v>
      </c>
      <c r="F1815">
        <v>312</v>
      </c>
      <c r="I1815">
        <v>205</v>
      </c>
      <c r="J1815" t="s">
        <v>5316</v>
      </c>
    </row>
    <row r="1816" spans="1:10" x14ac:dyDescent="0.25">
      <c r="A1816">
        <v>330</v>
      </c>
      <c r="B1816" s="192">
        <v>42612</v>
      </c>
      <c r="D1816" t="s">
        <v>5313</v>
      </c>
      <c r="E1816" t="s">
        <v>5320</v>
      </c>
      <c r="F1816">
        <v>369</v>
      </c>
      <c r="I1816">
        <v>372</v>
      </c>
      <c r="J1816" t="s">
        <v>4809</v>
      </c>
    </row>
    <row r="1817" spans="1:10" x14ac:dyDescent="0.25">
      <c r="A1817">
        <v>330</v>
      </c>
      <c r="B1817" s="192">
        <v>42612</v>
      </c>
      <c r="D1817" t="s">
        <v>5313</v>
      </c>
      <c r="E1817" t="s">
        <v>5320</v>
      </c>
      <c r="F1817">
        <v>340</v>
      </c>
      <c r="I1817">
        <v>266</v>
      </c>
      <c r="J1817" t="s">
        <v>4809</v>
      </c>
    </row>
    <row r="1818" spans="1:10" x14ac:dyDescent="0.25">
      <c r="A1818">
        <v>330</v>
      </c>
      <c r="B1818" s="192">
        <v>42612</v>
      </c>
      <c r="D1818" t="s">
        <v>5313</v>
      </c>
      <c r="E1818" t="s">
        <v>5320</v>
      </c>
      <c r="F1818">
        <v>387</v>
      </c>
      <c r="I1818">
        <v>345</v>
      </c>
      <c r="J1818" t="s">
        <v>4809</v>
      </c>
    </row>
    <row r="1819" spans="1:10" x14ac:dyDescent="0.25">
      <c r="A1819">
        <v>330</v>
      </c>
      <c r="B1819" s="192">
        <v>42612</v>
      </c>
      <c r="D1819" t="s">
        <v>5313</v>
      </c>
      <c r="E1819" t="s">
        <v>5320</v>
      </c>
      <c r="F1819">
        <v>319</v>
      </c>
      <c r="I1819">
        <v>226</v>
      </c>
      <c r="J1819" t="s">
        <v>5316</v>
      </c>
    </row>
    <row r="1820" spans="1:10" x14ac:dyDescent="0.25">
      <c r="A1820">
        <v>330</v>
      </c>
      <c r="B1820" s="192">
        <v>42612</v>
      </c>
      <c r="D1820" t="s">
        <v>5313</v>
      </c>
      <c r="E1820" t="s">
        <v>5320</v>
      </c>
      <c r="F1820">
        <v>390</v>
      </c>
      <c r="I1820">
        <v>504</v>
      </c>
      <c r="J1820" t="s">
        <v>5316</v>
      </c>
    </row>
    <row r="1821" spans="1:10" x14ac:dyDescent="0.25">
      <c r="A1821">
        <v>330</v>
      </c>
      <c r="B1821" s="192">
        <v>42612</v>
      </c>
      <c r="D1821" t="s">
        <v>5313</v>
      </c>
      <c r="E1821" t="s">
        <v>5320</v>
      </c>
      <c r="F1821">
        <v>330</v>
      </c>
      <c r="I1821">
        <v>250</v>
      </c>
      <c r="J1821" t="s">
        <v>4809</v>
      </c>
    </row>
    <row r="1822" spans="1:10" x14ac:dyDescent="0.25">
      <c r="A1822">
        <v>330</v>
      </c>
      <c r="B1822" s="192">
        <v>42612</v>
      </c>
      <c r="D1822" t="s">
        <v>5313</v>
      </c>
      <c r="E1822" t="s">
        <v>5320</v>
      </c>
      <c r="F1822">
        <v>340</v>
      </c>
      <c r="I1822">
        <v>290</v>
      </c>
      <c r="J1822" t="s">
        <v>4809</v>
      </c>
    </row>
    <row r="1823" spans="1:10" x14ac:dyDescent="0.25">
      <c r="A1823" s="109">
        <v>145</v>
      </c>
      <c r="B1823" s="192">
        <v>42613</v>
      </c>
      <c r="D1823" t="s">
        <v>4175</v>
      </c>
      <c r="E1823" t="s">
        <v>5320</v>
      </c>
      <c r="F1823">
        <v>335</v>
      </c>
      <c r="I1823">
        <v>277</v>
      </c>
      <c r="J1823" t="s">
        <v>5316</v>
      </c>
    </row>
    <row r="1824" spans="1:10" x14ac:dyDescent="0.25">
      <c r="A1824">
        <v>347</v>
      </c>
      <c r="B1824" s="192">
        <v>42614</v>
      </c>
      <c r="D1824" t="s">
        <v>4171</v>
      </c>
      <c r="E1824" t="s">
        <v>5320</v>
      </c>
      <c r="F1824">
        <v>447</v>
      </c>
      <c r="I1824">
        <v>764</v>
      </c>
      <c r="J1824" t="s">
        <v>4809</v>
      </c>
    </row>
    <row r="1825" spans="1:10" x14ac:dyDescent="0.25">
      <c r="A1825">
        <v>347</v>
      </c>
      <c r="B1825" s="192">
        <v>42614</v>
      </c>
      <c r="D1825" t="s">
        <v>4171</v>
      </c>
      <c r="E1825" t="s">
        <v>5320</v>
      </c>
      <c r="F1825">
        <v>420</v>
      </c>
      <c r="I1825">
        <v>640</v>
      </c>
      <c r="J1825" t="s">
        <v>4809</v>
      </c>
    </row>
    <row r="1826" spans="1:10" x14ac:dyDescent="0.25">
      <c r="A1826">
        <v>347</v>
      </c>
      <c r="B1826" s="192">
        <v>42614</v>
      </c>
      <c r="D1826" t="s">
        <v>4171</v>
      </c>
      <c r="E1826" t="s">
        <v>5320</v>
      </c>
      <c r="F1826">
        <v>464</v>
      </c>
      <c r="I1826">
        <v>856</v>
      </c>
      <c r="J1826" t="s">
        <v>4809</v>
      </c>
    </row>
    <row r="1827" spans="1:10" x14ac:dyDescent="0.25">
      <c r="A1827">
        <v>347</v>
      </c>
      <c r="B1827" s="192">
        <v>42614</v>
      </c>
      <c r="D1827" t="s">
        <v>4171</v>
      </c>
      <c r="E1827" t="s">
        <v>5320</v>
      </c>
      <c r="F1827">
        <v>347</v>
      </c>
      <c r="I1827">
        <v>352</v>
      </c>
      <c r="J1827" t="s">
        <v>5316</v>
      </c>
    </row>
    <row r="1828" spans="1:10" x14ac:dyDescent="0.25">
      <c r="A1828">
        <v>347</v>
      </c>
      <c r="B1828" s="192">
        <v>42614</v>
      </c>
      <c r="D1828" t="s">
        <v>4171</v>
      </c>
      <c r="E1828" t="s">
        <v>5320</v>
      </c>
      <c r="F1828">
        <v>492</v>
      </c>
      <c r="I1828">
        <v>1204</v>
      </c>
      <c r="J1828" t="s">
        <v>5316</v>
      </c>
    </row>
    <row r="1829" spans="1:10" x14ac:dyDescent="0.25">
      <c r="A1829">
        <v>347</v>
      </c>
      <c r="B1829" s="192">
        <v>42614</v>
      </c>
      <c r="D1829" t="s">
        <v>4171</v>
      </c>
      <c r="E1829" t="s">
        <v>5320</v>
      </c>
      <c r="F1829">
        <v>525</v>
      </c>
      <c r="I1829">
        <v>1116</v>
      </c>
      <c r="J1829" t="s">
        <v>5316</v>
      </c>
    </row>
    <row r="1830" spans="1:10" x14ac:dyDescent="0.25">
      <c r="A1830">
        <v>347</v>
      </c>
      <c r="B1830" s="192">
        <v>42614</v>
      </c>
      <c r="D1830" t="s">
        <v>4171</v>
      </c>
      <c r="E1830" t="s">
        <v>5320</v>
      </c>
      <c r="F1830">
        <v>462</v>
      </c>
      <c r="I1830">
        <v>1010</v>
      </c>
      <c r="J1830" t="s">
        <v>5316</v>
      </c>
    </row>
    <row r="1831" spans="1:10" x14ac:dyDescent="0.25">
      <c r="A1831">
        <v>347</v>
      </c>
      <c r="B1831" s="192">
        <v>42614</v>
      </c>
      <c r="D1831" t="s">
        <v>4171</v>
      </c>
      <c r="E1831" t="s">
        <v>5321</v>
      </c>
      <c r="F1831">
        <v>397</v>
      </c>
      <c r="I1831">
        <v>524</v>
      </c>
      <c r="J1831" t="s">
        <v>4809</v>
      </c>
    </row>
    <row r="1832" spans="1:10" x14ac:dyDescent="0.25">
      <c r="A1832">
        <v>347</v>
      </c>
      <c r="B1832" s="192">
        <v>42614</v>
      </c>
      <c r="D1832" t="s">
        <v>4171</v>
      </c>
      <c r="E1832" t="s">
        <v>5321</v>
      </c>
      <c r="F1832">
        <v>370</v>
      </c>
      <c r="I1832">
        <v>470</v>
      </c>
      <c r="J1832" t="s">
        <v>4809</v>
      </c>
    </row>
    <row r="1833" spans="1:10" x14ac:dyDescent="0.25">
      <c r="A1833">
        <v>347</v>
      </c>
      <c r="B1833" s="192">
        <v>42614</v>
      </c>
      <c r="D1833" t="s">
        <v>4171</v>
      </c>
      <c r="E1833" t="s">
        <v>5321</v>
      </c>
      <c r="F1833">
        <v>407</v>
      </c>
      <c r="I1833">
        <v>530</v>
      </c>
      <c r="J1833" t="s">
        <v>4809</v>
      </c>
    </row>
    <row r="1834" spans="1:10" x14ac:dyDescent="0.25">
      <c r="A1834">
        <v>347</v>
      </c>
      <c r="B1834" s="192">
        <v>42614</v>
      </c>
      <c r="D1834" t="s">
        <v>4171</v>
      </c>
      <c r="E1834" t="s">
        <v>5321</v>
      </c>
      <c r="F1834">
        <v>204</v>
      </c>
      <c r="I1834">
        <v>66</v>
      </c>
      <c r="J1834" t="s">
        <v>4809</v>
      </c>
    </row>
    <row r="1835" spans="1:10" x14ac:dyDescent="0.25">
      <c r="A1835">
        <v>347</v>
      </c>
      <c r="B1835" s="192">
        <v>42614</v>
      </c>
      <c r="D1835" t="s">
        <v>4171</v>
      </c>
      <c r="E1835" t="s">
        <v>5321</v>
      </c>
      <c r="F1835">
        <v>324</v>
      </c>
      <c r="I1835">
        <v>294</v>
      </c>
      <c r="J1835" t="s">
        <v>4809</v>
      </c>
    </row>
    <row r="1836" spans="1:10" x14ac:dyDescent="0.25">
      <c r="A1836">
        <v>347</v>
      </c>
      <c r="B1836" s="192">
        <v>42614</v>
      </c>
      <c r="D1836" t="s">
        <v>4171</v>
      </c>
      <c r="E1836" t="s">
        <v>5321</v>
      </c>
      <c r="F1836">
        <v>347</v>
      </c>
      <c r="I1836">
        <v>358</v>
      </c>
      <c r="J1836" t="s">
        <v>4809</v>
      </c>
    </row>
    <row r="1837" spans="1:10" x14ac:dyDescent="0.25">
      <c r="A1837">
        <v>347</v>
      </c>
      <c r="B1837" s="192">
        <v>42614</v>
      </c>
      <c r="D1837" t="s">
        <v>4171</v>
      </c>
      <c r="E1837" t="s">
        <v>5324</v>
      </c>
      <c r="F1837">
        <v>374</v>
      </c>
      <c r="I1837">
        <v>376</v>
      </c>
      <c r="J1837" t="s">
        <v>4809</v>
      </c>
    </row>
    <row r="1838" spans="1:10" x14ac:dyDescent="0.25">
      <c r="A1838" s="109">
        <v>145</v>
      </c>
      <c r="B1838" s="192">
        <v>42615</v>
      </c>
      <c r="D1838" t="s">
        <v>4175</v>
      </c>
      <c r="E1838" t="s">
        <v>5320</v>
      </c>
      <c r="F1838">
        <v>286</v>
      </c>
      <c r="I1838">
        <v>162</v>
      </c>
      <c r="J1838" t="s">
        <v>5316</v>
      </c>
    </row>
    <row r="1839" spans="1:10" x14ac:dyDescent="0.25">
      <c r="A1839" s="109">
        <v>145</v>
      </c>
      <c r="B1839" s="192">
        <v>42615</v>
      </c>
      <c r="D1839" t="s">
        <v>4175</v>
      </c>
      <c r="E1839" t="s">
        <v>5320</v>
      </c>
      <c r="F1839">
        <v>327</v>
      </c>
      <c r="I1839">
        <v>230</v>
      </c>
      <c r="J1839" t="s">
        <v>5316</v>
      </c>
    </row>
    <row r="1840" spans="1:10" x14ac:dyDescent="0.25">
      <c r="A1840" s="109">
        <v>145</v>
      </c>
      <c r="B1840" s="192">
        <v>42615</v>
      </c>
      <c r="D1840" t="s">
        <v>4175</v>
      </c>
      <c r="E1840" t="s">
        <v>5320</v>
      </c>
      <c r="F1840">
        <v>312</v>
      </c>
      <c r="I1840" s="193">
        <v>210</v>
      </c>
      <c r="J1840" t="s">
        <v>5316</v>
      </c>
    </row>
    <row r="1841" spans="1:10" x14ac:dyDescent="0.25">
      <c r="A1841" s="109">
        <v>145</v>
      </c>
      <c r="B1841" s="192">
        <v>42615</v>
      </c>
      <c r="D1841" t="s">
        <v>4175</v>
      </c>
      <c r="E1841" t="s">
        <v>5320</v>
      </c>
      <c r="F1841">
        <v>261</v>
      </c>
      <c r="I1841" s="193">
        <v>147</v>
      </c>
      <c r="J1841" t="s">
        <v>5316</v>
      </c>
    </row>
    <row r="1842" spans="1:10" x14ac:dyDescent="0.25">
      <c r="A1842" s="109">
        <v>145</v>
      </c>
      <c r="B1842" s="192">
        <v>42615</v>
      </c>
      <c r="D1842" t="s">
        <v>4175</v>
      </c>
      <c r="E1842" t="s">
        <v>5320</v>
      </c>
      <c r="F1842">
        <v>245</v>
      </c>
      <c r="I1842" s="193">
        <v>123</v>
      </c>
      <c r="J1842" t="s">
        <v>5316</v>
      </c>
    </row>
    <row r="1843" spans="1:10" x14ac:dyDescent="0.25">
      <c r="B1843" s="192">
        <v>42616</v>
      </c>
      <c r="D1843" t="s">
        <v>5312</v>
      </c>
      <c r="E1843" t="s">
        <v>5323</v>
      </c>
      <c r="F1843">
        <v>535</v>
      </c>
      <c r="I1843" s="193" t="s">
        <v>5315</v>
      </c>
      <c r="J1843" t="s">
        <v>4809</v>
      </c>
    </row>
    <row r="1844" spans="1:10" x14ac:dyDescent="0.25">
      <c r="B1844" s="192">
        <v>42616</v>
      </c>
      <c r="D1844" t="s">
        <v>5312</v>
      </c>
      <c r="E1844" t="s">
        <v>5323</v>
      </c>
      <c r="F1844">
        <v>574</v>
      </c>
      <c r="I1844" s="193" t="s">
        <v>5315</v>
      </c>
      <c r="J1844" t="s">
        <v>4809</v>
      </c>
    </row>
    <row r="1845" spans="1:10" x14ac:dyDescent="0.25">
      <c r="B1845" s="192">
        <v>42616</v>
      </c>
      <c r="D1845" t="s">
        <v>5312</v>
      </c>
      <c r="E1845" t="s">
        <v>5323</v>
      </c>
      <c r="F1845">
        <v>550</v>
      </c>
      <c r="I1845" s="193" t="s">
        <v>5315</v>
      </c>
      <c r="J1845" t="s">
        <v>4809</v>
      </c>
    </row>
    <row r="1846" spans="1:10" x14ac:dyDescent="0.25">
      <c r="B1846" s="192">
        <v>42616</v>
      </c>
      <c r="D1846" t="s">
        <v>5312</v>
      </c>
      <c r="E1846" t="s">
        <v>5323</v>
      </c>
      <c r="F1846">
        <v>515</v>
      </c>
      <c r="I1846" s="193" t="s">
        <v>5315</v>
      </c>
      <c r="J1846" t="s">
        <v>4809</v>
      </c>
    </row>
    <row r="1847" spans="1:10" x14ac:dyDescent="0.25">
      <c r="B1847" s="192">
        <v>42616</v>
      </c>
      <c r="D1847" t="s">
        <v>5312</v>
      </c>
      <c r="E1847" t="s">
        <v>5323</v>
      </c>
      <c r="F1847">
        <v>540</v>
      </c>
      <c r="I1847" s="193" t="s">
        <v>5315</v>
      </c>
      <c r="J1847" t="s">
        <v>4809</v>
      </c>
    </row>
    <row r="1848" spans="1:10" x14ac:dyDescent="0.25">
      <c r="B1848" s="192">
        <v>42616</v>
      </c>
      <c r="D1848" t="s">
        <v>5312</v>
      </c>
      <c r="E1848" t="s">
        <v>5323</v>
      </c>
      <c r="F1848">
        <v>547</v>
      </c>
      <c r="I1848" s="193" t="s">
        <v>5315</v>
      </c>
      <c r="J1848" t="s">
        <v>4809</v>
      </c>
    </row>
    <row r="1849" spans="1:10" x14ac:dyDescent="0.25">
      <c r="B1849" s="192">
        <v>42616</v>
      </c>
      <c r="D1849" t="s">
        <v>5312</v>
      </c>
      <c r="E1849" t="s">
        <v>5323</v>
      </c>
      <c r="F1849">
        <v>625</v>
      </c>
      <c r="I1849" s="193" t="s">
        <v>5315</v>
      </c>
      <c r="J1849" t="s">
        <v>4809</v>
      </c>
    </row>
    <row r="1850" spans="1:10" x14ac:dyDescent="0.25">
      <c r="B1850" s="192">
        <v>42616</v>
      </c>
      <c r="D1850" t="s">
        <v>5312</v>
      </c>
      <c r="E1850" t="s">
        <v>5323</v>
      </c>
      <c r="F1850">
        <v>490</v>
      </c>
      <c r="I1850" s="193" t="s">
        <v>5315</v>
      </c>
      <c r="J1850" t="s">
        <v>4809</v>
      </c>
    </row>
    <row r="1851" spans="1:10" x14ac:dyDescent="0.25">
      <c r="B1851" s="192">
        <v>42616</v>
      </c>
      <c r="D1851" t="s">
        <v>5312</v>
      </c>
      <c r="E1851" t="s">
        <v>5323</v>
      </c>
      <c r="F1851">
        <v>710</v>
      </c>
      <c r="I1851" s="193" t="s">
        <v>5315</v>
      </c>
      <c r="J1851" t="s">
        <v>4809</v>
      </c>
    </row>
    <row r="1852" spans="1:10" x14ac:dyDescent="0.25">
      <c r="B1852" s="192">
        <v>42616</v>
      </c>
      <c r="D1852" t="s">
        <v>5312</v>
      </c>
      <c r="E1852" t="s">
        <v>5323</v>
      </c>
      <c r="F1852">
        <v>490</v>
      </c>
      <c r="I1852" s="193" t="s">
        <v>5315</v>
      </c>
      <c r="J1852" t="s">
        <v>4809</v>
      </c>
    </row>
    <row r="1853" spans="1:10" x14ac:dyDescent="0.25">
      <c r="A1853" s="109">
        <v>348</v>
      </c>
      <c r="B1853" s="192">
        <v>42617</v>
      </c>
      <c r="D1853" t="s">
        <v>4170</v>
      </c>
      <c r="E1853" t="s">
        <v>5320</v>
      </c>
      <c r="F1853">
        <v>377</v>
      </c>
      <c r="I1853">
        <v>411</v>
      </c>
      <c r="J1853" t="s">
        <v>4809</v>
      </c>
    </row>
    <row r="1854" spans="1:10" x14ac:dyDescent="0.25">
      <c r="A1854" s="109">
        <v>348</v>
      </c>
      <c r="B1854" s="192">
        <v>42617</v>
      </c>
      <c r="D1854" t="s">
        <v>4170</v>
      </c>
      <c r="E1854" t="s">
        <v>5320</v>
      </c>
      <c r="F1854">
        <v>367</v>
      </c>
      <c r="I1854">
        <v>400</v>
      </c>
      <c r="J1854" t="s">
        <v>4809</v>
      </c>
    </row>
    <row r="1855" spans="1:10" x14ac:dyDescent="0.25">
      <c r="A1855" s="109">
        <v>348</v>
      </c>
      <c r="B1855" s="192">
        <v>42617</v>
      </c>
      <c r="D1855" t="s">
        <v>4170</v>
      </c>
      <c r="E1855" t="s">
        <v>5320</v>
      </c>
      <c r="F1855">
        <v>557</v>
      </c>
      <c r="I1855">
        <v>1230</v>
      </c>
      <c r="J1855" t="s">
        <v>4809</v>
      </c>
    </row>
    <row r="1856" spans="1:10" x14ac:dyDescent="0.25">
      <c r="A1856" s="109">
        <v>348</v>
      </c>
      <c r="B1856" s="192">
        <v>42617</v>
      </c>
      <c r="D1856" t="s">
        <v>4170</v>
      </c>
      <c r="E1856" t="s">
        <v>5320</v>
      </c>
      <c r="F1856">
        <v>485</v>
      </c>
      <c r="I1856">
        <v>792</v>
      </c>
      <c r="J1856" t="s">
        <v>4809</v>
      </c>
    </row>
    <row r="1857" spans="1:10" x14ac:dyDescent="0.25">
      <c r="A1857" s="109">
        <v>348</v>
      </c>
      <c r="B1857" s="192">
        <v>42617</v>
      </c>
      <c r="D1857" t="s">
        <v>4170</v>
      </c>
      <c r="E1857" t="s">
        <v>5320</v>
      </c>
      <c r="F1857">
        <v>532</v>
      </c>
      <c r="I1857">
        <v>1067</v>
      </c>
      <c r="J1857" t="s">
        <v>4809</v>
      </c>
    </row>
    <row r="1858" spans="1:10" x14ac:dyDescent="0.25">
      <c r="A1858" s="109">
        <v>348</v>
      </c>
      <c r="B1858" s="192">
        <v>42617</v>
      </c>
      <c r="D1858" t="s">
        <v>4170</v>
      </c>
      <c r="E1858" t="s">
        <v>5320</v>
      </c>
      <c r="F1858">
        <v>358</v>
      </c>
      <c r="I1858">
        <v>382</v>
      </c>
      <c r="J1858" t="s">
        <v>4809</v>
      </c>
    </row>
    <row r="1859" spans="1:10" x14ac:dyDescent="0.25">
      <c r="A1859" s="109">
        <v>348</v>
      </c>
      <c r="B1859" s="192">
        <v>42617</v>
      </c>
      <c r="D1859" t="s">
        <v>4170</v>
      </c>
      <c r="E1859" t="s">
        <v>5320</v>
      </c>
      <c r="F1859">
        <v>398</v>
      </c>
      <c r="I1859">
        <v>508</v>
      </c>
      <c r="J1859" t="s">
        <v>4809</v>
      </c>
    </row>
    <row r="1860" spans="1:10" x14ac:dyDescent="0.25">
      <c r="A1860" s="109">
        <v>348</v>
      </c>
      <c r="B1860" s="192">
        <v>42617</v>
      </c>
      <c r="D1860" t="s">
        <v>4170</v>
      </c>
      <c r="E1860" t="s">
        <v>5320</v>
      </c>
      <c r="F1860">
        <v>368</v>
      </c>
      <c r="I1860">
        <v>400</v>
      </c>
      <c r="J1860" t="s">
        <v>4809</v>
      </c>
    </row>
    <row r="1861" spans="1:10" x14ac:dyDescent="0.25">
      <c r="A1861" s="109">
        <v>348</v>
      </c>
      <c r="B1861" s="192">
        <v>42617</v>
      </c>
      <c r="D1861" t="s">
        <v>4170</v>
      </c>
      <c r="E1861" t="s">
        <v>5320</v>
      </c>
      <c r="F1861">
        <v>530</v>
      </c>
      <c r="I1861">
        <v>1190</v>
      </c>
      <c r="J1861" t="s">
        <v>4809</v>
      </c>
    </row>
    <row r="1862" spans="1:10" x14ac:dyDescent="0.25">
      <c r="A1862" s="109">
        <v>348</v>
      </c>
      <c r="B1862" s="192">
        <v>42617</v>
      </c>
      <c r="D1862" t="s">
        <v>4170</v>
      </c>
      <c r="E1862" t="s">
        <v>5320</v>
      </c>
      <c r="F1862">
        <v>540</v>
      </c>
      <c r="I1862">
        <v>1285</v>
      </c>
      <c r="J1862" t="s">
        <v>4809</v>
      </c>
    </row>
    <row r="1863" spans="1:10" x14ac:dyDescent="0.25">
      <c r="A1863" s="109">
        <v>348</v>
      </c>
      <c r="B1863" s="192">
        <v>42617</v>
      </c>
      <c r="D1863" t="s">
        <v>4170</v>
      </c>
      <c r="E1863" t="s">
        <v>5320</v>
      </c>
      <c r="F1863">
        <v>390</v>
      </c>
      <c r="I1863">
        <v>471</v>
      </c>
      <c r="J1863" t="s">
        <v>4809</v>
      </c>
    </row>
    <row r="1864" spans="1:10" x14ac:dyDescent="0.25">
      <c r="A1864" s="109">
        <v>348</v>
      </c>
      <c r="B1864" s="192">
        <v>42617</v>
      </c>
      <c r="D1864" t="s">
        <v>4170</v>
      </c>
      <c r="E1864" t="s">
        <v>5320</v>
      </c>
      <c r="F1864">
        <v>372</v>
      </c>
      <c r="I1864">
        <v>451</v>
      </c>
      <c r="J1864" t="s">
        <v>4809</v>
      </c>
    </row>
    <row r="1865" spans="1:10" x14ac:dyDescent="0.25">
      <c r="A1865" s="109">
        <v>348</v>
      </c>
      <c r="B1865" s="192">
        <v>42617</v>
      </c>
      <c r="D1865" t="s">
        <v>4170</v>
      </c>
      <c r="E1865" t="s">
        <v>5320</v>
      </c>
      <c r="F1865">
        <v>388</v>
      </c>
      <c r="I1865">
        <v>481</v>
      </c>
      <c r="J1865" t="s">
        <v>4809</v>
      </c>
    </row>
    <row r="1866" spans="1:10" x14ac:dyDescent="0.25">
      <c r="A1866" s="109">
        <v>348</v>
      </c>
      <c r="B1866" s="192">
        <v>42617</v>
      </c>
      <c r="D1866" t="s">
        <v>4170</v>
      </c>
      <c r="E1866" t="s">
        <v>5320</v>
      </c>
      <c r="F1866">
        <v>587</v>
      </c>
      <c r="I1866">
        <v>1670</v>
      </c>
      <c r="J1866" t="s">
        <v>4809</v>
      </c>
    </row>
    <row r="1867" spans="1:10" x14ac:dyDescent="0.25">
      <c r="A1867" s="109">
        <v>348</v>
      </c>
      <c r="B1867" s="192">
        <v>42617</v>
      </c>
      <c r="D1867" t="s">
        <v>4170</v>
      </c>
      <c r="E1867" t="s">
        <v>5320</v>
      </c>
      <c r="F1867">
        <v>592</v>
      </c>
      <c r="I1867">
        <v>1890</v>
      </c>
      <c r="J1867" t="s">
        <v>4809</v>
      </c>
    </row>
    <row r="1868" spans="1:10" x14ac:dyDescent="0.25">
      <c r="A1868" s="109">
        <v>348</v>
      </c>
      <c r="B1868" s="192">
        <v>42617</v>
      </c>
      <c r="D1868" t="s">
        <v>4170</v>
      </c>
      <c r="E1868" t="s">
        <v>5320</v>
      </c>
      <c r="F1868">
        <v>395</v>
      </c>
      <c r="I1868">
        <v>441</v>
      </c>
      <c r="J1868" t="s">
        <v>4809</v>
      </c>
    </row>
    <row r="1869" spans="1:10" x14ac:dyDescent="0.25">
      <c r="A1869" s="109">
        <v>348</v>
      </c>
      <c r="B1869" s="192">
        <v>42617</v>
      </c>
      <c r="D1869" t="s">
        <v>4170</v>
      </c>
      <c r="E1869" t="s">
        <v>5320</v>
      </c>
      <c r="F1869">
        <v>380</v>
      </c>
      <c r="I1869">
        <v>440</v>
      </c>
      <c r="J1869" t="s">
        <v>4809</v>
      </c>
    </row>
    <row r="1870" spans="1:10" x14ac:dyDescent="0.25">
      <c r="A1870" s="109">
        <v>348</v>
      </c>
      <c r="B1870" s="192">
        <v>42617</v>
      </c>
      <c r="D1870" t="s">
        <v>4170</v>
      </c>
      <c r="E1870" t="s">
        <v>5320</v>
      </c>
      <c r="F1870">
        <v>370</v>
      </c>
      <c r="I1870">
        <v>430</v>
      </c>
      <c r="J1870" t="s">
        <v>4809</v>
      </c>
    </row>
    <row r="1871" spans="1:10" x14ac:dyDescent="0.25">
      <c r="A1871" s="109">
        <v>348</v>
      </c>
      <c r="B1871" s="192">
        <v>42617</v>
      </c>
      <c r="D1871" t="s">
        <v>4170</v>
      </c>
      <c r="E1871" t="s">
        <v>5320</v>
      </c>
      <c r="F1871">
        <v>372</v>
      </c>
      <c r="I1871">
        <v>411</v>
      </c>
      <c r="J1871" t="s">
        <v>4809</v>
      </c>
    </row>
    <row r="1872" spans="1:10" x14ac:dyDescent="0.25">
      <c r="A1872" s="109">
        <v>348</v>
      </c>
      <c r="B1872" s="192">
        <v>42617</v>
      </c>
      <c r="D1872" t="s">
        <v>4170</v>
      </c>
      <c r="E1872" t="s">
        <v>5320</v>
      </c>
      <c r="F1872">
        <v>365</v>
      </c>
      <c r="I1872">
        <v>396</v>
      </c>
      <c r="J1872" t="s">
        <v>4809</v>
      </c>
    </row>
    <row r="1873" spans="1:10" x14ac:dyDescent="0.25">
      <c r="A1873" s="109">
        <v>348</v>
      </c>
      <c r="B1873" s="192">
        <v>42617</v>
      </c>
      <c r="D1873" t="s">
        <v>4170</v>
      </c>
      <c r="E1873" t="s">
        <v>5320</v>
      </c>
      <c r="F1873">
        <v>397</v>
      </c>
      <c r="I1873">
        <v>524</v>
      </c>
      <c r="J1873" t="s">
        <v>4809</v>
      </c>
    </row>
    <row r="1874" spans="1:10" x14ac:dyDescent="0.25">
      <c r="A1874" s="109">
        <v>348</v>
      </c>
      <c r="B1874" s="192">
        <v>42617</v>
      </c>
      <c r="D1874" t="s">
        <v>4170</v>
      </c>
      <c r="E1874" t="s">
        <v>5320</v>
      </c>
      <c r="F1874">
        <v>296</v>
      </c>
      <c r="I1874">
        <v>232</v>
      </c>
      <c r="J1874" t="s">
        <v>4809</v>
      </c>
    </row>
    <row r="1875" spans="1:10" x14ac:dyDescent="0.25">
      <c r="A1875" s="109">
        <v>348</v>
      </c>
      <c r="B1875" s="192">
        <v>42617</v>
      </c>
      <c r="D1875" t="s">
        <v>4170</v>
      </c>
      <c r="E1875" t="s">
        <v>5320</v>
      </c>
      <c r="F1875">
        <v>518</v>
      </c>
      <c r="I1875">
        <v>1014</v>
      </c>
      <c r="J1875" t="s">
        <v>4809</v>
      </c>
    </row>
    <row r="1876" spans="1:10" x14ac:dyDescent="0.25">
      <c r="A1876" s="109">
        <v>348</v>
      </c>
      <c r="B1876" s="192">
        <v>42617</v>
      </c>
      <c r="D1876" t="s">
        <v>4170</v>
      </c>
      <c r="E1876" t="s">
        <v>5320</v>
      </c>
      <c r="F1876">
        <v>323</v>
      </c>
      <c r="I1876">
        <v>289</v>
      </c>
      <c r="J1876" t="s">
        <v>4809</v>
      </c>
    </row>
    <row r="1877" spans="1:10" x14ac:dyDescent="0.25">
      <c r="A1877" s="109">
        <v>348</v>
      </c>
      <c r="B1877" s="192">
        <v>42617</v>
      </c>
      <c r="D1877" t="s">
        <v>4170</v>
      </c>
      <c r="E1877" t="s">
        <v>5320</v>
      </c>
      <c r="F1877">
        <v>385</v>
      </c>
      <c r="I1877">
        <v>480</v>
      </c>
      <c r="J1877" t="s">
        <v>4809</v>
      </c>
    </row>
    <row r="1878" spans="1:10" x14ac:dyDescent="0.25">
      <c r="A1878" s="109">
        <v>348</v>
      </c>
      <c r="B1878" s="192">
        <v>42617</v>
      </c>
      <c r="D1878" t="s">
        <v>4170</v>
      </c>
      <c r="E1878" t="s">
        <v>5320</v>
      </c>
      <c r="F1878">
        <v>362</v>
      </c>
      <c r="I1878">
        <v>396</v>
      </c>
      <c r="J1878" t="s">
        <v>4809</v>
      </c>
    </row>
    <row r="1879" spans="1:10" x14ac:dyDescent="0.25">
      <c r="A1879" s="109">
        <v>145</v>
      </c>
      <c r="B1879" s="192">
        <v>42865</v>
      </c>
      <c r="D1879" t="s">
        <v>4175</v>
      </c>
      <c r="E1879" t="s">
        <v>5320</v>
      </c>
      <c r="F1879">
        <v>266</v>
      </c>
      <c r="I1879">
        <v>140</v>
      </c>
      <c r="J1879" t="s">
        <v>5318</v>
      </c>
    </row>
    <row r="1880" spans="1:10" x14ac:dyDescent="0.25">
      <c r="A1880" s="109">
        <v>145</v>
      </c>
      <c r="B1880" s="192">
        <v>42865</v>
      </c>
      <c r="D1880" t="s">
        <v>4175</v>
      </c>
      <c r="E1880" t="s">
        <v>5320</v>
      </c>
      <c r="F1880">
        <v>341</v>
      </c>
      <c r="I1880">
        <v>298</v>
      </c>
      <c r="J1880" t="s">
        <v>5318</v>
      </c>
    </row>
    <row r="1881" spans="1:10" x14ac:dyDescent="0.25">
      <c r="A1881" s="109">
        <v>145</v>
      </c>
      <c r="B1881" s="192">
        <v>42865</v>
      </c>
      <c r="D1881" t="s">
        <v>4175</v>
      </c>
      <c r="E1881" t="s">
        <v>5320</v>
      </c>
      <c r="F1881">
        <v>322</v>
      </c>
      <c r="I1881">
        <v>234</v>
      </c>
      <c r="J1881" t="s">
        <v>5318</v>
      </c>
    </row>
    <row r="1882" spans="1:10" x14ac:dyDescent="0.25">
      <c r="A1882" s="109">
        <v>168</v>
      </c>
      <c r="B1882" s="192">
        <v>42866</v>
      </c>
      <c r="D1882" t="s">
        <v>4177</v>
      </c>
      <c r="E1882" t="s">
        <v>5320</v>
      </c>
      <c r="F1882">
        <v>257</v>
      </c>
      <c r="I1882">
        <v>131</v>
      </c>
      <c r="J1882" t="s">
        <v>5318</v>
      </c>
    </row>
    <row r="1883" spans="1:10" x14ac:dyDescent="0.25">
      <c r="A1883" s="109">
        <v>168</v>
      </c>
      <c r="B1883" s="192">
        <v>42866</v>
      </c>
      <c r="D1883" t="s">
        <v>4177</v>
      </c>
      <c r="E1883" t="s">
        <v>5320</v>
      </c>
      <c r="F1883">
        <v>212</v>
      </c>
      <c r="I1883">
        <v>84</v>
      </c>
      <c r="J1883" t="s">
        <v>5318</v>
      </c>
    </row>
    <row r="1884" spans="1:10" x14ac:dyDescent="0.25">
      <c r="A1884" s="109">
        <v>168</v>
      </c>
      <c r="B1884" s="192">
        <v>42866</v>
      </c>
      <c r="D1884" t="s">
        <v>4177</v>
      </c>
      <c r="E1884" t="s">
        <v>5320</v>
      </c>
      <c r="F1884">
        <v>209</v>
      </c>
      <c r="I1884">
        <v>84</v>
      </c>
      <c r="J1884" t="s">
        <v>5318</v>
      </c>
    </row>
    <row r="1885" spans="1:10" x14ac:dyDescent="0.25">
      <c r="A1885" s="109">
        <v>168</v>
      </c>
      <c r="B1885" s="192">
        <v>42866</v>
      </c>
      <c r="D1885" t="s">
        <v>4177</v>
      </c>
      <c r="E1885" t="s">
        <v>5320</v>
      </c>
      <c r="F1885">
        <v>322</v>
      </c>
      <c r="I1885">
        <v>256</v>
      </c>
      <c r="J1885" t="s">
        <v>5318</v>
      </c>
    </row>
    <row r="1886" spans="1:10" x14ac:dyDescent="0.25">
      <c r="A1886" s="109">
        <v>168</v>
      </c>
      <c r="B1886" s="192">
        <v>42866</v>
      </c>
      <c r="D1886" t="s">
        <v>4177</v>
      </c>
      <c r="E1886" t="s">
        <v>5320</v>
      </c>
      <c r="F1886">
        <v>455</v>
      </c>
      <c r="I1886">
        <v>590</v>
      </c>
      <c r="J1886" t="s">
        <v>5318</v>
      </c>
    </row>
    <row r="1887" spans="1:10" x14ac:dyDescent="0.25">
      <c r="A1887" s="109">
        <v>168</v>
      </c>
      <c r="B1887" s="192">
        <v>42866</v>
      </c>
      <c r="D1887" t="s">
        <v>4177</v>
      </c>
      <c r="E1887" t="s">
        <v>5320</v>
      </c>
      <c r="F1887">
        <v>393</v>
      </c>
      <c r="I1887">
        <v>530</v>
      </c>
      <c r="J1887" t="s">
        <v>5318</v>
      </c>
    </row>
    <row r="1888" spans="1:10" x14ac:dyDescent="0.25">
      <c r="A1888" s="109">
        <v>168</v>
      </c>
      <c r="B1888" s="192">
        <v>42866</v>
      </c>
      <c r="D1888" t="s">
        <v>4177</v>
      </c>
      <c r="E1888" t="s">
        <v>5320</v>
      </c>
      <c r="F1888">
        <v>395</v>
      </c>
      <c r="I1888">
        <v>584</v>
      </c>
      <c r="J1888" t="s">
        <v>5318</v>
      </c>
    </row>
    <row r="1889" spans="1:10" x14ac:dyDescent="0.25">
      <c r="A1889" s="109">
        <v>164</v>
      </c>
      <c r="B1889" s="192">
        <v>42867</v>
      </c>
      <c r="D1889" t="s">
        <v>4587</v>
      </c>
      <c r="E1889" t="s">
        <v>5320</v>
      </c>
      <c r="F1889">
        <v>200</v>
      </c>
      <c r="I1889">
        <v>61</v>
      </c>
      <c r="J1889" t="s">
        <v>5318</v>
      </c>
    </row>
    <row r="1890" spans="1:10" x14ac:dyDescent="0.25">
      <c r="A1890" s="109">
        <v>164</v>
      </c>
      <c r="B1890" s="192">
        <v>42867</v>
      </c>
      <c r="D1890" t="s">
        <v>4587</v>
      </c>
      <c r="E1890" t="s">
        <v>5320</v>
      </c>
      <c r="F1890">
        <v>198</v>
      </c>
      <c r="I1890">
        <v>53</v>
      </c>
      <c r="J1890" t="s">
        <v>5318</v>
      </c>
    </row>
    <row r="1891" spans="1:10" x14ac:dyDescent="0.25">
      <c r="A1891" s="109">
        <v>165</v>
      </c>
      <c r="B1891" s="192">
        <v>42868</v>
      </c>
      <c r="D1891" t="s">
        <v>4621</v>
      </c>
      <c r="E1891" t="s">
        <v>5320</v>
      </c>
      <c r="F1891">
        <v>150</v>
      </c>
      <c r="I1891">
        <v>30</v>
      </c>
      <c r="J1891" t="s">
        <v>5318</v>
      </c>
    </row>
    <row r="1892" spans="1:10" x14ac:dyDescent="0.25">
      <c r="A1892" s="109">
        <v>166</v>
      </c>
      <c r="B1892" s="192">
        <v>42869</v>
      </c>
      <c r="D1892" t="s">
        <v>4210</v>
      </c>
      <c r="E1892" t="s">
        <v>5320</v>
      </c>
      <c r="F1892">
        <v>162</v>
      </c>
      <c r="I1892">
        <v>31</v>
      </c>
      <c r="J1892" t="s">
        <v>5318</v>
      </c>
    </row>
    <row r="1893" spans="1:10" x14ac:dyDescent="0.25">
      <c r="A1893" s="109">
        <v>166</v>
      </c>
      <c r="B1893" s="192">
        <v>42869</v>
      </c>
      <c r="D1893" t="s">
        <v>4210</v>
      </c>
      <c r="E1893" t="s">
        <v>5320</v>
      </c>
      <c r="F1893">
        <v>158</v>
      </c>
      <c r="I1893">
        <v>29</v>
      </c>
      <c r="J1893" t="s">
        <v>5318</v>
      </c>
    </row>
    <row r="1894" spans="1:10" x14ac:dyDescent="0.25">
      <c r="A1894" s="109">
        <v>166</v>
      </c>
      <c r="B1894" s="192">
        <v>42869</v>
      </c>
      <c r="D1894" t="s">
        <v>4210</v>
      </c>
      <c r="E1894" t="s">
        <v>5320</v>
      </c>
      <c r="F1894">
        <v>361</v>
      </c>
      <c r="I1894">
        <v>387</v>
      </c>
      <c r="J1894" t="s">
        <v>5318</v>
      </c>
    </row>
    <row r="1895" spans="1:10" x14ac:dyDescent="0.25">
      <c r="A1895" s="109">
        <v>166</v>
      </c>
      <c r="B1895" s="192">
        <v>42869</v>
      </c>
      <c r="D1895" t="s">
        <v>4210</v>
      </c>
      <c r="E1895" t="s">
        <v>5320</v>
      </c>
      <c r="F1895">
        <v>354</v>
      </c>
      <c r="I1895">
        <v>330</v>
      </c>
      <c r="J1895" t="s">
        <v>5318</v>
      </c>
    </row>
    <row r="1896" spans="1:10" x14ac:dyDescent="0.25">
      <c r="A1896" s="109">
        <v>166</v>
      </c>
      <c r="B1896" s="192">
        <v>42869</v>
      </c>
      <c r="D1896" t="s">
        <v>4210</v>
      </c>
      <c r="E1896" t="s">
        <v>5320</v>
      </c>
      <c r="F1896">
        <v>309</v>
      </c>
      <c r="I1896">
        <v>216</v>
      </c>
      <c r="J1896" t="s">
        <v>5318</v>
      </c>
    </row>
    <row r="1897" spans="1:10" x14ac:dyDescent="0.25">
      <c r="A1897" s="109">
        <v>166</v>
      </c>
      <c r="B1897" s="192">
        <v>42869</v>
      </c>
      <c r="D1897" t="s">
        <v>4210</v>
      </c>
      <c r="E1897" t="s">
        <v>5320</v>
      </c>
      <c r="F1897">
        <v>119</v>
      </c>
      <c r="I1897">
        <v>13</v>
      </c>
      <c r="J1897" t="s">
        <v>5318</v>
      </c>
    </row>
    <row r="1898" spans="1:10" x14ac:dyDescent="0.25">
      <c r="A1898" s="109">
        <v>166</v>
      </c>
      <c r="B1898" s="192">
        <v>42869</v>
      </c>
      <c r="D1898" t="s">
        <v>4210</v>
      </c>
      <c r="E1898" t="s">
        <v>5320</v>
      </c>
      <c r="F1898">
        <v>200</v>
      </c>
      <c r="I1898">
        <v>56</v>
      </c>
      <c r="J1898" t="s">
        <v>5318</v>
      </c>
    </row>
    <row r="1899" spans="1:10" x14ac:dyDescent="0.25">
      <c r="A1899" s="109">
        <v>166</v>
      </c>
      <c r="B1899" s="192">
        <v>42869</v>
      </c>
      <c r="D1899" t="s">
        <v>4210</v>
      </c>
      <c r="E1899" t="s">
        <v>5320</v>
      </c>
      <c r="F1899">
        <v>160</v>
      </c>
      <c r="I1899">
        <v>33</v>
      </c>
      <c r="J1899" t="s">
        <v>5318</v>
      </c>
    </row>
    <row r="1900" spans="1:10" x14ac:dyDescent="0.25">
      <c r="A1900" s="109">
        <v>166</v>
      </c>
      <c r="B1900" s="192">
        <v>42869</v>
      </c>
      <c r="D1900" t="s">
        <v>4210</v>
      </c>
      <c r="E1900" t="s">
        <v>5320</v>
      </c>
      <c r="F1900">
        <v>164</v>
      </c>
      <c r="I1900">
        <v>35</v>
      </c>
      <c r="J1900" t="s">
        <v>5318</v>
      </c>
    </row>
    <row r="1901" spans="1:10" x14ac:dyDescent="0.25">
      <c r="A1901" s="109">
        <v>166</v>
      </c>
      <c r="B1901" s="192">
        <v>42869</v>
      </c>
      <c r="D1901" t="s">
        <v>4210</v>
      </c>
      <c r="E1901" t="s">
        <v>5320</v>
      </c>
      <c r="F1901">
        <v>175</v>
      </c>
      <c r="I1901">
        <v>37</v>
      </c>
      <c r="J1901" t="s">
        <v>5318</v>
      </c>
    </row>
    <row r="1902" spans="1:10" x14ac:dyDescent="0.25">
      <c r="A1902" s="109">
        <v>166</v>
      </c>
      <c r="B1902" s="192">
        <v>42869</v>
      </c>
      <c r="D1902" t="s">
        <v>4210</v>
      </c>
      <c r="E1902" t="s">
        <v>5320</v>
      </c>
      <c r="F1902">
        <v>330</v>
      </c>
      <c r="I1902">
        <v>275</v>
      </c>
      <c r="J1902" t="s">
        <v>5318</v>
      </c>
    </row>
    <row r="1903" spans="1:10" x14ac:dyDescent="0.25">
      <c r="A1903" s="109">
        <v>166</v>
      </c>
      <c r="B1903" s="192">
        <v>42869</v>
      </c>
      <c r="D1903" t="s">
        <v>4210</v>
      </c>
      <c r="E1903" t="s">
        <v>5320</v>
      </c>
      <c r="F1903">
        <v>337</v>
      </c>
      <c r="I1903">
        <v>323</v>
      </c>
      <c r="J1903" t="s">
        <v>5318</v>
      </c>
    </row>
    <row r="1904" spans="1:10" x14ac:dyDescent="0.25">
      <c r="A1904" s="109">
        <v>166</v>
      </c>
      <c r="B1904" s="192">
        <v>42869</v>
      </c>
      <c r="D1904" t="s">
        <v>4210</v>
      </c>
      <c r="E1904" t="s">
        <v>5320</v>
      </c>
      <c r="F1904">
        <v>347</v>
      </c>
      <c r="I1904">
        <v>305</v>
      </c>
      <c r="J1904" t="s">
        <v>5318</v>
      </c>
    </row>
    <row r="1905" spans="1:10" x14ac:dyDescent="0.25">
      <c r="A1905" s="109">
        <v>166</v>
      </c>
      <c r="B1905" s="192">
        <v>42869</v>
      </c>
      <c r="D1905" t="s">
        <v>4210</v>
      </c>
      <c r="E1905" t="s">
        <v>5320</v>
      </c>
      <c r="F1905">
        <v>360</v>
      </c>
      <c r="I1905">
        <v>362</v>
      </c>
      <c r="J1905" t="s">
        <v>5318</v>
      </c>
    </row>
    <row r="1906" spans="1:10" x14ac:dyDescent="0.25">
      <c r="A1906" s="109">
        <v>166</v>
      </c>
      <c r="B1906" s="192">
        <v>42869</v>
      </c>
      <c r="D1906" t="s">
        <v>4210</v>
      </c>
      <c r="E1906" t="s">
        <v>5320</v>
      </c>
      <c r="F1906">
        <v>166</v>
      </c>
      <c r="I1906">
        <v>35</v>
      </c>
      <c r="J1906" t="s">
        <v>5318</v>
      </c>
    </row>
    <row r="1907" spans="1:10" x14ac:dyDescent="0.25">
      <c r="A1907" s="109">
        <v>166</v>
      </c>
      <c r="B1907" s="192">
        <v>42869</v>
      </c>
      <c r="D1907" t="s">
        <v>4210</v>
      </c>
      <c r="E1907" t="s">
        <v>5320</v>
      </c>
      <c r="F1907">
        <v>146</v>
      </c>
      <c r="I1907">
        <v>23</v>
      </c>
      <c r="J1907" t="s">
        <v>5318</v>
      </c>
    </row>
    <row r="1908" spans="1:10" x14ac:dyDescent="0.25">
      <c r="A1908" s="109">
        <v>166</v>
      </c>
      <c r="B1908" s="192">
        <v>42869</v>
      </c>
      <c r="D1908" t="s">
        <v>4210</v>
      </c>
      <c r="E1908" t="s">
        <v>5320</v>
      </c>
      <c r="F1908">
        <v>159</v>
      </c>
      <c r="I1908">
        <v>29</v>
      </c>
      <c r="J1908" t="s">
        <v>5318</v>
      </c>
    </row>
    <row r="1909" spans="1:10" x14ac:dyDescent="0.25">
      <c r="A1909" s="109">
        <v>166</v>
      </c>
      <c r="B1909" s="192">
        <v>42869</v>
      </c>
      <c r="D1909" t="s">
        <v>4210</v>
      </c>
      <c r="E1909" t="s">
        <v>5320</v>
      </c>
      <c r="F1909">
        <v>151</v>
      </c>
      <c r="I1909">
        <v>25</v>
      </c>
      <c r="J1909" t="s">
        <v>5318</v>
      </c>
    </row>
    <row r="1910" spans="1:10" x14ac:dyDescent="0.25">
      <c r="A1910" s="109">
        <v>166</v>
      </c>
      <c r="B1910" s="192">
        <v>42869</v>
      </c>
      <c r="D1910" t="s">
        <v>4210</v>
      </c>
      <c r="E1910" t="s">
        <v>5320</v>
      </c>
      <c r="F1910">
        <v>154</v>
      </c>
      <c r="I1910">
        <v>23</v>
      </c>
      <c r="J1910" t="s">
        <v>5318</v>
      </c>
    </row>
    <row r="1911" spans="1:10" x14ac:dyDescent="0.25">
      <c r="A1911" s="109">
        <v>166</v>
      </c>
      <c r="B1911" s="192">
        <v>42869</v>
      </c>
      <c r="D1911" t="s">
        <v>4210</v>
      </c>
      <c r="E1911" t="s">
        <v>5320</v>
      </c>
      <c r="F1911">
        <v>151</v>
      </c>
      <c r="I1911">
        <v>25</v>
      </c>
      <c r="J1911" t="s">
        <v>5318</v>
      </c>
    </row>
    <row r="1912" spans="1:10" x14ac:dyDescent="0.25">
      <c r="A1912" s="109">
        <v>166</v>
      </c>
      <c r="B1912" s="192">
        <v>42869</v>
      </c>
      <c r="D1912" t="s">
        <v>4210</v>
      </c>
      <c r="E1912" t="s">
        <v>5320</v>
      </c>
      <c r="F1912">
        <v>160</v>
      </c>
      <c r="I1912">
        <v>29</v>
      </c>
      <c r="J1912" t="s">
        <v>5318</v>
      </c>
    </row>
    <row r="1913" spans="1:10" x14ac:dyDescent="0.25">
      <c r="A1913" s="109">
        <v>166</v>
      </c>
      <c r="B1913" s="192">
        <v>42869</v>
      </c>
      <c r="D1913" t="s">
        <v>4210</v>
      </c>
      <c r="E1913" t="s">
        <v>5320</v>
      </c>
      <c r="F1913">
        <v>166</v>
      </c>
      <c r="I1913">
        <v>35</v>
      </c>
      <c r="J1913" t="s">
        <v>5318</v>
      </c>
    </row>
    <row r="1914" spans="1:10" x14ac:dyDescent="0.25">
      <c r="A1914" s="109">
        <v>166</v>
      </c>
      <c r="B1914" s="192">
        <v>42869</v>
      </c>
      <c r="D1914" t="s">
        <v>4210</v>
      </c>
      <c r="E1914" t="s">
        <v>5320</v>
      </c>
      <c r="F1914">
        <v>431</v>
      </c>
      <c r="I1914">
        <v>570</v>
      </c>
      <c r="J1914" t="s">
        <v>5318</v>
      </c>
    </row>
    <row r="1915" spans="1:10" x14ac:dyDescent="0.25">
      <c r="A1915" s="109">
        <v>166</v>
      </c>
      <c r="B1915" s="192">
        <v>42869</v>
      </c>
      <c r="D1915" t="s">
        <v>4210</v>
      </c>
      <c r="E1915" t="s">
        <v>5320</v>
      </c>
      <c r="F1915">
        <v>160</v>
      </c>
      <c r="I1915">
        <v>26</v>
      </c>
      <c r="J1915" t="s">
        <v>5318</v>
      </c>
    </row>
    <row r="1916" spans="1:10" x14ac:dyDescent="0.25">
      <c r="A1916" s="109">
        <v>166</v>
      </c>
      <c r="B1916" s="192">
        <v>42869</v>
      </c>
      <c r="D1916" t="s">
        <v>4210</v>
      </c>
      <c r="E1916" t="s">
        <v>5320</v>
      </c>
      <c r="F1916">
        <v>169</v>
      </c>
      <c r="I1916">
        <v>34</v>
      </c>
      <c r="J1916" t="s">
        <v>5318</v>
      </c>
    </row>
    <row r="1917" spans="1:10" x14ac:dyDescent="0.25">
      <c r="A1917" s="109">
        <v>166</v>
      </c>
      <c r="B1917" s="192">
        <v>42869</v>
      </c>
      <c r="D1917" t="s">
        <v>4210</v>
      </c>
      <c r="E1917" t="s">
        <v>5320</v>
      </c>
      <c r="F1917">
        <v>158</v>
      </c>
      <c r="I1917">
        <v>29</v>
      </c>
      <c r="J1917" t="s">
        <v>5318</v>
      </c>
    </row>
    <row r="1918" spans="1:10" x14ac:dyDescent="0.25">
      <c r="A1918" s="109">
        <v>166</v>
      </c>
      <c r="B1918" s="192">
        <v>42869</v>
      </c>
      <c r="D1918" t="s">
        <v>4210</v>
      </c>
      <c r="E1918" t="s">
        <v>5320</v>
      </c>
      <c r="F1918">
        <v>146</v>
      </c>
      <c r="I1918">
        <v>23</v>
      </c>
      <c r="J1918" t="s">
        <v>5318</v>
      </c>
    </row>
    <row r="1919" spans="1:10" x14ac:dyDescent="0.25">
      <c r="A1919" s="109">
        <v>166</v>
      </c>
      <c r="B1919" s="192">
        <v>42869</v>
      </c>
      <c r="D1919" t="s">
        <v>4210</v>
      </c>
      <c r="E1919" t="s">
        <v>5320</v>
      </c>
      <c r="F1919">
        <v>141</v>
      </c>
      <c r="I1919">
        <v>21</v>
      </c>
      <c r="J1919" t="s">
        <v>5318</v>
      </c>
    </row>
    <row r="1920" spans="1:10" x14ac:dyDescent="0.25">
      <c r="A1920" s="109">
        <v>166</v>
      </c>
      <c r="B1920" s="192">
        <v>42869</v>
      </c>
      <c r="D1920" t="s">
        <v>4210</v>
      </c>
      <c r="E1920" t="s">
        <v>5320</v>
      </c>
      <c r="F1920">
        <v>150</v>
      </c>
      <c r="I1920">
        <v>25</v>
      </c>
      <c r="J1920" t="s">
        <v>5318</v>
      </c>
    </row>
    <row r="1921" spans="1:10" x14ac:dyDescent="0.25">
      <c r="A1921" s="109">
        <v>166</v>
      </c>
      <c r="B1921" s="192">
        <v>42869</v>
      </c>
      <c r="D1921" t="s">
        <v>4210</v>
      </c>
      <c r="E1921" t="s">
        <v>5320</v>
      </c>
      <c r="F1921">
        <v>165</v>
      </c>
      <c r="I1921">
        <v>30</v>
      </c>
      <c r="J1921" t="s">
        <v>5318</v>
      </c>
    </row>
    <row r="1922" spans="1:10" x14ac:dyDescent="0.25">
      <c r="A1922" s="109">
        <v>166</v>
      </c>
      <c r="B1922" s="192">
        <v>42869</v>
      </c>
      <c r="D1922" t="s">
        <v>4210</v>
      </c>
      <c r="E1922" t="s">
        <v>5320</v>
      </c>
      <c r="F1922">
        <v>146</v>
      </c>
      <c r="I1922">
        <v>22</v>
      </c>
      <c r="J1922" t="s">
        <v>5318</v>
      </c>
    </row>
    <row r="1923" spans="1:10" x14ac:dyDescent="0.25">
      <c r="A1923" s="109">
        <v>166</v>
      </c>
      <c r="B1923" s="192">
        <v>42869</v>
      </c>
      <c r="D1923" t="s">
        <v>4210</v>
      </c>
      <c r="E1923" t="s">
        <v>5320</v>
      </c>
      <c r="F1923">
        <v>155</v>
      </c>
      <c r="I1923">
        <v>29</v>
      </c>
      <c r="J1923" t="s">
        <v>5318</v>
      </c>
    </row>
    <row r="1924" spans="1:10" x14ac:dyDescent="0.25">
      <c r="A1924" s="109">
        <v>166</v>
      </c>
      <c r="B1924" s="192">
        <v>42869</v>
      </c>
      <c r="D1924" t="s">
        <v>4210</v>
      </c>
      <c r="E1924" t="s">
        <v>5320</v>
      </c>
      <c r="F1924">
        <v>117</v>
      </c>
      <c r="I1924">
        <v>10</v>
      </c>
      <c r="J1924" t="s">
        <v>5318</v>
      </c>
    </row>
    <row r="1925" spans="1:10" x14ac:dyDescent="0.25">
      <c r="A1925" s="109">
        <v>166</v>
      </c>
      <c r="B1925" s="192">
        <v>42869</v>
      </c>
      <c r="D1925" t="s">
        <v>4210</v>
      </c>
      <c r="E1925" t="s">
        <v>5320</v>
      </c>
      <c r="F1925">
        <v>209</v>
      </c>
      <c r="I1925">
        <v>66</v>
      </c>
      <c r="J1925" t="s">
        <v>5318</v>
      </c>
    </row>
    <row r="1926" spans="1:10" x14ac:dyDescent="0.25">
      <c r="A1926" s="109">
        <v>166</v>
      </c>
      <c r="B1926" s="192">
        <v>42869</v>
      </c>
      <c r="D1926" t="s">
        <v>4210</v>
      </c>
      <c r="E1926" t="s">
        <v>5320</v>
      </c>
      <c r="F1926">
        <v>311</v>
      </c>
      <c r="I1926">
        <v>220</v>
      </c>
      <c r="J1926" t="s">
        <v>5318</v>
      </c>
    </row>
    <row r="1927" spans="1:10" x14ac:dyDescent="0.25">
      <c r="A1927" s="109">
        <v>166</v>
      </c>
      <c r="B1927" s="192">
        <v>42869</v>
      </c>
      <c r="D1927" t="s">
        <v>4210</v>
      </c>
      <c r="E1927" t="s">
        <v>5320</v>
      </c>
      <c r="F1927">
        <v>436</v>
      </c>
      <c r="I1927">
        <v>636</v>
      </c>
      <c r="J1927" t="s">
        <v>5318</v>
      </c>
    </row>
    <row r="1928" spans="1:10" x14ac:dyDescent="0.25">
      <c r="A1928" s="109">
        <v>166</v>
      </c>
      <c r="B1928" s="192">
        <v>42869</v>
      </c>
      <c r="D1928" t="s">
        <v>4210</v>
      </c>
      <c r="E1928" t="s">
        <v>5320</v>
      </c>
      <c r="F1928">
        <v>313</v>
      </c>
      <c r="I1928">
        <v>241</v>
      </c>
      <c r="J1928" t="s">
        <v>5318</v>
      </c>
    </row>
    <row r="1929" spans="1:10" x14ac:dyDescent="0.25">
      <c r="A1929" s="109">
        <v>145</v>
      </c>
      <c r="B1929" s="192">
        <v>42870</v>
      </c>
      <c r="D1929" t="s">
        <v>4175</v>
      </c>
      <c r="E1929" t="s">
        <v>5320</v>
      </c>
      <c r="F1929">
        <v>251</v>
      </c>
      <c r="I1929">
        <v>132</v>
      </c>
      <c r="J1929" t="s">
        <v>5318</v>
      </c>
    </row>
    <row r="1930" spans="1:10" x14ac:dyDescent="0.25">
      <c r="A1930" s="109">
        <v>145</v>
      </c>
      <c r="B1930" s="192">
        <v>42870</v>
      </c>
      <c r="D1930" t="s">
        <v>4175</v>
      </c>
      <c r="E1930" t="s">
        <v>5320</v>
      </c>
      <c r="F1930">
        <v>286</v>
      </c>
      <c r="I1930">
        <v>186</v>
      </c>
      <c r="J1930" t="s">
        <v>5318</v>
      </c>
    </row>
    <row r="1931" spans="1:10" x14ac:dyDescent="0.25">
      <c r="A1931" s="109">
        <v>145</v>
      </c>
      <c r="B1931" s="192">
        <v>42870</v>
      </c>
      <c r="D1931" t="s">
        <v>4175</v>
      </c>
      <c r="E1931" t="s">
        <v>5320</v>
      </c>
      <c r="F1931">
        <v>260</v>
      </c>
      <c r="I1931">
        <v>150</v>
      </c>
      <c r="J1931" t="s">
        <v>5318</v>
      </c>
    </row>
    <row r="1932" spans="1:10" x14ac:dyDescent="0.25">
      <c r="A1932" s="109">
        <v>145</v>
      </c>
      <c r="B1932" s="192">
        <v>42870</v>
      </c>
      <c r="D1932" t="s">
        <v>4175</v>
      </c>
      <c r="E1932" t="s">
        <v>5320</v>
      </c>
      <c r="F1932">
        <v>333</v>
      </c>
      <c r="I1932">
        <v>255</v>
      </c>
      <c r="J1932" t="s">
        <v>5318</v>
      </c>
    </row>
    <row r="1933" spans="1:10" x14ac:dyDescent="0.25">
      <c r="A1933" s="109">
        <v>145</v>
      </c>
      <c r="B1933" s="192">
        <v>42870</v>
      </c>
      <c r="D1933" t="s">
        <v>4175</v>
      </c>
      <c r="E1933" t="s">
        <v>5320</v>
      </c>
      <c r="F1933">
        <v>240</v>
      </c>
      <c r="I1933">
        <v>107</v>
      </c>
      <c r="J1933" t="s">
        <v>5318</v>
      </c>
    </row>
    <row r="1934" spans="1:10" x14ac:dyDescent="0.25">
      <c r="A1934" s="109">
        <v>145</v>
      </c>
      <c r="B1934" s="192">
        <v>42870</v>
      </c>
      <c r="D1934" t="s">
        <v>4175</v>
      </c>
      <c r="E1934" t="s">
        <v>5320</v>
      </c>
      <c r="F1934">
        <v>250</v>
      </c>
      <c r="I1934">
        <v>140</v>
      </c>
      <c r="J1934" t="s">
        <v>5318</v>
      </c>
    </row>
    <row r="1935" spans="1:10" x14ac:dyDescent="0.25">
      <c r="A1935" s="109">
        <v>145</v>
      </c>
      <c r="B1935" s="192">
        <v>42870</v>
      </c>
      <c r="D1935" t="s">
        <v>4175</v>
      </c>
      <c r="E1935" t="s">
        <v>5320</v>
      </c>
      <c r="F1935">
        <v>328</v>
      </c>
      <c r="I1935">
        <v>278</v>
      </c>
      <c r="J1935" t="s">
        <v>5318</v>
      </c>
    </row>
    <row r="1936" spans="1:10" x14ac:dyDescent="0.25">
      <c r="A1936" s="109">
        <v>145</v>
      </c>
      <c r="B1936" s="192">
        <v>42870</v>
      </c>
      <c r="D1936" t="s">
        <v>4175</v>
      </c>
      <c r="E1936" t="s">
        <v>5320</v>
      </c>
      <c r="F1936">
        <v>245</v>
      </c>
      <c r="I1936">
        <v>108</v>
      </c>
      <c r="J1936" t="s">
        <v>5318</v>
      </c>
    </row>
    <row r="1937" spans="1:10" x14ac:dyDescent="0.25">
      <c r="A1937">
        <v>348</v>
      </c>
      <c r="B1937" s="192">
        <v>42871</v>
      </c>
      <c r="D1937" t="s">
        <v>4170</v>
      </c>
      <c r="E1937" t="s">
        <v>5320</v>
      </c>
      <c r="F1937">
        <v>368</v>
      </c>
      <c r="I1937">
        <v>352</v>
      </c>
      <c r="J1937" t="s">
        <v>5318</v>
      </c>
    </row>
    <row r="1938" spans="1:10" x14ac:dyDescent="0.25">
      <c r="A1938">
        <v>348</v>
      </c>
      <c r="B1938" s="192">
        <v>42871</v>
      </c>
      <c r="D1938" t="s">
        <v>4170</v>
      </c>
      <c r="E1938" t="s">
        <v>5320</v>
      </c>
      <c r="F1938">
        <v>400</v>
      </c>
      <c r="I1938">
        <v>515</v>
      </c>
      <c r="J1938" t="s">
        <v>5318</v>
      </c>
    </row>
    <row r="1939" spans="1:10" x14ac:dyDescent="0.25">
      <c r="A1939">
        <v>348</v>
      </c>
      <c r="B1939" s="192">
        <v>42871</v>
      </c>
      <c r="D1939" t="s">
        <v>4170</v>
      </c>
      <c r="E1939" t="s">
        <v>5320</v>
      </c>
      <c r="F1939">
        <v>390</v>
      </c>
      <c r="I1939">
        <v>444</v>
      </c>
      <c r="J1939" t="s">
        <v>5318</v>
      </c>
    </row>
    <row r="1940" spans="1:10" x14ac:dyDescent="0.25">
      <c r="A1940">
        <v>348</v>
      </c>
      <c r="B1940" s="192">
        <v>42871</v>
      </c>
      <c r="D1940" t="s">
        <v>4170</v>
      </c>
      <c r="E1940" t="s">
        <v>5320</v>
      </c>
      <c r="F1940">
        <v>367</v>
      </c>
      <c r="I1940">
        <v>370</v>
      </c>
      <c r="J1940" t="s">
        <v>5318</v>
      </c>
    </row>
    <row r="1941" spans="1:10" x14ac:dyDescent="0.25">
      <c r="A1941">
        <v>348</v>
      </c>
      <c r="B1941" s="192">
        <v>42871</v>
      </c>
      <c r="D1941" t="s">
        <v>4170</v>
      </c>
      <c r="E1941" t="s">
        <v>5320</v>
      </c>
      <c r="F1941">
        <v>379</v>
      </c>
      <c r="I1941">
        <v>430</v>
      </c>
      <c r="J1941" t="s">
        <v>5318</v>
      </c>
    </row>
    <row r="1942" spans="1:10" x14ac:dyDescent="0.25">
      <c r="A1942">
        <v>348</v>
      </c>
      <c r="B1942" s="192">
        <v>42871</v>
      </c>
      <c r="D1942" t="s">
        <v>4170</v>
      </c>
      <c r="E1942" t="s">
        <v>5320</v>
      </c>
      <c r="F1942">
        <v>508</v>
      </c>
      <c r="I1942">
        <v>977</v>
      </c>
      <c r="J1942" t="s">
        <v>5318</v>
      </c>
    </row>
    <row r="1943" spans="1:10" x14ac:dyDescent="0.25">
      <c r="A1943">
        <v>348</v>
      </c>
      <c r="B1943" s="192">
        <v>42871</v>
      </c>
      <c r="D1943" t="s">
        <v>4170</v>
      </c>
      <c r="E1943" t="s">
        <v>5320</v>
      </c>
      <c r="F1943">
        <v>521</v>
      </c>
      <c r="I1943">
        <v>1100</v>
      </c>
      <c r="J1943" t="s">
        <v>5318</v>
      </c>
    </row>
    <row r="1944" spans="1:10" x14ac:dyDescent="0.25">
      <c r="A1944">
        <v>348</v>
      </c>
      <c r="B1944" s="192">
        <v>42871</v>
      </c>
      <c r="D1944" t="s">
        <v>4170</v>
      </c>
      <c r="E1944" t="s">
        <v>5320</v>
      </c>
      <c r="F1944">
        <v>534</v>
      </c>
      <c r="I1944">
        <v>1027</v>
      </c>
      <c r="J1944" t="s">
        <v>5318</v>
      </c>
    </row>
    <row r="1945" spans="1:10" x14ac:dyDescent="0.25">
      <c r="A1945">
        <v>348</v>
      </c>
      <c r="B1945" s="192">
        <v>42871</v>
      </c>
      <c r="D1945" t="s">
        <v>4170</v>
      </c>
      <c r="E1945" t="s">
        <v>5320</v>
      </c>
      <c r="F1945">
        <v>367</v>
      </c>
      <c r="I1945">
        <v>390</v>
      </c>
      <c r="J1945" t="s">
        <v>5318</v>
      </c>
    </row>
    <row r="1946" spans="1:10" x14ac:dyDescent="0.25">
      <c r="A1946">
        <v>348</v>
      </c>
      <c r="B1946" s="192">
        <v>42871</v>
      </c>
      <c r="D1946" t="s">
        <v>4170</v>
      </c>
      <c r="E1946" t="s">
        <v>5320</v>
      </c>
      <c r="F1946">
        <v>545</v>
      </c>
      <c r="I1946">
        <v>1070</v>
      </c>
      <c r="J1946" t="s">
        <v>5318</v>
      </c>
    </row>
    <row r="1947" spans="1:10" x14ac:dyDescent="0.25">
      <c r="A1947">
        <v>348</v>
      </c>
      <c r="B1947" s="192">
        <v>42871</v>
      </c>
      <c r="D1947" t="s">
        <v>4170</v>
      </c>
      <c r="E1947" t="s">
        <v>5320</v>
      </c>
      <c r="F1947">
        <v>601</v>
      </c>
      <c r="I1947">
        <v>1460</v>
      </c>
      <c r="J1947" t="s">
        <v>5318</v>
      </c>
    </row>
    <row r="1948" spans="1:10" x14ac:dyDescent="0.25">
      <c r="A1948">
        <v>348</v>
      </c>
      <c r="B1948" s="192">
        <v>42871</v>
      </c>
      <c r="D1948" t="s">
        <v>4170</v>
      </c>
      <c r="E1948" t="s">
        <v>5320</v>
      </c>
      <c r="F1948">
        <v>407</v>
      </c>
      <c r="I1948">
        <v>528</v>
      </c>
      <c r="J1948" t="s">
        <v>5318</v>
      </c>
    </row>
    <row r="1949" spans="1:10" x14ac:dyDescent="0.25">
      <c r="A1949">
        <v>348</v>
      </c>
      <c r="B1949" s="192">
        <v>42871</v>
      </c>
      <c r="D1949" t="s">
        <v>4170</v>
      </c>
      <c r="E1949" t="s">
        <v>5320</v>
      </c>
      <c r="F1949">
        <v>393</v>
      </c>
      <c r="I1949">
        <v>474</v>
      </c>
      <c r="J1949" t="s">
        <v>5318</v>
      </c>
    </row>
    <row r="1950" spans="1:10" x14ac:dyDescent="0.25">
      <c r="A1950">
        <v>348</v>
      </c>
      <c r="B1950" s="192">
        <v>42871</v>
      </c>
      <c r="D1950" t="s">
        <v>4170</v>
      </c>
      <c r="E1950" t="s">
        <v>5320</v>
      </c>
      <c r="F1950">
        <v>373</v>
      </c>
      <c r="I1950">
        <v>381</v>
      </c>
      <c r="J1950" t="s">
        <v>5318</v>
      </c>
    </row>
    <row r="1951" spans="1:10" x14ac:dyDescent="0.25">
      <c r="A1951">
        <v>348</v>
      </c>
      <c r="B1951" s="192">
        <v>42871</v>
      </c>
      <c r="D1951" t="s">
        <v>4170</v>
      </c>
      <c r="E1951" t="s">
        <v>5320</v>
      </c>
      <c r="F1951">
        <v>573</v>
      </c>
      <c r="I1951">
        <v>1415</v>
      </c>
      <c r="J1951" t="s">
        <v>5318</v>
      </c>
    </row>
    <row r="1952" spans="1:10" x14ac:dyDescent="0.25">
      <c r="A1952">
        <v>348</v>
      </c>
      <c r="B1952" s="192">
        <v>42871</v>
      </c>
      <c r="D1952" t="s">
        <v>4170</v>
      </c>
      <c r="E1952" t="s">
        <v>5320</v>
      </c>
      <c r="F1952">
        <v>540</v>
      </c>
      <c r="I1952">
        <v>1210</v>
      </c>
      <c r="J1952" t="s">
        <v>5318</v>
      </c>
    </row>
    <row r="1953" spans="1:10" x14ac:dyDescent="0.25">
      <c r="A1953">
        <v>348</v>
      </c>
      <c r="B1953" s="192">
        <v>42871</v>
      </c>
      <c r="D1953" t="s">
        <v>4170</v>
      </c>
      <c r="E1953" t="s">
        <v>5320</v>
      </c>
      <c r="F1953">
        <v>375</v>
      </c>
      <c r="I1953">
        <v>390</v>
      </c>
      <c r="J1953" t="s">
        <v>5318</v>
      </c>
    </row>
    <row r="1954" spans="1:10" x14ac:dyDescent="0.25">
      <c r="A1954">
        <v>348</v>
      </c>
      <c r="B1954" s="192">
        <v>42871</v>
      </c>
      <c r="D1954" t="s">
        <v>4170</v>
      </c>
      <c r="E1954" t="s">
        <v>5320</v>
      </c>
      <c r="F1954">
        <v>582</v>
      </c>
      <c r="I1954">
        <v>1550</v>
      </c>
      <c r="J1954" t="s">
        <v>5318</v>
      </c>
    </row>
    <row r="1955" spans="1:10" x14ac:dyDescent="0.25">
      <c r="A1955">
        <v>348</v>
      </c>
      <c r="B1955" s="192">
        <v>42871</v>
      </c>
      <c r="D1955" t="s">
        <v>4170</v>
      </c>
      <c r="E1955" t="s">
        <v>5320</v>
      </c>
      <c r="F1955">
        <v>590</v>
      </c>
      <c r="I1955">
        <v>1505</v>
      </c>
      <c r="J1955" t="s">
        <v>5318</v>
      </c>
    </row>
    <row r="1956" spans="1:10" x14ac:dyDescent="0.25">
      <c r="A1956">
        <v>348</v>
      </c>
      <c r="B1956" s="192">
        <v>42871</v>
      </c>
      <c r="D1956" t="s">
        <v>4170</v>
      </c>
      <c r="E1956" t="s">
        <v>5320</v>
      </c>
      <c r="F1956">
        <v>555</v>
      </c>
      <c r="I1956">
        <v>1170</v>
      </c>
      <c r="J1956" t="s">
        <v>5318</v>
      </c>
    </row>
    <row r="1957" spans="1:10" x14ac:dyDescent="0.25">
      <c r="A1957">
        <v>348</v>
      </c>
      <c r="B1957" s="192">
        <v>42871</v>
      </c>
      <c r="D1957" t="s">
        <v>4170</v>
      </c>
      <c r="E1957" t="s">
        <v>5320</v>
      </c>
      <c r="F1957">
        <v>555</v>
      </c>
      <c r="I1957">
        <v>1220</v>
      </c>
      <c r="J1957" t="s">
        <v>5318</v>
      </c>
    </row>
    <row r="1958" spans="1:10" x14ac:dyDescent="0.25">
      <c r="A1958">
        <v>348</v>
      </c>
      <c r="B1958" s="192">
        <v>42871</v>
      </c>
      <c r="D1958" t="s">
        <v>4170</v>
      </c>
      <c r="E1958" t="s">
        <v>5320</v>
      </c>
      <c r="F1958">
        <v>390</v>
      </c>
      <c r="I1958">
        <v>459</v>
      </c>
      <c r="J1958" t="s">
        <v>5318</v>
      </c>
    </row>
    <row r="1959" spans="1:10" x14ac:dyDescent="0.25">
      <c r="A1959">
        <v>348</v>
      </c>
      <c r="B1959" s="192">
        <v>42871</v>
      </c>
      <c r="D1959" t="s">
        <v>4170</v>
      </c>
      <c r="E1959" t="s">
        <v>5320</v>
      </c>
      <c r="F1959">
        <v>376</v>
      </c>
      <c r="I1959">
        <v>400</v>
      </c>
      <c r="J1959" t="s">
        <v>5318</v>
      </c>
    </row>
    <row r="1960" spans="1:10" x14ac:dyDescent="0.25">
      <c r="A1960">
        <v>348</v>
      </c>
      <c r="B1960" s="192">
        <v>42871</v>
      </c>
      <c r="D1960" t="s">
        <v>4170</v>
      </c>
      <c r="E1960" t="s">
        <v>5320</v>
      </c>
      <c r="F1960">
        <v>573</v>
      </c>
      <c r="I1960">
        <v>1458</v>
      </c>
      <c r="J1960" t="s">
        <v>5318</v>
      </c>
    </row>
    <row r="1961" spans="1:10" x14ac:dyDescent="0.25">
      <c r="A1961">
        <v>348</v>
      </c>
      <c r="B1961" s="192">
        <v>42871</v>
      </c>
      <c r="D1961" t="s">
        <v>4170</v>
      </c>
      <c r="E1961" t="s">
        <v>5320</v>
      </c>
      <c r="F1961">
        <v>320</v>
      </c>
      <c r="I1961">
        <v>238</v>
      </c>
      <c r="J1961" t="s">
        <v>5318</v>
      </c>
    </row>
    <row r="1962" spans="1:10" x14ac:dyDescent="0.25">
      <c r="A1962">
        <v>348</v>
      </c>
      <c r="B1962" s="192">
        <v>42871</v>
      </c>
      <c r="D1962" t="s">
        <v>4170</v>
      </c>
      <c r="E1962" t="s">
        <v>1725</v>
      </c>
      <c r="F1962">
        <v>458</v>
      </c>
      <c r="I1962">
        <v>500</v>
      </c>
      <c r="J1962" t="s">
        <v>5318</v>
      </c>
    </row>
    <row r="1963" spans="1:10" x14ac:dyDescent="0.25">
      <c r="A1963" s="109">
        <v>345</v>
      </c>
      <c r="B1963" s="192">
        <v>42872</v>
      </c>
      <c r="D1963" t="s">
        <v>4172</v>
      </c>
      <c r="E1963" t="s">
        <v>5320</v>
      </c>
      <c r="F1963">
        <v>512</v>
      </c>
      <c r="I1963">
        <v>805</v>
      </c>
      <c r="J1963" t="s">
        <v>5318</v>
      </c>
    </row>
    <row r="1964" spans="1:10" x14ac:dyDescent="0.25">
      <c r="A1964" s="109">
        <v>345</v>
      </c>
      <c r="B1964" s="192">
        <v>42872</v>
      </c>
      <c r="D1964" t="s">
        <v>4172</v>
      </c>
      <c r="E1964" t="s">
        <v>5320</v>
      </c>
      <c r="F1964">
        <v>372</v>
      </c>
      <c r="I1964">
        <v>415</v>
      </c>
      <c r="J1964" t="s">
        <v>5318</v>
      </c>
    </row>
    <row r="1965" spans="1:10" x14ac:dyDescent="0.25">
      <c r="A1965" s="109">
        <v>345</v>
      </c>
      <c r="B1965" s="192">
        <v>42872</v>
      </c>
      <c r="D1965" t="s">
        <v>4172</v>
      </c>
      <c r="E1965" t="s">
        <v>5320</v>
      </c>
      <c r="F1965">
        <v>378</v>
      </c>
      <c r="I1965">
        <v>405</v>
      </c>
      <c r="J1965" t="s">
        <v>5318</v>
      </c>
    </row>
    <row r="1966" spans="1:10" x14ac:dyDescent="0.25">
      <c r="A1966" s="109">
        <v>345</v>
      </c>
      <c r="B1966" s="192">
        <v>42872</v>
      </c>
      <c r="D1966" t="s">
        <v>4172</v>
      </c>
      <c r="E1966" t="s">
        <v>5320</v>
      </c>
      <c r="F1966">
        <v>401</v>
      </c>
      <c r="I1966">
        <v>590</v>
      </c>
      <c r="J1966" t="s">
        <v>5318</v>
      </c>
    </row>
    <row r="1967" spans="1:10" x14ac:dyDescent="0.25">
      <c r="A1967" s="109">
        <v>345</v>
      </c>
      <c r="B1967" s="192">
        <v>42872</v>
      </c>
      <c r="D1967" t="s">
        <v>4172</v>
      </c>
      <c r="E1967" t="s">
        <v>5320</v>
      </c>
      <c r="F1967">
        <v>304</v>
      </c>
      <c r="I1967">
        <v>210</v>
      </c>
      <c r="J1967" t="s">
        <v>5318</v>
      </c>
    </row>
    <row r="1968" spans="1:10" x14ac:dyDescent="0.25">
      <c r="A1968" s="109">
        <v>345</v>
      </c>
      <c r="B1968" s="192">
        <v>42872</v>
      </c>
      <c r="D1968" t="s">
        <v>4172</v>
      </c>
      <c r="E1968" t="s">
        <v>5320</v>
      </c>
      <c r="F1968">
        <v>590</v>
      </c>
      <c r="I1968">
        <v>1120</v>
      </c>
      <c r="J1968" t="s">
        <v>5318</v>
      </c>
    </row>
    <row r="1969" spans="1:10" x14ac:dyDescent="0.25">
      <c r="A1969" s="109">
        <v>345</v>
      </c>
      <c r="B1969" s="192">
        <v>42872</v>
      </c>
      <c r="D1969" t="s">
        <v>4172</v>
      </c>
      <c r="E1969" t="s">
        <v>5320</v>
      </c>
      <c r="F1969">
        <v>538</v>
      </c>
      <c r="I1969">
        <v>1145</v>
      </c>
      <c r="J1969" t="s">
        <v>5318</v>
      </c>
    </row>
    <row r="1970" spans="1:10" x14ac:dyDescent="0.25">
      <c r="A1970" s="109">
        <v>345</v>
      </c>
      <c r="B1970" s="192">
        <v>42872</v>
      </c>
      <c r="D1970" t="s">
        <v>4172</v>
      </c>
      <c r="E1970" t="s">
        <v>5320</v>
      </c>
      <c r="F1970">
        <v>480</v>
      </c>
      <c r="I1970">
        <v>910</v>
      </c>
      <c r="J1970" t="s">
        <v>5318</v>
      </c>
    </row>
    <row r="1971" spans="1:10" x14ac:dyDescent="0.25">
      <c r="A1971" s="109">
        <v>345</v>
      </c>
      <c r="B1971" s="192">
        <v>42872</v>
      </c>
      <c r="D1971" t="s">
        <v>4172</v>
      </c>
      <c r="E1971" t="s">
        <v>5320</v>
      </c>
      <c r="F1971">
        <v>519</v>
      </c>
      <c r="I1971">
        <v>1105</v>
      </c>
      <c r="J1971" t="s">
        <v>5318</v>
      </c>
    </row>
    <row r="1972" spans="1:10" x14ac:dyDescent="0.25">
      <c r="A1972" s="109">
        <v>345</v>
      </c>
      <c r="B1972" s="192">
        <v>42872</v>
      </c>
      <c r="D1972" t="s">
        <v>4172</v>
      </c>
      <c r="E1972" t="s">
        <v>5320</v>
      </c>
      <c r="F1972">
        <v>432</v>
      </c>
      <c r="I1972">
        <v>690</v>
      </c>
      <c r="J1972" t="s">
        <v>5318</v>
      </c>
    </row>
    <row r="1973" spans="1:10" x14ac:dyDescent="0.25">
      <c r="A1973" s="109">
        <v>345</v>
      </c>
      <c r="B1973" s="192">
        <v>42872</v>
      </c>
      <c r="D1973" t="s">
        <v>4172</v>
      </c>
      <c r="E1973" t="s">
        <v>5320</v>
      </c>
      <c r="F1973">
        <v>487</v>
      </c>
      <c r="I1973">
        <v>801</v>
      </c>
      <c r="J1973" t="s">
        <v>5318</v>
      </c>
    </row>
    <row r="1974" spans="1:10" x14ac:dyDescent="0.25">
      <c r="A1974" s="109">
        <v>345</v>
      </c>
      <c r="B1974" s="192">
        <v>42872</v>
      </c>
      <c r="D1974" t="s">
        <v>4172</v>
      </c>
      <c r="E1974" t="s">
        <v>5320</v>
      </c>
      <c r="F1974">
        <v>540</v>
      </c>
      <c r="I1974">
        <v>1226</v>
      </c>
      <c r="J1974" t="s">
        <v>5318</v>
      </c>
    </row>
    <row r="1975" spans="1:10" x14ac:dyDescent="0.25">
      <c r="A1975" s="109">
        <v>345</v>
      </c>
      <c r="B1975" s="192">
        <v>42872</v>
      </c>
      <c r="D1975" t="s">
        <v>4172</v>
      </c>
      <c r="E1975" t="s">
        <v>5324</v>
      </c>
      <c r="F1975">
        <v>433</v>
      </c>
      <c r="I1975">
        <v>565</v>
      </c>
      <c r="J1975" t="s">
        <v>5318</v>
      </c>
    </row>
    <row r="1976" spans="1:10" x14ac:dyDescent="0.25">
      <c r="A1976" s="109">
        <v>345</v>
      </c>
      <c r="B1976" s="192">
        <v>42872</v>
      </c>
      <c r="D1976" t="s">
        <v>4172</v>
      </c>
      <c r="E1976" t="s">
        <v>5324</v>
      </c>
      <c r="F1976">
        <v>397</v>
      </c>
      <c r="I1976">
        <v>440</v>
      </c>
      <c r="J1976" t="s">
        <v>5318</v>
      </c>
    </row>
    <row r="1977" spans="1:10" x14ac:dyDescent="0.25">
      <c r="A1977" s="109">
        <v>345</v>
      </c>
      <c r="B1977" s="192">
        <v>42872</v>
      </c>
      <c r="D1977" t="s">
        <v>4172</v>
      </c>
      <c r="E1977" t="s">
        <v>5324</v>
      </c>
      <c r="F1977">
        <v>454</v>
      </c>
      <c r="I1977">
        <v>740</v>
      </c>
      <c r="J1977" t="s">
        <v>5318</v>
      </c>
    </row>
    <row r="1978" spans="1:10" x14ac:dyDescent="0.25">
      <c r="A1978" s="109">
        <v>345</v>
      </c>
      <c r="B1978" s="192">
        <v>42872</v>
      </c>
      <c r="D1978" t="s">
        <v>4172</v>
      </c>
      <c r="E1978" t="s">
        <v>5324</v>
      </c>
      <c r="F1978">
        <v>385</v>
      </c>
      <c r="I1978">
        <v>375</v>
      </c>
      <c r="J1978" t="s">
        <v>5318</v>
      </c>
    </row>
    <row r="1979" spans="1:10" x14ac:dyDescent="0.25">
      <c r="A1979" s="109">
        <v>345</v>
      </c>
      <c r="B1979" s="192">
        <v>42872</v>
      </c>
      <c r="D1979" t="s">
        <v>4172</v>
      </c>
      <c r="E1979" t="s">
        <v>5324</v>
      </c>
      <c r="F1979">
        <v>422</v>
      </c>
      <c r="I1979">
        <v>488</v>
      </c>
      <c r="J1979" t="s">
        <v>5318</v>
      </c>
    </row>
    <row r="1980" spans="1:10" x14ac:dyDescent="0.25">
      <c r="A1980" s="109">
        <v>347</v>
      </c>
      <c r="B1980" s="192">
        <v>42873</v>
      </c>
      <c r="D1980" t="s">
        <v>4171</v>
      </c>
      <c r="E1980" t="s">
        <v>5320</v>
      </c>
      <c r="F1980">
        <v>474</v>
      </c>
      <c r="I1980">
        <v>1027</v>
      </c>
      <c r="J1980" t="s">
        <v>5318</v>
      </c>
    </row>
    <row r="1981" spans="1:10" x14ac:dyDescent="0.25">
      <c r="A1981" s="109">
        <v>347</v>
      </c>
      <c r="B1981" s="192">
        <v>42873</v>
      </c>
      <c r="D1981" t="s">
        <v>4171</v>
      </c>
      <c r="E1981" t="s">
        <v>5320</v>
      </c>
      <c r="F1981">
        <v>522</v>
      </c>
      <c r="I1981">
        <v>1125</v>
      </c>
      <c r="J1981" t="s">
        <v>5318</v>
      </c>
    </row>
    <row r="1982" spans="1:10" x14ac:dyDescent="0.25">
      <c r="A1982" s="109">
        <v>347</v>
      </c>
      <c r="B1982" s="192">
        <v>42873</v>
      </c>
      <c r="D1982" t="s">
        <v>4171</v>
      </c>
      <c r="E1982" t="s">
        <v>5320</v>
      </c>
      <c r="F1982">
        <v>457</v>
      </c>
      <c r="I1982">
        <v>820</v>
      </c>
      <c r="J1982" t="s">
        <v>5318</v>
      </c>
    </row>
    <row r="1983" spans="1:10" x14ac:dyDescent="0.25">
      <c r="A1983" s="109">
        <v>347</v>
      </c>
      <c r="B1983" s="192">
        <v>42873</v>
      </c>
      <c r="D1983" t="s">
        <v>4171</v>
      </c>
      <c r="E1983" t="s">
        <v>5320</v>
      </c>
      <c r="F1983">
        <v>395</v>
      </c>
      <c r="I1983">
        <v>495</v>
      </c>
      <c r="J1983" t="s">
        <v>5318</v>
      </c>
    </row>
    <row r="1984" spans="1:10" x14ac:dyDescent="0.25">
      <c r="A1984" s="109">
        <v>347</v>
      </c>
      <c r="B1984" s="192">
        <v>42873</v>
      </c>
      <c r="D1984" t="s">
        <v>4171</v>
      </c>
      <c r="E1984" t="s">
        <v>5320</v>
      </c>
      <c r="F1984">
        <v>317</v>
      </c>
      <c r="I1984">
        <v>234</v>
      </c>
      <c r="J1984" t="s">
        <v>5318</v>
      </c>
    </row>
    <row r="1985" spans="1:10" x14ac:dyDescent="0.25">
      <c r="A1985" s="109">
        <v>347</v>
      </c>
      <c r="B1985" s="192">
        <v>42873</v>
      </c>
      <c r="D1985" t="s">
        <v>4171</v>
      </c>
      <c r="E1985" t="s">
        <v>5324</v>
      </c>
      <c r="F1985">
        <v>357</v>
      </c>
      <c r="I1985">
        <v>327</v>
      </c>
      <c r="J1985" t="s">
        <v>5318</v>
      </c>
    </row>
    <row r="1986" spans="1:10" x14ac:dyDescent="0.25">
      <c r="A1986" s="109">
        <v>347</v>
      </c>
      <c r="B1986" s="192">
        <v>42873</v>
      </c>
      <c r="D1986" t="s">
        <v>4171</v>
      </c>
      <c r="E1986" t="s">
        <v>5324</v>
      </c>
      <c r="F1986">
        <v>317</v>
      </c>
      <c r="I1986">
        <v>222</v>
      </c>
      <c r="J1986" t="s">
        <v>5318</v>
      </c>
    </row>
    <row r="1987" spans="1:10" x14ac:dyDescent="0.25">
      <c r="A1987" s="109">
        <v>164</v>
      </c>
      <c r="B1987" s="192">
        <v>42875</v>
      </c>
      <c r="D1987" t="s">
        <v>4587</v>
      </c>
      <c r="E1987" t="s">
        <v>5320</v>
      </c>
      <c r="F1987">
        <v>382</v>
      </c>
      <c r="I1987">
        <v>388</v>
      </c>
      <c r="J1987" t="s">
        <v>5318</v>
      </c>
    </row>
    <row r="1988" spans="1:10" x14ac:dyDescent="0.25">
      <c r="A1988">
        <v>116</v>
      </c>
      <c r="B1988" s="192">
        <v>42920</v>
      </c>
      <c r="D1988" t="s">
        <v>427</v>
      </c>
      <c r="E1988" t="s">
        <v>5321</v>
      </c>
      <c r="F1988">
        <v>214</v>
      </c>
      <c r="I1988">
        <v>81.5</v>
      </c>
      <c r="J1988" t="s">
        <v>5316</v>
      </c>
    </row>
    <row r="1989" spans="1:10" x14ac:dyDescent="0.25">
      <c r="A1989">
        <v>116</v>
      </c>
      <c r="B1989" s="192">
        <v>42920</v>
      </c>
      <c r="D1989" t="s">
        <v>427</v>
      </c>
      <c r="E1989" t="s">
        <v>5321</v>
      </c>
      <c r="F1989">
        <v>286</v>
      </c>
      <c r="I1989">
        <v>204</v>
      </c>
      <c r="J1989" t="s">
        <v>5316</v>
      </c>
    </row>
    <row r="1990" spans="1:10" x14ac:dyDescent="0.25">
      <c r="A1990">
        <v>116</v>
      </c>
      <c r="B1990" s="192">
        <v>42920</v>
      </c>
      <c r="D1990" t="s">
        <v>427</v>
      </c>
      <c r="E1990" t="s">
        <v>5321</v>
      </c>
      <c r="F1990">
        <v>324</v>
      </c>
      <c r="I1990">
        <v>282</v>
      </c>
      <c r="J1990" t="s">
        <v>5316</v>
      </c>
    </row>
    <row r="1991" spans="1:10" x14ac:dyDescent="0.25">
      <c r="A1991">
        <v>116</v>
      </c>
      <c r="B1991" s="192">
        <v>42920</v>
      </c>
      <c r="D1991" t="s">
        <v>427</v>
      </c>
      <c r="E1991" t="s">
        <v>5321</v>
      </c>
      <c r="F1991">
        <v>270</v>
      </c>
      <c r="I1991">
        <v>170</v>
      </c>
      <c r="J1991" t="s">
        <v>5316</v>
      </c>
    </row>
    <row r="1992" spans="1:10" x14ac:dyDescent="0.25">
      <c r="A1992">
        <v>116</v>
      </c>
      <c r="B1992" s="192">
        <v>42920</v>
      </c>
      <c r="D1992" t="s">
        <v>427</v>
      </c>
      <c r="E1992" t="s">
        <v>5321</v>
      </c>
      <c r="F1992">
        <v>360</v>
      </c>
      <c r="I1992">
        <v>370</v>
      </c>
      <c r="J1992" t="s">
        <v>5316</v>
      </c>
    </row>
    <row r="1993" spans="1:10" x14ac:dyDescent="0.25">
      <c r="A1993">
        <v>116</v>
      </c>
      <c r="B1993" s="192">
        <v>42920</v>
      </c>
      <c r="D1993" t="s">
        <v>427</v>
      </c>
      <c r="E1993" t="s">
        <v>5321</v>
      </c>
      <c r="F1993">
        <v>290</v>
      </c>
      <c r="I1993">
        <v>216</v>
      </c>
      <c r="J1993" t="s">
        <v>5316</v>
      </c>
    </row>
    <row r="1994" spans="1:10" x14ac:dyDescent="0.25">
      <c r="A1994">
        <v>116</v>
      </c>
      <c r="B1994" s="192">
        <v>42920</v>
      </c>
      <c r="D1994" t="s">
        <v>427</v>
      </c>
      <c r="E1994" t="s">
        <v>5321</v>
      </c>
      <c r="F1994">
        <v>350</v>
      </c>
      <c r="I1994">
        <v>335</v>
      </c>
      <c r="J1994" t="s">
        <v>5316</v>
      </c>
    </row>
    <row r="1995" spans="1:10" x14ac:dyDescent="0.25">
      <c r="A1995">
        <v>116</v>
      </c>
      <c r="B1995" s="192">
        <v>42920</v>
      </c>
      <c r="D1995" t="s">
        <v>427</v>
      </c>
      <c r="E1995" t="s">
        <v>5321</v>
      </c>
      <c r="F1995">
        <v>290</v>
      </c>
      <c r="I1995">
        <v>206</v>
      </c>
      <c r="J1995" t="s">
        <v>4809</v>
      </c>
    </row>
    <row r="1996" spans="1:10" x14ac:dyDescent="0.25">
      <c r="A1996">
        <v>116</v>
      </c>
      <c r="B1996" s="192">
        <v>42920</v>
      </c>
      <c r="D1996" t="s">
        <v>427</v>
      </c>
      <c r="E1996" t="s">
        <v>5321</v>
      </c>
      <c r="F1996">
        <v>260</v>
      </c>
      <c r="I1996">
        <v>160</v>
      </c>
      <c r="J1996" t="s">
        <v>5316</v>
      </c>
    </row>
    <row r="1997" spans="1:10" x14ac:dyDescent="0.25">
      <c r="A1997">
        <v>116</v>
      </c>
      <c r="B1997" s="192">
        <v>42920</v>
      </c>
      <c r="D1997" t="s">
        <v>427</v>
      </c>
      <c r="E1997" t="s">
        <v>5321</v>
      </c>
      <c r="F1997">
        <v>295</v>
      </c>
      <c r="I1997">
        <v>211</v>
      </c>
      <c r="J1997" t="s">
        <v>5316</v>
      </c>
    </row>
    <row r="1998" spans="1:10" x14ac:dyDescent="0.25">
      <c r="A1998">
        <v>116</v>
      </c>
      <c r="B1998" s="192">
        <v>42920</v>
      </c>
      <c r="D1998" t="s">
        <v>427</v>
      </c>
      <c r="E1998" t="s">
        <v>5321</v>
      </c>
      <c r="F1998">
        <v>331</v>
      </c>
      <c r="I1998">
        <v>298</v>
      </c>
      <c r="J1998" t="s">
        <v>5316</v>
      </c>
    </row>
    <row r="1999" spans="1:10" x14ac:dyDescent="0.25">
      <c r="A1999">
        <v>116</v>
      </c>
      <c r="B1999" s="192">
        <v>42920</v>
      </c>
      <c r="D1999" t="s">
        <v>427</v>
      </c>
      <c r="E1999" t="s">
        <v>5321</v>
      </c>
      <c r="F1999">
        <v>285</v>
      </c>
      <c r="I1999">
        <v>207</v>
      </c>
      <c r="J1999" t="s">
        <v>5316</v>
      </c>
    </row>
    <row r="2000" spans="1:10" x14ac:dyDescent="0.25">
      <c r="A2000">
        <v>116</v>
      </c>
      <c r="B2000" s="192">
        <v>42920</v>
      </c>
      <c r="D2000" t="s">
        <v>427</v>
      </c>
      <c r="E2000" t="s">
        <v>5321</v>
      </c>
      <c r="F2000">
        <v>295</v>
      </c>
      <c r="I2000">
        <v>222</v>
      </c>
      <c r="J2000" t="s">
        <v>5316</v>
      </c>
    </row>
    <row r="2001" spans="1:10" x14ac:dyDescent="0.25">
      <c r="A2001">
        <v>116</v>
      </c>
      <c r="B2001" s="192">
        <v>42920</v>
      </c>
      <c r="D2001" t="s">
        <v>427</v>
      </c>
      <c r="E2001" t="s">
        <v>5321</v>
      </c>
      <c r="F2001">
        <v>270</v>
      </c>
      <c r="I2001">
        <v>170</v>
      </c>
      <c r="J2001" t="s">
        <v>5316</v>
      </c>
    </row>
    <row r="2002" spans="1:10" x14ac:dyDescent="0.25">
      <c r="A2002">
        <v>116</v>
      </c>
      <c r="B2002" s="192">
        <v>42920</v>
      </c>
      <c r="D2002" t="s">
        <v>427</v>
      </c>
      <c r="E2002" t="s">
        <v>5321</v>
      </c>
      <c r="F2002">
        <v>280</v>
      </c>
      <c r="I2002">
        <v>201</v>
      </c>
      <c r="J2002" t="s">
        <v>5316</v>
      </c>
    </row>
    <row r="2003" spans="1:10" x14ac:dyDescent="0.25">
      <c r="A2003">
        <v>116</v>
      </c>
      <c r="B2003" s="192">
        <v>42920</v>
      </c>
      <c r="D2003" t="s">
        <v>427</v>
      </c>
      <c r="E2003" t="s">
        <v>5321</v>
      </c>
      <c r="F2003">
        <v>298</v>
      </c>
      <c r="I2003">
        <v>232</v>
      </c>
      <c r="J2003" t="s">
        <v>5316</v>
      </c>
    </row>
    <row r="2004" spans="1:10" x14ac:dyDescent="0.25">
      <c r="A2004">
        <v>116</v>
      </c>
      <c r="B2004" s="192">
        <v>42920</v>
      </c>
      <c r="D2004" t="s">
        <v>427</v>
      </c>
      <c r="E2004" t="s">
        <v>5321</v>
      </c>
      <c r="F2004">
        <v>261</v>
      </c>
      <c r="I2004">
        <v>172</v>
      </c>
      <c r="J2004" t="s">
        <v>5316</v>
      </c>
    </row>
    <row r="2005" spans="1:10" x14ac:dyDescent="0.25">
      <c r="A2005">
        <v>116</v>
      </c>
      <c r="B2005" s="192">
        <v>42920</v>
      </c>
      <c r="D2005" t="s">
        <v>427</v>
      </c>
      <c r="E2005" t="s">
        <v>5321</v>
      </c>
      <c r="F2005">
        <v>290</v>
      </c>
      <c r="I2005">
        <v>204</v>
      </c>
      <c r="J2005" t="s">
        <v>5316</v>
      </c>
    </row>
    <row r="2006" spans="1:10" x14ac:dyDescent="0.25">
      <c r="A2006">
        <v>116</v>
      </c>
      <c r="B2006" s="192">
        <v>42920</v>
      </c>
      <c r="D2006" t="s">
        <v>427</v>
      </c>
      <c r="E2006" t="s">
        <v>5321</v>
      </c>
      <c r="F2006">
        <v>310</v>
      </c>
      <c r="I2006">
        <v>202</v>
      </c>
      <c r="J2006" t="s">
        <v>5316</v>
      </c>
    </row>
    <row r="2007" spans="1:10" x14ac:dyDescent="0.25">
      <c r="A2007">
        <v>116</v>
      </c>
      <c r="B2007" s="192">
        <v>42920</v>
      </c>
      <c r="D2007" t="s">
        <v>427</v>
      </c>
      <c r="E2007" t="s">
        <v>5321</v>
      </c>
      <c r="F2007">
        <v>307</v>
      </c>
      <c r="I2007">
        <v>230</v>
      </c>
      <c r="J2007" t="s">
        <v>5316</v>
      </c>
    </row>
    <row r="2008" spans="1:10" x14ac:dyDescent="0.25">
      <c r="A2008">
        <v>116</v>
      </c>
      <c r="B2008" s="192">
        <v>42920</v>
      </c>
      <c r="D2008" t="s">
        <v>427</v>
      </c>
      <c r="E2008" t="s">
        <v>5321</v>
      </c>
      <c r="F2008">
        <v>330</v>
      </c>
      <c r="I2008">
        <v>302</v>
      </c>
      <c r="J2008" t="s">
        <v>5316</v>
      </c>
    </row>
    <row r="2009" spans="1:10" x14ac:dyDescent="0.25">
      <c r="A2009">
        <v>116</v>
      </c>
      <c r="B2009" s="192">
        <v>42920</v>
      </c>
      <c r="D2009" t="s">
        <v>427</v>
      </c>
      <c r="E2009" t="s">
        <v>5321</v>
      </c>
      <c r="F2009">
        <v>340</v>
      </c>
      <c r="I2009">
        <v>310</v>
      </c>
      <c r="J2009" t="s">
        <v>5316</v>
      </c>
    </row>
    <row r="2010" spans="1:10" x14ac:dyDescent="0.25">
      <c r="A2010">
        <v>116</v>
      </c>
      <c r="B2010" s="192">
        <v>42920</v>
      </c>
      <c r="D2010" t="s">
        <v>427</v>
      </c>
      <c r="E2010" t="s">
        <v>5321</v>
      </c>
      <c r="F2010">
        <v>390</v>
      </c>
      <c r="I2010">
        <v>390</v>
      </c>
      <c r="J2010" t="s">
        <v>5316</v>
      </c>
    </row>
    <row r="2011" spans="1:10" x14ac:dyDescent="0.25">
      <c r="A2011">
        <v>116</v>
      </c>
      <c r="B2011" s="192">
        <v>42920</v>
      </c>
      <c r="D2011" t="s">
        <v>427</v>
      </c>
      <c r="E2011" t="s">
        <v>5321</v>
      </c>
      <c r="F2011">
        <v>285</v>
      </c>
      <c r="I2011">
        <v>203</v>
      </c>
      <c r="J2011" t="s">
        <v>5316</v>
      </c>
    </row>
    <row r="2012" spans="1:10" x14ac:dyDescent="0.25">
      <c r="A2012">
        <v>116</v>
      </c>
      <c r="B2012" s="192">
        <v>42920</v>
      </c>
      <c r="D2012" t="s">
        <v>427</v>
      </c>
      <c r="E2012" t="s">
        <v>5321</v>
      </c>
      <c r="F2012">
        <v>320</v>
      </c>
      <c r="I2012">
        <v>292</v>
      </c>
      <c r="J2012" t="s">
        <v>5316</v>
      </c>
    </row>
    <row r="2013" spans="1:10" x14ac:dyDescent="0.25">
      <c r="A2013">
        <v>116</v>
      </c>
      <c r="B2013" s="192">
        <v>42920</v>
      </c>
      <c r="D2013" t="s">
        <v>427</v>
      </c>
      <c r="E2013" t="s">
        <v>5321</v>
      </c>
      <c r="F2013">
        <v>248</v>
      </c>
      <c r="I2013">
        <v>199</v>
      </c>
      <c r="J2013" t="s">
        <v>5316</v>
      </c>
    </row>
    <row r="2014" spans="1:10" x14ac:dyDescent="0.25">
      <c r="A2014">
        <v>116</v>
      </c>
      <c r="B2014" s="192">
        <v>42920</v>
      </c>
      <c r="D2014" t="s">
        <v>427</v>
      </c>
      <c r="E2014" t="s">
        <v>5321</v>
      </c>
      <c r="F2014">
        <v>360</v>
      </c>
      <c r="I2014">
        <v>377</v>
      </c>
      <c r="J2014" t="s">
        <v>5316</v>
      </c>
    </row>
    <row r="2015" spans="1:10" x14ac:dyDescent="0.25">
      <c r="A2015">
        <v>116</v>
      </c>
      <c r="B2015" s="192">
        <v>42920</v>
      </c>
      <c r="D2015" t="s">
        <v>427</v>
      </c>
      <c r="E2015" t="s">
        <v>5321</v>
      </c>
      <c r="F2015">
        <v>280</v>
      </c>
      <c r="I2015">
        <v>273</v>
      </c>
      <c r="J2015" t="s">
        <v>5316</v>
      </c>
    </row>
    <row r="2016" spans="1:10" x14ac:dyDescent="0.25">
      <c r="A2016">
        <v>116</v>
      </c>
      <c r="B2016" s="192">
        <v>42920</v>
      </c>
      <c r="D2016" t="s">
        <v>427</v>
      </c>
      <c r="E2016" t="s">
        <v>5321</v>
      </c>
      <c r="F2016">
        <v>372</v>
      </c>
      <c r="I2016">
        <v>423</v>
      </c>
      <c r="J2016" t="s">
        <v>5316</v>
      </c>
    </row>
    <row r="2017" spans="1:10" x14ac:dyDescent="0.25">
      <c r="A2017">
        <v>116</v>
      </c>
      <c r="B2017" s="192">
        <v>42920</v>
      </c>
      <c r="D2017" t="s">
        <v>427</v>
      </c>
      <c r="E2017" t="s">
        <v>5321</v>
      </c>
      <c r="F2017">
        <v>349</v>
      </c>
      <c r="I2017">
        <v>338</v>
      </c>
      <c r="J2017" t="s">
        <v>5316</v>
      </c>
    </row>
    <row r="2018" spans="1:10" x14ac:dyDescent="0.25">
      <c r="A2018">
        <v>116</v>
      </c>
      <c r="B2018" s="192">
        <v>42920</v>
      </c>
      <c r="D2018" t="s">
        <v>427</v>
      </c>
      <c r="E2018" t="s">
        <v>5321</v>
      </c>
      <c r="F2018">
        <v>366</v>
      </c>
      <c r="I2018">
        <v>328</v>
      </c>
      <c r="J2018" t="s">
        <v>5316</v>
      </c>
    </row>
    <row r="2019" spans="1:10" x14ac:dyDescent="0.25">
      <c r="A2019">
        <v>116</v>
      </c>
      <c r="B2019" s="192">
        <v>42920</v>
      </c>
      <c r="D2019" t="s">
        <v>427</v>
      </c>
      <c r="E2019" t="s">
        <v>5321</v>
      </c>
      <c r="F2019">
        <v>305</v>
      </c>
      <c r="I2019">
        <v>210</v>
      </c>
      <c r="J2019" t="s">
        <v>5316</v>
      </c>
    </row>
    <row r="2020" spans="1:10" x14ac:dyDescent="0.25">
      <c r="A2020">
        <v>116</v>
      </c>
      <c r="B2020" s="192">
        <v>42920</v>
      </c>
      <c r="D2020" t="s">
        <v>427</v>
      </c>
      <c r="E2020" t="s">
        <v>5321</v>
      </c>
      <c r="F2020">
        <v>305</v>
      </c>
      <c r="I2020">
        <v>247</v>
      </c>
      <c r="J2020" t="s">
        <v>5316</v>
      </c>
    </row>
    <row r="2021" spans="1:10" x14ac:dyDescent="0.25">
      <c r="A2021">
        <v>116</v>
      </c>
      <c r="B2021" s="192">
        <v>42920</v>
      </c>
      <c r="D2021" t="s">
        <v>427</v>
      </c>
      <c r="E2021" t="s">
        <v>5321</v>
      </c>
      <c r="F2021">
        <v>291</v>
      </c>
      <c r="I2021">
        <v>221</v>
      </c>
      <c r="J2021" t="s">
        <v>5316</v>
      </c>
    </row>
    <row r="2022" spans="1:10" x14ac:dyDescent="0.25">
      <c r="A2022">
        <v>116</v>
      </c>
      <c r="B2022" s="192">
        <v>42920</v>
      </c>
      <c r="D2022" t="s">
        <v>427</v>
      </c>
      <c r="E2022" t="s">
        <v>5321</v>
      </c>
      <c r="F2022">
        <v>310</v>
      </c>
      <c r="I2022">
        <v>208</v>
      </c>
      <c r="J2022" t="s">
        <v>5316</v>
      </c>
    </row>
    <row r="2023" spans="1:10" x14ac:dyDescent="0.25">
      <c r="A2023">
        <v>116</v>
      </c>
      <c r="B2023" s="192">
        <v>42920</v>
      </c>
      <c r="D2023" t="s">
        <v>427</v>
      </c>
      <c r="E2023" t="s">
        <v>5321</v>
      </c>
      <c r="F2023">
        <v>227</v>
      </c>
      <c r="I2023">
        <v>107</v>
      </c>
      <c r="J2023" t="s">
        <v>5316</v>
      </c>
    </row>
    <row r="2024" spans="1:10" x14ac:dyDescent="0.25">
      <c r="A2024">
        <v>116</v>
      </c>
      <c r="B2024" s="192">
        <v>42920</v>
      </c>
      <c r="D2024" t="s">
        <v>427</v>
      </c>
      <c r="E2024" t="s">
        <v>5324</v>
      </c>
      <c r="F2024">
        <v>390</v>
      </c>
      <c r="I2024">
        <v>465</v>
      </c>
      <c r="J2024" t="s">
        <v>4809</v>
      </c>
    </row>
    <row r="2025" spans="1:10" x14ac:dyDescent="0.25">
      <c r="A2025">
        <v>116</v>
      </c>
      <c r="B2025" s="192">
        <v>42920</v>
      </c>
      <c r="D2025" t="s">
        <v>427</v>
      </c>
      <c r="E2025" t="s">
        <v>5324</v>
      </c>
      <c r="F2025">
        <v>390</v>
      </c>
      <c r="I2025">
        <v>433</v>
      </c>
      <c r="J2025" t="s">
        <v>4809</v>
      </c>
    </row>
    <row r="2026" spans="1:10" x14ac:dyDescent="0.25">
      <c r="A2026">
        <v>116</v>
      </c>
      <c r="B2026" s="192">
        <v>42920</v>
      </c>
      <c r="D2026" t="s">
        <v>427</v>
      </c>
      <c r="E2026" t="s">
        <v>5324</v>
      </c>
      <c r="F2026">
        <v>446</v>
      </c>
      <c r="I2026">
        <v>696</v>
      </c>
      <c r="J2026" t="s">
        <v>5316</v>
      </c>
    </row>
    <row r="2027" spans="1:10" x14ac:dyDescent="0.25">
      <c r="A2027">
        <v>116</v>
      </c>
      <c r="B2027" s="192">
        <v>42920</v>
      </c>
      <c r="D2027" t="s">
        <v>427</v>
      </c>
      <c r="E2027" t="s">
        <v>5324</v>
      </c>
      <c r="F2027">
        <v>300</v>
      </c>
      <c r="I2027">
        <v>185</v>
      </c>
      <c r="J2027" t="s">
        <v>4809</v>
      </c>
    </row>
    <row r="2028" spans="1:10" x14ac:dyDescent="0.25">
      <c r="A2028">
        <v>116</v>
      </c>
      <c r="B2028" s="192">
        <v>42920</v>
      </c>
      <c r="D2028" t="s">
        <v>427</v>
      </c>
      <c r="E2028" t="s">
        <v>5324</v>
      </c>
      <c r="F2028">
        <v>412</v>
      </c>
      <c r="I2028">
        <v>595</v>
      </c>
      <c r="J2028" t="s">
        <v>5316</v>
      </c>
    </row>
    <row r="2029" spans="1:10" x14ac:dyDescent="0.25">
      <c r="A2029">
        <v>116</v>
      </c>
      <c r="B2029" s="192">
        <v>42920</v>
      </c>
      <c r="D2029" t="s">
        <v>427</v>
      </c>
      <c r="E2029" t="s">
        <v>5324</v>
      </c>
      <c r="F2029">
        <v>365</v>
      </c>
      <c r="I2029">
        <v>370</v>
      </c>
      <c r="J2029" t="s">
        <v>4809</v>
      </c>
    </row>
    <row r="2030" spans="1:10" x14ac:dyDescent="0.25">
      <c r="A2030">
        <v>116</v>
      </c>
      <c r="B2030" s="192">
        <v>42920</v>
      </c>
      <c r="D2030" t="s">
        <v>427</v>
      </c>
      <c r="E2030" t="s">
        <v>5324</v>
      </c>
      <c r="F2030">
        <v>340</v>
      </c>
      <c r="I2030">
        <v>305</v>
      </c>
      <c r="J2030" t="s">
        <v>5316</v>
      </c>
    </row>
    <row r="2031" spans="1:10" x14ac:dyDescent="0.25">
      <c r="A2031">
        <v>116</v>
      </c>
      <c r="B2031" s="192">
        <v>42920</v>
      </c>
      <c r="D2031" t="s">
        <v>427</v>
      </c>
      <c r="E2031" t="s">
        <v>5324</v>
      </c>
      <c r="F2031">
        <v>375</v>
      </c>
      <c r="I2031">
        <v>372</v>
      </c>
      <c r="J2031" t="s">
        <v>5316</v>
      </c>
    </row>
    <row r="2032" spans="1:10" x14ac:dyDescent="0.25">
      <c r="A2032">
        <v>116</v>
      </c>
      <c r="B2032" s="192">
        <v>42920</v>
      </c>
      <c r="D2032" t="s">
        <v>427</v>
      </c>
      <c r="E2032" t="s">
        <v>5324</v>
      </c>
      <c r="F2032">
        <v>421</v>
      </c>
      <c r="I2032">
        <v>492</v>
      </c>
      <c r="J2032" t="s">
        <v>5316</v>
      </c>
    </row>
    <row r="2033" spans="1:10" x14ac:dyDescent="0.25">
      <c r="A2033">
        <v>116</v>
      </c>
      <c r="B2033" s="192">
        <v>42920</v>
      </c>
      <c r="D2033" t="s">
        <v>427</v>
      </c>
      <c r="E2033" t="s">
        <v>5324</v>
      </c>
      <c r="F2033">
        <v>360</v>
      </c>
      <c r="I2033">
        <v>310</v>
      </c>
      <c r="J2033" t="s">
        <v>5316</v>
      </c>
    </row>
    <row r="2034" spans="1:10" x14ac:dyDescent="0.25">
      <c r="A2034">
        <v>116</v>
      </c>
      <c r="B2034" s="192">
        <v>42920</v>
      </c>
      <c r="D2034" t="s">
        <v>427</v>
      </c>
      <c r="E2034" t="s">
        <v>5324</v>
      </c>
      <c r="F2034">
        <v>395</v>
      </c>
      <c r="I2034">
        <v>445</v>
      </c>
      <c r="J2034" t="s">
        <v>5316</v>
      </c>
    </row>
    <row r="2035" spans="1:10" x14ac:dyDescent="0.25">
      <c r="A2035">
        <v>116</v>
      </c>
      <c r="B2035" s="192">
        <v>42920</v>
      </c>
      <c r="D2035" t="s">
        <v>427</v>
      </c>
      <c r="E2035" t="s">
        <v>5324</v>
      </c>
      <c r="F2035">
        <v>380</v>
      </c>
      <c r="I2035">
        <v>357</v>
      </c>
      <c r="J2035" t="s">
        <v>5316</v>
      </c>
    </row>
    <row r="2036" spans="1:10" x14ac:dyDescent="0.25">
      <c r="A2036">
        <v>116</v>
      </c>
      <c r="B2036" s="192">
        <v>42920</v>
      </c>
      <c r="D2036" t="s">
        <v>427</v>
      </c>
      <c r="E2036" t="s">
        <v>5324</v>
      </c>
      <c r="F2036">
        <v>362</v>
      </c>
      <c r="I2036">
        <v>390</v>
      </c>
      <c r="J2036" t="s">
        <v>5316</v>
      </c>
    </row>
    <row r="2037" spans="1:10" x14ac:dyDescent="0.25">
      <c r="A2037">
        <v>116</v>
      </c>
      <c r="B2037" s="192">
        <v>42920</v>
      </c>
      <c r="D2037" t="s">
        <v>427</v>
      </c>
      <c r="E2037" t="s">
        <v>5324</v>
      </c>
      <c r="F2037">
        <v>225</v>
      </c>
      <c r="I2037">
        <v>279</v>
      </c>
      <c r="J2037" t="s">
        <v>5316</v>
      </c>
    </row>
    <row r="2038" spans="1:10" x14ac:dyDescent="0.25">
      <c r="A2038">
        <v>116</v>
      </c>
      <c r="B2038" s="192">
        <v>42920</v>
      </c>
      <c r="D2038" t="s">
        <v>427</v>
      </c>
      <c r="E2038" t="s">
        <v>5324</v>
      </c>
      <c r="F2038">
        <v>375</v>
      </c>
      <c r="I2038">
        <v>447</v>
      </c>
      <c r="J2038" t="s">
        <v>5316</v>
      </c>
    </row>
    <row r="2039" spans="1:10" x14ac:dyDescent="0.25">
      <c r="A2039">
        <v>116</v>
      </c>
      <c r="B2039" s="192">
        <v>42920</v>
      </c>
      <c r="D2039" t="s">
        <v>427</v>
      </c>
      <c r="E2039" t="s">
        <v>5324</v>
      </c>
      <c r="F2039">
        <v>355</v>
      </c>
      <c r="I2039">
        <v>364</v>
      </c>
      <c r="J2039" t="s">
        <v>5316</v>
      </c>
    </row>
    <row r="2040" spans="1:10" x14ac:dyDescent="0.25">
      <c r="A2040">
        <v>116</v>
      </c>
      <c r="B2040" s="192">
        <v>42920</v>
      </c>
      <c r="D2040" t="s">
        <v>427</v>
      </c>
      <c r="E2040" t="s">
        <v>5322</v>
      </c>
      <c r="F2040">
        <v>305</v>
      </c>
      <c r="I2040">
        <v>207</v>
      </c>
      <c r="J2040" t="s">
        <v>4809</v>
      </c>
    </row>
    <row r="2041" spans="1:10" x14ac:dyDescent="0.25">
      <c r="A2041">
        <v>116</v>
      </c>
      <c r="B2041" s="192">
        <v>42920</v>
      </c>
      <c r="D2041" t="s">
        <v>427</v>
      </c>
      <c r="E2041" t="s">
        <v>5322</v>
      </c>
      <c r="F2041">
        <v>315</v>
      </c>
      <c r="I2041">
        <v>331</v>
      </c>
      <c r="J2041" t="s">
        <v>4809</v>
      </c>
    </row>
    <row r="2042" spans="1:10" x14ac:dyDescent="0.25">
      <c r="A2042">
        <v>116</v>
      </c>
      <c r="B2042" s="192">
        <v>42920</v>
      </c>
      <c r="D2042" t="s">
        <v>427</v>
      </c>
      <c r="E2042" t="s">
        <v>5322</v>
      </c>
      <c r="F2042">
        <v>330</v>
      </c>
      <c r="I2042">
        <v>256</v>
      </c>
      <c r="J2042" t="s">
        <v>5316</v>
      </c>
    </row>
    <row r="2043" spans="1:10" x14ac:dyDescent="0.25">
      <c r="A2043">
        <v>116</v>
      </c>
      <c r="B2043" s="192">
        <v>42920</v>
      </c>
      <c r="D2043" t="s">
        <v>427</v>
      </c>
      <c r="E2043" t="s">
        <v>5322</v>
      </c>
      <c r="F2043">
        <v>372</v>
      </c>
      <c r="I2043">
        <v>436</v>
      </c>
      <c r="J2043" t="s">
        <v>5316</v>
      </c>
    </row>
    <row r="2044" spans="1:10" x14ac:dyDescent="0.25">
      <c r="A2044">
        <v>116</v>
      </c>
      <c r="B2044" s="192">
        <v>42920</v>
      </c>
      <c r="D2044" t="s">
        <v>427</v>
      </c>
      <c r="E2044" t="s">
        <v>5322</v>
      </c>
      <c r="F2044">
        <v>365</v>
      </c>
      <c r="I2044">
        <v>368</v>
      </c>
      <c r="J2044" t="s">
        <v>5316</v>
      </c>
    </row>
    <row r="2045" spans="1:10" x14ac:dyDescent="0.25">
      <c r="A2045">
        <v>116</v>
      </c>
      <c r="B2045" s="192">
        <v>42920</v>
      </c>
      <c r="D2045" t="s">
        <v>427</v>
      </c>
      <c r="E2045" t="s">
        <v>5322</v>
      </c>
      <c r="F2045">
        <v>380</v>
      </c>
      <c r="I2045">
        <v>352</v>
      </c>
      <c r="J2045" t="s">
        <v>5316</v>
      </c>
    </row>
    <row r="2046" spans="1:10" x14ac:dyDescent="0.25">
      <c r="A2046">
        <v>116</v>
      </c>
      <c r="B2046" s="192">
        <v>42920</v>
      </c>
      <c r="D2046" t="s">
        <v>427</v>
      </c>
      <c r="E2046" t="s">
        <v>5322</v>
      </c>
      <c r="F2046">
        <v>350</v>
      </c>
      <c r="I2046">
        <v>319</v>
      </c>
      <c r="J2046" t="s">
        <v>5316</v>
      </c>
    </row>
    <row r="2047" spans="1:10" x14ac:dyDescent="0.25">
      <c r="A2047">
        <v>115</v>
      </c>
      <c r="B2047" s="192">
        <v>42921</v>
      </c>
      <c r="D2047" t="s">
        <v>424</v>
      </c>
      <c r="E2047" t="s">
        <v>5321</v>
      </c>
      <c r="F2047">
        <v>222</v>
      </c>
      <c r="I2047">
        <v>108</v>
      </c>
      <c r="J2047" t="s">
        <v>4809</v>
      </c>
    </row>
    <row r="2048" spans="1:10" x14ac:dyDescent="0.25">
      <c r="A2048">
        <v>115</v>
      </c>
      <c r="B2048" s="192">
        <v>42921</v>
      </c>
      <c r="D2048" t="s">
        <v>424</v>
      </c>
      <c r="E2048" t="s">
        <v>5321</v>
      </c>
      <c r="F2048">
        <v>306</v>
      </c>
      <c r="I2048">
        <v>250</v>
      </c>
      <c r="J2048" t="s">
        <v>5316</v>
      </c>
    </row>
    <row r="2049" spans="1:10" x14ac:dyDescent="0.25">
      <c r="A2049">
        <v>115</v>
      </c>
      <c r="B2049" s="192">
        <v>42921</v>
      </c>
      <c r="D2049" t="s">
        <v>424</v>
      </c>
      <c r="E2049" t="s">
        <v>5324</v>
      </c>
      <c r="F2049">
        <v>470</v>
      </c>
      <c r="I2049">
        <v>1008</v>
      </c>
      <c r="J2049" t="s">
        <v>4809</v>
      </c>
    </row>
    <row r="2050" spans="1:10" x14ac:dyDescent="0.25">
      <c r="A2050">
        <v>115</v>
      </c>
      <c r="B2050" s="192">
        <v>42921</v>
      </c>
      <c r="D2050" t="s">
        <v>424</v>
      </c>
      <c r="E2050" t="s">
        <v>5324</v>
      </c>
      <c r="F2050">
        <v>426</v>
      </c>
      <c r="I2050">
        <v>575</v>
      </c>
      <c r="J2050" t="s">
        <v>5316</v>
      </c>
    </row>
    <row r="2051" spans="1:10" x14ac:dyDescent="0.25">
      <c r="A2051">
        <v>115</v>
      </c>
      <c r="B2051" s="192">
        <v>42921</v>
      </c>
      <c r="D2051" t="s">
        <v>424</v>
      </c>
      <c r="E2051" t="s">
        <v>5324</v>
      </c>
      <c r="F2051">
        <v>370</v>
      </c>
      <c r="I2051">
        <v>345</v>
      </c>
      <c r="J2051" t="s">
        <v>5316</v>
      </c>
    </row>
    <row r="2052" spans="1:10" x14ac:dyDescent="0.25">
      <c r="A2052">
        <v>115</v>
      </c>
      <c r="B2052" s="192">
        <v>42921</v>
      </c>
      <c r="D2052" t="s">
        <v>424</v>
      </c>
      <c r="E2052" t="s">
        <v>5324</v>
      </c>
      <c r="F2052">
        <v>405</v>
      </c>
      <c r="I2052">
        <v>525</v>
      </c>
      <c r="J2052" t="s">
        <v>5316</v>
      </c>
    </row>
    <row r="2053" spans="1:10" x14ac:dyDescent="0.25">
      <c r="A2053">
        <v>115</v>
      </c>
      <c r="B2053" s="192">
        <v>42921</v>
      </c>
      <c r="D2053" t="s">
        <v>424</v>
      </c>
      <c r="E2053" t="s">
        <v>5324</v>
      </c>
      <c r="F2053">
        <v>380</v>
      </c>
      <c r="I2053">
        <v>220</v>
      </c>
      <c r="J2053" t="s">
        <v>4809</v>
      </c>
    </row>
    <row r="2054" spans="1:10" x14ac:dyDescent="0.25">
      <c r="A2054">
        <v>115</v>
      </c>
      <c r="B2054" s="192">
        <v>42921</v>
      </c>
      <c r="D2054" t="s">
        <v>424</v>
      </c>
      <c r="E2054" t="s">
        <v>5322</v>
      </c>
      <c r="F2054">
        <v>328</v>
      </c>
      <c r="I2054">
        <v>352</v>
      </c>
      <c r="J2054" t="s">
        <v>5316</v>
      </c>
    </row>
    <row r="2055" spans="1:10" x14ac:dyDescent="0.25">
      <c r="A2055">
        <v>115</v>
      </c>
      <c r="B2055" s="192">
        <v>42923</v>
      </c>
      <c r="D2055" t="s">
        <v>424</v>
      </c>
      <c r="E2055" t="s">
        <v>5321</v>
      </c>
      <c r="F2055">
        <v>247</v>
      </c>
      <c r="I2055">
        <v>136</v>
      </c>
      <c r="J2055" t="s">
        <v>5316</v>
      </c>
    </row>
    <row r="2056" spans="1:10" x14ac:dyDescent="0.25">
      <c r="A2056">
        <v>115</v>
      </c>
      <c r="B2056" s="192">
        <v>42923</v>
      </c>
      <c r="D2056" t="s">
        <v>424</v>
      </c>
      <c r="E2056" t="s">
        <v>5321</v>
      </c>
      <c r="F2056">
        <v>240</v>
      </c>
      <c r="I2056">
        <v>126</v>
      </c>
      <c r="J2056" t="s">
        <v>5316</v>
      </c>
    </row>
    <row r="2057" spans="1:10" x14ac:dyDescent="0.25">
      <c r="A2057">
        <v>115</v>
      </c>
      <c r="B2057" s="192">
        <v>42923</v>
      </c>
      <c r="D2057" t="s">
        <v>424</v>
      </c>
      <c r="E2057" t="s">
        <v>5321</v>
      </c>
      <c r="F2057">
        <v>367</v>
      </c>
      <c r="I2057">
        <v>339</v>
      </c>
      <c r="J2057" t="s">
        <v>5316</v>
      </c>
    </row>
    <row r="2058" spans="1:10" x14ac:dyDescent="0.25">
      <c r="A2058">
        <v>115</v>
      </c>
      <c r="B2058" s="192">
        <v>42923</v>
      </c>
      <c r="D2058" t="s">
        <v>424</v>
      </c>
      <c r="E2058" t="s">
        <v>5321</v>
      </c>
      <c r="F2058">
        <v>170</v>
      </c>
      <c r="I2058">
        <v>44</v>
      </c>
      <c r="J2058" t="s">
        <v>5316</v>
      </c>
    </row>
    <row r="2059" spans="1:10" x14ac:dyDescent="0.25">
      <c r="A2059">
        <v>115</v>
      </c>
      <c r="B2059" s="192">
        <v>42923</v>
      </c>
      <c r="D2059" t="s">
        <v>424</v>
      </c>
      <c r="E2059" t="s">
        <v>5321</v>
      </c>
      <c r="F2059">
        <v>228</v>
      </c>
      <c r="I2059">
        <v>107</v>
      </c>
      <c r="J2059" t="s">
        <v>5316</v>
      </c>
    </row>
    <row r="2060" spans="1:10" x14ac:dyDescent="0.25">
      <c r="A2060">
        <v>115</v>
      </c>
      <c r="B2060" s="192">
        <v>42923</v>
      </c>
      <c r="D2060" t="s">
        <v>424</v>
      </c>
      <c r="E2060" t="s">
        <v>5321</v>
      </c>
      <c r="F2060">
        <v>235</v>
      </c>
      <c r="I2060">
        <v>119</v>
      </c>
      <c r="J2060" t="s">
        <v>5316</v>
      </c>
    </row>
    <row r="2061" spans="1:10" x14ac:dyDescent="0.25">
      <c r="A2061">
        <v>115</v>
      </c>
      <c r="B2061" s="192">
        <v>42923</v>
      </c>
      <c r="D2061" t="s">
        <v>424</v>
      </c>
      <c r="E2061" t="s">
        <v>5324</v>
      </c>
      <c r="F2061">
        <v>333</v>
      </c>
      <c r="I2061">
        <v>261</v>
      </c>
      <c r="J2061" t="s">
        <v>4809</v>
      </c>
    </row>
    <row r="2062" spans="1:10" x14ac:dyDescent="0.25">
      <c r="A2062">
        <v>115</v>
      </c>
      <c r="B2062" s="192">
        <v>42923</v>
      </c>
      <c r="D2062" t="s">
        <v>424</v>
      </c>
      <c r="E2062" t="s">
        <v>5324</v>
      </c>
      <c r="F2062">
        <v>245</v>
      </c>
      <c r="I2062">
        <v>167</v>
      </c>
      <c r="J2062" t="s">
        <v>4809</v>
      </c>
    </row>
    <row r="2063" spans="1:10" x14ac:dyDescent="0.25">
      <c r="A2063">
        <v>115</v>
      </c>
      <c r="B2063" s="192">
        <v>42923</v>
      </c>
      <c r="D2063" t="s">
        <v>424</v>
      </c>
      <c r="E2063" t="s">
        <v>5324</v>
      </c>
      <c r="F2063">
        <v>370</v>
      </c>
      <c r="I2063">
        <v>380</v>
      </c>
      <c r="J2063" t="s">
        <v>5316</v>
      </c>
    </row>
    <row r="2064" spans="1:10" x14ac:dyDescent="0.25">
      <c r="A2064">
        <v>115</v>
      </c>
      <c r="B2064" s="192">
        <v>42923</v>
      </c>
      <c r="D2064" t="s">
        <v>424</v>
      </c>
      <c r="E2064" t="s">
        <v>5322</v>
      </c>
      <c r="F2064">
        <v>297</v>
      </c>
      <c r="I2064">
        <v>187</v>
      </c>
      <c r="J2064" t="s">
        <v>5316</v>
      </c>
    </row>
    <row r="2065" spans="1:10" x14ac:dyDescent="0.25">
      <c r="A2065">
        <v>116</v>
      </c>
      <c r="B2065" s="192">
        <v>42923</v>
      </c>
      <c r="D2065" t="s">
        <v>427</v>
      </c>
      <c r="E2065" t="s">
        <v>1725</v>
      </c>
      <c r="F2065">
        <v>900</v>
      </c>
      <c r="I2065">
        <v>4100</v>
      </c>
      <c r="J2065" t="s">
        <v>4809</v>
      </c>
    </row>
    <row r="2066" spans="1:10" x14ac:dyDescent="0.25">
      <c r="A2066" s="109">
        <v>145</v>
      </c>
      <c r="B2066" s="192">
        <v>42930</v>
      </c>
      <c r="D2066" t="s">
        <v>4175</v>
      </c>
      <c r="E2066" t="s">
        <v>5320</v>
      </c>
      <c r="F2066">
        <v>265</v>
      </c>
      <c r="I2066">
        <v>168</v>
      </c>
      <c r="J2066" t="s">
        <v>5316</v>
      </c>
    </row>
    <row r="2067" spans="1:10" x14ac:dyDescent="0.25">
      <c r="A2067" s="109">
        <v>116</v>
      </c>
      <c r="B2067" s="192">
        <v>42931</v>
      </c>
      <c r="D2067" t="s">
        <v>427</v>
      </c>
      <c r="E2067" t="s">
        <v>5321</v>
      </c>
      <c r="F2067">
        <v>230</v>
      </c>
      <c r="I2067">
        <v>105</v>
      </c>
      <c r="J2067" t="s">
        <v>5316</v>
      </c>
    </row>
    <row r="2068" spans="1:10" x14ac:dyDescent="0.25">
      <c r="A2068" s="109">
        <v>116</v>
      </c>
      <c r="B2068" s="192">
        <v>42931</v>
      </c>
      <c r="D2068" t="s">
        <v>427</v>
      </c>
      <c r="E2068" t="s">
        <v>5321</v>
      </c>
      <c r="F2068">
        <v>245</v>
      </c>
      <c r="I2068">
        <v>126</v>
      </c>
      <c r="J2068" t="s">
        <v>5316</v>
      </c>
    </row>
    <row r="2069" spans="1:10" x14ac:dyDescent="0.25">
      <c r="A2069" s="109">
        <v>116</v>
      </c>
      <c r="B2069" s="192">
        <v>42931</v>
      </c>
      <c r="D2069" t="s">
        <v>427</v>
      </c>
      <c r="E2069" t="s">
        <v>5321</v>
      </c>
      <c r="F2069">
        <v>325</v>
      </c>
      <c r="I2069">
        <v>279</v>
      </c>
      <c r="J2069" t="s">
        <v>4809</v>
      </c>
    </row>
    <row r="2070" spans="1:10" x14ac:dyDescent="0.25">
      <c r="A2070" s="109">
        <v>116</v>
      </c>
      <c r="B2070" s="192">
        <v>42931</v>
      </c>
      <c r="D2070" t="s">
        <v>427</v>
      </c>
      <c r="E2070" t="s">
        <v>5321</v>
      </c>
      <c r="F2070">
        <v>345</v>
      </c>
      <c r="I2070">
        <v>356</v>
      </c>
      <c r="J2070" t="s">
        <v>4809</v>
      </c>
    </row>
    <row r="2071" spans="1:10" x14ac:dyDescent="0.25">
      <c r="A2071" s="109">
        <v>116</v>
      </c>
      <c r="B2071" s="192">
        <v>42931</v>
      </c>
      <c r="D2071" t="s">
        <v>427</v>
      </c>
      <c r="E2071" t="s">
        <v>5324</v>
      </c>
      <c r="F2071">
        <v>370</v>
      </c>
      <c r="I2071">
        <v>403</v>
      </c>
      <c r="J2071" t="s">
        <v>4809</v>
      </c>
    </row>
    <row r="2072" spans="1:10" x14ac:dyDescent="0.25">
      <c r="A2072" s="109">
        <v>116</v>
      </c>
      <c r="B2072" s="192">
        <v>42931</v>
      </c>
      <c r="D2072" t="s">
        <v>427</v>
      </c>
      <c r="E2072" t="s">
        <v>5324</v>
      </c>
      <c r="F2072">
        <v>329</v>
      </c>
      <c r="I2072">
        <v>256</v>
      </c>
      <c r="J2072" t="s">
        <v>4809</v>
      </c>
    </row>
    <row r="2073" spans="1:10" x14ac:dyDescent="0.25">
      <c r="A2073" s="109">
        <v>116</v>
      </c>
      <c r="B2073" s="192">
        <v>42931</v>
      </c>
      <c r="D2073" t="s">
        <v>427</v>
      </c>
      <c r="E2073" t="s">
        <v>5324</v>
      </c>
      <c r="F2073">
        <v>460</v>
      </c>
      <c r="I2073">
        <v>685</v>
      </c>
      <c r="J2073" t="s">
        <v>4809</v>
      </c>
    </row>
    <row r="2074" spans="1:10" x14ac:dyDescent="0.25">
      <c r="A2074" s="109">
        <v>116</v>
      </c>
      <c r="B2074" s="192">
        <v>42931</v>
      </c>
      <c r="D2074" t="s">
        <v>427</v>
      </c>
      <c r="E2074" t="s">
        <v>5324</v>
      </c>
      <c r="F2074">
        <v>307</v>
      </c>
      <c r="I2074">
        <v>183</v>
      </c>
      <c r="J2074" t="s">
        <v>4809</v>
      </c>
    </row>
    <row r="2075" spans="1:10" x14ac:dyDescent="0.25">
      <c r="A2075" s="109">
        <v>116</v>
      </c>
      <c r="B2075" s="192">
        <v>42931</v>
      </c>
      <c r="D2075" t="s">
        <v>427</v>
      </c>
      <c r="E2075" t="s">
        <v>5324</v>
      </c>
      <c r="F2075">
        <v>392</v>
      </c>
      <c r="I2075">
        <v>444</v>
      </c>
      <c r="J2075" t="s">
        <v>4850</v>
      </c>
    </row>
    <row r="2076" spans="1:10" x14ac:dyDescent="0.25">
      <c r="A2076" s="109">
        <v>116</v>
      </c>
      <c r="B2076" s="192">
        <v>42931</v>
      </c>
      <c r="D2076" t="s">
        <v>427</v>
      </c>
      <c r="E2076" t="s">
        <v>5319</v>
      </c>
      <c r="F2076">
        <v>50</v>
      </c>
      <c r="I2076">
        <v>1.3</v>
      </c>
      <c r="J2076" t="s">
        <v>4850</v>
      </c>
    </row>
    <row r="2077" spans="1:10" x14ac:dyDescent="0.25">
      <c r="A2077" s="109">
        <v>116</v>
      </c>
      <c r="B2077" s="192">
        <v>42931</v>
      </c>
      <c r="D2077" t="s">
        <v>427</v>
      </c>
      <c r="E2077" t="s">
        <v>5319</v>
      </c>
      <c r="F2077">
        <v>48</v>
      </c>
      <c r="I2077">
        <v>1.1000000000000001</v>
      </c>
      <c r="J2077" t="s">
        <v>4850</v>
      </c>
    </row>
    <row r="2078" spans="1:10" x14ac:dyDescent="0.25">
      <c r="A2078" s="109">
        <v>116</v>
      </c>
      <c r="B2078" s="192">
        <v>42931</v>
      </c>
      <c r="D2078" t="s">
        <v>427</v>
      </c>
      <c r="E2078" t="s">
        <v>5319</v>
      </c>
      <c r="F2078">
        <v>71</v>
      </c>
      <c r="I2078">
        <v>3.1</v>
      </c>
      <c r="J2078" t="s">
        <v>4850</v>
      </c>
    </row>
    <row r="2079" spans="1:10" x14ac:dyDescent="0.25">
      <c r="A2079" s="109">
        <v>164</v>
      </c>
      <c r="B2079" s="192">
        <v>42933</v>
      </c>
      <c r="D2079" t="s">
        <v>4587</v>
      </c>
      <c r="E2079" t="s">
        <v>5320</v>
      </c>
      <c r="F2079">
        <v>342</v>
      </c>
      <c r="I2079">
        <v>357</v>
      </c>
      <c r="J2079" t="s">
        <v>4809</v>
      </c>
    </row>
    <row r="2080" spans="1:10" x14ac:dyDescent="0.25">
      <c r="A2080" s="109">
        <v>164</v>
      </c>
      <c r="B2080" s="192">
        <v>42933</v>
      </c>
      <c r="D2080" t="s">
        <v>4587</v>
      </c>
      <c r="E2080" t="s">
        <v>5320</v>
      </c>
      <c r="F2080">
        <v>380</v>
      </c>
      <c r="I2080">
        <v>462</v>
      </c>
      <c r="J2080" t="s">
        <v>4809</v>
      </c>
    </row>
    <row r="2081" spans="1:10" x14ac:dyDescent="0.25">
      <c r="A2081" s="109">
        <v>164</v>
      </c>
      <c r="B2081" s="192">
        <v>42939</v>
      </c>
      <c r="D2081" t="s">
        <v>4587</v>
      </c>
      <c r="E2081" t="s">
        <v>5319</v>
      </c>
      <c r="F2081">
        <v>68</v>
      </c>
      <c r="I2081">
        <v>3.5</v>
      </c>
      <c r="J2081" t="s">
        <v>4850</v>
      </c>
    </row>
    <row r="2082" spans="1:10" x14ac:dyDescent="0.25">
      <c r="A2082" s="109">
        <v>164</v>
      </c>
      <c r="B2082" s="192">
        <v>42939</v>
      </c>
      <c r="D2082" t="s">
        <v>4587</v>
      </c>
      <c r="E2082" t="s">
        <v>5319</v>
      </c>
      <c r="F2082">
        <v>61</v>
      </c>
      <c r="I2082">
        <v>2.1</v>
      </c>
      <c r="J2082" t="s">
        <v>4850</v>
      </c>
    </row>
    <row r="2083" spans="1:10" x14ac:dyDescent="0.25">
      <c r="A2083" s="109">
        <v>164</v>
      </c>
      <c r="B2083" s="192">
        <v>42939</v>
      </c>
      <c r="D2083" t="s">
        <v>4587</v>
      </c>
      <c r="E2083" t="s">
        <v>5319</v>
      </c>
      <c r="F2083">
        <v>46</v>
      </c>
      <c r="I2083">
        <v>0.9</v>
      </c>
      <c r="J2083" t="s">
        <v>4850</v>
      </c>
    </row>
    <row r="2084" spans="1:10" x14ac:dyDescent="0.25">
      <c r="A2084" s="109">
        <v>164</v>
      </c>
      <c r="B2084" s="192">
        <v>42939</v>
      </c>
      <c r="D2084" t="s">
        <v>4587</v>
      </c>
      <c r="E2084" t="s">
        <v>5319</v>
      </c>
      <c r="F2084">
        <v>61</v>
      </c>
      <c r="I2084">
        <v>1.6</v>
      </c>
      <c r="J2084" t="s">
        <v>4850</v>
      </c>
    </row>
    <row r="2085" spans="1:10" x14ac:dyDescent="0.25">
      <c r="A2085" s="109">
        <v>164</v>
      </c>
      <c r="B2085" s="192">
        <v>42939</v>
      </c>
      <c r="D2085" t="s">
        <v>4587</v>
      </c>
      <c r="E2085" t="s">
        <v>5319</v>
      </c>
      <c r="F2085">
        <v>55</v>
      </c>
      <c r="I2085">
        <v>1.6</v>
      </c>
      <c r="J2085" t="s">
        <v>4850</v>
      </c>
    </row>
    <row r="2086" spans="1:10" x14ac:dyDescent="0.25">
      <c r="A2086">
        <v>348</v>
      </c>
      <c r="B2086" s="192">
        <v>42940</v>
      </c>
      <c r="D2086" t="s">
        <v>4170</v>
      </c>
      <c r="E2086" t="s">
        <v>5320</v>
      </c>
      <c r="F2086">
        <v>515</v>
      </c>
      <c r="I2086">
        <v>819</v>
      </c>
      <c r="J2086" t="s">
        <v>4809</v>
      </c>
    </row>
    <row r="2087" spans="1:10" x14ac:dyDescent="0.25">
      <c r="A2087">
        <v>348</v>
      </c>
      <c r="B2087" s="192">
        <v>42940</v>
      </c>
      <c r="D2087" t="s">
        <v>4170</v>
      </c>
      <c r="E2087" t="s">
        <v>5320</v>
      </c>
      <c r="F2087">
        <v>578</v>
      </c>
      <c r="I2087">
        <v>1050</v>
      </c>
      <c r="J2087" t="s">
        <v>4809</v>
      </c>
    </row>
    <row r="2088" spans="1:10" x14ac:dyDescent="0.25">
      <c r="A2088">
        <v>348</v>
      </c>
      <c r="B2088" s="192">
        <v>42940</v>
      </c>
      <c r="D2088" t="s">
        <v>4170</v>
      </c>
      <c r="E2088" t="s">
        <v>5320</v>
      </c>
      <c r="F2088">
        <v>392</v>
      </c>
      <c r="I2088">
        <v>545</v>
      </c>
      <c r="J2088" t="s">
        <v>4809</v>
      </c>
    </row>
    <row r="2089" spans="1:10" x14ac:dyDescent="0.25">
      <c r="A2089">
        <v>348</v>
      </c>
      <c r="B2089" s="192">
        <v>42940</v>
      </c>
      <c r="D2089" t="s">
        <v>4170</v>
      </c>
      <c r="E2089" t="s">
        <v>5320</v>
      </c>
      <c r="F2089">
        <v>535</v>
      </c>
      <c r="I2089">
        <v>870</v>
      </c>
      <c r="J2089" t="s">
        <v>4809</v>
      </c>
    </row>
    <row r="2090" spans="1:10" x14ac:dyDescent="0.25">
      <c r="A2090">
        <v>348</v>
      </c>
      <c r="B2090" s="192">
        <v>42940</v>
      </c>
      <c r="D2090" t="s">
        <v>4170</v>
      </c>
      <c r="E2090" t="s">
        <v>5320</v>
      </c>
      <c r="F2090">
        <v>385</v>
      </c>
      <c r="I2090">
        <v>507</v>
      </c>
      <c r="J2090" t="s">
        <v>5316</v>
      </c>
    </row>
    <row r="2091" spans="1:10" x14ac:dyDescent="0.25">
      <c r="A2091">
        <v>348</v>
      </c>
      <c r="B2091" s="192">
        <v>42940</v>
      </c>
      <c r="D2091" t="s">
        <v>4170</v>
      </c>
      <c r="E2091" t="s">
        <v>5320</v>
      </c>
      <c r="F2091">
        <v>337</v>
      </c>
      <c r="I2091">
        <v>350</v>
      </c>
      <c r="J2091" t="s">
        <v>5316</v>
      </c>
    </row>
    <row r="2092" spans="1:10" x14ac:dyDescent="0.25">
      <c r="A2092">
        <v>348</v>
      </c>
      <c r="B2092" s="192">
        <v>42940</v>
      </c>
      <c r="D2092" t="s">
        <v>4170</v>
      </c>
      <c r="E2092" t="s">
        <v>5320</v>
      </c>
      <c r="F2092">
        <v>572</v>
      </c>
      <c r="I2092">
        <v>1500</v>
      </c>
      <c r="J2092" t="s">
        <v>5316</v>
      </c>
    </row>
    <row r="2093" spans="1:10" x14ac:dyDescent="0.25">
      <c r="A2093">
        <v>348</v>
      </c>
      <c r="B2093" s="192">
        <v>42940</v>
      </c>
      <c r="D2093" t="s">
        <v>4170</v>
      </c>
      <c r="E2093" t="s">
        <v>1725</v>
      </c>
      <c r="F2093">
        <v>430</v>
      </c>
      <c r="I2093">
        <v>308</v>
      </c>
      <c r="J2093" t="s">
        <v>5317</v>
      </c>
    </row>
    <row r="2094" spans="1:10" x14ac:dyDescent="0.25">
      <c r="A2094">
        <v>111</v>
      </c>
      <c r="B2094" s="192">
        <v>42942</v>
      </c>
      <c r="D2094" t="s">
        <v>411</v>
      </c>
      <c r="E2094" t="s">
        <v>5321</v>
      </c>
      <c r="F2094">
        <v>256</v>
      </c>
      <c r="I2094">
        <v>127</v>
      </c>
      <c r="J2094" t="s">
        <v>4809</v>
      </c>
    </row>
    <row r="2095" spans="1:10" x14ac:dyDescent="0.25">
      <c r="A2095">
        <v>111</v>
      </c>
      <c r="B2095" s="192">
        <v>42942</v>
      </c>
      <c r="D2095" t="s">
        <v>411</v>
      </c>
      <c r="E2095" t="s">
        <v>5321</v>
      </c>
      <c r="F2095">
        <v>375</v>
      </c>
      <c r="I2095">
        <v>483</v>
      </c>
      <c r="J2095" t="s">
        <v>4809</v>
      </c>
    </row>
    <row r="2096" spans="1:10" x14ac:dyDescent="0.25">
      <c r="A2096">
        <v>111</v>
      </c>
      <c r="B2096" s="192">
        <v>42942</v>
      </c>
      <c r="D2096" t="s">
        <v>411</v>
      </c>
      <c r="E2096" t="s">
        <v>5321</v>
      </c>
      <c r="F2096">
        <v>295</v>
      </c>
      <c r="I2096">
        <v>250</v>
      </c>
      <c r="J2096" t="s">
        <v>4809</v>
      </c>
    </row>
    <row r="2097" spans="1:10" x14ac:dyDescent="0.25">
      <c r="A2097">
        <v>111</v>
      </c>
      <c r="B2097" s="192">
        <v>42942</v>
      </c>
      <c r="D2097" t="s">
        <v>411</v>
      </c>
      <c r="E2097" t="s">
        <v>5321</v>
      </c>
      <c r="F2097">
        <v>177</v>
      </c>
      <c r="I2097">
        <v>51</v>
      </c>
      <c r="J2097" t="s">
        <v>5316</v>
      </c>
    </row>
    <row r="2098" spans="1:10" x14ac:dyDescent="0.25">
      <c r="A2098">
        <v>111</v>
      </c>
      <c r="B2098" s="192">
        <v>42942</v>
      </c>
      <c r="D2098" t="s">
        <v>411</v>
      </c>
      <c r="E2098" t="s">
        <v>5321</v>
      </c>
      <c r="F2098">
        <v>345</v>
      </c>
      <c r="I2098">
        <v>349</v>
      </c>
      <c r="J2098" t="s">
        <v>4809</v>
      </c>
    </row>
    <row r="2099" spans="1:10" x14ac:dyDescent="0.25">
      <c r="A2099">
        <v>111</v>
      </c>
      <c r="B2099" s="192">
        <v>42942</v>
      </c>
      <c r="D2099" t="s">
        <v>411</v>
      </c>
      <c r="E2099" t="s">
        <v>5321</v>
      </c>
      <c r="F2099">
        <v>339</v>
      </c>
      <c r="I2099">
        <v>331</v>
      </c>
      <c r="J2099" t="s">
        <v>4809</v>
      </c>
    </row>
    <row r="2100" spans="1:10" x14ac:dyDescent="0.25">
      <c r="A2100">
        <v>111</v>
      </c>
      <c r="B2100" s="192">
        <v>42942</v>
      </c>
      <c r="D2100" t="s">
        <v>411</v>
      </c>
      <c r="E2100" t="s">
        <v>5321</v>
      </c>
      <c r="F2100">
        <v>342</v>
      </c>
      <c r="I2100">
        <v>539</v>
      </c>
      <c r="J2100" t="s">
        <v>4809</v>
      </c>
    </row>
    <row r="2101" spans="1:10" x14ac:dyDescent="0.25">
      <c r="A2101">
        <v>111</v>
      </c>
      <c r="B2101" s="192">
        <v>42942</v>
      </c>
      <c r="D2101" t="s">
        <v>411</v>
      </c>
      <c r="E2101" t="s">
        <v>5321</v>
      </c>
      <c r="F2101">
        <v>391</v>
      </c>
      <c r="I2101">
        <v>498</v>
      </c>
      <c r="J2101" t="s">
        <v>4809</v>
      </c>
    </row>
    <row r="2102" spans="1:10" x14ac:dyDescent="0.25">
      <c r="A2102">
        <v>111</v>
      </c>
      <c r="B2102" s="192">
        <v>42942</v>
      </c>
      <c r="D2102" t="s">
        <v>411</v>
      </c>
      <c r="E2102" t="s">
        <v>5321</v>
      </c>
      <c r="F2102">
        <v>375</v>
      </c>
      <c r="I2102">
        <v>496</v>
      </c>
      <c r="J2102" t="s">
        <v>4809</v>
      </c>
    </row>
    <row r="2103" spans="1:10" x14ac:dyDescent="0.25">
      <c r="A2103">
        <v>111</v>
      </c>
      <c r="B2103" s="192">
        <v>42942</v>
      </c>
      <c r="D2103" t="s">
        <v>411</v>
      </c>
      <c r="E2103" t="s">
        <v>5321</v>
      </c>
      <c r="F2103">
        <v>450</v>
      </c>
      <c r="I2103">
        <v>676</v>
      </c>
      <c r="J2103" t="s">
        <v>4809</v>
      </c>
    </row>
    <row r="2104" spans="1:10" x14ac:dyDescent="0.25">
      <c r="A2104">
        <v>111</v>
      </c>
      <c r="B2104" s="192">
        <v>42942</v>
      </c>
      <c r="D2104" t="s">
        <v>411</v>
      </c>
      <c r="E2104" t="s">
        <v>5321</v>
      </c>
      <c r="F2104">
        <v>355</v>
      </c>
      <c r="I2104">
        <v>398</v>
      </c>
      <c r="J2104" t="s">
        <v>4809</v>
      </c>
    </row>
    <row r="2105" spans="1:10" x14ac:dyDescent="0.25">
      <c r="A2105">
        <v>111</v>
      </c>
      <c r="B2105" s="192">
        <v>42942</v>
      </c>
      <c r="D2105" t="s">
        <v>411</v>
      </c>
      <c r="E2105" t="s">
        <v>5324</v>
      </c>
      <c r="F2105">
        <v>500</v>
      </c>
      <c r="I2105">
        <v>989</v>
      </c>
      <c r="J2105" t="s">
        <v>4809</v>
      </c>
    </row>
    <row r="2106" spans="1:10" x14ac:dyDescent="0.25">
      <c r="A2106">
        <v>111</v>
      </c>
      <c r="B2106" s="192">
        <v>42942</v>
      </c>
      <c r="D2106" t="s">
        <v>411</v>
      </c>
      <c r="E2106" t="s">
        <v>5324</v>
      </c>
      <c r="F2106">
        <v>450</v>
      </c>
      <c r="I2106">
        <v>683</v>
      </c>
      <c r="J2106" t="s">
        <v>4809</v>
      </c>
    </row>
    <row r="2107" spans="1:10" x14ac:dyDescent="0.25">
      <c r="A2107">
        <v>111</v>
      </c>
      <c r="B2107" s="192">
        <v>42942</v>
      </c>
      <c r="D2107" t="s">
        <v>411</v>
      </c>
      <c r="E2107" t="s">
        <v>5324</v>
      </c>
      <c r="F2107">
        <v>430</v>
      </c>
      <c r="I2107">
        <v>524</v>
      </c>
      <c r="J2107" t="s">
        <v>4809</v>
      </c>
    </row>
    <row r="2108" spans="1:10" x14ac:dyDescent="0.25">
      <c r="A2108">
        <v>111</v>
      </c>
      <c r="B2108" s="192">
        <v>42942</v>
      </c>
      <c r="D2108" t="s">
        <v>411</v>
      </c>
      <c r="E2108" t="s">
        <v>5324</v>
      </c>
      <c r="F2108">
        <v>448</v>
      </c>
      <c r="I2108">
        <v>756</v>
      </c>
      <c r="J2108" t="s">
        <v>4809</v>
      </c>
    </row>
    <row r="2109" spans="1:10" x14ac:dyDescent="0.25">
      <c r="A2109">
        <v>111</v>
      </c>
      <c r="B2109" s="192">
        <v>42942</v>
      </c>
      <c r="D2109" t="s">
        <v>411</v>
      </c>
      <c r="E2109" t="s">
        <v>5324</v>
      </c>
      <c r="F2109">
        <v>513</v>
      </c>
      <c r="I2109">
        <v>1012</v>
      </c>
      <c r="J2109" t="s">
        <v>4809</v>
      </c>
    </row>
    <row r="2110" spans="1:10" x14ac:dyDescent="0.25">
      <c r="A2110">
        <v>111</v>
      </c>
      <c r="B2110" s="192">
        <v>42942</v>
      </c>
      <c r="D2110" t="s">
        <v>411</v>
      </c>
      <c r="E2110" t="s">
        <v>5324</v>
      </c>
      <c r="F2110">
        <v>400</v>
      </c>
      <c r="I2110">
        <v>488</v>
      </c>
      <c r="J2110" t="s">
        <v>4809</v>
      </c>
    </row>
    <row r="2111" spans="1:10" x14ac:dyDescent="0.25">
      <c r="A2111">
        <v>111</v>
      </c>
      <c r="B2111" s="192">
        <v>42942</v>
      </c>
      <c r="D2111" t="s">
        <v>411</v>
      </c>
      <c r="E2111" t="s">
        <v>5324</v>
      </c>
      <c r="F2111">
        <v>550</v>
      </c>
      <c r="I2111">
        <v>1307</v>
      </c>
      <c r="J2111" t="s">
        <v>4809</v>
      </c>
    </row>
    <row r="2112" spans="1:10" x14ac:dyDescent="0.25">
      <c r="A2112">
        <v>111</v>
      </c>
      <c r="B2112" s="192">
        <v>42942</v>
      </c>
      <c r="D2112" t="s">
        <v>411</v>
      </c>
      <c r="E2112" t="s">
        <v>5324</v>
      </c>
      <c r="F2112">
        <v>440</v>
      </c>
      <c r="I2112">
        <v>694</v>
      </c>
      <c r="J2112" t="s">
        <v>4809</v>
      </c>
    </row>
    <row r="2113" spans="1:10" x14ac:dyDescent="0.25">
      <c r="A2113">
        <v>111</v>
      </c>
      <c r="B2113" s="192">
        <v>42942</v>
      </c>
      <c r="D2113" t="s">
        <v>411</v>
      </c>
      <c r="E2113" t="s">
        <v>5324</v>
      </c>
      <c r="F2113">
        <v>457</v>
      </c>
      <c r="I2113">
        <v>684</v>
      </c>
      <c r="J2113" t="s">
        <v>4809</v>
      </c>
    </row>
    <row r="2114" spans="1:10" x14ac:dyDescent="0.25">
      <c r="A2114">
        <v>111</v>
      </c>
      <c r="B2114" s="192">
        <v>42942</v>
      </c>
      <c r="D2114" t="s">
        <v>411</v>
      </c>
      <c r="E2114" t="s">
        <v>5324</v>
      </c>
      <c r="F2114">
        <v>474</v>
      </c>
      <c r="I2114">
        <v>699</v>
      </c>
      <c r="J2114" t="s">
        <v>4809</v>
      </c>
    </row>
    <row r="2115" spans="1:10" x14ac:dyDescent="0.25">
      <c r="A2115">
        <v>111</v>
      </c>
      <c r="B2115" s="192">
        <v>42942</v>
      </c>
      <c r="D2115" t="s">
        <v>411</v>
      </c>
      <c r="E2115" t="s">
        <v>5324</v>
      </c>
      <c r="F2115">
        <v>410</v>
      </c>
      <c r="I2115">
        <v>514</v>
      </c>
      <c r="J2115" t="s">
        <v>4809</v>
      </c>
    </row>
    <row r="2116" spans="1:10" x14ac:dyDescent="0.25">
      <c r="A2116">
        <v>111</v>
      </c>
      <c r="B2116" s="192">
        <v>42942</v>
      </c>
      <c r="D2116" t="s">
        <v>411</v>
      </c>
      <c r="E2116" t="s">
        <v>5324</v>
      </c>
      <c r="F2116">
        <v>450</v>
      </c>
      <c r="I2116">
        <v>650</v>
      </c>
      <c r="J2116" t="s">
        <v>4809</v>
      </c>
    </row>
    <row r="2117" spans="1:10" x14ac:dyDescent="0.25">
      <c r="A2117">
        <v>111</v>
      </c>
      <c r="B2117" s="192">
        <v>42942</v>
      </c>
      <c r="D2117" t="s">
        <v>411</v>
      </c>
      <c r="E2117" t="s">
        <v>5324</v>
      </c>
      <c r="F2117">
        <v>431</v>
      </c>
      <c r="I2117">
        <v>622</v>
      </c>
      <c r="J2117" t="s">
        <v>4809</v>
      </c>
    </row>
    <row r="2118" spans="1:10" x14ac:dyDescent="0.25">
      <c r="A2118">
        <v>111</v>
      </c>
      <c r="B2118" s="192">
        <v>42942</v>
      </c>
      <c r="D2118" t="s">
        <v>411</v>
      </c>
      <c r="E2118" t="s">
        <v>5324</v>
      </c>
      <c r="F2118">
        <v>450</v>
      </c>
      <c r="I2118">
        <v>625</v>
      </c>
      <c r="J2118" t="s">
        <v>4809</v>
      </c>
    </row>
    <row r="2119" spans="1:10" x14ac:dyDescent="0.25">
      <c r="A2119">
        <v>111</v>
      </c>
      <c r="B2119" s="192">
        <v>42942</v>
      </c>
      <c r="D2119" t="s">
        <v>411</v>
      </c>
      <c r="E2119" t="s">
        <v>5324</v>
      </c>
      <c r="F2119">
        <v>445</v>
      </c>
      <c r="I2119">
        <v>603</v>
      </c>
      <c r="J2119" t="s">
        <v>4809</v>
      </c>
    </row>
    <row r="2120" spans="1:10" x14ac:dyDescent="0.25">
      <c r="A2120">
        <v>111</v>
      </c>
      <c r="B2120" s="192">
        <v>42942</v>
      </c>
      <c r="D2120" t="s">
        <v>411</v>
      </c>
      <c r="E2120" t="s">
        <v>5324</v>
      </c>
      <c r="F2120">
        <v>416</v>
      </c>
      <c r="I2120">
        <v>556</v>
      </c>
      <c r="J2120" t="s">
        <v>4809</v>
      </c>
    </row>
    <row r="2121" spans="1:10" x14ac:dyDescent="0.25">
      <c r="A2121">
        <v>111</v>
      </c>
      <c r="B2121" s="192">
        <v>42942</v>
      </c>
      <c r="D2121" t="s">
        <v>411</v>
      </c>
      <c r="E2121" t="s">
        <v>5324</v>
      </c>
      <c r="F2121">
        <v>365</v>
      </c>
      <c r="I2121">
        <v>365</v>
      </c>
      <c r="J2121" t="s">
        <v>4809</v>
      </c>
    </row>
    <row r="2122" spans="1:10" x14ac:dyDescent="0.25">
      <c r="A2122">
        <v>111</v>
      </c>
      <c r="B2122" s="192">
        <v>42942</v>
      </c>
      <c r="D2122" t="s">
        <v>411</v>
      </c>
      <c r="E2122" t="s">
        <v>5324</v>
      </c>
      <c r="F2122">
        <v>462</v>
      </c>
      <c r="I2122">
        <v>818</v>
      </c>
      <c r="J2122" t="s">
        <v>4809</v>
      </c>
    </row>
    <row r="2123" spans="1:10" x14ac:dyDescent="0.25">
      <c r="A2123">
        <v>111</v>
      </c>
      <c r="B2123" s="192">
        <v>42942</v>
      </c>
      <c r="D2123" t="s">
        <v>411</v>
      </c>
      <c r="E2123" t="s">
        <v>5324</v>
      </c>
      <c r="F2123">
        <v>461</v>
      </c>
      <c r="I2123">
        <v>841</v>
      </c>
      <c r="J2123" t="s">
        <v>4809</v>
      </c>
    </row>
    <row r="2124" spans="1:10" x14ac:dyDescent="0.25">
      <c r="A2124">
        <v>111</v>
      </c>
      <c r="B2124" s="192">
        <v>42942</v>
      </c>
      <c r="D2124" t="s">
        <v>411</v>
      </c>
      <c r="E2124" t="s">
        <v>5324</v>
      </c>
      <c r="F2124">
        <v>457</v>
      </c>
      <c r="I2124">
        <v>765</v>
      </c>
      <c r="J2124" t="s">
        <v>4809</v>
      </c>
    </row>
    <row r="2125" spans="1:10" x14ac:dyDescent="0.25">
      <c r="A2125">
        <v>111</v>
      </c>
      <c r="B2125" s="192">
        <v>42942</v>
      </c>
      <c r="D2125" t="s">
        <v>411</v>
      </c>
      <c r="E2125" t="s">
        <v>5324</v>
      </c>
      <c r="F2125">
        <v>461</v>
      </c>
      <c r="I2125">
        <v>695</v>
      </c>
      <c r="J2125" t="s">
        <v>4809</v>
      </c>
    </row>
    <row r="2126" spans="1:10" x14ac:dyDescent="0.25">
      <c r="A2126">
        <v>111</v>
      </c>
      <c r="B2126" s="192">
        <v>42942</v>
      </c>
      <c r="D2126" t="s">
        <v>411</v>
      </c>
      <c r="E2126" t="s">
        <v>5324</v>
      </c>
      <c r="F2126">
        <v>432</v>
      </c>
      <c r="I2126">
        <v>519</v>
      </c>
      <c r="J2126" t="s">
        <v>4809</v>
      </c>
    </row>
    <row r="2127" spans="1:10" x14ac:dyDescent="0.25">
      <c r="A2127">
        <v>111</v>
      </c>
      <c r="B2127" s="192">
        <v>42942</v>
      </c>
      <c r="D2127" t="s">
        <v>411</v>
      </c>
      <c r="E2127" t="s">
        <v>5324</v>
      </c>
      <c r="F2127">
        <v>497</v>
      </c>
      <c r="I2127">
        <v>867</v>
      </c>
      <c r="J2127" t="s">
        <v>4809</v>
      </c>
    </row>
    <row r="2128" spans="1:10" x14ac:dyDescent="0.25">
      <c r="A2128">
        <v>111</v>
      </c>
      <c r="B2128" s="192">
        <v>42942</v>
      </c>
      <c r="D2128" t="s">
        <v>411</v>
      </c>
      <c r="E2128" t="s">
        <v>5324</v>
      </c>
      <c r="F2128">
        <v>521</v>
      </c>
      <c r="I2128">
        <v>1090</v>
      </c>
      <c r="J2128" t="s">
        <v>4809</v>
      </c>
    </row>
    <row r="2129" spans="1:10" x14ac:dyDescent="0.25">
      <c r="A2129" s="109">
        <v>164</v>
      </c>
      <c r="B2129" s="192">
        <v>42943</v>
      </c>
      <c r="D2129" t="s">
        <v>4587</v>
      </c>
      <c r="E2129" t="s">
        <v>5319</v>
      </c>
      <c r="F2129">
        <v>60</v>
      </c>
      <c r="I2129">
        <v>1.5</v>
      </c>
      <c r="J2129" t="s">
        <v>4850</v>
      </c>
    </row>
    <row r="2130" spans="1:10" x14ac:dyDescent="0.25">
      <c r="A2130" s="109">
        <v>164</v>
      </c>
      <c r="B2130" s="192">
        <v>42943</v>
      </c>
      <c r="D2130" t="s">
        <v>4587</v>
      </c>
      <c r="E2130" t="s">
        <v>5319</v>
      </c>
      <c r="F2130">
        <v>40</v>
      </c>
      <c r="I2130">
        <v>0.5</v>
      </c>
      <c r="J2130" t="s">
        <v>4850</v>
      </c>
    </row>
    <row r="2131" spans="1:10" x14ac:dyDescent="0.25">
      <c r="A2131" s="109">
        <v>164</v>
      </c>
      <c r="B2131" s="192">
        <v>42943</v>
      </c>
      <c r="D2131" t="s">
        <v>4587</v>
      </c>
      <c r="E2131" t="s">
        <v>5319</v>
      </c>
      <c r="F2131">
        <v>60</v>
      </c>
      <c r="I2131">
        <v>1.6</v>
      </c>
      <c r="J2131" t="s">
        <v>4850</v>
      </c>
    </row>
    <row r="2132" spans="1:10" x14ac:dyDescent="0.25">
      <c r="A2132" s="109">
        <v>168</v>
      </c>
      <c r="B2132" s="192">
        <v>42943</v>
      </c>
      <c r="D2132" t="s">
        <v>4177</v>
      </c>
      <c r="E2132" t="s">
        <v>5319</v>
      </c>
      <c r="F2132">
        <v>73</v>
      </c>
      <c r="I2132">
        <v>2.4</v>
      </c>
      <c r="J2132" t="s">
        <v>4850</v>
      </c>
    </row>
    <row r="2133" spans="1:10" x14ac:dyDescent="0.25">
      <c r="A2133" s="109">
        <v>168</v>
      </c>
      <c r="B2133" s="192">
        <v>42943</v>
      </c>
      <c r="D2133" t="s">
        <v>4177</v>
      </c>
      <c r="E2133" t="s">
        <v>5319</v>
      </c>
      <c r="F2133">
        <v>75</v>
      </c>
      <c r="I2133">
        <v>2.2999999999999998</v>
      </c>
      <c r="J2133" t="s">
        <v>4850</v>
      </c>
    </row>
    <row r="2134" spans="1:10" x14ac:dyDescent="0.25">
      <c r="A2134" s="109">
        <v>168</v>
      </c>
      <c r="B2134" s="192">
        <v>42943</v>
      </c>
      <c r="D2134" t="s">
        <v>4177</v>
      </c>
      <c r="E2134" t="s">
        <v>5319</v>
      </c>
      <c r="F2134">
        <v>50</v>
      </c>
      <c r="I2134">
        <v>1.1000000000000001</v>
      </c>
      <c r="J2134" t="s">
        <v>4850</v>
      </c>
    </row>
    <row r="2135" spans="1:10" x14ac:dyDescent="0.25">
      <c r="A2135" s="109">
        <v>168</v>
      </c>
      <c r="B2135" s="192">
        <v>42943</v>
      </c>
      <c r="D2135" t="s">
        <v>4177</v>
      </c>
      <c r="E2135" t="s">
        <v>5319</v>
      </c>
      <c r="F2135">
        <v>64</v>
      </c>
      <c r="I2135">
        <v>1.1000000000000001</v>
      </c>
      <c r="J2135" t="s">
        <v>4850</v>
      </c>
    </row>
    <row r="2136" spans="1:10" x14ac:dyDescent="0.25">
      <c r="A2136" s="109">
        <v>168</v>
      </c>
      <c r="B2136" s="192">
        <v>42943</v>
      </c>
      <c r="D2136" t="s">
        <v>4177</v>
      </c>
      <c r="E2136" t="s">
        <v>5319</v>
      </c>
      <c r="F2136">
        <v>63</v>
      </c>
      <c r="I2136">
        <v>0.9</v>
      </c>
      <c r="J2136" t="s">
        <v>4850</v>
      </c>
    </row>
    <row r="2137" spans="1:10" x14ac:dyDescent="0.25">
      <c r="A2137" s="109">
        <v>168</v>
      </c>
      <c r="B2137" s="192">
        <v>42943</v>
      </c>
      <c r="D2137" t="s">
        <v>4177</v>
      </c>
      <c r="E2137" t="s">
        <v>5319</v>
      </c>
      <c r="F2137">
        <v>68</v>
      </c>
      <c r="I2137">
        <v>1.1000000000000001</v>
      </c>
      <c r="J2137" t="s">
        <v>4850</v>
      </c>
    </row>
    <row r="2138" spans="1:10" x14ac:dyDescent="0.25">
      <c r="A2138" s="109">
        <v>168</v>
      </c>
      <c r="B2138" s="192">
        <v>42943</v>
      </c>
      <c r="D2138" t="s">
        <v>4177</v>
      </c>
      <c r="E2138" t="s">
        <v>5319</v>
      </c>
      <c r="F2138">
        <v>55</v>
      </c>
      <c r="I2138">
        <v>0.9</v>
      </c>
      <c r="J2138" t="s">
        <v>4850</v>
      </c>
    </row>
    <row r="2139" spans="1:10" x14ac:dyDescent="0.25">
      <c r="A2139" s="109">
        <v>168</v>
      </c>
      <c r="B2139" s="192">
        <v>42943</v>
      </c>
      <c r="D2139" t="s">
        <v>4177</v>
      </c>
      <c r="E2139" t="s">
        <v>5319</v>
      </c>
      <c r="F2139">
        <v>62</v>
      </c>
      <c r="I2139">
        <v>1.1000000000000001</v>
      </c>
      <c r="J2139" t="s">
        <v>4850</v>
      </c>
    </row>
    <row r="2140" spans="1:10" x14ac:dyDescent="0.25">
      <c r="A2140" s="109">
        <v>168</v>
      </c>
      <c r="B2140" s="192">
        <v>42943</v>
      </c>
      <c r="D2140" t="s">
        <v>4177</v>
      </c>
      <c r="E2140" t="s">
        <v>5319</v>
      </c>
      <c r="F2140">
        <v>66</v>
      </c>
      <c r="I2140">
        <v>1.6</v>
      </c>
      <c r="J2140" t="s">
        <v>4850</v>
      </c>
    </row>
    <row r="2141" spans="1:10" x14ac:dyDescent="0.25">
      <c r="A2141" s="109">
        <v>168</v>
      </c>
      <c r="B2141" s="192">
        <v>42943</v>
      </c>
      <c r="D2141" t="s">
        <v>4177</v>
      </c>
      <c r="E2141" t="s">
        <v>5319</v>
      </c>
      <c r="F2141">
        <v>33</v>
      </c>
      <c r="I2141">
        <v>0.2</v>
      </c>
      <c r="J2141" t="s">
        <v>4850</v>
      </c>
    </row>
    <row r="2142" spans="1:10" x14ac:dyDescent="0.25">
      <c r="A2142" s="109">
        <v>168</v>
      </c>
      <c r="B2142" s="192">
        <v>42943</v>
      </c>
      <c r="D2142" t="s">
        <v>4177</v>
      </c>
      <c r="E2142" t="s">
        <v>5319</v>
      </c>
      <c r="F2142">
        <v>50</v>
      </c>
      <c r="I2142">
        <v>1</v>
      </c>
      <c r="J2142" t="s">
        <v>4850</v>
      </c>
    </row>
    <row r="2143" spans="1:10" x14ac:dyDescent="0.25">
      <c r="A2143" s="109">
        <v>168</v>
      </c>
      <c r="B2143" s="192">
        <v>42943</v>
      </c>
      <c r="D2143" t="s">
        <v>4177</v>
      </c>
      <c r="E2143" t="s">
        <v>5319</v>
      </c>
      <c r="F2143">
        <v>50</v>
      </c>
      <c r="I2143">
        <v>0.8</v>
      </c>
      <c r="J2143" t="s">
        <v>4850</v>
      </c>
    </row>
    <row r="2144" spans="1:10" x14ac:dyDescent="0.25">
      <c r="A2144" s="109">
        <v>168</v>
      </c>
      <c r="B2144" s="192">
        <v>42943</v>
      </c>
      <c r="D2144" t="s">
        <v>4177</v>
      </c>
      <c r="E2144" t="s">
        <v>5319</v>
      </c>
      <c r="F2144">
        <v>37</v>
      </c>
      <c r="I2144">
        <v>0.5</v>
      </c>
      <c r="J2144" t="s">
        <v>4850</v>
      </c>
    </row>
    <row r="2145" spans="1:10" x14ac:dyDescent="0.25">
      <c r="A2145" s="109">
        <v>168</v>
      </c>
      <c r="B2145" s="192">
        <v>42943</v>
      </c>
      <c r="D2145" t="s">
        <v>4177</v>
      </c>
      <c r="E2145" t="s">
        <v>5319</v>
      </c>
      <c r="F2145">
        <v>42</v>
      </c>
      <c r="I2145">
        <v>0.6</v>
      </c>
      <c r="J2145" t="s">
        <v>4850</v>
      </c>
    </row>
    <row r="2146" spans="1:10" x14ac:dyDescent="0.25">
      <c r="A2146" s="109">
        <v>345</v>
      </c>
      <c r="B2146" s="192">
        <v>42945</v>
      </c>
      <c r="D2146" t="s">
        <v>4172</v>
      </c>
      <c r="E2146" t="s">
        <v>5320</v>
      </c>
      <c r="F2146">
        <v>446</v>
      </c>
      <c r="I2146">
        <v>892</v>
      </c>
      <c r="J2146" t="s">
        <v>4809</v>
      </c>
    </row>
    <row r="2147" spans="1:10" x14ac:dyDescent="0.25">
      <c r="A2147" s="109">
        <v>345</v>
      </c>
      <c r="B2147" s="192">
        <v>42945</v>
      </c>
      <c r="D2147" t="s">
        <v>4172</v>
      </c>
      <c r="E2147" t="s">
        <v>5320</v>
      </c>
      <c r="F2147">
        <v>545</v>
      </c>
      <c r="I2147">
        <v>1058</v>
      </c>
      <c r="J2147" t="s">
        <v>4809</v>
      </c>
    </row>
    <row r="2148" spans="1:10" x14ac:dyDescent="0.25">
      <c r="A2148" s="109">
        <v>345</v>
      </c>
      <c r="B2148" s="192">
        <v>42945</v>
      </c>
      <c r="D2148" t="s">
        <v>4172</v>
      </c>
      <c r="E2148" t="s">
        <v>5320</v>
      </c>
      <c r="F2148">
        <v>530</v>
      </c>
      <c r="I2148">
        <v>1123</v>
      </c>
      <c r="J2148" t="s">
        <v>4809</v>
      </c>
    </row>
    <row r="2149" spans="1:10" x14ac:dyDescent="0.25">
      <c r="A2149" s="109">
        <v>345</v>
      </c>
      <c r="B2149" s="192">
        <v>42945</v>
      </c>
      <c r="D2149" t="s">
        <v>4172</v>
      </c>
      <c r="E2149" t="s">
        <v>5321</v>
      </c>
      <c r="F2149">
        <v>390</v>
      </c>
      <c r="I2149">
        <v>420</v>
      </c>
      <c r="J2149" t="s">
        <v>4809</v>
      </c>
    </row>
    <row r="2150" spans="1:10" x14ac:dyDescent="0.25">
      <c r="A2150" s="109">
        <v>345</v>
      </c>
      <c r="B2150" s="192">
        <v>42945</v>
      </c>
      <c r="D2150" t="s">
        <v>4172</v>
      </c>
      <c r="E2150" t="s">
        <v>5321</v>
      </c>
      <c r="F2150">
        <v>285</v>
      </c>
      <c r="I2150">
        <v>228</v>
      </c>
      <c r="J2150" t="s">
        <v>4809</v>
      </c>
    </row>
    <row r="2151" spans="1:10" x14ac:dyDescent="0.25">
      <c r="A2151" s="109">
        <v>345</v>
      </c>
      <c r="B2151" s="192">
        <v>42945</v>
      </c>
      <c r="D2151" t="s">
        <v>4172</v>
      </c>
      <c r="E2151" t="s">
        <v>5321</v>
      </c>
      <c r="F2151">
        <v>235</v>
      </c>
      <c r="I2151">
        <v>108</v>
      </c>
      <c r="J2151" t="s">
        <v>4809</v>
      </c>
    </row>
    <row r="2152" spans="1:10" x14ac:dyDescent="0.25">
      <c r="A2152" s="109">
        <v>345</v>
      </c>
      <c r="B2152" s="192">
        <v>42945</v>
      </c>
      <c r="D2152" t="s">
        <v>4172</v>
      </c>
      <c r="E2152" t="s">
        <v>5321</v>
      </c>
      <c r="F2152">
        <v>255</v>
      </c>
      <c r="I2152">
        <v>150</v>
      </c>
      <c r="J2152" t="s">
        <v>4809</v>
      </c>
    </row>
    <row r="2153" spans="1:10" x14ac:dyDescent="0.25">
      <c r="A2153" s="109">
        <v>345</v>
      </c>
      <c r="B2153" s="192">
        <v>42945</v>
      </c>
      <c r="D2153" t="s">
        <v>4172</v>
      </c>
      <c r="E2153" t="s">
        <v>5321</v>
      </c>
      <c r="F2153">
        <v>275</v>
      </c>
      <c r="I2153">
        <v>190</v>
      </c>
      <c r="J2153" t="s">
        <v>4809</v>
      </c>
    </row>
    <row r="2154" spans="1:10" x14ac:dyDescent="0.25">
      <c r="A2154" s="109">
        <v>345</v>
      </c>
      <c r="B2154" s="192">
        <v>42945</v>
      </c>
      <c r="D2154" t="s">
        <v>4172</v>
      </c>
      <c r="E2154" t="s">
        <v>5321</v>
      </c>
      <c r="F2154">
        <v>252</v>
      </c>
      <c r="I2154">
        <v>133</v>
      </c>
      <c r="J2154" t="s">
        <v>4809</v>
      </c>
    </row>
    <row r="2155" spans="1:10" x14ac:dyDescent="0.25">
      <c r="A2155" s="109">
        <v>345</v>
      </c>
      <c r="B2155" s="192">
        <v>42945</v>
      </c>
      <c r="D2155" t="s">
        <v>4172</v>
      </c>
      <c r="E2155" t="s">
        <v>5321</v>
      </c>
      <c r="F2155">
        <v>299</v>
      </c>
      <c r="I2155">
        <v>221</v>
      </c>
      <c r="J2155" t="s">
        <v>4809</v>
      </c>
    </row>
    <row r="2156" spans="1:10" x14ac:dyDescent="0.25">
      <c r="A2156" s="109">
        <v>164</v>
      </c>
      <c r="B2156" s="192">
        <v>42946</v>
      </c>
      <c r="D2156" t="s">
        <v>4587</v>
      </c>
      <c r="E2156" t="s">
        <v>5319</v>
      </c>
      <c r="F2156">
        <v>65</v>
      </c>
      <c r="I2156">
        <v>2.2000000000000002</v>
      </c>
      <c r="J2156" t="s">
        <v>4850</v>
      </c>
    </row>
    <row r="2157" spans="1:10" x14ac:dyDescent="0.25">
      <c r="A2157" s="109">
        <v>164</v>
      </c>
      <c r="B2157" s="192">
        <v>42946</v>
      </c>
      <c r="D2157" t="s">
        <v>4587</v>
      </c>
      <c r="E2157" t="s">
        <v>5319</v>
      </c>
      <c r="F2157">
        <v>60</v>
      </c>
      <c r="I2157">
        <v>2</v>
      </c>
      <c r="J2157" t="s">
        <v>4850</v>
      </c>
    </row>
    <row r="2158" spans="1:10" x14ac:dyDescent="0.25">
      <c r="A2158" s="109">
        <v>168</v>
      </c>
      <c r="B2158" s="192">
        <v>42946</v>
      </c>
      <c r="D2158" t="s">
        <v>4177</v>
      </c>
      <c r="E2158" t="s">
        <v>5319</v>
      </c>
      <c r="F2158">
        <v>51</v>
      </c>
      <c r="I2158">
        <v>1.3</v>
      </c>
      <c r="J2158" t="s">
        <v>4850</v>
      </c>
    </row>
    <row r="2159" spans="1:10" x14ac:dyDescent="0.25">
      <c r="A2159" s="109">
        <v>168</v>
      </c>
      <c r="B2159" s="192">
        <v>42946</v>
      </c>
      <c r="D2159" t="s">
        <v>4177</v>
      </c>
      <c r="E2159" t="s">
        <v>5319</v>
      </c>
      <c r="F2159">
        <v>52</v>
      </c>
      <c r="I2159">
        <v>1.3</v>
      </c>
      <c r="J2159" t="s">
        <v>4850</v>
      </c>
    </row>
    <row r="2160" spans="1:10" x14ac:dyDescent="0.25">
      <c r="A2160" s="109">
        <v>168</v>
      </c>
      <c r="B2160" s="192">
        <v>42946</v>
      </c>
      <c r="D2160" t="s">
        <v>4177</v>
      </c>
      <c r="E2160" t="s">
        <v>5319</v>
      </c>
      <c r="F2160">
        <v>60</v>
      </c>
      <c r="I2160">
        <v>1.6</v>
      </c>
      <c r="J2160" t="s">
        <v>4850</v>
      </c>
    </row>
    <row r="2161" spans="1:10" x14ac:dyDescent="0.25">
      <c r="A2161" s="109">
        <v>168</v>
      </c>
      <c r="B2161" s="192">
        <v>42946</v>
      </c>
      <c r="D2161" t="s">
        <v>4177</v>
      </c>
      <c r="E2161" t="s">
        <v>5319</v>
      </c>
      <c r="F2161">
        <v>55</v>
      </c>
      <c r="I2161">
        <v>1.7</v>
      </c>
      <c r="J2161" t="s">
        <v>4850</v>
      </c>
    </row>
    <row r="2162" spans="1:10" x14ac:dyDescent="0.25">
      <c r="A2162" s="109">
        <v>168</v>
      </c>
      <c r="B2162" s="192">
        <v>42946</v>
      </c>
      <c r="D2162" t="s">
        <v>4177</v>
      </c>
      <c r="E2162" t="s">
        <v>5319</v>
      </c>
      <c r="F2162">
        <v>22</v>
      </c>
      <c r="I2162">
        <v>0.3</v>
      </c>
      <c r="J2162" t="s">
        <v>4850</v>
      </c>
    </row>
    <row r="2163" spans="1:10" x14ac:dyDescent="0.25">
      <c r="A2163" s="109">
        <v>168</v>
      </c>
      <c r="B2163" s="192">
        <v>42946</v>
      </c>
      <c r="D2163" t="s">
        <v>4177</v>
      </c>
      <c r="E2163" t="s">
        <v>5319</v>
      </c>
      <c r="F2163">
        <v>50</v>
      </c>
      <c r="I2163">
        <v>1.2</v>
      </c>
      <c r="J2163" t="s">
        <v>4850</v>
      </c>
    </row>
    <row r="2164" spans="1:10" x14ac:dyDescent="0.25">
      <c r="A2164" s="109">
        <v>168</v>
      </c>
      <c r="B2164" s="192">
        <v>42946</v>
      </c>
      <c r="D2164" t="s">
        <v>4177</v>
      </c>
      <c r="E2164" t="s">
        <v>5319</v>
      </c>
      <c r="F2164">
        <v>50</v>
      </c>
      <c r="I2164">
        <v>1</v>
      </c>
      <c r="J2164" t="s">
        <v>4850</v>
      </c>
    </row>
    <row r="2165" spans="1:10" x14ac:dyDescent="0.25">
      <c r="A2165" s="109">
        <v>168</v>
      </c>
      <c r="B2165" s="192">
        <v>42946</v>
      </c>
      <c r="D2165" t="s">
        <v>4177</v>
      </c>
      <c r="E2165" t="s">
        <v>5319</v>
      </c>
      <c r="F2165">
        <v>36</v>
      </c>
      <c r="I2165">
        <v>0.5</v>
      </c>
      <c r="J2165" t="s">
        <v>4850</v>
      </c>
    </row>
    <row r="2166" spans="1:10" x14ac:dyDescent="0.25">
      <c r="A2166" s="109">
        <v>168</v>
      </c>
      <c r="B2166" s="192">
        <v>42946</v>
      </c>
      <c r="D2166" t="s">
        <v>4177</v>
      </c>
      <c r="E2166" t="s">
        <v>5319</v>
      </c>
      <c r="F2166">
        <v>49</v>
      </c>
      <c r="I2166">
        <v>0.9</v>
      </c>
      <c r="J2166" t="s">
        <v>4850</v>
      </c>
    </row>
    <row r="2167" spans="1:10" x14ac:dyDescent="0.25">
      <c r="A2167" s="109">
        <v>168</v>
      </c>
      <c r="B2167" s="192">
        <v>42946</v>
      </c>
      <c r="D2167" t="s">
        <v>4177</v>
      </c>
      <c r="E2167" t="s">
        <v>5319</v>
      </c>
      <c r="F2167">
        <v>40</v>
      </c>
      <c r="I2167">
        <v>0.8</v>
      </c>
      <c r="J2167" t="s">
        <v>4850</v>
      </c>
    </row>
    <row r="2168" spans="1:10" x14ac:dyDescent="0.25">
      <c r="A2168" s="109">
        <v>168</v>
      </c>
      <c r="B2168" s="192">
        <v>42946</v>
      </c>
      <c r="D2168" t="s">
        <v>4177</v>
      </c>
      <c r="E2168" t="s">
        <v>5319</v>
      </c>
      <c r="F2168">
        <v>57</v>
      </c>
      <c r="I2168">
        <v>1.7</v>
      </c>
      <c r="J2168" t="s">
        <v>4850</v>
      </c>
    </row>
    <row r="2169" spans="1:10" x14ac:dyDescent="0.25">
      <c r="A2169" s="109">
        <v>168</v>
      </c>
      <c r="B2169" s="192">
        <v>42946</v>
      </c>
      <c r="D2169" t="s">
        <v>4177</v>
      </c>
      <c r="E2169" t="s">
        <v>5319</v>
      </c>
      <c r="F2169">
        <v>42</v>
      </c>
      <c r="I2169">
        <v>0.7</v>
      </c>
      <c r="J2169" t="s">
        <v>4850</v>
      </c>
    </row>
    <row r="2170" spans="1:10" x14ac:dyDescent="0.25">
      <c r="A2170" s="109">
        <v>168</v>
      </c>
      <c r="B2170" s="192">
        <v>42946</v>
      </c>
      <c r="D2170" t="s">
        <v>4177</v>
      </c>
      <c r="E2170" t="s">
        <v>5319</v>
      </c>
      <c r="F2170">
        <v>48</v>
      </c>
      <c r="I2170">
        <v>1.1000000000000001</v>
      </c>
      <c r="J2170" t="s">
        <v>4850</v>
      </c>
    </row>
    <row r="2171" spans="1:10" x14ac:dyDescent="0.25">
      <c r="A2171" s="109">
        <v>168</v>
      </c>
      <c r="B2171" s="192">
        <v>42946</v>
      </c>
      <c r="D2171" t="s">
        <v>4177</v>
      </c>
      <c r="E2171" t="s">
        <v>5319</v>
      </c>
      <c r="F2171">
        <v>31</v>
      </c>
      <c r="I2171">
        <v>0.4</v>
      </c>
      <c r="J2171" t="s">
        <v>4850</v>
      </c>
    </row>
    <row r="2172" spans="1:10" x14ac:dyDescent="0.25">
      <c r="A2172" s="109">
        <v>347</v>
      </c>
      <c r="B2172" s="192">
        <v>42947</v>
      </c>
      <c r="D2172" t="s">
        <v>4171</v>
      </c>
      <c r="E2172" t="s">
        <v>5320</v>
      </c>
      <c r="F2172">
        <v>466</v>
      </c>
      <c r="I2172">
        <v>1095</v>
      </c>
      <c r="J2172" t="s">
        <v>4809</v>
      </c>
    </row>
    <row r="2173" spans="1:10" x14ac:dyDescent="0.25">
      <c r="A2173" s="109">
        <v>347</v>
      </c>
      <c r="B2173" s="192">
        <v>42947</v>
      </c>
      <c r="D2173" t="s">
        <v>4171</v>
      </c>
      <c r="E2173" t="s">
        <v>5320</v>
      </c>
      <c r="F2173">
        <v>345</v>
      </c>
      <c r="I2173">
        <v>320</v>
      </c>
      <c r="J2173" t="s">
        <v>4809</v>
      </c>
    </row>
    <row r="2174" spans="1:10" x14ac:dyDescent="0.25">
      <c r="A2174" s="109">
        <v>347</v>
      </c>
      <c r="B2174" s="192">
        <v>42947</v>
      </c>
      <c r="D2174" t="s">
        <v>4171</v>
      </c>
      <c r="E2174" t="s">
        <v>5321</v>
      </c>
      <c r="F2174">
        <v>385</v>
      </c>
      <c r="I2174">
        <v>407</v>
      </c>
      <c r="J2174" t="s">
        <v>4809</v>
      </c>
    </row>
    <row r="2175" spans="1:10" x14ac:dyDescent="0.25">
      <c r="A2175" s="109">
        <v>347</v>
      </c>
      <c r="B2175" s="192">
        <v>42947</v>
      </c>
      <c r="D2175" t="s">
        <v>4171</v>
      </c>
      <c r="E2175" t="s">
        <v>5321</v>
      </c>
      <c r="F2175">
        <v>345</v>
      </c>
      <c r="I2175">
        <v>355</v>
      </c>
      <c r="J2175" t="s">
        <v>4809</v>
      </c>
    </row>
    <row r="2176" spans="1:10" x14ac:dyDescent="0.25">
      <c r="A2176" s="109">
        <v>347</v>
      </c>
      <c r="B2176" s="192">
        <v>42947</v>
      </c>
      <c r="D2176" t="s">
        <v>4171</v>
      </c>
      <c r="E2176" t="s">
        <v>5321</v>
      </c>
      <c r="F2176">
        <v>335</v>
      </c>
      <c r="I2176">
        <v>345</v>
      </c>
      <c r="J2176" t="s">
        <v>4809</v>
      </c>
    </row>
    <row r="2177" spans="1:10" x14ac:dyDescent="0.25">
      <c r="A2177" s="109">
        <v>347</v>
      </c>
      <c r="B2177" s="192">
        <v>42947</v>
      </c>
      <c r="D2177" t="s">
        <v>4171</v>
      </c>
      <c r="E2177" t="s">
        <v>5321</v>
      </c>
      <c r="F2177">
        <v>296</v>
      </c>
      <c r="I2177">
        <v>248</v>
      </c>
      <c r="J2177" t="s">
        <v>5316</v>
      </c>
    </row>
    <row r="2178" spans="1:10" x14ac:dyDescent="0.25">
      <c r="A2178" s="109">
        <v>347</v>
      </c>
      <c r="B2178" s="192">
        <v>42947</v>
      </c>
      <c r="D2178" t="s">
        <v>4171</v>
      </c>
      <c r="E2178" t="s">
        <v>5321</v>
      </c>
      <c r="F2178">
        <v>400</v>
      </c>
      <c r="I2178">
        <v>516</v>
      </c>
      <c r="J2178" t="s">
        <v>5316</v>
      </c>
    </row>
    <row r="2179" spans="1:10" x14ac:dyDescent="0.25">
      <c r="A2179" s="109">
        <v>347</v>
      </c>
      <c r="B2179" s="192">
        <v>42947</v>
      </c>
      <c r="D2179" t="s">
        <v>4171</v>
      </c>
      <c r="E2179" t="s">
        <v>5321</v>
      </c>
      <c r="F2179">
        <v>368</v>
      </c>
      <c r="I2179">
        <v>382</v>
      </c>
      <c r="J2179" t="s">
        <v>5316</v>
      </c>
    </row>
    <row r="2180" spans="1:10" x14ac:dyDescent="0.25">
      <c r="A2180" s="109">
        <v>347</v>
      </c>
      <c r="B2180" s="192">
        <v>42947</v>
      </c>
      <c r="D2180" t="s">
        <v>4171</v>
      </c>
      <c r="E2180" t="s">
        <v>5321</v>
      </c>
      <c r="F2180">
        <v>360</v>
      </c>
      <c r="I2180">
        <v>383</v>
      </c>
      <c r="J2180" t="s">
        <v>5316</v>
      </c>
    </row>
    <row r="2181" spans="1:10" x14ac:dyDescent="0.25">
      <c r="A2181" s="109">
        <v>347</v>
      </c>
      <c r="B2181" s="192">
        <v>42947</v>
      </c>
      <c r="D2181" t="s">
        <v>4171</v>
      </c>
      <c r="E2181" t="s">
        <v>5321</v>
      </c>
      <c r="F2181">
        <v>370</v>
      </c>
      <c r="I2181">
        <v>470</v>
      </c>
      <c r="J2181" t="s">
        <v>4809</v>
      </c>
    </row>
    <row r="2182" spans="1:10" x14ac:dyDescent="0.25">
      <c r="A2182" s="109">
        <v>347</v>
      </c>
      <c r="B2182" s="192">
        <v>42947</v>
      </c>
      <c r="D2182" t="s">
        <v>4171</v>
      </c>
      <c r="E2182" t="s">
        <v>5321</v>
      </c>
      <c r="F2182">
        <v>307</v>
      </c>
      <c r="I2182">
        <v>262</v>
      </c>
      <c r="J2182" t="s">
        <v>4809</v>
      </c>
    </row>
    <row r="2183" spans="1:10" x14ac:dyDescent="0.25">
      <c r="A2183" s="109">
        <v>347</v>
      </c>
      <c r="B2183" s="192">
        <v>42947</v>
      </c>
      <c r="D2183" t="s">
        <v>4171</v>
      </c>
      <c r="E2183" t="s">
        <v>5324</v>
      </c>
      <c r="F2183">
        <v>370</v>
      </c>
      <c r="I2183">
        <v>450</v>
      </c>
      <c r="J2183" t="s">
        <v>4809</v>
      </c>
    </row>
    <row r="2184" spans="1:10" x14ac:dyDescent="0.25">
      <c r="A2184" s="109">
        <v>349</v>
      </c>
      <c r="B2184" s="192">
        <v>42947</v>
      </c>
      <c r="D2184" t="s">
        <v>5314</v>
      </c>
      <c r="E2184" t="s">
        <v>5321</v>
      </c>
      <c r="F2184">
        <v>290</v>
      </c>
      <c r="I2184">
        <v>237</v>
      </c>
      <c r="J2184" t="s">
        <v>5316</v>
      </c>
    </row>
    <row r="2185" spans="1:10" x14ac:dyDescent="0.25">
      <c r="A2185" s="109">
        <v>349</v>
      </c>
      <c r="B2185" s="192">
        <v>42947</v>
      </c>
      <c r="D2185" t="s">
        <v>5314</v>
      </c>
      <c r="E2185" t="s">
        <v>5321</v>
      </c>
      <c r="F2185">
        <v>335</v>
      </c>
      <c r="I2185">
        <v>384</v>
      </c>
      <c r="J2185" t="s">
        <v>5316</v>
      </c>
    </row>
    <row r="2186" spans="1:10" x14ac:dyDescent="0.25">
      <c r="A2186" s="109">
        <v>349</v>
      </c>
      <c r="B2186" s="192">
        <v>42947</v>
      </c>
      <c r="D2186" t="s">
        <v>5314</v>
      </c>
      <c r="E2186" t="s">
        <v>5322</v>
      </c>
      <c r="F2186">
        <v>365</v>
      </c>
      <c r="I2186">
        <v>452</v>
      </c>
      <c r="J2186" t="s">
        <v>5316</v>
      </c>
    </row>
    <row r="2187" spans="1:10" x14ac:dyDescent="0.25">
      <c r="A2187" s="109">
        <v>349</v>
      </c>
      <c r="B2187" s="192">
        <v>42947</v>
      </c>
      <c r="D2187" t="s">
        <v>5314</v>
      </c>
      <c r="E2187" t="s">
        <v>5322</v>
      </c>
      <c r="F2187">
        <v>401</v>
      </c>
      <c r="I2187">
        <v>505</v>
      </c>
      <c r="J2187" t="s">
        <v>5316</v>
      </c>
    </row>
    <row r="2188" spans="1:10" x14ac:dyDescent="0.25">
      <c r="A2188" s="109">
        <v>349</v>
      </c>
      <c r="B2188" s="192">
        <v>42947</v>
      </c>
      <c r="D2188" t="s">
        <v>5314</v>
      </c>
      <c r="E2188" t="s">
        <v>5322</v>
      </c>
      <c r="F2188">
        <v>374</v>
      </c>
      <c r="I2188">
        <v>368</v>
      </c>
      <c r="J2188" t="s">
        <v>5316</v>
      </c>
    </row>
    <row r="2189" spans="1:10" x14ac:dyDescent="0.25">
      <c r="A2189" s="109">
        <v>349</v>
      </c>
      <c r="B2189" s="192">
        <v>42947</v>
      </c>
      <c r="D2189" t="s">
        <v>5314</v>
      </c>
      <c r="E2189" t="s">
        <v>5322</v>
      </c>
      <c r="F2189">
        <v>455</v>
      </c>
      <c r="I2189">
        <v>435</v>
      </c>
      <c r="J2189" t="s">
        <v>5316</v>
      </c>
    </row>
    <row r="2190" spans="1:10" x14ac:dyDescent="0.25">
      <c r="A2190" s="109">
        <v>349</v>
      </c>
      <c r="B2190" s="192">
        <v>42947</v>
      </c>
      <c r="D2190" t="s">
        <v>5314</v>
      </c>
      <c r="E2190" t="s">
        <v>5322</v>
      </c>
      <c r="F2190">
        <v>345</v>
      </c>
      <c r="I2190">
        <v>308</v>
      </c>
      <c r="J2190" t="s">
        <v>5316</v>
      </c>
    </row>
    <row r="2191" spans="1:10" x14ac:dyDescent="0.25">
      <c r="A2191" s="109">
        <v>164</v>
      </c>
      <c r="B2191" s="192">
        <v>42948</v>
      </c>
      <c r="D2191" t="s">
        <v>4587</v>
      </c>
      <c r="E2191" t="s">
        <v>5319</v>
      </c>
      <c r="F2191">
        <v>45</v>
      </c>
      <c r="I2191">
        <v>0.8</v>
      </c>
      <c r="J2191" t="s">
        <v>4850</v>
      </c>
    </row>
    <row r="2192" spans="1:10" x14ac:dyDescent="0.25">
      <c r="A2192" s="109">
        <v>164</v>
      </c>
      <c r="B2192" s="192">
        <v>42948</v>
      </c>
      <c r="D2192" t="s">
        <v>4587</v>
      </c>
      <c r="E2192" t="s">
        <v>5319</v>
      </c>
      <c r="F2192">
        <v>70</v>
      </c>
      <c r="I2192">
        <v>2.2000000000000002</v>
      </c>
      <c r="J2192" t="s">
        <v>4850</v>
      </c>
    </row>
    <row r="2193" spans="1:10" x14ac:dyDescent="0.25">
      <c r="A2193" s="109">
        <v>164</v>
      </c>
      <c r="B2193" s="192">
        <v>42948</v>
      </c>
      <c r="D2193" t="s">
        <v>4587</v>
      </c>
      <c r="E2193" t="s">
        <v>5319</v>
      </c>
      <c r="F2193">
        <v>45</v>
      </c>
      <c r="I2193">
        <v>1</v>
      </c>
      <c r="J2193" t="s">
        <v>4850</v>
      </c>
    </row>
    <row r="2194" spans="1:10" x14ac:dyDescent="0.25">
      <c r="A2194" s="109">
        <v>164</v>
      </c>
      <c r="B2194" s="192">
        <v>42948</v>
      </c>
      <c r="D2194" t="s">
        <v>4587</v>
      </c>
      <c r="E2194" t="s">
        <v>5319</v>
      </c>
      <c r="F2194">
        <v>71</v>
      </c>
      <c r="I2194">
        <v>3.2</v>
      </c>
      <c r="J2194" t="s">
        <v>4850</v>
      </c>
    </row>
    <row r="2195" spans="1:10" x14ac:dyDescent="0.25">
      <c r="A2195" s="109">
        <v>164</v>
      </c>
      <c r="B2195" s="192">
        <v>42948</v>
      </c>
      <c r="D2195" t="s">
        <v>4587</v>
      </c>
      <c r="E2195" t="s">
        <v>5319</v>
      </c>
      <c r="F2195">
        <v>65</v>
      </c>
      <c r="I2195">
        <v>2.6</v>
      </c>
      <c r="J2195" t="s">
        <v>4850</v>
      </c>
    </row>
    <row r="2196" spans="1:10" x14ac:dyDescent="0.25">
      <c r="A2196" s="109">
        <v>164</v>
      </c>
      <c r="B2196" s="192">
        <v>42948</v>
      </c>
      <c r="D2196" t="s">
        <v>4587</v>
      </c>
      <c r="E2196" t="s">
        <v>5319</v>
      </c>
      <c r="F2196">
        <v>49</v>
      </c>
      <c r="I2196">
        <v>0.8</v>
      </c>
      <c r="J2196" t="s">
        <v>4850</v>
      </c>
    </row>
    <row r="2197" spans="1:10" x14ac:dyDescent="0.25">
      <c r="A2197" s="109">
        <v>164</v>
      </c>
      <c r="B2197" s="192">
        <v>42948</v>
      </c>
      <c r="D2197" t="s">
        <v>4587</v>
      </c>
      <c r="E2197" t="s">
        <v>5319</v>
      </c>
      <c r="F2197">
        <v>35</v>
      </c>
      <c r="I2197">
        <v>0.3</v>
      </c>
      <c r="J2197" t="s">
        <v>4850</v>
      </c>
    </row>
    <row r="2198" spans="1:10" x14ac:dyDescent="0.25">
      <c r="A2198" s="109">
        <v>164</v>
      </c>
      <c r="B2198" s="192">
        <v>42948</v>
      </c>
      <c r="D2198" t="s">
        <v>4587</v>
      </c>
      <c r="E2198" t="s">
        <v>5319</v>
      </c>
      <c r="F2198">
        <v>15</v>
      </c>
      <c r="I2198" t="s">
        <v>5315</v>
      </c>
      <c r="J2198" t="s">
        <v>4850</v>
      </c>
    </row>
    <row r="2199" spans="1:10" x14ac:dyDescent="0.25">
      <c r="A2199" s="109">
        <v>166</v>
      </c>
      <c r="B2199" s="192">
        <v>42948</v>
      </c>
      <c r="D2199" t="s">
        <v>4210</v>
      </c>
      <c r="E2199" t="s">
        <v>5319</v>
      </c>
      <c r="F2199">
        <v>69</v>
      </c>
      <c r="I2199">
        <v>2.8</v>
      </c>
      <c r="J2199" t="s">
        <v>4850</v>
      </c>
    </row>
    <row r="2200" spans="1:10" x14ac:dyDescent="0.25">
      <c r="A2200" s="109">
        <v>166</v>
      </c>
      <c r="B2200" s="192">
        <v>42948</v>
      </c>
      <c r="D2200" t="s">
        <v>4210</v>
      </c>
      <c r="E2200" t="s">
        <v>5319</v>
      </c>
      <c r="F2200">
        <v>15</v>
      </c>
      <c r="I2200" t="s">
        <v>5315</v>
      </c>
      <c r="J2200" t="s">
        <v>4850</v>
      </c>
    </row>
    <row r="2201" spans="1:10" x14ac:dyDescent="0.25">
      <c r="A2201" s="109">
        <v>168</v>
      </c>
      <c r="B2201" s="192">
        <v>42948</v>
      </c>
      <c r="D2201" t="s">
        <v>4177</v>
      </c>
      <c r="E2201" t="s">
        <v>5319</v>
      </c>
      <c r="F2201">
        <v>71</v>
      </c>
      <c r="I2201">
        <v>3.5</v>
      </c>
      <c r="J2201" t="s">
        <v>4850</v>
      </c>
    </row>
    <row r="2202" spans="1:10" x14ac:dyDescent="0.25">
      <c r="A2202" s="109">
        <v>168</v>
      </c>
      <c r="B2202" s="192">
        <v>42948</v>
      </c>
      <c r="D2202" t="s">
        <v>4177</v>
      </c>
      <c r="E2202" t="s">
        <v>5319</v>
      </c>
      <c r="F2202">
        <v>46</v>
      </c>
      <c r="I2202">
        <v>0.9</v>
      </c>
      <c r="J2202" t="s">
        <v>4850</v>
      </c>
    </row>
    <row r="2203" spans="1:10" x14ac:dyDescent="0.25">
      <c r="A2203" s="109">
        <v>168</v>
      </c>
      <c r="B2203" s="192">
        <v>42948</v>
      </c>
      <c r="D2203" t="s">
        <v>4177</v>
      </c>
      <c r="E2203" t="s">
        <v>5319</v>
      </c>
      <c r="F2203">
        <v>57</v>
      </c>
      <c r="I2203">
        <v>1.4</v>
      </c>
      <c r="J2203" t="s">
        <v>4850</v>
      </c>
    </row>
    <row r="2204" spans="1:10" x14ac:dyDescent="0.25">
      <c r="A2204" s="109">
        <v>168</v>
      </c>
      <c r="B2204" s="192">
        <v>42948</v>
      </c>
      <c r="D2204" t="s">
        <v>4177</v>
      </c>
      <c r="E2204" t="s">
        <v>5319</v>
      </c>
      <c r="F2204">
        <v>43</v>
      </c>
      <c r="I2204">
        <v>0.8</v>
      </c>
      <c r="J2204" t="s">
        <v>4850</v>
      </c>
    </row>
    <row r="2205" spans="1:10" x14ac:dyDescent="0.25">
      <c r="A2205" s="109">
        <v>168</v>
      </c>
      <c r="B2205" s="192">
        <v>42948</v>
      </c>
      <c r="D2205" t="s">
        <v>4177</v>
      </c>
      <c r="E2205" t="s">
        <v>5319</v>
      </c>
      <c r="F2205">
        <v>43</v>
      </c>
      <c r="I2205">
        <v>0.9</v>
      </c>
      <c r="J2205" t="s">
        <v>4850</v>
      </c>
    </row>
    <row r="2206" spans="1:10" x14ac:dyDescent="0.25">
      <c r="A2206" s="109">
        <v>168</v>
      </c>
      <c r="B2206" s="192">
        <v>42948</v>
      </c>
      <c r="D2206" t="s">
        <v>4177</v>
      </c>
      <c r="E2206" t="s">
        <v>5319</v>
      </c>
      <c r="F2206">
        <v>30</v>
      </c>
      <c r="I2206">
        <v>0.7</v>
      </c>
      <c r="J2206" t="s">
        <v>4850</v>
      </c>
    </row>
    <row r="2207" spans="1:10" x14ac:dyDescent="0.25">
      <c r="A2207" s="109">
        <v>168</v>
      </c>
      <c r="B2207" s="192">
        <v>42948</v>
      </c>
      <c r="D2207" t="s">
        <v>4177</v>
      </c>
      <c r="E2207" t="s">
        <v>5319</v>
      </c>
      <c r="F2207">
        <v>53</v>
      </c>
      <c r="I2207">
        <v>1.1000000000000001</v>
      </c>
      <c r="J2207" t="s">
        <v>4850</v>
      </c>
    </row>
    <row r="2208" spans="1:10" x14ac:dyDescent="0.25">
      <c r="A2208" s="109">
        <v>168</v>
      </c>
      <c r="B2208" s="192">
        <v>42948</v>
      </c>
      <c r="D2208" t="s">
        <v>4177</v>
      </c>
      <c r="E2208" t="s">
        <v>5319</v>
      </c>
      <c r="F2208">
        <v>50</v>
      </c>
      <c r="I2208">
        <v>1</v>
      </c>
      <c r="J2208" t="s">
        <v>4850</v>
      </c>
    </row>
    <row r="2209" spans="1:10" x14ac:dyDescent="0.25">
      <c r="A2209" s="109">
        <v>168</v>
      </c>
      <c r="B2209" s="192">
        <v>42948</v>
      </c>
      <c r="D2209" t="s">
        <v>4177</v>
      </c>
      <c r="E2209" t="s">
        <v>5319</v>
      </c>
      <c r="F2209">
        <v>53</v>
      </c>
      <c r="I2209">
        <v>1.1000000000000001</v>
      </c>
      <c r="J2209" t="s">
        <v>4850</v>
      </c>
    </row>
    <row r="2210" spans="1:10" x14ac:dyDescent="0.25">
      <c r="A2210" s="109">
        <v>168</v>
      </c>
      <c r="B2210" s="192">
        <v>42948</v>
      </c>
      <c r="D2210" t="s">
        <v>4177</v>
      </c>
      <c r="E2210" t="s">
        <v>5319</v>
      </c>
      <c r="F2210">
        <v>41</v>
      </c>
      <c r="I2210">
        <v>0.8</v>
      </c>
      <c r="J2210" t="s">
        <v>4850</v>
      </c>
    </row>
    <row r="2211" spans="1:10" x14ac:dyDescent="0.25">
      <c r="A2211" s="109">
        <v>168</v>
      </c>
      <c r="B2211" s="192">
        <v>42948</v>
      </c>
      <c r="D2211" t="s">
        <v>4177</v>
      </c>
      <c r="E2211" t="s">
        <v>5319</v>
      </c>
      <c r="F2211">
        <v>50</v>
      </c>
      <c r="I2211">
        <v>1.2</v>
      </c>
      <c r="J2211" t="s">
        <v>4850</v>
      </c>
    </row>
    <row r="2212" spans="1:10" x14ac:dyDescent="0.25">
      <c r="A2212" s="109">
        <v>168</v>
      </c>
      <c r="B2212" s="192">
        <v>42948</v>
      </c>
      <c r="D2212" t="s">
        <v>4177</v>
      </c>
      <c r="E2212" t="s">
        <v>5319</v>
      </c>
      <c r="F2212">
        <v>50</v>
      </c>
      <c r="I2212">
        <v>1</v>
      </c>
      <c r="J2212" t="s">
        <v>4850</v>
      </c>
    </row>
    <row r="2213" spans="1:10" x14ac:dyDescent="0.25">
      <c r="A2213" s="109">
        <v>168</v>
      </c>
      <c r="B2213" s="192">
        <v>42948</v>
      </c>
      <c r="D2213" t="s">
        <v>4177</v>
      </c>
      <c r="E2213" t="s">
        <v>5319</v>
      </c>
      <c r="F2213">
        <v>55</v>
      </c>
      <c r="I2213">
        <v>1.3</v>
      </c>
      <c r="J2213" t="s">
        <v>4850</v>
      </c>
    </row>
    <row r="2214" spans="1:10" x14ac:dyDescent="0.25">
      <c r="A2214" s="109">
        <v>168</v>
      </c>
      <c r="B2214" s="192">
        <v>42948</v>
      </c>
      <c r="D2214" t="s">
        <v>4177</v>
      </c>
      <c r="E2214" t="s">
        <v>5319</v>
      </c>
      <c r="F2214">
        <v>49</v>
      </c>
      <c r="I2214">
        <v>1.1000000000000001</v>
      </c>
      <c r="J2214" t="s">
        <v>4850</v>
      </c>
    </row>
    <row r="2215" spans="1:10" x14ac:dyDescent="0.25">
      <c r="A2215" s="109">
        <v>168</v>
      </c>
      <c r="B2215" s="192">
        <v>42948</v>
      </c>
      <c r="D2215" t="s">
        <v>4177</v>
      </c>
      <c r="E2215" t="s">
        <v>5319</v>
      </c>
      <c r="F2215">
        <v>45</v>
      </c>
      <c r="I2215">
        <v>0.8</v>
      </c>
      <c r="J2215" t="s">
        <v>4850</v>
      </c>
    </row>
    <row r="2216" spans="1:10" x14ac:dyDescent="0.25">
      <c r="A2216" s="109">
        <v>168</v>
      </c>
      <c r="B2216" s="192">
        <v>42948</v>
      </c>
      <c r="D2216" t="s">
        <v>4177</v>
      </c>
      <c r="E2216" t="s">
        <v>5319</v>
      </c>
      <c r="F2216">
        <v>29</v>
      </c>
      <c r="I2216">
        <v>0.3</v>
      </c>
      <c r="J2216" t="s">
        <v>4850</v>
      </c>
    </row>
    <row r="2217" spans="1:10" x14ac:dyDescent="0.25">
      <c r="A2217" s="109">
        <v>168</v>
      </c>
      <c r="B2217" s="192">
        <v>42948</v>
      </c>
      <c r="D2217" t="s">
        <v>4177</v>
      </c>
      <c r="E2217" t="s">
        <v>5319</v>
      </c>
      <c r="F2217">
        <v>35</v>
      </c>
      <c r="I2217">
        <v>0.5</v>
      </c>
      <c r="J2217" t="s">
        <v>4850</v>
      </c>
    </row>
    <row r="2218" spans="1:10" x14ac:dyDescent="0.25">
      <c r="A2218" s="109">
        <v>168</v>
      </c>
      <c r="B2218" s="192">
        <v>42948</v>
      </c>
      <c r="D2218" t="s">
        <v>4177</v>
      </c>
      <c r="E2218" t="s">
        <v>5319</v>
      </c>
      <c r="F2218">
        <v>70</v>
      </c>
      <c r="I2218">
        <v>2.2000000000000002</v>
      </c>
      <c r="J2218" t="s">
        <v>4850</v>
      </c>
    </row>
    <row r="2219" spans="1:10" x14ac:dyDescent="0.25">
      <c r="A2219" s="109">
        <v>168</v>
      </c>
      <c r="B2219" s="192">
        <v>42948</v>
      </c>
      <c r="D2219" t="s">
        <v>4177</v>
      </c>
      <c r="E2219" t="s">
        <v>5319</v>
      </c>
      <c r="F2219">
        <v>54</v>
      </c>
      <c r="I2219">
        <v>1.5</v>
      </c>
      <c r="J2219" t="s">
        <v>4850</v>
      </c>
    </row>
    <row r="2220" spans="1:10" x14ac:dyDescent="0.25">
      <c r="A2220" s="109">
        <v>168</v>
      </c>
      <c r="B2220" s="192">
        <v>42948</v>
      </c>
      <c r="D2220" t="s">
        <v>4177</v>
      </c>
      <c r="E2220" t="s">
        <v>5319</v>
      </c>
      <c r="F2220">
        <v>49</v>
      </c>
      <c r="I2220">
        <v>0.9</v>
      </c>
      <c r="J2220" t="s">
        <v>4850</v>
      </c>
    </row>
    <row r="2221" spans="1:10" x14ac:dyDescent="0.25">
      <c r="A2221" s="109">
        <v>168</v>
      </c>
      <c r="B2221" s="192">
        <v>42948</v>
      </c>
      <c r="D2221" t="s">
        <v>4177</v>
      </c>
      <c r="E2221" t="s">
        <v>5319</v>
      </c>
      <c r="F2221">
        <v>52</v>
      </c>
      <c r="I2221">
        <v>1.2</v>
      </c>
      <c r="J2221" t="s">
        <v>4850</v>
      </c>
    </row>
    <row r="2222" spans="1:10" x14ac:dyDescent="0.25">
      <c r="A2222" s="109">
        <v>164</v>
      </c>
      <c r="B2222" s="192">
        <v>42950</v>
      </c>
      <c r="D2222" t="s">
        <v>4587</v>
      </c>
      <c r="E2222" t="s">
        <v>5319</v>
      </c>
      <c r="F2222">
        <v>60</v>
      </c>
      <c r="I2222">
        <v>2.2000000000000002</v>
      </c>
      <c r="J2222" t="s">
        <v>4850</v>
      </c>
    </row>
    <row r="2223" spans="1:10" x14ac:dyDescent="0.25">
      <c r="A2223" s="109">
        <v>164</v>
      </c>
      <c r="B2223" s="192">
        <v>42950</v>
      </c>
      <c r="D2223" t="s">
        <v>4587</v>
      </c>
      <c r="E2223" t="s">
        <v>5319</v>
      </c>
      <c r="F2223">
        <v>50</v>
      </c>
      <c r="I2223">
        <v>0.8</v>
      </c>
      <c r="J2223" t="s">
        <v>4850</v>
      </c>
    </row>
    <row r="2224" spans="1:10" x14ac:dyDescent="0.25">
      <c r="A2224" s="109">
        <v>164</v>
      </c>
      <c r="B2224" s="192">
        <v>42950</v>
      </c>
      <c r="D2224" t="s">
        <v>4587</v>
      </c>
      <c r="E2224" t="s">
        <v>5319</v>
      </c>
      <c r="F2224">
        <v>60</v>
      </c>
      <c r="I2224">
        <v>2.1</v>
      </c>
      <c r="J2224" t="s">
        <v>4850</v>
      </c>
    </row>
    <row r="2225" spans="1:10" x14ac:dyDescent="0.25">
      <c r="A2225" s="109">
        <v>164</v>
      </c>
      <c r="B2225" s="192">
        <v>42950</v>
      </c>
      <c r="D2225" t="s">
        <v>4587</v>
      </c>
      <c r="E2225" t="s">
        <v>5319</v>
      </c>
      <c r="F2225">
        <v>64</v>
      </c>
      <c r="I2225">
        <v>2.6</v>
      </c>
      <c r="J2225" t="s">
        <v>4850</v>
      </c>
    </row>
    <row r="2226" spans="1:10" x14ac:dyDescent="0.25">
      <c r="A2226" s="109">
        <v>166</v>
      </c>
      <c r="B2226" s="192">
        <v>42950</v>
      </c>
      <c r="D2226" t="s">
        <v>4210</v>
      </c>
      <c r="E2226" t="s">
        <v>5319</v>
      </c>
      <c r="F2226">
        <v>35</v>
      </c>
      <c r="I2226">
        <v>0.4</v>
      </c>
      <c r="J2226" t="s">
        <v>4850</v>
      </c>
    </row>
    <row r="2227" spans="1:10" x14ac:dyDescent="0.25">
      <c r="A2227" s="109">
        <v>166</v>
      </c>
      <c r="B2227" s="192">
        <v>42950</v>
      </c>
      <c r="D2227" t="s">
        <v>4210</v>
      </c>
      <c r="E2227" t="s">
        <v>5319</v>
      </c>
      <c r="F2227">
        <v>32</v>
      </c>
      <c r="I2227">
        <v>0.3</v>
      </c>
      <c r="J2227" t="s">
        <v>4850</v>
      </c>
    </row>
    <row r="2228" spans="1:10" x14ac:dyDescent="0.25">
      <c r="A2228" s="109">
        <v>168</v>
      </c>
      <c r="B2228" s="192">
        <v>42950</v>
      </c>
      <c r="D2228" t="s">
        <v>4177</v>
      </c>
      <c r="E2228" t="s">
        <v>5319</v>
      </c>
      <c r="F2228">
        <v>63</v>
      </c>
      <c r="I2228">
        <v>2.1</v>
      </c>
      <c r="J2228" t="s">
        <v>4850</v>
      </c>
    </row>
    <row r="2229" spans="1:10" x14ac:dyDescent="0.25">
      <c r="A2229" s="109">
        <v>168</v>
      </c>
      <c r="B2229" s="192">
        <v>42950</v>
      </c>
      <c r="D2229" t="s">
        <v>4177</v>
      </c>
      <c r="E2229" t="s">
        <v>5319</v>
      </c>
      <c r="F2229">
        <v>40</v>
      </c>
      <c r="I2229">
        <v>0.7</v>
      </c>
      <c r="J2229" t="s">
        <v>4850</v>
      </c>
    </row>
    <row r="2230" spans="1:10" x14ac:dyDescent="0.25">
      <c r="A2230" s="109">
        <v>168</v>
      </c>
      <c r="B2230" s="192">
        <v>42950</v>
      </c>
      <c r="D2230" t="s">
        <v>4177</v>
      </c>
      <c r="E2230" t="s">
        <v>5319</v>
      </c>
      <c r="F2230">
        <v>52</v>
      </c>
      <c r="I2230">
        <v>1.2</v>
      </c>
      <c r="J2230" t="s">
        <v>4850</v>
      </c>
    </row>
    <row r="2231" spans="1:10" x14ac:dyDescent="0.25">
      <c r="A2231" s="109">
        <v>168</v>
      </c>
      <c r="B2231" s="192">
        <v>42950</v>
      </c>
      <c r="D2231" t="s">
        <v>4177</v>
      </c>
      <c r="E2231" t="s">
        <v>5319</v>
      </c>
      <c r="F2231">
        <v>60</v>
      </c>
      <c r="I2231">
        <v>1.9</v>
      </c>
      <c r="J2231" t="s">
        <v>4850</v>
      </c>
    </row>
    <row r="2232" spans="1:10" x14ac:dyDescent="0.25">
      <c r="A2232" s="109">
        <v>168</v>
      </c>
      <c r="B2232" s="192">
        <v>42950</v>
      </c>
      <c r="D2232" t="s">
        <v>4177</v>
      </c>
      <c r="E2232" t="s">
        <v>5319</v>
      </c>
      <c r="F2232">
        <v>52</v>
      </c>
      <c r="I2232">
        <v>1.2</v>
      </c>
      <c r="J2232" t="s">
        <v>4850</v>
      </c>
    </row>
    <row r="2233" spans="1:10" x14ac:dyDescent="0.25">
      <c r="A2233" s="109">
        <v>168</v>
      </c>
      <c r="B2233" s="192">
        <v>42950</v>
      </c>
      <c r="D2233" t="s">
        <v>4177</v>
      </c>
      <c r="E2233" t="s">
        <v>5319</v>
      </c>
      <c r="F2233">
        <v>55</v>
      </c>
      <c r="I2233">
        <v>1.3</v>
      </c>
      <c r="J2233" t="s">
        <v>4850</v>
      </c>
    </row>
    <row r="2234" spans="1:10" x14ac:dyDescent="0.25">
      <c r="A2234" s="109">
        <v>168</v>
      </c>
      <c r="B2234" s="192">
        <v>42950</v>
      </c>
      <c r="D2234" t="s">
        <v>4177</v>
      </c>
      <c r="E2234" t="s">
        <v>5319</v>
      </c>
      <c r="F2234">
        <v>51</v>
      </c>
      <c r="I2234">
        <v>1.1000000000000001</v>
      </c>
      <c r="J2234" t="s">
        <v>4850</v>
      </c>
    </row>
    <row r="2235" spans="1:10" x14ac:dyDescent="0.25">
      <c r="A2235" s="109">
        <v>168</v>
      </c>
      <c r="B2235" s="192">
        <v>42950</v>
      </c>
      <c r="D2235" t="s">
        <v>4177</v>
      </c>
      <c r="E2235" t="s">
        <v>5319</v>
      </c>
      <c r="F2235">
        <v>64</v>
      </c>
      <c r="I2235">
        <v>2.2000000000000002</v>
      </c>
      <c r="J2235" t="s">
        <v>4850</v>
      </c>
    </row>
    <row r="2236" spans="1:10" x14ac:dyDescent="0.25">
      <c r="A2236" s="109">
        <v>168</v>
      </c>
      <c r="B2236" s="192">
        <v>42950</v>
      </c>
      <c r="D2236" t="s">
        <v>4177</v>
      </c>
      <c r="E2236" t="s">
        <v>5319</v>
      </c>
      <c r="F2236">
        <v>31</v>
      </c>
      <c r="I2236">
        <v>0.3</v>
      </c>
      <c r="J2236" t="s">
        <v>4850</v>
      </c>
    </row>
    <row r="2237" spans="1:10" x14ac:dyDescent="0.25">
      <c r="A2237" s="109">
        <v>168</v>
      </c>
      <c r="B2237" s="192">
        <v>42950</v>
      </c>
      <c r="D2237" t="s">
        <v>4177</v>
      </c>
      <c r="E2237" t="s">
        <v>5319</v>
      </c>
      <c r="F2237">
        <v>56</v>
      </c>
      <c r="I2237">
        <v>1.4</v>
      </c>
      <c r="J2237" t="s">
        <v>4850</v>
      </c>
    </row>
    <row r="2238" spans="1:10" x14ac:dyDescent="0.25">
      <c r="A2238" s="109">
        <v>168</v>
      </c>
      <c r="B2238" s="192">
        <v>42950</v>
      </c>
      <c r="D2238" t="s">
        <v>4177</v>
      </c>
      <c r="E2238" t="s">
        <v>5319</v>
      </c>
      <c r="F2238">
        <v>51</v>
      </c>
      <c r="I2238">
        <v>1.3</v>
      </c>
      <c r="J2238" t="s">
        <v>4850</v>
      </c>
    </row>
    <row r="2239" spans="1:10" x14ac:dyDescent="0.25">
      <c r="A2239" s="109">
        <v>168</v>
      </c>
      <c r="B2239" s="192">
        <v>42950</v>
      </c>
      <c r="D2239" t="s">
        <v>4177</v>
      </c>
      <c r="E2239" t="s">
        <v>5319</v>
      </c>
      <c r="F2239">
        <v>49</v>
      </c>
      <c r="I2239">
        <v>1.1000000000000001</v>
      </c>
      <c r="J2239" t="s">
        <v>4850</v>
      </c>
    </row>
    <row r="2240" spans="1:10" x14ac:dyDescent="0.25">
      <c r="A2240" s="109">
        <v>168</v>
      </c>
      <c r="B2240" s="192">
        <v>42950</v>
      </c>
      <c r="D2240" t="s">
        <v>4177</v>
      </c>
      <c r="E2240" t="s">
        <v>5319</v>
      </c>
      <c r="F2240">
        <v>56</v>
      </c>
      <c r="I2240">
        <v>1.6</v>
      </c>
      <c r="J2240" t="s">
        <v>4850</v>
      </c>
    </row>
    <row r="2241" spans="1:10" x14ac:dyDescent="0.25">
      <c r="A2241" s="109">
        <v>168</v>
      </c>
      <c r="B2241" s="192">
        <v>42950</v>
      </c>
      <c r="D2241" t="s">
        <v>4177</v>
      </c>
      <c r="E2241" t="s">
        <v>5319</v>
      </c>
      <c r="F2241">
        <v>47</v>
      </c>
      <c r="I2241">
        <v>1.1000000000000001</v>
      </c>
      <c r="J2241" t="s">
        <v>4850</v>
      </c>
    </row>
    <row r="2242" spans="1:10" x14ac:dyDescent="0.25">
      <c r="A2242" s="109">
        <v>168</v>
      </c>
      <c r="B2242" s="192">
        <v>42950</v>
      </c>
      <c r="D2242" t="s">
        <v>4177</v>
      </c>
      <c r="E2242" t="s">
        <v>5319</v>
      </c>
      <c r="F2242">
        <v>45</v>
      </c>
      <c r="I2242">
        <v>0.8</v>
      </c>
      <c r="J2242" t="s">
        <v>4850</v>
      </c>
    </row>
    <row r="2243" spans="1:10" x14ac:dyDescent="0.25">
      <c r="A2243" s="109">
        <v>168</v>
      </c>
      <c r="B2243" s="192">
        <v>42950</v>
      </c>
      <c r="D2243" t="s">
        <v>4177</v>
      </c>
      <c r="E2243" t="s">
        <v>5319</v>
      </c>
      <c r="F2243">
        <v>42</v>
      </c>
      <c r="I2243">
        <v>0.7</v>
      </c>
      <c r="J2243" t="s">
        <v>4850</v>
      </c>
    </row>
    <row r="2244" spans="1:10" x14ac:dyDescent="0.25">
      <c r="A2244" s="109">
        <v>168</v>
      </c>
      <c r="B2244" s="192">
        <v>42950</v>
      </c>
      <c r="D2244" t="s">
        <v>4177</v>
      </c>
      <c r="E2244" t="s">
        <v>5319</v>
      </c>
      <c r="F2244">
        <v>45</v>
      </c>
      <c r="I2244">
        <v>0.7</v>
      </c>
      <c r="J2244" t="s">
        <v>4850</v>
      </c>
    </row>
    <row r="2245" spans="1:10" x14ac:dyDescent="0.25">
      <c r="A2245" s="109">
        <v>168</v>
      </c>
      <c r="B2245" s="192">
        <v>42950</v>
      </c>
      <c r="D2245" t="s">
        <v>4177</v>
      </c>
      <c r="E2245" t="s">
        <v>5319</v>
      </c>
      <c r="F2245">
        <v>50</v>
      </c>
      <c r="I2245">
        <v>1</v>
      </c>
      <c r="J2245" t="s">
        <v>4850</v>
      </c>
    </row>
    <row r="2246" spans="1:10" x14ac:dyDescent="0.25">
      <c r="A2246" s="109">
        <v>168</v>
      </c>
      <c r="B2246" s="192">
        <v>42950</v>
      </c>
      <c r="D2246" t="s">
        <v>4177</v>
      </c>
      <c r="E2246" t="s">
        <v>5319</v>
      </c>
      <c r="F2246">
        <v>50</v>
      </c>
      <c r="I2246">
        <v>1</v>
      </c>
      <c r="J2246" t="s">
        <v>4850</v>
      </c>
    </row>
    <row r="2247" spans="1:10" x14ac:dyDescent="0.25">
      <c r="A2247" s="109">
        <v>168</v>
      </c>
      <c r="B2247" s="192">
        <v>42950</v>
      </c>
      <c r="D2247" t="s">
        <v>4177</v>
      </c>
      <c r="E2247" t="s">
        <v>5319</v>
      </c>
      <c r="F2247">
        <v>40</v>
      </c>
      <c r="I2247">
        <v>0.6</v>
      </c>
      <c r="J2247" t="s">
        <v>4850</v>
      </c>
    </row>
    <row r="2248" spans="1:10" x14ac:dyDescent="0.25">
      <c r="A2248" s="109">
        <v>168</v>
      </c>
      <c r="B2248" s="192">
        <v>42950</v>
      </c>
      <c r="D2248" t="s">
        <v>4177</v>
      </c>
      <c r="E2248" t="s">
        <v>5319</v>
      </c>
      <c r="F2248">
        <v>42</v>
      </c>
      <c r="I2248">
        <v>0.6</v>
      </c>
      <c r="J2248" t="s">
        <v>4850</v>
      </c>
    </row>
    <row r="2249" spans="1:10" x14ac:dyDescent="0.25">
      <c r="A2249" s="109">
        <v>164</v>
      </c>
      <c r="B2249" s="192">
        <v>42952</v>
      </c>
      <c r="D2249" t="s">
        <v>4587</v>
      </c>
      <c r="E2249" t="s">
        <v>5319</v>
      </c>
      <c r="F2249">
        <v>57</v>
      </c>
      <c r="I2249">
        <v>1.6</v>
      </c>
      <c r="J2249" t="s">
        <v>4850</v>
      </c>
    </row>
    <row r="2250" spans="1:10" x14ac:dyDescent="0.25">
      <c r="A2250" s="109">
        <v>164</v>
      </c>
      <c r="B2250" s="192">
        <v>42952</v>
      </c>
      <c r="D2250" t="s">
        <v>4587</v>
      </c>
      <c r="E2250" t="s">
        <v>5319</v>
      </c>
      <c r="F2250">
        <v>36</v>
      </c>
      <c r="I2250">
        <v>0.4</v>
      </c>
      <c r="J2250" t="s">
        <v>4850</v>
      </c>
    </row>
    <row r="2251" spans="1:10" x14ac:dyDescent="0.25">
      <c r="A2251" s="109">
        <v>166</v>
      </c>
      <c r="B2251" s="192">
        <v>42952</v>
      </c>
      <c r="D2251" t="s">
        <v>4210</v>
      </c>
      <c r="E2251" t="s">
        <v>5320</v>
      </c>
      <c r="F2251">
        <v>23</v>
      </c>
      <c r="I2251" t="s">
        <v>5315</v>
      </c>
      <c r="J2251" t="s">
        <v>4850</v>
      </c>
    </row>
    <row r="2252" spans="1:10" x14ac:dyDescent="0.25">
      <c r="A2252" s="109">
        <v>166</v>
      </c>
      <c r="B2252" s="192">
        <v>42952</v>
      </c>
      <c r="D2252" t="s">
        <v>4210</v>
      </c>
      <c r="E2252" t="s">
        <v>5319</v>
      </c>
      <c r="F2252">
        <v>64</v>
      </c>
      <c r="I2252">
        <v>3</v>
      </c>
      <c r="J2252" t="s">
        <v>4850</v>
      </c>
    </row>
    <row r="2253" spans="1:10" x14ac:dyDescent="0.25">
      <c r="A2253" s="109">
        <v>166</v>
      </c>
      <c r="B2253" s="192">
        <v>42952</v>
      </c>
      <c r="D2253" t="s">
        <v>4210</v>
      </c>
      <c r="E2253" t="s">
        <v>5319</v>
      </c>
      <c r="F2253">
        <v>35</v>
      </c>
      <c r="I2253">
        <v>0.3</v>
      </c>
      <c r="J2253" t="s">
        <v>4850</v>
      </c>
    </row>
    <row r="2254" spans="1:10" x14ac:dyDescent="0.25">
      <c r="A2254" s="109">
        <v>166</v>
      </c>
      <c r="B2254" s="192">
        <v>42952</v>
      </c>
      <c r="D2254" t="s">
        <v>4210</v>
      </c>
      <c r="E2254" t="s">
        <v>5319</v>
      </c>
      <c r="F2254">
        <v>14</v>
      </c>
      <c r="I2254" t="s">
        <v>5315</v>
      </c>
      <c r="J2254" t="s">
        <v>4850</v>
      </c>
    </row>
    <row r="2255" spans="1:10" x14ac:dyDescent="0.25">
      <c r="A2255" s="109">
        <v>166</v>
      </c>
      <c r="B2255" s="192">
        <v>42952</v>
      </c>
      <c r="D2255" t="s">
        <v>4210</v>
      </c>
      <c r="E2255" t="s">
        <v>5319</v>
      </c>
      <c r="F2255">
        <v>50</v>
      </c>
      <c r="I2255">
        <v>1.4</v>
      </c>
      <c r="J2255" t="s">
        <v>4850</v>
      </c>
    </row>
    <row r="2256" spans="1:10" x14ac:dyDescent="0.25">
      <c r="A2256" s="109">
        <v>166</v>
      </c>
      <c r="B2256" s="192">
        <v>42952</v>
      </c>
      <c r="D2256" t="s">
        <v>4210</v>
      </c>
      <c r="E2256" t="s">
        <v>5319</v>
      </c>
      <c r="F2256">
        <v>76</v>
      </c>
      <c r="I2256">
        <v>4.9000000000000004</v>
      </c>
      <c r="J2256" t="s">
        <v>4850</v>
      </c>
    </row>
    <row r="2257" spans="1:10" x14ac:dyDescent="0.25">
      <c r="A2257" s="109">
        <v>166</v>
      </c>
      <c r="B2257" s="192">
        <v>42952</v>
      </c>
      <c r="D2257" t="s">
        <v>4210</v>
      </c>
      <c r="E2257" t="s">
        <v>5319</v>
      </c>
      <c r="F2257">
        <v>47</v>
      </c>
      <c r="I2257">
        <v>0.8</v>
      </c>
      <c r="J2257" t="s">
        <v>4850</v>
      </c>
    </row>
    <row r="2258" spans="1:10" x14ac:dyDescent="0.25">
      <c r="A2258" s="109">
        <v>166</v>
      </c>
      <c r="B2258" s="192">
        <v>42952</v>
      </c>
      <c r="D2258" t="s">
        <v>4210</v>
      </c>
      <c r="E2258" t="s">
        <v>5319</v>
      </c>
      <c r="F2258">
        <v>36</v>
      </c>
      <c r="I2258">
        <v>0.5</v>
      </c>
      <c r="J2258" t="s">
        <v>4850</v>
      </c>
    </row>
    <row r="2259" spans="1:10" x14ac:dyDescent="0.25">
      <c r="A2259" s="109">
        <v>166</v>
      </c>
      <c r="B2259" s="192">
        <v>42952</v>
      </c>
      <c r="D2259" t="s">
        <v>4210</v>
      </c>
      <c r="E2259" t="s">
        <v>5319</v>
      </c>
      <c r="F2259">
        <v>16</v>
      </c>
      <c r="I2259" t="s">
        <v>5315</v>
      </c>
      <c r="J2259" t="s">
        <v>4850</v>
      </c>
    </row>
    <row r="2260" spans="1:10" x14ac:dyDescent="0.25">
      <c r="A2260" s="109">
        <v>168</v>
      </c>
      <c r="B2260" s="192">
        <v>42952</v>
      </c>
      <c r="D2260" t="s">
        <v>4177</v>
      </c>
      <c r="E2260" t="s">
        <v>5319</v>
      </c>
      <c r="F2260">
        <v>62</v>
      </c>
      <c r="I2260">
        <v>2.1</v>
      </c>
      <c r="J2260" t="s">
        <v>4850</v>
      </c>
    </row>
    <row r="2261" spans="1:10" x14ac:dyDescent="0.25">
      <c r="A2261" s="109">
        <v>168</v>
      </c>
      <c r="B2261" s="192">
        <v>42952</v>
      </c>
      <c r="D2261" t="s">
        <v>4177</v>
      </c>
      <c r="E2261" t="s">
        <v>5319</v>
      </c>
      <c r="F2261">
        <v>31</v>
      </c>
      <c r="I2261">
        <v>0.4</v>
      </c>
      <c r="J2261" t="s">
        <v>4850</v>
      </c>
    </row>
    <row r="2262" spans="1:10" x14ac:dyDescent="0.25">
      <c r="A2262" s="109">
        <v>168</v>
      </c>
      <c r="B2262" s="192">
        <v>42952</v>
      </c>
      <c r="D2262" t="s">
        <v>4177</v>
      </c>
      <c r="E2262" t="s">
        <v>5319</v>
      </c>
      <c r="F2262">
        <v>42</v>
      </c>
      <c r="I2262">
        <v>0.6</v>
      </c>
      <c r="J2262" t="s">
        <v>4850</v>
      </c>
    </row>
    <row r="2263" spans="1:10" x14ac:dyDescent="0.25">
      <c r="A2263" s="109">
        <v>168</v>
      </c>
      <c r="B2263" s="192">
        <v>42952</v>
      </c>
      <c r="D2263" t="s">
        <v>4177</v>
      </c>
      <c r="E2263" t="s">
        <v>5319</v>
      </c>
      <c r="F2263">
        <v>44</v>
      </c>
      <c r="I2263">
        <v>0.7</v>
      </c>
      <c r="J2263" t="s">
        <v>4850</v>
      </c>
    </row>
    <row r="2264" spans="1:10" x14ac:dyDescent="0.25">
      <c r="A2264" s="109">
        <v>168</v>
      </c>
      <c r="B2264" s="192">
        <v>42952</v>
      </c>
      <c r="D2264" t="s">
        <v>4177</v>
      </c>
      <c r="E2264" t="s">
        <v>5319</v>
      </c>
      <c r="F2264">
        <v>71</v>
      </c>
      <c r="I2264">
        <v>3.5</v>
      </c>
      <c r="J2264" t="s">
        <v>4850</v>
      </c>
    </row>
    <row r="2265" spans="1:10" x14ac:dyDescent="0.25">
      <c r="A2265" s="109">
        <v>168</v>
      </c>
      <c r="B2265" s="192">
        <v>42952</v>
      </c>
      <c r="D2265" t="s">
        <v>4177</v>
      </c>
      <c r="E2265" t="s">
        <v>5319</v>
      </c>
      <c r="F2265">
        <v>46</v>
      </c>
      <c r="I2265">
        <v>0.8</v>
      </c>
      <c r="J2265" t="s">
        <v>4850</v>
      </c>
    </row>
    <row r="2266" spans="1:10" x14ac:dyDescent="0.25">
      <c r="A2266" s="109">
        <v>168</v>
      </c>
      <c r="B2266" s="192">
        <v>42952</v>
      </c>
      <c r="D2266" t="s">
        <v>4177</v>
      </c>
      <c r="E2266" t="s">
        <v>5319</v>
      </c>
      <c r="F2266">
        <v>53</v>
      </c>
      <c r="I2266">
        <v>1.5</v>
      </c>
      <c r="J2266" t="s">
        <v>4850</v>
      </c>
    </row>
    <row r="2267" spans="1:10" x14ac:dyDescent="0.25">
      <c r="A2267" s="109">
        <v>168</v>
      </c>
      <c r="B2267" s="192">
        <v>42952</v>
      </c>
      <c r="D2267" t="s">
        <v>4177</v>
      </c>
      <c r="E2267" t="s">
        <v>5319</v>
      </c>
      <c r="F2267">
        <v>55</v>
      </c>
      <c r="I2267">
        <v>1.6</v>
      </c>
      <c r="J2267" t="s">
        <v>4850</v>
      </c>
    </row>
    <row r="2268" spans="1:10" x14ac:dyDescent="0.25">
      <c r="A2268" s="109">
        <v>168</v>
      </c>
      <c r="B2268" s="192">
        <v>42952</v>
      </c>
      <c r="D2268" t="s">
        <v>4177</v>
      </c>
      <c r="E2268" t="s">
        <v>5319</v>
      </c>
      <c r="F2268">
        <v>31</v>
      </c>
      <c r="I2268">
        <v>0.2</v>
      </c>
      <c r="J2268" t="s">
        <v>4850</v>
      </c>
    </row>
    <row r="2269" spans="1:10" x14ac:dyDescent="0.25">
      <c r="A2269" s="109">
        <v>168</v>
      </c>
      <c r="B2269" s="192">
        <v>42952</v>
      </c>
      <c r="D2269" t="s">
        <v>4177</v>
      </c>
      <c r="E2269" t="s">
        <v>5319</v>
      </c>
      <c r="F2269">
        <v>39</v>
      </c>
      <c r="I2269">
        <v>0.4</v>
      </c>
      <c r="J2269" t="s">
        <v>4850</v>
      </c>
    </row>
    <row r="2270" spans="1:10" x14ac:dyDescent="0.25">
      <c r="A2270" s="109">
        <v>168</v>
      </c>
      <c r="B2270" s="192">
        <v>42952</v>
      </c>
      <c r="D2270" t="s">
        <v>4177</v>
      </c>
      <c r="E2270" t="s">
        <v>5319</v>
      </c>
      <c r="F2270">
        <v>42</v>
      </c>
      <c r="I2270">
        <v>0.6</v>
      </c>
      <c r="J2270" t="s">
        <v>4850</v>
      </c>
    </row>
    <row r="2271" spans="1:10" x14ac:dyDescent="0.25">
      <c r="A2271" s="109">
        <v>168</v>
      </c>
      <c r="B2271" s="192">
        <v>42952</v>
      </c>
      <c r="D2271" t="s">
        <v>4177</v>
      </c>
      <c r="E2271" t="s">
        <v>5319</v>
      </c>
      <c r="F2271">
        <v>62</v>
      </c>
      <c r="I2271">
        <v>2.5</v>
      </c>
      <c r="J2271" t="s">
        <v>4850</v>
      </c>
    </row>
    <row r="2272" spans="1:10" x14ac:dyDescent="0.25">
      <c r="A2272" s="109">
        <v>168</v>
      </c>
      <c r="B2272" s="192">
        <v>42952</v>
      </c>
      <c r="D2272" t="s">
        <v>4177</v>
      </c>
      <c r="E2272" t="s">
        <v>5319</v>
      </c>
      <c r="F2272">
        <v>34</v>
      </c>
      <c r="I2272">
        <v>0.5</v>
      </c>
      <c r="J2272" t="s">
        <v>4850</v>
      </c>
    </row>
    <row r="2273" spans="1:10" x14ac:dyDescent="0.25">
      <c r="A2273" s="109">
        <v>168</v>
      </c>
      <c r="B2273" s="192">
        <v>42952</v>
      </c>
      <c r="D2273" t="s">
        <v>4177</v>
      </c>
      <c r="E2273" t="s">
        <v>5319</v>
      </c>
      <c r="F2273">
        <v>43</v>
      </c>
      <c r="I2273">
        <v>0.6</v>
      </c>
      <c r="J2273" t="s">
        <v>4850</v>
      </c>
    </row>
    <row r="2274" spans="1:10" x14ac:dyDescent="0.25">
      <c r="A2274" s="109">
        <v>168</v>
      </c>
      <c r="B2274" s="192">
        <v>42952</v>
      </c>
      <c r="D2274" t="s">
        <v>4177</v>
      </c>
      <c r="E2274" t="s">
        <v>5319</v>
      </c>
      <c r="F2274">
        <v>56</v>
      </c>
      <c r="I2274">
        <v>1.3</v>
      </c>
      <c r="J2274" t="s">
        <v>4850</v>
      </c>
    </row>
    <row r="2275" spans="1:10" x14ac:dyDescent="0.25">
      <c r="A2275" s="109">
        <v>168</v>
      </c>
      <c r="B2275" s="192">
        <v>42952</v>
      </c>
      <c r="D2275" t="s">
        <v>4177</v>
      </c>
      <c r="E2275" t="s">
        <v>5319</v>
      </c>
      <c r="F2275">
        <v>45</v>
      </c>
      <c r="I2275">
        <v>0.6</v>
      </c>
      <c r="J2275" t="s">
        <v>4850</v>
      </c>
    </row>
    <row r="2276" spans="1:10" x14ac:dyDescent="0.25">
      <c r="A2276" s="109">
        <v>168</v>
      </c>
      <c r="B2276" s="192">
        <v>42952</v>
      </c>
      <c r="D2276" t="s">
        <v>4177</v>
      </c>
      <c r="E2276" t="s">
        <v>5319</v>
      </c>
      <c r="F2276">
        <v>30</v>
      </c>
      <c r="I2276">
        <v>0.2</v>
      </c>
      <c r="J2276" t="s">
        <v>4850</v>
      </c>
    </row>
    <row r="2277" spans="1:10" x14ac:dyDescent="0.25">
      <c r="A2277" s="109">
        <v>168</v>
      </c>
      <c r="B2277" s="192">
        <v>42952</v>
      </c>
      <c r="D2277" t="s">
        <v>4177</v>
      </c>
      <c r="E2277" t="s">
        <v>5319</v>
      </c>
      <c r="F2277">
        <v>80</v>
      </c>
      <c r="I2277">
        <v>4.9000000000000004</v>
      </c>
      <c r="J2277" t="s">
        <v>4850</v>
      </c>
    </row>
    <row r="2278" spans="1:10" x14ac:dyDescent="0.25">
      <c r="A2278">
        <v>108</v>
      </c>
      <c r="B2278" s="192">
        <v>42954</v>
      </c>
      <c r="D2278" t="s">
        <v>4173</v>
      </c>
      <c r="E2278" t="s">
        <v>5321</v>
      </c>
      <c r="F2278">
        <v>300</v>
      </c>
      <c r="I2278">
        <v>241</v>
      </c>
      <c r="J2278" t="s">
        <v>4809</v>
      </c>
    </row>
    <row r="2279" spans="1:10" x14ac:dyDescent="0.25">
      <c r="A2279">
        <v>108</v>
      </c>
      <c r="B2279" s="192">
        <v>42954</v>
      </c>
      <c r="D2279" t="s">
        <v>4173</v>
      </c>
      <c r="E2279" t="s">
        <v>5321</v>
      </c>
      <c r="F2279">
        <v>310</v>
      </c>
      <c r="I2279">
        <v>269</v>
      </c>
      <c r="J2279" t="s">
        <v>4809</v>
      </c>
    </row>
    <row r="2280" spans="1:10" x14ac:dyDescent="0.25">
      <c r="A2280">
        <v>108</v>
      </c>
      <c r="B2280" s="192">
        <v>42954</v>
      </c>
      <c r="D2280" t="s">
        <v>4173</v>
      </c>
      <c r="E2280" t="s">
        <v>5321</v>
      </c>
      <c r="F2280">
        <v>305</v>
      </c>
      <c r="I2280">
        <v>250</v>
      </c>
      <c r="J2280" t="s">
        <v>4809</v>
      </c>
    </row>
    <row r="2281" spans="1:10" x14ac:dyDescent="0.25">
      <c r="A2281">
        <v>108</v>
      </c>
      <c r="B2281" s="192">
        <v>42954</v>
      </c>
      <c r="D2281" t="s">
        <v>4173</v>
      </c>
      <c r="E2281" t="s">
        <v>5321</v>
      </c>
      <c r="F2281">
        <v>281</v>
      </c>
      <c r="I2281">
        <v>208</v>
      </c>
      <c r="J2281" t="s">
        <v>4809</v>
      </c>
    </row>
    <row r="2282" spans="1:10" x14ac:dyDescent="0.25">
      <c r="A2282">
        <v>108</v>
      </c>
      <c r="B2282" s="192">
        <v>42954</v>
      </c>
      <c r="D2282" t="s">
        <v>4173</v>
      </c>
      <c r="E2282" t="s">
        <v>5321</v>
      </c>
      <c r="F2282">
        <v>241</v>
      </c>
      <c r="I2282">
        <v>138</v>
      </c>
      <c r="J2282" t="s">
        <v>4809</v>
      </c>
    </row>
    <row r="2283" spans="1:10" x14ac:dyDescent="0.25">
      <c r="A2283">
        <v>108</v>
      </c>
      <c r="B2283" s="192">
        <v>42954</v>
      </c>
      <c r="D2283" t="s">
        <v>4173</v>
      </c>
      <c r="E2283" t="s">
        <v>5321</v>
      </c>
      <c r="F2283">
        <v>196</v>
      </c>
      <c r="I2283">
        <v>70</v>
      </c>
      <c r="J2283" t="s">
        <v>4809</v>
      </c>
    </row>
    <row r="2284" spans="1:10" x14ac:dyDescent="0.25">
      <c r="A2284">
        <v>108</v>
      </c>
      <c r="B2284" s="192">
        <v>42954</v>
      </c>
      <c r="D2284" t="s">
        <v>4173</v>
      </c>
      <c r="E2284" t="s">
        <v>5321</v>
      </c>
      <c r="F2284">
        <v>305</v>
      </c>
      <c r="I2284">
        <v>252</v>
      </c>
      <c r="J2284" t="s">
        <v>5316</v>
      </c>
    </row>
    <row r="2285" spans="1:10" x14ac:dyDescent="0.25">
      <c r="A2285">
        <v>108</v>
      </c>
      <c r="B2285" s="192">
        <v>42954</v>
      </c>
      <c r="D2285" t="s">
        <v>4173</v>
      </c>
      <c r="E2285" t="s">
        <v>5321</v>
      </c>
      <c r="F2285">
        <v>324</v>
      </c>
      <c r="I2285">
        <v>270</v>
      </c>
      <c r="J2285" t="s">
        <v>5316</v>
      </c>
    </row>
    <row r="2286" spans="1:10" x14ac:dyDescent="0.25">
      <c r="A2286">
        <v>108</v>
      </c>
      <c r="B2286" s="192">
        <v>42954</v>
      </c>
      <c r="D2286" t="s">
        <v>4173</v>
      </c>
      <c r="E2286" t="s">
        <v>5321</v>
      </c>
      <c r="F2286">
        <v>269</v>
      </c>
      <c r="I2286">
        <v>164</v>
      </c>
      <c r="J2286" t="s">
        <v>4809</v>
      </c>
    </row>
    <row r="2287" spans="1:10" x14ac:dyDescent="0.25">
      <c r="A2287">
        <v>108</v>
      </c>
      <c r="B2287" s="192">
        <v>42954</v>
      </c>
      <c r="D2287" t="s">
        <v>4173</v>
      </c>
      <c r="E2287" t="s">
        <v>5321</v>
      </c>
      <c r="F2287">
        <v>295</v>
      </c>
      <c r="I2287">
        <v>260</v>
      </c>
      <c r="J2287" t="s">
        <v>4809</v>
      </c>
    </row>
    <row r="2288" spans="1:10" x14ac:dyDescent="0.25">
      <c r="A2288">
        <v>108</v>
      </c>
      <c r="B2288" s="192">
        <v>42954</v>
      </c>
      <c r="D2288" t="s">
        <v>4173</v>
      </c>
      <c r="E2288" t="s">
        <v>5321</v>
      </c>
      <c r="F2288">
        <v>327</v>
      </c>
      <c r="I2288">
        <v>317</v>
      </c>
      <c r="J2288" t="s">
        <v>4809</v>
      </c>
    </row>
    <row r="2289" spans="1:10" x14ac:dyDescent="0.25">
      <c r="A2289">
        <v>108</v>
      </c>
      <c r="B2289" s="192">
        <v>42954</v>
      </c>
      <c r="D2289" t="s">
        <v>4173</v>
      </c>
      <c r="E2289" t="s">
        <v>5321</v>
      </c>
      <c r="F2289">
        <v>248</v>
      </c>
      <c r="I2289">
        <v>135</v>
      </c>
      <c r="J2289" t="s">
        <v>4809</v>
      </c>
    </row>
    <row r="2290" spans="1:10" x14ac:dyDescent="0.25">
      <c r="A2290">
        <v>108</v>
      </c>
      <c r="B2290" s="192">
        <v>42954</v>
      </c>
      <c r="D2290" t="s">
        <v>4173</v>
      </c>
      <c r="E2290" t="s">
        <v>5321</v>
      </c>
      <c r="F2290">
        <v>251</v>
      </c>
      <c r="I2290">
        <v>131</v>
      </c>
      <c r="J2290" t="s">
        <v>4809</v>
      </c>
    </row>
    <row r="2291" spans="1:10" x14ac:dyDescent="0.25">
      <c r="A2291">
        <v>108</v>
      </c>
      <c r="B2291" s="192">
        <v>42954</v>
      </c>
      <c r="D2291" t="s">
        <v>4173</v>
      </c>
      <c r="E2291" t="s">
        <v>5321</v>
      </c>
      <c r="F2291">
        <v>258</v>
      </c>
      <c r="I2291">
        <v>148</v>
      </c>
      <c r="J2291" t="s">
        <v>4809</v>
      </c>
    </row>
    <row r="2292" spans="1:10" x14ac:dyDescent="0.25">
      <c r="A2292">
        <v>108</v>
      </c>
      <c r="B2292" s="192">
        <v>42954</v>
      </c>
      <c r="D2292" t="s">
        <v>4173</v>
      </c>
      <c r="E2292" t="s">
        <v>5321</v>
      </c>
      <c r="F2292">
        <v>225</v>
      </c>
      <c r="I2292">
        <v>102</v>
      </c>
      <c r="J2292" t="s">
        <v>4809</v>
      </c>
    </row>
    <row r="2293" spans="1:10" x14ac:dyDescent="0.25">
      <c r="A2293">
        <v>108</v>
      </c>
      <c r="B2293" s="192">
        <v>42954</v>
      </c>
      <c r="D2293" t="s">
        <v>4173</v>
      </c>
      <c r="E2293" t="s">
        <v>5321</v>
      </c>
      <c r="F2293">
        <v>340</v>
      </c>
      <c r="I2293">
        <v>350</v>
      </c>
      <c r="J2293" t="s">
        <v>4809</v>
      </c>
    </row>
    <row r="2294" spans="1:10" x14ac:dyDescent="0.25">
      <c r="A2294">
        <v>108</v>
      </c>
      <c r="B2294" s="192">
        <v>42954</v>
      </c>
      <c r="D2294" t="s">
        <v>4173</v>
      </c>
      <c r="E2294" t="s">
        <v>5321</v>
      </c>
      <c r="F2294">
        <v>304</v>
      </c>
      <c r="I2294">
        <v>260</v>
      </c>
      <c r="J2294" t="s">
        <v>4809</v>
      </c>
    </row>
    <row r="2295" spans="1:10" x14ac:dyDescent="0.25">
      <c r="A2295">
        <v>108</v>
      </c>
      <c r="B2295" s="192">
        <v>42954</v>
      </c>
      <c r="D2295" t="s">
        <v>4173</v>
      </c>
      <c r="E2295" t="s">
        <v>5321</v>
      </c>
      <c r="F2295">
        <v>304</v>
      </c>
      <c r="I2295">
        <v>230</v>
      </c>
      <c r="J2295" t="s">
        <v>4809</v>
      </c>
    </row>
    <row r="2296" spans="1:10" x14ac:dyDescent="0.25">
      <c r="A2296">
        <v>108</v>
      </c>
      <c r="B2296" s="192">
        <v>42954</v>
      </c>
      <c r="D2296" t="s">
        <v>4173</v>
      </c>
      <c r="E2296" t="s">
        <v>5321</v>
      </c>
      <c r="F2296">
        <v>260</v>
      </c>
      <c r="I2296">
        <v>161</v>
      </c>
      <c r="J2296" t="s">
        <v>4809</v>
      </c>
    </row>
    <row r="2297" spans="1:10" x14ac:dyDescent="0.25">
      <c r="A2297">
        <v>108</v>
      </c>
      <c r="B2297" s="192">
        <v>42954</v>
      </c>
      <c r="D2297" t="s">
        <v>4173</v>
      </c>
      <c r="E2297" t="s">
        <v>5321</v>
      </c>
      <c r="F2297">
        <v>395</v>
      </c>
      <c r="I2297">
        <v>509</v>
      </c>
      <c r="J2297" t="s">
        <v>4809</v>
      </c>
    </row>
    <row r="2298" spans="1:10" x14ac:dyDescent="0.25">
      <c r="A2298">
        <v>108</v>
      </c>
      <c r="B2298" s="192">
        <v>42954</v>
      </c>
      <c r="D2298" t="s">
        <v>4173</v>
      </c>
      <c r="E2298" t="s">
        <v>5321</v>
      </c>
      <c r="F2298">
        <v>319</v>
      </c>
      <c r="I2298">
        <v>286</v>
      </c>
      <c r="J2298" t="s">
        <v>4809</v>
      </c>
    </row>
    <row r="2299" spans="1:10" x14ac:dyDescent="0.25">
      <c r="A2299">
        <v>108</v>
      </c>
      <c r="B2299" s="192">
        <v>42954</v>
      </c>
      <c r="D2299" t="s">
        <v>4173</v>
      </c>
      <c r="E2299" t="s">
        <v>5321</v>
      </c>
      <c r="F2299">
        <v>200</v>
      </c>
      <c r="I2299">
        <v>71</v>
      </c>
      <c r="J2299" t="s">
        <v>4809</v>
      </c>
    </row>
    <row r="2300" spans="1:10" x14ac:dyDescent="0.25">
      <c r="A2300">
        <v>108</v>
      </c>
      <c r="B2300" s="192">
        <v>42954</v>
      </c>
      <c r="D2300" t="s">
        <v>4173</v>
      </c>
      <c r="E2300" t="s">
        <v>5321</v>
      </c>
      <c r="F2300">
        <v>251</v>
      </c>
      <c r="I2300">
        <v>151</v>
      </c>
      <c r="J2300" t="s">
        <v>5316</v>
      </c>
    </row>
    <row r="2301" spans="1:10" x14ac:dyDescent="0.25">
      <c r="A2301">
        <v>108</v>
      </c>
      <c r="B2301" s="192">
        <v>42954</v>
      </c>
      <c r="D2301" t="s">
        <v>4173</v>
      </c>
      <c r="E2301" t="s">
        <v>5321</v>
      </c>
      <c r="F2301">
        <v>260</v>
      </c>
      <c r="I2301">
        <v>148</v>
      </c>
      <c r="J2301" t="s">
        <v>5316</v>
      </c>
    </row>
    <row r="2302" spans="1:10" x14ac:dyDescent="0.25">
      <c r="A2302">
        <v>108</v>
      </c>
      <c r="B2302" s="192">
        <v>42954</v>
      </c>
      <c r="D2302" t="s">
        <v>4173</v>
      </c>
      <c r="E2302" t="s">
        <v>5321</v>
      </c>
      <c r="F2302">
        <v>319</v>
      </c>
      <c r="I2302">
        <v>306</v>
      </c>
      <c r="J2302" t="s">
        <v>5316</v>
      </c>
    </row>
    <row r="2303" spans="1:10" x14ac:dyDescent="0.25">
      <c r="A2303">
        <v>108</v>
      </c>
      <c r="B2303" s="192">
        <v>42954</v>
      </c>
      <c r="D2303" t="s">
        <v>4173</v>
      </c>
      <c r="E2303" t="s">
        <v>5324</v>
      </c>
      <c r="F2303">
        <v>276</v>
      </c>
      <c r="I2303">
        <v>139</v>
      </c>
      <c r="J2303" t="s">
        <v>4809</v>
      </c>
    </row>
    <row r="2304" spans="1:10" x14ac:dyDescent="0.25">
      <c r="A2304">
        <v>108</v>
      </c>
      <c r="B2304" s="192">
        <v>42954</v>
      </c>
      <c r="D2304" t="s">
        <v>4173</v>
      </c>
      <c r="E2304" t="s">
        <v>5324</v>
      </c>
      <c r="F2304">
        <v>270</v>
      </c>
      <c r="I2304">
        <v>146</v>
      </c>
      <c r="J2304" t="s">
        <v>4809</v>
      </c>
    </row>
    <row r="2305" spans="1:10" x14ac:dyDescent="0.25">
      <c r="A2305">
        <v>108</v>
      </c>
      <c r="B2305" s="192">
        <v>42954</v>
      </c>
      <c r="D2305" t="s">
        <v>4173</v>
      </c>
      <c r="E2305" t="s">
        <v>5324</v>
      </c>
      <c r="F2305">
        <v>279</v>
      </c>
      <c r="I2305">
        <v>158</v>
      </c>
      <c r="J2305" t="s">
        <v>4809</v>
      </c>
    </row>
    <row r="2306" spans="1:10" x14ac:dyDescent="0.25">
      <c r="A2306">
        <v>108</v>
      </c>
      <c r="B2306" s="192">
        <v>42954</v>
      </c>
      <c r="D2306" t="s">
        <v>4173</v>
      </c>
      <c r="E2306" t="s">
        <v>5324</v>
      </c>
      <c r="F2306">
        <v>230</v>
      </c>
      <c r="I2306">
        <v>79</v>
      </c>
      <c r="J2306" t="s">
        <v>4809</v>
      </c>
    </row>
    <row r="2307" spans="1:10" x14ac:dyDescent="0.25">
      <c r="A2307">
        <v>108</v>
      </c>
      <c r="B2307" s="192">
        <v>42954</v>
      </c>
      <c r="D2307" t="s">
        <v>4173</v>
      </c>
      <c r="E2307" t="s">
        <v>5324</v>
      </c>
      <c r="F2307">
        <v>220</v>
      </c>
      <c r="I2307">
        <v>82</v>
      </c>
      <c r="J2307" t="s">
        <v>4809</v>
      </c>
    </row>
    <row r="2308" spans="1:10" x14ac:dyDescent="0.25">
      <c r="A2308">
        <v>108</v>
      </c>
      <c r="B2308" s="192">
        <v>42954</v>
      </c>
      <c r="D2308" t="s">
        <v>4173</v>
      </c>
      <c r="E2308" t="s">
        <v>5324</v>
      </c>
      <c r="F2308">
        <v>290</v>
      </c>
      <c r="I2308">
        <v>165</v>
      </c>
      <c r="J2308" t="s">
        <v>4809</v>
      </c>
    </row>
    <row r="2309" spans="1:10" x14ac:dyDescent="0.25">
      <c r="A2309">
        <v>108</v>
      </c>
      <c r="B2309" s="192">
        <v>42954</v>
      </c>
      <c r="D2309" t="s">
        <v>4173</v>
      </c>
      <c r="E2309" t="s">
        <v>5324</v>
      </c>
      <c r="F2309">
        <v>260</v>
      </c>
      <c r="I2309">
        <v>126</v>
      </c>
      <c r="J2309" t="s">
        <v>4809</v>
      </c>
    </row>
    <row r="2310" spans="1:10" x14ac:dyDescent="0.25">
      <c r="A2310">
        <v>108</v>
      </c>
      <c r="B2310" s="192">
        <v>42954</v>
      </c>
      <c r="D2310" t="s">
        <v>4173</v>
      </c>
      <c r="E2310" t="s">
        <v>5324</v>
      </c>
      <c r="F2310">
        <v>270</v>
      </c>
      <c r="I2310">
        <v>137</v>
      </c>
      <c r="J2310" t="s">
        <v>4809</v>
      </c>
    </row>
    <row r="2311" spans="1:10" x14ac:dyDescent="0.25">
      <c r="A2311">
        <v>108</v>
      </c>
      <c r="B2311" s="192">
        <v>42954</v>
      </c>
      <c r="D2311" t="s">
        <v>4173</v>
      </c>
      <c r="E2311" t="s">
        <v>5324</v>
      </c>
      <c r="F2311">
        <v>300</v>
      </c>
      <c r="I2311">
        <v>183</v>
      </c>
      <c r="J2311" t="s">
        <v>4809</v>
      </c>
    </row>
    <row r="2312" spans="1:10" x14ac:dyDescent="0.25">
      <c r="A2312" s="109">
        <v>164</v>
      </c>
      <c r="B2312" s="192">
        <v>42955</v>
      </c>
      <c r="D2312" t="s">
        <v>4587</v>
      </c>
      <c r="E2312" t="s">
        <v>5319</v>
      </c>
      <c r="F2312">
        <v>66</v>
      </c>
      <c r="I2312">
        <v>2.6</v>
      </c>
      <c r="J2312" t="s">
        <v>4850</v>
      </c>
    </row>
    <row r="2313" spans="1:10" x14ac:dyDescent="0.25">
      <c r="A2313" s="109">
        <v>164</v>
      </c>
      <c r="B2313" s="192">
        <v>42955</v>
      </c>
      <c r="D2313" t="s">
        <v>4587</v>
      </c>
      <c r="E2313" t="s">
        <v>5319</v>
      </c>
      <c r="F2313">
        <v>36</v>
      </c>
      <c r="I2313">
        <v>0.4</v>
      </c>
      <c r="J2313" t="s">
        <v>4850</v>
      </c>
    </row>
    <row r="2314" spans="1:10" x14ac:dyDescent="0.25">
      <c r="A2314" s="109">
        <v>164</v>
      </c>
      <c r="B2314" s="192">
        <v>42955</v>
      </c>
      <c r="D2314" t="s">
        <v>4587</v>
      </c>
      <c r="E2314" t="s">
        <v>5319</v>
      </c>
      <c r="F2314">
        <v>53</v>
      </c>
      <c r="I2314">
        <v>1.6</v>
      </c>
      <c r="J2314" t="s">
        <v>4850</v>
      </c>
    </row>
    <row r="2315" spans="1:10" x14ac:dyDescent="0.25">
      <c r="A2315" s="109">
        <v>164</v>
      </c>
      <c r="B2315" s="192">
        <v>42955</v>
      </c>
      <c r="D2315" t="s">
        <v>4587</v>
      </c>
      <c r="E2315" t="s">
        <v>5319</v>
      </c>
      <c r="F2315">
        <v>60</v>
      </c>
      <c r="I2315">
        <v>2.2999999999999998</v>
      </c>
      <c r="J2315" t="s">
        <v>4850</v>
      </c>
    </row>
    <row r="2316" spans="1:10" x14ac:dyDescent="0.25">
      <c r="A2316" s="109">
        <v>168</v>
      </c>
      <c r="B2316" s="192">
        <v>42955</v>
      </c>
      <c r="D2316" t="s">
        <v>4177</v>
      </c>
      <c r="E2316" t="s">
        <v>5319</v>
      </c>
      <c r="F2316">
        <v>50</v>
      </c>
      <c r="I2316">
        <v>0.8</v>
      </c>
      <c r="J2316" t="s">
        <v>5317</v>
      </c>
    </row>
    <row r="2317" spans="1:10" x14ac:dyDescent="0.25">
      <c r="A2317" s="109">
        <v>168</v>
      </c>
      <c r="B2317" s="192">
        <v>42955</v>
      </c>
      <c r="D2317" t="s">
        <v>4177</v>
      </c>
      <c r="E2317" t="s">
        <v>5319</v>
      </c>
      <c r="F2317">
        <v>51</v>
      </c>
      <c r="I2317">
        <v>1.1000000000000001</v>
      </c>
      <c r="J2317" t="s">
        <v>5317</v>
      </c>
    </row>
    <row r="2318" spans="1:10" x14ac:dyDescent="0.25">
      <c r="A2318" s="109">
        <v>168</v>
      </c>
      <c r="B2318" s="192">
        <v>42955</v>
      </c>
      <c r="D2318" t="s">
        <v>4177</v>
      </c>
      <c r="E2318" t="s">
        <v>5319</v>
      </c>
      <c r="F2318">
        <v>37</v>
      </c>
      <c r="I2318">
        <v>0.4</v>
      </c>
      <c r="J2318" t="s">
        <v>5317</v>
      </c>
    </row>
    <row r="2319" spans="1:10" x14ac:dyDescent="0.25">
      <c r="A2319" s="109">
        <v>168</v>
      </c>
      <c r="B2319" s="192">
        <v>42955</v>
      </c>
      <c r="D2319" t="s">
        <v>4177</v>
      </c>
      <c r="E2319" t="s">
        <v>5319</v>
      </c>
      <c r="F2319">
        <v>36</v>
      </c>
      <c r="I2319">
        <v>0.3</v>
      </c>
      <c r="J2319" t="s">
        <v>5317</v>
      </c>
    </row>
    <row r="2320" spans="1:10" x14ac:dyDescent="0.25">
      <c r="A2320" s="109">
        <v>168</v>
      </c>
      <c r="B2320" s="192">
        <v>42955</v>
      </c>
      <c r="D2320" t="s">
        <v>4177</v>
      </c>
      <c r="E2320" t="s">
        <v>5319</v>
      </c>
      <c r="F2320">
        <v>60</v>
      </c>
      <c r="I2320">
        <v>1.8</v>
      </c>
      <c r="J2320" t="s">
        <v>5317</v>
      </c>
    </row>
    <row r="2321" spans="1:10" x14ac:dyDescent="0.25">
      <c r="A2321" s="109">
        <v>168</v>
      </c>
      <c r="B2321" s="192">
        <v>42955</v>
      </c>
      <c r="D2321" t="s">
        <v>4177</v>
      </c>
      <c r="E2321" t="s">
        <v>5319</v>
      </c>
      <c r="F2321">
        <v>55</v>
      </c>
      <c r="I2321">
        <v>1.3</v>
      </c>
      <c r="J2321" t="s">
        <v>5317</v>
      </c>
    </row>
    <row r="2322" spans="1:10" x14ac:dyDescent="0.25">
      <c r="A2322" s="109">
        <v>168</v>
      </c>
      <c r="B2322" s="192">
        <v>42955</v>
      </c>
      <c r="D2322" t="s">
        <v>4177</v>
      </c>
      <c r="E2322" t="s">
        <v>5319</v>
      </c>
      <c r="F2322">
        <v>36</v>
      </c>
      <c r="I2322">
        <v>0.5</v>
      </c>
      <c r="J2322" t="s">
        <v>5317</v>
      </c>
    </row>
    <row r="2323" spans="1:10" x14ac:dyDescent="0.25">
      <c r="A2323" s="109">
        <v>168</v>
      </c>
      <c r="B2323" s="192">
        <v>42955</v>
      </c>
      <c r="D2323" t="s">
        <v>4177</v>
      </c>
      <c r="E2323" t="s">
        <v>5319</v>
      </c>
      <c r="F2323">
        <v>56</v>
      </c>
      <c r="I2323">
        <v>1.4</v>
      </c>
      <c r="J2323" t="s">
        <v>5317</v>
      </c>
    </row>
    <row r="2324" spans="1:10" x14ac:dyDescent="0.25">
      <c r="A2324" s="109">
        <v>168</v>
      </c>
      <c r="B2324" s="192">
        <v>42955</v>
      </c>
      <c r="D2324" t="s">
        <v>4177</v>
      </c>
      <c r="E2324" t="s">
        <v>5319</v>
      </c>
      <c r="F2324">
        <v>56</v>
      </c>
      <c r="I2324">
        <v>1.4</v>
      </c>
      <c r="J2324" t="s">
        <v>5317</v>
      </c>
    </row>
    <row r="2325" spans="1:10" x14ac:dyDescent="0.25">
      <c r="A2325" s="109">
        <v>168</v>
      </c>
      <c r="B2325" s="192">
        <v>42955</v>
      </c>
      <c r="D2325" t="s">
        <v>4177</v>
      </c>
      <c r="E2325" t="s">
        <v>5319</v>
      </c>
      <c r="F2325">
        <v>48</v>
      </c>
      <c r="I2325">
        <v>0.8</v>
      </c>
      <c r="J2325" t="s">
        <v>5317</v>
      </c>
    </row>
    <row r="2326" spans="1:10" x14ac:dyDescent="0.25">
      <c r="A2326" s="109">
        <v>168</v>
      </c>
      <c r="B2326" s="192">
        <v>42955</v>
      </c>
      <c r="D2326" t="s">
        <v>4177</v>
      </c>
      <c r="E2326" t="s">
        <v>5319</v>
      </c>
      <c r="F2326">
        <v>49</v>
      </c>
      <c r="I2326">
        <v>0.9</v>
      </c>
      <c r="J2326" t="s">
        <v>5317</v>
      </c>
    </row>
    <row r="2327" spans="1:10" x14ac:dyDescent="0.25">
      <c r="A2327" s="109">
        <v>168</v>
      </c>
      <c r="B2327" s="192">
        <v>42955</v>
      </c>
      <c r="D2327" t="s">
        <v>4177</v>
      </c>
      <c r="E2327" t="s">
        <v>5319</v>
      </c>
      <c r="F2327">
        <v>50</v>
      </c>
      <c r="I2327">
        <v>1</v>
      </c>
      <c r="J2327" t="s">
        <v>5317</v>
      </c>
    </row>
    <row r="2328" spans="1:10" x14ac:dyDescent="0.25">
      <c r="A2328" s="109">
        <v>168</v>
      </c>
      <c r="B2328" s="192">
        <v>42955</v>
      </c>
      <c r="D2328" t="s">
        <v>4177</v>
      </c>
      <c r="E2328" t="s">
        <v>5319</v>
      </c>
      <c r="F2328">
        <v>41</v>
      </c>
      <c r="I2328">
        <v>0.8</v>
      </c>
      <c r="J2328" t="s">
        <v>5317</v>
      </c>
    </row>
    <row r="2329" spans="1:10" x14ac:dyDescent="0.25">
      <c r="A2329" s="109">
        <v>168</v>
      </c>
      <c r="B2329" s="192">
        <v>42955</v>
      </c>
      <c r="D2329" t="s">
        <v>4177</v>
      </c>
      <c r="E2329" t="s">
        <v>5319</v>
      </c>
      <c r="F2329">
        <v>49</v>
      </c>
      <c r="I2329">
        <v>0.9</v>
      </c>
      <c r="J2329" t="s">
        <v>5317</v>
      </c>
    </row>
    <row r="2330" spans="1:10" x14ac:dyDescent="0.25">
      <c r="A2330" s="109">
        <v>168</v>
      </c>
      <c r="B2330" s="192">
        <v>42955</v>
      </c>
      <c r="D2330" t="s">
        <v>4177</v>
      </c>
      <c r="E2330" t="s">
        <v>5319</v>
      </c>
      <c r="F2330" t="s">
        <v>5315</v>
      </c>
      <c r="I2330" t="s">
        <v>5315</v>
      </c>
      <c r="J2330" t="s">
        <v>4850</v>
      </c>
    </row>
    <row r="2331" spans="1:10" x14ac:dyDescent="0.25">
      <c r="A2331" s="109">
        <v>168</v>
      </c>
      <c r="B2331" s="192">
        <v>42955</v>
      </c>
      <c r="D2331" t="s">
        <v>4177</v>
      </c>
      <c r="E2331" t="s">
        <v>5319</v>
      </c>
      <c r="F2331" t="s">
        <v>5315</v>
      </c>
      <c r="I2331" t="s">
        <v>5315</v>
      </c>
      <c r="J2331" t="s">
        <v>4850</v>
      </c>
    </row>
    <row r="2332" spans="1:10" x14ac:dyDescent="0.25">
      <c r="A2332" s="109">
        <v>168</v>
      </c>
      <c r="B2332" s="192">
        <v>42955</v>
      </c>
      <c r="D2332" t="s">
        <v>4177</v>
      </c>
      <c r="E2332" t="s">
        <v>5319</v>
      </c>
      <c r="F2332">
        <v>66</v>
      </c>
      <c r="I2332">
        <v>2.7</v>
      </c>
      <c r="J2332" t="s">
        <v>4850</v>
      </c>
    </row>
    <row r="2333" spans="1:10" x14ac:dyDescent="0.25">
      <c r="A2333" s="109">
        <v>168</v>
      </c>
      <c r="B2333" s="192">
        <v>42955</v>
      </c>
      <c r="D2333" t="s">
        <v>4177</v>
      </c>
      <c r="E2333" t="s">
        <v>5319</v>
      </c>
      <c r="F2333">
        <v>60</v>
      </c>
      <c r="I2333">
        <v>1.7</v>
      </c>
      <c r="J2333" t="s">
        <v>4850</v>
      </c>
    </row>
    <row r="2334" spans="1:10" x14ac:dyDescent="0.25">
      <c r="A2334" s="109">
        <v>168</v>
      </c>
      <c r="B2334" s="192">
        <v>42955</v>
      </c>
      <c r="D2334" t="s">
        <v>4177</v>
      </c>
      <c r="E2334" t="s">
        <v>5319</v>
      </c>
      <c r="F2334">
        <v>53</v>
      </c>
      <c r="I2334">
        <v>1.3</v>
      </c>
      <c r="J2334" t="s">
        <v>4850</v>
      </c>
    </row>
    <row r="2335" spans="1:10" x14ac:dyDescent="0.25">
      <c r="A2335" s="109">
        <v>168</v>
      </c>
      <c r="B2335" s="192">
        <v>42955</v>
      </c>
      <c r="D2335" t="s">
        <v>4177</v>
      </c>
      <c r="E2335" t="s">
        <v>5319</v>
      </c>
      <c r="F2335">
        <v>63</v>
      </c>
      <c r="I2335">
        <v>2.2000000000000002</v>
      </c>
      <c r="J2335" t="s">
        <v>4850</v>
      </c>
    </row>
    <row r="2336" spans="1:10" x14ac:dyDescent="0.25">
      <c r="A2336" s="109">
        <v>168</v>
      </c>
      <c r="B2336" s="192">
        <v>42955</v>
      </c>
      <c r="D2336" t="s">
        <v>4177</v>
      </c>
      <c r="E2336" t="s">
        <v>5319</v>
      </c>
      <c r="F2336">
        <v>49</v>
      </c>
      <c r="I2336">
        <v>1.1000000000000001</v>
      </c>
      <c r="J2336" t="s">
        <v>4850</v>
      </c>
    </row>
    <row r="2337" spans="1:10" x14ac:dyDescent="0.25">
      <c r="A2337" s="109">
        <v>168</v>
      </c>
      <c r="B2337" s="192">
        <v>42955</v>
      </c>
      <c r="D2337" t="s">
        <v>4177</v>
      </c>
      <c r="E2337" t="s">
        <v>5319</v>
      </c>
      <c r="F2337">
        <v>56</v>
      </c>
      <c r="I2337">
        <v>1.4</v>
      </c>
      <c r="J2337" t="s">
        <v>4850</v>
      </c>
    </row>
    <row r="2338" spans="1:10" x14ac:dyDescent="0.25">
      <c r="A2338" s="109">
        <v>168</v>
      </c>
      <c r="B2338" s="192">
        <v>42955</v>
      </c>
      <c r="D2338" t="s">
        <v>4177</v>
      </c>
      <c r="E2338" t="s">
        <v>5319</v>
      </c>
      <c r="F2338">
        <v>57</v>
      </c>
      <c r="I2338">
        <v>1.7</v>
      </c>
      <c r="J2338" t="s">
        <v>4850</v>
      </c>
    </row>
    <row r="2339" spans="1:10" x14ac:dyDescent="0.25">
      <c r="A2339" s="109">
        <v>168</v>
      </c>
      <c r="B2339" s="192">
        <v>42955</v>
      </c>
      <c r="D2339" t="s">
        <v>4177</v>
      </c>
      <c r="E2339" t="s">
        <v>5319</v>
      </c>
      <c r="F2339">
        <v>36</v>
      </c>
      <c r="I2339">
        <v>0.4</v>
      </c>
      <c r="J2339" t="s">
        <v>4850</v>
      </c>
    </row>
    <row r="2340" spans="1:10" x14ac:dyDescent="0.25">
      <c r="A2340" s="109">
        <v>168</v>
      </c>
      <c r="B2340" s="192">
        <v>42955</v>
      </c>
      <c r="D2340" t="s">
        <v>4177</v>
      </c>
      <c r="E2340" t="s">
        <v>5319</v>
      </c>
      <c r="F2340">
        <v>49</v>
      </c>
      <c r="I2340">
        <v>1</v>
      </c>
      <c r="J2340" t="s">
        <v>4850</v>
      </c>
    </row>
    <row r="2341" spans="1:10" x14ac:dyDescent="0.25">
      <c r="A2341" s="109">
        <v>168</v>
      </c>
      <c r="B2341" s="192">
        <v>42955</v>
      </c>
      <c r="D2341" t="s">
        <v>4177</v>
      </c>
      <c r="E2341" t="s">
        <v>5319</v>
      </c>
      <c r="F2341">
        <v>51</v>
      </c>
      <c r="I2341">
        <v>1</v>
      </c>
      <c r="J2341" t="s">
        <v>4850</v>
      </c>
    </row>
    <row r="2342" spans="1:10" x14ac:dyDescent="0.25">
      <c r="A2342" s="109">
        <v>168</v>
      </c>
      <c r="B2342" s="192">
        <v>42955</v>
      </c>
      <c r="D2342" t="s">
        <v>4177</v>
      </c>
      <c r="E2342" t="s">
        <v>5319</v>
      </c>
      <c r="F2342">
        <v>45</v>
      </c>
      <c r="I2342">
        <v>0.8</v>
      </c>
      <c r="J2342" t="s">
        <v>4850</v>
      </c>
    </row>
    <row r="2343" spans="1:10" x14ac:dyDescent="0.25">
      <c r="A2343" s="109">
        <v>168</v>
      </c>
      <c r="B2343" s="192">
        <v>42955</v>
      </c>
      <c r="D2343" t="s">
        <v>4177</v>
      </c>
      <c r="E2343" t="s">
        <v>5319</v>
      </c>
      <c r="F2343">
        <v>46</v>
      </c>
      <c r="I2343">
        <v>0.7</v>
      </c>
      <c r="J2343" t="s">
        <v>4850</v>
      </c>
    </row>
    <row r="2344" spans="1:10" x14ac:dyDescent="0.25">
      <c r="A2344" s="109">
        <v>168</v>
      </c>
      <c r="B2344" s="192">
        <v>42955</v>
      </c>
      <c r="D2344" t="s">
        <v>4177</v>
      </c>
      <c r="E2344" t="s">
        <v>5319</v>
      </c>
      <c r="F2344">
        <v>41</v>
      </c>
      <c r="I2344">
        <v>0.6</v>
      </c>
      <c r="J2344" t="s">
        <v>4850</v>
      </c>
    </row>
    <row r="2345" spans="1:10" x14ac:dyDescent="0.25">
      <c r="A2345" s="109">
        <v>168</v>
      </c>
      <c r="B2345" s="192">
        <v>42955</v>
      </c>
      <c r="D2345" t="s">
        <v>4177</v>
      </c>
      <c r="E2345" t="s">
        <v>5319</v>
      </c>
      <c r="F2345">
        <v>46</v>
      </c>
      <c r="I2345">
        <v>1</v>
      </c>
      <c r="J2345" t="s">
        <v>4850</v>
      </c>
    </row>
    <row r="2346" spans="1:10" x14ac:dyDescent="0.25">
      <c r="A2346" s="109">
        <v>168</v>
      </c>
      <c r="B2346" s="192">
        <v>42955</v>
      </c>
      <c r="D2346" t="s">
        <v>4177</v>
      </c>
      <c r="E2346" t="s">
        <v>5319</v>
      </c>
      <c r="F2346">
        <v>89</v>
      </c>
      <c r="I2346">
        <v>8.1</v>
      </c>
      <c r="J2346" t="s">
        <v>4850</v>
      </c>
    </row>
    <row r="2347" spans="1:10" x14ac:dyDescent="0.25">
      <c r="A2347">
        <v>112</v>
      </c>
      <c r="B2347" s="192">
        <v>42955</v>
      </c>
      <c r="D2347" t="s">
        <v>415</v>
      </c>
      <c r="E2347" t="s">
        <v>5321</v>
      </c>
      <c r="F2347">
        <v>360</v>
      </c>
      <c r="I2347">
        <v>462</v>
      </c>
      <c r="J2347" t="s">
        <v>4809</v>
      </c>
    </row>
    <row r="2348" spans="1:10" x14ac:dyDescent="0.25">
      <c r="A2348">
        <v>112</v>
      </c>
      <c r="B2348" s="192">
        <v>42955</v>
      </c>
      <c r="D2348" t="s">
        <v>415</v>
      </c>
      <c r="E2348" t="s">
        <v>5321</v>
      </c>
      <c r="F2348">
        <v>240</v>
      </c>
      <c r="I2348">
        <v>128</v>
      </c>
      <c r="J2348" t="s">
        <v>5316</v>
      </c>
    </row>
    <row r="2349" spans="1:10" x14ac:dyDescent="0.25">
      <c r="A2349" s="109">
        <v>166</v>
      </c>
      <c r="B2349" s="192">
        <v>42956</v>
      </c>
      <c r="D2349" t="s">
        <v>4210</v>
      </c>
      <c r="E2349" t="s">
        <v>5319</v>
      </c>
      <c r="F2349">
        <v>70</v>
      </c>
      <c r="I2349">
        <v>3</v>
      </c>
      <c r="J2349" t="s">
        <v>4850</v>
      </c>
    </row>
    <row r="2350" spans="1:10" x14ac:dyDescent="0.25">
      <c r="A2350" s="109">
        <v>166</v>
      </c>
      <c r="B2350" s="192">
        <v>42956</v>
      </c>
      <c r="D2350" t="s">
        <v>4210</v>
      </c>
      <c r="E2350" t="s">
        <v>5319</v>
      </c>
      <c r="F2350">
        <v>77</v>
      </c>
      <c r="I2350">
        <v>4.5999999999999996</v>
      </c>
      <c r="J2350" t="s">
        <v>4850</v>
      </c>
    </row>
    <row r="2351" spans="1:10" x14ac:dyDescent="0.25">
      <c r="A2351" s="109">
        <v>166</v>
      </c>
      <c r="B2351" s="192">
        <v>42956</v>
      </c>
      <c r="D2351" t="s">
        <v>4210</v>
      </c>
      <c r="E2351" t="s">
        <v>5319</v>
      </c>
      <c r="F2351">
        <v>72</v>
      </c>
      <c r="I2351">
        <v>4</v>
      </c>
      <c r="J2351" t="s">
        <v>4850</v>
      </c>
    </row>
    <row r="2352" spans="1:10" x14ac:dyDescent="0.25">
      <c r="A2352" s="109">
        <v>166</v>
      </c>
      <c r="B2352" s="192">
        <v>42956</v>
      </c>
      <c r="D2352" t="s">
        <v>4210</v>
      </c>
      <c r="E2352" t="s">
        <v>5319</v>
      </c>
      <c r="F2352">
        <v>80</v>
      </c>
      <c r="I2352">
        <v>6.4</v>
      </c>
      <c r="J2352" t="s">
        <v>4850</v>
      </c>
    </row>
    <row r="2353" spans="1:10" x14ac:dyDescent="0.25">
      <c r="A2353" s="109">
        <v>166</v>
      </c>
      <c r="B2353" s="192">
        <v>42956</v>
      </c>
      <c r="D2353" t="s">
        <v>4210</v>
      </c>
      <c r="E2353" t="s">
        <v>5319</v>
      </c>
      <c r="F2353">
        <v>64</v>
      </c>
      <c r="I2353">
        <v>3.2</v>
      </c>
      <c r="J2353" t="s">
        <v>4850</v>
      </c>
    </row>
    <row r="2354" spans="1:10" x14ac:dyDescent="0.25">
      <c r="A2354" s="109">
        <v>166</v>
      </c>
      <c r="B2354" s="192">
        <v>42956</v>
      </c>
      <c r="D2354" t="s">
        <v>4210</v>
      </c>
      <c r="E2354" t="s">
        <v>5319</v>
      </c>
      <c r="F2354">
        <v>75</v>
      </c>
      <c r="I2354">
        <v>3.3</v>
      </c>
      <c r="J2354" t="s">
        <v>4850</v>
      </c>
    </row>
    <row r="2355" spans="1:10" x14ac:dyDescent="0.25">
      <c r="A2355" s="109">
        <v>166</v>
      </c>
      <c r="B2355" s="192">
        <v>42956</v>
      </c>
      <c r="D2355" t="s">
        <v>4210</v>
      </c>
      <c r="E2355" t="s">
        <v>5319</v>
      </c>
      <c r="F2355">
        <v>64</v>
      </c>
      <c r="I2355">
        <v>2.9</v>
      </c>
      <c r="J2355" t="s">
        <v>4850</v>
      </c>
    </row>
    <row r="2356" spans="1:10" x14ac:dyDescent="0.25">
      <c r="A2356" s="109">
        <v>166</v>
      </c>
      <c r="B2356" s="192">
        <v>42956</v>
      </c>
      <c r="D2356" t="s">
        <v>4210</v>
      </c>
      <c r="E2356" t="s">
        <v>5319</v>
      </c>
      <c r="F2356">
        <v>41</v>
      </c>
      <c r="I2356">
        <v>0.5</v>
      </c>
      <c r="J2356" t="s">
        <v>4850</v>
      </c>
    </row>
    <row r="2357" spans="1:10" x14ac:dyDescent="0.25">
      <c r="A2357" s="109">
        <v>166</v>
      </c>
      <c r="B2357" s="192">
        <v>42956</v>
      </c>
      <c r="D2357" t="s">
        <v>4210</v>
      </c>
      <c r="E2357" t="s">
        <v>5319</v>
      </c>
      <c r="F2357">
        <v>15</v>
      </c>
      <c r="I2357" t="s">
        <v>5315</v>
      </c>
      <c r="J2357" t="s">
        <v>4850</v>
      </c>
    </row>
    <row r="2358" spans="1:10" x14ac:dyDescent="0.25">
      <c r="A2358" s="109">
        <v>166</v>
      </c>
      <c r="B2358" s="192">
        <v>42956</v>
      </c>
      <c r="D2358" t="s">
        <v>4210</v>
      </c>
      <c r="E2358" t="s">
        <v>5319</v>
      </c>
      <c r="F2358">
        <v>15</v>
      </c>
      <c r="I2358" t="s">
        <v>5315</v>
      </c>
      <c r="J2358" t="s">
        <v>4850</v>
      </c>
    </row>
    <row r="2359" spans="1:10" x14ac:dyDescent="0.25">
      <c r="A2359" s="109">
        <v>164</v>
      </c>
      <c r="B2359" s="192">
        <v>42957</v>
      </c>
      <c r="D2359" t="s">
        <v>4587</v>
      </c>
      <c r="E2359" t="s">
        <v>5319</v>
      </c>
      <c r="F2359">
        <v>35</v>
      </c>
      <c r="I2359">
        <v>0.4</v>
      </c>
      <c r="J2359" t="s">
        <v>4850</v>
      </c>
    </row>
    <row r="2360" spans="1:10" x14ac:dyDescent="0.25">
      <c r="A2360" s="109">
        <v>164</v>
      </c>
      <c r="B2360" s="192">
        <v>42957</v>
      </c>
      <c r="D2360" t="s">
        <v>4587</v>
      </c>
      <c r="E2360" t="s">
        <v>5319</v>
      </c>
      <c r="F2360">
        <v>44</v>
      </c>
      <c r="I2360">
        <v>0.9</v>
      </c>
      <c r="J2360" t="s">
        <v>4850</v>
      </c>
    </row>
    <row r="2361" spans="1:10" x14ac:dyDescent="0.25">
      <c r="A2361" s="109">
        <v>164</v>
      </c>
      <c r="B2361" s="192">
        <v>42957</v>
      </c>
      <c r="D2361" t="s">
        <v>4587</v>
      </c>
      <c r="E2361" t="s">
        <v>5319</v>
      </c>
      <c r="F2361">
        <v>41</v>
      </c>
      <c r="I2361">
        <v>0.8</v>
      </c>
      <c r="J2361" t="s">
        <v>4850</v>
      </c>
    </row>
    <row r="2362" spans="1:10" x14ac:dyDescent="0.25">
      <c r="A2362" s="109">
        <v>164</v>
      </c>
      <c r="B2362" s="192">
        <v>42957</v>
      </c>
      <c r="D2362" t="s">
        <v>4587</v>
      </c>
      <c r="E2362" t="s">
        <v>5319</v>
      </c>
      <c r="F2362">
        <v>56</v>
      </c>
      <c r="I2362">
        <v>1.7</v>
      </c>
      <c r="J2362" t="s">
        <v>4850</v>
      </c>
    </row>
    <row r="2363" spans="1:10" x14ac:dyDescent="0.25">
      <c r="A2363" s="109">
        <v>164</v>
      </c>
      <c r="B2363" s="192">
        <v>42957</v>
      </c>
      <c r="D2363" t="s">
        <v>4587</v>
      </c>
      <c r="E2363" t="s">
        <v>5319</v>
      </c>
      <c r="F2363">
        <v>95</v>
      </c>
      <c r="I2363">
        <v>7</v>
      </c>
      <c r="J2363" t="s">
        <v>4850</v>
      </c>
    </row>
    <row r="2364" spans="1:10" x14ac:dyDescent="0.25">
      <c r="A2364" s="109">
        <v>114</v>
      </c>
      <c r="B2364" s="192">
        <v>42958</v>
      </c>
      <c r="D2364" t="s">
        <v>421</v>
      </c>
      <c r="E2364" t="s">
        <v>5321</v>
      </c>
      <c r="F2364">
        <v>300</v>
      </c>
      <c r="I2364">
        <v>209</v>
      </c>
      <c r="J2364" t="s">
        <v>4809</v>
      </c>
    </row>
    <row r="2365" spans="1:10" x14ac:dyDescent="0.25">
      <c r="A2365" s="109">
        <v>114</v>
      </c>
      <c r="B2365" s="192">
        <v>42958</v>
      </c>
      <c r="D2365" t="s">
        <v>421</v>
      </c>
      <c r="E2365" t="s">
        <v>5321</v>
      </c>
      <c r="F2365">
        <v>290</v>
      </c>
      <c r="I2365">
        <v>193</v>
      </c>
      <c r="J2365" t="s">
        <v>4809</v>
      </c>
    </row>
    <row r="2366" spans="1:10" x14ac:dyDescent="0.25">
      <c r="A2366" s="109">
        <v>114</v>
      </c>
      <c r="B2366" s="192">
        <v>42958</v>
      </c>
      <c r="D2366" t="s">
        <v>421</v>
      </c>
      <c r="E2366" t="s">
        <v>5321</v>
      </c>
      <c r="F2366">
        <v>289</v>
      </c>
      <c r="I2366">
        <v>185</v>
      </c>
      <c r="J2366" t="s">
        <v>4809</v>
      </c>
    </row>
    <row r="2367" spans="1:10" x14ac:dyDescent="0.25">
      <c r="A2367" s="109">
        <v>114</v>
      </c>
      <c r="B2367" s="192">
        <v>42958</v>
      </c>
      <c r="D2367" t="s">
        <v>421</v>
      </c>
      <c r="E2367" t="s">
        <v>5321</v>
      </c>
      <c r="F2367">
        <v>349</v>
      </c>
      <c r="I2367">
        <v>326</v>
      </c>
      <c r="J2367" t="s">
        <v>4809</v>
      </c>
    </row>
    <row r="2368" spans="1:10" x14ac:dyDescent="0.25">
      <c r="A2368" s="109">
        <v>114</v>
      </c>
      <c r="B2368" s="192">
        <v>42958</v>
      </c>
      <c r="D2368" t="s">
        <v>421</v>
      </c>
      <c r="E2368" t="s">
        <v>5321</v>
      </c>
      <c r="F2368">
        <v>310</v>
      </c>
      <c r="I2368">
        <v>243</v>
      </c>
      <c r="J2368" t="s">
        <v>4809</v>
      </c>
    </row>
    <row r="2369" spans="1:10" x14ac:dyDescent="0.25">
      <c r="A2369" s="109">
        <v>114</v>
      </c>
      <c r="B2369" s="192">
        <v>42958</v>
      </c>
      <c r="D2369" t="s">
        <v>421</v>
      </c>
      <c r="E2369" t="s">
        <v>5321</v>
      </c>
      <c r="F2369">
        <v>280</v>
      </c>
      <c r="I2369">
        <v>164</v>
      </c>
      <c r="J2369" t="s">
        <v>4809</v>
      </c>
    </row>
    <row r="2370" spans="1:10" x14ac:dyDescent="0.25">
      <c r="A2370" s="109">
        <v>114</v>
      </c>
      <c r="B2370" s="192">
        <v>42958</v>
      </c>
      <c r="D2370" t="s">
        <v>421</v>
      </c>
      <c r="E2370" t="s">
        <v>5321</v>
      </c>
      <c r="F2370">
        <v>280</v>
      </c>
      <c r="I2370">
        <v>192</v>
      </c>
      <c r="J2370" t="s">
        <v>4809</v>
      </c>
    </row>
    <row r="2371" spans="1:10" x14ac:dyDescent="0.25">
      <c r="A2371" s="109">
        <v>114</v>
      </c>
      <c r="B2371" s="192">
        <v>42958</v>
      </c>
      <c r="D2371" t="s">
        <v>421</v>
      </c>
      <c r="E2371" t="s">
        <v>5321</v>
      </c>
      <c r="F2371">
        <v>256</v>
      </c>
      <c r="I2371">
        <v>150</v>
      </c>
      <c r="J2371" t="s">
        <v>5316</v>
      </c>
    </row>
    <row r="2372" spans="1:10" x14ac:dyDescent="0.25">
      <c r="A2372" s="109">
        <v>114</v>
      </c>
      <c r="B2372" s="192">
        <v>42958</v>
      </c>
      <c r="D2372" t="s">
        <v>421</v>
      </c>
      <c r="E2372" t="s">
        <v>5321</v>
      </c>
      <c r="F2372">
        <v>304</v>
      </c>
      <c r="I2372">
        <v>220</v>
      </c>
      <c r="J2372" t="s">
        <v>5316</v>
      </c>
    </row>
    <row r="2373" spans="1:10" x14ac:dyDescent="0.25">
      <c r="A2373" s="109">
        <v>114</v>
      </c>
      <c r="B2373" s="192">
        <v>42958</v>
      </c>
      <c r="D2373" t="s">
        <v>421</v>
      </c>
      <c r="E2373" t="s">
        <v>5321</v>
      </c>
      <c r="F2373">
        <v>280</v>
      </c>
      <c r="I2373">
        <v>191</v>
      </c>
      <c r="J2373" t="s">
        <v>4809</v>
      </c>
    </row>
    <row r="2374" spans="1:10" x14ac:dyDescent="0.25">
      <c r="A2374" s="109">
        <v>114</v>
      </c>
      <c r="B2374" s="192">
        <v>42958</v>
      </c>
      <c r="D2374" t="s">
        <v>421</v>
      </c>
      <c r="E2374" t="s">
        <v>5321</v>
      </c>
      <c r="F2374">
        <v>305</v>
      </c>
      <c r="I2374">
        <v>223</v>
      </c>
      <c r="J2374" t="s">
        <v>4809</v>
      </c>
    </row>
    <row r="2375" spans="1:10" x14ac:dyDescent="0.25">
      <c r="A2375" s="109">
        <v>114</v>
      </c>
      <c r="B2375" s="192">
        <v>42958</v>
      </c>
      <c r="D2375" t="s">
        <v>421</v>
      </c>
      <c r="E2375" t="s">
        <v>5321</v>
      </c>
      <c r="F2375">
        <v>318</v>
      </c>
      <c r="I2375">
        <v>258</v>
      </c>
      <c r="J2375" t="s">
        <v>4809</v>
      </c>
    </row>
    <row r="2376" spans="1:10" x14ac:dyDescent="0.25">
      <c r="A2376" s="109">
        <v>114</v>
      </c>
      <c r="B2376" s="192">
        <v>42958</v>
      </c>
      <c r="D2376" t="s">
        <v>421</v>
      </c>
      <c r="E2376" t="s">
        <v>5321</v>
      </c>
      <c r="F2376">
        <v>325</v>
      </c>
      <c r="I2376">
        <v>251</v>
      </c>
      <c r="J2376" t="s">
        <v>4809</v>
      </c>
    </row>
    <row r="2377" spans="1:10" x14ac:dyDescent="0.25">
      <c r="A2377" s="109">
        <v>114</v>
      </c>
      <c r="B2377" s="192">
        <v>42958</v>
      </c>
      <c r="D2377" t="s">
        <v>421</v>
      </c>
      <c r="E2377" t="s">
        <v>5321</v>
      </c>
      <c r="F2377">
        <v>316</v>
      </c>
      <c r="I2377">
        <v>254</v>
      </c>
      <c r="J2377" t="s">
        <v>4809</v>
      </c>
    </row>
    <row r="2378" spans="1:10" x14ac:dyDescent="0.25">
      <c r="A2378" s="109">
        <v>114</v>
      </c>
      <c r="B2378" s="192">
        <v>42958</v>
      </c>
      <c r="D2378" t="s">
        <v>421</v>
      </c>
      <c r="E2378" t="s">
        <v>5321</v>
      </c>
      <c r="F2378">
        <v>297</v>
      </c>
      <c r="I2378">
        <v>216</v>
      </c>
      <c r="J2378" t="s">
        <v>4809</v>
      </c>
    </row>
    <row r="2379" spans="1:10" x14ac:dyDescent="0.25">
      <c r="A2379" s="109">
        <v>114</v>
      </c>
      <c r="B2379" s="192">
        <v>42958</v>
      </c>
      <c r="D2379" t="s">
        <v>421</v>
      </c>
      <c r="E2379" t="s">
        <v>5321</v>
      </c>
      <c r="F2379">
        <v>270</v>
      </c>
      <c r="I2379">
        <v>170</v>
      </c>
      <c r="J2379" t="s">
        <v>4809</v>
      </c>
    </row>
    <row r="2380" spans="1:10" x14ac:dyDescent="0.25">
      <c r="A2380" s="109">
        <v>114</v>
      </c>
      <c r="B2380" s="192">
        <v>42958</v>
      </c>
      <c r="D2380" t="s">
        <v>421</v>
      </c>
      <c r="E2380" t="s">
        <v>5321</v>
      </c>
      <c r="F2380">
        <v>311</v>
      </c>
      <c r="I2380">
        <v>261</v>
      </c>
      <c r="J2380" t="s">
        <v>4809</v>
      </c>
    </row>
    <row r="2381" spans="1:10" x14ac:dyDescent="0.25">
      <c r="A2381" s="109">
        <v>114</v>
      </c>
      <c r="B2381" s="192">
        <v>42958</v>
      </c>
      <c r="D2381" t="s">
        <v>421</v>
      </c>
      <c r="E2381" t="s">
        <v>5321</v>
      </c>
      <c r="F2381">
        <v>321</v>
      </c>
      <c r="I2381">
        <v>265</v>
      </c>
      <c r="J2381" t="s">
        <v>4809</v>
      </c>
    </row>
    <row r="2382" spans="1:10" x14ac:dyDescent="0.25">
      <c r="A2382" s="109">
        <v>114</v>
      </c>
      <c r="B2382" s="192">
        <v>42958</v>
      </c>
      <c r="D2382" t="s">
        <v>421</v>
      </c>
      <c r="E2382" t="s">
        <v>5321</v>
      </c>
      <c r="F2382">
        <v>316</v>
      </c>
      <c r="I2382">
        <v>260</v>
      </c>
      <c r="J2382" t="s">
        <v>4809</v>
      </c>
    </row>
    <row r="2383" spans="1:10" x14ac:dyDescent="0.25">
      <c r="A2383" s="109">
        <v>114</v>
      </c>
      <c r="B2383" s="192">
        <v>42958</v>
      </c>
      <c r="D2383" t="s">
        <v>421</v>
      </c>
      <c r="E2383" t="s">
        <v>5321</v>
      </c>
      <c r="F2383">
        <v>300</v>
      </c>
      <c r="I2383">
        <v>196</v>
      </c>
      <c r="J2383" t="s">
        <v>5316</v>
      </c>
    </row>
    <row r="2384" spans="1:10" x14ac:dyDescent="0.25">
      <c r="A2384" s="109">
        <v>114</v>
      </c>
      <c r="B2384" s="192">
        <v>42958</v>
      </c>
      <c r="D2384" t="s">
        <v>421</v>
      </c>
      <c r="E2384" t="s">
        <v>5321</v>
      </c>
      <c r="F2384">
        <v>298</v>
      </c>
      <c r="I2384">
        <v>202</v>
      </c>
      <c r="J2384" t="s">
        <v>5316</v>
      </c>
    </row>
    <row r="2385" spans="1:10" x14ac:dyDescent="0.25">
      <c r="A2385" s="109">
        <v>114</v>
      </c>
      <c r="B2385" s="192">
        <v>42958</v>
      </c>
      <c r="D2385" t="s">
        <v>421</v>
      </c>
      <c r="E2385" t="s">
        <v>5321</v>
      </c>
      <c r="F2385">
        <v>325</v>
      </c>
      <c r="I2385">
        <v>288</v>
      </c>
      <c r="J2385" t="s">
        <v>4809</v>
      </c>
    </row>
    <row r="2386" spans="1:10" x14ac:dyDescent="0.25">
      <c r="A2386" s="109">
        <v>114</v>
      </c>
      <c r="B2386" s="192">
        <v>42958</v>
      </c>
      <c r="D2386" t="s">
        <v>421</v>
      </c>
      <c r="E2386" t="s">
        <v>5321</v>
      </c>
      <c r="F2386">
        <v>288</v>
      </c>
      <c r="I2386">
        <v>192</v>
      </c>
      <c r="J2386" t="s">
        <v>4809</v>
      </c>
    </row>
    <row r="2387" spans="1:10" x14ac:dyDescent="0.25">
      <c r="A2387" s="109">
        <v>114</v>
      </c>
      <c r="B2387" s="192">
        <v>42958</v>
      </c>
      <c r="D2387" t="s">
        <v>421</v>
      </c>
      <c r="E2387" t="s">
        <v>5321</v>
      </c>
      <c r="F2387">
        <v>300</v>
      </c>
      <c r="I2387">
        <v>212</v>
      </c>
      <c r="J2387" t="s">
        <v>4809</v>
      </c>
    </row>
    <row r="2388" spans="1:10" x14ac:dyDescent="0.25">
      <c r="A2388" s="109">
        <v>114</v>
      </c>
      <c r="B2388" s="192">
        <v>42958</v>
      </c>
      <c r="D2388" t="s">
        <v>421</v>
      </c>
      <c r="E2388" t="s">
        <v>5321</v>
      </c>
      <c r="F2388">
        <v>305</v>
      </c>
      <c r="I2388">
        <v>170</v>
      </c>
      <c r="J2388" t="s">
        <v>4809</v>
      </c>
    </row>
    <row r="2389" spans="1:10" x14ac:dyDescent="0.25">
      <c r="A2389" s="109">
        <v>114</v>
      </c>
      <c r="B2389" s="192">
        <v>42958</v>
      </c>
      <c r="D2389" t="s">
        <v>421</v>
      </c>
      <c r="E2389" t="s">
        <v>5321</v>
      </c>
      <c r="F2389">
        <v>295</v>
      </c>
      <c r="I2389">
        <v>187</v>
      </c>
      <c r="J2389" t="s">
        <v>4809</v>
      </c>
    </row>
    <row r="2390" spans="1:10" x14ac:dyDescent="0.25">
      <c r="A2390" s="109">
        <v>114</v>
      </c>
      <c r="B2390" s="192">
        <v>42958</v>
      </c>
      <c r="D2390" t="s">
        <v>421</v>
      </c>
      <c r="E2390" t="s">
        <v>5321</v>
      </c>
      <c r="F2390">
        <v>290</v>
      </c>
      <c r="I2390">
        <v>189</v>
      </c>
      <c r="J2390" t="s">
        <v>4809</v>
      </c>
    </row>
    <row r="2391" spans="1:10" x14ac:dyDescent="0.25">
      <c r="A2391" s="109">
        <v>114</v>
      </c>
      <c r="B2391" s="192">
        <v>42958</v>
      </c>
      <c r="D2391" t="s">
        <v>421</v>
      </c>
      <c r="E2391" t="s">
        <v>5321</v>
      </c>
      <c r="F2391">
        <v>300</v>
      </c>
      <c r="I2391">
        <v>205</v>
      </c>
      <c r="J2391" t="s">
        <v>4809</v>
      </c>
    </row>
    <row r="2392" spans="1:10" x14ac:dyDescent="0.25">
      <c r="A2392" s="109">
        <v>114</v>
      </c>
      <c r="B2392" s="192">
        <v>42958</v>
      </c>
      <c r="D2392" t="s">
        <v>421</v>
      </c>
      <c r="E2392" t="s">
        <v>5321</v>
      </c>
      <c r="F2392">
        <v>271</v>
      </c>
      <c r="I2392">
        <v>169</v>
      </c>
      <c r="J2392" t="s">
        <v>4809</v>
      </c>
    </row>
    <row r="2393" spans="1:10" x14ac:dyDescent="0.25">
      <c r="A2393" s="109">
        <v>114</v>
      </c>
      <c r="B2393" s="192">
        <v>42958</v>
      </c>
      <c r="D2393" t="s">
        <v>421</v>
      </c>
      <c r="E2393" t="s">
        <v>5321</v>
      </c>
      <c r="F2393">
        <v>310</v>
      </c>
      <c r="I2393">
        <v>215</v>
      </c>
      <c r="J2393" t="s">
        <v>4809</v>
      </c>
    </row>
    <row r="2394" spans="1:10" x14ac:dyDescent="0.25">
      <c r="A2394" s="109">
        <v>114</v>
      </c>
      <c r="B2394" s="192">
        <v>42958</v>
      </c>
      <c r="D2394" t="s">
        <v>421</v>
      </c>
      <c r="E2394" t="s">
        <v>5321</v>
      </c>
      <c r="F2394">
        <v>271</v>
      </c>
      <c r="I2394">
        <v>173</v>
      </c>
      <c r="J2394" t="s">
        <v>4809</v>
      </c>
    </row>
    <row r="2395" spans="1:10" x14ac:dyDescent="0.25">
      <c r="A2395" s="109">
        <v>114</v>
      </c>
      <c r="B2395" s="192">
        <v>42958</v>
      </c>
      <c r="D2395" t="s">
        <v>421</v>
      </c>
      <c r="E2395" t="s">
        <v>5321</v>
      </c>
      <c r="F2395">
        <v>252</v>
      </c>
      <c r="I2395">
        <v>146</v>
      </c>
      <c r="J2395" t="s">
        <v>4809</v>
      </c>
    </row>
    <row r="2396" spans="1:10" x14ac:dyDescent="0.25">
      <c r="A2396" s="109">
        <v>114</v>
      </c>
      <c r="B2396" s="192">
        <v>42958</v>
      </c>
      <c r="D2396" t="s">
        <v>421</v>
      </c>
      <c r="E2396" t="s">
        <v>5321</v>
      </c>
      <c r="F2396">
        <v>276</v>
      </c>
      <c r="I2396">
        <v>180</v>
      </c>
      <c r="J2396" t="s">
        <v>4809</v>
      </c>
    </row>
    <row r="2397" spans="1:10" x14ac:dyDescent="0.25">
      <c r="A2397" s="109">
        <v>114</v>
      </c>
      <c r="B2397" s="192">
        <v>42958</v>
      </c>
      <c r="D2397" t="s">
        <v>421</v>
      </c>
      <c r="E2397" t="s">
        <v>5321</v>
      </c>
      <c r="F2397">
        <v>284</v>
      </c>
      <c r="I2397">
        <v>180</v>
      </c>
      <c r="J2397" t="s">
        <v>4809</v>
      </c>
    </row>
    <row r="2398" spans="1:10" x14ac:dyDescent="0.25">
      <c r="A2398" s="109">
        <v>114</v>
      </c>
      <c r="B2398" s="192">
        <v>42958</v>
      </c>
      <c r="D2398" t="s">
        <v>421</v>
      </c>
      <c r="E2398" t="s">
        <v>5322</v>
      </c>
      <c r="F2398">
        <v>326</v>
      </c>
      <c r="I2398">
        <v>238</v>
      </c>
      <c r="J2398" t="s">
        <v>5316</v>
      </c>
    </row>
    <row r="2399" spans="1:10" x14ac:dyDescent="0.25">
      <c r="A2399" s="109">
        <v>168</v>
      </c>
      <c r="B2399" s="192">
        <v>42959</v>
      </c>
      <c r="D2399" t="s">
        <v>4177</v>
      </c>
      <c r="E2399" t="s">
        <v>5319</v>
      </c>
      <c r="F2399">
        <v>80</v>
      </c>
      <c r="I2399">
        <v>5.2</v>
      </c>
      <c r="J2399" t="s">
        <v>4850</v>
      </c>
    </row>
    <row r="2400" spans="1:10" x14ac:dyDescent="0.25">
      <c r="A2400" s="109">
        <v>168</v>
      </c>
      <c r="B2400" s="192">
        <v>42959</v>
      </c>
      <c r="D2400" t="s">
        <v>4177</v>
      </c>
      <c r="E2400" t="s">
        <v>5319</v>
      </c>
      <c r="F2400">
        <v>43</v>
      </c>
      <c r="I2400">
        <v>1.1000000000000001</v>
      </c>
      <c r="J2400" t="s">
        <v>4850</v>
      </c>
    </row>
    <row r="2401" spans="1:10" x14ac:dyDescent="0.25">
      <c r="A2401" s="109">
        <v>168</v>
      </c>
      <c r="B2401" s="192">
        <v>42959</v>
      </c>
      <c r="D2401" t="s">
        <v>4177</v>
      </c>
      <c r="E2401" t="s">
        <v>5319</v>
      </c>
      <c r="F2401">
        <v>78</v>
      </c>
      <c r="I2401">
        <v>4.9000000000000004</v>
      </c>
      <c r="J2401" t="s">
        <v>4850</v>
      </c>
    </row>
    <row r="2402" spans="1:10" x14ac:dyDescent="0.25">
      <c r="A2402" s="109">
        <v>168</v>
      </c>
      <c r="B2402" s="192">
        <v>42959</v>
      </c>
      <c r="D2402" t="s">
        <v>4177</v>
      </c>
      <c r="E2402" t="s">
        <v>5319</v>
      </c>
      <c r="F2402">
        <v>35</v>
      </c>
      <c r="I2402">
        <v>0.9</v>
      </c>
      <c r="J2402" t="s">
        <v>4850</v>
      </c>
    </row>
    <row r="2403" spans="1:10" x14ac:dyDescent="0.25">
      <c r="A2403" s="109">
        <v>168</v>
      </c>
      <c r="B2403" s="192">
        <v>42959</v>
      </c>
      <c r="D2403" t="s">
        <v>4177</v>
      </c>
      <c r="E2403" t="s">
        <v>5319</v>
      </c>
      <c r="F2403">
        <v>75</v>
      </c>
      <c r="I2403">
        <v>4.7</v>
      </c>
      <c r="J2403" t="s">
        <v>4850</v>
      </c>
    </row>
    <row r="2404" spans="1:10" x14ac:dyDescent="0.25">
      <c r="A2404" s="109">
        <v>168</v>
      </c>
      <c r="B2404" s="192">
        <v>42959</v>
      </c>
      <c r="D2404" t="s">
        <v>4177</v>
      </c>
      <c r="E2404" t="s">
        <v>5319</v>
      </c>
      <c r="F2404">
        <v>51</v>
      </c>
      <c r="I2404">
        <v>1.1000000000000001</v>
      </c>
      <c r="J2404" t="s">
        <v>4850</v>
      </c>
    </row>
    <row r="2405" spans="1:10" x14ac:dyDescent="0.25">
      <c r="A2405" s="109">
        <v>168</v>
      </c>
      <c r="B2405" s="192">
        <v>42959</v>
      </c>
      <c r="D2405" t="s">
        <v>4177</v>
      </c>
      <c r="E2405" t="s">
        <v>5319</v>
      </c>
      <c r="F2405">
        <v>51</v>
      </c>
      <c r="I2405">
        <v>1.2</v>
      </c>
      <c r="J2405" t="s">
        <v>4850</v>
      </c>
    </row>
    <row r="2406" spans="1:10" x14ac:dyDescent="0.25">
      <c r="A2406" s="109">
        <v>168</v>
      </c>
      <c r="B2406" s="192">
        <v>42959</v>
      </c>
      <c r="D2406" t="s">
        <v>4177</v>
      </c>
      <c r="E2406" t="s">
        <v>5319</v>
      </c>
      <c r="F2406">
        <v>42</v>
      </c>
      <c r="I2406">
        <v>0.6</v>
      </c>
      <c r="J2406" t="s">
        <v>4850</v>
      </c>
    </row>
    <row r="2407" spans="1:10" x14ac:dyDescent="0.25">
      <c r="A2407" s="109">
        <v>168</v>
      </c>
      <c r="B2407" s="192">
        <v>42959</v>
      </c>
      <c r="D2407" t="s">
        <v>4177</v>
      </c>
      <c r="E2407" t="s">
        <v>5319</v>
      </c>
      <c r="F2407">
        <v>66</v>
      </c>
      <c r="I2407">
        <v>2.5</v>
      </c>
      <c r="J2407" t="s">
        <v>4850</v>
      </c>
    </row>
    <row r="2408" spans="1:10" x14ac:dyDescent="0.25">
      <c r="A2408" s="109">
        <v>168</v>
      </c>
      <c r="B2408" s="192">
        <v>42959</v>
      </c>
      <c r="D2408" t="s">
        <v>4177</v>
      </c>
      <c r="E2408" t="s">
        <v>5319</v>
      </c>
      <c r="F2408">
        <v>47</v>
      </c>
      <c r="I2408">
        <v>0.8</v>
      </c>
      <c r="J2408" t="s">
        <v>4850</v>
      </c>
    </row>
    <row r="2409" spans="1:10" x14ac:dyDescent="0.25">
      <c r="A2409" s="109">
        <v>168</v>
      </c>
      <c r="B2409" s="192">
        <v>42959</v>
      </c>
      <c r="D2409" t="s">
        <v>4177</v>
      </c>
      <c r="E2409" t="s">
        <v>5319</v>
      </c>
      <c r="F2409">
        <v>35</v>
      </c>
      <c r="I2409">
        <v>0.5</v>
      </c>
      <c r="J2409" t="s">
        <v>4850</v>
      </c>
    </row>
    <row r="2410" spans="1:10" x14ac:dyDescent="0.25">
      <c r="A2410" s="109">
        <v>168</v>
      </c>
      <c r="B2410" s="192">
        <v>42959</v>
      </c>
      <c r="D2410" t="s">
        <v>4177</v>
      </c>
      <c r="E2410" t="s">
        <v>5319</v>
      </c>
      <c r="F2410">
        <v>46</v>
      </c>
      <c r="I2410">
        <v>0.7</v>
      </c>
      <c r="J2410" t="s">
        <v>4850</v>
      </c>
    </row>
    <row r="2411" spans="1:10" x14ac:dyDescent="0.25">
      <c r="A2411" s="109">
        <v>168</v>
      </c>
      <c r="B2411" s="192">
        <v>42959</v>
      </c>
      <c r="D2411" t="s">
        <v>4177</v>
      </c>
      <c r="E2411" t="s">
        <v>5319</v>
      </c>
      <c r="F2411">
        <v>56</v>
      </c>
      <c r="I2411">
        <v>1</v>
      </c>
      <c r="J2411" t="s">
        <v>4850</v>
      </c>
    </row>
    <row r="2412" spans="1:10" x14ac:dyDescent="0.25">
      <c r="A2412" s="109">
        <v>168</v>
      </c>
      <c r="B2412" s="192">
        <v>42959</v>
      </c>
      <c r="D2412" t="s">
        <v>4177</v>
      </c>
      <c r="E2412" t="s">
        <v>5319</v>
      </c>
      <c r="F2412">
        <v>64</v>
      </c>
      <c r="I2412">
        <v>1.5</v>
      </c>
      <c r="J2412" t="s">
        <v>4850</v>
      </c>
    </row>
    <row r="2413" spans="1:10" x14ac:dyDescent="0.25">
      <c r="A2413" s="109">
        <v>168</v>
      </c>
      <c r="B2413" s="192">
        <v>42959</v>
      </c>
      <c r="D2413" t="s">
        <v>4177</v>
      </c>
      <c r="E2413" t="s">
        <v>5319</v>
      </c>
      <c r="F2413">
        <v>44</v>
      </c>
      <c r="I2413">
        <v>0.6</v>
      </c>
      <c r="J2413" t="s">
        <v>4850</v>
      </c>
    </row>
    <row r="2414" spans="1:10" x14ac:dyDescent="0.25">
      <c r="A2414" s="109">
        <v>168</v>
      </c>
      <c r="B2414" s="192">
        <v>42959</v>
      </c>
      <c r="D2414" t="s">
        <v>4177</v>
      </c>
      <c r="E2414" t="s">
        <v>5319</v>
      </c>
      <c r="F2414">
        <v>62</v>
      </c>
      <c r="I2414">
        <v>1.2</v>
      </c>
      <c r="J2414" t="s">
        <v>4850</v>
      </c>
    </row>
    <row r="2415" spans="1:10" x14ac:dyDescent="0.25">
      <c r="A2415" s="109">
        <v>168</v>
      </c>
      <c r="B2415" s="192">
        <v>42959</v>
      </c>
      <c r="D2415" t="s">
        <v>4177</v>
      </c>
      <c r="E2415" t="s">
        <v>5319</v>
      </c>
      <c r="F2415">
        <v>60</v>
      </c>
      <c r="I2415">
        <v>1.2</v>
      </c>
      <c r="J2415" t="s">
        <v>4850</v>
      </c>
    </row>
    <row r="2416" spans="1:10" x14ac:dyDescent="0.25">
      <c r="A2416" s="109">
        <v>168</v>
      </c>
      <c r="B2416" s="192">
        <v>42959</v>
      </c>
      <c r="D2416" t="s">
        <v>4177</v>
      </c>
      <c r="E2416" t="s">
        <v>5319</v>
      </c>
      <c r="F2416">
        <v>45</v>
      </c>
      <c r="I2416">
        <v>0.6</v>
      </c>
      <c r="J2416" t="s">
        <v>4850</v>
      </c>
    </row>
    <row r="2417" spans="1:10" x14ac:dyDescent="0.25">
      <c r="A2417" s="109">
        <v>168</v>
      </c>
      <c r="B2417" s="192">
        <v>42959</v>
      </c>
      <c r="D2417" t="s">
        <v>4177</v>
      </c>
      <c r="E2417" t="s">
        <v>5319</v>
      </c>
      <c r="F2417">
        <v>46</v>
      </c>
      <c r="I2417">
        <v>0.5</v>
      </c>
      <c r="J2417" t="s">
        <v>4850</v>
      </c>
    </row>
    <row r="2418" spans="1:10" x14ac:dyDescent="0.25">
      <c r="A2418" s="109">
        <v>168</v>
      </c>
      <c r="B2418" s="192">
        <v>42959</v>
      </c>
      <c r="D2418" t="s">
        <v>4177</v>
      </c>
      <c r="E2418" t="s">
        <v>5319</v>
      </c>
      <c r="F2418">
        <v>65</v>
      </c>
      <c r="I2418">
        <v>1.3</v>
      </c>
      <c r="J2418" t="s">
        <v>4850</v>
      </c>
    </row>
    <row r="2419" spans="1:10" x14ac:dyDescent="0.25">
      <c r="A2419" s="109">
        <v>168</v>
      </c>
      <c r="B2419" s="192">
        <v>42959</v>
      </c>
      <c r="D2419" t="s">
        <v>4177</v>
      </c>
      <c r="E2419" t="s">
        <v>5319</v>
      </c>
      <c r="F2419">
        <v>60</v>
      </c>
      <c r="I2419">
        <v>1</v>
      </c>
      <c r="J2419" t="s">
        <v>4850</v>
      </c>
    </row>
    <row r="2420" spans="1:10" x14ac:dyDescent="0.25">
      <c r="A2420" s="109">
        <v>168</v>
      </c>
      <c r="B2420" s="192">
        <v>42959</v>
      </c>
      <c r="D2420" t="s">
        <v>4177</v>
      </c>
      <c r="E2420" t="s">
        <v>5319</v>
      </c>
      <c r="F2420">
        <v>43</v>
      </c>
      <c r="I2420">
        <v>0.5</v>
      </c>
      <c r="J2420" t="s">
        <v>4850</v>
      </c>
    </row>
    <row r="2421" spans="1:10" x14ac:dyDescent="0.25">
      <c r="A2421" s="109">
        <v>168</v>
      </c>
      <c r="B2421" s="192">
        <v>42959</v>
      </c>
      <c r="D2421" t="s">
        <v>4177</v>
      </c>
      <c r="E2421" t="s">
        <v>5319</v>
      </c>
      <c r="F2421">
        <v>44</v>
      </c>
      <c r="I2421" s="13">
        <v>0.6</v>
      </c>
      <c r="J2421" t="s">
        <v>4850</v>
      </c>
    </row>
    <row r="2422" spans="1:10" x14ac:dyDescent="0.25">
      <c r="A2422" s="109">
        <v>168</v>
      </c>
      <c r="B2422" s="192">
        <v>42959</v>
      </c>
      <c r="D2422" t="s">
        <v>4177</v>
      </c>
      <c r="E2422" t="s">
        <v>5319</v>
      </c>
      <c r="F2422">
        <v>50</v>
      </c>
      <c r="I2422" s="13">
        <v>0.6</v>
      </c>
      <c r="J2422" t="s">
        <v>4850</v>
      </c>
    </row>
    <row r="2423" spans="1:10" x14ac:dyDescent="0.25">
      <c r="A2423" s="109">
        <v>168</v>
      </c>
      <c r="B2423" s="192">
        <v>42959</v>
      </c>
      <c r="D2423" t="s">
        <v>4177</v>
      </c>
      <c r="E2423" t="s">
        <v>5319</v>
      </c>
      <c r="F2423">
        <v>32</v>
      </c>
      <c r="I2423">
        <v>0.4</v>
      </c>
      <c r="J2423" t="s">
        <v>4850</v>
      </c>
    </row>
    <row r="2424" spans="1:10" x14ac:dyDescent="0.25">
      <c r="A2424" s="109">
        <v>168</v>
      </c>
      <c r="B2424" s="192">
        <v>42959</v>
      </c>
      <c r="D2424" t="s">
        <v>4177</v>
      </c>
      <c r="E2424" t="s">
        <v>5319</v>
      </c>
      <c r="F2424">
        <v>17</v>
      </c>
      <c r="I2424" t="s">
        <v>5315</v>
      </c>
      <c r="J2424" t="s">
        <v>4850</v>
      </c>
    </row>
    <row r="2425" spans="1:10" x14ac:dyDescent="0.25">
      <c r="A2425" s="109">
        <v>168</v>
      </c>
      <c r="B2425" s="192">
        <v>42959</v>
      </c>
      <c r="D2425" t="s">
        <v>4177</v>
      </c>
      <c r="E2425" t="s">
        <v>5319</v>
      </c>
      <c r="F2425">
        <v>20</v>
      </c>
      <c r="I2425" t="s">
        <v>5315</v>
      </c>
      <c r="J2425" t="s">
        <v>4850</v>
      </c>
    </row>
    <row r="2426" spans="1:10" x14ac:dyDescent="0.25">
      <c r="A2426" s="109">
        <v>167</v>
      </c>
      <c r="B2426" s="192">
        <v>42964</v>
      </c>
      <c r="D2426" t="s">
        <v>4621</v>
      </c>
      <c r="E2426" t="s">
        <v>5319</v>
      </c>
      <c r="F2426">
        <v>40</v>
      </c>
      <c r="I2426">
        <v>0.3</v>
      </c>
      <c r="J2426" t="s">
        <v>4850</v>
      </c>
    </row>
  </sheetData>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645"/>
  <sheetViews>
    <sheetView zoomScale="96" zoomScaleNormal="96" workbookViewId="0">
      <selection sqref="A1:XFD645"/>
    </sheetView>
  </sheetViews>
  <sheetFormatPr defaultRowHeight="12.75" x14ac:dyDescent="0.2"/>
  <cols>
    <col min="2" max="2" width="26.5703125" customWidth="1"/>
    <col min="3" max="3" width="51.85546875" customWidth="1"/>
    <col min="4" max="4" width="11.7109375" customWidth="1"/>
    <col min="5" max="5" width="13.85546875" customWidth="1"/>
  </cols>
  <sheetData>
    <row r="1" spans="1:14" x14ac:dyDescent="0.2">
      <c r="B1" s="13"/>
    </row>
    <row r="2" spans="1:14" ht="45" x14ac:dyDescent="0.2">
      <c r="A2" s="61" t="s">
        <v>284</v>
      </c>
      <c r="B2" s="62" t="s">
        <v>1336</v>
      </c>
      <c r="C2" s="62" t="s">
        <v>285</v>
      </c>
      <c r="D2" s="63" t="s">
        <v>286</v>
      </c>
      <c r="E2" s="63" t="s">
        <v>287</v>
      </c>
      <c r="F2" s="64" t="s">
        <v>288</v>
      </c>
      <c r="G2" s="62" t="s">
        <v>289</v>
      </c>
      <c r="H2" s="62" t="s">
        <v>290</v>
      </c>
      <c r="I2" s="62" t="s">
        <v>291</v>
      </c>
      <c r="J2" s="62" t="s">
        <v>292</v>
      </c>
      <c r="K2" s="65" t="s">
        <v>293</v>
      </c>
      <c r="L2" s="62" t="s">
        <v>294</v>
      </c>
      <c r="M2" s="62" t="s">
        <v>1337</v>
      </c>
      <c r="N2" s="62" t="s">
        <v>1374</v>
      </c>
    </row>
    <row r="3" spans="1:14" x14ac:dyDescent="0.2">
      <c r="A3">
        <v>1169</v>
      </c>
      <c r="B3" s="13" t="s">
        <v>1560</v>
      </c>
      <c r="C3" s="13" t="s">
        <v>1563</v>
      </c>
      <c r="D3">
        <v>68.99666666666667</v>
      </c>
      <c r="E3">
        <v>-150.28100000000001</v>
      </c>
      <c r="F3" t="s">
        <v>295</v>
      </c>
      <c r="G3" t="s">
        <v>1160</v>
      </c>
      <c r="H3" t="s">
        <v>295</v>
      </c>
      <c r="I3" t="s">
        <v>295</v>
      </c>
      <c r="J3" t="s">
        <v>1286</v>
      </c>
      <c r="K3" t="s">
        <v>295</v>
      </c>
      <c r="L3" t="s">
        <v>295</v>
      </c>
      <c r="M3" s="66" t="str">
        <f t="shared" ref="M3:M66" si="0">HYPERLINK("http://maps.google.com/maps?q="&amp;D3&amp;","&amp;E3,"View on Google Map")</f>
        <v>View on Google Map</v>
      </c>
    </row>
    <row r="4" spans="1:14" x14ac:dyDescent="0.2">
      <c r="A4">
        <v>1170</v>
      </c>
      <c r="B4" s="13" t="s">
        <v>1561</v>
      </c>
      <c r="C4" s="13" t="s">
        <v>1564</v>
      </c>
      <c r="D4">
        <v>68.952222222222218</v>
      </c>
      <c r="E4">
        <v>-150.21249999999998</v>
      </c>
      <c r="F4" t="s">
        <v>295</v>
      </c>
      <c r="G4" t="s">
        <v>1160</v>
      </c>
      <c r="H4" t="s">
        <v>295</v>
      </c>
      <c r="I4" t="s">
        <v>295</v>
      </c>
      <c r="J4" t="s">
        <v>1286</v>
      </c>
      <c r="K4" t="s">
        <v>295</v>
      </c>
      <c r="L4" t="s">
        <v>295</v>
      </c>
      <c r="M4" s="66" t="str">
        <f t="shared" si="0"/>
        <v>View on Google Map</v>
      </c>
    </row>
    <row r="5" spans="1:14" x14ac:dyDescent="0.2">
      <c r="A5">
        <v>1171</v>
      </c>
      <c r="B5" s="13" t="s">
        <v>1562</v>
      </c>
      <c r="C5" s="13" t="s">
        <v>1565</v>
      </c>
      <c r="D5">
        <v>68.934444444444452</v>
      </c>
      <c r="E5">
        <v>-150.2727777777778</v>
      </c>
      <c r="F5" t="s">
        <v>295</v>
      </c>
      <c r="G5" t="s">
        <v>1160</v>
      </c>
      <c r="H5" t="s">
        <v>295</v>
      </c>
      <c r="I5" t="s">
        <v>295</v>
      </c>
      <c r="J5" t="s">
        <v>1288</v>
      </c>
      <c r="K5" t="s">
        <v>295</v>
      </c>
      <c r="L5" t="s">
        <v>358</v>
      </c>
      <c r="M5" s="66" t="str">
        <f t="shared" si="0"/>
        <v>View on Google Map</v>
      </c>
    </row>
    <row r="6" spans="1:14" x14ac:dyDescent="0.2">
      <c r="A6">
        <v>518</v>
      </c>
      <c r="B6" t="s">
        <v>1118</v>
      </c>
      <c r="C6" t="s">
        <v>1107</v>
      </c>
      <c r="D6">
        <v>68.900986000000003</v>
      </c>
      <c r="E6">
        <v>-151.308469</v>
      </c>
      <c r="F6">
        <v>350</v>
      </c>
      <c r="G6" t="s">
        <v>384</v>
      </c>
      <c r="H6" t="s">
        <v>295</v>
      </c>
      <c r="I6" t="s">
        <v>295</v>
      </c>
      <c r="J6" t="s">
        <v>1026</v>
      </c>
      <c r="K6" t="s">
        <v>295</v>
      </c>
      <c r="L6" t="s">
        <v>1108</v>
      </c>
      <c r="M6" s="66" t="str">
        <f t="shared" si="0"/>
        <v>View on Google Map</v>
      </c>
    </row>
    <row r="7" spans="1:14" x14ac:dyDescent="0.2">
      <c r="A7">
        <v>478</v>
      </c>
      <c r="B7" t="s">
        <v>1056</v>
      </c>
      <c r="C7" t="str">
        <f>"Arctic LTER Site number " &amp; A7</f>
        <v>Arctic LTER Site number 478</v>
      </c>
      <c r="D7">
        <v>68.510069999999999</v>
      </c>
      <c r="E7">
        <v>-149.62691000000001</v>
      </c>
      <c r="F7">
        <v>996</v>
      </c>
      <c r="G7" t="s">
        <v>384</v>
      </c>
      <c r="H7" t="s">
        <v>295</v>
      </c>
      <c r="I7" t="s">
        <v>295</v>
      </c>
      <c r="J7" t="s">
        <v>1026</v>
      </c>
      <c r="K7" t="s">
        <v>295</v>
      </c>
      <c r="L7" t="s">
        <v>295</v>
      </c>
      <c r="M7" s="66" t="str">
        <f t="shared" si="0"/>
        <v>View on Google Map</v>
      </c>
    </row>
    <row r="8" spans="1:14" x14ac:dyDescent="0.2">
      <c r="A8">
        <v>479</v>
      </c>
      <c r="B8" t="s">
        <v>1057</v>
      </c>
      <c r="C8" t="str">
        <f>"Arctic LTER Site number " &amp; A8</f>
        <v>Arctic LTER Site number 479</v>
      </c>
      <c r="D8">
        <v>68.505080000000007</v>
      </c>
      <c r="E8">
        <v>-149.62766999999999</v>
      </c>
      <c r="F8">
        <v>986</v>
      </c>
      <c r="G8" t="s">
        <v>384</v>
      </c>
      <c r="H8" t="s">
        <v>295</v>
      </c>
      <c r="I8" t="s">
        <v>295</v>
      </c>
      <c r="J8" t="s">
        <v>1026</v>
      </c>
      <c r="K8" t="s">
        <v>295</v>
      </c>
      <c r="L8" t="s">
        <v>295</v>
      </c>
      <c r="M8" s="66" t="str">
        <f t="shared" si="0"/>
        <v>View on Google Map</v>
      </c>
    </row>
    <row r="9" spans="1:14" x14ac:dyDescent="0.2">
      <c r="A9">
        <v>480</v>
      </c>
      <c r="B9" t="s">
        <v>1058</v>
      </c>
      <c r="C9" t="str">
        <f>"Arctic LTER Site number " &amp; A9</f>
        <v>Arctic LTER Site number 480</v>
      </c>
      <c r="D9">
        <v>68.502449999999996</v>
      </c>
      <c r="E9">
        <v>-149.63137</v>
      </c>
      <c r="F9">
        <v>982</v>
      </c>
      <c r="G9" t="s">
        <v>384</v>
      </c>
      <c r="H9" t="s">
        <v>295</v>
      </c>
      <c r="I9" t="s">
        <v>295</v>
      </c>
      <c r="J9" t="s">
        <v>1026</v>
      </c>
      <c r="K9" t="s">
        <v>295</v>
      </c>
      <c r="L9" t="s">
        <v>295</v>
      </c>
      <c r="M9" s="66" t="str">
        <f t="shared" si="0"/>
        <v>View on Google Map</v>
      </c>
    </row>
    <row r="10" spans="1:14" x14ac:dyDescent="0.2">
      <c r="B10" t="s">
        <v>1444</v>
      </c>
      <c r="C10" t="s">
        <v>1442</v>
      </c>
      <c r="D10">
        <v>69.375833333333333</v>
      </c>
      <c r="E10">
        <v>-150.68138888888899</v>
      </c>
      <c r="G10" t="s">
        <v>1433</v>
      </c>
      <c r="J10" t="s">
        <v>1288</v>
      </c>
      <c r="L10" t="s">
        <v>358</v>
      </c>
      <c r="M10" s="66" t="str">
        <f t="shared" si="0"/>
        <v>View on Google Map</v>
      </c>
    </row>
    <row r="11" spans="1:14" x14ac:dyDescent="0.2">
      <c r="B11" t="s">
        <v>1445</v>
      </c>
      <c r="C11" t="s">
        <v>1442</v>
      </c>
      <c r="D11">
        <v>69.322777777777773</v>
      </c>
      <c r="E11">
        <v>-150.95055555555601</v>
      </c>
      <c r="G11" t="s">
        <v>1433</v>
      </c>
      <c r="J11" t="s">
        <v>1288</v>
      </c>
      <c r="L11" t="s">
        <v>358</v>
      </c>
      <c r="M11" s="66" t="str">
        <f t="shared" si="0"/>
        <v>View on Google Map</v>
      </c>
    </row>
    <row r="12" spans="1:14" x14ac:dyDescent="0.2">
      <c r="B12" t="s">
        <v>1443</v>
      </c>
      <c r="C12" t="s">
        <v>1442</v>
      </c>
      <c r="D12">
        <v>69.328055555555565</v>
      </c>
      <c r="E12">
        <v>-150.238055555556</v>
      </c>
      <c r="G12" t="s">
        <v>1433</v>
      </c>
      <c r="J12" t="s">
        <v>1288</v>
      </c>
      <c r="L12" t="s">
        <v>358</v>
      </c>
      <c r="M12" s="66" t="str">
        <f t="shared" si="0"/>
        <v>View on Google Map</v>
      </c>
    </row>
    <row r="13" spans="1:14" x14ac:dyDescent="0.2">
      <c r="B13" t="s">
        <v>1441</v>
      </c>
      <c r="C13" t="s">
        <v>1442</v>
      </c>
      <c r="D13">
        <v>69.30361111111111</v>
      </c>
      <c r="E13">
        <v>-149.56083333333299</v>
      </c>
      <c r="G13" t="s">
        <v>1433</v>
      </c>
      <c r="J13" t="s">
        <v>1288</v>
      </c>
      <c r="L13" t="s">
        <v>358</v>
      </c>
      <c r="M13" s="66" t="str">
        <f t="shared" si="0"/>
        <v>View on Google Map</v>
      </c>
    </row>
    <row r="14" spans="1:14" x14ac:dyDescent="0.2">
      <c r="A14">
        <v>7</v>
      </c>
      <c r="B14" t="s">
        <v>313</v>
      </c>
      <c r="C14" t="s">
        <v>304</v>
      </c>
      <c r="D14">
        <v>68.95</v>
      </c>
      <c r="E14">
        <v>-148.86666666666667</v>
      </c>
      <c r="F14">
        <v>360</v>
      </c>
      <c r="G14" t="s">
        <v>296</v>
      </c>
      <c r="H14" t="s">
        <v>295</v>
      </c>
      <c r="I14" t="s">
        <v>295</v>
      </c>
      <c r="J14" t="s">
        <v>1355</v>
      </c>
      <c r="K14" t="s">
        <v>295</v>
      </c>
      <c r="L14" t="s">
        <v>300</v>
      </c>
      <c r="M14" s="66" t="str">
        <f t="shared" si="0"/>
        <v>View on Google Map</v>
      </c>
    </row>
    <row r="15" spans="1:14" x14ac:dyDescent="0.2">
      <c r="A15">
        <v>517</v>
      </c>
      <c r="B15" t="s">
        <v>1117</v>
      </c>
      <c r="C15" t="s">
        <v>1107</v>
      </c>
      <c r="D15">
        <v>68.467832999999999</v>
      </c>
      <c r="E15">
        <v>-151.47916699999999</v>
      </c>
      <c r="F15">
        <v>732</v>
      </c>
      <c r="G15" t="s">
        <v>384</v>
      </c>
      <c r="H15" t="s">
        <v>295</v>
      </c>
      <c r="I15" t="s">
        <v>295</v>
      </c>
      <c r="J15" t="s">
        <v>1026</v>
      </c>
      <c r="K15" t="s">
        <v>295</v>
      </c>
      <c r="L15" t="s">
        <v>1108</v>
      </c>
      <c r="M15" s="66" t="str">
        <f t="shared" si="0"/>
        <v>View on Google Map</v>
      </c>
    </row>
    <row r="16" spans="1:14" x14ac:dyDescent="0.2">
      <c r="A16">
        <v>516</v>
      </c>
      <c r="B16" t="s">
        <v>1116</v>
      </c>
      <c r="C16" t="s">
        <v>1107</v>
      </c>
      <c r="D16">
        <v>68.467500000000001</v>
      </c>
      <c r="E16">
        <v>-151.49433300000001</v>
      </c>
      <c r="F16">
        <v>769</v>
      </c>
      <c r="G16" t="s">
        <v>384</v>
      </c>
      <c r="H16" t="s">
        <v>295</v>
      </c>
      <c r="I16" t="s">
        <v>295</v>
      </c>
      <c r="J16" t="s">
        <v>1026</v>
      </c>
      <c r="K16" t="s">
        <v>295</v>
      </c>
      <c r="L16" t="s">
        <v>1108</v>
      </c>
      <c r="M16" s="66" t="str">
        <f t="shared" si="0"/>
        <v>View on Google Map</v>
      </c>
    </row>
    <row r="17" spans="1:13" x14ac:dyDescent="0.2">
      <c r="A17">
        <v>515</v>
      </c>
      <c r="B17" t="s">
        <v>1115</v>
      </c>
      <c r="C17" t="s">
        <v>1107</v>
      </c>
      <c r="D17">
        <v>68.463999999999999</v>
      </c>
      <c r="E17">
        <v>-151.51516699999999</v>
      </c>
      <c r="F17">
        <v>809</v>
      </c>
      <c r="G17" t="s">
        <v>384</v>
      </c>
      <c r="H17" t="s">
        <v>295</v>
      </c>
      <c r="I17" t="s">
        <v>295</v>
      </c>
      <c r="J17" t="s">
        <v>1026</v>
      </c>
      <c r="K17" t="s">
        <v>295</v>
      </c>
      <c r="L17" t="s">
        <v>1108</v>
      </c>
      <c r="M17" s="66" t="str">
        <f t="shared" si="0"/>
        <v>View on Google Map</v>
      </c>
    </row>
    <row r="18" spans="1:13" x14ac:dyDescent="0.2">
      <c r="A18">
        <v>1177</v>
      </c>
      <c r="B18" t="s">
        <v>1297</v>
      </c>
      <c r="C18" t="s">
        <v>1296</v>
      </c>
      <c r="D18">
        <v>68.99539</v>
      </c>
      <c r="E18">
        <v>-150.28278</v>
      </c>
      <c r="F18" t="s">
        <v>295</v>
      </c>
      <c r="G18" t="s">
        <v>1160</v>
      </c>
      <c r="H18" t="s">
        <v>295</v>
      </c>
      <c r="I18" t="s">
        <v>295</v>
      </c>
      <c r="J18" t="s">
        <v>1288</v>
      </c>
      <c r="K18" t="s">
        <v>295</v>
      </c>
      <c r="L18" t="s">
        <v>358</v>
      </c>
      <c r="M18" s="66" t="str">
        <f t="shared" si="0"/>
        <v>View on Google Map</v>
      </c>
    </row>
    <row r="19" spans="1:13" x14ac:dyDescent="0.2">
      <c r="A19">
        <v>1178</v>
      </c>
      <c r="B19" t="s">
        <v>1298</v>
      </c>
      <c r="C19" t="s">
        <v>1296</v>
      </c>
      <c r="D19">
        <v>68.996089999999995</v>
      </c>
      <c r="E19">
        <v>-150.29223999999999</v>
      </c>
      <c r="F19" t="s">
        <v>295</v>
      </c>
      <c r="G19" t="s">
        <v>1160</v>
      </c>
      <c r="H19" t="s">
        <v>295</v>
      </c>
      <c r="I19" t="s">
        <v>295</v>
      </c>
      <c r="J19" t="s">
        <v>1288</v>
      </c>
      <c r="K19" t="s">
        <v>295</v>
      </c>
      <c r="L19" t="s">
        <v>358</v>
      </c>
      <c r="M19" s="66" t="str">
        <f t="shared" si="0"/>
        <v>View on Google Map</v>
      </c>
    </row>
    <row r="20" spans="1:13" x14ac:dyDescent="0.2">
      <c r="A20">
        <v>1179</v>
      </c>
      <c r="B20" t="s">
        <v>1299</v>
      </c>
      <c r="C20" t="s">
        <v>1300</v>
      </c>
      <c r="D20">
        <v>68.953829999999996</v>
      </c>
      <c r="E20">
        <v>-150.20697000000001</v>
      </c>
      <c r="F20" t="s">
        <v>295</v>
      </c>
      <c r="G20" t="s">
        <v>1160</v>
      </c>
      <c r="H20" t="s">
        <v>295</v>
      </c>
      <c r="I20" t="s">
        <v>295</v>
      </c>
      <c r="J20" t="s">
        <v>1288</v>
      </c>
      <c r="K20" t="s">
        <v>295</v>
      </c>
      <c r="L20" t="s">
        <v>358</v>
      </c>
      <c r="M20" s="66" t="str">
        <f t="shared" si="0"/>
        <v>View on Google Map</v>
      </c>
    </row>
    <row r="21" spans="1:13" x14ac:dyDescent="0.2">
      <c r="A21">
        <v>1180</v>
      </c>
      <c r="B21" s="13" t="s">
        <v>1301</v>
      </c>
      <c r="C21" t="s">
        <v>1300</v>
      </c>
      <c r="D21">
        <v>68.951099999999997</v>
      </c>
      <c r="E21">
        <v>-150.20966000000001</v>
      </c>
      <c r="F21" t="s">
        <v>295</v>
      </c>
      <c r="G21" t="s">
        <v>1160</v>
      </c>
      <c r="H21" t="s">
        <v>295</v>
      </c>
      <c r="I21" t="s">
        <v>295</v>
      </c>
      <c r="J21" t="s">
        <v>1288</v>
      </c>
      <c r="K21" t="s">
        <v>295</v>
      </c>
      <c r="L21" t="s">
        <v>358</v>
      </c>
      <c r="M21" s="66" t="str">
        <f t="shared" si="0"/>
        <v>View on Google Map</v>
      </c>
    </row>
    <row r="22" spans="1:13" x14ac:dyDescent="0.2">
      <c r="A22">
        <v>1181</v>
      </c>
      <c r="B22" s="13" t="s">
        <v>1302</v>
      </c>
      <c r="C22" t="s">
        <v>1300</v>
      </c>
      <c r="D22">
        <v>68.950720000000004</v>
      </c>
      <c r="E22">
        <v>-150.19745</v>
      </c>
      <c r="F22" t="s">
        <v>295</v>
      </c>
      <c r="G22" t="s">
        <v>1160</v>
      </c>
      <c r="H22" t="s">
        <v>295</v>
      </c>
      <c r="I22" t="s">
        <v>295</v>
      </c>
      <c r="J22" t="s">
        <v>1288</v>
      </c>
      <c r="K22" t="s">
        <v>295</v>
      </c>
      <c r="L22" t="s">
        <v>358</v>
      </c>
      <c r="M22" s="66" t="str">
        <f t="shared" si="0"/>
        <v>View on Google Map</v>
      </c>
    </row>
    <row r="23" spans="1:13" x14ac:dyDescent="0.2">
      <c r="A23">
        <v>1182</v>
      </c>
      <c r="B23" s="13" t="s">
        <v>1303</v>
      </c>
      <c r="C23" t="s">
        <v>1300</v>
      </c>
      <c r="D23">
        <v>68.950149999999994</v>
      </c>
      <c r="E23">
        <v>-150.19701000000001</v>
      </c>
      <c r="F23" t="s">
        <v>295</v>
      </c>
      <c r="G23" t="s">
        <v>1160</v>
      </c>
      <c r="H23" t="s">
        <v>295</v>
      </c>
      <c r="I23" t="s">
        <v>295</v>
      </c>
      <c r="J23" t="s">
        <v>1288</v>
      </c>
      <c r="K23" t="s">
        <v>295</v>
      </c>
      <c r="L23" t="s">
        <v>358</v>
      </c>
      <c r="M23" s="66" t="str">
        <f t="shared" si="0"/>
        <v>View on Google Map</v>
      </c>
    </row>
    <row r="24" spans="1:13" x14ac:dyDescent="0.2">
      <c r="A24">
        <v>1183</v>
      </c>
      <c r="B24" s="13" t="s">
        <v>1304</v>
      </c>
      <c r="C24" t="s">
        <v>1300</v>
      </c>
      <c r="D24">
        <v>68.949629999999999</v>
      </c>
      <c r="E24">
        <v>-150.19672</v>
      </c>
      <c r="F24" t="s">
        <v>295</v>
      </c>
      <c r="G24" t="s">
        <v>1160</v>
      </c>
      <c r="H24" t="s">
        <v>295</v>
      </c>
      <c r="I24" t="s">
        <v>295</v>
      </c>
      <c r="J24" t="s">
        <v>1288</v>
      </c>
      <c r="K24" t="s">
        <v>295</v>
      </c>
      <c r="L24" t="s">
        <v>358</v>
      </c>
      <c r="M24" s="66" t="str">
        <f t="shared" si="0"/>
        <v>View on Google Map</v>
      </c>
    </row>
    <row r="25" spans="1:13" x14ac:dyDescent="0.2">
      <c r="A25">
        <v>1184</v>
      </c>
      <c r="B25" s="13" t="s">
        <v>1305</v>
      </c>
      <c r="C25" t="s">
        <v>1300</v>
      </c>
      <c r="D25">
        <v>68.952349999999996</v>
      </c>
      <c r="E25">
        <v>-150.20769999999999</v>
      </c>
      <c r="F25" t="s">
        <v>295</v>
      </c>
      <c r="G25" t="s">
        <v>1160</v>
      </c>
      <c r="H25" t="s">
        <v>295</v>
      </c>
      <c r="I25" t="s">
        <v>295</v>
      </c>
      <c r="J25" t="s">
        <v>1288</v>
      </c>
      <c r="K25" t="s">
        <v>295</v>
      </c>
      <c r="L25" t="s">
        <v>358</v>
      </c>
      <c r="M25" s="66" t="str">
        <f t="shared" si="0"/>
        <v>View on Google Map</v>
      </c>
    </row>
    <row r="26" spans="1:13" x14ac:dyDescent="0.2">
      <c r="A26">
        <v>1185</v>
      </c>
      <c r="B26" s="13" t="s">
        <v>1306</v>
      </c>
      <c r="C26" t="s">
        <v>1300</v>
      </c>
      <c r="D26">
        <v>68.933340000000001</v>
      </c>
      <c r="E26">
        <v>-150.27288999999999</v>
      </c>
      <c r="F26" t="s">
        <v>295</v>
      </c>
      <c r="G26" t="s">
        <v>1160</v>
      </c>
      <c r="H26" t="s">
        <v>295</v>
      </c>
      <c r="I26" t="s">
        <v>295</v>
      </c>
      <c r="J26" t="s">
        <v>1288</v>
      </c>
      <c r="K26" t="s">
        <v>295</v>
      </c>
      <c r="L26" t="s">
        <v>358</v>
      </c>
      <c r="M26" s="66" t="str">
        <f t="shared" si="0"/>
        <v>View on Google Map</v>
      </c>
    </row>
    <row r="27" spans="1:13" x14ac:dyDescent="0.2">
      <c r="A27">
        <v>1186</v>
      </c>
      <c r="B27" t="s">
        <v>1307</v>
      </c>
      <c r="C27" t="s">
        <v>1300</v>
      </c>
      <c r="D27">
        <v>68.935190000000006</v>
      </c>
      <c r="E27">
        <v>-150.26884000000001</v>
      </c>
      <c r="F27" t="s">
        <v>295</v>
      </c>
      <c r="G27" t="s">
        <v>1160</v>
      </c>
      <c r="H27" t="s">
        <v>295</v>
      </c>
      <c r="I27" t="s">
        <v>295</v>
      </c>
      <c r="J27" t="s">
        <v>1288</v>
      </c>
      <c r="K27" t="s">
        <v>295</v>
      </c>
      <c r="L27" t="s">
        <v>358</v>
      </c>
      <c r="M27" s="66" t="str">
        <f t="shared" si="0"/>
        <v>View on Google Map</v>
      </c>
    </row>
    <row r="28" spans="1:13" x14ac:dyDescent="0.2">
      <c r="A28">
        <v>1187</v>
      </c>
      <c r="B28" s="13" t="s">
        <v>1308</v>
      </c>
      <c r="C28" t="s">
        <v>1300</v>
      </c>
      <c r="D28">
        <v>68.997339999999994</v>
      </c>
      <c r="E28">
        <v>-150.30745999999999</v>
      </c>
      <c r="F28" t="s">
        <v>295</v>
      </c>
      <c r="G28" t="s">
        <v>1160</v>
      </c>
      <c r="H28" t="s">
        <v>295</v>
      </c>
      <c r="I28" t="s">
        <v>295</v>
      </c>
      <c r="J28" t="s">
        <v>1288</v>
      </c>
      <c r="K28" t="s">
        <v>295</v>
      </c>
      <c r="L28" t="s">
        <v>358</v>
      </c>
      <c r="M28" s="66" t="str">
        <f t="shared" si="0"/>
        <v>View on Google Map</v>
      </c>
    </row>
    <row r="29" spans="1:13" x14ac:dyDescent="0.2">
      <c r="A29">
        <v>1188</v>
      </c>
      <c r="B29" s="13" t="s">
        <v>1309</v>
      </c>
      <c r="C29" t="s">
        <v>1300</v>
      </c>
      <c r="D29">
        <v>68.950779999999995</v>
      </c>
      <c r="E29">
        <v>-150.19788</v>
      </c>
      <c r="F29" t="s">
        <v>295</v>
      </c>
      <c r="G29" t="s">
        <v>1160</v>
      </c>
      <c r="H29" t="s">
        <v>295</v>
      </c>
      <c r="I29" t="s">
        <v>295</v>
      </c>
      <c r="J29" t="s">
        <v>1288</v>
      </c>
      <c r="K29" t="s">
        <v>295</v>
      </c>
      <c r="L29" t="s">
        <v>358</v>
      </c>
      <c r="M29" s="66" t="str">
        <f t="shared" si="0"/>
        <v>View on Google Map</v>
      </c>
    </row>
    <row r="30" spans="1:13" x14ac:dyDescent="0.2">
      <c r="A30">
        <v>1189</v>
      </c>
      <c r="B30" s="13" t="s">
        <v>1310</v>
      </c>
      <c r="C30" t="s">
        <v>1300</v>
      </c>
      <c r="D30">
        <v>68.954440000000005</v>
      </c>
      <c r="E30">
        <v>-150.20644999999999</v>
      </c>
      <c r="F30" t="s">
        <v>295</v>
      </c>
      <c r="G30" t="s">
        <v>1160</v>
      </c>
      <c r="H30" t="s">
        <v>295</v>
      </c>
      <c r="I30" t="s">
        <v>295</v>
      </c>
      <c r="J30" t="s">
        <v>1288</v>
      </c>
      <c r="K30" t="s">
        <v>295</v>
      </c>
      <c r="L30" t="s">
        <v>358</v>
      </c>
      <c r="M30" s="66" t="str">
        <f t="shared" si="0"/>
        <v>View on Google Map</v>
      </c>
    </row>
    <row r="31" spans="1:13" x14ac:dyDescent="0.2">
      <c r="A31">
        <v>1190</v>
      </c>
      <c r="B31" s="13" t="s">
        <v>1311</v>
      </c>
      <c r="C31" t="s">
        <v>1300</v>
      </c>
      <c r="D31">
        <v>69.116330000000005</v>
      </c>
      <c r="E31">
        <v>-150.79077000000001</v>
      </c>
      <c r="F31" t="s">
        <v>295</v>
      </c>
      <c r="G31" t="s">
        <v>1160</v>
      </c>
      <c r="H31" t="s">
        <v>295</v>
      </c>
      <c r="I31" t="s">
        <v>295</v>
      </c>
      <c r="J31" t="s">
        <v>1288</v>
      </c>
      <c r="K31" t="s">
        <v>295</v>
      </c>
      <c r="L31" t="s">
        <v>358</v>
      </c>
      <c r="M31" s="66" t="str">
        <f t="shared" si="0"/>
        <v>View on Google Map</v>
      </c>
    </row>
    <row r="32" spans="1:13" x14ac:dyDescent="0.2">
      <c r="A32">
        <v>1191</v>
      </c>
      <c r="B32" s="13" t="s">
        <v>1312</v>
      </c>
      <c r="C32" t="s">
        <v>1300</v>
      </c>
      <c r="D32">
        <v>69.116150000000005</v>
      </c>
      <c r="E32">
        <v>-150.79553999999999</v>
      </c>
      <c r="F32" t="s">
        <v>295</v>
      </c>
      <c r="G32" t="s">
        <v>1160</v>
      </c>
      <c r="H32" t="s">
        <v>295</v>
      </c>
      <c r="I32" t="s">
        <v>295</v>
      </c>
      <c r="J32" t="s">
        <v>1288</v>
      </c>
      <c r="K32" t="s">
        <v>295</v>
      </c>
      <c r="L32" t="s">
        <v>358</v>
      </c>
      <c r="M32" s="66" t="str">
        <f t="shared" si="0"/>
        <v>View on Google Map</v>
      </c>
    </row>
    <row r="33" spans="1:13" x14ac:dyDescent="0.2">
      <c r="A33">
        <v>3</v>
      </c>
      <c r="B33" t="s">
        <v>301</v>
      </c>
      <c r="C33" t="s">
        <v>302</v>
      </c>
      <c r="D33">
        <v>68.266666666666666</v>
      </c>
      <c r="E33">
        <v>-149.44999999999999</v>
      </c>
      <c r="F33">
        <v>914</v>
      </c>
      <c r="G33" t="s">
        <v>296</v>
      </c>
      <c r="H33" t="s">
        <v>295</v>
      </c>
      <c r="I33" t="s">
        <v>295</v>
      </c>
      <c r="J33" t="s">
        <v>1355</v>
      </c>
      <c r="K33" t="s">
        <v>295</v>
      </c>
      <c r="L33" t="s">
        <v>300</v>
      </c>
      <c r="M33" s="66" t="str">
        <f t="shared" si="0"/>
        <v>View on Google Map</v>
      </c>
    </row>
    <row r="34" spans="1:13" x14ac:dyDescent="0.2">
      <c r="A34">
        <v>2</v>
      </c>
      <c r="B34" t="s">
        <v>298</v>
      </c>
      <c r="C34" t="s">
        <v>299</v>
      </c>
      <c r="D34">
        <v>68.266666666666666</v>
      </c>
      <c r="E34">
        <v>-149.46666666666667</v>
      </c>
      <c r="F34">
        <v>914</v>
      </c>
      <c r="G34" t="s">
        <v>296</v>
      </c>
      <c r="H34" t="s">
        <v>295</v>
      </c>
      <c r="I34" t="s">
        <v>295</v>
      </c>
      <c r="J34" t="s">
        <v>1355</v>
      </c>
      <c r="K34" t="s">
        <v>295</v>
      </c>
      <c r="L34" t="s">
        <v>300</v>
      </c>
      <c r="M34" s="66" t="str">
        <f t="shared" si="0"/>
        <v>View on Google Map</v>
      </c>
    </row>
    <row r="35" spans="1:13" x14ac:dyDescent="0.2">
      <c r="A35">
        <v>25</v>
      </c>
      <c r="B35" t="s">
        <v>344</v>
      </c>
      <c r="C35" t="str">
        <f t="shared" ref="C35:C41" si="1">"Arctic LTER Site number " &amp; A35</f>
        <v>Arctic LTER Site number 25</v>
      </c>
      <c r="D35" t="s">
        <v>295</v>
      </c>
      <c r="E35" t="s">
        <v>295</v>
      </c>
      <c r="F35">
        <v>1097</v>
      </c>
      <c r="G35" t="s">
        <v>296</v>
      </c>
      <c r="H35" t="s">
        <v>345</v>
      </c>
      <c r="I35" t="s">
        <v>295</v>
      </c>
      <c r="J35" t="s">
        <v>1355</v>
      </c>
      <c r="K35" t="s">
        <v>295</v>
      </c>
      <c r="L35" t="s">
        <v>295</v>
      </c>
      <c r="M35" s="66" t="str">
        <f t="shared" si="0"/>
        <v>View on Google Map</v>
      </c>
    </row>
    <row r="36" spans="1:13" x14ac:dyDescent="0.2">
      <c r="A36">
        <v>26</v>
      </c>
      <c r="B36" t="s">
        <v>346</v>
      </c>
      <c r="C36" t="str">
        <f t="shared" si="1"/>
        <v>Arctic LTER Site number 26</v>
      </c>
      <c r="D36" t="s">
        <v>295</v>
      </c>
      <c r="E36" t="s">
        <v>295</v>
      </c>
      <c r="F36">
        <v>1280</v>
      </c>
      <c r="G36" t="s">
        <v>296</v>
      </c>
      <c r="H36" t="s">
        <v>347</v>
      </c>
      <c r="I36" t="s">
        <v>295</v>
      </c>
      <c r="J36" t="s">
        <v>1355</v>
      </c>
      <c r="K36" t="s">
        <v>295</v>
      </c>
      <c r="L36" t="s">
        <v>295</v>
      </c>
      <c r="M36" s="66" t="str">
        <f t="shared" si="0"/>
        <v>View on Google Map</v>
      </c>
    </row>
    <row r="37" spans="1:13" x14ac:dyDescent="0.2">
      <c r="A37">
        <v>27</v>
      </c>
      <c r="B37" t="s">
        <v>348</v>
      </c>
      <c r="C37" t="str">
        <f t="shared" si="1"/>
        <v>Arctic LTER Site number 27</v>
      </c>
      <c r="D37" t="s">
        <v>295</v>
      </c>
      <c r="E37" t="s">
        <v>295</v>
      </c>
      <c r="F37">
        <v>1555</v>
      </c>
      <c r="G37" t="s">
        <v>296</v>
      </c>
      <c r="H37" t="s">
        <v>349</v>
      </c>
      <c r="I37" t="s">
        <v>295</v>
      </c>
      <c r="J37" t="s">
        <v>1355</v>
      </c>
      <c r="K37" t="s">
        <v>295</v>
      </c>
      <c r="L37" t="s">
        <v>295</v>
      </c>
      <c r="M37" s="66" t="str">
        <f t="shared" si="0"/>
        <v>View on Google Map</v>
      </c>
    </row>
    <row r="38" spans="1:13" ht="12.75" customHeight="1" x14ac:dyDescent="0.2">
      <c r="A38">
        <v>138</v>
      </c>
      <c r="B38" t="s">
        <v>470</v>
      </c>
      <c r="C38" t="str">
        <f t="shared" si="1"/>
        <v>Arctic LTER Site number 138</v>
      </c>
      <c r="D38">
        <v>70.283333333333331</v>
      </c>
      <c r="E38">
        <v>-148.30000000000001</v>
      </c>
      <c r="F38">
        <v>6</v>
      </c>
      <c r="G38" t="s">
        <v>384</v>
      </c>
      <c r="H38" t="s">
        <v>471</v>
      </c>
      <c r="I38" t="s">
        <v>295</v>
      </c>
      <c r="J38" t="s">
        <v>1355</v>
      </c>
      <c r="K38" t="s">
        <v>295</v>
      </c>
      <c r="L38" t="s">
        <v>300</v>
      </c>
      <c r="M38" s="66" t="str">
        <f t="shared" si="0"/>
        <v>View on Google Map</v>
      </c>
    </row>
    <row r="39" spans="1:13" ht="12.75" customHeight="1" x14ac:dyDescent="0.2">
      <c r="A39">
        <v>31</v>
      </c>
      <c r="B39" t="s">
        <v>356</v>
      </c>
      <c r="C39" t="str">
        <f t="shared" si="1"/>
        <v>Arctic LTER Site number 31</v>
      </c>
      <c r="D39">
        <v>68.957566666999995</v>
      </c>
      <c r="E39">
        <v>-150.236266667</v>
      </c>
      <c r="F39">
        <v>386.18</v>
      </c>
      <c r="G39" t="s">
        <v>296</v>
      </c>
      <c r="H39" t="s">
        <v>295</v>
      </c>
      <c r="I39" t="s">
        <v>295</v>
      </c>
      <c r="J39" t="s">
        <v>357</v>
      </c>
      <c r="K39" t="s">
        <v>295</v>
      </c>
      <c r="L39" t="s">
        <v>358</v>
      </c>
      <c r="M39" s="66" t="str">
        <f t="shared" si="0"/>
        <v>View on Google Map</v>
      </c>
    </row>
    <row r="40" spans="1:13" ht="12.75" customHeight="1" x14ac:dyDescent="0.2">
      <c r="A40">
        <v>131</v>
      </c>
      <c r="B40" t="s">
        <v>456</v>
      </c>
      <c r="C40" t="str">
        <f t="shared" si="1"/>
        <v>Arctic LTER Site number 131</v>
      </c>
      <c r="D40">
        <v>70.333333333333329</v>
      </c>
      <c r="E40">
        <v>-148.93333333333334</v>
      </c>
      <c r="F40">
        <v>3</v>
      </c>
      <c r="G40" t="s">
        <v>384</v>
      </c>
      <c r="H40" t="s">
        <v>457</v>
      </c>
      <c r="I40" t="s">
        <v>295</v>
      </c>
      <c r="J40" t="s">
        <v>1355</v>
      </c>
      <c r="K40" t="s">
        <v>295</v>
      </c>
      <c r="L40" t="s">
        <v>300</v>
      </c>
      <c r="M40" s="66" t="str">
        <f t="shared" si="0"/>
        <v>View on Google Map</v>
      </c>
    </row>
    <row r="41" spans="1:13" ht="12.75" customHeight="1" x14ac:dyDescent="0.2">
      <c r="A41">
        <v>132</v>
      </c>
      <c r="B41" t="s">
        <v>458</v>
      </c>
      <c r="C41" t="str">
        <f t="shared" si="1"/>
        <v>Arctic LTER Site number 132</v>
      </c>
      <c r="D41">
        <v>70.333333333333329</v>
      </c>
      <c r="E41">
        <v>-148.93333333333334</v>
      </c>
      <c r="F41">
        <v>3</v>
      </c>
      <c r="G41" t="s">
        <v>384</v>
      </c>
      <c r="H41" t="s">
        <v>459</v>
      </c>
      <c r="I41" t="s">
        <v>295</v>
      </c>
      <c r="J41" t="s">
        <v>1355</v>
      </c>
      <c r="K41" t="s">
        <v>295</v>
      </c>
      <c r="L41" t="s">
        <v>300</v>
      </c>
      <c r="M41" s="66" t="str">
        <f t="shared" si="0"/>
        <v>View on Google Map</v>
      </c>
    </row>
    <row r="42" spans="1:13" ht="12.75" customHeight="1" x14ac:dyDescent="0.2">
      <c r="A42">
        <v>141</v>
      </c>
      <c r="B42" t="s">
        <v>478</v>
      </c>
      <c r="C42" t="s">
        <v>479</v>
      </c>
      <c r="D42">
        <v>68.63333333333334</v>
      </c>
      <c r="E42">
        <v>-149.6</v>
      </c>
      <c r="F42">
        <v>720</v>
      </c>
      <c r="G42" t="s">
        <v>384</v>
      </c>
      <c r="H42" t="s">
        <v>480</v>
      </c>
      <c r="I42" t="s">
        <v>481</v>
      </c>
      <c r="J42" t="s">
        <v>1355</v>
      </c>
      <c r="K42" t="s">
        <v>295</v>
      </c>
      <c r="L42" t="s">
        <v>300</v>
      </c>
      <c r="M42" s="66" t="str">
        <f t="shared" si="0"/>
        <v>View on Google Map</v>
      </c>
    </row>
    <row r="43" spans="1:13" ht="12.75" customHeight="1" x14ac:dyDescent="0.2">
      <c r="A43">
        <v>160</v>
      </c>
      <c r="B43" t="s">
        <v>511</v>
      </c>
      <c r="C43" t="str">
        <f t="shared" ref="C43:C106" si="2">"Arctic LTER Site number " &amp; A43</f>
        <v>Arctic LTER Site number 160</v>
      </c>
      <c r="D43">
        <v>68.599999999999994</v>
      </c>
      <c r="E43">
        <v>-149.18333333333334</v>
      </c>
      <c r="F43">
        <v>864</v>
      </c>
      <c r="G43" t="s">
        <v>384</v>
      </c>
      <c r="H43" t="s">
        <v>512</v>
      </c>
      <c r="I43" t="s">
        <v>513</v>
      </c>
      <c r="J43" t="s">
        <v>1355</v>
      </c>
      <c r="K43">
        <v>246</v>
      </c>
      <c r="L43" t="s">
        <v>300</v>
      </c>
      <c r="M43" s="66" t="str">
        <f t="shared" si="0"/>
        <v>View on Google Map</v>
      </c>
    </row>
    <row r="44" spans="1:13" ht="12.75" customHeight="1" x14ac:dyDescent="0.2">
      <c r="A44">
        <v>481</v>
      </c>
      <c r="B44" t="s">
        <v>1059</v>
      </c>
      <c r="C44" t="str">
        <f t="shared" si="2"/>
        <v>Arctic LTER Site number 481</v>
      </c>
      <c r="D44">
        <v>68.976716667000005</v>
      </c>
      <c r="E44">
        <v>-150.20383333300001</v>
      </c>
      <c r="F44">
        <v>362</v>
      </c>
      <c r="G44" t="s">
        <v>384</v>
      </c>
      <c r="H44" t="s">
        <v>295</v>
      </c>
      <c r="I44" t="s">
        <v>295</v>
      </c>
      <c r="J44" t="s">
        <v>357</v>
      </c>
      <c r="K44" t="s">
        <v>295</v>
      </c>
      <c r="L44" t="s">
        <v>358</v>
      </c>
      <c r="M44" s="66" t="str">
        <f t="shared" si="0"/>
        <v>View on Google Map</v>
      </c>
    </row>
    <row r="45" spans="1:13" x14ac:dyDescent="0.2">
      <c r="A45">
        <v>21</v>
      </c>
      <c r="B45" t="s">
        <v>339</v>
      </c>
      <c r="C45" t="str">
        <f t="shared" si="2"/>
        <v>Arctic LTER Site number 21</v>
      </c>
      <c r="D45" t="s">
        <v>295</v>
      </c>
      <c r="E45" t="s">
        <v>295</v>
      </c>
      <c r="F45" t="s">
        <v>295</v>
      </c>
      <c r="G45" t="s">
        <v>296</v>
      </c>
      <c r="H45" t="s">
        <v>295</v>
      </c>
      <c r="I45" t="s">
        <v>295</v>
      </c>
      <c r="J45" t="s">
        <v>1355</v>
      </c>
      <c r="K45" t="s">
        <v>295</v>
      </c>
      <c r="L45" t="s">
        <v>295</v>
      </c>
      <c r="M45" s="66" t="str">
        <f t="shared" si="0"/>
        <v>View on Google Map</v>
      </c>
    </row>
    <row r="46" spans="1:13" x14ac:dyDescent="0.2">
      <c r="A46">
        <v>470</v>
      </c>
      <c r="B46" t="s">
        <v>1047</v>
      </c>
      <c r="C46" t="str">
        <f t="shared" si="2"/>
        <v>Arctic LTER Site number 470</v>
      </c>
      <c r="D46">
        <v>68.829459999999997</v>
      </c>
      <c r="E46">
        <v>-149.77891</v>
      </c>
      <c r="F46">
        <v>634</v>
      </c>
      <c r="G46" t="s">
        <v>384</v>
      </c>
      <c r="H46" t="s">
        <v>295</v>
      </c>
      <c r="I46" t="s">
        <v>295</v>
      </c>
      <c r="J46" t="s">
        <v>1026</v>
      </c>
      <c r="K46" t="s">
        <v>295</v>
      </c>
      <c r="L46" t="s">
        <v>295</v>
      </c>
      <c r="M46" s="66" t="str">
        <f t="shared" si="0"/>
        <v>View on Google Map</v>
      </c>
    </row>
    <row r="47" spans="1:13" x14ac:dyDescent="0.2">
      <c r="A47">
        <v>471</v>
      </c>
      <c r="B47" t="s">
        <v>1048</v>
      </c>
      <c r="C47" t="str">
        <f t="shared" si="2"/>
        <v>Arctic LTER Site number 471</v>
      </c>
      <c r="D47">
        <v>68.832939999999994</v>
      </c>
      <c r="E47">
        <v>-149.76775000000001</v>
      </c>
      <c r="F47">
        <v>624</v>
      </c>
      <c r="G47" t="s">
        <v>384</v>
      </c>
      <c r="H47" t="s">
        <v>295</v>
      </c>
      <c r="I47" t="s">
        <v>295</v>
      </c>
      <c r="J47" t="s">
        <v>1026</v>
      </c>
      <c r="K47" t="s">
        <v>295</v>
      </c>
      <c r="L47" t="s">
        <v>295</v>
      </c>
      <c r="M47" s="66" t="str">
        <f t="shared" si="0"/>
        <v>View on Google Map</v>
      </c>
    </row>
    <row r="48" spans="1:13" x14ac:dyDescent="0.2">
      <c r="A48">
        <v>472</v>
      </c>
      <c r="B48" t="s">
        <v>1049</v>
      </c>
      <c r="C48" t="str">
        <f t="shared" si="2"/>
        <v>Arctic LTER Site number 472</v>
      </c>
      <c r="D48">
        <v>68.828059999999994</v>
      </c>
      <c r="E48">
        <v>-149.76449</v>
      </c>
      <c r="F48">
        <v>624</v>
      </c>
      <c r="G48" t="s">
        <v>384</v>
      </c>
      <c r="H48" t="s">
        <v>295</v>
      </c>
      <c r="I48" t="s">
        <v>295</v>
      </c>
      <c r="J48" t="s">
        <v>1026</v>
      </c>
      <c r="K48" t="s">
        <v>295</v>
      </c>
      <c r="L48" t="s">
        <v>295</v>
      </c>
      <c r="M48" s="66" t="str">
        <f t="shared" si="0"/>
        <v>View on Google Map</v>
      </c>
    </row>
    <row r="49" spans="1:13" x14ac:dyDescent="0.2">
      <c r="A49">
        <v>473</v>
      </c>
      <c r="B49" t="s">
        <v>1050</v>
      </c>
      <c r="C49" t="str">
        <f t="shared" si="2"/>
        <v>Arctic LTER Site number 473</v>
      </c>
      <c r="D49">
        <v>68.826400000000007</v>
      </c>
      <c r="E49">
        <v>-149.7585</v>
      </c>
      <c r="F49">
        <v>592</v>
      </c>
      <c r="G49" t="s">
        <v>384</v>
      </c>
      <c r="H49" t="s">
        <v>295</v>
      </c>
      <c r="I49" t="s">
        <v>295</v>
      </c>
      <c r="J49" t="s">
        <v>1026</v>
      </c>
      <c r="K49" t="s">
        <v>295</v>
      </c>
      <c r="L49" t="s">
        <v>295</v>
      </c>
      <c r="M49" s="66" t="str">
        <f t="shared" si="0"/>
        <v>View on Google Map</v>
      </c>
    </row>
    <row r="50" spans="1:13" x14ac:dyDescent="0.2">
      <c r="A50">
        <v>474</v>
      </c>
      <c r="B50" t="s">
        <v>1051</v>
      </c>
      <c r="C50" t="str">
        <f t="shared" si="2"/>
        <v>Arctic LTER Site number 474</v>
      </c>
      <c r="D50">
        <v>68.827349999999996</v>
      </c>
      <c r="E50">
        <v>-149.74993000000001</v>
      </c>
      <c r="F50">
        <v>592</v>
      </c>
      <c r="G50" t="s">
        <v>384</v>
      </c>
      <c r="H50" t="s">
        <v>295</v>
      </c>
      <c r="I50" t="s">
        <v>295</v>
      </c>
      <c r="J50" t="s">
        <v>1026</v>
      </c>
      <c r="K50" t="s">
        <v>295</v>
      </c>
      <c r="L50" t="s">
        <v>295</v>
      </c>
      <c r="M50" s="66" t="str">
        <f t="shared" si="0"/>
        <v>View on Google Map</v>
      </c>
    </row>
    <row r="51" spans="1:13" x14ac:dyDescent="0.2">
      <c r="A51">
        <v>475</v>
      </c>
      <c r="B51" t="s">
        <v>1052</v>
      </c>
      <c r="C51" t="str">
        <f t="shared" si="2"/>
        <v>Arctic LTER Site number 475</v>
      </c>
      <c r="D51">
        <v>68.831180000000003</v>
      </c>
      <c r="E51">
        <v>-149.74606</v>
      </c>
      <c r="F51">
        <v>593</v>
      </c>
      <c r="G51" t="s">
        <v>384</v>
      </c>
      <c r="H51" t="s">
        <v>1053</v>
      </c>
      <c r="I51" t="s">
        <v>295</v>
      </c>
      <c r="J51" t="s">
        <v>1026</v>
      </c>
      <c r="K51" t="s">
        <v>295</v>
      </c>
      <c r="L51" t="s">
        <v>295</v>
      </c>
      <c r="M51" s="66" t="str">
        <f t="shared" si="0"/>
        <v>View on Google Map</v>
      </c>
    </row>
    <row r="52" spans="1:13" x14ac:dyDescent="0.2">
      <c r="A52">
        <v>476</v>
      </c>
      <c r="B52" t="s">
        <v>1054</v>
      </c>
      <c r="C52" t="str">
        <f t="shared" si="2"/>
        <v>Arctic LTER Site number 476</v>
      </c>
      <c r="D52">
        <v>68.825339999999997</v>
      </c>
      <c r="E52">
        <v>-149.76837</v>
      </c>
      <c r="F52">
        <v>621</v>
      </c>
      <c r="G52" t="s">
        <v>384</v>
      </c>
      <c r="H52" t="s">
        <v>295</v>
      </c>
      <c r="I52" t="s">
        <v>295</v>
      </c>
      <c r="J52" t="s">
        <v>1026</v>
      </c>
      <c r="K52" t="s">
        <v>295</v>
      </c>
      <c r="L52" t="s">
        <v>295</v>
      </c>
      <c r="M52" s="66" t="str">
        <f t="shared" si="0"/>
        <v>View on Google Map</v>
      </c>
    </row>
    <row r="53" spans="1:13" x14ac:dyDescent="0.2">
      <c r="A53">
        <v>477</v>
      </c>
      <c r="B53" t="s">
        <v>1055</v>
      </c>
      <c r="C53" t="str">
        <f t="shared" si="2"/>
        <v>Arctic LTER Site number 477</v>
      </c>
      <c r="D53">
        <v>68.821740000000005</v>
      </c>
      <c r="E53">
        <v>-149.76378</v>
      </c>
      <c r="F53">
        <v>605</v>
      </c>
      <c r="G53" t="s">
        <v>384</v>
      </c>
      <c r="H53" t="s">
        <v>295</v>
      </c>
      <c r="I53" t="s">
        <v>295</v>
      </c>
      <c r="J53" t="s">
        <v>1026</v>
      </c>
      <c r="K53" t="s">
        <v>295</v>
      </c>
      <c r="L53" t="s">
        <v>295</v>
      </c>
      <c r="M53" s="66" t="str">
        <f t="shared" si="0"/>
        <v>View on Google Map</v>
      </c>
    </row>
    <row r="54" spans="1:13" x14ac:dyDescent="0.2">
      <c r="A54">
        <v>1174</v>
      </c>
      <c r="B54" t="s">
        <v>1293</v>
      </c>
      <c r="C54" t="str">
        <f t="shared" si="2"/>
        <v>Arctic LTER Site number 1174</v>
      </c>
      <c r="D54">
        <v>68.933938330000004</v>
      </c>
      <c r="E54">
        <v>-150.27111830000001</v>
      </c>
      <c r="F54" t="s">
        <v>295</v>
      </c>
      <c r="G54" t="s">
        <v>1160</v>
      </c>
      <c r="H54" t="s">
        <v>295</v>
      </c>
      <c r="I54" t="s">
        <v>295</v>
      </c>
      <c r="J54" t="s">
        <v>1288</v>
      </c>
      <c r="K54" t="s">
        <v>295</v>
      </c>
      <c r="L54" t="s">
        <v>358</v>
      </c>
      <c r="M54" s="66" t="str">
        <f t="shared" si="0"/>
        <v>View on Google Map</v>
      </c>
    </row>
    <row r="55" spans="1:13" x14ac:dyDescent="0.2">
      <c r="A55">
        <v>242</v>
      </c>
      <c r="B55" t="s">
        <v>697</v>
      </c>
      <c r="C55" t="str">
        <f t="shared" si="2"/>
        <v>Arctic LTER Site number 242</v>
      </c>
      <c r="D55" t="s">
        <v>295</v>
      </c>
      <c r="E55" t="s">
        <v>295</v>
      </c>
      <c r="F55">
        <v>390.2439024390244</v>
      </c>
      <c r="G55" t="s">
        <v>384</v>
      </c>
      <c r="H55" t="s">
        <v>295</v>
      </c>
      <c r="I55" t="s">
        <v>295</v>
      </c>
      <c r="J55" t="s">
        <v>1355</v>
      </c>
      <c r="K55" t="s">
        <v>295</v>
      </c>
      <c r="L55" t="s">
        <v>698</v>
      </c>
      <c r="M55" s="66" t="str">
        <f t="shared" si="0"/>
        <v>View on Google Map</v>
      </c>
    </row>
    <row r="56" spans="1:13" x14ac:dyDescent="0.2">
      <c r="A56">
        <v>192</v>
      </c>
      <c r="B56" t="s">
        <v>595</v>
      </c>
      <c r="C56" t="str">
        <f t="shared" si="2"/>
        <v>Arctic LTER Site number 192</v>
      </c>
      <c r="D56">
        <v>69.233333333333334</v>
      </c>
      <c r="E56">
        <v>-148.94999999999999</v>
      </c>
      <c r="F56">
        <v>325</v>
      </c>
      <c r="G56" t="s">
        <v>384</v>
      </c>
      <c r="H56" t="s">
        <v>596</v>
      </c>
      <c r="I56" t="s">
        <v>295</v>
      </c>
      <c r="J56" t="s">
        <v>1355</v>
      </c>
      <c r="K56" t="s">
        <v>295</v>
      </c>
      <c r="L56" t="s">
        <v>597</v>
      </c>
      <c r="M56" s="66" t="str">
        <f t="shared" si="0"/>
        <v>View on Google Map</v>
      </c>
    </row>
    <row r="57" spans="1:13" x14ac:dyDescent="0.2">
      <c r="A57">
        <v>277</v>
      </c>
      <c r="B57" t="s">
        <v>595</v>
      </c>
      <c r="C57" t="str">
        <f t="shared" si="2"/>
        <v>Arctic LTER Site number 277</v>
      </c>
      <c r="D57">
        <v>70.374600000000001</v>
      </c>
      <c r="E57">
        <v>-149.06383333333332</v>
      </c>
      <c r="F57">
        <v>6</v>
      </c>
      <c r="G57" t="s">
        <v>384</v>
      </c>
      <c r="H57" t="s">
        <v>764</v>
      </c>
      <c r="I57" t="s">
        <v>295</v>
      </c>
      <c r="J57" t="s">
        <v>1355</v>
      </c>
      <c r="K57" t="s">
        <v>295</v>
      </c>
      <c r="L57" t="s">
        <v>765</v>
      </c>
      <c r="M57" s="66" t="str">
        <f t="shared" si="0"/>
        <v>View on Google Map</v>
      </c>
    </row>
    <row r="58" spans="1:13" x14ac:dyDescent="0.2">
      <c r="A58">
        <v>193</v>
      </c>
      <c r="B58" t="s">
        <v>598</v>
      </c>
      <c r="C58" t="str">
        <f t="shared" si="2"/>
        <v>Arctic LTER Site number 193</v>
      </c>
      <c r="D58">
        <v>69.283333333333331</v>
      </c>
      <c r="E58">
        <v>-148.9</v>
      </c>
      <c r="F58">
        <v>346</v>
      </c>
      <c r="G58" t="s">
        <v>384</v>
      </c>
      <c r="H58" t="s">
        <v>599</v>
      </c>
      <c r="I58" t="s">
        <v>295</v>
      </c>
      <c r="J58" t="s">
        <v>1355</v>
      </c>
      <c r="K58" t="s">
        <v>295</v>
      </c>
      <c r="L58" t="s">
        <v>597</v>
      </c>
      <c r="M58" s="66" t="str">
        <f t="shared" si="0"/>
        <v>View on Google Map</v>
      </c>
    </row>
    <row r="59" spans="1:13" x14ac:dyDescent="0.2">
      <c r="A59">
        <v>278</v>
      </c>
      <c r="B59" t="s">
        <v>598</v>
      </c>
      <c r="C59" t="str">
        <f t="shared" si="2"/>
        <v>Arctic LTER Site number 278</v>
      </c>
      <c r="D59">
        <v>70.374600000000001</v>
      </c>
      <c r="E59">
        <v>-149.06383333333332</v>
      </c>
      <c r="F59">
        <v>6</v>
      </c>
      <c r="G59" t="s">
        <v>384</v>
      </c>
      <c r="H59" t="s">
        <v>766</v>
      </c>
      <c r="I59" t="s">
        <v>295</v>
      </c>
      <c r="J59" t="s">
        <v>1355</v>
      </c>
      <c r="K59" t="s">
        <v>295</v>
      </c>
      <c r="L59" t="s">
        <v>765</v>
      </c>
      <c r="M59" s="66" t="str">
        <f t="shared" si="0"/>
        <v>View on Google Map</v>
      </c>
    </row>
    <row r="60" spans="1:13" x14ac:dyDescent="0.2">
      <c r="A60">
        <v>194</v>
      </c>
      <c r="B60" t="s">
        <v>600</v>
      </c>
      <c r="C60" t="str">
        <f t="shared" si="2"/>
        <v>Arctic LTER Site number 194</v>
      </c>
      <c r="D60">
        <v>69.716666666666669</v>
      </c>
      <c r="E60">
        <v>-149.44999999999999</v>
      </c>
      <c r="F60">
        <v>91</v>
      </c>
      <c r="G60" t="s">
        <v>384</v>
      </c>
      <c r="H60" t="s">
        <v>601</v>
      </c>
      <c r="I60" t="s">
        <v>295</v>
      </c>
      <c r="J60" t="s">
        <v>1355</v>
      </c>
      <c r="K60" t="s">
        <v>295</v>
      </c>
      <c r="L60" t="s">
        <v>597</v>
      </c>
      <c r="M60" s="66" t="str">
        <f t="shared" si="0"/>
        <v>View on Google Map</v>
      </c>
    </row>
    <row r="61" spans="1:13" x14ac:dyDescent="0.2">
      <c r="A61">
        <v>279</v>
      </c>
      <c r="B61" t="s">
        <v>600</v>
      </c>
      <c r="C61" t="str">
        <f t="shared" si="2"/>
        <v>Arctic LTER Site number 279</v>
      </c>
      <c r="D61">
        <v>70.367750000000001</v>
      </c>
      <c r="E61">
        <v>-148.8357</v>
      </c>
      <c r="F61">
        <v>6</v>
      </c>
      <c r="G61" t="s">
        <v>384</v>
      </c>
      <c r="H61" t="s">
        <v>767</v>
      </c>
      <c r="I61" t="s">
        <v>295</v>
      </c>
      <c r="J61" t="s">
        <v>1355</v>
      </c>
      <c r="K61" t="s">
        <v>295</v>
      </c>
      <c r="L61" t="s">
        <v>765</v>
      </c>
      <c r="M61" s="66" t="str">
        <f t="shared" si="0"/>
        <v>View on Google Map</v>
      </c>
    </row>
    <row r="62" spans="1:13" x14ac:dyDescent="0.2">
      <c r="A62">
        <v>195</v>
      </c>
      <c r="B62" t="s">
        <v>602</v>
      </c>
      <c r="C62" t="str">
        <f t="shared" si="2"/>
        <v>Arctic LTER Site number 195</v>
      </c>
      <c r="D62">
        <v>69.716666666666669</v>
      </c>
      <c r="E62">
        <v>-149.44999999999999</v>
      </c>
      <c r="F62">
        <v>91</v>
      </c>
      <c r="G62" t="s">
        <v>384</v>
      </c>
      <c r="H62" t="s">
        <v>603</v>
      </c>
      <c r="I62" t="s">
        <v>295</v>
      </c>
      <c r="J62" t="s">
        <v>1355</v>
      </c>
      <c r="K62" t="s">
        <v>295</v>
      </c>
      <c r="L62" t="s">
        <v>597</v>
      </c>
      <c r="M62" s="66" t="str">
        <f t="shared" si="0"/>
        <v>View on Google Map</v>
      </c>
    </row>
    <row r="63" spans="1:13" x14ac:dyDescent="0.2">
      <c r="A63">
        <v>280</v>
      </c>
      <c r="B63" t="s">
        <v>602</v>
      </c>
      <c r="C63" t="str">
        <f t="shared" si="2"/>
        <v>Arctic LTER Site number 280</v>
      </c>
      <c r="D63">
        <v>70.367750000000001</v>
      </c>
      <c r="E63">
        <v>-148.8357</v>
      </c>
      <c r="F63">
        <v>6</v>
      </c>
      <c r="G63" t="s">
        <v>384</v>
      </c>
      <c r="H63" t="s">
        <v>768</v>
      </c>
      <c r="I63" t="s">
        <v>295</v>
      </c>
      <c r="J63" t="s">
        <v>1355</v>
      </c>
      <c r="K63" t="s">
        <v>295</v>
      </c>
      <c r="L63" t="s">
        <v>765</v>
      </c>
      <c r="M63" s="66" t="str">
        <f t="shared" si="0"/>
        <v>View on Google Map</v>
      </c>
    </row>
    <row r="64" spans="1:13" x14ac:dyDescent="0.2">
      <c r="A64">
        <v>196</v>
      </c>
      <c r="B64" t="s">
        <v>604</v>
      </c>
      <c r="C64" t="str">
        <f t="shared" si="2"/>
        <v>Arctic LTER Site number 196</v>
      </c>
      <c r="D64">
        <v>69.833333333333329</v>
      </c>
      <c r="E64">
        <v>-149.75</v>
      </c>
      <c r="F64">
        <v>80</v>
      </c>
      <c r="G64" t="s">
        <v>384</v>
      </c>
      <c r="H64" t="s">
        <v>605</v>
      </c>
      <c r="I64" t="s">
        <v>295</v>
      </c>
      <c r="J64" t="s">
        <v>1355</v>
      </c>
      <c r="K64" t="s">
        <v>295</v>
      </c>
      <c r="L64" t="s">
        <v>597</v>
      </c>
      <c r="M64" s="66" t="str">
        <f t="shared" si="0"/>
        <v>View on Google Map</v>
      </c>
    </row>
    <row r="65" spans="1:13" x14ac:dyDescent="0.2">
      <c r="A65">
        <v>281</v>
      </c>
      <c r="B65" t="s">
        <v>604</v>
      </c>
      <c r="C65" t="str">
        <f t="shared" si="2"/>
        <v>Arctic LTER Site number 281</v>
      </c>
      <c r="D65">
        <v>70.26821666666666</v>
      </c>
      <c r="E65">
        <v>-149.20859999999999</v>
      </c>
      <c r="F65">
        <v>15</v>
      </c>
      <c r="G65" t="s">
        <v>384</v>
      </c>
      <c r="H65" t="s">
        <v>769</v>
      </c>
      <c r="I65" t="s">
        <v>295</v>
      </c>
      <c r="J65" t="s">
        <v>1355</v>
      </c>
      <c r="K65" t="s">
        <v>295</v>
      </c>
      <c r="L65" t="s">
        <v>765</v>
      </c>
      <c r="M65" s="66" t="str">
        <f t="shared" si="0"/>
        <v>View on Google Map</v>
      </c>
    </row>
    <row r="66" spans="1:13" x14ac:dyDescent="0.2">
      <c r="A66">
        <v>197</v>
      </c>
      <c r="B66" t="s">
        <v>606</v>
      </c>
      <c r="C66" t="str">
        <f t="shared" si="2"/>
        <v>Arctic LTER Site number 197</v>
      </c>
      <c r="D66">
        <v>70.283333333333331</v>
      </c>
      <c r="E66">
        <v>-150.19999999999999</v>
      </c>
      <c r="F66">
        <v>12</v>
      </c>
      <c r="G66" t="s">
        <v>384</v>
      </c>
      <c r="H66" t="s">
        <v>607</v>
      </c>
      <c r="I66" t="s">
        <v>295</v>
      </c>
      <c r="J66" t="s">
        <v>1355</v>
      </c>
      <c r="K66" t="s">
        <v>295</v>
      </c>
      <c r="L66" t="s">
        <v>597</v>
      </c>
      <c r="M66" s="66" t="str">
        <f t="shared" si="0"/>
        <v>View on Google Map</v>
      </c>
    </row>
    <row r="67" spans="1:13" x14ac:dyDescent="0.2">
      <c r="A67">
        <v>282</v>
      </c>
      <c r="B67" t="s">
        <v>606</v>
      </c>
      <c r="C67" t="str">
        <f t="shared" si="2"/>
        <v>Arctic LTER Site number 282</v>
      </c>
      <c r="D67">
        <v>70.26821666666666</v>
      </c>
      <c r="E67">
        <v>-149.20859999999999</v>
      </c>
      <c r="F67">
        <v>15</v>
      </c>
      <c r="G67" t="s">
        <v>384</v>
      </c>
      <c r="H67" t="s">
        <v>770</v>
      </c>
      <c r="I67" t="s">
        <v>295</v>
      </c>
      <c r="J67" t="s">
        <v>1355</v>
      </c>
      <c r="K67" t="s">
        <v>295</v>
      </c>
      <c r="L67" t="s">
        <v>765</v>
      </c>
      <c r="M67" s="66" t="str">
        <f t="shared" ref="M67:M130" si="3">HYPERLINK("http://maps.google.com/maps?q="&amp;D67&amp;","&amp;E67,"View on Google Map")</f>
        <v>View on Google Map</v>
      </c>
    </row>
    <row r="68" spans="1:13" x14ac:dyDescent="0.2">
      <c r="A68">
        <v>198</v>
      </c>
      <c r="B68" t="s">
        <v>608</v>
      </c>
      <c r="C68" t="str">
        <f t="shared" si="2"/>
        <v>Arctic LTER Site number 198</v>
      </c>
      <c r="D68">
        <v>70.283333333333331</v>
      </c>
      <c r="E68">
        <v>-150.19999999999999</v>
      </c>
      <c r="F68">
        <v>12</v>
      </c>
      <c r="G68" t="s">
        <v>384</v>
      </c>
      <c r="H68" t="s">
        <v>609</v>
      </c>
      <c r="I68" t="s">
        <v>295</v>
      </c>
      <c r="J68" t="s">
        <v>1355</v>
      </c>
      <c r="K68" t="s">
        <v>295</v>
      </c>
      <c r="L68" t="s">
        <v>597</v>
      </c>
      <c r="M68" s="66" t="str">
        <f t="shared" si="3"/>
        <v>View on Google Map</v>
      </c>
    </row>
    <row r="69" spans="1:13" x14ac:dyDescent="0.2">
      <c r="A69">
        <v>283</v>
      </c>
      <c r="B69" t="s">
        <v>608</v>
      </c>
      <c r="C69" t="str">
        <f t="shared" si="2"/>
        <v>Arctic LTER Site number 283</v>
      </c>
      <c r="D69">
        <v>70.184266666666673</v>
      </c>
      <c r="E69">
        <v>-149.15443333333334</v>
      </c>
      <c r="F69">
        <v>15</v>
      </c>
      <c r="G69" t="s">
        <v>384</v>
      </c>
      <c r="H69" t="s">
        <v>771</v>
      </c>
      <c r="I69" t="s">
        <v>295</v>
      </c>
      <c r="J69" t="s">
        <v>1355</v>
      </c>
      <c r="K69" t="s">
        <v>295</v>
      </c>
      <c r="L69" t="s">
        <v>765</v>
      </c>
      <c r="M69" s="66" t="str">
        <f t="shared" si="3"/>
        <v>View on Google Map</v>
      </c>
    </row>
    <row r="70" spans="1:13" x14ac:dyDescent="0.2">
      <c r="A70">
        <v>199</v>
      </c>
      <c r="B70" t="s">
        <v>610</v>
      </c>
      <c r="C70" t="str">
        <f t="shared" si="2"/>
        <v>Arctic LTER Site number 199</v>
      </c>
      <c r="D70">
        <v>70.416666666666671</v>
      </c>
      <c r="E70">
        <v>-150.19999999999999</v>
      </c>
      <c r="F70">
        <v>4</v>
      </c>
      <c r="G70" t="s">
        <v>384</v>
      </c>
      <c r="H70" t="s">
        <v>611</v>
      </c>
      <c r="I70" t="s">
        <v>295</v>
      </c>
      <c r="J70" t="s">
        <v>1355</v>
      </c>
      <c r="K70" t="s">
        <v>295</v>
      </c>
      <c r="L70" t="s">
        <v>597</v>
      </c>
      <c r="M70" s="66" t="str">
        <f t="shared" si="3"/>
        <v>View on Google Map</v>
      </c>
    </row>
    <row r="71" spans="1:13" x14ac:dyDescent="0.2">
      <c r="A71">
        <v>284</v>
      </c>
      <c r="B71" t="s">
        <v>610</v>
      </c>
      <c r="C71" t="str">
        <f t="shared" si="2"/>
        <v>Arctic LTER Site number 284</v>
      </c>
      <c r="D71">
        <v>70.184266666666673</v>
      </c>
      <c r="E71">
        <v>-149.15443333333334</v>
      </c>
      <c r="F71">
        <v>15</v>
      </c>
      <c r="G71" t="s">
        <v>384</v>
      </c>
      <c r="H71" t="s">
        <v>772</v>
      </c>
      <c r="I71" t="s">
        <v>295</v>
      </c>
      <c r="J71" t="s">
        <v>1355</v>
      </c>
      <c r="K71" t="s">
        <v>295</v>
      </c>
      <c r="L71" t="s">
        <v>765</v>
      </c>
      <c r="M71" s="66" t="str">
        <f t="shared" si="3"/>
        <v>View on Google Map</v>
      </c>
    </row>
    <row r="72" spans="1:13" x14ac:dyDescent="0.2">
      <c r="A72">
        <v>200</v>
      </c>
      <c r="B72" t="s">
        <v>612</v>
      </c>
      <c r="C72" t="str">
        <f t="shared" si="2"/>
        <v>Arctic LTER Site number 200</v>
      </c>
      <c r="D72">
        <v>70.283333333333331</v>
      </c>
      <c r="E72">
        <v>-149.81666666666666</v>
      </c>
      <c r="F72">
        <v>28.963414634146343</v>
      </c>
      <c r="G72" t="s">
        <v>384</v>
      </c>
      <c r="H72" t="s">
        <v>613</v>
      </c>
      <c r="I72" t="s">
        <v>295</v>
      </c>
      <c r="J72" t="s">
        <v>1355</v>
      </c>
      <c r="K72" t="s">
        <v>295</v>
      </c>
      <c r="L72" t="s">
        <v>597</v>
      </c>
      <c r="M72" s="66" t="str">
        <f t="shared" si="3"/>
        <v>View on Google Map</v>
      </c>
    </row>
    <row r="73" spans="1:13" x14ac:dyDescent="0.2">
      <c r="A73">
        <v>285</v>
      </c>
      <c r="B73" t="s">
        <v>612</v>
      </c>
      <c r="C73" t="str">
        <f t="shared" si="2"/>
        <v>Arctic LTER Site number 285</v>
      </c>
      <c r="D73">
        <v>70.126099999999994</v>
      </c>
      <c r="E73">
        <v>-149.33773333333335</v>
      </c>
      <c r="F73">
        <v>30</v>
      </c>
      <c r="G73" t="s">
        <v>384</v>
      </c>
      <c r="H73" t="s">
        <v>773</v>
      </c>
      <c r="I73" t="s">
        <v>295</v>
      </c>
      <c r="J73" t="s">
        <v>1355</v>
      </c>
      <c r="K73" t="s">
        <v>295</v>
      </c>
      <c r="L73" t="s">
        <v>765</v>
      </c>
      <c r="M73" s="66" t="str">
        <f t="shared" si="3"/>
        <v>View on Google Map</v>
      </c>
    </row>
    <row r="74" spans="1:13" x14ac:dyDescent="0.2">
      <c r="A74">
        <v>201</v>
      </c>
      <c r="B74" t="s">
        <v>614</v>
      </c>
      <c r="C74" t="str">
        <f t="shared" si="2"/>
        <v>Arctic LTER Site number 201</v>
      </c>
      <c r="D74">
        <v>70.283333333333331</v>
      </c>
      <c r="E74">
        <v>-149.81666666666666</v>
      </c>
      <c r="F74">
        <v>28.963414634146343</v>
      </c>
      <c r="G74" t="s">
        <v>384</v>
      </c>
      <c r="H74" t="s">
        <v>615</v>
      </c>
      <c r="I74" t="s">
        <v>295</v>
      </c>
      <c r="J74" t="s">
        <v>1355</v>
      </c>
      <c r="K74" t="s">
        <v>295</v>
      </c>
      <c r="L74" t="s">
        <v>597</v>
      </c>
      <c r="M74" s="66" t="str">
        <f t="shared" si="3"/>
        <v>View on Google Map</v>
      </c>
    </row>
    <row r="75" spans="1:13" x14ac:dyDescent="0.2">
      <c r="A75">
        <v>286</v>
      </c>
      <c r="B75" t="s">
        <v>614</v>
      </c>
      <c r="C75" t="str">
        <f t="shared" si="2"/>
        <v>Arctic LTER Site number 286</v>
      </c>
      <c r="D75">
        <v>70.126099999999994</v>
      </c>
      <c r="E75">
        <v>-149.33773333333335</v>
      </c>
      <c r="F75">
        <v>30</v>
      </c>
      <c r="G75" t="s">
        <v>384</v>
      </c>
      <c r="H75" t="s">
        <v>774</v>
      </c>
      <c r="I75" t="s">
        <v>295</v>
      </c>
      <c r="J75" t="s">
        <v>1355</v>
      </c>
      <c r="K75" t="s">
        <v>295</v>
      </c>
      <c r="L75" t="s">
        <v>765</v>
      </c>
      <c r="M75" s="66" t="str">
        <f t="shared" si="3"/>
        <v>View on Google Map</v>
      </c>
    </row>
    <row r="76" spans="1:13" x14ac:dyDescent="0.2">
      <c r="A76">
        <v>202</v>
      </c>
      <c r="B76" t="s">
        <v>616</v>
      </c>
      <c r="C76" t="str">
        <f t="shared" si="2"/>
        <v>Arctic LTER Site number 202</v>
      </c>
      <c r="D76">
        <v>70.45</v>
      </c>
      <c r="E76">
        <v>-149.16666666666666</v>
      </c>
      <c r="F76">
        <v>4.8780487804878048</v>
      </c>
      <c r="G76" t="s">
        <v>384</v>
      </c>
      <c r="H76" t="s">
        <v>617</v>
      </c>
      <c r="I76" t="s">
        <v>295</v>
      </c>
      <c r="J76" t="s">
        <v>1355</v>
      </c>
      <c r="K76" t="s">
        <v>295</v>
      </c>
      <c r="L76" t="s">
        <v>597</v>
      </c>
      <c r="M76" s="66" t="str">
        <f t="shared" si="3"/>
        <v>View on Google Map</v>
      </c>
    </row>
    <row r="77" spans="1:13" x14ac:dyDescent="0.2">
      <c r="A77">
        <v>287</v>
      </c>
      <c r="B77" t="s">
        <v>616</v>
      </c>
      <c r="C77" t="str">
        <f t="shared" si="2"/>
        <v>Arctic LTER Site number 287</v>
      </c>
      <c r="D77">
        <v>69.9221</v>
      </c>
      <c r="E77">
        <v>-149.34523333333334</v>
      </c>
      <c r="F77">
        <v>61</v>
      </c>
      <c r="G77" t="s">
        <v>384</v>
      </c>
      <c r="H77" t="s">
        <v>775</v>
      </c>
      <c r="I77" t="s">
        <v>295</v>
      </c>
      <c r="J77" t="s">
        <v>1355</v>
      </c>
      <c r="K77" t="s">
        <v>295</v>
      </c>
      <c r="L77" t="s">
        <v>765</v>
      </c>
      <c r="M77" s="66" t="str">
        <f t="shared" si="3"/>
        <v>View on Google Map</v>
      </c>
    </row>
    <row r="78" spans="1:13" x14ac:dyDescent="0.2">
      <c r="A78">
        <v>203</v>
      </c>
      <c r="B78" t="s">
        <v>618</v>
      </c>
      <c r="C78" t="str">
        <f t="shared" si="2"/>
        <v>Arctic LTER Site number 203</v>
      </c>
      <c r="D78">
        <v>70.233333333333334</v>
      </c>
      <c r="E78">
        <v>-148.88333333333333</v>
      </c>
      <c r="F78">
        <v>17.682926829268293</v>
      </c>
      <c r="G78" t="s">
        <v>384</v>
      </c>
      <c r="H78" t="s">
        <v>619</v>
      </c>
      <c r="I78" t="s">
        <v>295</v>
      </c>
      <c r="J78" t="s">
        <v>1355</v>
      </c>
      <c r="K78" t="s">
        <v>295</v>
      </c>
      <c r="L78" t="s">
        <v>597</v>
      </c>
      <c r="M78" s="66" t="str">
        <f t="shared" si="3"/>
        <v>View on Google Map</v>
      </c>
    </row>
    <row r="79" spans="1:13" x14ac:dyDescent="0.2">
      <c r="A79">
        <v>288</v>
      </c>
      <c r="B79" t="s">
        <v>618</v>
      </c>
      <c r="C79" t="str">
        <f t="shared" si="2"/>
        <v>Arctic LTER Site number 288</v>
      </c>
      <c r="D79">
        <v>69.9221</v>
      </c>
      <c r="E79">
        <v>-149.34523333333334</v>
      </c>
      <c r="F79">
        <v>61</v>
      </c>
      <c r="G79" t="s">
        <v>384</v>
      </c>
      <c r="H79" t="s">
        <v>776</v>
      </c>
      <c r="I79" t="s">
        <v>295</v>
      </c>
      <c r="J79" t="s">
        <v>1355</v>
      </c>
      <c r="K79" t="s">
        <v>295</v>
      </c>
      <c r="L79" t="s">
        <v>765</v>
      </c>
      <c r="M79" s="66" t="str">
        <f t="shared" si="3"/>
        <v>View on Google Map</v>
      </c>
    </row>
    <row r="80" spans="1:13" x14ac:dyDescent="0.2">
      <c r="A80">
        <v>204</v>
      </c>
      <c r="B80" t="s">
        <v>620</v>
      </c>
      <c r="C80" t="str">
        <f t="shared" si="2"/>
        <v>Arctic LTER Site number 204</v>
      </c>
      <c r="D80">
        <v>70.233333333333334</v>
      </c>
      <c r="E80">
        <v>-148.88333333333333</v>
      </c>
      <c r="F80">
        <v>17.682926829268293</v>
      </c>
      <c r="G80" t="s">
        <v>384</v>
      </c>
      <c r="H80" t="s">
        <v>621</v>
      </c>
      <c r="I80" t="s">
        <v>295</v>
      </c>
      <c r="J80" t="s">
        <v>1355</v>
      </c>
      <c r="K80" t="s">
        <v>295</v>
      </c>
      <c r="L80" t="s">
        <v>597</v>
      </c>
      <c r="M80" s="66" t="str">
        <f t="shared" si="3"/>
        <v>View on Google Map</v>
      </c>
    </row>
    <row r="81" spans="1:13" x14ac:dyDescent="0.2">
      <c r="A81">
        <v>289</v>
      </c>
      <c r="B81" t="s">
        <v>620</v>
      </c>
      <c r="C81" t="str">
        <f t="shared" si="2"/>
        <v>Arctic LTER Site number 289</v>
      </c>
      <c r="D81">
        <v>69.986533333333327</v>
      </c>
      <c r="E81">
        <v>-150.08543333333333</v>
      </c>
      <c r="F81">
        <v>125</v>
      </c>
      <c r="G81" t="s">
        <v>384</v>
      </c>
      <c r="H81" t="s">
        <v>777</v>
      </c>
      <c r="I81" t="s">
        <v>295</v>
      </c>
      <c r="J81" t="s">
        <v>1355</v>
      </c>
      <c r="K81" t="s">
        <v>295</v>
      </c>
      <c r="L81" t="s">
        <v>765</v>
      </c>
      <c r="M81" s="66" t="str">
        <f t="shared" si="3"/>
        <v>View on Google Map</v>
      </c>
    </row>
    <row r="82" spans="1:13" x14ac:dyDescent="0.2">
      <c r="A82">
        <v>205</v>
      </c>
      <c r="B82" t="s">
        <v>622</v>
      </c>
      <c r="C82" t="str">
        <f t="shared" si="2"/>
        <v>Arctic LTER Site number 205</v>
      </c>
      <c r="D82">
        <v>70.13333333333334</v>
      </c>
      <c r="E82">
        <v>-148.6</v>
      </c>
      <c r="F82">
        <v>24.390243902439025</v>
      </c>
      <c r="G82" t="s">
        <v>384</v>
      </c>
      <c r="H82" t="s">
        <v>623</v>
      </c>
      <c r="I82" t="s">
        <v>295</v>
      </c>
      <c r="J82" t="s">
        <v>1355</v>
      </c>
      <c r="K82" t="s">
        <v>295</v>
      </c>
      <c r="L82" t="s">
        <v>597</v>
      </c>
      <c r="M82" s="66" t="str">
        <f t="shared" si="3"/>
        <v>View on Google Map</v>
      </c>
    </row>
    <row r="83" spans="1:13" x14ac:dyDescent="0.2">
      <c r="A83">
        <v>290</v>
      </c>
      <c r="B83" t="s">
        <v>622</v>
      </c>
      <c r="C83" t="str">
        <f t="shared" si="2"/>
        <v>Arctic LTER Site number 290</v>
      </c>
      <c r="D83">
        <v>69.986533333333327</v>
      </c>
      <c r="E83">
        <v>-150.08543333333333</v>
      </c>
      <c r="F83">
        <v>125</v>
      </c>
      <c r="G83" t="s">
        <v>384</v>
      </c>
      <c r="H83" t="s">
        <v>778</v>
      </c>
      <c r="I83" t="s">
        <v>295</v>
      </c>
      <c r="J83" t="s">
        <v>1355</v>
      </c>
      <c r="K83" t="s">
        <v>295</v>
      </c>
      <c r="L83" t="s">
        <v>765</v>
      </c>
      <c r="M83" s="66" t="str">
        <f t="shared" si="3"/>
        <v>View on Google Map</v>
      </c>
    </row>
    <row r="84" spans="1:13" x14ac:dyDescent="0.2">
      <c r="A84">
        <v>291</v>
      </c>
      <c r="B84" t="s">
        <v>779</v>
      </c>
      <c r="C84" t="str">
        <f t="shared" si="2"/>
        <v>Arctic LTER Site number 291</v>
      </c>
      <c r="D84">
        <v>69.639166666666668</v>
      </c>
      <c r="E84">
        <v>-149.73946666666666</v>
      </c>
      <c r="F84">
        <v>91</v>
      </c>
      <c r="G84" t="s">
        <v>384</v>
      </c>
      <c r="H84" t="s">
        <v>780</v>
      </c>
      <c r="I84" t="s">
        <v>295</v>
      </c>
      <c r="J84" t="s">
        <v>1355</v>
      </c>
      <c r="K84" t="s">
        <v>295</v>
      </c>
      <c r="L84" t="s">
        <v>765</v>
      </c>
      <c r="M84" s="66" t="str">
        <f t="shared" si="3"/>
        <v>View on Google Map</v>
      </c>
    </row>
    <row r="85" spans="1:13" x14ac:dyDescent="0.2">
      <c r="A85">
        <v>206</v>
      </c>
      <c r="B85" t="s">
        <v>624</v>
      </c>
      <c r="C85" t="str">
        <f t="shared" si="2"/>
        <v>Arctic LTER Site number 206</v>
      </c>
      <c r="D85">
        <v>70.11666666666666</v>
      </c>
      <c r="E85">
        <v>-146.16666666666666</v>
      </c>
      <c r="F85">
        <v>3.0487804878048781</v>
      </c>
      <c r="G85" t="s">
        <v>384</v>
      </c>
      <c r="H85" t="s">
        <v>625</v>
      </c>
      <c r="I85" t="s">
        <v>295</v>
      </c>
      <c r="J85" t="s">
        <v>1355</v>
      </c>
      <c r="K85" t="s">
        <v>295</v>
      </c>
      <c r="L85" t="s">
        <v>597</v>
      </c>
      <c r="M85" s="66" t="str">
        <f t="shared" si="3"/>
        <v>View on Google Map</v>
      </c>
    </row>
    <row r="86" spans="1:13" x14ac:dyDescent="0.2">
      <c r="A86">
        <v>292</v>
      </c>
      <c r="B86" t="s">
        <v>624</v>
      </c>
      <c r="C86" t="str">
        <f t="shared" si="2"/>
        <v>Arctic LTER Site number 292</v>
      </c>
      <c r="D86">
        <v>69.639166666666668</v>
      </c>
      <c r="E86">
        <v>-149.73946666666666</v>
      </c>
      <c r="F86">
        <v>91</v>
      </c>
      <c r="G86" t="s">
        <v>384</v>
      </c>
      <c r="H86" t="s">
        <v>781</v>
      </c>
      <c r="I86" t="s">
        <v>295</v>
      </c>
      <c r="J86" t="s">
        <v>1355</v>
      </c>
      <c r="K86" t="s">
        <v>295</v>
      </c>
      <c r="L86" t="s">
        <v>765</v>
      </c>
      <c r="M86" s="66" t="str">
        <f t="shared" si="3"/>
        <v>View on Google Map</v>
      </c>
    </row>
    <row r="87" spans="1:13" x14ac:dyDescent="0.2">
      <c r="A87">
        <v>207</v>
      </c>
      <c r="B87" t="s">
        <v>626</v>
      </c>
      <c r="C87" t="str">
        <f t="shared" si="2"/>
        <v>Arctic LTER Site number 207</v>
      </c>
      <c r="D87">
        <v>70.099999999999994</v>
      </c>
      <c r="E87">
        <v>-146.26666666666668</v>
      </c>
      <c r="F87">
        <v>9.1463414634146343</v>
      </c>
      <c r="G87" t="s">
        <v>384</v>
      </c>
      <c r="H87" t="s">
        <v>627</v>
      </c>
      <c r="I87" t="s">
        <v>295</v>
      </c>
      <c r="J87" t="s">
        <v>1355</v>
      </c>
      <c r="K87" t="s">
        <v>295</v>
      </c>
      <c r="L87" t="s">
        <v>597</v>
      </c>
      <c r="M87" s="66" t="str">
        <f t="shared" si="3"/>
        <v>View on Google Map</v>
      </c>
    </row>
    <row r="88" spans="1:13" x14ac:dyDescent="0.2">
      <c r="A88">
        <v>293</v>
      </c>
      <c r="B88" t="s">
        <v>626</v>
      </c>
      <c r="C88" t="str">
        <f t="shared" si="2"/>
        <v>Arctic LTER Site number 293</v>
      </c>
      <c r="D88">
        <v>68.820783333333338</v>
      </c>
      <c r="E88">
        <v>-149.7646</v>
      </c>
      <c r="F88">
        <v>579</v>
      </c>
      <c r="G88" t="s">
        <v>384</v>
      </c>
      <c r="H88" t="s">
        <v>782</v>
      </c>
      <c r="I88" t="s">
        <v>295</v>
      </c>
      <c r="J88" t="s">
        <v>1355</v>
      </c>
      <c r="K88" t="s">
        <v>295</v>
      </c>
      <c r="L88" t="s">
        <v>765</v>
      </c>
      <c r="M88" s="66" t="str">
        <f t="shared" si="3"/>
        <v>View on Google Map</v>
      </c>
    </row>
    <row r="89" spans="1:13" x14ac:dyDescent="0.2">
      <c r="A89">
        <v>208</v>
      </c>
      <c r="B89" t="s">
        <v>628</v>
      </c>
      <c r="C89" t="str">
        <f t="shared" si="2"/>
        <v>Arctic LTER Site number 208</v>
      </c>
      <c r="D89">
        <v>70.05</v>
      </c>
      <c r="E89">
        <v>-146.98333333333332</v>
      </c>
      <c r="F89">
        <v>24.390243902439025</v>
      </c>
      <c r="G89" t="s">
        <v>384</v>
      </c>
      <c r="H89" t="s">
        <v>629</v>
      </c>
      <c r="I89" t="s">
        <v>295</v>
      </c>
      <c r="J89" t="s">
        <v>1355</v>
      </c>
      <c r="K89" t="s">
        <v>295</v>
      </c>
      <c r="L89" t="s">
        <v>597</v>
      </c>
      <c r="M89" s="66" t="str">
        <f t="shared" si="3"/>
        <v>View on Google Map</v>
      </c>
    </row>
    <row r="90" spans="1:13" x14ac:dyDescent="0.2">
      <c r="A90">
        <v>294</v>
      </c>
      <c r="B90" t="s">
        <v>628</v>
      </c>
      <c r="C90" t="str">
        <f t="shared" si="2"/>
        <v>Arctic LTER Site number 294</v>
      </c>
      <c r="D90">
        <v>68.820616666666666</v>
      </c>
      <c r="E90">
        <v>-149.74383333333333</v>
      </c>
      <c r="F90">
        <v>579</v>
      </c>
      <c r="G90" t="s">
        <v>384</v>
      </c>
      <c r="H90" t="s">
        <v>783</v>
      </c>
      <c r="I90" t="s">
        <v>295</v>
      </c>
      <c r="J90" t="s">
        <v>1355</v>
      </c>
      <c r="K90" t="s">
        <v>295</v>
      </c>
      <c r="L90" t="s">
        <v>765</v>
      </c>
      <c r="M90" s="66" t="str">
        <f t="shared" si="3"/>
        <v>View on Google Map</v>
      </c>
    </row>
    <row r="91" spans="1:13" x14ac:dyDescent="0.2">
      <c r="A91">
        <v>209</v>
      </c>
      <c r="B91" t="s">
        <v>630</v>
      </c>
      <c r="C91" t="str">
        <f t="shared" si="2"/>
        <v>Arctic LTER Site number 209</v>
      </c>
      <c r="D91">
        <v>70.05</v>
      </c>
      <c r="E91">
        <v>-146.98333333333332</v>
      </c>
      <c r="F91">
        <v>24.390243902439025</v>
      </c>
      <c r="G91" t="s">
        <v>384</v>
      </c>
      <c r="H91" t="s">
        <v>631</v>
      </c>
      <c r="I91" t="s">
        <v>295</v>
      </c>
      <c r="J91" t="s">
        <v>1355</v>
      </c>
      <c r="K91" t="s">
        <v>295</v>
      </c>
      <c r="L91" t="s">
        <v>597</v>
      </c>
      <c r="M91" s="66" t="str">
        <f t="shared" si="3"/>
        <v>View on Google Map</v>
      </c>
    </row>
    <row r="92" spans="1:13" x14ac:dyDescent="0.2">
      <c r="A92">
        <v>295</v>
      </c>
      <c r="B92" t="s">
        <v>630</v>
      </c>
      <c r="C92" t="str">
        <f t="shared" si="2"/>
        <v>Arctic LTER Site number 295</v>
      </c>
      <c r="D92">
        <v>68.821529999999996</v>
      </c>
      <c r="E92">
        <v>-149.05867000000001</v>
      </c>
      <c r="F92">
        <v>518</v>
      </c>
      <c r="G92" t="s">
        <v>384</v>
      </c>
      <c r="H92" t="s">
        <v>784</v>
      </c>
      <c r="I92" t="s">
        <v>295</v>
      </c>
      <c r="J92" t="s">
        <v>1355</v>
      </c>
      <c r="K92" t="s">
        <v>295</v>
      </c>
      <c r="L92" t="s">
        <v>765</v>
      </c>
      <c r="M92" s="66" t="str">
        <f t="shared" si="3"/>
        <v>View on Google Map</v>
      </c>
    </row>
    <row r="93" spans="1:13" x14ac:dyDescent="0.2">
      <c r="A93">
        <v>210</v>
      </c>
      <c r="B93" t="s">
        <v>632</v>
      </c>
      <c r="C93" t="str">
        <f t="shared" si="2"/>
        <v>Arctic LTER Site number 210</v>
      </c>
      <c r="D93">
        <v>70.150000000000006</v>
      </c>
      <c r="E93">
        <v>-147.36666666666667</v>
      </c>
      <c r="F93">
        <v>6.7073170731707323</v>
      </c>
      <c r="G93" t="s">
        <v>384</v>
      </c>
      <c r="H93" t="s">
        <v>633</v>
      </c>
      <c r="I93" t="s">
        <v>295</v>
      </c>
      <c r="J93" t="s">
        <v>1355</v>
      </c>
      <c r="K93" t="s">
        <v>295</v>
      </c>
      <c r="L93" t="s">
        <v>597</v>
      </c>
      <c r="M93" s="66" t="str">
        <f t="shared" si="3"/>
        <v>View on Google Map</v>
      </c>
    </row>
    <row r="94" spans="1:13" x14ac:dyDescent="0.2">
      <c r="A94">
        <v>296</v>
      </c>
      <c r="B94" t="s">
        <v>632</v>
      </c>
      <c r="C94" t="str">
        <f t="shared" si="2"/>
        <v>Arctic LTER Site number 296</v>
      </c>
      <c r="D94">
        <v>68.817116666666664</v>
      </c>
      <c r="E94">
        <v>-149.05956666666665</v>
      </c>
      <c r="F94">
        <v>518</v>
      </c>
      <c r="G94" t="s">
        <v>384</v>
      </c>
      <c r="H94" t="s">
        <v>785</v>
      </c>
      <c r="I94" t="s">
        <v>295</v>
      </c>
      <c r="J94" t="s">
        <v>1355</v>
      </c>
      <c r="K94" t="s">
        <v>295</v>
      </c>
      <c r="L94" t="s">
        <v>765</v>
      </c>
      <c r="M94" s="66" t="str">
        <f t="shared" si="3"/>
        <v>View on Google Map</v>
      </c>
    </row>
    <row r="95" spans="1:13" x14ac:dyDescent="0.2">
      <c r="A95">
        <v>211</v>
      </c>
      <c r="B95" t="s">
        <v>634</v>
      </c>
      <c r="C95" t="str">
        <f t="shared" si="2"/>
        <v>Arctic LTER Site number 211</v>
      </c>
      <c r="D95">
        <v>70.150000000000006</v>
      </c>
      <c r="E95">
        <v>-147.36666666666667</v>
      </c>
      <c r="F95">
        <v>6.7073170731707323</v>
      </c>
      <c r="G95" t="s">
        <v>384</v>
      </c>
      <c r="H95" t="s">
        <v>635</v>
      </c>
      <c r="I95" t="s">
        <v>295</v>
      </c>
      <c r="J95" t="s">
        <v>1355</v>
      </c>
      <c r="K95" t="s">
        <v>295</v>
      </c>
      <c r="L95" t="s">
        <v>597</v>
      </c>
      <c r="M95" s="66" t="str">
        <f t="shared" si="3"/>
        <v>View on Google Map</v>
      </c>
    </row>
    <row r="96" spans="1:13" x14ac:dyDescent="0.2">
      <c r="A96">
        <v>297</v>
      </c>
      <c r="B96" t="s">
        <v>634</v>
      </c>
      <c r="C96" t="str">
        <f t="shared" si="2"/>
        <v>Arctic LTER Site number 297</v>
      </c>
      <c r="D96">
        <v>69.356183333333334</v>
      </c>
      <c r="E96">
        <v>-150.21899999999999</v>
      </c>
      <c r="F96">
        <v>168</v>
      </c>
      <c r="G96" t="s">
        <v>384</v>
      </c>
      <c r="H96" t="s">
        <v>786</v>
      </c>
      <c r="I96" t="s">
        <v>295</v>
      </c>
      <c r="J96" t="s">
        <v>1355</v>
      </c>
      <c r="K96" t="s">
        <v>295</v>
      </c>
      <c r="L96" t="s">
        <v>765</v>
      </c>
      <c r="M96" s="66" t="str">
        <f t="shared" si="3"/>
        <v>View on Google Map</v>
      </c>
    </row>
    <row r="97" spans="1:13" x14ac:dyDescent="0.2">
      <c r="A97">
        <v>212</v>
      </c>
      <c r="B97" t="s">
        <v>636</v>
      </c>
      <c r="C97" t="str">
        <f t="shared" si="2"/>
        <v>Arctic LTER Site number 212</v>
      </c>
      <c r="D97">
        <v>70.033333333333331</v>
      </c>
      <c r="E97">
        <v>-147.65</v>
      </c>
      <c r="F97">
        <v>28.04878048780488</v>
      </c>
      <c r="G97" t="s">
        <v>384</v>
      </c>
      <c r="H97" t="s">
        <v>637</v>
      </c>
      <c r="I97" t="s">
        <v>295</v>
      </c>
      <c r="J97" t="s">
        <v>1355</v>
      </c>
      <c r="K97" t="s">
        <v>295</v>
      </c>
      <c r="L97" t="s">
        <v>597</v>
      </c>
      <c r="M97" s="66" t="str">
        <f t="shared" si="3"/>
        <v>View on Google Map</v>
      </c>
    </row>
    <row r="98" spans="1:13" x14ac:dyDescent="0.2">
      <c r="A98">
        <v>298</v>
      </c>
      <c r="B98" t="s">
        <v>636</v>
      </c>
      <c r="C98" t="str">
        <f t="shared" si="2"/>
        <v>Arctic LTER Site number 298</v>
      </c>
      <c r="D98">
        <v>69.356183333333334</v>
      </c>
      <c r="E98">
        <v>-150.21899999999999</v>
      </c>
      <c r="F98">
        <v>168</v>
      </c>
      <c r="G98" t="s">
        <v>384</v>
      </c>
      <c r="H98" t="s">
        <v>787</v>
      </c>
      <c r="I98" t="s">
        <v>295</v>
      </c>
      <c r="J98" t="s">
        <v>1355</v>
      </c>
      <c r="K98" t="s">
        <v>295</v>
      </c>
      <c r="L98" t="s">
        <v>765</v>
      </c>
      <c r="M98" s="66" t="str">
        <f t="shared" si="3"/>
        <v>View on Google Map</v>
      </c>
    </row>
    <row r="99" spans="1:13" x14ac:dyDescent="0.2">
      <c r="A99">
        <v>213</v>
      </c>
      <c r="B99" t="s">
        <v>638</v>
      </c>
      <c r="C99" t="str">
        <f t="shared" si="2"/>
        <v>Arctic LTER Site number 213</v>
      </c>
      <c r="D99">
        <v>70.033333333333331</v>
      </c>
      <c r="E99">
        <v>-147.65</v>
      </c>
      <c r="F99">
        <v>28.04878048780488</v>
      </c>
      <c r="G99" t="s">
        <v>384</v>
      </c>
      <c r="H99" t="s">
        <v>639</v>
      </c>
      <c r="I99" t="s">
        <v>295</v>
      </c>
      <c r="J99" t="s">
        <v>1355</v>
      </c>
      <c r="K99" t="s">
        <v>295</v>
      </c>
      <c r="L99" t="s">
        <v>597</v>
      </c>
      <c r="M99" s="66" t="str">
        <f t="shared" si="3"/>
        <v>View on Google Map</v>
      </c>
    </row>
    <row r="100" spans="1:13" x14ac:dyDescent="0.2">
      <c r="A100">
        <v>299</v>
      </c>
      <c r="B100" t="s">
        <v>638</v>
      </c>
      <c r="C100" t="str">
        <f t="shared" si="2"/>
        <v>Arctic LTER Site number 299</v>
      </c>
      <c r="D100">
        <v>69.5458</v>
      </c>
      <c r="E100">
        <v>-150.37883333333335</v>
      </c>
      <c r="F100">
        <v>107</v>
      </c>
      <c r="G100" t="s">
        <v>384</v>
      </c>
      <c r="H100" t="s">
        <v>788</v>
      </c>
      <c r="I100" t="s">
        <v>295</v>
      </c>
      <c r="J100" t="s">
        <v>1355</v>
      </c>
      <c r="K100" t="s">
        <v>295</v>
      </c>
      <c r="L100" t="s">
        <v>765</v>
      </c>
      <c r="M100" s="66" t="str">
        <f t="shared" si="3"/>
        <v>View on Google Map</v>
      </c>
    </row>
    <row r="101" spans="1:13" x14ac:dyDescent="0.2">
      <c r="A101">
        <v>214</v>
      </c>
      <c r="B101" t="s">
        <v>640</v>
      </c>
      <c r="C101" t="str">
        <f t="shared" si="2"/>
        <v>Arctic LTER Site number 214</v>
      </c>
      <c r="D101">
        <v>69.833333333333329</v>
      </c>
      <c r="E101">
        <v>-147.93333333333334</v>
      </c>
      <c r="F101">
        <v>92.987804878048792</v>
      </c>
      <c r="G101" t="s">
        <v>384</v>
      </c>
      <c r="H101" t="s">
        <v>641</v>
      </c>
      <c r="I101" t="s">
        <v>295</v>
      </c>
      <c r="J101" t="s">
        <v>1355</v>
      </c>
      <c r="K101" t="s">
        <v>295</v>
      </c>
      <c r="L101" t="s">
        <v>597</v>
      </c>
      <c r="M101" s="66" t="str">
        <f t="shared" si="3"/>
        <v>View on Google Map</v>
      </c>
    </row>
    <row r="102" spans="1:13" x14ac:dyDescent="0.2">
      <c r="A102">
        <v>300</v>
      </c>
      <c r="B102" t="s">
        <v>640</v>
      </c>
      <c r="C102" t="str">
        <f t="shared" si="2"/>
        <v>Arctic LTER Site number 300</v>
      </c>
      <c r="D102">
        <v>69.5458</v>
      </c>
      <c r="E102">
        <v>-150.37883333333335</v>
      </c>
      <c r="F102">
        <v>107</v>
      </c>
      <c r="G102" t="s">
        <v>384</v>
      </c>
      <c r="H102" t="s">
        <v>789</v>
      </c>
      <c r="I102" t="s">
        <v>295</v>
      </c>
      <c r="J102" t="s">
        <v>1355</v>
      </c>
      <c r="K102" t="s">
        <v>295</v>
      </c>
      <c r="L102" t="s">
        <v>765</v>
      </c>
      <c r="M102" s="66" t="str">
        <f t="shared" si="3"/>
        <v>View on Google Map</v>
      </c>
    </row>
    <row r="103" spans="1:13" x14ac:dyDescent="0.2">
      <c r="A103">
        <v>215</v>
      </c>
      <c r="B103" t="s">
        <v>642</v>
      </c>
      <c r="C103" t="str">
        <f t="shared" si="2"/>
        <v>Arctic LTER Site number 215</v>
      </c>
      <c r="D103">
        <v>69.833333333333329</v>
      </c>
      <c r="E103">
        <v>-147.93333333333334</v>
      </c>
      <c r="F103">
        <v>92.987804878048792</v>
      </c>
      <c r="G103" t="s">
        <v>384</v>
      </c>
      <c r="H103" t="s">
        <v>643</v>
      </c>
      <c r="I103" t="s">
        <v>295</v>
      </c>
      <c r="J103" t="s">
        <v>1355</v>
      </c>
      <c r="K103" t="s">
        <v>295</v>
      </c>
      <c r="L103" t="s">
        <v>597</v>
      </c>
      <c r="M103" s="66" t="str">
        <f t="shared" si="3"/>
        <v>View on Google Map</v>
      </c>
    </row>
    <row r="104" spans="1:13" x14ac:dyDescent="0.2">
      <c r="A104">
        <v>301</v>
      </c>
      <c r="B104" t="s">
        <v>642</v>
      </c>
      <c r="C104" t="str">
        <f t="shared" si="2"/>
        <v>Arctic LTER Site number 301</v>
      </c>
      <c r="D104">
        <v>69.523700000000005</v>
      </c>
      <c r="E104">
        <v>-150.55269999999999</v>
      </c>
      <c r="F104">
        <v>107</v>
      </c>
      <c r="G104" t="s">
        <v>384</v>
      </c>
      <c r="H104" t="s">
        <v>790</v>
      </c>
      <c r="I104" t="s">
        <v>295</v>
      </c>
      <c r="J104" t="s">
        <v>1355</v>
      </c>
      <c r="K104" t="s">
        <v>295</v>
      </c>
      <c r="L104" t="s">
        <v>765</v>
      </c>
      <c r="M104" s="66" t="str">
        <f t="shared" si="3"/>
        <v>View on Google Map</v>
      </c>
    </row>
    <row r="105" spans="1:13" x14ac:dyDescent="0.2">
      <c r="A105">
        <v>216</v>
      </c>
      <c r="B105" t="s">
        <v>644</v>
      </c>
      <c r="C105" t="str">
        <f t="shared" si="2"/>
        <v>Arctic LTER Site number 216</v>
      </c>
      <c r="D105">
        <v>69.88333333333334</v>
      </c>
      <c r="E105">
        <v>-148.63333333333333</v>
      </c>
      <c r="F105">
        <v>118.90243902439025</v>
      </c>
      <c r="G105" t="s">
        <v>384</v>
      </c>
      <c r="H105" t="s">
        <v>645</v>
      </c>
      <c r="I105" t="s">
        <v>295</v>
      </c>
      <c r="J105" t="s">
        <v>1355</v>
      </c>
      <c r="K105" t="s">
        <v>295</v>
      </c>
      <c r="L105" t="s">
        <v>597</v>
      </c>
      <c r="M105" s="66" t="str">
        <f t="shared" si="3"/>
        <v>View on Google Map</v>
      </c>
    </row>
    <row r="106" spans="1:13" x14ac:dyDescent="0.2">
      <c r="A106">
        <v>302</v>
      </c>
      <c r="B106" t="s">
        <v>644</v>
      </c>
      <c r="C106" t="str">
        <f t="shared" si="2"/>
        <v>Arctic LTER Site number 302</v>
      </c>
      <c r="D106">
        <v>69.523700000000005</v>
      </c>
      <c r="E106">
        <v>-150.55269999999999</v>
      </c>
      <c r="F106">
        <v>107</v>
      </c>
      <c r="G106" t="s">
        <v>384</v>
      </c>
      <c r="H106" t="s">
        <v>791</v>
      </c>
      <c r="I106" t="s">
        <v>295</v>
      </c>
      <c r="J106" t="s">
        <v>1355</v>
      </c>
      <c r="K106" t="s">
        <v>295</v>
      </c>
      <c r="L106" t="s">
        <v>765</v>
      </c>
      <c r="M106" s="66" t="str">
        <f t="shared" si="3"/>
        <v>View on Google Map</v>
      </c>
    </row>
    <row r="107" spans="1:13" x14ac:dyDescent="0.2">
      <c r="A107">
        <v>217</v>
      </c>
      <c r="B107" t="s">
        <v>646</v>
      </c>
      <c r="C107" t="str">
        <f>"Arctic LTER Site number " &amp; A107</f>
        <v>Arctic LTER Site number 217</v>
      </c>
      <c r="D107">
        <v>69.7</v>
      </c>
      <c r="E107">
        <v>-148.48333333333332</v>
      </c>
      <c r="F107">
        <v>125</v>
      </c>
      <c r="G107" t="s">
        <v>384</v>
      </c>
      <c r="H107" t="s">
        <v>647</v>
      </c>
      <c r="I107" t="s">
        <v>295</v>
      </c>
      <c r="J107" t="s">
        <v>1355</v>
      </c>
      <c r="K107" t="s">
        <v>295</v>
      </c>
      <c r="L107" t="s">
        <v>597</v>
      </c>
      <c r="M107" s="66" t="str">
        <f t="shared" si="3"/>
        <v>View on Google Map</v>
      </c>
    </row>
    <row r="108" spans="1:13" x14ac:dyDescent="0.2">
      <c r="A108">
        <v>303</v>
      </c>
      <c r="B108" t="s">
        <v>646</v>
      </c>
      <c r="C108" t="str">
        <f>"Arctic LTER Site number " &amp; A108</f>
        <v>Arctic LTER Site number 303</v>
      </c>
      <c r="D108">
        <v>69.610399999999998</v>
      </c>
      <c r="E108">
        <v>-148.82113333333334</v>
      </c>
      <c r="F108">
        <v>107</v>
      </c>
      <c r="G108" t="s">
        <v>384</v>
      </c>
      <c r="H108" t="s">
        <v>792</v>
      </c>
      <c r="I108" t="s">
        <v>295</v>
      </c>
      <c r="J108" t="s">
        <v>1355</v>
      </c>
      <c r="K108" t="s">
        <v>295</v>
      </c>
      <c r="L108" t="s">
        <v>765</v>
      </c>
      <c r="M108" s="66" t="str">
        <f t="shared" si="3"/>
        <v>View on Google Map</v>
      </c>
    </row>
    <row r="109" spans="1:13" x14ac:dyDescent="0.2">
      <c r="A109">
        <v>218</v>
      </c>
      <c r="B109" t="s">
        <v>648</v>
      </c>
      <c r="C109" t="str">
        <f>"Arctic LTER Site number " &amp; A109</f>
        <v>Arctic LTER Site number 218</v>
      </c>
      <c r="D109">
        <v>69.7</v>
      </c>
      <c r="E109">
        <v>-148.48333333333332</v>
      </c>
      <c r="F109">
        <v>125</v>
      </c>
      <c r="G109" t="s">
        <v>384</v>
      </c>
      <c r="H109" t="s">
        <v>649</v>
      </c>
      <c r="I109" t="s">
        <v>295</v>
      </c>
      <c r="J109" t="s">
        <v>1355</v>
      </c>
      <c r="K109" t="s">
        <v>295</v>
      </c>
      <c r="L109" t="s">
        <v>597</v>
      </c>
      <c r="M109" s="66" t="str">
        <f t="shared" si="3"/>
        <v>View on Google Map</v>
      </c>
    </row>
    <row r="110" spans="1:13" x14ac:dyDescent="0.2">
      <c r="A110">
        <v>304</v>
      </c>
      <c r="B110" t="s">
        <v>648</v>
      </c>
      <c r="C110" t="str">
        <f>"Arctic LTER Site number " &amp; A110</f>
        <v>Arctic LTER Site number 304</v>
      </c>
      <c r="D110">
        <v>69.610399999999998</v>
      </c>
      <c r="E110">
        <v>-148.82113333333334</v>
      </c>
      <c r="F110">
        <v>107</v>
      </c>
      <c r="G110" t="s">
        <v>384</v>
      </c>
      <c r="H110" t="s">
        <v>793</v>
      </c>
      <c r="I110" t="s">
        <v>295</v>
      </c>
      <c r="J110" t="s">
        <v>1355</v>
      </c>
      <c r="K110" t="s">
        <v>295</v>
      </c>
      <c r="L110" t="s">
        <v>765</v>
      </c>
      <c r="M110" s="66" t="str">
        <f t="shared" si="3"/>
        <v>View on Google Map</v>
      </c>
    </row>
    <row r="111" spans="1:13" x14ac:dyDescent="0.2">
      <c r="A111">
        <v>232</v>
      </c>
      <c r="B111" t="s">
        <v>677</v>
      </c>
      <c r="C111" t="str">
        <f>"Arctic LTER Site number " &amp; A111</f>
        <v>Arctic LTER Site number 232</v>
      </c>
      <c r="D111">
        <v>69.266666666666666</v>
      </c>
      <c r="E111">
        <v>-148.46666666666667</v>
      </c>
      <c r="F111">
        <v>338.71951219512198</v>
      </c>
      <c r="G111" t="s">
        <v>384</v>
      </c>
      <c r="H111" t="s">
        <v>678</v>
      </c>
      <c r="I111" t="s">
        <v>295</v>
      </c>
      <c r="J111" t="s">
        <v>1355</v>
      </c>
      <c r="K111" t="s">
        <v>295</v>
      </c>
      <c r="L111" t="s">
        <v>597</v>
      </c>
      <c r="M111" s="66" t="str">
        <f t="shared" si="3"/>
        <v>View on Google Map</v>
      </c>
    </row>
    <row r="112" spans="1:13" x14ac:dyDescent="0.2">
      <c r="A112">
        <v>239</v>
      </c>
      <c r="B112" t="s">
        <v>692</v>
      </c>
      <c r="C112" t="s">
        <v>693</v>
      </c>
      <c r="D112" t="s">
        <v>295</v>
      </c>
      <c r="E112" t="s">
        <v>295</v>
      </c>
      <c r="F112" t="s">
        <v>295</v>
      </c>
      <c r="G112" t="s">
        <v>384</v>
      </c>
      <c r="H112" t="s">
        <v>295</v>
      </c>
      <c r="I112" t="s">
        <v>295</v>
      </c>
      <c r="J112" t="s">
        <v>1355</v>
      </c>
      <c r="K112" t="s">
        <v>295</v>
      </c>
      <c r="L112" t="s">
        <v>694</v>
      </c>
      <c r="M112" s="66" t="str">
        <f t="shared" si="3"/>
        <v>View on Google Map</v>
      </c>
    </row>
    <row r="113" spans="1:13" x14ac:dyDescent="0.2">
      <c r="A113">
        <v>144</v>
      </c>
      <c r="B113" t="s">
        <v>488</v>
      </c>
      <c r="C113" t="s">
        <v>489</v>
      </c>
      <c r="D113">
        <v>68.63333333333334</v>
      </c>
      <c r="E113">
        <v>-149.6</v>
      </c>
      <c r="F113">
        <v>719</v>
      </c>
      <c r="G113" t="s">
        <v>384</v>
      </c>
      <c r="H113" t="s">
        <v>295</v>
      </c>
      <c r="I113" t="s">
        <v>295</v>
      </c>
      <c r="J113" t="s">
        <v>1355</v>
      </c>
      <c r="K113" t="s">
        <v>295</v>
      </c>
      <c r="L113" t="s">
        <v>300</v>
      </c>
      <c r="M113" s="66" t="str">
        <f t="shared" si="3"/>
        <v>View on Google Map</v>
      </c>
    </row>
    <row r="114" spans="1:13" x14ac:dyDescent="0.2">
      <c r="A114">
        <v>401</v>
      </c>
      <c r="B114" t="s">
        <v>948</v>
      </c>
      <c r="C114" t="str">
        <f>"Arctic LTER Site number " &amp; A114</f>
        <v>Arctic LTER Site number 401</v>
      </c>
      <c r="D114" t="s">
        <v>295</v>
      </c>
      <c r="E114" t="s">
        <v>295</v>
      </c>
      <c r="F114" t="s">
        <v>295</v>
      </c>
      <c r="G114" t="s">
        <v>384</v>
      </c>
      <c r="H114" t="s">
        <v>295</v>
      </c>
      <c r="I114" t="s">
        <v>295</v>
      </c>
      <c r="J114" t="s">
        <v>1355</v>
      </c>
      <c r="K114" t="s">
        <v>295</v>
      </c>
      <c r="L114" t="s">
        <v>947</v>
      </c>
      <c r="M114" s="66" t="str">
        <f t="shared" si="3"/>
        <v>View on Google Map</v>
      </c>
    </row>
    <row r="115" spans="1:13" x14ac:dyDescent="0.2">
      <c r="A115">
        <v>403</v>
      </c>
      <c r="B115" t="s">
        <v>950</v>
      </c>
      <c r="C115" t="str">
        <f>"Arctic LTER Site number " &amp; A115</f>
        <v>Arctic LTER Site number 403</v>
      </c>
      <c r="D115" t="s">
        <v>295</v>
      </c>
      <c r="E115" t="s">
        <v>295</v>
      </c>
      <c r="F115" t="s">
        <v>295</v>
      </c>
      <c r="G115" t="s">
        <v>384</v>
      </c>
      <c r="H115" t="s">
        <v>295</v>
      </c>
      <c r="I115" t="s">
        <v>295</v>
      </c>
      <c r="J115" t="s">
        <v>1355</v>
      </c>
      <c r="K115" t="s">
        <v>295</v>
      </c>
      <c r="L115" t="s">
        <v>951</v>
      </c>
      <c r="M115" s="66" t="str">
        <f t="shared" si="3"/>
        <v>View on Google Map</v>
      </c>
    </row>
    <row r="116" spans="1:13" x14ac:dyDescent="0.2">
      <c r="A116">
        <v>403</v>
      </c>
      <c r="B116" t="s">
        <v>950</v>
      </c>
      <c r="C116" t="str">
        <f>"Arctic LTER Site number " &amp; A116</f>
        <v>Arctic LTER Site number 403</v>
      </c>
      <c r="D116" t="s">
        <v>295</v>
      </c>
      <c r="E116" t="s">
        <v>295</v>
      </c>
      <c r="F116" t="s">
        <v>295</v>
      </c>
      <c r="G116" t="s">
        <v>384</v>
      </c>
      <c r="H116" t="s">
        <v>295</v>
      </c>
      <c r="I116" t="s">
        <v>295</v>
      </c>
      <c r="J116" t="s">
        <v>1355</v>
      </c>
      <c r="K116" t="s">
        <v>295</v>
      </c>
      <c r="L116" t="s">
        <v>951</v>
      </c>
      <c r="M116" s="66" t="str">
        <f t="shared" si="3"/>
        <v>View on Google Map</v>
      </c>
    </row>
    <row r="117" spans="1:13" x14ac:dyDescent="0.2">
      <c r="A117">
        <v>1209</v>
      </c>
      <c r="B117" t="s">
        <v>1315</v>
      </c>
      <c r="C117" t="s">
        <v>1313</v>
      </c>
      <c r="D117">
        <v>68.934420000000003</v>
      </c>
      <c r="E117">
        <v>-150.21242000000001</v>
      </c>
      <c r="F117" t="s">
        <v>295</v>
      </c>
      <c r="G117" t="s">
        <v>1160</v>
      </c>
      <c r="H117" t="s">
        <v>295</v>
      </c>
      <c r="I117" t="s">
        <v>295</v>
      </c>
      <c r="J117" t="s">
        <v>1288</v>
      </c>
      <c r="K117" t="s">
        <v>295</v>
      </c>
      <c r="L117" t="s">
        <v>358</v>
      </c>
      <c r="M117" s="66" t="str">
        <f t="shared" si="3"/>
        <v>View on Google Map</v>
      </c>
    </row>
    <row r="118" spans="1:13" x14ac:dyDescent="0.2">
      <c r="A118">
        <v>482</v>
      </c>
      <c r="B118" t="s">
        <v>1060</v>
      </c>
      <c r="C118" t="str">
        <f>"Arctic LTER Site number " &amp; A118</f>
        <v>Arctic LTER Site number 482</v>
      </c>
      <c r="D118">
        <v>68.951483332999999</v>
      </c>
      <c r="E118">
        <v>-150.194333333</v>
      </c>
      <c r="F118">
        <v>399</v>
      </c>
      <c r="G118" t="s">
        <v>384</v>
      </c>
      <c r="H118" t="s">
        <v>295</v>
      </c>
      <c r="I118" t="s">
        <v>295</v>
      </c>
      <c r="J118" t="s">
        <v>357</v>
      </c>
      <c r="K118" t="s">
        <v>295</v>
      </c>
      <c r="L118" t="s">
        <v>358</v>
      </c>
      <c r="M118" s="66" t="str">
        <f t="shared" si="3"/>
        <v>View on Google Map</v>
      </c>
    </row>
    <row r="119" spans="1:13" x14ac:dyDescent="0.2">
      <c r="A119">
        <v>483</v>
      </c>
      <c r="B119" t="s">
        <v>1061</v>
      </c>
      <c r="C119" t="str">
        <f>"Arctic LTER Site number " &amp; A119</f>
        <v>Arctic LTER Site number 483</v>
      </c>
      <c r="D119">
        <v>68.950783333000004</v>
      </c>
      <c r="E119">
        <v>-150.19835</v>
      </c>
      <c r="F119">
        <v>399</v>
      </c>
      <c r="G119" t="s">
        <v>296</v>
      </c>
      <c r="H119" t="s">
        <v>1062</v>
      </c>
      <c r="I119" t="s">
        <v>295</v>
      </c>
      <c r="J119" t="s">
        <v>357</v>
      </c>
      <c r="K119" t="s">
        <v>295</v>
      </c>
      <c r="L119" t="s">
        <v>358</v>
      </c>
      <c r="M119" s="66" t="str">
        <f t="shared" si="3"/>
        <v>View on Google Map</v>
      </c>
    </row>
    <row r="120" spans="1:13" x14ac:dyDescent="0.2">
      <c r="A120">
        <v>484</v>
      </c>
      <c r="B120" t="s">
        <v>1063</v>
      </c>
      <c r="C120" t="str">
        <f>"Arctic LTER Site number " &amp; A120</f>
        <v>Arctic LTER Site number 484</v>
      </c>
      <c r="D120">
        <v>68.957549999999998</v>
      </c>
      <c r="E120">
        <v>-150.200916667</v>
      </c>
      <c r="F120">
        <v>399</v>
      </c>
      <c r="G120" t="s">
        <v>384</v>
      </c>
      <c r="H120" t="s">
        <v>1064</v>
      </c>
      <c r="I120" t="s">
        <v>1065</v>
      </c>
      <c r="J120" t="s">
        <v>357</v>
      </c>
      <c r="K120" t="s">
        <v>295</v>
      </c>
      <c r="L120" t="s">
        <v>358</v>
      </c>
      <c r="M120" s="66" t="str">
        <f t="shared" si="3"/>
        <v>View on Google Map</v>
      </c>
    </row>
    <row r="121" spans="1:13" x14ac:dyDescent="0.2">
      <c r="A121">
        <v>485</v>
      </c>
      <c r="B121" t="s">
        <v>1066</v>
      </c>
      <c r="C121" t="str">
        <f>"Arctic LTER Site number " &amp; A121</f>
        <v>Arctic LTER Site number 485</v>
      </c>
      <c r="D121">
        <v>68.95675</v>
      </c>
      <c r="E121">
        <v>-150.19700833300001</v>
      </c>
      <c r="F121">
        <v>399</v>
      </c>
      <c r="G121" t="s">
        <v>384</v>
      </c>
      <c r="H121" t="s">
        <v>1067</v>
      </c>
      <c r="I121" t="s">
        <v>295</v>
      </c>
      <c r="J121" t="s">
        <v>357</v>
      </c>
      <c r="K121" t="s">
        <v>295</v>
      </c>
      <c r="L121" t="s">
        <v>358</v>
      </c>
      <c r="M121" s="66" t="str">
        <f t="shared" si="3"/>
        <v>View on Google Map</v>
      </c>
    </row>
    <row r="122" spans="1:13" x14ac:dyDescent="0.2">
      <c r="A122">
        <v>514</v>
      </c>
      <c r="B122" t="s">
        <v>1114</v>
      </c>
      <c r="C122" t="s">
        <v>1107</v>
      </c>
      <c r="D122">
        <v>68.418130000000005</v>
      </c>
      <c r="E122">
        <v>-151.58454</v>
      </c>
      <c r="F122">
        <v>876</v>
      </c>
      <c r="G122" t="s">
        <v>384</v>
      </c>
      <c r="H122" t="s">
        <v>295</v>
      </c>
      <c r="I122" t="s">
        <v>295</v>
      </c>
      <c r="J122" t="s">
        <v>1026</v>
      </c>
      <c r="K122" t="s">
        <v>295</v>
      </c>
      <c r="L122" t="s">
        <v>1108</v>
      </c>
      <c r="M122" s="66" t="str">
        <f t="shared" si="3"/>
        <v>View on Google Map</v>
      </c>
    </row>
    <row r="123" spans="1:13" x14ac:dyDescent="0.2">
      <c r="A123">
        <v>400</v>
      </c>
      <c r="B123" t="s">
        <v>946</v>
      </c>
      <c r="C123" t="str">
        <f t="shared" ref="C123:C135" si="4">"Arctic LTER Site number " &amp; A123</f>
        <v>Arctic LTER Site number 400</v>
      </c>
      <c r="D123" t="s">
        <v>295</v>
      </c>
      <c r="E123" t="s">
        <v>295</v>
      </c>
      <c r="F123" t="s">
        <v>295</v>
      </c>
      <c r="G123" t="s">
        <v>384</v>
      </c>
      <c r="H123" t="s">
        <v>295</v>
      </c>
      <c r="I123" t="s">
        <v>295</v>
      </c>
      <c r="J123" t="s">
        <v>1355</v>
      </c>
      <c r="K123" t="s">
        <v>295</v>
      </c>
      <c r="L123" t="s">
        <v>947</v>
      </c>
      <c r="M123" s="66" t="str">
        <f t="shared" si="3"/>
        <v>View on Google Map</v>
      </c>
    </row>
    <row r="124" spans="1:13" x14ac:dyDescent="0.2">
      <c r="A124">
        <v>137</v>
      </c>
      <c r="B124" t="s">
        <v>468</v>
      </c>
      <c r="C124" t="str">
        <f t="shared" si="4"/>
        <v>Arctic LTER Site number 137</v>
      </c>
      <c r="D124">
        <v>70.3</v>
      </c>
      <c r="E124">
        <v>-148.28333333333333</v>
      </c>
      <c r="F124">
        <v>6</v>
      </c>
      <c r="G124" t="s">
        <v>384</v>
      </c>
      <c r="H124" t="s">
        <v>469</v>
      </c>
      <c r="I124" t="s">
        <v>295</v>
      </c>
      <c r="J124" t="s">
        <v>1355</v>
      </c>
      <c r="K124" t="s">
        <v>295</v>
      </c>
      <c r="L124" t="s">
        <v>300</v>
      </c>
      <c r="M124" s="66" t="str">
        <f t="shared" si="3"/>
        <v>View on Google Map</v>
      </c>
    </row>
    <row r="125" spans="1:13" x14ac:dyDescent="0.2">
      <c r="A125">
        <v>146</v>
      </c>
      <c r="B125" t="s">
        <v>493</v>
      </c>
      <c r="C125" t="str">
        <f t="shared" si="4"/>
        <v>Arctic LTER Site number 146</v>
      </c>
      <c r="D125">
        <v>68.626195602799996</v>
      </c>
      <c r="E125">
        <v>-149.55534770599999</v>
      </c>
      <c r="F125">
        <v>762</v>
      </c>
      <c r="G125" t="s">
        <v>384</v>
      </c>
      <c r="H125" t="s">
        <v>494</v>
      </c>
      <c r="I125" t="s">
        <v>495</v>
      </c>
      <c r="J125" t="s">
        <v>1355</v>
      </c>
      <c r="K125" t="s">
        <v>295</v>
      </c>
      <c r="L125" t="s">
        <v>295</v>
      </c>
      <c r="M125" s="66" t="str">
        <f t="shared" si="3"/>
        <v>View on Google Map</v>
      </c>
    </row>
    <row r="126" spans="1:13" x14ac:dyDescent="0.2">
      <c r="A126">
        <v>18</v>
      </c>
      <c r="B126" t="s">
        <v>333</v>
      </c>
      <c r="C126" t="str">
        <f t="shared" si="4"/>
        <v>Arctic LTER Site number 18</v>
      </c>
      <c r="D126" t="s">
        <v>295</v>
      </c>
      <c r="E126" t="s">
        <v>295</v>
      </c>
      <c r="F126">
        <v>762</v>
      </c>
      <c r="G126" t="s">
        <v>296</v>
      </c>
      <c r="H126" t="s">
        <v>334</v>
      </c>
      <c r="I126" t="s">
        <v>335</v>
      </c>
      <c r="J126" t="s">
        <v>1355</v>
      </c>
      <c r="K126" t="s">
        <v>295</v>
      </c>
      <c r="L126" t="s">
        <v>295</v>
      </c>
      <c r="M126" s="66" t="str">
        <f t="shared" si="3"/>
        <v>View on Google Map</v>
      </c>
    </row>
    <row r="127" spans="1:13" x14ac:dyDescent="0.2">
      <c r="A127">
        <v>310</v>
      </c>
      <c r="B127" t="s">
        <v>806</v>
      </c>
      <c r="C127" t="str">
        <f t="shared" si="4"/>
        <v>Arctic LTER Site number 310</v>
      </c>
      <c r="D127">
        <v>68.622894947099994</v>
      </c>
      <c r="E127">
        <v>-149.54328383999999</v>
      </c>
      <c r="F127" t="s">
        <v>295</v>
      </c>
      <c r="G127" t="s">
        <v>384</v>
      </c>
      <c r="H127" t="s">
        <v>807</v>
      </c>
      <c r="I127" t="s">
        <v>808</v>
      </c>
      <c r="J127" t="s">
        <v>1355</v>
      </c>
      <c r="K127" t="s">
        <v>295</v>
      </c>
      <c r="L127" t="s">
        <v>295</v>
      </c>
      <c r="M127" s="66" t="str">
        <f t="shared" si="3"/>
        <v>View on Google Map</v>
      </c>
    </row>
    <row r="128" spans="1:13" x14ac:dyDescent="0.2">
      <c r="A128">
        <v>311</v>
      </c>
      <c r="B128" t="s">
        <v>809</v>
      </c>
      <c r="C128" t="str">
        <f t="shared" si="4"/>
        <v>Arctic LTER Site number 311</v>
      </c>
      <c r="D128">
        <v>68.623910828999996</v>
      </c>
      <c r="E128">
        <v>-149.53118563999999</v>
      </c>
      <c r="F128" t="s">
        <v>295</v>
      </c>
      <c r="G128" t="s">
        <v>384</v>
      </c>
      <c r="H128" t="s">
        <v>810</v>
      </c>
      <c r="I128" t="s">
        <v>811</v>
      </c>
      <c r="J128" t="s">
        <v>1355</v>
      </c>
      <c r="K128" t="s">
        <v>295</v>
      </c>
      <c r="L128" t="s">
        <v>295</v>
      </c>
      <c r="M128" s="66" t="str">
        <f t="shared" si="3"/>
        <v>View on Google Map</v>
      </c>
    </row>
    <row r="129" spans="1:13" x14ac:dyDescent="0.2">
      <c r="A129">
        <v>312</v>
      </c>
      <c r="B129" t="s">
        <v>812</v>
      </c>
      <c r="C129" t="str">
        <f t="shared" si="4"/>
        <v>Arctic LTER Site number 312</v>
      </c>
      <c r="D129">
        <v>68.6277698106</v>
      </c>
      <c r="E129">
        <v>-149.497737003</v>
      </c>
      <c r="F129" t="s">
        <v>295</v>
      </c>
      <c r="G129" t="s">
        <v>384</v>
      </c>
      <c r="H129" t="s">
        <v>813</v>
      </c>
      <c r="I129" t="s">
        <v>814</v>
      </c>
      <c r="J129" t="s">
        <v>1355</v>
      </c>
      <c r="K129" t="s">
        <v>295</v>
      </c>
      <c r="L129" t="s">
        <v>295</v>
      </c>
      <c r="M129" s="66" t="str">
        <f t="shared" si="3"/>
        <v>View on Google Map</v>
      </c>
    </row>
    <row r="130" spans="1:13" x14ac:dyDescent="0.2">
      <c r="A130">
        <v>145</v>
      </c>
      <c r="B130" t="s">
        <v>490</v>
      </c>
      <c r="C130" t="str">
        <f t="shared" si="4"/>
        <v>Arctic LTER Site number 145</v>
      </c>
      <c r="D130">
        <v>68.642611000000002</v>
      </c>
      <c r="E130">
        <v>-149.458079</v>
      </c>
      <c r="F130">
        <v>800</v>
      </c>
      <c r="G130" t="s">
        <v>384</v>
      </c>
      <c r="H130" t="s">
        <v>491</v>
      </c>
      <c r="I130" t="s">
        <v>492</v>
      </c>
      <c r="J130" t="s">
        <v>1355</v>
      </c>
      <c r="K130" t="s">
        <v>295</v>
      </c>
      <c r="L130" t="s">
        <v>295</v>
      </c>
      <c r="M130" s="66" t="str">
        <f t="shared" si="3"/>
        <v>View on Google Map</v>
      </c>
    </row>
    <row r="131" spans="1:13" x14ac:dyDescent="0.2">
      <c r="A131">
        <v>399</v>
      </c>
      <c r="B131" t="s">
        <v>943</v>
      </c>
      <c r="C131" t="str">
        <f t="shared" si="4"/>
        <v>Arctic LTER Site number 399</v>
      </c>
      <c r="D131">
        <v>68.643427058300006</v>
      </c>
      <c r="E131">
        <v>-149.44056459199999</v>
      </c>
      <c r="F131">
        <v>792</v>
      </c>
      <c r="G131" t="s">
        <v>384</v>
      </c>
      <c r="H131" t="s">
        <v>944</v>
      </c>
      <c r="I131" t="s">
        <v>945</v>
      </c>
      <c r="J131" t="s">
        <v>1355</v>
      </c>
      <c r="K131" t="s">
        <v>295</v>
      </c>
      <c r="L131" t="s">
        <v>295</v>
      </c>
      <c r="M131" s="66" t="str">
        <f t="shared" ref="M131:M194" si="5">HYPERLINK("http://maps.google.com/maps?q="&amp;D131&amp;","&amp;E131,"View on Google Map")</f>
        <v>View on Google Map</v>
      </c>
    </row>
    <row r="132" spans="1:13" x14ac:dyDescent="0.2">
      <c r="A132">
        <v>1605</v>
      </c>
      <c r="B132" t="s">
        <v>1330</v>
      </c>
      <c r="C132" t="str">
        <f t="shared" si="4"/>
        <v>Arctic LTER Site number 1605</v>
      </c>
      <c r="D132" t="s">
        <v>295</v>
      </c>
      <c r="E132" t="s">
        <v>295</v>
      </c>
      <c r="F132" t="s">
        <v>295</v>
      </c>
      <c r="G132" t="s">
        <v>296</v>
      </c>
      <c r="H132" t="s">
        <v>1331</v>
      </c>
      <c r="I132" t="s">
        <v>1332</v>
      </c>
      <c r="J132" t="s">
        <v>1355</v>
      </c>
      <c r="K132" t="s">
        <v>295</v>
      </c>
      <c r="L132" t="s">
        <v>295</v>
      </c>
      <c r="M132" s="66" t="str">
        <f t="shared" si="5"/>
        <v>View on Google Map</v>
      </c>
    </row>
    <row r="133" spans="1:13" x14ac:dyDescent="0.2">
      <c r="A133">
        <v>1606</v>
      </c>
      <c r="B133" t="s">
        <v>1333</v>
      </c>
      <c r="C133" t="str">
        <f t="shared" si="4"/>
        <v>Arctic LTER Site number 1606</v>
      </c>
      <c r="D133" t="s">
        <v>295</v>
      </c>
      <c r="E133" t="s">
        <v>295</v>
      </c>
      <c r="F133" t="s">
        <v>295</v>
      </c>
      <c r="G133" t="s">
        <v>296</v>
      </c>
      <c r="H133" t="s">
        <v>1334</v>
      </c>
      <c r="I133" t="s">
        <v>1335</v>
      </c>
      <c r="J133" t="s">
        <v>1355</v>
      </c>
      <c r="K133" t="s">
        <v>295</v>
      </c>
      <c r="L133" t="s">
        <v>295</v>
      </c>
      <c r="M133" s="66" t="str">
        <f t="shared" si="5"/>
        <v>View on Google Map</v>
      </c>
    </row>
    <row r="134" spans="1:13" x14ac:dyDescent="0.2">
      <c r="A134">
        <v>1604</v>
      </c>
      <c r="B134" t="s">
        <v>1327</v>
      </c>
      <c r="C134" t="str">
        <f t="shared" si="4"/>
        <v>Arctic LTER Site number 1604</v>
      </c>
      <c r="D134" t="s">
        <v>295</v>
      </c>
      <c r="E134" t="s">
        <v>295</v>
      </c>
      <c r="F134" t="s">
        <v>295</v>
      </c>
      <c r="G134" t="s">
        <v>296</v>
      </c>
      <c r="H134" t="s">
        <v>1328</v>
      </c>
      <c r="I134" t="s">
        <v>1329</v>
      </c>
      <c r="J134" t="s">
        <v>1355</v>
      </c>
      <c r="K134" t="s">
        <v>295</v>
      </c>
      <c r="L134" t="s">
        <v>295</v>
      </c>
      <c r="M134" s="66" t="str">
        <f t="shared" si="5"/>
        <v>View on Google Map</v>
      </c>
    </row>
    <row r="135" spans="1:13" x14ac:dyDescent="0.2">
      <c r="A135">
        <v>24</v>
      </c>
      <c r="B135" t="s">
        <v>343</v>
      </c>
      <c r="C135" t="str">
        <f t="shared" si="4"/>
        <v>Arctic LTER Site number 24</v>
      </c>
      <c r="D135" t="s">
        <v>295</v>
      </c>
      <c r="E135" t="s">
        <v>295</v>
      </c>
      <c r="F135" t="s">
        <v>295</v>
      </c>
      <c r="G135" t="s">
        <v>296</v>
      </c>
      <c r="H135" t="s">
        <v>295</v>
      </c>
      <c r="I135" t="s">
        <v>295</v>
      </c>
      <c r="J135" t="s">
        <v>1355</v>
      </c>
      <c r="K135" t="s">
        <v>295</v>
      </c>
      <c r="L135" t="s">
        <v>295</v>
      </c>
      <c r="M135" s="66" t="str">
        <f t="shared" si="5"/>
        <v>View on Google Map</v>
      </c>
    </row>
    <row r="136" spans="1:13" x14ac:dyDescent="0.2">
      <c r="A136">
        <v>143</v>
      </c>
      <c r="B136" t="s">
        <v>486</v>
      </c>
      <c r="C136" t="s">
        <v>487</v>
      </c>
      <c r="D136">
        <v>68.650000000000006</v>
      </c>
      <c r="E136">
        <v>-148.5</v>
      </c>
      <c r="F136">
        <v>525</v>
      </c>
      <c r="G136" t="s">
        <v>384</v>
      </c>
      <c r="H136" t="s">
        <v>295</v>
      </c>
      <c r="I136" t="s">
        <v>295</v>
      </c>
      <c r="J136" t="s">
        <v>1355</v>
      </c>
      <c r="K136" t="s">
        <v>295</v>
      </c>
      <c r="L136" t="s">
        <v>300</v>
      </c>
      <c r="M136" s="66" t="str">
        <f t="shared" si="5"/>
        <v>View on Google Map</v>
      </c>
    </row>
    <row r="137" spans="1:13" x14ac:dyDescent="0.2">
      <c r="A137">
        <v>464</v>
      </c>
      <c r="B137" t="s">
        <v>1041</v>
      </c>
      <c r="C137" t="str">
        <f t="shared" ref="C137:C165" si="6">"Arctic LTER Site number " &amp; A137</f>
        <v>Arctic LTER Site number 464</v>
      </c>
      <c r="D137">
        <v>68.793719999999993</v>
      </c>
      <c r="E137">
        <v>-149.47560999999999</v>
      </c>
      <c r="F137">
        <v>702</v>
      </c>
      <c r="G137" t="s">
        <v>384</v>
      </c>
      <c r="H137" t="s">
        <v>295</v>
      </c>
      <c r="I137" t="s">
        <v>295</v>
      </c>
      <c r="J137" t="s">
        <v>1026</v>
      </c>
      <c r="K137" t="s">
        <v>295</v>
      </c>
      <c r="L137" t="s">
        <v>295</v>
      </c>
      <c r="M137" s="66" t="str">
        <f t="shared" si="5"/>
        <v>View on Google Map</v>
      </c>
    </row>
    <row r="138" spans="1:13" x14ac:dyDescent="0.2">
      <c r="A138">
        <v>465</v>
      </c>
      <c r="B138" t="s">
        <v>1042</v>
      </c>
      <c r="C138" t="str">
        <f t="shared" si="6"/>
        <v>Arctic LTER Site number 465</v>
      </c>
      <c r="D138">
        <v>68.796220000000005</v>
      </c>
      <c r="E138">
        <v>-149.48222000000001</v>
      </c>
      <c r="F138">
        <v>698</v>
      </c>
      <c r="G138" t="s">
        <v>384</v>
      </c>
      <c r="H138" t="s">
        <v>295</v>
      </c>
      <c r="I138" t="s">
        <v>295</v>
      </c>
      <c r="J138" t="s">
        <v>1026</v>
      </c>
      <c r="K138" t="s">
        <v>295</v>
      </c>
      <c r="L138" t="s">
        <v>295</v>
      </c>
      <c r="M138" s="66" t="str">
        <f t="shared" si="5"/>
        <v>View on Google Map</v>
      </c>
    </row>
    <row r="139" spans="1:13" x14ac:dyDescent="0.2">
      <c r="A139">
        <v>466</v>
      </c>
      <c r="B139" t="s">
        <v>1043</v>
      </c>
      <c r="C139" t="str">
        <f t="shared" si="6"/>
        <v>Arctic LTER Site number 466</v>
      </c>
      <c r="D139">
        <v>68.798249999999996</v>
      </c>
      <c r="E139">
        <v>-149.47832</v>
      </c>
      <c r="F139">
        <v>697</v>
      </c>
      <c r="G139" t="s">
        <v>384</v>
      </c>
      <c r="H139" t="s">
        <v>295</v>
      </c>
      <c r="I139" t="s">
        <v>295</v>
      </c>
      <c r="J139" t="s">
        <v>1026</v>
      </c>
      <c r="K139" t="s">
        <v>295</v>
      </c>
      <c r="L139" t="s">
        <v>295</v>
      </c>
      <c r="M139" s="66" t="str">
        <f t="shared" si="5"/>
        <v>View on Google Map</v>
      </c>
    </row>
    <row r="140" spans="1:13" x14ac:dyDescent="0.2">
      <c r="A140">
        <v>467</v>
      </c>
      <c r="B140" t="s">
        <v>1044</v>
      </c>
      <c r="C140" t="str">
        <f t="shared" si="6"/>
        <v>Arctic LTER Site number 467</v>
      </c>
      <c r="D140">
        <v>68.794659999999993</v>
      </c>
      <c r="E140">
        <v>-149.46985000000001</v>
      </c>
      <c r="F140">
        <v>702</v>
      </c>
      <c r="G140" t="s">
        <v>384</v>
      </c>
      <c r="H140" t="s">
        <v>295</v>
      </c>
      <c r="I140" t="s">
        <v>295</v>
      </c>
      <c r="J140" t="s">
        <v>1026</v>
      </c>
      <c r="K140" t="s">
        <v>295</v>
      </c>
      <c r="L140" t="s">
        <v>295</v>
      </c>
      <c r="M140" s="66" t="str">
        <f t="shared" si="5"/>
        <v>View on Google Map</v>
      </c>
    </row>
    <row r="141" spans="1:13" x14ac:dyDescent="0.2">
      <c r="A141">
        <v>468</v>
      </c>
      <c r="B141" t="s">
        <v>1045</v>
      </c>
      <c r="C141" t="str">
        <f t="shared" si="6"/>
        <v>Arctic LTER Site number 468</v>
      </c>
      <c r="D141">
        <v>68.797669999999997</v>
      </c>
      <c r="E141">
        <v>-149.46574000000001</v>
      </c>
      <c r="F141">
        <v>692</v>
      </c>
      <c r="G141" t="s">
        <v>384</v>
      </c>
      <c r="H141" t="s">
        <v>295</v>
      </c>
      <c r="I141" t="s">
        <v>295</v>
      </c>
      <c r="J141" t="s">
        <v>1026</v>
      </c>
      <c r="K141" t="s">
        <v>295</v>
      </c>
      <c r="L141" t="s">
        <v>295</v>
      </c>
      <c r="M141" s="66" t="str">
        <f t="shared" si="5"/>
        <v>View on Google Map</v>
      </c>
    </row>
    <row r="142" spans="1:13" x14ac:dyDescent="0.2">
      <c r="A142">
        <v>469</v>
      </c>
      <c r="B142" t="s">
        <v>1046</v>
      </c>
      <c r="C142" t="str">
        <f t="shared" si="6"/>
        <v>Arctic LTER Site number 469</v>
      </c>
      <c r="D142">
        <v>68.802390000000003</v>
      </c>
      <c r="E142">
        <v>-149.46473</v>
      </c>
      <c r="F142">
        <v>683</v>
      </c>
      <c r="G142" t="s">
        <v>384</v>
      </c>
      <c r="H142" t="s">
        <v>295</v>
      </c>
      <c r="I142" t="s">
        <v>295</v>
      </c>
      <c r="J142" t="s">
        <v>1026</v>
      </c>
      <c r="K142" t="s">
        <v>295</v>
      </c>
      <c r="L142" t="s">
        <v>295</v>
      </c>
      <c r="M142" s="66" t="str">
        <f t="shared" si="5"/>
        <v>View on Google Map</v>
      </c>
    </row>
    <row r="143" spans="1:13" x14ac:dyDescent="0.2">
      <c r="A143">
        <v>406</v>
      </c>
      <c r="B143" t="s">
        <v>953</v>
      </c>
      <c r="C143" t="str">
        <f t="shared" si="6"/>
        <v>Arctic LTER Site number 406</v>
      </c>
      <c r="D143" t="s">
        <v>295</v>
      </c>
      <c r="E143" t="s">
        <v>295</v>
      </c>
      <c r="F143" t="s">
        <v>295</v>
      </c>
      <c r="G143" t="s">
        <v>384</v>
      </c>
      <c r="H143" t="s">
        <v>295</v>
      </c>
      <c r="I143" t="s">
        <v>295</v>
      </c>
      <c r="J143" t="s">
        <v>1355</v>
      </c>
      <c r="K143" t="s">
        <v>295</v>
      </c>
      <c r="L143" t="s">
        <v>951</v>
      </c>
      <c r="M143" s="66" t="str">
        <f t="shared" si="5"/>
        <v>View on Google Map</v>
      </c>
    </row>
    <row r="144" spans="1:13" x14ac:dyDescent="0.2">
      <c r="A144">
        <v>407</v>
      </c>
      <c r="B144" t="s">
        <v>954</v>
      </c>
      <c r="C144" t="str">
        <f t="shared" si="6"/>
        <v>Arctic LTER Site number 407</v>
      </c>
      <c r="D144" t="s">
        <v>295</v>
      </c>
      <c r="E144" t="s">
        <v>295</v>
      </c>
      <c r="F144" t="s">
        <v>295</v>
      </c>
      <c r="G144" t="s">
        <v>384</v>
      </c>
      <c r="H144" t="s">
        <v>295</v>
      </c>
      <c r="I144" t="s">
        <v>295</v>
      </c>
      <c r="J144" t="s">
        <v>1355</v>
      </c>
      <c r="K144" t="s">
        <v>295</v>
      </c>
      <c r="L144" t="s">
        <v>951</v>
      </c>
      <c r="M144" s="66" t="str">
        <f t="shared" si="5"/>
        <v>View on Google Map</v>
      </c>
    </row>
    <row r="145" spans="1:13" x14ac:dyDescent="0.2">
      <c r="A145">
        <v>164</v>
      </c>
      <c r="B145" t="s">
        <v>521</v>
      </c>
      <c r="C145" t="str">
        <f t="shared" si="6"/>
        <v>Arctic LTER Site number 164</v>
      </c>
      <c r="D145">
        <v>68.683333333333337</v>
      </c>
      <c r="E145">
        <v>-149.07666666666699</v>
      </c>
      <c r="F145">
        <v>770</v>
      </c>
      <c r="G145" t="s">
        <v>384</v>
      </c>
      <c r="H145" t="s">
        <v>522</v>
      </c>
      <c r="I145" t="s">
        <v>523</v>
      </c>
      <c r="J145" t="s">
        <v>1355</v>
      </c>
      <c r="K145">
        <v>274</v>
      </c>
      <c r="L145" t="s">
        <v>295</v>
      </c>
      <c r="M145" s="66" t="str">
        <f t="shared" si="5"/>
        <v>View on Google Map</v>
      </c>
    </row>
    <row r="146" spans="1:13" x14ac:dyDescent="0.2">
      <c r="A146">
        <v>165</v>
      </c>
      <c r="B146" t="s">
        <v>524</v>
      </c>
      <c r="C146" t="str">
        <f t="shared" si="6"/>
        <v>Arctic LTER Site number 165</v>
      </c>
      <c r="D146">
        <v>68.683333333333337</v>
      </c>
      <c r="E146">
        <v>-149.1</v>
      </c>
      <c r="F146">
        <v>785</v>
      </c>
      <c r="G146" t="s">
        <v>384</v>
      </c>
      <c r="H146" t="s">
        <v>525</v>
      </c>
      <c r="I146" t="s">
        <v>526</v>
      </c>
      <c r="J146" t="s">
        <v>1355</v>
      </c>
      <c r="K146">
        <v>275</v>
      </c>
      <c r="L146" t="s">
        <v>295</v>
      </c>
      <c r="M146" s="66" t="str">
        <f t="shared" si="5"/>
        <v>View on Google Map</v>
      </c>
    </row>
    <row r="147" spans="1:13" x14ac:dyDescent="0.2">
      <c r="A147">
        <v>166</v>
      </c>
      <c r="B147" t="s">
        <v>527</v>
      </c>
      <c r="C147" t="str">
        <f t="shared" si="6"/>
        <v>Arctic LTER Site number 166</v>
      </c>
      <c r="D147">
        <v>68.666666666666671</v>
      </c>
      <c r="E147">
        <v>-149.1</v>
      </c>
      <c r="F147">
        <v>792</v>
      </c>
      <c r="G147" t="s">
        <v>384</v>
      </c>
      <c r="H147" t="s">
        <v>528</v>
      </c>
      <c r="I147" t="s">
        <v>529</v>
      </c>
      <c r="J147" t="s">
        <v>1355</v>
      </c>
      <c r="K147">
        <v>276</v>
      </c>
      <c r="L147" t="s">
        <v>295</v>
      </c>
      <c r="M147" s="66" t="str">
        <f t="shared" si="5"/>
        <v>View on Google Map</v>
      </c>
    </row>
    <row r="148" spans="1:13" x14ac:dyDescent="0.2">
      <c r="A148">
        <v>167</v>
      </c>
      <c r="B148" t="s">
        <v>530</v>
      </c>
      <c r="C148" t="str">
        <f t="shared" si="6"/>
        <v>Arctic LTER Site number 167</v>
      </c>
      <c r="D148">
        <v>68.680000000000007</v>
      </c>
      <c r="E148">
        <v>-149.071666666667</v>
      </c>
      <c r="F148">
        <v>754</v>
      </c>
      <c r="G148" t="s">
        <v>384</v>
      </c>
      <c r="H148" t="s">
        <v>531</v>
      </c>
      <c r="I148" t="s">
        <v>532</v>
      </c>
      <c r="J148" t="s">
        <v>1355</v>
      </c>
      <c r="K148" t="s">
        <v>295</v>
      </c>
      <c r="L148" t="s">
        <v>295</v>
      </c>
      <c r="M148" s="66" t="str">
        <f t="shared" si="5"/>
        <v>View on Google Map</v>
      </c>
    </row>
    <row r="149" spans="1:13" x14ac:dyDescent="0.2">
      <c r="A149">
        <v>168</v>
      </c>
      <c r="B149" t="s">
        <v>533</v>
      </c>
      <c r="C149" t="str">
        <f t="shared" si="6"/>
        <v>Arctic LTER Site number 168</v>
      </c>
      <c r="D149">
        <v>68.674999999999997</v>
      </c>
      <c r="E149">
        <v>-149.06</v>
      </c>
      <c r="F149" t="s">
        <v>295</v>
      </c>
      <c r="G149" t="s">
        <v>384</v>
      </c>
      <c r="H149" t="s">
        <v>534</v>
      </c>
      <c r="I149" t="s">
        <v>535</v>
      </c>
      <c r="J149" t="s">
        <v>1355</v>
      </c>
      <c r="K149" t="s">
        <v>295</v>
      </c>
      <c r="L149" t="s">
        <v>295</v>
      </c>
      <c r="M149" s="66" t="str">
        <f t="shared" si="5"/>
        <v>View on Google Map</v>
      </c>
    </row>
    <row r="150" spans="1:13" x14ac:dyDescent="0.2">
      <c r="A150">
        <v>124</v>
      </c>
      <c r="B150" t="s">
        <v>441</v>
      </c>
      <c r="C150" t="str">
        <f t="shared" si="6"/>
        <v>Arctic LTER Site number 124</v>
      </c>
      <c r="D150">
        <v>68.466666666666669</v>
      </c>
      <c r="E150">
        <v>-149.5</v>
      </c>
      <c r="F150">
        <v>802</v>
      </c>
      <c r="G150" t="s">
        <v>384</v>
      </c>
      <c r="H150" t="s">
        <v>442</v>
      </c>
      <c r="I150" t="s">
        <v>295</v>
      </c>
      <c r="J150" t="s">
        <v>1355</v>
      </c>
      <c r="K150" t="s">
        <v>295</v>
      </c>
      <c r="L150" t="s">
        <v>300</v>
      </c>
      <c r="M150" s="66" t="str">
        <f t="shared" si="5"/>
        <v>View on Google Map</v>
      </c>
    </row>
    <row r="151" spans="1:13" x14ac:dyDescent="0.2">
      <c r="A151">
        <v>432</v>
      </c>
      <c r="B151" t="s">
        <v>985</v>
      </c>
      <c r="C151" t="str">
        <f t="shared" si="6"/>
        <v>Arctic LTER Site number 432</v>
      </c>
      <c r="D151" t="s">
        <v>295</v>
      </c>
      <c r="E151" t="s">
        <v>295</v>
      </c>
      <c r="F151">
        <v>800</v>
      </c>
      <c r="G151" t="s">
        <v>384</v>
      </c>
      <c r="H151" t="s">
        <v>986</v>
      </c>
      <c r="I151" t="s">
        <v>295</v>
      </c>
      <c r="J151" t="s">
        <v>1355</v>
      </c>
      <c r="K151" t="s">
        <v>295</v>
      </c>
      <c r="L151" t="s">
        <v>987</v>
      </c>
      <c r="M151" s="66" t="str">
        <f t="shared" si="5"/>
        <v>View on Google Map</v>
      </c>
    </row>
    <row r="152" spans="1:13" x14ac:dyDescent="0.2">
      <c r="A152">
        <v>433</v>
      </c>
      <c r="B152" t="s">
        <v>988</v>
      </c>
      <c r="C152" t="str">
        <f t="shared" si="6"/>
        <v>Arctic LTER Site number 433</v>
      </c>
      <c r="D152" t="s">
        <v>295</v>
      </c>
      <c r="E152" t="s">
        <v>295</v>
      </c>
      <c r="F152">
        <v>800</v>
      </c>
      <c r="G152" t="s">
        <v>384</v>
      </c>
      <c r="H152" t="s">
        <v>989</v>
      </c>
      <c r="I152" t="s">
        <v>295</v>
      </c>
      <c r="J152" t="s">
        <v>1355</v>
      </c>
      <c r="K152" t="s">
        <v>295</v>
      </c>
      <c r="L152" t="s">
        <v>987</v>
      </c>
      <c r="M152" s="66" t="str">
        <f t="shared" si="5"/>
        <v>View on Google Map</v>
      </c>
    </row>
    <row r="153" spans="1:13" x14ac:dyDescent="0.2">
      <c r="A153">
        <v>434</v>
      </c>
      <c r="B153" t="s">
        <v>990</v>
      </c>
      <c r="C153" t="str">
        <f t="shared" si="6"/>
        <v>Arctic LTER Site number 434</v>
      </c>
      <c r="D153" t="s">
        <v>295</v>
      </c>
      <c r="E153" t="s">
        <v>295</v>
      </c>
      <c r="F153">
        <v>801</v>
      </c>
      <c r="G153" t="s">
        <v>384</v>
      </c>
      <c r="H153" t="s">
        <v>991</v>
      </c>
      <c r="I153" t="s">
        <v>295</v>
      </c>
      <c r="J153" t="s">
        <v>1355</v>
      </c>
      <c r="K153" t="s">
        <v>295</v>
      </c>
      <c r="L153" t="s">
        <v>987</v>
      </c>
      <c r="M153" s="66" t="str">
        <f t="shared" si="5"/>
        <v>View on Google Map</v>
      </c>
    </row>
    <row r="154" spans="1:13" x14ac:dyDescent="0.2">
      <c r="A154">
        <v>435</v>
      </c>
      <c r="B154" t="s">
        <v>992</v>
      </c>
      <c r="C154" t="str">
        <f t="shared" si="6"/>
        <v>Arctic LTER Site number 435</v>
      </c>
      <c r="D154" t="s">
        <v>295</v>
      </c>
      <c r="E154" t="s">
        <v>295</v>
      </c>
      <c r="F154">
        <v>802</v>
      </c>
      <c r="G154" t="s">
        <v>384</v>
      </c>
      <c r="H154" t="s">
        <v>993</v>
      </c>
      <c r="I154" t="s">
        <v>295</v>
      </c>
      <c r="J154" t="s">
        <v>1355</v>
      </c>
      <c r="K154" t="s">
        <v>295</v>
      </c>
      <c r="L154" t="s">
        <v>987</v>
      </c>
      <c r="M154" s="66" t="str">
        <f t="shared" si="5"/>
        <v>View on Google Map</v>
      </c>
    </row>
    <row r="155" spans="1:13" x14ac:dyDescent="0.2">
      <c r="A155">
        <v>436</v>
      </c>
      <c r="B155" t="s">
        <v>994</v>
      </c>
      <c r="C155" t="str">
        <f t="shared" si="6"/>
        <v>Arctic LTER Site number 436</v>
      </c>
      <c r="D155" t="s">
        <v>295</v>
      </c>
      <c r="E155" t="s">
        <v>295</v>
      </c>
      <c r="F155">
        <v>803</v>
      </c>
      <c r="G155" t="s">
        <v>384</v>
      </c>
      <c r="H155" t="s">
        <v>995</v>
      </c>
      <c r="I155" t="s">
        <v>295</v>
      </c>
      <c r="J155" t="s">
        <v>1355</v>
      </c>
      <c r="K155" t="s">
        <v>295</v>
      </c>
      <c r="L155" t="s">
        <v>987</v>
      </c>
      <c r="M155" s="66" t="str">
        <f t="shared" si="5"/>
        <v>View on Google Map</v>
      </c>
    </row>
    <row r="156" spans="1:13" x14ac:dyDescent="0.2">
      <c r="A156">
        <v>437</v>
      </c>
      <c r="B156" t="s">
        <v>996</v>
      </c>
      <c r="C156" t="str">
        <f t="shared" si="6"/>
        <v>Arctic LTER Site number 437</v>
      </c>
      <c r="D156" t="s">
        <v>295</v>
      </c>
      <c r="E156" t="s">
        <v>295</v>
      </c>
      <c r="F156">
        <v>804</v>
      </c>
      <c r="G156" t="s">
        <v>384</v>
      </c>
      <c r="H156" t="s">
        <v>997</v>
      </c>
      <c r="I156" t="s">
        <v>295</v>
      </c>
      <c r="J156" t="s">
        <v>1355</v>
      </c>
      <c r="K156" t="s">
        <v>295</v>
      </c>
      <c r="L156" t="s">
        <v>987</v>
      </c>
      <c r="M156" s="66" t="str">
        <f t="shared" si="5"/>
        <v>View on Google Map</v>
      </c>
    </row>
    <row r="157" spans="1:13" x14ac:dyDescent="0.2">
      <c r="A157">
        <v>438</v>
      </c>
      <c r="B157" t="s">
        <v>998</v>
      </c>
      <c r="C157" t="str">
        <f t="shared" si="6"/>
        <v>Arctic LTER Site number 438</v>
      </c>
      <c r="D157" t="s">
        <v>295</v>
      </c>
      <c r="E157" t="s">
        <v>295</v>
      </c>
      <c r="F157">
        <v>805</v>
      </c>
      <c r="G157" t="s">
        <v>384</v>
      </c>
      <c r="H157" t="s">
        <v>999</v>
      </c>
      <c r="I157" t="s">
        <v>295</v>
      </c>
      <c r="J157" t="s">
        <v>1355</v>
      </c>
      <c r="K157" t="s">
        <v>295</v>
      </c>
      <c r="L157" t="s">
        <v>987</v>
      </c>
      <c r="M157" s="66" t="str">
        <f t="shared" si="5"/>
        <v>View on Google Map</v>
      </c>
    </row>
    <row r="158" spans="1:13" x14ac:dyDescent="0.2">
      <c r="A158">
        <v>439</v>
      </c>
      <c r="B158" t="s">
        <v>1000</v>
      </c>
      <c r="C158" t="str">
        <f t="shared" si="6"/>
        <v>Arctic LTER Site number 439</v>
      </c>
      <c r="D158" t="s">
        <v>295</v>
      </c>
      <c r="E158" t="s">
        <v>295</v>
      </c>
      <c r="F158">
        <v>807</v>
      </c>
      <c r="G158" t="s">
        <v>384</v>
      </c>
      <c r="H158" t="s">
        <v>1001</v>
      </c>
      <c r="I158" t="s">
        <v>295</v>
      </c>
      <c r="J158" t="s">
        <v>1355</v>
      </c>
      <c r="K158" t="s">
        <v>295</v>
      </c>
      <c r="L158" t="s">
        <v>987</v>
      </c>
      <c r="M158" s="66" t="str">
        <f t="shared" si="5"/>
        <v>View on Google Map</v>
      </c>
    </row>
    <row r="159" spans="1:13" x14ac:dyDescent="0.2">
      <c r="A159">
        <v>440</v>
      </c>
      <c r="B159" t="s">
        <v>1002</v>
      </c>
      <c r="C159" t="str">
        <f t="shared" si="6"/>
        <v>Arctic LTER Site number 440</v>
      </c>
      <c r="D159" t="s">
        <v>295</v>
      </c>
      <c r="E159" t="s">
        <v>295</v>
      </c>
      <c r="F159">
        <v>805</v>
      </c>
      <c r="G159" t="s">
        <v>384</v>
      </c>
      <c r="H159" t="s">
        <v>1003</v>
      </c>
      <c r="I159" t="s">
        <v>295</v>
      </c>
      <c r="J159" t="s">
        <v>1355</v>
      </c>
      <c r="K159" t="s">
        <v>295</v>
      </c>
      <c r="L159" t="s">
        <v>987</v>
      </c>
      <c r="M159" s="66" t="str">
        <f t="shared" si="5"/>
        <v>View on Google Map</v>
      </c>
    </row>
    <row r="160" spans="1:13" x14ac:dyDescent="0.2">
      <c r="A160">
        <v>441</v>
      </c>
      <c r="B160" t="s">
        <v>1004</v>
      </c>
      <c r="C160" t="str">
        <f t="shared" si="6"/>
        <v>Arctic LTER Site number 441</v>
      </c>
      <c r="D160" t="s">
        <v>295</v>
      </c>
      <c r="E160" t="s">
        <v>295</v>
      </c>
      <c r="F160">
        <v>805</v>
      </c>
      <c r="G160" t="s">
        <v>384</v>
      </c>
      <c r="H160" t="s">
        <v>1005</v>
      </c>
      <c r="I160" t="s">
        <v>295</v>
      </c>
      <c r="J160" t="s">
        <v>1355</v>
      </c>
      <c r="K160" t="s">
        <v>295</v>
      </c>
      <c r="L160" t="s">
        <v>987</v>
      </c>
      <c r="M160" s="66" t="str">
        <f t="shared" si="5"/>
        <v>View on Google Map</v>
      </c>
    </row>
    <row r="161" spans="1:14" x14ac:dyDescent="0.2">
      <c r="A161">
        <v>442</v>
      </c>
      <c r="B161" t="s">
        <v>1006</v>
      </c>
      <c r="C161" t="str">
        <f t="shared" si="6"/>
        <v>Arctic LTER Site number 442</v>
      </c>
      <c r="D161" t="s">
        <v>295</v>
      </c>
      <c r="E161" t="s">
        <v>295</v>
      </c>
      <c r="F161">
        <v>805</v>
      </c>
      <c r="G161" t="s">
        <v>384</v>
      </c>
      <c r="H161" t="s">
        <v>1007</v>
      </c>
      <c r="I161" t="s">
        <v>295</v>
      </c>
      <c r="J161" t="s">
        <v>1355</v>
      </c>
      <c r="K161" t="s">
        <v>295</v>
      </c>
      <c r="L161" t="s">
        <v>987</v>
      </c>
      <c r="M161" s="66" t="str">
        <f t="shared" si="5"/>
        <v>View on Google Map</v>
      </c>
    </row>
    <row r="162" spans="1:14" x14ac:dyDescent="0.2">
      <c r="A162">
        <v>443</v>
      </c>
      <c r="B162" t="s">
        <v>1008</v>
      </c>
      <c r="C162" t="str">
        <f t="shared" si="6"/>
        <v>Arctic LTER Site number 443</v>
      </c>
      <c r="D162" t="s">
        <v>295</v>
      </c>
      <c r="E162" t="s">
        <v>295</v>
      </c>
      <c r="F162">
        <v>812</v>
      </c>
      <c r="G162" t="s">
        <v>384</v>
      </c>
      <c r="H162" t="s">
        <v>1009</v>
      </c>
      <c r="I162" t="s">
        <v>295</v>
      </c>
      <c r="J162" t="s">
        <v>1355</v>
      </c>
      <c r="K162" t="s">
        <v>295</v>
      </c>
      <c r="L162" t="s">
        <v>987</v>
      </c>
      <c r="M162" s="66" t="str">
        <f t="shared" si="5"/>
        <v>View on Google Map</v>
      </c>
    </row>
    <row r="163" spans="1:14" x14ac:dyDescent="0.2">
      <c r="A163">
        <v>28</v>
      </c>
      <c r="B163" t="s">
        <v>350</v>
      </c>
      <c r="C163" t="str">
        <f t="shared" si="6"/>
        <v>Arctic LTER Site number 28</v>
      </c>
      <c r="D163" t="s">
        <v>295</v>
      </c>
      <c r="E163" t="s">
        <v>295</v>
      </c>
      <c r="F163">
        <v>1189</v>
      </c>
      <c r="G163" t="s">
        <v>296</v>
      </c>
      <c r="H163" t="s">
        <v>351</v>
      </c>
      <c r="I163" t="s">
        <v>295</v>
      </c>
      <c r="J163" t="s">
        <v>1355</v>
      </c>
      <c r="K163" t="s">
        <v>295</v>
      </c>
      <c r="L163" t="s">
        <v>295</v>
      </c>
      <c r="M163" s="66" t="str">
        <f t="shared" si="5"/>
        <v>View on Google Map</v>
      </c>
    </row>
    <row r="164" spans="1:14" x14ac:dyDescent="0.2">
      <c r="A164">
        <v>29</v>
      </c>
      <c r="B164" t="s">
        <v>352</v>
      </c>
      <c r="C164" t="str">
        <f t="shared" si="6"/>
        <v>Arctic LTER Site number 29</v>
      </c>
      <c r="D164" t="s">
        <v>295</v>
      </c>
      <c r="E164" t="s">
        <v>295</v>
      </c>
      <c r="F164">
        <v>1372</v>
      </c>
      <c r="G164" t="s">
        <v>296</v>
      </c>
      <c r="H164" t="s">
        <v>353</v>
      </c>
      <c r="I164" t="s">
        <v>295</v>
      </c>
      <c r="J164" t="s">
        <v>1355</v>
      </c>
      <c r="K164" t="s">
        <v>295</v>
      </c>
      <c r="L164" t="s">
        <v>295</v>
      </c>
      <c r="M164" s="66" t="str">
        <f t="shared" si="5"/>
        <v>View on Google Map</v>
      </c>
    </row>
    <row r="165" spans="1:14" x14ac:dyDescent="0.2">
      <c r="A165">
        <v>30</v>
      </c>
      <c r="B165" t="s">
        <v>354</v>
      </c>
      <c r="C165" t="str">
        <f t="shared" si="6"/>
        <v>Arctic LTER Site number 30</v>
      </c>
      <c r="D165" t="s">
        <v>295</v>
      </c>
      <c r="E165" t="s">
        <v>295</v>
      </c>
      <c r="F165">
        <v>1463</v>
      </c>
      <c r="G165" t="s">
        <v>296</v>
      </c>
      <c r="H165" t="s">
        <v>355</v>
      </c>
      <c r="I165" t="s">
        <v>295</v>
      </c>
      <c r="J165" t="s">
        <v>1355</v>
      </c>
      <c r="K165" t="s">
        <v>295</v>
      </c>
      <c r="L165" t="s">
        <v>295</v>
      </c>
      <c r="M165" s="66" t="str">
        <f t="shared" si="5"/>
        <v>View on Google Map</v>
      </c>
    </row>
    <row r="166" spans="1:14" x14ac:dyDescent="0.2">
      <c r="A166">
        <v>142</v>
      </c>
      <c r="B166" t="s">
        <v>482</v>
      </c>
      <c r="C166" t="s">
        <v>483</v>
      </c>
      <c r="D166">
        <v>68.53698</v>
      </c>
      <c r="E166">
        <v>-149.23740000000001</v>
      </c>
      <c r="F166">
        <v>883</v>
      </c>
      <c r="G166" t="s">
        <v>384</v>
      </c>
      <c r="H166" t="s">
        <v>484</v>
      </c>
      <c r="I166" t="s">
        <v>485</v>
      </c>
      <c r="J166" t="s">
        <v>1355</v>
      </c>
      <c r="K166" t="s">
        <v>295</v>
      </c>
      <c r="L166" t="s">
        <v>300</v>
      </c>
      <c r="M166" s="66" t="str">
        <f t="shared" si="5"/>
        <v>View on Google Map</v>
      </c>
    </row>
    <row r="167" spans="1:14" x14ac:dyDescent="0.2">
      <c r="A167">
        <v>416</v>
      </c>
      <c r="B167" t="s">
        <v>964</v>
      </c>
      <c r="C167" t="s">
        <v>1448</v>
      </c>
      <c r="D167">
        <v>68.496079978500006</v>
      </c>
      <c r="E167">
        <v>-149.60215567200001</v>
      </c>
      <c r="F167">
        <v>938</v>
      </c>
      <c r="G167" t="s">
        <v>384</v>
      </c>
      <c r="H167" t="s">
        <v>965</v>
      </c>
      <c r="I167" t="s">
        <v>295</v>
      </c>
      <c r="J167" t="s">
        <v>709</v>
      </c>
      <c r="K167" t="s">
        <v>295</v>
      </c>
      <c r="L167" t="s">
        <v>710</v>
      </c>
      <c r="M167" s="66" t="str">
        <f t="shared" si="5"/>
        <v>View on Google Map</v>
      </c>
      <c r="N167">
        <f>VALUE(MID(B167,5,3))</f>
        <v>100</v>
      </c>
    </row>
    <row r="168" spans="1:14" x14ac:dyDescent="0.2">
      <c r="A168">
        <v>417</v>
      </c>
      <c r="B168" t="s">
        <v>966</v>
      </c>
      <c r="C168" t="s">
        <v>1449</v>
      </c>
      <c r="D168">
        <v>68.491641939700003</v>
      </c>
      <c r="E168">
        <v>-149.60743984699999</v>
      </c>
      <c r="F168">
        <v>937</v>
      </c>
      <c r="G168" t="s">
        <v>384</v>
      </c>
      <c r="H168" t="s">
        <v>967</v>
      </c>
      <c r="I168" t="s">
        <v>295</v>
      </c>
      <c r="J168" t="s">
        <v>709</v>
      </c>
      <c r="K168" t="s">
        <v>295</v>
      </c>
      <c r="L168" t="s">
        <v>710</v>
      </c>
      <c r="M168" s="66" t="str">
        <f t="shared" si="5"/>
        <v>View on Google Map</v>
      </c>
      <c r="N168">
        <f>VALUE(MID(B168,5,3))</f>
        <v>101</v>
      </c>
    </row>
    <row r="169" spans="1:14" x14ac:dyDescent="0.2">
      <c r="A169">
        <v>418</v>
      </c>
      <c r="B169" t="s">
        <v>968</v>
      </c>
      <c r="C169" t="s">
        <v>1450</v>
      </c>
      <c r="D169">
        <v>68.485971524799993</v>
      </c>
      <c r="E169">
        <v>-149.611957343</v>
      </c>
      <c r="F169">
        <v>936</v>
      </c>
      <c r="G169" t="s">
        <v>384</v>
      </c>
      <c r="H169" t="s">
        <v>295</v>
      </c>
      <c r="I169" t="s">
        <v>295</v>
      </c>
      <c r="J169" t="s">
        <v>709</v>
      </c>
      <c r="K169" t="s">
        <v>295</v>
      </c>
      <c r="L169" t="s">
        <v>710</v>
      </c>
      <c r="M169" s="66" t="str">
        <f t="shared" si="5"/>
        <v>View on Google Map</v>
      </c>
      <c r="N169">
        <f>VALUE(MID(B169,5,3))</f>
        <v>102</v>
      </c>
    </row>
    <row r="170" spans="1:14" x14ac:dyDescent="0.2">
      <c r="A170">
        <v>419</v>
      </c>
      <c r="B170" t="s">
        <v>969</v>
      </c>
      <c r="C170" t="s">
        <v>1451</v>
      </c>
      <c r="D170">
        <v>68.486418246300005</v>
      </c>
      <c r="E170">
        <v>-149.623539768</v>
      </c>
      <c r="F170">
        <v>934</v>
      </c>
      <c r="G170" t="s">
        <v>384</v>
      </c>
      <c r="H170" t="s">
        <v>970</v>
      </c>
      <c r="I170" t="s">
        <v>295</v>
      </c>
      <c r="J170" t="s">
        <v>709</v>
      </c>
      <c r="K170" t="s">
        <v>295</v>
      </c>
      <c r="L170" t="s">
        <v>710</v>
      </c>
      <c r="M170" s="66" t="str">
        <f t="shared" si="5"/>
        <v>View on Google Map</v>
      </c>
      <c r="N170">
        <f>VALUE(MID(B170,5,3))</f>
        <v>103</v>
      </c>
    </row>
    <row r="171" spans="1:14" x14ac:dyDescent="0.2">
      <c r="A171">
        <v>420</v>
      </c>
      <c r="B171" t="s">
        <v>971</v>
      </c>
      <c r="C171" t="s">
        <v>1452</v>
      </c>
      <c r="D171">
        <v>68.480358182399996</v>
      </c>
      <c r="E171">
        <v>-149.621808276</v>
      </c>
      <c r="F171" t="s">
        <v>295</v>
      </c>
      <c r="G171" t="s">
        <v>384</v>
      </c>
      <c r="H171" t="s">
        <v>971</v>
      </c>
      <c r="I171" t="s">
        <v>295</v>
      </c>
      <c r="J171" t="s">
        <v>709</v>
      </c>
      <c r="K171" t="s">
        <v>295</v>
      </c>
      <c r="L171" t="s">
        <v>710</v>
      </c>
      <c r="M171" s="66" t="str">
        <f t="shared" si="5"/>
        <v>View on Google Map</v>
      </c>
      <c r="N171">
        <f t="shared" ref="N171:N198" si="7">VALUE(MID(H171,5,3))</f>
        <v>104</v>
      </c>
    </row>
    <row r="172" spans="1:14" x14ac:dyDescent="0.2">
      <c r="A172">
        <v>421</v>
      </c>
      <c r="B172" t="s">
        <v>972</v>
      </c>
      <c r="C172" t="s">
        <v>1453</v>
      </c>
      <c r="D172">
        <v>68.487163894299997</v>
      </c>
      <c r="E172">
        <v>-149.57470926400001</v>
      </c>
      <c r="F172" t="s">
        <v>295</v>
      </c>
      <c r="G172" t="s">
        <v>384</v>
      </c>
      <c r="H172" t="s">
        <v>972</v>
      </c>
      <c r="I172" t="s">
        <v>295</v>
      </c>
      <c r="J172" t="s">
        <v>709</v>
      </c>
      <c r="K172" t="s">
        <v>295</v>
      </c>
      <c r="L172" t="s">
        <v>710</v>
      </c>
      <c r="M172" s="66" t="str">
        <f t="shared" si="5"/>
        <v>View on Google Map</v>
      </c>
      <c r="N172">
        <f t="shared" si="7"/>
        <v>105</v>
      </c>
    </row>
    <row r="173" spans="1:14" x14ac:dyDescent="0.2">
      <c r="A173">
        <v>422</v>
      </c>
      <c r="B173" t="s">
        <v>973</v>
      </c>
      <c r="C173" t="s">
        <v>1454</v>
      </c>
      <c r="D173">
        <v>68.482007853900001</v>
      </c>
      <c r="E173">
        <v>-149.57357543099999</v>
      </c>
      <c r="F173" t="s">
        <v>295</v>
      </c>
      <c r="G173" t="s">
        <v>384</v>
      </c>
      <c r="H173" t="s">
        <v>973</v>
      </c>
      <c r="I173" t="s">
        <v>295</v>
      </c>
      <c r="J173" t="s">
        <v>709</v>
      </c>
      <c r="K173" t="s">
        <v>295</v>
      </c>
      <c r="L173" t="s">
        <v>710</v>
      </c>
      <c r="M173" s="66" t="str">
        <f t="shared" si="5"/>
        <v>View on Google Map</v>
      </c>
      <c r="N173">
        <f t="shared" si="7"/>
        <v>106</v>
      </c>
    </row>
    <row r="174" spans="1:14" x14ac:dyDescent="0.2">
      <c r="A174">
        <v>423</v>
      </c>
      <c r="B174" t="s">
        <v>974</v>
      </c>
      <c r="C174" t="s">
        <v>1455</v>
      </c>
      <c r="D174">
        <v>68.480117783099999</v>
      </c>
      <c r="E174">
        <v>-149.553733964</v>
      </c>
      <c r="F174" t="s">
        <v>295</v>
      </c>
      <c r="G174" t="s">
        <v>384</v>
      </c>
      <c r="H174" t="s">
        <v>974</v>
      </c>
      <c r="I174" t="s">
        <v>295</v>
      </c>
      <c r="J174" t="s">
        <v>709</v>
      </c>
      <c r="K174" t="s">
        <v>295</v>
      </c>
      <c r="L174" t="s">
        <v>710</v>
      </c>
      <c r="M174" s="66" t="str">
        <f t="shared" si="5"/>
        <v>View on Google Map</v>
      </c>
      <c r="N174">
        <f t="shared" si="7"/>
        <v>107</v>
      </c>
    </row>
    <row r="175" spans="1:14" x14ac:dyDescent="0.2">
      <c r="A175">
        <v>424</v>
      </c>
      <c r="B175" t="s">
        <v>975</v>
      </c>
      <c r="C175" t="s">
        <v>1456</v>
      </c>
      <c r="D175">
        <v>68.553470657600002</v>
      </c>
      <c r="E175">
        <v>-149.16702515599999</v>
      </c>
      <c r="F175" t="s">
        <v>295</v>
      </c>
      <c r="G175" t="s">
        <v>384</v>
      </c>
      <c r="H175" t="s">
        <v>975</v>
      </c>
      <c r="I175" t="s">
        <v>295</v>
      </c>
      <c r="J175" t="s">
        <v>709</v>
      </c>
      <c r="K175" t="s">
        <v>295</v>
      </c>
      <c r="L175" t="s">
        <v>710</v>
      </c>
      <c r="M175" s="66" t="str">
        <f t="shared" si="5"/>
        <v>View on Google Map</v>
      </c>
      <c r="N175">
        <f t="shared" si="7"/>
        <v>108</v>
      </c>
    </row>
    <row r="176" spans="1:14" x14ac:dyDescent="0.2">
      <c r="A176">
        <v>425</v>
      </c>
      <c r="B176" t="s">
        <v>976</v>
      </c>
      <c r="C176" t="s">
        <v>1457</v>
      </c>
      <c r="D176">
        <v>68.557082457700005</v>
      </c>
      <c r="E176">
        <v>-149.154445686</v>
      </c>
      <c r="F176" t="s">
        <v>295</v>
      </c>
      <c r="G176" t="s">
        <v>384</v>
      </c>
      <c r="H176" t="s">
        <v>976</v>
      </c>
      <c r="I176" t="s">
        <v>295</v>
      </c>
      <c r="J176" t="s">
        <v>709</v>
      </c>
      <c r="K176" t="s">
        <v>295</v>
      </c>
      <c r="L176" t="s">
        <v>710</v>
      </c>
      <c r="M176" s="66" t="str">
        <f t="shared" si="5"/>
        <v>View on Google Map</v>
      </c>
      <c r="N176">
        <f t="shared" si="7"/>
        <v>109</v>
      </c>
    </row>
    <row r="177" spans="1:14" x14ac:dyDescent="0.2">
      <c r="A177">
        <v>426</v>
      </c>
      <c r="B177" t="s">
        <v>977</v>
      </c>
      <c r="C177" t="s">
        <v>1458</v>
      </c>
      <c r="D177">
        <v>68.732874005799999</v>
      </c>
      <c r="E177">
        <v>-149.401461627</v>
      </c>
      <c r="F177" t="s">
        <v>295</v>
      </c>
      <c r="G177" t="s">
        <v>384</v>
      </c>
      <c r="H177" t="s">
        <v>977</v>
      </c>
      <c r="I177" t="s">
        <v>295</v>
      </c>
      <c r="J177" t="s">
        <v>709</v>
      </c>
      <c r="K177" t="s">
        <v>295</v>
      </c>
      <c r="L177" t="s">
        <v>710</v>
      </c>
      <c r="M177" s="66" t="str">
        <f t="shared" si="5"/>
        <v>View on Google Map</v>
      </c>
      <c r="N177">
        <f t="shared" si="7"/>
        <v>110</v>
      </c>
    </row>
    <row r="178" spans="1:14" x14ac:dyDescent="0.2">
      <c r="A178">
        <v>427</v>
      </c>
      <c r="B178" t="s">
        <v>978</v>
      </c>
      <c r="C178" t="s">
        <v>1459</v>
      </c>
      <c r="D178">
        <v>68.728437910899999</v>
      </c>
      <c r="E178">
        <v>-149.39298449200001</v>
      </c>
      <c r="F178" t="s">
        <v>295</v>
      </c>
      <c r="G178" t="s">
        <v>384</v>
      </c>
      <c r="H178" t="s">
        <v>978</v>
      </c>
      <c r="I178" t="s">
        <v>295</v>
      </c>
      <c r="J178" t="s">
        <v>709</v>
      </c>
      <c r="K178" t="s">
        <v>295</v>
      </c>
      <c r="L178" t="s">
        <v>710</v>
      </c>
      <c r="M178" s="66" t="str">
        <f t="shared" si="5"/>
        <v>View on Google Map</v>
      </c>
      <c r="N178">
        <f t="shared" si="7"/>
        <v>111</v>
      </c>
    </row>
    <row r="179" spans="1:14" x14ac:dyDescent="0.2">
      <c r="A179">
        <v>428</v>
      </c>
      <c r="B179" t="s">
        <v>979</v>
      </c>
      <c r="C179" t="s">
        <v>1460</v>
      </c>
      <c r="D179">
        <v>68.671908805499996</v>
      </c>
      <c r="E179">
        <v>-149.24817348299999</v>
      </c>
      <c r="F179" t="s">
        <v>295</v>
      </c>
      <c r="G179" t="s">
        <v>384</v>
      </c>
      <c r="H179" t="s">
        <v>979</v>
      </c>
      <c r="I179" t="s">
        <v>295</v>
      </c>
      <c r="J179" t="s">
        <v>709</v>
      </c>
      <c r="K179" t="s">
        <v>295</v>
      </c>
      <c r="L179" t="s">
        <v>710</v>
      </c>
      <c r="M179" s="66" t="str">
        <f t="shared" si="5"/>
        <v>View on Google Map</v>
      </c>
      <c r="N179">
        <f t="shared" si="7"/>
        <v>112</v>
      </c>
    </row>
    <row r="180" spans="1:14" x14ac:dyDescent="0.2">
      <c r="A180">
        <v>429</v>
      </c>
      <c r="B180" t="s">
        <v>980</v>
      </c>
      <c r="C180" t="s">
        <v>1461</v>
      </c>
      <c r="D180">
        <v>68.679427639400004</v>
      </c>
      <c r="E180">
        <v>-149.23947084900001</v>
      </c>
      <c r="F180" t="s">
        <v>295</v>
      </c>
      <c r="G180" t="s">
        <v>384</v>
      </c>
      <c r="H180" t="s">
        <v>980</v>
      </c>
      <c r="I180" t="s">
        <v>295</v>
      </c>
      <c r="J180" t="s">
        <v>709</v>
      </c>
      <c r="K180" t="s">
        <v>295</v>
      </c>
      <c r="L180" t="s">
        <v>710</v>
      </c>
      <c r="M180" s="66" t="str">
        <f t="shared" si="5"/>
        <v>View on Google Map</v>
      </c>
      <c r="N180">
        <f t="shared" si="7"/>
        <v>113</v>
      </c>
    </row>
    <row r="181" spans="1:14" x14ac:dyDescent="0.2">
      <c r="A181">
        <v>430</v>
      </c>
      <c r="B181" t="s">
        <v>981</v>
      </c>
      <c r="C181" t="s">
        <v>1462</v>
      </c>
      <c r="D181">
        <v>68.679424428600001</v>
      </c>
      <c r="E181">
        <v>-149.22969695099999</v>
      </c>
      <c r="F181" t="s">
        <v>295</v>
      </c>
      <c r="G181" t="s">
        <v>384</v>
      </c>
      <c r="H181" t="s">
        <v>981</v>
      </c>
      <c r="I181" t="s">
        <v>295</v>
      </c>
      <c r="J181" t="s">
        <v>709</v>
      </c>
      <c r="K181" t="s">
        <v>295</v>
      </c>
      <c r="L181" t="s">
        <v>710</v>
      </c>
      <c r="M181" s="66" t="str">
        <f t="shared" si="5"/>
        <v>View on Google Map</v>
      </c>
      <c r="N181">
        <f t="shared" si="7"/>
        <v>114</v>
      </c>
    </row>
    <row r="182" spans="1:14" x14ac:dyDescent="0.2">
      <c r="A182">
        <v>398</v>
      </c>
      <c r="B182" t="s">
        <v>942</v>
      </c>
      <c r="C182" t="s">
        <v>1463</v>
      </c>
      <c r="D182">
        <v>68.569791782099998</v>
      </c>
      <c r="E182">
        <v>-149.43938491</v>
      </c>
      <c r="F182" t="s">
        <v>295</v>
      </c>
      <c r="G182" t="s">
        <v>384</v>
      </c>
      <c r="H182" t="s">
        <v>942</v>
      </c>
      <c r="I182" t="s">
        <v>295</v>
      </c>
      <c r="J182" t="s">
        <v>709</v>
      </c>
      <c r="K182" t="s">
        <v>295</v>
      </c>
      <c r="L182" t="s">
        <v>710</v>
      </c>
      <c r="M182" s="66" t="str">
        <f t="shared" si="5"/>
        <v>View on Google Map</v>
      </c>
      <c r="N182">
        <f t="shared" si="7"/>
        <v>82</v>
      </c>
    </row>
    <row r="183" spans="1:14" x14ac:dyDescent="0.2">
      <c r="A183">
        <v>389</v>
      </c>
      <c r="B183" t="s">
        <v>933</v>
      </c>
      <c r="C183" t="s">
        <v>1464</v>
      </c>
      <c r="D183">
        <v>68.568883214500005</v>
      </c>
      <c r="E183">
        <v>-149.432996798</v>
      </c>
      <c r="F183" t="s">
        <v>295</v>
      </c>
      <c r="G183" t="s">
        <v>384</v>
      </c>
      <c r="H183" t="s">
        <v>933</v>
      </c>
      <c r="I183" t="s">
        <v>295</v>
      </c>
      <c r="J183" t="s">
        <v>709</v>
      </c>
      <c r="K183" t="s">
        <v>295</v>
      </c>
      <c r="L183" t="s">
        <v>710</v>
      </c>
      <c r="M183" s="66" t="str">
        <f t="shared" si="5"/>
        <v>View on Google Map</v>
      </c>
      <c r="N183">
        <f t="shared" si="7"/>
        <v>83</v>
      </c>
    </row>
    <row r="184" spans="1:14" x14ac:dyDescent="0.2">
      <c r="A184">
        <v>390</v>
      </c>
      <c r="B184" t="s">
        <v>934</v>
      </c>
      <c r="C184" t="s">
        <v>1465</v>
      </c>
      <c r="D184">
        <v>68.571446755099998</v>
      </c>
      <c r="E184">
        <v>-149.43614776499999</v>
      </c>
      <c r="F184" t="s">
        <v>295</v>
      </c>
      <c r="G184" t="s">
        <v>384</v>
      </c>
      <c r="H184" t="s">
        <v>934</v>
      </c>
      <c r="I184" t="s">
        <v>295</v>
      </c>
      <c r="J184" t="s">
        <v>709</v>
      </c>
      <c r="K184" t="s">
        <v>295</v>
      </c>
      <c r="L184" t="s">
        <v>710</v>
      </c>
      <c r="M184" s="66" t="str">
        <f t="shared" si="5"/>
        <v>View on Google Map</v>
      </c>
      <c r="N184">
        <f t="shared" si="7"/>
        <v>84</v>
      </c>
    </row>
    <row r="185" spans="1:14" x14ac:dyDescent="0.2">
      <c r="A185">
        <v>391</v>
      </c>
      <c r="B185" t="s">
        <v>935</v>
      </c>
      <c r="C185" t="s">
        <v>1466</v>
      </c>
      <c r="D185">
        <v>68.600419015400007</v>
      </c>
      <c r="E185">
        <v>-149.438677388</v>
      </c>
      <c r="F185" t="s">
        <v>295</v>
      </c>
      <c r="G185" t="s">
        <v>384</v>
      </c>
      <c r="H185" t="s">
        <v>935</v>
      </c>
      <c r="I185" t="s">
        <v>295</v>
      </c>
      <c r="J185" t="s">
        <v>709</v>
      </c>
      <c r="K185" t="s">
        <v>295</v>
      </c>
      <c r="L185" t="s">
        <v>710</v>
      </c>
      <c r="M185" s="66" t="str">
        <f t="shared" si="5"/>
        <v>View on Google Map</v>
      </c>
      <c r="N185">
        <f t="shared" si="7"/>
        <v>85</v>
      </c>
    </row>
    <row r="186" spans="1:14" x14ac:dyDescent="0.2">
      <c r="A186">
        <v>392</v>
      </c>
      <c r="B186" t="s">
        <v>936</v>
      </c>
      <c r="C186" t="s">
        <v>1467</v>
      </c>
      <c r="D186">
        <v>68.632424610200005</v>
      </c>
      <c r="E186">
        <v>-149.41874062799999</v>
      </c>
      <c r="F186" t="s">
        <v>295</v>
      </c>
      <c r="G186" t="s">
        <v>384</v>
      </c>
      <c r="H186" t="s">
        <v>936</v>
      </c>
      <c r="I186" t="s">
        <v>295</v>
      </c>
      <c r="J186" t="s">
        <v>709</v>
      </c>
      <c r="K186" t="s">
        <v>295</v>
      </c>
      <c r="L186" t="s">
        <v>710</v>
      </c>
      <c r="M186" s="66" t="str">
        <f t="shared" si="5"/>
        <v>View on Google Map</v>
      </c>
      <c r="N186">
        <f t="shared" si="7"/>
        <v>86</v>
      </c>
    </row>
    <row r="187" spans="1:14" x14ac:dyDescent="0.2">
      <c r="A187">
        <v>393</v>
      </c>
      <c r="B187" t="s">
        <v>937</v>
      </c>
      <c r="C187" t="s">
        <v>1468</v>
      </c>
      <c r="D187">
        <v>68.505704965899994</v>
      </c>
      <c r="E187">
        <v>-149.516276081</v>
      </c>
      <c r="F187" t="s">
        <v>295</v>
      </c>
      <c r="G187" t="s">
        <v>384</v>
      </c>
      <c r="H187" t="s">
        <v>937</v>
      </c>
      <c r="I187" t="s">
        <v>295</v>
      </c>
      <c r="J187" t="s">
        <v>709</v>
      </c>
      <c r="K187" t="s">
        <v>295</v>
      </c>
      <c r="L187" t="s">
        <v>710</v>
      </c>
      <c r="M187" s="66" t="str">
        <f t="shared" si="5"/>
        <v>View on Google Map</v>
      </c>
      <c r="N187">
        <f t="shared" si="7"/>
        <v>87</v>
      </c>
    </row>
    <row r="188" spans="1:14" x14ac:dyDescent="0.2">
      <c r="A188">
        <v>394</v>
      </c>
      <c r="B188" t="s">
        <v>938</v>
      </c>
      <c r="C188" t="s">
        <v>1469</v>
      </c>
      <c r="D188">
        <v>68.509234808599999</v>
      </c>
      <c r="E188">
        <v>-149.58917678500001</v>
      </c>
      <c r="F188" t="s">
        <v>295</v>
      </c>
      <c r="G188" t="s">
        <v>384</v>
      </c>
      <c r="H188" t="s">
        <v>938</v>
      </c>
      <c r="I188" t="s">
        <v>295</v>
      </c>
      <c r="J188" t="s">
        <v>709</v>
      </c>
      <c r="K188" t="s">
        <v>295</v>
      </c>
      <c r="L188" t="s">
        <v>710</v>
      </c>
      <c r="M188" s="66" t="str">
        <f t="shared" si="5"/>
        <v>View on Google Map</v>
      </c>
      <c r="N188">
        <f t="shared" si="7"/>
        <v>88</v>
      </c>
    </row>
    <row r="189" spans="1:14" x14ac:dyDescent="0.2">
      <c r="A189">
        <v>395</v>
      </c>
      <c r="B189" t="s">
        <v>939</v>
      </c>
      <c r="C189" t="s">
        <v>1470</v>
      </c>
      <c r="D189">
        <v>68.525650531300002</v>
      </c>
      <c r="E189">
        <v>-149.54161982299999</v>
      </c>
      <c r="F189" t="s">
        <v>295</v>
      </c>
      <c r="G189" t="s">
        <v>384</v>
      </c>
      <c r="H189" t="s">
        <v>939</v>
      </c>
      <c r="I189" t="s">
        <v>295</v>
      </c>
      <c r="J189" t="s">
        <v>709</v>
      </c>
      <c r="K189" t="s">
        <v>295</v>
      </c>
      <c r="L189" t="s">
        <v>710</v>
      </c>
      <c r="M189" s="66" t="str">
        <f t="shared" si="5"/>
        <v>View on Google Map</v>
      </c>
      <c r="N189">
        <f t="shared" si="7"/>
        <v>89</v>
      </c>
    </row>
    <row r="190" spans="1:14" x14ac:dyDescent="0.2">
      <c r="A190">
        <v>396</v>
      </c>
      <c r="B190" t="s">
        <v>940</v>
      </c>
      <c r="C190" t="s">
        <v>1471</v>
      </c>
      <c r="D190">
        <v>68.531020060399996</v>
      </c>
      <c r="E190">
        <v>-149.54062336999999</v>
      </c>
      <c r="F190" t="s">
        <v>295</v>
      </c>
      <c r="G190" t="s">
        <v>384</v>
      </c>
      <c r="H190" t="s">
        <v>940</v>
      </c>
      <c r="I190" t="s">
        <v>295</v>
      </c>
      <c r="J190" t="s">
        <v>709</v>
      </c>
      <c r="K190" t="s">
        <v>295</v>
      </c>
      <c r="L190" t="s">
        <v>710</v>
      </c>
      <c r="M190" s="66" t="str">
        <f t="shared" si="5"/>
        <v>View on Google Map</v>
      </c>
      <c r="N190">
        <f t="shared" si="7"/>
        <v>90</v>
      </c>
    </row>
    <row r="191" spans="1:14" x14ac:dyDescent="0.2">
      <c r="A191">
        <v>397</v>
      </c>
      <c r="B191" t="s">
        <v>941</v>
      </c>
      <c r="C191" t="s">
        <v>1472</v>
      </c>
      <c r="D191">
        <v>68.623892844400004</v>
      </c>
      <c r="E191">
        <v>-149.46955988600001</v>
      </c>
      <c r="F191" t="s">
        <v>295</v>
      </c>
      <c r="G191" t="s">
        <v>384</v>
      </c>
      <c r="H191" t="s">
        <v>941</v>
      </c>
      <c r="I191" t="s">
        <v>295</v>
      </c>
      <c r="J191" t="s">
        <v>709</v>
      </c>
      <c r="K191" t="s">
        <v>295</v>
      </c>
      <c r="L191" t="s">
        <v>710</v>
      </c>
      <c r="M191" s="66" t="str">
        <f t="shared" si="5"/>
        <v>View on Google Map</v>
      </c>
      <c r="N191">
        <f t="shared" si="7"/>
        <v>91</v>
      </c>
    </row>
    <row r="192" spans="1:14" x14ac:dyDescent="0.2">
      <c r="A192">
        <v>408</v>
      </c>
      <c r="B192" t="s">
        <v>955</v>
      </c>
      <c r="C192" t="s">
        <v>1473</v>
      </c>
      <c r="D192">
        <v>68.606945965400001</v>
      </c>
      <c r="E192">
        <v>-149.195806014</v>
      </c>
      <c r="F192" t="s">
        <v>295</v>
      </c>
      <c r="G192" t="s">
        <v>384</v>
      </c>
      <c r="H192" t="s">
        <v>955</v>
      </c>
      <c r="I192" t="s">
        <v>295</v>
      </c>
      <c r="J192" t="s">
        <v>709</v>
      </c>
      <c r="K192" t="s">
        <v>295</v>
      </c>
      <c r="L192" t="s">
        <v>710</v>
      </c>
      <c r="M192" s="66" t="str">
        <f t="shared" si="5"/>
        <v>View on Google Map</v>
      </c>
      <c r="N192">
        <f t="shared" si="7"/>
        <v>92</v>
      </c>
    </row>
    <row r="193" spans="1:14" x14ac:dyDescent="0.2">
      <c r="A193">
        <v>409</v>
      </c>
      <c r="B193" t="s">
        <v>956</v>
      </c>
      <c r="C193" t="s">
        <v>1474</v>
      </c>
      <c r="D193">
        <v>68.613688053999994</v>
      </c>
      <c r="E193">
        <v>-149.20287565500001</v>
      </c>
      <c r="F193" t="s">
        <v>295</v>
      </c>
      <c r="G193" t="s">
        <v>384</v>
      </c>
      <c r="H193" t="s">
        <v>956</v>
      </c>
      <c r="I193" t="s">
        <v>295</v>
      </c>
      <c r="J193" t="s">
        <v>709</v>
      </c>
      <c r="K193" t="s">
        <v>295</v>
      </c>
      <c r="L193" t="s">
        <v>710</v>
      </c>
      <c r="M193" s="66" t="str">
        <f t="shared" si="5"/>
        <v>View on Google Map</v>
      </c>
      <c r="N193">
        <f t="shared" si="7"/>
        <v>93</v>
      </c>
    </row>
    <row r="194" spans="1:14" x14ac:dyDescent="0.2">
      <c r="A194">
        <v>410</v>
      </c>
      <c r="B194" t="s">
        <v>957</v>
      </c>
      <c r="C194" t="s">
        <v>1475</v>
      </c>
      <c r="D194">
        <v>68.617322837200007</v>
      </c>
      <c r="E194">
        <v>-149.21640989900001</v>
      </c>
      <c r="F194" t="s">
        <v>295</v>
      </c>
      <c r="G194" t="s">
        <v>384</v>
      </c>
      <c r="H194" t="s">
        <v>957</v>
      </c>
      <c r="I194" t="s">
        <v>295</v>
      </c>
      <c r="J194" t="s">
        <v>709</v>
      </c>
      <c r="K194" t="s">
        <v>295</v>
      </c>
      <c r="L194" t="s">
        <v>710</v>
      </c>
      <c r="M194" s="66" t="str">
        <f t="shared" si="5"/>
        <v>View on Google Map</v>
      </c>
      <c r="N194">
        <f t="shared" si="7"/>
        <v>94</v>
      </c>
    </row>
    <row r="195" spans="1:14" x14ac:dyDescent="0.2">
      <c r="A195">
        <v>411</v>
      </c>
      <c r="B195" t="s">
        <v>958</v>
      </c>
      <c r="C195" t="s">
        <v>1476</v>
      </c>
      <c r="D195">
        <v>68.613551663999999</v>
      </c>
      <c r="E195">
        <v>-149.21844056</v>
      </c>
      <c r="F195" t="s">
        <v>295</v>
      </c>
      <c r="G195" t="s">
        <v>384</v>
      </c>
      <c r="H195" t="s">
        <v>958</v>
      </c>
      <c r="I195" t="s">
        <v>295</v>
      </c>
      <c r="J195" t="s">
        <v>709</v>
      </c>
      <c r="K195" t="s">
        <v>295</v>
      </c>
      <c r="L195" t="s">
        <v>710</v>
      </c>
      <c r="M195" s="66" t="str">
        <f t="shared" ref="M195:M258" si="8">HYPERLINK("http://maps.google.com/maps?q="&amp;D195&amp;","&amp;E195,"View on Google Map")</f>
        <v>View on Google Map</v>
      </c>
      <c r="N195">
        <f t="shared" si="7"/>
        <v>95</v>
      </c>
    </row>
    <row r="196" spans="1:14" x14ac:dyDescent="0.2">
      <c r="A196">
        <v>412</v>
      </c>
      <c r="B196" t="s">
        <v>959</v>
      </c>
      <c r="C196" t="s">
        <v>1477</v>
      </c>
      <c r="D196">
        <v>68.609572079800003</v>
      </c>
      <c r="E196">
        <v>-149.20865205600001</v>
      </c>
      <c r="F196" t="s">
        <v>295</v>
      </c>
      <c r="G196" t="s">
        <v>384</v>
      </c>
      <c r="H196" t="s">
        <v>959</v>
      </c>
      <c r="I196" t="s">
        <v>295</v>
      </c>
      <c r="J196" t="s">
        <v>709</v>
      </c>
      <c r="K196" t="s">
        <v>295</v>
      </c>
      <c r="L196" t="s">
        <v>710</v>
      </c>
      <c r="M196" s="66" t="str">
        <f t="shared" si="8"/>
        <v>View on Google Map</v>
      </c>
      <c r="N196">
        <f t="shared" si="7"/>
        <v>96</v>
      </c>
    </row>
    <row r="197" spans="1:14" x14ac:dyDescent="0.2">
      <c r="A197">
        <v>413</v>
      </c>
      <c r="B197" t="s">
        <v>960</v>
      </c>
      <c r="C197" t="s">
        <v>1478</v>
      </c>
      <c r="D197">
        <v>68.607097540200002</v>
      </c>
      <c r="E197">
        <v>-149.21482030499999</v>
      </c>
      <c r="F197" t="s">
        <v>295</v>
      </c>
      <c r="G197" t="s">
        <v>384</v>
      </c>
      <c r="H197" t="s">
        <v>960</v>
      </c>
      <c r="I197" t="s">
        <v>295</v>
      </c>
      <c r="J197" t="s">
        <v>709</v>
      </c>
      <c r="K197" t="s">
        <v>295</v>
      </c>
      <c r="L197" t="s">
        <v>710</v>
      </c>
      <c r="M197" s="66" t="str">
        <f t="shared" si="8"/>
        <v>View on Google Map</v>
      </c>
      <c r="N197">
        <f t="shared" si="7"/>
        <v>97</v>
      </c>
    </row>
    <row r="198" spans="1:14" x14ac:dyDescent="0.2">
      <c r="A198">
        <v>414</v>
      </c>
      <c r="B198" t="s">
        <v>961</v>
      </c>
      <c r="C198" t="s">
        <v>1479</v>
      </c>
      <c r="D198">
        <v>68.605198711400007</v>
      </c>
      <c r="E198">
        <v>-149.27215046800001</v>
      </c>
      <c r="F198" t="s">
        <v>295</v>
      </c>
      <c r="G198" t="s">
        <v>384</v>
      </c>
      <c r="H198" t="s">
        <v>961</v>
      </c>
      <c r="I198" t="s">
        <v>295</v>
      </c>
      <c r="J198" t="s">
        <v>709</v>
      </c>
      <c r="K198" t="s">
        <v>295</v>
      </c>
      <c r="L198" t="s">
        <v>710</v>
      </c>
      <c r="M198" s="66" t="str">
        <f t="shared" si="8"/>
        <v>View on Google Map</v>
      </c>
      <c r="N198">
        <f t="shared" si="7"/>
        <v>98</v>
      </c>
    </row>
    <row r="199" spans="1:14" x14ac:dyDescent="0.2">
      <c r="A199">
        <v>415</v>
      </c>
      <c r="B199" t="s">
        <v>962</v>
      </c>
      <c r="C199" t="s">
        <v>1480</v>
      </c>
      <c r="D199">
        <v>68.498375922400001</v>
      </c>
      <c r="E199">
        <v>-149.59842284699999</v>
      </c>
      <c r="F199">
        <v>947</v>
      </c>
      <c r="G199" t="s">
        <v>384</v>
      </c>
      <c r="H199" t="s">
        <v>963</v>
      </c>
      <c r="I199" t="s">
        <v>295</v>
      </c>
      <c r="J199" t="s">
        <v>709</v>
      </c>
      <c r="K199" t="s">
        <v>295</v>
      </c>
      <c r="L199" t="s">
        <v>710</v>
      </c>
      <c r="M199" s="66" t="str">
        <f t="shared" si="8"/>
        <v>View on Google Map</v>
      </c>
      <c r="N199">
        <f>VALUE(MID(B199,5,3))</f>
        <v>99</v>
      </c>
    </row>
    <row r="200" spans="1:14" x14ac:dyDescent="0.2">
      <c r="A200">
        <v>402</v>
      </c>
      <c r="B200" t="s">
        <v>949</v>
      </c>
      <c r="C200" t="str">
        <f>"Arctic LTER Site number " &amp; A200</f>
        <v>Arctic LTER Site number 402</v>
      </c>
      <c r="D200" t="s">
        <v>295</v>
      </c>
      <c r="E200" t="s">
        <v>295</v>
      </c>
      <c r="F200" t="s">
        <v>295</v>
      </c>
      <c r="G200" t="s">
        <v>384</v>
      </c>
      <c r="H200" t="s">
        <v>295</v>
      </c>
      <c r="I200" t="s">
        <v>295</v>
      </c>
      <c r="J200" t="s">
        <v>1355</v>
      </c>
      <c r="K200" t="s">
        <v>295</v>
      </c>
      <c r="L200" t="s">
        <v>947</v>
      </c>
      <c r="M200" s="66" t="str">
        <f t="shared" si="8"/>
        <v>View on Google Map</v>
      </c>
    </row>
    <row r="201" spans="1:14" x14ac:dyDescent="0.2">
      <c r="A201">
        <v>8</v>
      </c>
      <c r="B201" t="s">
        <v>314</v>
      </c>
      <c r="C201" t="s">
        <v>304</v>
      </c>
      <c r="D201">
        <v>69.150000000000006</v>
      </c>
      <c r="E201">
        <v>-148.83333333333334</v>
      </c>
      <c r="F201">
        <v>290</v>
      </c>
      <c r="G201" t="s">
        <v>296</v>
      </c>
      <c r="H201" t="s">
        <v>295</v>
      </c>
      <c r="I201" t="s">
        <v>295</v>
      </c>
      <c r="J201" t="s">
        <v>1355</v>
      </c>
      <c r="K201" t="s">
        <v>295</v>
      </c>
      <c r="L201" t="s">
        <v>300</v>
      </c>
      <c r="M201" s="66" t="str">
        <f t="shared" si="8"/>
        <v>View on Google Map</v>
      </c>
    </row>
    <row r="202" spans="1:14" x14ac:dyDescent="0.2">
      <c r="A202">
        <v>219</v>
      </c>
      <c r="B202" t="s">
        <v>650</v>
      </c>
      <c r="C202" t="str">
        <f t="shared" ref="C202:C216" si="9">"Arctic LTER Site number " &amp; A202</f>
        <v>Arctic LTER Site number 219</v>
      </c>
      <c r="D202">
        <v>69.8</v>
      </c>
      <c r="E202">
        <v>-151.83333333333334</v>
      </c>
      <c r="F202">
        <v>60.365853658536601</v>
      </c>
      <c r="G202" t="s">
        <v>384</v>
      </c>
      <c r="H202" t="s">
        <v>651</v>
      </c>
      <c r="I202" t="s">
        <v>295</v>
      </c>
      <c r="J202" t="s">
        <v>1355</v>
      </c>
      <c r="K202" t="s">
        <v>295</v>
      </c>
      <c r="L202" t="s">
        <v>652</v>
      </c>
      <c r="M202" s="66" t="str">
        <f t="shared" si="8"/>
        <v>View on Google Map</v>
      </c>
    </row>
    <row r="203" spans="1:14" x14ac:dyDescent="0.2">
      <c r="A203">
        <v>220</v>
      </c>
      <c r="B203" t="s">
        <v>653</v>
      </c>
      <c r="C203" t="str">
        <f t="shared" si="9"/>
        <v>Arctic LTER Site number 220</v>
      </c>
      <c r="D203">
        <v>69.75</v>
      </c>
      <c r="E203">
        <v>-151.5</v>
      </c>
      <c r="F203">
        <v>60.365853658536587</v>
      </c>
      <c r="G203" t="s">
        <v>384</v>
      </c>
      <c r="H203" t="s">
        <v>654</v>
      </c>
      <c r="I203" t="s">
        <v>295</v>
      </c>
      <c r="J203" t="s">
        <v>1355</v>
      </c>
      <c r="K203" t="s">
        <v>295</v>
      </c>
      <c r="L203" t="s">
        <v>652</v>
      </c>
      <c r="M203" s="66" t="str">
        <f t="shared" si="8"/>
        <v>View on Google Map</v>
      </c>
    </row>
    <row r="204" spans="1:14" x14ac:dyDescent="0.2">
      <c r="A204">
        <v>221</v>
      </c>
      <c r="B204" t="s">
        <v>655</v>
      </c>
      <c r="C204" t="str">
        <f t="shared" si="9"/>
        <v>Arctic LTER Site number 221</v>
      </c>
      <c r="D204">
        <v>69.75</v>
      </c>
      <c r="E204">
        <v>-151.5</v>
      </c>
      <c r="F204">
        <v>30.487804878048781</v>
      </c>
      <c r="G204" t="s">
        <v>384</v>
      </c>
      <c r="H204" t="s">
        <v>656</v>
      </c>
      <c r="I204" t="s">
        <v>295</v>
      </c>
      <c r="J204" t="s">
        <v>1355</v>
      </c>
      <c r="K204" t="s">
        <v>295</v>
      </c>
      <c r="L204" t="s">
        <v>652</v>
      </c>
      <c r="M204" s="66" t="str">
        <f t="shared" si="8"/>
        <v>View on Google Map</v>
      </c>
    </row>
    <row r="205" spans="1:14" x14ac:dyDescent="0.2">
      <c r="A205">
        <v>222</v>
      </c>
      <c r="B205" t="s">
        <v>657</v>
      </c>
      <c r="C205" t="str">
        <f t="shared" si="9"/>
        <v>Arctic LTER Site number 222</v>
      </c>
      <c r="D205">
        <v>69.7</v>
      </c>
      <c r="E205">
        <v>-151.16666666666666</v>
      </c>
      <c r="F205">
        <v>42.682926829268297</v>
      </c>
      <c r="G205" t="s">
        <v>384</v>
      </c>
      <c r="H205" t="s">
        <v>658</v>
      </c>
      <c r="I205" t="s">
        <v>295</v>
      </c>
      <c r="J205" t="s">
        <v>1355</v>
      </c>
      <c r="K205" t="s">
        <v>295</v>
      </c>
      <c r="L205" t="s">
        <v>652</v>
      </c>
      <c r="M205" s="66" t="str">
        <f t="shared" si="8"/>
        <v>View on Google Map</v>
      </c>
    </row>
    <row r="206" spans="1:14" x14ac:dyDescent="0.2">
      <c r="A206">
        <v>223</v>
      </c>
      <c r="B206" t="s">
        <v>659</v>
      </c>
      <c r="C206" t="str">
        <f t="shared" si="9"/>
        <v>Arctic LTER Site number 223</v>
      </c>
      <c r="D206">
        <v>69.7</v>
      </c>
      <c r="E206">
        <v>-151.16666666666666</v>
      </c>
      <c r="F206">
        <v>42.682926829268297</v>
      </c>
      <c r="G206" t="s">
        <v>384</v>
      </c>
      <c r="H206" t="s">
        <v>660</v>
      </c>
      <c r="I206" t="s">
        <v>295</v>
      </c>
      <c r="J206" t="s">
        <v>1355</v>
      </c>
      <c r="K206" t="s">
        <v>295</v>
      </c>
      <c r="L206" t="s">
        <v>652</v>
      </c>
      <c r="M206" s="66" t="str">
        <f t="shared" si="8"/>
        <v>View on Google Map</v>
      </c>
    </row>
    <row r="207" spans="1:14" x14ac:dyDescent="0.2">
      <c r="A207">
        <v>224</v>
      </c>
      <c r="B207" t="s">
        <v>661</v>
      </c>
      <c r="C207" t="str">
        <f t="shared" si="9"/>
        <v>Arctic LTER Site number 224</v>
      </c>
      <c r="D207">
        <v>69.516666666666666</v>
      </c>
      <c r="E207">
        <v>-150.86666666666667</v>
      </c>
      <c r="F207">
        <v>60.975609756097562</v>
      </c>
      <c r="G207" t="s">
        <v>384</v>
      </c>
      <c r="H207" t="s">
        <v>662</v>
      </c>
      <c r="I207" t="s">
        <v>295</v>
      </c>
      <c r="J207" t="s">
        <v>1355</v>
      </c>
      <c r="K207" t="s">
        <v>295</v>
      </c>
      <c r="L207" t="s">
        <v>652</v>
      </c>
      <c r="M207" s="66" t="str">
        <f t="shared" si="8"/>
        <v>View on Google Map</v>
      </c>
    </row>
    <row r="208" spans="1:14" x14ac:dyDescent="0.2">
      <c r="A208">
        <v>225</v>
      </c>
      <c r="B208" t="s">
        <v>663</v>
      </c>
      <c r="C208" t="str">
        <f t="shared" si="9"/>
        <v>Arctic LTER Site number 225</v>
      </c>
      <c r="D208">
        <v>69.516666666666666</v>
      </c>
      <c r="E208">
        <v>-150.86666666666667</v>
      </c>
      <c r="F208">
        <v>60.975609756097562</v>
      </c>
      <c r="G208" t="s">
        <v>384</v>
      </c>
      <c r="H208" t="s">
        <v>664</v>
      </c>
      <c r="I208" t="s">
        <v>295</v>
      </c>
      <c r="J208" t="s">
        <v>1355</v>
      </c>
      <c r="K208" t="s">
        <v>295</v>
      </c>
      <c r="L208" t="s">
        <v>652</v>
      </c>
      <c r="M208" s="66" t="str">
        <f t="shared" si="8"/>
        <v>View on Google Map</v>
      </c>
    </row>
    <row r="209" spans="1:13" x14ac:dyDescent="0.2">
      <c r="A209">
        <v>226</v>
      </c>
      <c r="B209" t="s">
        <v>665</v>
      </c>
      <c r="C209" t="str">
        <f t="shared" si="9"/>
        <v>Arctic LTER Site number 226</v>
      </c>
      <c r="D209">
        <v>69.25</v>
      </c>
      <c r="E209">
        <v>-150.43333333333334</v>
      </c>
      <c r="F209">
        <v>182.92682926829269</v>
      </c>
      <c r="G209" t="s">
        <v>384</v>
      </c>
      <c r="H209" t="s">
        <v>666</v>
      </c>
      <c r="I209" t="s">
        <v>295</v>
      </c>
      <c r="J209" t="s">
        <v>1355</v>
      </c>
      <c r="K209" t="s">
        <v>295</v>
      </c>
      <c r="L209" t="s">
        <v>652</v>
      </c>
      <c r="M209" s="66" t="str">
        <f t="shared" si="8"/>
        <v>View on Google Map</v>
      </c>
    </row>
    <row r="210" spans="1:13" x14ac:dyDescent="0.2">
      <c r="A210">
        <v>227</v>
      </c>
      <c r="B210" t="s">
        <v>667</v>
      </c>
      <c r="C210" t="str">
        <f t="shared" si="9"/>
        <v>Arctic LTER Site number 227</v>
      </c>
      <c r="D210">
        <v>69.25</v>
      </c>
      <c r="E210">
        <v>-150.43333333333334</v>
      </c>
      <c r="F210">
        <v>182.92682926829269</v>
      </c>
      <c r="G210" t="s">
        <v>384</v>
      </c>
      <c r="H210" t="s">
        <v>668</v>
      </c>
      <c r="I210" t="s">
        <v>295</v>
      </c>
      <c r="J210" t="s">
        <v>1355</v>
      </c>
      <c r="K210" t="s">
        <v>295</v>
      </c>
      <c r="L210" t="s">
        <v>652</v>
      </c>
      <c r="M210" s="66" t="str">
        <f t="shared" si="8"/>
        <v>View on Google Map</v>
      </c>
    </row>
    <row r="211" spans="1:13" x14ac:dyDescent="0.2">
      <c r="A211">
        <v>228</v>
      </c>
      <c r="B211" t="s">
        <v>669</v>
      </c>
      <c r="C211" t="str">
        <f t="shared" si="9"/>
        <v>Arctic LTER Site number 228</v>
      </c>
      <c r="D211">
        <v>69.25</v>
      </c>
      <c r="E211">
        <v>-151.16666666666666</v>
      </c>
      <c r="F211">
        <v>182.92682926829269</v>
      </c>
      <c r="G211" t="s">
        <v>384</v>
      </c>
      <c r="H211" t="s">
        <v>670</v>
      </c>
      <c r="I211" t="s">
        <v>295</v>
      </c>
      <c r="J211" t="s">
        <v>1355</v>
      </c>
      <c r="K211" t="s">
        <v>295</v>
      </c>
      <c r="L211" t="s">
        <v>652</v>
      </c>
      <c r="M211" s="66" t="str">
        <f t="shared" si="8"/>
        <v>View on Google Map</v>
      </c>
    </row>
    <row r="212" spans="1:13" x14ac:dyDescent="0.2">
      <c r="A212">
        <v>229</v>
      </c>
      <c r="B212" t="s">
        <v>671</v>
      </c>
      <c r="C212" t="str">
        <f t="shared" si="9"/>
        <v>Arctic LTER Site number 229</v>
      </c>
      <c r="D212">
        <v>69.233333333333334</v>
      </c>
      <c r="E212">
        <v>-151.63333333333333</v>
      </c>
      <c r="F212">
        <v>178.35365853658539</v>
      </c>
      <c r="G212" t="s">
        <v>384</v>
      </c>
      <c r="H212" t="s">
        <v>672</v>
      </c>
      <c r="I212" t="s">
        <v>295</v>
      </c>
      <c r="J212" t="s">
        <v>1355</v>
      </c>
      <c r="K212" t="s">
        <v>295</v>
      </c>
      <c r="L212" t="s">
        <v>652</v>
      </c>
      <c r="M212" s="66" t="str">
        <f t="shared" si="8"/>
        <v>View on Google Map</v>
      </c>
    </row>
    <row r="213" spans="1:13" x14ac:dyDescent="0.2">
      <c r="A213">
        <v>230</v>
      </c>
      <c r="B213" t="s">
        <v>673</v>
      </c>
      <c r="C213" t="str">
        <f t="shared" si="9"/>
        <v>Arctic LTER Site number 230</v>
      </c>
      <c r="D213">
        <v>68.900000000000006</v>
      </c>
      <c r="E213">
        <v>-151.28333333333333</v>
      </c>
      <c r="F213">
        <v>335.36585365853659</v>
      </c>
      <c r="G213" t="s">
        <v>384</v>
      </c>
      <c r="H213" t="s">
        <v>674</v>
      </c>
      <c r="I213" t="s">
        <v>295</v>
      </c>
      <c r="J213" t="s">
        <v>1355</v>
      </c>
      <c r="K213" t="s">
        <v>295</v>
      </c>
      <c r="L213" t="s">
        <v>652</v>
      </c>
      <c r="M213" s="66" t="str">
        <f t="shared" si="8"/>
        <v>View on Google Map</v>
      </c>
    </row>
    <row r="214" spans="1:13" x14ac:dyDescent="0.2">
      <c r="A214">
        <v>231</v>
      </c>
      <c r="B214" t="s">
        <v>675</v>
      </c>
      <c r="C214" t="str">
        <f t="shared" si="9"/>
        <v>Arctic LTER Site number 231</v>
      </c>
      <c r="D214">
        <v>68.8</v>
      </c>
      <c r="E214">
        <v>-150.80000000000001</v>
      </c>
      <c r="F214">
        <v>411.58536585365857</v>
      </c>
      <c r="G214" t="s">
        <v>384</v>
      </c>
      <c r="H214" t="s">
        <v>676</v>
      </c>
      <c r="I214" t="s">
        <v>295</v>
      </c>
      <c r="J214" t="s">
        <v>1355</v>
      </c>
      <c r="K214" t="s">
        <v>295</v>
      </c>
      <c r="L214" t="s">
        <v>652</v>
      </c>
      <c r="M214" s="66" t="str">
        <f t="shared" si="8"/>
        <v>View on Google Map</v>
      </c>
    </row>
    <row r="215" spans="1:13" x14ac:dyDescent="0.2">
      <c r="A215">
        <v>237</v>
      </c>
      <c r="B215" t="s">
        <v>687</v>
      </c>
      <c r="C215" t="str">
        <f t="shared" si="9"/>
        <v>Arctic LTER Site number 237</v>
      </c>
      <c r="D215">
        <v>68.783333333333331</v>
      </c>
      <c r="E215" t="s">
        <v>295</v>
      </c>
      <c r="F215">
        <v>681.40243902439033</v>
      </c>
      <c r="G215" t="s">
        <v>384</v>
      </c>
      <c r="H215" t="s">
        <v>688</v>
      </c>
      <c r="I215" t="s">
        <v>689</v>
      </c>
      <c r="J215" t="s">
        <v>1355</v>
      </c>
      <c r="K215" t="s">
        <v>295</v>
      </c>
      <c r="L215" t="s">
        <v>652</v>
      </c>
      <c r="M215" s="66" t="str">
        <f t="shared" si="8"/>
        <v>View on Google Map</v>
      </c>
    </row>
    <row r="216" spans="1:13" x14ac:dyDescent="0.2">
      <c r="A216">
        <v>238</v>
      </c>
      <c r="B216" t="s">
        <v>690</v>
      </c>
      <c r="C216" t="str">
        <f t="shared" si="9"/>
        <v>Arctic LTER Site number 238</v>
      </c>
      <c r="D216">
        <v>68.783333333333331</v>
      </c>
      <c r="E216" t="s">
        <v>295</v>
      </c>
      <c r="F216">
        <v>681.40243902439033</v>
      </c>
      <c r="G216" t="s">
        <v>384</v>
      </c>
      <c r="H216" t="s">
        <v>691</v>
      </c>
      <c r="I216" t="s">
        <v>689</v>
      </c>
      <c r="J216" t="s">
        <v>1355</v>
      </c>
      <c r="K216" t="s">
        <v>295</v>
      </c>
      <c r="L216" t="s">
        <v>652</v>
      </c>
      <c r="M216" s="66" t="str">
        <f t="shared" si="8"/>
        <v>View on Google Map</v>
      </c>
    </row>
    <row r="217" spans="1:13" x14ac:dyDescent="0.2">
      <c r="A217">
        <v>10</v>
      </c>
      <c r="B217" t="s">
        <v>316</v>
      </c>
      <c r="C217" t="s">
        <v>1375</v>
      </c>
      <c r="D217">
        <v>68.644702925000004</v>
      </c>
      <c r="E217">
        <v>-149.41200613611099</v>
      </c>
      <c r="F217">
        <v>751.33799999999997</v>
      </c>
      <c r="G217" t="s">
        <v>296</v>
      </c>
      <c r="H217" t="s">
        <v>295</v>
      </c>
      <c r="I217" t="s">
        <v>295</v>
      </c>
      <c r="J217" t="s">
        <v>1355</v>
      </c>
      <c r="K217" t="s">
        <v>295</v>
      </c>
      <c r="L217" t="s">
        <v>295</v>
      </c>
      <c r="M217" s="66" t="str">
        <f t="shared" si="8"/>
        <v>View on Google Map</v>
      </c>
    </row>
    <row r="218" spans="1:13" x14ac:dyDescent="0.2">
      <c r="A218">
        <v>486</v>
      </c>
      <c r="B218" t="s">
        <v>1068</v>
      </c>
      <c r="C218" t="str">
        <f>"Arctic LTER Site number " &amp; A218</f>
        <v>Arctic LTER Site number 486</v>
      </c>
      <c r="D218">
        <v>68.958333332999999</v>
      </c>
      <c r="E218">
        <v>-150.302016667</v>
      </c>
      <c r="F218">
        <v>382</v>
      </c>
      <c r="G218" t="s">
        <v>384</v>
      </c>
      <c r="H218" t="s">
        <v>295</v>
      </c>
      <c r="I218" t="s">
        <v>295</v>
      </c>
      <c r="J218" t="s">
        <v>357</v>
      </c>
      <c r="K218" t="s">
        <v>295</v>
      </c>
      <c r="L218" t="s">
        <v>358</v>
      </c>
      <c r="M218" s="66" t="str">
        <f t="shared" si="8"/>
        <v>View on Google Map</v>
      </c>
    </row>
    <row r="219" spans="1:13" x14ac:dyDescent="0.2">
      <c r="A219">
        <v>388</v>
      </c>
      <c r="B219" t="s">
        <v>932</v>
      </c>
      <c r="C219" t="str">
        <f>"Arctic LTER Site number " &amp; A219</f>
        <v>Arctic LTER Site number 388</v>
      </c>
      <c r="D219">
        <v>68.556340000000006</v>
      </c>
      <c r="E219">
        <v>-149.56628000000001</v>
      </c>
      <c r="F219">
        <v>801</v>
      </c>
      <c r="G219" t="s">
        <v>384</v>
      </c>
      <c r="H219" t="s">
        <v>295</v>
      </c>
      <c r="I219" t="s">
        <v>295</v>
      </c>
      <c r="J219" t="s">
        <v>1355</v>
      </c>
      <c r="K219" t="s">
        <v>295</v>
      </c>
      <c r="L219" t="s">
        <v>414</v>
      </c>
      <c r="M219" s="66" t="str">
        <f t="shared" si="8"/>
        <v>View on Google Map</v>
      </c>
    </row>
    <row r="220" spans="1:13" x14ac:dyDescent="0.2">
      <c r="A220">
        <v>450</v>
      </c>
      <c r="B220" t="s">
        <v>1024</v>
      </c>
      <c r="C220" t="str">
        <f>"Arctic LTER Site number " &amp; A220</f>
        <v>Arctic LTER Site number 450</v>
      </c>
      <c r="D220">
        <v>68.553610000000006</v>
      </c>
      <c r="E220">
        <v>-149.53397000000001</v>
      </c>
      <c r="F220">
        <v>820</v>
      </c>
      <c r="G220" t="s">
        <v>384</v>
      </c>
      <c r="H220" t="s">
        <v>1025</v>
      </c>
      <c r="I220" t="s">
        <v>295</v>
      </c>
      <c r="J220" t="s">
        <v>1026</v>
      </c>
      <c r="K220" t="s">
        <v>295</v>
      </c>
      <c r="L220" t="s">
        <v>295</v>
      </c>
      <c r="M220" s="66" t="str">
        <f t="shared" si="8"/>
        <v>View on Google Map</v>
      </c>
    </row>
    <row r="221" spans="1:13" x14ac:dyDescent="0.2">
      <c r="A221">
        <v>451</v>
      </c>
      <c r="B221" t="s">
        <v>1027</v>
      </c>
      <c r="C221" t="str">
        <f>"Arctic LTER Site number " &amp; A221</f>
        <v>Arctic LTER Site number 451</v>
      </c>
      <c r="D221">
        <v>68.545929999999998</v>
      </c>
      <c r="E221">
        <v>-149.54213999999999</v>
      </c>
      <c r="F221">
        <v>852</v>
      </c>
      <c r="G221" t="s">
        <v>384</v>
      </c>
      <c r="H221" t="s">
        <v>1028</v>
      </c>
      <c r="I221" t="s">
        <v>295</v>
      </c>
      <c r="J221" t="s">
        <v>1026</v>
      </c>
      <c r="K221" t="s">
        <v>295</v>
      </c>
      <c r="L221" t="s">
        <v>295</v>
      </c>
      <c r="M221" s="66" t="str">
        <f t="shared" si="8"/>
        <v>View on Google Map</v>
      </c>
    </row>
    <row r="222" spans="1:13" x14ac:dyDescent="0.2">
      <c r="A222">
        <v>531</v>
      </c>
      <c r="B222" t="s">
        <v>1134</v>
      </c>
      <c r="C222" t="s">
        <v>1132</v>
      </c>
      <c r="D222">
        <v>68.556769000000003</v>
      </c>
      <c r="E222">
        <v>-149.555385</v>
      </c>
      <c r="F222">
        <v>805</v>
      </c>
      <c r="G222" t="s">
        <v>296</v>
      </c>
      <c r="H222" t="s">
        <v>295</v>
      </c>
      <c r="I222" t="s">
        <v>295</v>
      </c>
      <c r="J222" t="s">
        <v>1026</v>
      </c>
      <c r="K222" t="s">
        <v>295</v>
      </c>
      <c r="L222" t="s">
        <v>1080</v>
      </c>
      <c r="M222" s="66" t="str">
        <f t="shared" si="8"/>
        <v>View on Google Map</v>
      </c>
    </row>
    <row r="223" spans="1:13" x14ac:dyDescent="0.2">
      <c r="A223">
        <v>532</v>
      </c>
      <c r="B223" t="s">
        <v>1135</v>
      </c>
      <c r="C223" t="s">
        <v>1132</v>
      </c>
      <c r="D223">
        <v>68.556635999999997</v>
      </c>
      <c r="E223">
        <v>-149.574457</v>
      </c>
      <c r="F223">
        <v>803</v>
      </c>
      <c r="G223" t="s">
        <v>296</v>
      </c>
      <c r="H223" t="s">
        <v>295</v>
      </c>
      <c r="I223" t="s">
        <v>295</v>
      </c>
      <c r="J223" t="s">
        <v>1026</v>
      </c>
      <c r="K223" t="s">
        <v>295</v>
      </c>
      <c r="L223" t="s">
        <v>1080</v>
      </c>
      <c r="M223" s="66" t="str">
        <f t="shared" si="8"/>
        <v>View on Google Map</v>
      </c>
    </row>
    <row r="224" spans="1:13" x14ac:dyDescent="0.2">
      <c r="A224">
        <v>120</v>
      </c>
      <c r="B224" t="s">
        <v>439</v>
      </c>
      <c r="C224" t="str">
        <f>"Arctic LTER Site number " &amp; A224</f>
        <v>Arctic LTER Site number 120</v>
      </c>
      <c r="D224">
        <v>68.610781000000003</v>
      </c>
      <c r="E224">
        <v>-149.600742</v>
      </c>
      <c r="F224">
        <v>736</v>
      </c>
      <c r="G224" t="s">
        <v>384</v>
      </c>
      <c r="H224" t="s">
        <v>440</v>
      </c>
      <c r="I224" t="s">
        <v>295</v>
      </c>
      <c r="J224" t="s">
        <v>1355</v>
      </c>
      <c r="K224">
        <v>313</v>
      </c>
      <c r="L224" t="s">
        <v>414</v>
      </c>
      <c r="M224" s="66" t="str">
        <f t="shared" si="8"/>
        <v>View on Google Map</v>
      </c>
    </row>
    <row r="225" spans="1:13" x14ac:dyDescent="0.2">
      <c r="A225">
        <v>191</v>
      </c>
      <c r="B225" t="s">
        <v>592</v>
      </c>
      <c r="C225" s="13" t="s">
        <v>1585</v>
      </c>
      <c r="D225">
        <v>68.610349999999997</v>
      </c>
      <c r="E225">
        <v>-149.59976599999999</v>
      </c>
      <c r="F225">
        <v>736</v>
      </c>
      <c r="G225" t="s">
        <v>296</v>
      </c>
      <c r="H225" t="s">
        <v>593</v>
      </c>
      <c r="I225" t="s">
        <v>594</v>
      </c>
      <c r="J225" t="s">
        <v>1355</v>
      </c>
      <c r="K225" t="s">
        <v>295</v>
      </c>
      <c r="L225" t="s">
        <v>324</v>
      </c>
      <c r="M225" s="66" t="str">
        <f t="shared" si="8"/>
        <v>View on Google Map</v>
      </c>
    </row>
    <row r="226" spans="1:13" x14ac:dyDescent="0.2">
      <c r="A226">
        <v>243</v>
      </c>
      <c r="B226" t="s">
        <v>699</v>
      </c>
      <c r="C226" t="str">
        <f t="shared" ref="C226:C243" si="10">"Arctic LTER Site number " &amp; A226</f>
        <v>Arctic LTER Site number 243</v>
      </c>
      <c r="D226">
        <v>68.611682999999999</v>
      </c>
      <c r="E226">
        <v>-149.599254</v>
      </c>
      <c r="F226">
        <v>736</v>
      </c>
      <c r="G226" t="s">
        <v>296</v>
      </c>
      <c r="H226" t="s">
        <v>700</v>
      </c>
      <c r="I226" t="s">
        <v>701</v>
      </c>
      <c r="J226" t="s">
        <v>1355</v>
      </c>
      <c r="K226" t="s">
        <v>295</v>
      </c>
      <c r="L226" t="s">
        <v>324</v>
      </c>
      <c r="M226" s="66" t="str">
        <f t="shared" si="8"/>
        <v>View on Google Map</v>
      </c>
    </row>
    <row r="227" spans="1:13" x14ac:dyDescent="0.2">
      <c r="A227">
        <v>111</v>
      </c>
      <c r="B227" t="s">
        <v>411</v>
      </c>
      <c r="C227" t="str">
        <f t="shared" si="10"/>
        <v>Arctic LTER Site number 111</v>
      </c>
      <c r="D227">
        <v>68.568713078900004</v>
      </c>
      <c r="E227">
        <v>-149.58807625</v>
      </c>
      <c r="F227">
        <v>785</v>
      </c>
      <c r="G227" t="s">
        <v>384</v>
      </c>
      <c r="H227" t="s">
        <v>412</v>
      </c>
      <c r="I227" t="s">
        <v>413</v>
      </c>
      <c r="J227" t="s">
        <v>1355</v>
      </c>
      <c r="K227" t="s">
        <v>295</v>
      </c>
      <c r="L227" t="s">
        <v>414</v>
      </c>
      <c r="M227" s="66" t="str">
        <f t="shared" si="8"/>
        <v>View on Google Map</v>
      </c>
    </row>
    <row r="228" spans="1:13" x14ac:dyDescent="0.2">
      <c r="A228">
        <v>175</v>
      </c>
      <c r="B228" t="s">
        <v>550</v>
      </c>
      <c r="C228" t="str">
        <f t="shared" si="10"/>
        <v>Arctic LTER Site number 175</v>
      </c>
      <c r="D228">
        <v>68.573999999999998</v>
      </c>
      <c r="E228">
        <v>-149.58356599999999</v>
      </c>
      <c r="F228">
        <v>774</v>
      </c>
      <c r="G228" t="s">
        <v>296</v>
      </c>
      <c r="H228" t="s">
        <v>551</v>
      </c>
      <c r="I228" t="s">
        <v>552</v>
      </c>
      <c r="J228" t="s">
        <v>1355</v>
      </c>
      <c r="K228" t="s">
        <v>295</v>
      </c>
      <c r="L228" t="s">
        <v>324</v>
      </c>
      <c r="M228" s="66" t="str">
        <f t="shared" si="8"/>
        <v>View on Google Map</v>
      </c>
    </row>
    <row r="229" spans="1:13" x14ac:dyDescent="0.2">
      <c r="A229">
        <v>174</v>
      </c>
      <c r="B229" t="s">
        <v>547</v>
      </c>
      <c r="C229" t="str">
        <f t="shared" si="10"/>
        <v>Arctic LTER Site number 174</v>
      </c>
      <c r="D229">
        <v>68.572295999999994</v>
      </c>
      <c r="E229">
        <v>-149.58101400000001</v>
      </c>
      <c r="F229">
        <v>785</v>
      </c>
      <c r="G229" t="s">
        <v>296</v>
      </c>
      <c r="H229" t="s">
        <v>548</v>
      </c>
      <c r="I229" t="s">
        <v>549</v>
      </c>
      <c r="J229" t="s">
        <v>1355</v>
      </c>
      <c r="K229" t="s">
        <v>295</v>
      </c>
      <c r="L229" t="s">
        <v>324</v>
      </c>
      <c r="M229" s="66" t="str">
        <f t="shared" si="8"/>
        <v>View on Google Map</v>
      </c>
    </row>
    <row r="230" spans="1:13" x14ac:dyDescent="0.2">
      <c r="A230">
        <v>112</v>
      </c>
      <c r="B230" t="s">
        <v>415</v>
      </c>
      <c r="C230" t="str">
        <f t="shared" si="10"/>
        <v>Arctic LTER Site number 112</v>
      </c>
      <c r="D230">
        <v>68.571319563299994</v>
      </c>
      <c r="E230">
        <v>-149.56588161799999</v>
      </c>
      <c r="F230">
        <v>785</v>
      </c>
      <c r="G230" t="s">
        <v>384</v>
      </c>
      <c r="H230" t="s">
        <v>416</v>
      </c>
      <c r="I230" t="s">
        <v>417</v>
      </c>
      <c r="J230" t="s">
        <v>1355</v>
      </c>
      <c r="K230" t="s">
        <v>295</v>
      </c>
      <c r="L230" t="s">
        <v>414</v>
      </c>
      <c r="M230" s="66" t="str">
        <f t="shared" si="8"/>
        <v>View on Google Map</v>
      </c>
    </row>
    <row r="231" spans="1:13" x14ac:dyDescent="0.2">
      <c r="A231">
        <v>176</v>
      </c>
      <c r="B231" t="s">
        <v>553</v>
      </c>
      <c r="C231" t="str">
        <f t="shared" si="10"/>
        <v>Arctic LTER Site number 176</v>
      </c>
      <c r="D231">
        <v>68.574783330000002</v>
      </c>
      <c r="E231">
        <v>-149.58205000000001</v>
      </c>
      <c r="F231">
        <v>774</v>
      </c>
      <c r="G231" t="s">
        <v>296</v>
      </c>
      <c r="H231" t="s">
        <v>554</v>
      </c>
      <c r="I231" t="s">
        <v>555</v>
      </c>
      <c r="J231" t="s">
        <v>1355</v>
      </c>
      <c r="K231" t="s">
        <v>295</v>
      </c>
      <c r="L231" t="s">
        <v>324</v>
      </c>
      <c r="M231" s="66" t="str">
        <f t="shared" si="8"/>
        <v>View on Google Map</v>
      </c>
    </row>
    <row r="232" spans="1:13" x14ac:dyDescent="0.2">
      <c r="A232">
        <v>173</v>
      </c>
      <c r="B232" t="s">
        <v>544</v>
      </c>
      <c r="C232" t="str">
        <f t="shared" si="10"/>
        <v>Arctic LTER Site number 173</v>
      </c>
      <c r="D232">
        <v>68.572546000000003</v>
      </c>
      <c r="E232">
        <v>-149.570268</v>
      </c>
      <c r="F232">
        <v>785</v>
      </c>
      <c r="G232" t="s">
        <v>296</v>
      </c>
      <c r="H232" t="s">
        <v>545</v>
      </c>
      <c r="I232" t="s">
        <v>546</v>
      </c>
      <c r="J232" t="s">
        <v>1355</v>
      </c>
      <c r="K232" t="s">
        <v>295</v>
      </c>
      <c r="L232" t="s">
        <v>324</v>
      </c>
      <c r="M232" s="66" t="str">
        <f t="shared" si="8"/>
        <v>View on Google Map</v>
      </c>
    </row>
    <row r="233" spans="1:13" x14ac:dyDescent="0.2">
      <c r="A233">
        <v>113</v>
      </c>
      <c r="B233" t="s">
        <v>418</v>
      </c>
      <c r="C233" t="str">
        <f t="shared" si="10"/>
        <v>Arctic LTER Site number 113</v>
      </c>
      <c r="D233">
        <v>68.575536630100004</v>
      </c>
      <c r="E233">
        <v>-149.583644456</v>
      </c>
      <c r="F233">
        <v>774</v>
      </c>
      <c r="G233" t="s">
        <v>384</v>
      </c>
      <c r="H233" t="s">
        <v>419</v>
      </c>
      <c r="I233" t="s">
        <v>420</v>
      </c>
      <c r="J233" t="s">
        <v>1355</v>
      </c>
      <c r="K233" t="s">
        <v>295</v>
      </c>
      <c r="L233" t="s">
        <v>414</v>
      </c>
      <c r="M233" s="66" t="str">
        <f t="shared" si="8"/>
        <v>View on Google Map</v>
      </c>
    </row>
    <row r="234" spans="1:13" x14ac:dyDescent="0.2">
      <c r="A234">
        <v>177</v>
      </c>
      <c r="B234" t="s">
        <v>556</v>
      </c>
      <c r="C234" t="str">
        <f t="shared" si="10"/>
        <v>Arctic LTER Site number 177</v>
      </c>
      <c r="D234">
        <v>68.577539999999999</v>
      </c>
      <c r="E234">
        <v>-149.58200299999999</v>
      </c>
      <c r="F234">
        <v>774</v>
      </c>
      <c r="G234" t="s">
        <v>296</v>
      </c>
      <c r="H234" t="s">
        <v>557</v>
      </c>
      <c r="I234" t="s">
        <v>558</v>
      </c>
      <c r="J234" t="s">
        <v>1355</v>
      </c>
      <c r="K234" t="s">
        <v>295</v>
      </c>
      <c r="L234" t="s">
        <v>324</v>
      </c>
      <c r="M234" s="66" t="str">
        <f t="shared" si="8"/>
        <v>View on Google Map</v>
      </c>
    </row>
    <row r="235" spans="1:13" x14ac:dyDescent="0.2">
      <c r="A235">
        <v>114</v>
      </c>
      <c r="B235" t="s">
        <v>421</v>
      </c>
      <c r="C235" t="str">
        <f t="shared" si="10"/>
        <v>Arctic LTER Site number 114</v>
      </c>
      <c r="D235">
        <v>68.579567150000003</v>
      </c>
      <c r="E235">
        <v>-149.58405938000001</v>
      </c>
      <c r="F235">
        <v>770</v>
      </c>
      <c r="G235" t="s">
        <v>384</v>
      </c>
      <c r="H235" t="s">
        <v>422</v>
      </c>
      <c r="I235" t="s">
        <v>423</v>
      </c>
      <c r="J235" t="s">
        <v>1355</v>
      </c>
      <c r="K235" t="s">
        <v>295</v>
      </c>
      <c r="L235" t="s">
        <v>414</v>
      </c>
      <c r="M235" s="66" t="str">
        <f t="shared" si="8"/>
        <v>View on Google Map</v>
      </c>
    </row>
    <row r="236" spans="1:13" x14ac:dyDescent="0.2">
      <c r="A236">
        <v>179</v>
      </c>
      <c r="B236" t="s">
        <v>562</v>
      </c>
      <c r="C236" t="str">
        <f t="shared" si="10"/>
        <v>Arctic LTER Site number 179</v>
      </c>
      <c r="D236">
        <v>68.584233330000004</v>
      </c>
      <c r="E236">
        <v>-149.58359999999999</v>
      </c>
      <c r="F236">
        <v>770</v>
      </c>
      <c r="G236" t="s">
        <v>296</v>
      </c>
      <c r="H236" t="s">
        <v>563</v>
      </c>
      <c r="I236" t="s">
        <v>564</v>
      </c>
      <c r="J236" t="s">
        <v>1355</v>
      </c>
      <c r="K236" t="s">
        <v>295</v>
      </c>
      <c r="L236" t="s">
        <v>324</v>
      </c>
      <c r="M236" s="66" t="str">
        <f t="shared" si="8"/>
        <v>View on Google Map</v>
      </c>
    </row>
    <row r="237" spans="1:13" x14ac:dyDescent="0.2">
      <c r="A237">
        <v>178</v>
      </c>
      <c r="B237" t="s">
        <v>559</v>
      </c>
      <c r="C237" t="str">
        <f t="shared" si="10"/>
        <v>Arctic LTER Site number 178</v>
      </c>
      <c r="D237">
        <v>68.581429999999997</v>
      </c>
      <c r="E237">
        <v>-149.58609999999999</v>
      </c>
      <c r="F237">
        <v>770</v>
      </c>
      <c r="G237" t="s">
        <v>296</v>
      </c>
      <c r="H237" t="s">
        <v>560</v>
      </c>
      <c r="I237" t="s">
        <v>561</v>
      </c>
      <c r="J237" t="s">
        <v>1355</v>
      </c>
      <c r="K237" t="s">
        <v>295</v>
      </c>
      <c r="L237" t="s">
        <v>324</v>
      </c>
      <c r="M237" s="66" t="str">
        <f t="shared" si="8"/>
        <v>View on Google Map</v>
      </c>
    </row>
    <row r="238" spans="1:13" x14ac:dyDescent="0.2">
      <c r="A238">
        <v>115</v>
      </c>
      <c r="B238" t="s">
        <v>424</v>
      </c>
      <c r="C238" t="str">
        <f t="shared" si="10"/>
        <v>Arctic LTER Site number 115</v>
      </c>
      <c r="D238">
        <v>68.587387439099999</v>
      </c>
      <c r="E238">
        <v>-149.589625877</v>
      </c>
      <c r="F238">
        <v>767</v>
      </c>
      <c r="G238" t="s">
        <v>384</v>
      </c>
      <c r="H238" t="s">
        <v>425</v>
      </c>
      <c r="I238" t="s">
        <v>426</v>
      </c>
      <c r="J238" t="s">
        <v>1355</v>
      </c>
      <c r="K238" t="s">
        <v>295</v>
      </c>
      <c r="L238" t="s">
        <v>414</v>
      </c>
      <c r="M238" s="66" t="str">
        <f t="shared" si="8"/>
        <v>View on Google Map</v>
      </c>
    </row>
    <row r="239" spans="1:13" x14ac:dyDescent="0.2">
      <c r="A239">
        <v>181</v>
      </c>
      <c r="B239" t="s">
        <v>568</v>
      </c>
      <c r="C239" t="str">
        <f t="shared" si="10"/>
        <v>Arctic LTER Site number 181</v>
      </c>
      <c r="D239">
        <v>68.594916670000003</v>
      </c>
      <c r="E239">
        <v>-149.58631600000001</v>
      </c>
      <c r="F239">
        <v>754</v>
      </c>
      <c r="G239" t="s">
        <v>296</v>
      </c>
      <c r="H239" t="s">
        <v>569</v>
      </c>
      <c r="I239" t="s">
        <v>570</v>
      </c>
      <c r="J239" t="s">
        <v>1355</v>
      </c>
      <c r="K239" t="s">
        <v>295</v>
      </c>
      <c r="L239" t="s">
        <v>324</v>
      </c>
      <c r="M239" s="66" t="str">
        <f t="shared" si="8"/>
        <v>View on Google Map</v>
      </c>
    </row>
    <row r="240" spans="1:13" x14ac:dyDescent="0.2">
      <c r="A240">
        <v>180</v>
      </c>
      <c r="B240" t="s">
        <v>565</v>
      </c>
      <c r="C240" t="str">
        <f t="shared" si="10"/>
        <v>Arctic LTER Site number 180</v>
      </c>
      <c r="D240">
        <v>68.589087000000006</v>
      </c>
      <c r="E240">
        <v>-149.58921900000001</v>
      </c>
      <c r="F240">
        <v>767</v>
      </c>
      <c r="G240" t="s">
        <v>296</v>
      </c>
      <c r="H240" t="s">
        <v>566</v>
      </c>
      <c r="I240" t="s">
        <v>567</v>
      </c>
      <c r="J240" t="s">
        <v>1355</v>
      </c>
      <c r="K240" t="s">
        <v>295</v>
      </c>
      <c r="L240" t="s">
        <v>324</v>
      </c>
      <c r="M240" s="66" t="str">
        <f t="shared" si="8"/>
        <v>View on Google Map</v>
      </c>
    </row>
    <row r="241" spans="1:13" x14ac:dyDescent="0.2">
      <c r="A241">
        <v>116</v>
      </c>
      <c r="B241" t="s">
        <v>427</v>
      </c>
      <c r="C241" t="str">
        <f t="shared" si="10"/>
        <v>Arctic LTER Site number 116</v>
      </c>
      <c r="D241">
        <v>68.596592403900004</v>
      </c>
      <c r="E241">
        <v>-149.59264335</v>
      </c>
      <c r="F241">
        <v>754</v>
      </c>
      <c r="G241" t="s">
        <v>384</v>
      </c>
      <c r="H241" t="s">
        <v>428</v>
      </c>
      <c r="I241" t="s">
        <v>429</v>
      </c>
      <c r="J241" t="s">
        <v>1355</v>
      </c>
      <c r="K241" t="s">
        <v>295</v>
      </c>
      <c r="L241" t="s">
        <v>414</v>
      </c>
      <c r="M241" s="66" t="str">
        <f t="shared" si="8"/>
        <v>View on Google Map</v>
      </c>
    </row>
    <row r="242" spans="1:13" x14ac:dyDescent="0.2">
      <c r="A242">
        <v>431</v>
      </c>
      <c r="B242" t="s">
        <v>982</v>
      </c>
      <c r="C242" t="str">
        <f t="shared" si="10"/>
        <v>Arctic LTER Site number 431</v>
      </c>
      <c r="D242">
        <v>68.582061999999993</v>
      </c>
      <c r="E242">
        <v>-149.62293199999999</v>
      </c>
      <c r="F242">
        <v>806</v>
      </c>
      <c r="G242" t="s">
        <v>384</v>
      </c>
      <c r="H242" t="s">
        <v>983</v>
      </c>
      <c r="I242" t="s">
        <v>984</v>
      </c>
      <c r="J242" t="s">
        <v>1355</v>
      </c>
      <c r="K242" t="s">
        <v>295</v>
      </c>
      <c r="L242" t="s">
        <v>414</v>
      </c>
      <c r="M242" s="66" t="str">
        <f t="shared" si="8"/>
        <v>View on Google Map</v>
      </c>
    </row>
    <row r="243" spans="1:13" x14ac:dyDescent="0.2">
      <c r="A243">
        <v>444</v>
      </c>
      <c r="B243" t="s">
        <v>1010</v>
      </c>
      <c r="C243" t="str">
        <f t="shared" si="10"/>
        <v>Arctic LTER Site number 444</v>
      </c>
      <c r="D243">
        <v>68.578643</v>
      </c>
      <c r="E243">
        <v>-149.62110200000001</v>
      </c>
      <c r="F243">
        <v>808</v>
      </c>
      <c r="G243" t="s">
        <v>296</v>
      </c>
      <c r="H243" t="s">
        <v>1011</v>
      </c>
      <c r="I243" t="s">
        <v>1012</v>
      </c>
      <c r="J243" t="s">
        <v>1355</v>
      </c>
      <c r="K243" t="s">
        <v>295</v>
      </c>
      <c r="L243" t="s">
        <v>324</v>
      </c>
      <c r="M243" s="66" t="str">
        <f t="shared" si="8"/>
        <v>View on Google Map</v>
      </c>
    </row>
    <row r="244" spans="1:13" x14ac:dyDescent="0.2">
      <c r="A244">
        <v>535</v>
      </c>
      <c r="B244" t="s">
        <v>1140</v>
      </c>
      <c r="C244" t="s">
        <v>1137</v>
      </c>
      <c r="D244">
        <v>68.585839000000007</v>
      </c>
      <c r="E244">
        <v>-149.62222299999999</v>
      </c>
      <c r="F244">
        <v>805</v>
      </c>
      <c r="G244" t="s">
        <v>296</v>
      </c>
      <c r="H244" t="s">
        <v>295</v>
      </c>
      <c r="I244" t="s">
        <v>295</v>
      </c>
      <c r="J244" t="s">
        <v>1026</v>
      </c>
      <c r="K244" t="s">
        <v>295</v>
      </c>
      <c r="L244" t="s">
        <v>1138</v>
      </c>
      <c r="M244" s="66" t="str">
        <f t="shared" si="8"/>
        <v>View on Google Map</v>
      </c>
    </row>
    <row r="245" spans="1:13" x14ac:dyDescent="0.2">
      <c r="A245">
        <v>536</v>
      </c>
      <c r="B245" t="s">
        <v>1141</v>
      </c>
      <c r="C245" t="s">
        <v>1137</v>
      </c>
      <c r="D245">
        <v>68.591329999999999</v>
      </c>
      <c r="E245">
        <v>-149.61154199999999</v>
      </c>
      <c r="F245">
        <v>775</v>
      </c>
      <c r="G245" t="s">
        <v>296</v>
      </c>
      <c r="H245" t="s">
        <v>295</v>
      </c>
      <c r="I245" t="s">
        <v>295</v>
      </c>
      <c r="J245" t="s">
        <v>1026</v>
      </c>
      <c r="K245" t="s">
        <v>295</v>
      </c>
      <c r="L245" t="s">
        <v>1138</v>
      </c>
      <c r="M245" s="66" t="str">
        <f t="shared" si="8"/>
        <v>View on Google Map</v>
      </c>
    </row>
    <row r="246" spans="1:13" x14ac:dyDescent="0.2">
      <c r="A246">
        <v>445</v>
      </c>
      <c r="B246" t="s">
        <v>1013</v>
      </c>
      <c r="C246" t="str">
        <f t="shared" ref="C246:C253" si="11">"Arctic LTER Site number " &amp; A246</f>
        <v>Arctic LTER Site number 445</v>
      </c>
      <c r="D246">
        <v>68.583569999999995</v>
      </c>
      <c r="E246">
        <v>-149.62384</v>
      </c>
      <c r="F246">
        <v>808</v>
      </c>
      <c r="G246" t="s">
        <v>296</v>
      </c>
      <c r="H246" t="s">
        <v>1014</v>
      </c>
      <c r="I246" t="s">
        <v>1015</v>
      </c>
      <c r="J246" t="s">
        <v>1355</v>
      </c>
      <c r="K246" t="s">
        <v>295</v>
      </c>
      <c r="L246" t="s">
        <v>324</v>
      </c>
      <c r="M246" s="66" t="str">
        <f t="shared" si="8"/>
        <v>View on Google Map</v>
      </c>
    </row>
    <row r="247" spans="1:13" x14ac:dyDescent="0.2">
      <c r="A247">
        <v>182</v>
      </c>
      <c r="B247" t="s">
        <v>571</v>
      </c>
      <c r="C247" t="str">
        <f t="shared" si="11"/>
        <v>Arctic LTER Site number 182</v>
      </c>
      <c r="D247">
        <v>68.596883329999997</v>
      </c>
      <c r="E247">
        <v>-149.60124999999999</v>
      </c>
      <c r="F247">
        <v>754</v>
      </c>
      <c r="G247" t="s">
        <v>296</v>
      </c>
      <c r="H247" t="s">
        <v>572</v>
      </c>
      <c r="I247" t="s">
        <v>573</v>
      </c>
      <c r="J247" t="s">
        <v>1355</v>
      </c>
      <c r="K247" t="s">
        <v>295</v>
      </c>
      <c r="L247" t="s">
        <v>324</v>
      </c>
      <c r="M247" s="66" t="str">
        <f t="shared" si="8"/>
        <v>View on Google Map</v>
      </c>
    </row>
    <row r="248" spans="1:13" x14ac:dyDescent="0.2">
      <c r="A248">
        <v>183</v>
      </c>
      <c r="B248" t="s">
        <v>574</v>
      </c>
      <c r="C248" t="str">
        <f t="shared" si="11"/>
        <v>Arctic LTER Site number 183</v>
      </c>
      <c r="D248">
        <v>68.598684000000006</v>
      </c>
      <c r="E248">
        <v>-149.599853</v>
      </c>
      <c r="F248">
        <v>754</v>
      </c>
      <c r="G248" t="s">
        <v>296</v>
      </c>
      <c r="H248" t="s">
        <v>575</v>
      </c>
      <c r="I248" t="s">
        <v>576</v>
      </c>
      <c r="J248" t="s">
        <v>1355</v>
      </c>
      <c r="K248" t="s">
        <v>295</v>
      </c>
      <c r="L248" t="s">
        <v>324</v>
      </c>
      <c r="M248" s="66" t="str">
        <f t="shared" si="8"/>
        <v>View on Google Map</v>
      </c>
    </row>
    <row r="249" spans="1:13" x14ac:dyDescent="0.2">
      <c r="A249">
        <v>117</v>
      </c>
      <c r="B249" t="s">
        <v>430</v>
      </c>
      <c r="C249" t="str">
        <f t="shared" si="11"/>
        <v>Arctic LTER Site number 117</v>
      </c>
      <c r="D249">
        <v>68.600874798199996</v>
      </c>
      <c r="E249">
        <v>-149.596582063</v>
      </c>
      <c r="F249">
        <v>742</v>
      </c>
      <c r="G249" t="s">
        <v>384</v>
      </c>
      <c r="H249" t="s">
        <v>431</v>
      </c>
      <c r="I249" t="s">
        <v>432</v>
      </c>
      <c r="J249" t="s">
        <v>1355</v>
      </c>
      <c r="K249" t="s">
        <v>295</v>
      </c>
      <c r="L249" t="s">
        <v>414</v>
      </c>
      <c r="M249" s="66" t="str">
        <f t="shared" si="8"/>
        <v>View on Google Map</v>
      </c>
    </row>
    <row r="250" spans="1:13" x14ac:dyDescent="0.2">
      <c r="A250">
        <v>187</v>
      </c>
      <c r="B250" t="s">
        <v>583</v>
      </c>
      <c r="C250" t="str">
        <f t="shared" si="11"/>
        <v>Arctic LTER Site number 187</v>
      </c>
      <c r="D250">
        <v>68.618183329999994</v>
      </c>
      <c r="E250">
        <v>-149.596766</v>
      </c>
      <c r="F250">
        <v>728</v>
      </c>
      <c r="G250" t="s">
        <v>296</v>
      </c>
      <c r="H250" t="s">
        <v>584</v>
      </c>
      <c r="I250" t="s">
        <v>585</v>
      </c>
      <c r="J250" t="s">
        <v>1355</v>
      </c>
      <c r="K250" t="s">
        <v>295</v>
      </c>
      <c r="L250" t="s">
        <v>324</v>
      </c>
      <c r="M250" s="66" t="str">
        <f t="shared" si="8"/>
        <v>View on Google Map</v>
      </c>
    </row>
    <row r="251" spans="1:13" x14ac:dyDescent="0.2">
      <c r="A251">
        <v>184</v>
      </c>
      <c r="B251" t="s">
        <v>577</v>
      </c>
      <c r="C251" t="str">
        <f t="shared" si="11"/>
        <v>Arctic LTER Site number 184</v>
      </c>
      <c r="D251">
        <v>68.601830000000007</v>
      </c>
      <c r="E251">
        <v>-149.59671299999999</v>
      </c>
      <c r="F251">
        <v>742</v>
      </c>
      <c r="G251" t="s">
        <v>296</v>
      </c>
      <c r="H251" t="s">
        <v>578</v>
      </c>
      <c r="I251" t="s">
        <v>579</v>
      </c>
      <c r="J251" t="s">
        <v>1355</v>
      </c>
      <c r="K251" t="s">
        <v>295</v>
      </c>
      <c r="L251" t="s">
        <v>324</v>
      </c>
      <c r="M251" s="66" t="str">
        <f t="shared" si="8"/>
        <v>View on Google Map</v>
      </c>
    </row>
    <row r="252" spans="1:13" x14ac:dyDescent="0.2">
      <c r="A252">
        <v>118</v>
      </c>
      <c r="B252" t="s">
        <v>433</v>
      </c>
      <c r="C252" t="str">
        <f t="shared" si="11"/>
        <v>Arctic LTER Site number 118</v>
      </c>
      <c r="D252">
        <v>68.6101575207</v>
      </c>
      <c r="E252">
        <v>-149.582211513</v>
      </c>
      <c r="F252">
        <v>744</v>
      </c>
      <c r="G252" t="s">
        <v>384</v>
      </c>
      <c r="H252" t="s">
        <v>434</v>
      </c>
      <c r="I252" t="s">
        <v>435</v>
      </c>
      <c r="J252" t="s">
        <v>1355</v>
      </c>
      <c r="K252" t="s">
        <v>295</v>
      </c>
      <c r="L252" t="s">
        <v>414</v>
      </c>
      <c r="M252" s="66" t="str">
        <f t="shared" si="8"/>
        <v>View on Google Map</v>
      </c>
    </row>
    <row r="253" spans="1:13" x14ac:dyDescent="0.2">
      <c r="A253">
        <v>172</v>
      </c>
      <c r="B253" t="s">
        <v>541</v>
      </c>
      <c r="C253" t="str">
        <f t="shared" si="11"/>
        <v>Arctic LTER Site number 172</v>
      </c>
      <c r="D253">
        <v>68.573666666666668</v>
      </c>
      <c r="E253">
        <v>-149.53716666666699</v>
      </c>
      <c r="F253">
        <v>808</v>
      </c>
      <c r="G253" t="s">
        <v>296</v>
      </c>
      <c r="H253" t="s">
        <v>542</v>
      </c>
      <c r="I253" t="s">
        <v>543</v>
      </c>
      <c r="J253" t="s">
        <v>1355</v>
      </c>
      <c r="K253" t="s">
        <v>295</v>
      </c>
      <c r="L253" t="s">
        <v>324</v>
      </c>
      <c r="M253" s="66" t="str">
        <f t="shared" si="8"/>
        <v>View on Google Map</v>
      </c>
    </row>
    <row r="254" spans="1:13" x14ac:dyDescent="0.2">
      <c r="A254">
        <v>533</v>
      </c>
      <c r="B254" t="s">
        <v>1136</v>
      </c>
      <c r="C254" t="s">
        <v>1137</v>
      </c>
      <c r="D254">
        <v>68.599999999999994</v>
      </c>
      <c r="E254">
        <v>-149.57599999999999</v>
      </c>
      <c r="F254">
        <v>762</v>
      </c>
      <c r="G254" t="s">
        <v>296</v>
      </c>
      <c r="H254" t="s">
        <v>295</v>
      </c>
      <c r="I254" t="s">
        <v>295</v>
      </c>
      <c r="J254" t="s">
        <v>1026</v>
      </c>
      <c r="K254" t="s">
        <v>295</v>
      </c>
      <c r="L254" t="s">
        <v>1138</v>
      </c>
      <c r="M254" s="66" t="str">
        <f t="shared" si="8"/>
        <v>View on Google Map</v>
      </c>
    </row>
    <row r="255" spans="1:13" x14ac:dyDescent="0.2">
      <c r="A255">
        <v>534</v>
      </c>
      <c r="B255" t="s">
        <v>1139</v>
      </c>
      <c r="C255" t="s">
        <v>1137</v>
      </c>
      <c r="D255">
        <v>68.601493000000005</v>
      </c>
      <c r="E255">
        <v>-149.579071</v>
      </c>
      <c r="F255">
        <v>760</v>
      </c>
      <c r="G255" t="s">
        <v>296</v>
      </c>
      <c r="H255" t="s">
        <v>295</v>
      </c>
      <c r="I255" t="s">
        <v>295</v>
      </c>
      <c r="J255" t="s">
        <v>1026</v>
      </c>
      <c r="K255" t="s">
        <v>295</v>
      </c>
      <c r="L255" t="s">
        <v>1138</v>
      </c>
      <c r="M255" s="66" t="str">
        <f t="shared" si="8"/>
        <v>View on Google Map</v>
      </c>
    </row>
    <row r="256" spans="1:13" x14ac:dyDescent="0.2">
      <c r="A256">
        <v>185</v>
      </c>
      <c r="B256" t="s">
        <v>580</v>
      </c>
      <c r="C256" t="str">
        <f>"Arctic LTER Site number " &amp; A256</f>
        <v>Arctic LTER Site number 185</v>
      </c>
      <c r="D256">
        <v>68.60853333</v>
      </c>
      <c r="E256">
        <v>-149.58763300000001</v>
      </c>
      <c r="F256">
        <v>744</v>
      </c>
      <c r="G256" t="s">
        <v>296</v>
      </c>
      <c r="H256" t="s">
        <v>581</v>
      </c>
      <c r="I256" t="s">
        <v>582</v>
      </c>
      <c r="J256" t="s">
        <v>1355</v>
      </c>
      <c r="K256" t="s">
        <v>295</v>
      </c>
      <c r="L256" t="s">
        <v>324</v>
      </c>
      <c r="M256" s="66" t="str">
        <f t="shared" si="8"/>
        <v>View on Google Map</v>
      </c>
    </row>
    <row r="257" spans="1:13" x14ac:dyDescent="0.2">
      <c r="A257">
        <v>547</v>
      </c>
      <c r="B257" t="s">
        <v>1155</v>
      </c>
      <c r="C257" t="s">
        <v>1143</v>
      </c>
      <c r="D257">
        <v>68.611012000000002</v>
      </c>
      <c r="E257">
        <v>-149.57365200000001</v>
      </c>
      <c r="F257">
        <v>744</v>
      </c>
      <c r="G257" t="s">
        <v>296</v>
      </c>
      <c r="H257" t="s">
        <v>295</v>
      </c>
      <c r="I257" t="s">
        <v>295</v>
      </c>
      <c r="J257" t="s">
        <v>1144</v>
      </c>
      <c r="K257" t="s">
        <v>295</v>
      </c>
      <c r="L257" t="s">
        <v>1145</v>
      </c>
      <c r="M257" s="66" t="str">
        <f t="shared" si="8"/>
        <v>View on Google Map</v>
      </c>
    </row>
    <row r="258" spans="1:13" x14ac:dyDescent="0.2">
      <c r="A258">
        <v>548</v>
      </c>
      <c r="B258" t="s">
        <v>1156</v>
      </c>
      <c r="C258" t="s">
        <v>1143</v>
      </c>
      <c r="D258">
        <v>68.612117999999995</v>
      </c>
      <c r="E258">
        <v>-149.576359</v>
      </c>
      <c r="F258">
        <v>744</v>
      </c>
      <c r="G258" t="s">
        <v>296</v>
      </c>
      <c r="H258" t="s">
        <v>295</v>
      </c>
      <c r="I258" t="s">
        <v>295</v>
      </c>
      <c r="J258" t="s">
        <v>1144</v>
      </c>
      <c r="K258" t="s">
        <v>295</v>
      </c>
      <c r="L258" t="s">
        <v>1145</v>
      </c>
      <c r="M258" s="66" t="str">
        <f t="shared" si="8"/>
        <v>View on Google Map</v>
      </c>
    </row>
    <row r="259" spans="1:13" x14ac:dyDescent="0.2">
      <c r="A259">
        <v>546</v>
      </c>
      <c r="B259" t="s">
        <v>1154</v>
      </c>
      <c r="C259" t="s">
        <v>1143</v>
      </c>
      <c r="D259">
        <v>68.608949999999993</v>
      </c>
      <c r="E259">
        <v>-149.57907399999999</v>
      </c>
      <c r="F259">
        <v>744</v>
      </c>
      <c r="G259" t="s">
        <v>296</v>
      </c>
      <c r="H259" t="s">
        <v>295</v>
      </c>
      <c r="I259" t="s">
        <v>295</v>
      </c>
      <c r="J259" t="s">
        <v>1144</v>
      </c>
      <c r="K259" t="s">
        <v>295</v>
      </c>
      <c r="L259" t="s">
        <v>1145</v>
      </c>
      <c r="M259" s="66" t="str">
        <f t="shared" ref="M259:M322" si="12">HYPERLINK("http://maps.google.com/maps?q="&amp;D259&amp;","&amp;E259,"View on Google Map")</f>
        <v>View on Google Map</v>
      </c>
    </row>
    <row r="260" spans="1:13" x14ac:dyDescent="0.2">
      <c r="A260">
        <v>545</v>
      </c>
      <c r="B260" t="s">
        <v>1153</v>
      </c>
      <c r="C260" t="s">
        <v>1143</v>
      </c>
      <c r="D260">
        <v>68.609307999999999</v>
      </c>
      <c r="E260">
        <v>-149.57375200000001</v>
      </c>
      <c r="F260">
        <v>744</v>
      </c>
      <c r="G260" t="s">
        <v>296</v>
      </c>
      <c r="H260" t="s">
        <v>295</v>
      </c>
      <c r="I260" t="s">
        <v>295</v>
      </c>
      <c r="J260" t="s">
        <v>1144</v>
      </c>
      <c r="K260" t="s">
        <v>295</v>
      </c>
      <c r="L260" t="s">
        <v>1145</v>
      </c>
      <c r="M260" s="66" t="str">
        <f t="shared" si="12"/>
        <v>View on Google Map</v>
      </c>
    </row>
    <row r="261" spans="1:13" x14ac:dyDescent="0.2">
      <c r="A261">
        <v>549</v>
      </c>
      <c r="B261" t="s">
        <v>1157</v>
      </c>
      <c r="C261" t="str">
        <f>"Arctic LTER Site number " &amp; A261</f>
        <v>Arctic LTER Site number 549</v>
      </c>
      <c r="D261" t="s">
        <v>295</v>
      </c>
      <c r="E261" t="s">
        <v>295</v>
      </c>
      <c r="F261" t="s">
        <v>295</v>
      </c>
      <c r="G261" t="s">
        <v>296</v>
      </c>
      <c r="H261" t="s">
        <v>295</v>
      </c>
      <c r="I261" t="s">
        <v>295</v>
      </c>
      <c r="J261" t="s">
        <v>1026</v>
      </c>
      <c r="K261" t="s">
        <v>295</v>
      </c>
      <c r="L261" t="s">
        <v>1158</v>
      </c>
      <c r="M261" s="66" t="str">
        <f t="shared" si="12"/>
        <v>View on Google Map</v>
      </c>
    </row>
    <row r="262" spans="1:13" x14ac:dyDescent="0.2">
      <c r="A262">
        <v>188</v>
      </c>
      <c r="B262" t="s">
        <v>586</v>
      </c>
      <c r="C262" t="str">
        <f>"Arctic LTER Site number " &amp; A262</f>
        <v>Arctic LTER Site number 188</v>
      </c>
      <c r="D262">
        <v>68.61838333</v>
      </c>
      <c r="E262">
        <v>-149.59649999999999</v>
      </c>
      <c r="F262">
        <v>728</v>
      </c>
      <c r="G262" t="s">
        <v>296</v>
      </c>
      <c r="H262" t="s">
        <v>587</v>
      </c>
      <c r="I262" t="s">
        <v>588</v>
      </c>
      <c r="J262" t="s">
        <v>1355</v>
      </c>
      <c r="K262" t="s">
        <v>295</v>
      </c>
      <c r="L262" t="s">
        <v>324</v>
      </c>
      <c r="M262" s="66" t="str">
        <f t="shared" si="12"/>
        <v>View on Google Map</v>
      </c>
    </row>
    <row r="263" spans="1:13" x14ac:dyDescent="0.2">
      <c r="A263">
        <v>541</v>
      </c>
      <c r="B263" t="s">
        <v>1149</v>
      </c>
      <c r="C263" t="s">
        <v>1143</v>
      </c>
      <c r="D263">
        <v>68.609846000000005</v>
      </c>
      <c r="E263">
        <v>-149.58295100000001</v>
      </c>
      <c r="F263">
        <v>744</v>
      </c>
      <c r="G263" t="s">
        <v>384</v>
      </c>
      <c r="H263" t="s">
        <v>295</v>
      </c>
      <c r="I263" t="s">
        <v>295</v>
      </c>
      <c r="J263" t="s">
        <v>1144</v>
      </c>
      <c r="K263" t="s">
        <v>295</v>
      </c>
      <c r="L263" t="s">
        <v>1145</v>
      </c>
      <c r="M263" s="66" t="str">
        <f t="shared" si="12"/>
        <v>View on Google Map</v>
      </c>
    </row>
    <row r="264" spans="1:13" x14ac:dyDescent="0.2">
      <c r="A264">
        <v>539</v>
      </c>
      <c r="B264" t="s">
        <v>1147</v>
      </c>
      <c r="C264" t="s">
        <v>1143</v>
      </c>
      <c r="D264">
        <v>68.610575999999995</v>
      </c>
      <c r="E264">
        <v>-149.576018</v>
      </c>
      <c r="F264">
        <v>744</v>
      </c>
      <c r="G264" t="s">
        <v>384</v>
      </c>
      <c r="H264" t="s">
        <v>295</v>
      </c>
      <c r="I264" t="s">
        <v>295</v>
      </c>
      <c r="J264" t="s">
        <v>1144</v>
      </c>
      <c r="K264" t="s">
        <v>295</v>
      </c>
      <c r="L264" t="s">
        <v>1145</v>
      </c>
      <c r="M264" s="66" t="str">
        <f t="shared" si="12"/>
        <v>View on Google Map</v>
      </c>
    </row>
    <row r="265" spans="1:13" x14ac:dyDescent="0.2">
      <c r="A265">
        <v>538</v>
      </c>
      <c r="B265" t="s">
        <v>1146</v>
      </c>
      <c r="C265" t="s">
        <v>1143</v>
      </c>
      <c r="D265">
        <v>68.610889</v>
      </c>
      <c r="E265">
        <v>-149.576108</v>
      </c>
      <c r="F265">
        <v>744</v>
      </c>
      <c r="G265" t="s">
        <v>296</v>
      </c>
      <c r="H265" t="s">
        <v>295</v>
      </c>
      <c r="I265" t="s">
        <v>295</v>
      </c>
      <c r="J265" t="s">
        <v>1144</v>
      </c>
      <c r="K265" t="s">
        <v>295</v>
      </c>
      <c r="L265" t="s">
        <v>1145</v>
      </c>
      <c r="M265" s="66" t="str">
        <f t="shared" si="12"/>
        <v>View on Google Map</v>
      </c>
    </row>
    <row r="266" spans="1:13" x14ac:dyDescent="0.2">
      <c r="A266">
        <v>544</v>
      </c>
      <c r="B266" t="s">
        <v>1152</v>
      </c>
      <c r="C266" t="s">
        <v>1143</v>
      </c>
      <c r="D266">
        <v>68.610529</v>
      </c>
      <c r="E266">
        <v>-149.58864199999999</v>
      </c>
      <c r="F266">
        <v>744</v>
      </c>
      <c r="G266" t="s">
        <v>384</v>
      </c>
      <c r="H266" t="s">
        <v>295</v>
      </c>
      <c r="I266" t="s">
        <v>295</v>
      </c>
      <c r="J266" t="s">
        <v>1144</v>
      </c>
      <c r="K266" t="s">
        <v>295</v>
      </c>
      <c r="L266" t="s">
        <v>1145</v>
      </c>
      <c r="M266" s="66" t="str">
        <f t="shared" si="12"/>
        <v>View on Google Map</v>
      </c>
    </row>
    <row r="267" spans="1:13" x14ac:dyDescent="0.2">
      <c r="A267">
        <v>540</v>
      </c>
      <c r="B267" t="s">
        <v>1148</v>
      </c>
      <c r="C267" t="s">
        <v>1143</v>
      </c>
      <c r="D267">
        <v>68.609842</v>
      </c>
      <c r="E267">
        <v>-149.575346</v>
      </c>
      <c r="F267">
        <v>744</v>
      </c>
      <c r="G267" t="s">
        <v>384</v>
      </c>
      <c r="H267" t="s">
        <v>295</v>
      </c>
      <c r="I267" t="s">
        <v>295</v>
      </c>
      <c r="J267" t="s">
        <v>1144</v>
      </c>
      <c r="K267" t="s">
        <v>295</v>
      </c>
      <c r="L267" t="s">
        <v>1145</v>
      </c>
      <c r="M267" s="66" t="str">
        <f t="shared" si="12"/>
        <v>View on Google Map</v>
      </c>
    </row>
    <row r="268" spans="1:13" x14ac:dyDescent="0.2">
      <c r="A268">
        <v>542</v>
      </c>
      <c r="B268" t="s">
        <v>1150</v>
      </c>
      <c r="C268" t="s">
        <v>1143</v>
      </c>
      <c r="D268">
        <v>68.609202999999994</v>
      </c>
      <c r="E268">
        <v>-149.588257</v>
      </c>
      <c r="F268">
        <v>744</v>
      </c>
      <c r="G268" t="s">
        <v>384</v>
      </c>
      <c r="H268" t="s">
        <v>295</v>
      </c>
      <c r="I268" t="s">
        <v>295</v>
      </c>
      <c r="J268" t="s">
        <v>1144</v>
      </c>
      <c r="K268" t="s">
        <v>295</v>
      </c>
      <c r="L268" t="s">
        <v>1145</v>
      </c>
      <c r="M268" s="66" t="str">
        <f t="shared" si="12"/>
        <v>View on Google Map</v>
      </c>
    </row>
    <row r="269" spans="1:13" x14ac:dyDescent="0.2">
      <c r="A269">
        <v>543</v>
      </c>
      <c r="B269" t="s">
        <v>1151</v>
      </c>
      <c r="C269" t="s">
        <v>1143</v>
      </c>
      <c r="D269">
        <v>68.610028</v>
      </c>
      <c r="E269">
        <v>-149.588391</v>
      </c>
      <c r="F269">
        <v>744</v>
      </c>
      <c r="G269" t="s">
        <v>384</v>
      </c>
      <c r="H269" t="s">
        <v>295</v>
      </c>
      <c r="I269" t="s">
        <v>295</v>
      </c>
      <c r="J269" t="s">
        <v>1144</v>
      </c>
      <c r="K269" t="s">
        <v>295</v>
      </c>
      <c r="L269" t="s">
        <v>1145</v>
      </c>
      <c r="M269" s="66" t="str">
        <f t="shared" si="12"/>
        <v>View on Google Map</v>
      </c>
    </row>
    <row r="270" spans="1:13" x14ac:dyDescent="0.2">
      <c r="A270">
        <v>537</v>
      </c>
      <c r="B270" t="s">
        <v>1142</v>
      </c>
      <c r="C270" t="s">
        <v>1143</v>
      </c>
      <c r="D270">
        <v>68.611514</v>
      </c>
      <c r="E270">
        <v>-149.577617</v>
      </c>
      <c r="F270">
        <v>744</v>
      </c>
      <c r="G270" t="s">
        <v>296</v>
      </c>
      <c r="H270" t="s">
        <v>295</v>
      </c>
      <c r="I270" t="s">
        <v>295</v>
      </c>
      <c r="J270" t="s">
        <v>1144</v>
      </c>
      <c r="K270" t="s">
        <v>295</v>
      </c>
      <c r="L270" t="s">
        <v>1145</v>
      </c>
      <c r="M270" s="66" t="str">
        <f t="shared" si="12"/>
        <v>View on Google Map</v>
      </c>
    </row>
    <row r="271" spans="1:13" x14ac:dyDescent="0.2">
      <c r="A271">
        <v>15</v>
      </c>
      <c r="B271" t="s">
        <v>327</v>
      </c>
      <c r="C271" t="str">
        <f>"Arctic LTER Site number " &amp; A271</f>
        <v>Arctic LTER Site number 15</v>
      </c>
      <c r="D271">
        <v>68.611283999999998</v>
      </c>
      <c r="E271">
        <v>-149.589809</v>
      </c>
      <c r="F271">
        <v>744</v>
      </c>
      <c r="G271" t="s">
        <v>296</v>
      </c>
      <c r="H271" t="s">
        <v>328</v>
      </c>
      <c r="I271" t="s">
        <v>329</v>
      </c>
      <c r="J271" t="s">
        <v>1355</v>
      </c>
      <c r="K271">
        <v>186</v>
      </c>
      <c r="L271" t="s">
        <v>295</v>
      </c>
      <c r="M271" s="66" t="str">
        <f t="shared" si="12"/>
        <v>View on Google Map</v>
      </c>
    </row>
    <row r="272" spans="1:13" x14ac:dyDescent="0.2">
      <c r="A272">
        <v>305</v>
      </c>
      <c r="B272" t="s">
        <v>794</v>
      </c>
      <c r="C272" t="s">
        <v>795</v>
      </c>
      <c r="D272" t="s">
        <v>295</v>
      </c>
      <c r="E272" t="s">
        <v>295</v>
      </c>
      <c r="F272" t="s">
        <v>295</v>
      </c>
      <c r="G272" t="s">
        <v>296</v>
      </c>
      <c r="H272" t="s">
        <v>796</v>
      </c>
      <c r="I272" t="s">
        <v>797</v>
      </c>
      <c r="J272" t="s">
        <v>1355</v>
      </c>
      <c r="K272" t="s">
        <v>295</v>
      </c>
      <c r="L272" t="s">
        <v>324</v>
      </c>
      <c r="M272" s="66" t="str">
        <f t="shared" si="12"/>
        <v>View on Google Map</v>
      </c>
    </row>
    <row r="273" spans="1:13" x14ac:dyDescent="0.2">
      <c r="A273">
        <v>119</v>
      </c>
      <c r="B273" t="s">
        <v>436</v>
      </c>
      <c r="C273" t="str">
        <f>"Arctic LTER Site number " &amp; A273</f>
        <v>Arctic LTER Site number 119</v>
      </c>
      <c r="D273">
        <v>68.618964513199998</v>
      </c>
      <c r="E273">
        <v>-149.59549733099999</v>
      </c>
      <c r="F273">
        <v>728</v>
      </c>
      <c r="G273" t="s">
        <v>384</v>
      </c>
      <c r="H273" t="s">
        <v>437</v>
      </c>
      <c r="I273" t="s">
        <v>438</v>
      </c>
      <c r="J273" t="s">
        <v>1355</v>
      </c>
      <c r="K273" t="s">
        <v>295</v>
      </c>
      <c r="L273" t="s">
        <v>414</v>
      </c>
      <c r="M273" s="66" t="str">
        <f t="shared" si="12"/>
        <v>View on Google Map</v>
      </c>
    </row>
    <row r="274" spans="1:13" x14ac:dyDescent="0.2">
      <c r="A274">
        <v>244</v>
      </c>
      <c r="B274" t="s">
        <v>702</v>
      </c>
      <c r="C274" t="str">
        <f>"Arctic LTER Site number " &amp; A274</f>
        <v>Arctic LTER Site number 244</v>
      </c>
      <c r="D274">
        <v>68.619383330000005</v>
      </c>
      <c r="E274">
        <v>-149.59528299999999</v>
      </c>
      <c r="F274">
        <v>728</v>
      </c>
      <c r="G274" t="s">
        <v>296</v>
      </c>
      <c r="H274" t="s">
        <v>703</v>
      </c>
      <c r="I274" t="s">
        <v>704</v>
      </c>
      <c r="J274" t="s">
        <v>1355</v>
      </c>
      <c r="K274" t="s">
        <v>295</v>
      </c>
      <c r="L274" t="s">
        <v>324</v>
      </c>
      <c r="M274" s="66" t="str">
        <f t="shared" si="12"/>
        <v>View on Google Map</v>
      </c>
    </row>
    <row r="275" spans="1:13" x14ac:dyDescent="0.2">
      <c r="B275" t="s">
        <v>1422</v>
      </c>
      <c r="C275" t="s">
        <v>1375</v>
      </c>
      <c r="D275">
        <v>68.544377999999995</v>
      </c>
      <c r="E275">
        <v>-149.521467</v>
      </c>
      <c r="G275" t="s">
        <v>1377</v>
      </c>
      <c r="J275" s="13" t="s">
        <v>1355</v>
      </c>
      <c r="M275" s="66" t="str">
        <f t="shared" si="12"/>
        <v>View on Google Map</v>
      </c>
    </row>
    <row r="276" spans="1:13" x14ac:dyDescent="0.2">
      <c r="B276" t="s">
        <v>1426</v>
      </c>
      <c r="C276" t="s">
        <v>1375</v>
      </c>
      <c r="D276">
        <v>68.548204999999996</v>
      </c>
      <c r="E276">
        <v>-149.52195</v>
      </c>
      <c r="G276" t="s">
        <v>1377</v>
      </c>
      <c r="J276" s="13" t="s">
        <v>1355</v>
      </c>
      <c r="M276" s="66" t="str">
        <f t="shared" si="12"/>
        <v>View on Google Map</v>
      </c>
    </row>
    <row r="277" spans="1:13" x14ac:dyDescent="0.2">
      <c r="B277" t="s">
        <v>1425</v>
      </c>
      <c r="C277" t="s">
        <v>1375</v>
      </c>
      <c r="D277">
        <v>68.548062999999999</v>
      </c>
      <c r="E277">
        <v>-149.521309</v>
      </c>
      <c r="G277" t="s">
        <v>1377</v>
      </c>
      <c r="J277" s="13" t="s">
        <v>1355</v>
      </c>
      <c r="M277" s="66" t="str">
        <f t="shared" si="12"/>
        <v>View on Google Map</v>
      </c>
    </row>
    <row r="278" spans="1:13" x14ac:dyDescent="0.2">
      <c r="B278" t="s">
        <v>1423</v>
      </c>
      <c r="C278" t="s">
        <v>1375</v>
      </c>
      <c r="D278">
        <v>68.544113999999993</v>
      </c>
      <c r="E278">
        <v>-149.52220800000001</v>
      </c>
      <c r="G278" t="s">
        <v>1377</v>
      </c>
      <c r="J278" s="13" t="s">
        <v>1355</v>
      </c>
      <c r="M278" s="66" t="str">
        <f t="shared" si="12"/>
        <v>View on Google Map</v>
      </c>
    </row>
    <row r="279" spans="1:13" x14ac:dyDescent="0.2">
      <c r="B279" t="s">
        <v>1424</v>
      </c>
      <c r="C279" t="s">
        <v>1375</v>
      </c>
      <c r="D279">
        <v>68.547873999999993</v>
      </c>
      <c r="E279">
        <v>-149.52158900000001</v>
      </c>
      <c r="G279" t="s">
        <v>1377</v>
      </c>
      <c r="J279" s="13" t="s">
        <v>1355</v>
      </c>
      <c r="M279" s="66" t="str">
        <f t="shared" si="12"/>
        <v>View on Google Map</v>
      </c>
    </row>
    <row r="280" spans="1:13" x14ac:dyDescent="0.2">
      <c r="B280" t="s">
        <v>1408</v>
      </c>
      <c r="C280" t="s">
        <v>1375</v>
      </c>
      <c r="D280">
        <v>68.616620304999998</v>
      </c>
      <c r="E280">
        <v>-149.31797396100001</v>
      </c>
      <c r="F280">
        <v>880.55700000000002</v>
      </c>
      <c r="G280" t="s">
        <v>1377</v>
      </c>
      <c r="J280" s="13" t="s">
        <v>1355</v>
      </c>
      <c r="M280" s="66" t="str">
        <f t="shared" si="12"/>
        <v>View on Google Map</v>
      </c>
    </row>
    <row r="281" spans="1:13" x14ac:dyDescent="0.2">
      <c r="B281" t="s">
        <v>1409</v>
      </c>
      <c r="C281" t="s">
        <v>1375</v>
      </c>
      <c r="D281">
        <v>68.618287679000005</v>
      </c>
      <c r="E281">
        <v>-149.318578011</v>
      </c>
      <c r="F281">
        <v>877.59500000000003</v>
      </c>
      <c r="G281" t="s">
        <v>1377</v>
      </c>
      <c r="J281" s="13" t="s">
        <v>1355</v>
      </c>
      <c r="M281" s="66" t="str">
        <f t="shared" si="12"/>
        <v>View on Google Map</v>
      </c>
    </row>
    <row r="282" spans="1:13" x14ac:dyDescent="0.2">
      <c r="B282" t="s">
        <v>1410</v>
      </c>
      <c r="C282" t="s">
        <v>1375</v>
      </c>
      <c r="D282">
        <v>68.619548409999993</v>
      </c>
      <c r="E282">
        <v>-149.31832187699999</v>
      </c>
      <c r="F282">
        <v>875.59299999999996</v>
      </c>
      <c r="G282" t="s">
        <v>1377</v>
      </c>
      <c r="J282" s="13" t="s">
        <v>1355</v>
      </c>
      <c r="M282" s="66" t="str">
        <f t="shared" si="12"/>
        <v>View on Google Map</v>
      </c>
    </row>
    <row r="283" spans="1:13" x14ac:dyDescent="0.2">
      <c r="B283" t="s">
        <v>1411</v>
      </c>
      <c r="C283" t="s">
        <v>1375</v>
      </c>
      <c r="D283">
        <v>68.621317497999996</v>
      </c>
      <c r="E283">
        <v>-149.31921364300001</v>
      </c>
      <c r="F283">
        <v>874.15200000000004</v>
      </c>
      <c r="G283" t="s">
        <v>1377</v>
      </c>
      <c r="J283" s="13" t="s">
        <v>1355</v>
      </c>
      <c r="M283" s="66" t="str">
        <f t="shared" si="12"/>
        <v>View on Google Map</v>
      </c>
    </row>
    <row r="284" spans="1:13" x14ac:dyDescent="0.2">
      <c r="A284">
        <v>11</v>
      </c>
      <c r="B284" t="s">
        <v>317</v>
      </c>
      <c r="C284" t="str">
        <f>"Arctic LTER Site number " &amp; A284</f>
        <v>Arctic LTER Site number 11</v>
      </c>
      <c r="D284" t="s">
        <v>295</v>
      </c>
      <c r="E284" t="s">
        <v>295</v>
      </c>
      <c r="F284">
        <v>884</v>
      </c>
      <c r="G284" t="s">
        <v>296</v>
      </c>
      <c r="H284" t="s">
        <v>318</v>
      </c>
      <c r="I284" t="s">
        <v>319</v>
      </c>
      <c r="J284" t="s">
        <v>1355</v>
      </c>
      <c r="K284" t="s">
        <v>295</v>
      </c>
      <c r="L284" t="s">
        <v>295</v>
      </c>
      <c r="M284" s="66" t="str">
        <f t="shared" si="12"/>
        <v>View on Google Map</v>
      </c>
    </row>
    <row r="285" spans="1:13" x14ac:dyDescent="0.2">
      <c r="B285" t="s">
        <v>1406</v>
      </c>
      <c r="C285" t="s">
        <v>1375</v>
      </c>
      <c r="D285">
        <v>68.625256622999999</v>
      </c>
      <c r="E285">
        <v>-149.32463380199999</v>
      </c>
      <c r="F285">
        <v>862.80799999999999</v>
      </c>
      <c r="G285" t="s">
        <v>1377</v>
      </c>
      <c r="J285" s="13" t="s">
        <v>1355</v>
      </c>
      <c r="M285" s="66" t="str">
        <f t="shared" si="12"/>
        <v>View on Google Map</v>
      </c>
    </row>
    <row r="286" spans="1:13" x14ac:dyDescent="0.2">
      <c r="B286" t="s">
        <v>1407</v>
      </c>
      <c r="C286" t="s">
        <v>1375</v>
      </c>
      <c r="D286">
        <v>68.641922837999999</v>
      </c>
      <c r="E286">
        <v>-149.342972559</v>
      </c>
      <c r="F286">
        <v>834.62599999999998</v>
      </c>
      <c r="G286" t="s">
        <v>1377</v>
      </c>
      <c r="J286" s="13" t="s">
        <v>1355</v>
      </c>
      <c r="M286" s="66" t="str">
        <f t="shared" si="12"/>
        <v>View on Google Map</v>
      </c>
    </row>
    <row r="287" spans="1:13" x14ac:dyDescent="0.2">
      <c r="A287">
        <v>1141</v>
      </c>
      <c r="B287" t="s">
        <v>1238</v>
      </c>
      <c r="C287" t="str">
        <f t="shared" ref="C287:C314" si="13">"Arctic LTER Site number " &amp; A287</f>
        <v>Arctic LTER Site number 1141</v>
      </c>
      <c r="D287" t="s">
        <v>295</v>
      </c>
      <c r="E287" t="s">
        <v>295</v>
      </c>
      <c r="F287" t="s">
        <v>295</v>
      </c>
      <c r="G287" t="s">
        <v>1160</v>
      </c>
      <c r="H287" t="s">
        <v>1239</v>
      </c>
      <c r="I287" t="s">
        <v>295</v>
      </c>
      <c r="J287" t="s">
        <v>1355</v>
      </c>
      <c r="K287" t="s">
        <v>295</v>
      </c>
      <c r="L287" t="s">
        <v>295</v>
      </c>
      <c r="M287" s="66" t="str">
        <f t="shared" si="12"/>
        <v>View on Google Map</v>
      </c>
    </row>
    <row r="288" spans="1:13" x14ac:dyDescent="0.2">
      <c r="A288">
        <v>1142</v>
      </c>
      <c r="B288" t="s">
        <v>1240</v>
      </c>
      <c r="C288" t="str">
        <f t="shared" si="13"/>
        <v>Arctic LTER Site number 1142</v>
      </c>
      <c r="D288" t="s">
        <v>295</v>
      </c>
      <c r="E288" t="s">
        <v>295</v>
      </c>
      <c r="F288" t="s">
        <v>295</v>
      </c>
      <c r="G288" t="s">
        <v>296</v>
      </c>
      <c r="H288" t="s">
        <v>1241</v>
      </c>
      <c r="I288" t="s">
        <v>295</v>
      </c>
      <c r="J288" t="s">
        <v>1242</v>
      </c>
      <c r="K288" t="s">
        <v>295</v>
      </c>
      <c r="L288" t="s">
        <v>295</v>
      </c>
      <c r="M288" s="66" t="str">
        <f t="shared" si="12"/>
        <v>View on Google Map</v>
      </c>
    </row>
    <row r="289" spans="1:13" x14ac:dyDescent="0.2">
      <c r="A289">
        <v>1143</v>
      </c>
      <c r="B289" t="s">
        <v>1243</v>
      </c>
      <c r="C289" t="str">
        <f t="shared" si="13"/>
        <v>Arctic LTER Site number 1143</v>
      </c>
      <c r="D289" t="s">
        <v>295</v>
      </c>
      <c r="E289" t="s">
        <v>295</v>
      </c>
      <c r="F289" t="s">
        <v>295</v>
      </c>
      <c r="G289" t="s">
        <v>296</v>
      </c>
      <c r="H289" t="s">
        <v>295</v>
      </c>
      <c r="I289" t="s">
        <v>295</v>
      </c>
      <c r="J289" t="s">
        <v>1242</v>
      </c>
      <c r="K289" t="s">
        <v>295</v>
      </c>
      <c r="L289" t="s">
        <v>295</v>
      </c>
      <c r="M289" s="66" t="str">
        <f t="shared" si="12"/>
        <v>View on Google Map</v>
      </c>
    </row>
    <row r="290" spans="1:13" x14ac:dyDescent="0.2">
      <c r="A290">
        <v>1140</v>
      </c>
      <c r="B290" t="s">
        <v>1235</v>
      </c>
      <c r="C290" t="str">
        <f t="shared" si="13"/>
        <v>Arctic LTER Site number 1140</v>
      </c>
      <c r="D290">
        <v>68.617080999999999</v>
      </c>
      <c r="E290">
        <v>-149.31779900000001</v>
      </c>
      <c r="F290" t="s">
        <v>295</v>
      </c>
      <c r="G290" t="s">
        <v>1160</v>
      </c>
      <c r="H290" t="s">
        <v>1236</v>
      </c>
      <c r="I290" t="s">
        <v>1237</v>
      </c>
      <c r="J290" t="s">
        <v>1355</v>
      </c>
      <c r="K290" t="s">
        <v>295</v>
      </c>
      <c r="L290" t="s">
        <v>295</v>
      </c>
      <c r="M290" s="66" t="str">
        <f t="shared" si="12"/>
        <v>View on Google Map</v>
      </c>
    </row>
    <row r="291" spans="1:13" x14ac:dyDescent="0.2">
      <c r="A291">
        <v>1173</v>
      </c>
      <c r="B291" t="s">
        <v>1291</v>
      </c>
      <c r="C291" t="str">
        <f t="shared" si="13"/>
        <v>Arctic LTER Site number 1173</v>
      </c>
      <c r="D291">
        <v>68.611379999999997</v>
      </c>
      <c r="E291">
        <v>-149.311183</v>
      </c>
      <c r="F291" t="s">
        <v>295</v>
      </c>
      <c r="G291" t="s">
        <v>1160</v>
      </c>
      <c r="H291" t="s">
        <v>1292</v>
      </c>
      <c r="I291" t="s">
        <v>295</v>
      </c>
      <c r="J291" t="s">
        <v>1288</v>
      </c>
      <c r="K291" t="s">
        <v>295</v>
      </c>
      <c r="M291" s="66" t="str">
        <f t="shared" si="12"/>
        <v>View on Google Map</v>
      </c>
    </row>
    <row r="292" spans="1:13" x14ac:dyDescent="0.2">
      <c r="A292">
        <v>1144</v>
      </c>
      <c r="B292" t="s">
        <v>1244</v>
      </c>
      <c r="C292" t="str">
        <f t="shared" si="13"/>
        <v>Arctic LTER Site number 1144</v>
      </c>
      <c r="D292" t="s">
        <v>295</v>
      </c>
      <c r="E292" t="s">
        <v>295</v>
      </c>
      <c r="F292" t="s">
        <v>295</v>
      </c>
      <c r="G292" t="s">
        <v>296</v>
      </c>
      <c r="H292" t="s">
        <v>1244</v>
      </c>
      <c r="I292" t="s">
        <v>295</v>
      </c>
      <c r="J292" t="s">
        <v>1242</v>
      </c>
      <c r="K292" t="s">
        <v>295</v>
      </c>
      <c r="L292" t="s">
        <v>295</v>
      </c>
      <c r="M292" s="66" t="str">
        <f t="shared" si="12"/>
        <v>View on Google Map</v>
      </c>
    </row>
    <row r="293" spans="1:13" x14ac:dyDescent="0.2">
      <c r="A293">
        <v>1145</v>
      </c>
      <c r="B293" t="s">
        <v>1245</v>
      </c>
      <c r="C293" t="str">
        <f t="shared" si="13"/>
        <v>Arctic LTER Site number 1145</v>
      </c>
      <c r="D293" t="s">
        <v>295</v>
      </c>
      <c r="E293" t="s">
        <v>295</v>
      </c>
      <c r="F293" t="s">
        <v>295</v>
      </c>
      <c r="G293" t="s">
        <v>296</v>
      </c>
      <c r="H293" t="s">
        <v>1245</v>
      </c>
      <c r="I293" t="s">
        <v>295</v>
      </c>
      <c r="J293" t="s">
        <v>1242</v>
      </c>
      <c r="K293" t="s">
        <v>295</v>
      </c>
      <c r="L293" t="s">
        <v>295</v>
      </c>
      <c r="M293" s="66" t="str">
        <f t="shared" si="12"/>
        <v>View on Google Map</v>
      </c>
    </row>
    <row r="294" spans="1:13" x14ac:dyDescent="0.2">
      <c r="A294">
        <v>1146</v>
      </c>
      <c r="B294" t="s">
        <v>1246</v>
      </c>
      <c r="C294" t="str">
        <f t="shared" si="13"/>
        <v>Arctic LTER Site number 1146</v>
      </c>
      <c r="D294" t="s">
        <v>295</v>
      </c>
      <c r="E294" t="s">
        <v>295</v>
      </c>
      <c r="F294" t="s">
        <v>295</v>
      </c>
      <c r="G294" t="s">
        <v>1160</v>
      </c>
      <c r="H294" t="s">
        <v>1246</v>
      </c>
      <c r="I294" t="s">
        <v>295</v>
      </c>
      <c r="J294" t="s">
        <v>1242</v>
      </c>
      <c r="K294" t="s">
        <v>295</v>
      </c>
      <c r="L294" t="s">
        <v>295</v>
      </c>
      <c r="M294" s="66" t="str">
        <f t="shared" si="12"/>
        <v>View on Google Map</v>
      </c>
    </row>
    <row r="295" spans="1:13" x14ac:dyDescent="0.2">
      <c r="A295">
        <v>1147</v>
      </c>
      <c r="B295" t="s">
        <v>1247</v>
      </c>
      <c r="C295" t="str">
        <f t="shared" si="13"/>
        <v>Arctic LTER Site number 1147</v>
      </c>
      <c r="D295" t="s">
        <v>295</v>
      </c>
      <c r="E295" t="s">
        <v>295</v>
      </c>
      <c r="F295" t="s">
        <v>295</v>
      </c>
      <c r="G295" t="s">
        <v>1160</v>
      </c>
      <c r="H295" t="s">
        <v>1247</v>
      </c>
      <c r="I295" t="s">
        <v>295</v>
      </c>
      <c r="J295" t="s">
        <v>1242</v>
      </c>
      <c r="K295" t="s">
        <v>295</v>
      </c>
      <c r="L295" t="s">
        <v>295</v>
      </c>
      <c r="M295" s="66" t="str">
        <f t="shared" si="12"/>
        <v>View on Google Map</v>
      </c>
    </row>
    <row r="296" spans="1:13" x14ac:dyDescent="0.2">
      <c r="A296">
        <v>1148</v>
      </c>
      <c r="B296" t="s">
        <v>1248</v>
      </c>
      <c r="C296" t="str">
        <f t="shared" si="13"/>
        <v>Arctic LTER Site number 1148</v>
      </c>
      <c r="D296" t="s">
        <v>295</v>
      </c>
      <c r="E296" t="s">
        <v>295</v>
      </c>
      <c r="F296" t="s">
        <v>295</v>
      </c>
      <c r="G296" t="s">
        <v>1160</v>
      </c>
      <c r="H296" t="s">
        <v>1248</v>
      </c>
      <c r="I296" t="s">
        <v>1249</v>
      </c>
      <c r="J296" t="s">
        <v>1242</v>
      </c>
      <c r="K296" t="s">
        <v>295</v>
      </c>
      <c r="L296" t="s">
        <v>295</v>
      </c>
      <c r="M296" s="66" t="str">
        <f t="shared" si="12"/>
        <v>View on Google Map</v>
      </c>
    </row>
    <row r="297" spans="1:13" x14ac:dyDescent="0.2">
      <c r="A297">
        <v>1149</v>
      </c>
      <c r="B297" t="s">
        <v>1250</v>
      </c>
      <c r="C297" t="str">
        <f t="shared" si="13"/>
        <v>Arctic LTER Site number 1149</v>
      </c>
      <c r="D297" t="s">
        <v>295</v>
      </c>
      <c r="E297" t="s">
        <v>295</v>
      </c>
      <c r="F297" t="s">
        <v>295</v>
      </c>
      <c r="G297" t="s">
        <v>1160</v>
      </c>
      <c r="H297" t="s">
        <v>1250</v>
      </c>
      <c r="I297" t="s">
        <v>1251</v>
      </c>
      <c r="J297" t="s">
        <v>1242</v>
      </c>
      <c r="K297" t="s">
        <v>295</v>
      </c>
      <c r="L297" t="s">
        <v>295</v>
      </c>
      <c r="M297" s="66" t="str">
        <f t="shared" si="12"/>
        <v>View on Google Map</v>
      </c>
    </row>
    <row r="298" spans="1:13" x14ac:dyDescent="0.2">
      <c r="A298">
        <v>1150</v>
      </c>
      <c r="B298" t="s">
        <v>1252</v>
      </c>
      <c r="C298" t="str">
        <f t="shared" si="13"/>
        <v>Arctic LTER Site number 1150</v>
      </c>
      <c r="D298" t="s">
        <v>295</v>
      </c>
      <c r="E298" t="s">
        <v>295</v>
      </c>
      <c r="F298" t="s">
        <v>295</v>
      </c>
      <c r="G298" t="s">
        <v>1160</v>
      </c>
      <c r="H298" t="s">
        <v>1252</v>
      </c>
      <c r="I298" t="s">
        <v>1253</v>
      </c>
      <c r="J298" t="s">
        <v>1242</v>
      </c>
      <c r="K298" t="s">
        <v>295</v>
      </c>
      <c r="L298" t="s">
        <v>295</v>
      </c>
      <c r="M298" s="66" t="str">
        <f t="shared" si="12"/>
        <v>View on Google Map</v>
      </c>
    </row>
    <row r="299" spans="1:13" x14ac:dyDescent="0.2">
      <c r="A299">
        <v>1151</v>
      </c>
      <c r="B299" t="s">
        <v>1254</v>
      </c>
      <c r="C299" t="str">
        <f t="shared" si="13"/>
        <v>Arctic LTER Site number 1151</v>
      </c>
      <c r="D299" t="s">
        <v>295</v>
      </c>
      <c r="E299" t="s">
        <v>295</v>
      </c>
      <c r="F299" t="s">
        <v>295</v>
      </c>
      <c r="G299" t="s">
        <v>1160</v>
      </c>
      <c r="H299" t="s">
        <v>1254</v>
      </c>
      <c r="I299" t="s">
        <v>1255</v>
      </c>
      <c r="J299" t="s">
        <v>1242</v>
      </c>
      <c r="K299" t="s">
        <v>295</v>
      </c>
      <c r="L299" t="s">
        <v>295</v>
      </c>
      <c r="M299" s="66" t="str">
        <f t="shared" si="12"/>
        <v>View on Google Map</v>
      </c>
    </row>
    <row r="300" spans="1:13" x14ac:dyDescent="0.2">
      <c r="A300">
        <v>1152</v>
      </c>
      <c r="B300" t="s">
        <v>1256</v>
      </c>
      <c r="C300" t="str">
        <f t="shared" si="13"/>
        <v>Arctic LTER Site number 1152</v>
      </c>
      <c r="D300" t="s">
        <v>295</v>
      </c>
      <c r="E300" t="s">
        <v>295</v>
      </c>
      <c r="F300" t="s">
        <v>295</v>
      </c>
      <c r="G300" t="s">
        <v>1160</v>
      </c>
      <c r="H300" t="s">
        <v>1256</v>
      </c>
      <c r="I300" t="s">
        <v>1257</v>
      </c>
      <c r="J300" t="s">
        <v>1242</v>
      </c>
      <c r="K300" t="s">
        <v>295</v>
      </c>
      <c r="L300" t="s">
        <v>295</v>
      </c>
      <c r="M300" s="66" t="str">
        <f t="shared" si="12"/>
        <v>View on Google Map</v>
      </c>
    </row>
    <row r="301" spans="1:13" x14ac:dyDescent="0.2">
      <c r="A301">
        <v>1153</v>
      </c>
      <c r="B301" t="s">
        <v>1258</v>
      </c>
      <c r="C301" t="str">
        <f t="shared" si="13"/>
        <v>Arctic LTER Site number 1153</v>
      </c>
      <c r="D301" t="s">
        <v>295</v>
      </c>
      <c r="E301" t="s">
        <v>295</v>
      </c>
      <c r="F301" t="s">
        <v>295</v>
      </c>
      <c r="G301" t="s">
        <v>1160</v>
      </c>
      <c r="H301" t="s">
        <v>1258</v>
      </c>
      <c r="I301" t="s">
        <v>1259</v>
      </c>
      <c r="J301" t="s">
        <v>1242</v>
      </c>
      <c r="K301" t="s">
        <v>295</v>
      </c>
      <c r="L301" t="s">
        <v>295</v>
      </c>
      <c r="M301" s="66" t="str">
        <f t="shared" si="12"/>
        <v>View on Google Map</v>
      </c>
    </row>
    <row r="302" spans="1:13" x14ac:dyDescent="0.2">
      <c r="A302">
        <v>1154</v>
      </c>
      <c r="B302" t="s">
        <v>1260</v>
      </c>
      <c r="C302" t="str">
        <f t="shared" si="13"/>
        <v>Arctic LTER Site number 1154</v>
      </c>
      <c r="D302" t="s">
        <v>295</v>
      </c>
      <c r="E302" t="s">
        <v>295</v>
      </c>
      <c r="F302" t="s">
        <v>295</v>
      </c>
      <c r="G302" t="s">
        <v>1160</v>
      </c>
      <c r="H302" t="s">
        <v>1260</v>
      </c>
      <c r="I302" t="s">
        <v>1261</v>
      </c>
      <c r="J302" t="s">
        <v>1242</v>
      </c>
      <c r="K302" t="s">
        <v>295</v>
      </c>
      <c r="L302" t="s">
        <v>295</v>
      </c>
      <c r="M302" s="66" t="str">
        <f t="shared" si="12"/>
        <v>View on Google Map</v>
      </c>
    </row>
    <row r="303" spans="1:13" x14ac:dyDescent="0.2">
      <c r="A303">
        <v>1155</v>
      </c>
      <c r="B303" t="s">
        <v>1262</v>
      </c>
      <c r="C303" t="str">
        <f t="shared" si="13"/>
        <v>Arctic LTER Site number 1155</v>
      </c>
      <c r="D303" t="s">
        <v>295</v>
      </c>
      <c r="E303" t="s">
        <v>295</v>
      </c>
      <c r="F303" t="s">
        <v>295</v>
      </c>
      <c r="G303" t="s">
        <v>1160</v>
      </c>
      <c r="H303" t="s">
        <v>1262</v>
      </c>
      <c r="I303" t="s">
        <v>1263</v>
      </c>
      <c r="J303" t="s">
        <v>1242</v>
      </c>
      <c r="K303" t="s">
        <v>295</v>
      </c>
      <c r="L303" t="s">
        <v>295</v>
      </c>
      <c r="M303" s="66" t="str">
        <f t="shared" si="12"/>
        <v>View on Google Map</v>
      </c>
    </row>
    <row r="304" spans="1:13" x14ac:dyDescent="0.2">
      <c r="A304">
        <v>1156</v>
      </c>
      <c r="B304" t="s">
        <v>1264</v>
      </c>
      <c r="C304" t="str">
        <f t="shared" si="13"/>
        <v>Arctic LTER Site number 1156</v>
      </c>
      <c r="D304" t="s">
        <v>295</v>
      </c>
      <c r="E304" t="s">
        <v>295</v>
      </c>
      <c r="F304" t="s">
        <v>295</v>
      </c>
      <c r="G304" t="s">
        <v>1160</v>
      </c>
      <c r="H304" t="s">
        <v>1264</v>
      </c>
      <c r="I304" t="s">
        <v>1265</v>
      </c>
      <c r="J304" t="s">
        <v>1242</v>
      </c>
      <c r="K304" t="s">
        <v>295</v>
      </c>
      <c r="L304" t="s">
        <v>295</v>
      </c>
      <c r="M304" s="66" t="str">
        <f t="shared" si="12"/>
        <v>View on Google Map</v>
      </c>
    </row>
    <row r="305" spans="1:13" x14ac:dyDescent="0.2">
      <c r="A305">
        <v>1157</v>
      </c>
      <c r="B305" t="s">
        <v>1266</v>
      </c>
      <c r="C305" t="str">
        <f t="shared" si="13"/>
        <v>Arctic LTER Site number 1157</v>
      </c>
      <c r="D305" t="s">
        <v>295</v>
      </c>
      <c r="E305" t="s">
        <v>295</v>
      </c>
      <c r="F305" t="s">
        <v>295</v>
      </c>
      <c r="G305" t="s">
        <v>1160</v>
      </c>
      <c r="H305" t="s">
        <v>1266</v>
      </c>
      <c r="I305" t="s">
        <v>1267</v>
      </c>
      <c r="J305" t="s">
        <v>1242</v>
      </c>
      <c r="K305" t="s">
        <v>295</v>
      </c>
      <c r="L305" t="s">
        <v>295</v>
      </c>
      <c r="M305" s="66" t="str">
        <f t="shared" si="12"/>
        <v>View on Google Map</v>
      </c>
    </row>
    <row r="306" spans="1:13" x14ac:dyDescent="0.2">
      <c r="A306">
        <v>1158</v>
      </c>
      <c r="B306" t="s">
        <v>1268</v>
      </c>
      <c r="C306" t="str">
        <f t="shared" si="13"/>
        <v>Arctic LTER Site number 1158</v>
      </c>
      <c r="D306" t="s">
        <v>295</v>
      </c>
      <c r="E306" t="s">
        <v>295</v>
      </c>
      <c r="F306" t="s">
        <v>295</v>
      </c>
      <c r="G306" t="s">
        <v>1160</v>
      </c>
      <c r="H306" t="s">
        <v>1268</v>
      </c>
      <c r="I306" t="s">
        <v>1269</v>
      </c>
      <c r="J306" t="s">
        <v>1242</v>
      </c>
      <c r="K306" t="s">
        <v>295</v>
      </c>
      <c r="L306" t="s">
        <v>295</v>
      </c>
      <c r="M306" s="66" t="str">
        <f t="shared" si="12"/>
        <v>View on Google Map</v>
      </c>
    </row>
    <row r="307" spans="1:13" x14ac:dyDescent="0.2">
      <c r="A307">
        <v>1159</v>
      </c>
      <c r="B307" t="s">
        <v>1270</v>
      </c>
      <c r="C307" t="str">
        <f t="shared" si="13"/>
        <v>Arctic LTER Site number 1159</v>
      </c>
      <c r="D307" t="s">
        <v>295</v>
      </c>
      <c r="E307" t="s">
        <v>295</v>
      </c>
      <c r="F307" t="s">
        <v>295</v>
      </c>
      <c r="G307" t="s">
        <v>1160</v>
      </c>
      <c r="H307" t="s">
        <v>1270</v>
      </c>
      <c r="I307" t="s">
        <v>1271</v>
      </c>
      <c r="J307" t="s">
        <v>1242</v>
      </c>
      <c r="K307" t="s">
        <v>295</v>
      </c>
      <c r="L307" t="s">
        <v>295</v>
      </c>
      <c r="M307" s="66" t="str">
        <f t="shared" si="12"/>
        <v>View on Google Map</v>
      </c>
    </row>
    <row r="308" spans="1:13" x14ac:dyDescent="0.2">
      <c r="A308">
        <v>1160</v>
      </c>
      <c r="B308" t="s">
        <v>1272</v>
      </c>
      <c r="C308" t="str">
        <f t="shared" si="13"/>
        <v>Arctic LTER Site number 1160</v>
      </c>
      <c r="D308" t="s">
        <v>295</v>
      </c>
      <c r="E308" t="s">
        <v>295</v>
      </c>
      <c r="F308" t="s">
        <v>295</v>
      </c>
      <c r="G308" t="s">
        <v>1160</v>
      </c>
      <c r="H308" t="s">
        <v>1272</v>
      </c>
      <c r="I308" t="s">
        <v>1273</v>
      </c>
      <c r="J308" t="s">
        <v>1242</v>
      </c>
      <c r="K308" t="s">
        <v>295</v>
      </c>
      <c r="L308" t="s">
        <v>295</v>
      </c>
      <c r="M308" s="66" t="str">
        <f t="shared" si="12"/>
        <v>View on Google Map</v>
      </c>
    </row>
    <row r="309" spans="1:13" x14ac:dyDescent="0.2">
      <c r="A309">
        <v>1161</v>
      </c>
      <c r="B309" t="s">
        <v>1274</v>
      </c>
      <c r="C309" t="str">
        <f t="shared" si="13"/>
        <v>Arctic LTER Site number 1161</v>
      </c>
      <c r="D309" t="s">
        <v>295</v>
      </c>
      <c r="E309" t="s">
        <v>295</v>
      </c>
      <c r="F309" t="s">
        <v>295</v>
      </c>
      <c r="G309" t="s">
        <v>1160</v>
      </c>
      <c r="H309" t="s">
        <v>1274</v>
      </c>
      <c r="I309" t="s">
        <v>1275</v>
      </c>
      <c r="J309" t="s">
        <v>1242</v>
      </c>
      <c r="K309" t="s">
        <v>295</v>
      </c>
      <c r="L309" t="s">
        <v>295</v>
      </c>
      <c r="M309" s="66" t="str">
        <f t="shared" si="12"/>
        <v>View on Google Map</v>
      </c>
    </row>
    <row r="310" spans="1:13" x14ac:dyDescent="0.2">
      <c r="A310">
        <v>1162</v>
      </c>
      <c r="B310" t="s">
        <v>1276</v>
      </c>
      <c r="C310" t="str">
        <f t="shared" si="13"/>
        <v>Arctic LTER Site number 1162</v>
      </c>
      <c r="D310" t="s">
        <v>295</v>
      </c>
      <c r="E310" t="s">
        <v>295</v>
      </c>
      <c r="F310" t="s">
        <v>295</v>
      </c>
      <c r="G310" t="s">
        <v>1160</v>
      </c>
      <c r="H310" t="s">
        <v>1276</v>
      </c>
      <c r="I310" t="s">
        <v>1277</v>
      </c>
      <c r="J310" t="s">
        <v>1242</v>
      </c>
      <c r="K310" t="s">
        <v>295</v>
      </c>
      <c r="L310" t="s">
        <v>295</v>
      </c>
      <c r="M310" s="66" t="str">
        <f t="shared" si="12"/>
        <v>View on Google Map</v>
      </c>
    </row>
    <row r="311" spans="1:13" x14ac:dyDescent="0.2">
      <c r="A311">
        <v>1163</v>
      </c>
      <c r="B311" t="s">
        <v>1278</v>
      </c>
      <c r="C311" t="str">
        <f t="shared" si="13"/>
        <v>Arctic LTER Site number 1163</v>
      </c>
      <c r="D311" t="s">
        <v>295</v>
      </c>
      <c r="E311" t="s">
        <v>295</v>
      </c>
      <c r="F311" t="s">
        <v>295</v>
      </c>
      <c r="G311" t="s">
        <v>1160</v>
      </c>
      <c r="H311" t="s">
        <v>1278</v>
      </c>
      <c r="I311" t="s">
        <v>1279</v>
      </c>
      <c r="J311" t="s">
        <v>1242</v>
      </c>
      <c r="K311" t="s">
        <v>295</v>
      </c>
      <c r="L311" t="s">
        <v>295</v>
      </c>
      <c r="M311" s="66" t="str">
        <f t="shared" si="12"/>
        <v>View on Google Map</v>
      </c>
    </row>
    <row r="312" spans="1:13" x14ac:dyDescent="0.2">
      <c r="A312">
        <v>1164</v>
      </c>
      <c r="B312" t="s">
        <v>1280</v>
      </c>
      <c r="C312" t="str">
        <f t="shared" si="13"/>
        <v>Arctic LTER Site number 1164</v>
      </c>
      <c r="D312" t="s">
        <v>295</v>
      </c>
      <c r="E312" t="s">
        <v>295</v>
      </c>
      <c r="F312" t="s">
        <v>295</v>
      </c>
      <c r="G312" t="s">
        <v>1160</v>
      </c>
      <c r="H312" t="s">
        <v>1280</v>
      </c>
      <c r="I312" t="s">
        <v>1281</v>
      </c>
      <c r="J312" t="s">
        <v>1242</v>
      </c>
      <c r="K312" t="s">
        <v>295</v>
      </c>
      <c r="L312" t="s">
        <v>295</v>
      </c>
      <c r="M312" s="66" t="str">
        <f t="shared" si="12"/>
        <v>View on Google Map</v>
      </c>
    </row>
    <row r="313" spans="1:13" x14ac:dyDescent="0.2">
      <c r="A313">
        <v>1165</v>
      </c>
      <c r="B313" t="s">
        <v>1282</v>
      </c>
      <c r="C313" t="str">
        <f t="shared" si="13"/>
        <v>Arctic LTER Site number 1165</v>
      </c>
      <c r="D313" t="s">
        <v>295</v>
      </c>
      <c r="E313" t="s">
        <v>295</v>
      </c>
      <c r="F313" t="s">
        <v>295</v>
      </c>
      <c r="G313" t="s">
        <v>1160</v>
      </c>
      <c r="H313" t="s">
        <v>1282</v>
      </c>
      <c r="I313" t="s">
        <v>295</v>
      </c>
      <c r="J313" t="s">
        <v>1242</v>
      </c>
      <c r="K313" t="s">
        <v>295</v>
      </c>
      <c r="L313" t="s">
        <v>295</v>
      </c>
      <c r="M313" s="66" t="str">
        <f t="shared" si="12"/>
        <v>View on Google Map</v>
      </c>
    </row>
    <row r="314" spans="1:13" x14ac:dyDescent="0.2">
      <c r="A314">
        <v>1166</v>
      </c>
      <c r="B314" t="s">
        <v>1283</v>
      </c>
      <c r="C314" t="str">
        <f t="shared" si="13"/>
        <v>Arctic LTER Site number 1166</v>
      </c>
      <c r="D314" t="s">
        <v>295</v>
      </c>
      <c r="E314" t="s">
        <v>295</v>
      </c>
      <c r="F314" t="s">
        <v>295</v>
      </c>
      <c r="G314" t="s">
        <v>1160</v>
      </c>
      <c r="H314" t="s">
        <v>1283</v>
      </c>
      <c r="I314" t="s">
        <v>295</v>
      </c>
      <c r="J314" t="s">
        <v>1242</v>
      </c>
      <c r="K314" t="s">
        <v>295</v>
      </c>
      <c r="L314" t="s">
        <v>295</v>
      </c>
      <c r="M314" s="66" t="str">
        <f t="shared" si="12"/>
        <v>View on Google Map</v>
      </c>
    </row>
    <row r="315" spans="1:13" x14ac:dyDescent="0.2">
      <c r="A315">
        <v>1167</v>
      </c>
      <c r="B315" t="s">
        <v>1284</v>
      </c>
      <c r="C315" t="s">
        <v>1285</v>
      </c>
      <c r="D315" t="s">
        <v>295</v>
      </c>
      <c r="E315" t="s">
        <v>295</v>
      </c>
      <c r="F315" t="s">
        <v>295</v>
      </c>
      <c r="G315" t="s">
        <v>1160</v>
      </c>
      <c r="H315" t="s">
        <v>1284</v>
      </c>
      <c r="I315" t="s">
        <v>295</v>
      </c>
      <c r="J315" t="s">
        <v>1286</v>
      </c>
      <c r="K315" t="s">
        <v>295</v>
      </c>
      <c r="L315" t="s">
        <v>295</v>
      </c>
      <c r="M315" s="66" t="str">
        <f t="shared" si="12"/>
        <v>View on Google Map</v>
      </c>
    </row>
    <row r="316" spans="1:13" x14ac:dyDescent="0.2">
      <c r="A316">
        <v>1168</v>
      </c>
      <c r="B316" t="s">
        <v>1287</v>
      </c>
      <c r="C316" t="s">
        <v>1285</v>
      </c>
      <c r="D316" t="s">
        <v>295</v>
      </c>
      <c r="E316" t="s">
        <v>295</v>
      </c>
      <c r="F316" t="s">
        <v>295</v>
      </c>
      <c r="G316" t="s">
        <v>1160</v>
      </c>
      <c r="H316" t="s">
        <v>1287</v>
      </c>
      <c r="I316" t="s">
        <v>295</v>
      </c>
      <c r="J316" t="s">
        <v>1286</v>
      </c>
      <c r="K316" t="s">
        <v>295</v>
      </c>
      <c r="L316" t="s">
        <v>295</v>
      </c>
      <c r="M316" s="66" t="str">
        <f t="shared" si="12"/>
        <v>View on Google Map</v>
      </c>
    </row>
    <row r="317" spans="1:13" x14ac:dyDescent="0.2">
      <c r="A317">
        <v>125</v>
      </c>
      <c r="B317" t="s">
        <v>443</v>
      </c>
      <c r="C317" t="str">
        <f>"Arctic LTER Site number " &amp; A317</f>
        <v>Arctic LTER Site number 125</v>
      </c>
      <c r="D317">
        <v>68.52364</v>
      </c>
      <c r="E317">
        <v>-149.48141000000001</v>
      </c>
      <c r="F317">
        <v>881</v>
      </c>
      <c r="G317" t="s">
        <v>384</v>
      </c>
      <c r="H317" t="s">
        <v>444</v>
      </c>
      <c r="I317" t="s">
        <v>295</v>
      </c>
      <c r="J317" t="s">
        <v>1355</v>
      </c>
      <c r="K317" t="s">
        <v>295</v>
      </c>
      <c r="L317" t="s">
        <v>300</v>
      </c>
      <c r="M317" s="66" t="str">
        <f t="shared" si="12"/>
        <v>View on Google Map</v>
      </c>
    </row>
    <row r="318" spans="1:13" x14ac:dyDescent="0.2">
      <c r="A318">
        <v>110</v>
      </c>
      <c r="B318" t="s">
        <v>409</v>
      </c>
      <c r="C318" t="str">
        <f>"Arctic LTER Site number " &amp; A318</f>
        <v>Arctic LTER Site number 110</v>
      </c>
      <c r="D318">
        <v>68.687380000000005</v>
      </c>
      <c r="E318">
        <v>-149.67458999999999</v>
      </c>
      <c r="F318">
        <v>747</v>
      </c>
      <c r="G318" t="s">
        <v>384</v>
      </c>
      <c r="H318" t="s">
        <v>410</v>
      </c>
      <c r="I318" t="s">
        <v>295</v>
      </c>
      <c r="J318" t="s">
        <v>1355</v>
      </c>
      <c r="K318" t="s">
        <v>295</v>
      </c>
      <c r="L318" t="s">
        <v>295</v>
      </c>
      <c r="M318" s="66" t="str">
        <f t="shared" si="12"/>
        <v>View on Google Map</v>
      </c>
    </row>
    <row r="319" spans="1:13" x14ac:dyDescent="0.2">
      <c r="A319">
        <v>159</v>
      </c>
      <c r="B319" t="s">
        <v>509</v>
      </c>
      <c r="C319" t="str">
        <f>"Arctic LTER Site number " &amp; A319</f>
        <v>Arctic LTER Site number 159</v>
      </c>
      <c r="D319">
        <v>68.38333333333334</v>
      </c>
      <c r="E319">
        <v>-149.91666666666666</v>
      </c>
      <c r="F319">
        <v>681</v>
      </c>
      <c r="G319" t="s">
        <v>384</v>
      </c>
      <c r="H319" t="s">
        <v>510</v>
      </c>
      <c r="I319" t="s">
        <v>295</v>
      </c>
      <c r="J319" t="s">
        <v>1355</v>
      </c>
      <c r="K319" t="s">
        <v>295</v>
      </c>
      <c r="L319" t="s">
        <v>300</v>
      </c>
      <c r="M319" s="66" t="str">
        <f t="shared" si="12"/>
        <v>View on Google Map</v>
      </c>
    </row>
    <row r="320" spans="1:13" x14ac:dyDescent="0.2">
      <c r="B320" t="s">
        <v>1418</v>
      </c>
      <c r="C320" t="s">
        <v>1379</v>
      </c>
      <c r="D320">
        <v>68.590049999999991</v>
      </c>
      <c r="E320">
        <v>-149.72444166666699</v>
      </c>
      <c r="G320" t="s">
        <v>1377</v>
      </c>
      <c r="J320" s="13" t="s">
        <v>1355</v>
      </c>
      <c r="M320" s="66" t="str">
        <f t="shared" si="12"/>
        <v>View on Google Map</v>
      </c>
    </row>
    <row r="321" spans="1:13" x14ac:dyDescent="0.2">
      <c r="B321" t="s">
        <v>1417</v>
      </c>
      <c r="C321" t="s">
        <v>1379</v>
      </c>
      <c r="D321">
        <v>68.590219444444443</v>
      </c>
      <c r="E321">
        <v>-149.725272222222</v>
      </c>
      <c r="G321" t="s">
        <v>1377</v>
      </c>
      <c r="J321" s="13" t="s">
        <v>1355</v>
      </c>
      <c r="M321" s="66" t="str">
        <f t="shared" si="12"/>
        <v>View on Google Map</v>
      </c>
    </row>
    <row r="322" spans="1:13" x14ac:dyDescent="0.2">
      <c r="A322">
        <v>32</v>
      </c>
      <c r="B322" t="s">
        <v>359</v>
      </c>
      <c r="C322" t="str">
        <f>"Arctic LTER Site number " &amp; A322</f>
        <v>Arctic LTER Site number 32</v>
      </c>
      <c r="D322">
        <v>68.933499999999995</v>
      </c>
      <c r="E322">
        <v>-150.30600000000001</v>
      </c>
      <c r="F322" t="s">
        <v>295</v>
      </c>
      <c r="G322" t="s">
        <v>296</v>
      </c>
      <c r="H322" t="s">
        <v>360</v>
      </c>
      <c r="I322" t="s">
        <v>295</v>
      </c>
      <c r="J322" t="s">
        <v>357</v>
      </c>
      <c r="K322" t="s">
        <v>295</v>
      </c>
      <c r="L322" t="s">
        <v>358</v>
      </c>
      <c r="M322" s="66" t="str">
        <f t="shared" si="12"/>
        <v>View on Google Map</v>
      </c>
    </row>
    <row r="323" spans="1:13" x14ac:dyDescent="0.2">
      <c r="A323">
        <v>33</v>
      </c>
      <c r="B323" t="s">
        <v>361</v>
      </c>
      <c r="C323" t="str">
        <f>"Arctic LTER Site number " &amp; A323</f>
        <v>Arctic LTER Site number 33</v>
      </c>
      <c r="D323">
        <v>68.908000000000001</v>
      </c>
      <c r="E323">
        <v>-150.114</v>
      </c>
      <c r="F323" t="s">
        <v>295</v>
      </c>
      <c r="G323" t="s">
        <v>296</v>
      </c>
      <c r="H323" t="s">
        <v>362</v>
      </c>
      <c r="I323" t="s">
        <v>295</v>
      </c>
      <c r="J323" t="s">
        <v>357</v>
      </c>
      <c r="K323" t="s">
        <v>295</v>
      </c>
      <c r="L323" t="s">
        <v>358</v>
      </c>
      <c r="M323" s="66" t="str">
        <f t="shared" ref="M323:M386" si="14">HYPERLINK("http://maps.google.com/maps?q="&amp;D323&amp;","&amp;E323,"View on Google Map")</f>
        <v>View on Google Map</v>
      </c>
    </row>
    <row r="324" spans="1:13" x14ac:dyDescent="0.2">
      <c r="A324">
        <v>1</v>
      </c>
      <c r="B324" t="s">
        <v>1395</v>
      </c>
      <c r="C324" t="s">
        <v>1396</v>
      </c>
      <c r="D324">
        <v>68.639103747222222</v>
      </c>
      <c r="E324">
        <v>-149.39432556944399</v>
      </c>
      <c r="F324">
        <v>750.56600000000003</v>
      </c>
      <c r="G324" t="s">
        <v>1377</v>
      </c>
      <c r="J324" s="13" t="s">
        <v>1355</v>
      </c>
      <c r="M324" s="66" t="str">
        <f t="shared" si="14"/>
        <v>View on Google Map</v>
      </c>
    </row>
    <row r="325" spans="1:13" x14ac:dyDescent="0.2">
      <c r="A325">
        <v>1</v>
      </c>
      <c r="B325" t="s">
        <v>1397</v>
      </c>
      <c r="C325" t="s">
        <v>1379</v>
      </c>
      <c r="D325">
        <v>68.638060455555561</v>
      </c>
      <c r="E325">
        <v>-149.391843363889</v>
      </c>
      <c r="F325">
        <v>750.601</v>
      </c>
      <c r="G325" t="s">
        <v>1377</v>
      </c>
      <c r="J325" s="13" t="s">
        <v>1355</v>
      </c>
      <c r="M325" s="66" t="str">
        <f t="shared" si="14"/>
        <v>View on Google Map</v>
      </c>
    </row>
    <row r="326" spans="1:13" x14ac:dyDescent="0.2">
      <c r="A326">
        <v>1</v>
      </c>
      <c r="B326" t="s">
        <v>1394</v>
      </c>
      <c r="C326" t="s">
        <v>1382</v>
      </c>
      <c r="D326">
        <v>68.640747866666672</v>
      </c>
      <c r="E326">
        <v>-149.40056111111099</v>
      </c>
      <c r="F326">
        <v>747.74400000000003</v>
      </c>
      <c r="G326" t="s">
        <v>1377</v>
      </c>
      <c r="J326" s="13" t="s">
        <v>1355</v>
      </c>
      <c r="M326" s="66" t="str">
        <f t="shared" si="14"/>
        <v>View on Google Map</v>
      </c>
    </row>
    <row r="327" spans="1:13" x14ac:dyDescent="0.2">
      <c r="A327">
        <v>1</v>
      </c>
      <c r="B327" t="s">
        <v>1398</v>
      </c>
      <c r="C327" t="s">
        <v>1379</v>
      </c>
      <c r="D327">
        <v>68.638399647222229</v>
      </c>
      <c r="E327">
        <v>-149.38922950555599</v>
      </c>
      <c r="F327">
        <v>752.79899999999998</v>
      </c>
      <c r="G327" t="s">
        <v>1377</v>
      </c>
      <c r="J327" s="13" t="s">
        <v>1355</v>
      </c>
      <c r="M327" s="66" t="str">
        <f t="shared" si="14"/>
        <v>View on Google Map</v>
      </c>
    </row>
    <row r="328" spans="1:13" x14ac:dyDescent="0.2">
      <c r="A328">
        <v>1</v>
      </c>
      <c r="B328" t="s">
        <v>1399</v>
      </c>
      <c r="C328" t="s">
        <v>1379</v>
      </c>
      <c r="D328">
        <v>68.637445127777781</v>
      </c>
      <c r="E328">
        <v>-149.386685694444</v>
      </c>
      <c r="F328">
        <v>753.32</v>
      </c>
      <c r="G328" t="s">
        <v>1377</v>
      </c>
      <c r="J328" s="13" t="s">
        <v>1355</v>
      </c>
      <c r="M328" s="66" t="str">
        <f t="shared" si="14"/>
        <v>View on Google Map</v>
      </c>
    </row>
    <row r="329" spans="1:13" x14ac:dyDescent="0.2">
      <c r="A329">
        <v>1</v>
      </c>
      <c r="B329" t="s">
        <v>1391</v>
      </c>
      <c r="C329" t="s">
        <v>1375</v>
      </c>
      <c r="D329">
        <v>68.642054250000001</v>
      </c>
      <c r="E329">
        <v>-149.40350056666699</v>
      </c>
      <c r="F329">
        <v>746.26800000000003</v>
      </c>
      <c r="G329" t="s">
        <v>1377</v>
      </c>
      <c r="J329" s="13" t="s">
        <v>1355</v>
      </c>
      <c r="M329" s="66" t="str">
        <f t="shared" si="14"/>
        <v>View on Google Map</v>
      </c>
    </row>
    <row r="330" spans="1:13" x14ac:dyDescent="0.2">
      <c r="A330">
        <v>1</v>
      </c>
      <c r="B330" t="s">
        <v>1392</v>
      </c>
      <c r="C330" t="s">
        <v>1393</v>
      </c>
      <c r="D330">
        <v>68.641460652777781</v>
      </c>
      <c r="E330">
        <v>-149.40187098888899</v>
      </c>
      <c r="F330">
        <v>747.17499999999995</v>
      </c>
      <c r="G330" t="s">
        <v>1377</v>
      </c>
      <c r="J330" s="13" t="s">
        <v>1355</v>
      </c>
      <c r="M330" s="66" t="str">
        <f t="shared" si="14"/>
        <v>View on Google Map</v>
      </c>
    </row>
    <row r="331" spans="1:13" x14ac:dyDescent="0.2">
      <c r="A331">
        <v>1</v>
      </c>
      <c r="B331" t="s">
        <v>1390</v>
      </c>
      <c r="C331" t="s">
        <v>1375</v>
      </c>
      <c r="D331">
        <v>68.643159841666673</v>
      </c>
      <c r="E331">
        <v>-149.40326701388901</v>
      </c>
      <c r="F331">
        <v>746.55200000000002</v>
      </c>
      <c r="G331" t="s">
        <v>1377</v>
      </c>
      <c r="J331" s="13" t="s">
        <v>1355</v>
      </c>
      <c r="M331" s="66" t="str">
        <f t="shared" si="14"/>
        <v>View on Google Map</v>
      </c>
    </row>
    <row r="332" spans="1:13" x14ac:dyDescent="0.2">
      <c r="A332">
        <v>1</v>
      </c>
      <c r="B332" t="s">
        <v>1400</v>
      </c>
      <c r="C332" t="s">
        <v>1382</v>
      </c>
      <c r="D332">
        <v>68.636731430555557</v>
      </c>
      <c r="E332">
        <v>-149.38318683611101</v>
      </c>
      <c r="F332">
        <v>755.19299999999998</v>
      </c>
      <c r="G332" t="s">
        <v>1377</v>
      </c>
      <c r="J332" s="13" t="s">
        <v>1355</v>
      </c>
      <c r="M332" s="66" t="str">
        <f t="shared" si="14"/>
        <v>View on Google Map</v>
      </c>
    </row>
    <row r="333" spans="1:13" x14ac:dyDescent="0.2">
      <c r="A333">
        <v>1</v>
      </c>
      <c r="B333" t="s">
        <v>1389</v>
      </c>
      <c r="C333" t="s">
        <v>1382</v>
      </c>
      <c r="D333">
        <v>68.643629936111111</v>
      </c>
      <c r="E333">
        <v>-149.40249773333301</v>
      </c>
      <c r="F333">
        <v>745.85199999999998</v>
      </c>
      <c r="G333" t="s">
        <v>1377</v>
      </c>
      <c r="J333" s="13" t="s">
        <v>1355</v>
      </c>
      <c r="M333" s="66" t="str">
        <f t="shared" si="14"/>
        <v>View on Google Map</v>
      </c>
    </row>
    <row r="334" spans="1:13" x14ac:dyDescent="0.2">
      <c r="A334">
        <v>1</v>
      </c>
      <c r="B334" t="s">
        <v>1388</v>
      </c>
      <c r="C334" t="s">
        <v>1379</v>
      </c>
      <c r="D334">
        <v>68.644659113888892</v>
      </c>
      <c r="E334">
        <v>-149.405160461111</v>
      </c>
      <c r="F334">
        <v>744.06100000000004</v>
      </c>
      <c r="G334" t="s">
        <v>1377</v>
      </c>
      <c r="J334" s="13" t="s">
        <v>1355</v>
      </c>
      <c r="M334" s="66" t="str">
        <f t="shared" si="14"/>
        <v>View on Google Map</v>
      </c>
    </row>
    <row r="335" spans="1:13" x14ac:dyDescent="0.2">
      <c r="A335">
        <v>1</v>
      </c>
      <c r="B335" t="s">
        <v>1387</v>
      </c>
      <c r="C335" t="s">
        <v>1375</v>
      </c>
      <c r="D335">
        <v>68.646338200000002</v>
      </c>
      <c r="E335">
        <v>-149.41002641666699</v>
      </c>
      <c r="F335">
        <v>741.68899999999996</v>
      </c>
      <c r="G335" t="s">
        <v>1377</v>
      </c>
      <c r="J335" s="13" t="s">
        <v>1355</v>
      </c>
      <c r="M335" s="66" t="str">
        <f t="shared" si="14"/>
        <v>View on Google Map</v>
      </c>
    </row>
    <row r="336" spans="1:13" x14ac:dyDescent="0.2">
      <c r="A336">
        <v>1</v>
      </c>
      <c r="B336" t="s">
        <v>1385</v>
      </c>
      <c r="C336" t="s">
        <v>1386</v>
      </c>
      <c r="D336">
        <v>68.646228841666669</v>
      </c>
      <c r="E336">
        <v>-149.40909021388899</v>
      </c>
      <c r="F336">
        <v>742.04</v>
      </c>
      <c r="G336" t="s">
        <v>1377</v>
      </c>
      <c r="J336" s="13" t="s">
        <v>1355</v>
      </c>
      <c r="M336" s="66" t="str">
        <f t="shared" si="14"/>
        <v>View on Google Map</v>
      </c>
    </row>
    <row r="337" spans="1:13" x14ac:dyDescent="0.2">
      <c r="A337">
        <v>1</v>
      </c>
      <c r="B337" t="s">
        <v>1384</v>
      </c>
      <c r="C337" t="s">
        <v>1379</v>
      </c>
      <c r="D337">
        <v>68.647812641666675</v>
      </c>
      <c r="E337">
        <v>-149.41565431111101</v>
      </c>
      <c r="F337">
        <v>738.87300000000005</v>
      </c>
      <c r="G337" t="s">
        <v>1377</v>
      </c>
      <c r="J337" s="13" t="s">
        <v>1355</v>
      </c>
      <c r="M337" s="66" t="str">
        <f t="shared" si="14"/>
        <v>View on Google Map</v>
      </c>
    </row>
    <row r="338" spans="1:13" x14ac:dyDescent="0.2">
      <c r="A338">
        <v>1</v>
      </c>
      <c r="B338" t="s">
        <v>1383</v>
      </c>
      <c r="C338" t="s">
        <v>1375</v>
      </c>
      <c r="D338">
        <v>68.649547222222225</v>
      </c>
      <c r="E338">
        <v>-149.41615246388901</v>
      </c>
      <c r="F338">
        <v>737.07399999999996</v>
      </c>
      <c r="G338" t="s">
        <v>1377</v>
      </c>
      <c r="J338" s="13" t="s">
        <v>1355</v>
      </c>
      <c r="M338" s="66" t="str">
        <f t="shared" si="14"/>
        <v>View on Google Map</v>
      </c>
    </row>
    <row r="339" spans="1:13" x14ac:dyDescent="0.2">
      <c r="A339">
        <v>1</v>
      </c>
      <c r="B339" t="s">
        <v>1381</v>
      </c>
      <c r="C339" t="s">
        <v>1382</v>
      </c>
      <c r="D339">
        <v>68.65164966388889</v>
      </c>
      <c r="E339">
        <v>-149.41647778611099</v>
      </c>
      <c r="F339">
        <v>735.41800000000001</v>
      </c>
      <c r="G339" t="s">
        <v>1377</v>
      </c>
      <c r="J339" s="13" t="s">
        <v>1355</v>
      </c>
      <c r="M339" s="66" t="str">
        <f t="shared" si="14"/>
        <v>View on Google Map</v>
      </c>
    </row>
    <row r="340" spans="1:13" x14ac:dyDescent="0.2">
      <c r="A340">
        <v>1</v>
      </c>
      <c r="B340" t="s">
        <v>1380</v>
      </c>
      <c r="C340" t="s">
        <v>1375</v>
      </c>
      <c r="D340">
        <v>68.652284541666674</v>
      </c>
      <c r="E340">
        <v>-149.41517665000001</v>
      </c>
      <c r="F340">
        <v>734.78499999999997</v>
      </c>
      <c r="G340" t="s">
        <v>1377</v>
      </c>
      <c r="J340" s="13" t="s">
        <v>1355</v>
      </c>
      <c r="M340" s="66" t="str">
        <f t="shared" si="14"/>
        <v>View on Google Map</v>
      </c>
    </row>
    <row r="341" spans="1:13" x14ac:dyDescent="0.2">
      <c r="A341">
        <v>1</v>
      </c>
      <c r="B341" t="s">
        <v>1378</v>
      </c>
      <c r="C341" t="s">
        <v>1379</v>
      </c>
      <c r="D341">
        <v>68.653667241666668</v>
      </c>
      <c r="E341">
        <v>-149.420855111111</v>
      </c>
      <c r="F341">
        <v>732.173</v>
      </c>
      <c r="G341" t="s">
        <v>1377</v>
      </c>
      <c r="J341" s="13" t="s">
        <v>1355</v>
      </c>
      <c r="M341" s="66" t="str">
        <f t="shared" si="14"/>
        <v>View on Google Map</v>
      </c>
    </row>
    <row r="342" spans="1:13" x14ac:dyDescent="0.2">
      <c r="A342">
        <v>1</v>
      </c>
      <c r="B342" t="s">
        <v>1376</v>
      </c>
      <c r="C342" t="s">
        <v>1375</v>
      </c>
      <c r="D342">
        <v>68.658785577777778</v>
      </c>
      <c r="E342">
        <v>-149.42446433055599</v>
      </c>
      <c r="F342">
        <v>726.91899999999998</v>
      </c>
      <c r="G342" t="s">
        <v>1377</v>
      </c>
      <c r="J342" s="13" t="s">
        <v>1355</v>
      </c>
      <c r="M342" s="66" t="str">
        <f t="shared" si="14"/>
        <v>View on Google Map</v>
      </c>
    </row>
    <row r="343" spans="1:13" x14ac:dyDescent="0.2">
      <c r="A343">
        <v>1</v>
      </c>
      <c r="B343" t="s">
        <v>1412</v>
      </c>
      <c r="C343" t="s">
        <v>1413</v>
      </c>
      <c r="D343">
        <v>68.638340663999998</v>
      </c>
      <c r="E343">
        <v>-149.39350505600001</v>
      </c>
      <c r="G343" t="s">
        <v>1377</v>
      </c>
      <c r="J343" s="13" t="s">
        <v>1355</v>
      </c>
      <c r="M343" s="66" t="str">
        <f t="shared" si="14"/>
        <v>View on Google Map</v>
      </c>
    </row>
    <row r="344" spans="1:13" x14ac:dyDescent="0.2">
      <c r="A344">
        <v>1</v>
      </c>
      <c r="B344" s="13" t="s">
        <v>1447</v>
      </c>
      <c r="C344" s="13" t="s">
        <v>1447</v>
      </c>
      <c r="D344">
        <v>68.647525999999999</v>
      </c>
      <c r="E344">
        <v>-149.411416</v>
      </c>
      <c r="F344">
        <v>731</v>
      </c>
      <c r="G344" t="s">
        <v>296</v>
      </c>
      <c r="H344" t="s">
        <v>297</v>
      </c>
      <c r="I344" t="s">
        <v>295</v>
      </c>
      <c r="J344" t="s">
        <v>1355</v>
      </c>
      <c r="K344" t="s">
        <v>295</v>
      </c>
      <c r="L344" t="s">
        <v>295</v>
      </c>
      <c r="M344" s="66" t="str">
        <f t="shared" si="14"/>
        <v>View on Google Map</v>
      </c>
    </row>
    <row r="345" spans="1:13" x14ac:dyDescent="0.2">
      <c r="A345">
        <v>19</v>
      </c>
      <c r="B345" t="s">
        <v>336</v>
      </c>
      <c r="C345" t="str">
        <f>"Arctic LTER Site number " &amp; A345</f>
        <v>Arctic LTER Site number 19</v>
      </c>
      <c r="D345">
        <v>68.967611000000005</v>
      </c>
      <c r="E345">
        <v>-149.705342</v>
      </c>
      <c r="F345">
        <v>411</v>
      </c>
      <c r="G345" t="s">
        <v>296</v>
      </c>
      <c r="H345" t="s">
        <v>337</v>
      </c>
      <c r="I345" t="s">
        <v>295</v>
      </c>
      <c r="J345" t="s">
        <v>1355</v>
      </c>
      <c r="K345" t="s">
        <v>295</v>
      </c>
      <c r="L345" t="s">
        <v>295</v>
      </c>
      <c r="M345" s="66" t="str">
        <f t="shared" si="14"/>
        <v>View on Google Map</v>
      </c>
    </row>
    <row r="346" spans="1:13" x14ac:dyDescent="0.2">
      <c r="A346">
        <v>16</v>
      </c>
      <c r="B346" t="s">
        <v>330</v>
      </c>
      <c r="C346" t="str">
        <f>"Arctic LTER Site number " &amp; A346</f>
        <v>Arctic LTER Site number 16</v>
      </c>
      <c r="D346" t="s">
        <v>295</v>
      </c>
      <c r="E346" t="s">
        <v>295</v>
      </c>
      <c r="F346" t="s">
        <v>295</v>
      </c>
      <c r="G346" t="s">
        <v>296</v>
      </c>
      <c r="H346" t="s">
        <v>295</v>
      </c>
      <c r="I346" t="s">
        <v>295</v>
      </c>
      <c r="J346" t="s">
        <v>1355</v>
      </c>
      <c r="K346" t="s">
        <v>295</v>
      </c>
      <c r="L346" t="s">
        <v>295</v>
      </c>
      <c r="M346" s="66" t="str">
        <f t="shared" si="14"/>
        <v>View on Google Map</v>
      </c>
    </row>
    <row r="347" spans="1:13" x14ac:dyDescent="0.2">
      <c r="A347">
        <v>1198</v>
      </c>
      <c r="B347" t="s">
        <v>1314</v>
      </c>
      <c r="C347" t="s">
        <v>1313</v>
      </c>
      <c r="D347">
        <v>69.297460909999998</v>
      </c>
      <c r="E347">
        <v>-150.32340117999999</v>
      </c>
      <c r="F347" t="s">
        <v>295</v>
      </c>
      <c r="G347" t="s">
        <v>1160</v>
      </c>
      <c r="H347" t="s">
        <v>295</v>
      </c>
      <c r="I347" t="s">
        <v>295</v>
      </c>
      <c r="J347" t="s">
        <v>1288</v>
      </c>
      <c r="K347" t="s">
        <v>295</v>
      </c>
      <c r="L347" t="s">
        <v>358</v>
      </c>
      <c r="M347" s="66" t="str">
        <f t="shared" si="14"/>
        <v>View on Google Map</v>
      </c>
    </row>
    <row r="348" spans="1:13" x14ac:dyDescent="0.2">
      <c r="A348">
        <v>135</v>
      </c>
      <c r="B348" t="s">
        <v>464</v>
      </c>
      <c r="C348" t="str">
        <f t="shared" ref="C348:C355" si="15">"Arctic LTER Site number " &amp; A348</f>
        <v>Arctic LTER Site number 135</v>
      </c>
      <c r="D348">
        <v>70.333333333333329</v>
      </c>
      <c r="E348">
        <v>-148.80000000000001</v>
      </c>
      <c r="F348">
        <v>4</v>
      </c>
      <c r="G348" t="s">
        <v>384</v>
      </c>
      <c r="H348" t="s">
        <v>465</v>
      </c>
      <c r="I348" t="s">
        <v>295</v>
      </c>
      <c r="J348" t="s">
        <v>1355</v>
      </c>
      <c r="K348" t="s">
        <v>295</v>
      </c>
      <c r="L348" t="s">
        <v>300</v>
      </c>
      <c r="M348" s="66" t="str">
        <f t="shared" si="14"/>
        <v>View on Google Map</v>
      </c>
    </row>
    <row r="349" spans="1:13" x14ac:dyDescent="0.2">
      <c r="A349">
        <v>126</v>
      </c>
      <c r="B349" t="s">
        <v>445</v>
      </c>
      <c r="C349" t="str">
        <f t="shared" si="15"/>
        <v>Arctic LTER Site number 126</v>
      </c>
      <c r="D349">
        <v>68.733333333333334</v>
      </c>
      <c r="E349">
        <v>-148.93333333333334</v>
      </c>
      <c r="F349">
        <v>556</v>
      </c>
      <c r="G349" t="s">
        <v>384</v>
      </c>
      <c r="H349" t="s">
        <v>446</v>
      </c>
      <c r="I349" t="s">
        <v>295</v>
      </c>
      <c r="J349" t="s">
        <v>1355</v>
      </c>
      <c r="K349" t="s">
        <v>295</v>
      </c>
      <c r="L349" t="s">
        <v>300</v>
      </c>
      <c r="M349" s="66" t="str">
        <f t="shared" si="14"/>
        <v>View on Google Map</v>
      </c>
    </row>
    <row r="350" spans="1:13" x14ac:dyDescent="0.2">
      <c r="A350">
        <v>134</v>
      </c>
      <c r="B350" t="s">
        <v>462</v>
      </c>
      <c r="C350" t="str">
        <f t="shared" si="15"/>
        <v>Arctic LTER Site number 134</v>
      </c>
      <c r="D350">
        <v>70.349999999999994</v>
      </c>
      <c r="E350">
        <v>-148.58333333333334</v>
      </c>
      <c r="F350">
        <v>2</v>
      </c>
      <c r="G350" t="s">
        <v>384</v>
      </c>
      <c r="H350" t="s">
        <v>463</v>
      </c>
      <c r="I350" t="s">
        <v>295</v>
      </c>
      <c r="J350" t="s">
        <v>1355</v>
      </c>
      <c r="K350" t="s">
        <v>295</v>
      </c>
      <c r="L350" t="s">
        <v>300</v>
      </c>
      <c r="M350" s="66" t="str">
        <f t="shared" si="14"/>
        <v>View on Google Map</v>
      </c>
    </row>
    <row r="351" spans="1:13" x14ac:dyDescent="0.2">
      <c r="A351">
        <v>128</v>
      </c>
      <c r="B351" t="s">
        <v>449</v>
      </c>
      <c r="C351" t="str">
        <f t="shared" si="15"/>
        <v>Arctic LTER Site number 128</v>
      </c>
      <c r="D351">
        <v>69.033333333333331</v>
      </c>
      <c r="E351">
        <v>-148.85</v>
      </c>
      <c r="F351">
        <v>319</v>
      </c>
      <c r="G351" t="s">
        <v>384</v>
      </c>
      <c r="H351" t="s">
        <v>450</v>
      </c>
      <c r="I351" t="s">
        <v>295</v>
      </c>
      <c r="J351" t="s">
        <v>1355</v>
      </c>
      <c r="K351" t="s">
        <v>295</v>
      </c>
      <c r="L351" t="s">
        <v>300</v>
      </c>
      <c r="M351" s="66" t="str">
        <f t="shared" si="14"/>
        <v>View on Google Map</v>
      </c>
    </row>
    <row r="352" spans="1:13" x14ac:dyDescent="0.2">
      <c r="A352">
        <v>139</v>
      </c>
      <c r="B352" t="s">
        <v>472</v>
      </c>
      <c r="C352" t="str">
        <f t="shared" si="15"/>
        <v>Arctic LTER Site number 139</v>
      </c>
      <c r="D352">
        <v>70.216666666666669</v>
      </c>
      <c r="E352">
        <v>-148.46666666666701</v>
      </c>
      <c r="F352">
        <v>15</v>
      </c>
      <c r="G352" t="s">
        <v>384</v>
      </c>
      <c r="H352" t="s">
        <v>473</v>
      </c>
      <c r="I352" t="s">
        <v>474</v>
      </c>
      <c r="J352" t="s">
        <v>1355</v>
      </c>
      <c r="K352" t="s">
        <v>295</v>
      </c>
      <c r="L352" t="s">
        <v>300</v>
      </c>
      <c r="M352" s="66" t="str">
        <f t="shared" si="14"/>
        <v>View on Google Map</v>
      </c>
    </row>
    <row r="353" spans="1:14" x14ac:dyDescent="0.2">
      <c r="A353">
        <v>127</v>
      </c>
      <c r="B353" t="s">
        <v>447</v>
      </c>
      <c r="C353" t="str">
        <f t="shared" si="15"/>
        <v>Arctic LTER Site number 127</v>
      </c>
      <c r="D353">
        <v>68.733333333333334</v>
      </c>
      <c r="E353">
        <v>-148.96666666666667</v>
      </c>
      <c r="F353">
        <v>597</v>
      </c>
      <c r="G353" t="s">
        <v>384</v>
      </c>
      <c r="H353" t="s">
        <v>448</v>
      </c>
      <c r="I353" t="s">
        <v>295</v>
      </c>
      <c r="J353" t="s">
        <v>1355</v>
      </c>
      <c r="K353" t="s">
        <v>295</v>
      </c>
      <c r="L353" t="s">
        <v>300</v>
      </c>
      <c r="M353" s="66" t="str">
        <f t="shared" si="14"/>
        <v>View on Google Map</v>
      </c>
    </row>
    <row r="354" spans="1:14" x14ac:dyDescent="0.2">
      <c r="A354">
        <v>133</v>
      </c>
      <c r="B354" t="s">
        <v>460</v>
      </c>
      <c r="C354" t="str">
        <f t="shared" si="15"/>
        <v>Arctic LTER Site number 133</v>
      </c>
      <c r="D354">
        <v>70.36666666666666</v>
      </c>
      <c r="E354">
        <v>-148.5</v>
      </c>
      <c r="F354">
        <v>2</v>
      </c>
      <c r="G354" t="s">
        <v>384</v>
      </c>
      <c r="H354" t="s">
        <v>461</v>
      </c>
      <c r="I354" t="s">
        <v>295</v>
      </c>
      <c r="J354" t="s">
        <v>1355</v>
      </c>
      <c r="K354" t="s">
        <v>295</v>
      </c>
      <c r="L354" t="s">
        <v>300</v>
      </c>
      <c r="M354" s="66" t="str">
        <f t="shared" si="14"/>
        <v>View on Google Map</v>
      </c>
    </row>
    <row r="355" spans="1:14" x14ac:dyDescent="0.2">
      <c r="A355">
        <v>140</v>
      </c>
      <c r="B355" t="s">
        <v>475</v>
      </c>
      <c r="C355" t="str">
        <f t="shared" si="15"/>
        <v>Arctic LTER Site number 140</v>
      </c>
      <c r="D355">
        <v>69.583333333333329</v>
      </c>
      <c r="E355">
        <v>-148.63333333333301</v>
      </c>
      <c r="F355">
        <v>145</v>
      </c>
      <c r="G355" t="s">
        <v>384</v>
      </c>
      <c r="H355" t="s">
        <v>476</v>
      </c>
      <c r="I355" t="s">
        <v>477</v>
      </c>
      <c r="J355" t="s">
        <v>1355</v>
      </c>
      <c r="K355" t="s">
        <v>295</v>
      </c>
      <c r="L355" t="s">
        <v>300</v>
      </c>
      <c r="M355" s="66" t="str">
        <f t="shared" si="14"/>
        <v>View on Google Map</v>
      </c>
    </row>
    <row r="356" spans="1:14" x14ac:dyDescent="0.2">
      <c r="A356">
        <v>247</v>
      </c>
      <c r="B356" t="s">
        <v>707</v>
      </c>
      <c r="C356" t="s">
        <v>1481</v>
      </c>
      <c r="D356">
        <v>68.687318124800001</v>
      </c>
      <c r="E356">
        <v>-150.043661294</v>
      </c>
      <c r="F356">
        <v>670</v>
      </c>
      <c r="G356" t="s">
        <v>384</v>
      </c>
      <c r="H356" t="s">
        <v>708</v>
      </c>
      <c r="I356" t="s">
        <v>295</v>
      </c>
      <c r="J356" t="s">
        <v>709</v>
      </c>
      <c r="K356" t="s">
        <v>295</v>
      </c>
      <c r="L356" t="s">
        <v>710</v>
      </c>
      <c r="M356" s="66" t="str">
        <f t="shared" si="14"/>
        <v>View on Google Map</v>
      </c>
      <c r="N356">
        <f t="shared" ref="N356:N419" si="16">VALUE(MID(H356,5,3))</f>
        <v>1</v>
      </c>
    </row>
    <row r="357" spans="1:14" x14ac:dyDescent="0.2">
      <c r="A357">
        <v>248</v>
      </c>
      <c r="B357" t="s">
        <v>711</v>
      </c>
      <c r="C357" t="s">
        <v>1482</v>
      </c>
      <c r="D357">
        <v>68.691799913400004</v>
      </c>
      <c r="E357">
        <v>-150.04995633499999</v>
      </c>
      <c r="F357">
        <v>670</v>
      </c>
      <c r="G357" t="s">
        <v>384</v>
      </c>
      <c r="H357" t="s">
        <v>712</v>
      </c>
      <c r="I357" t="s">
        <v>295</v>
      </c>
      <c r="J357" t="s">
        <v>709</v>
      </c>
      <c r="K357" t="s">
        <v>295</v>
      </c>
      <c r="L357" t="s">
        <v>710</v>
      </c>
      <c r="M357" s="66" t="str">
        <f t="shared" si="14"/>
        <v>View on Google Map</v>
      </c>
      <c r="N357">
        <f t="shared" si="16"/>
        <v>2</v>
      </c>
    </row>
    <row r="358" spans="1:14" x14ac:dyDescent="0.2">
      <c r="A358">
        <v>249</v>
      </c>
      <c r="B358" t="s">
        <v>713</v>
      </c>
      <c r="C358" t="s">
        <v>1483</v>
      </c>
      <c r="D358">
        <v>68.692272706200001</v>
      </c>
      <c r="E358">
        <v>-150.05393183499999</v>
      </c>
      <c r="F358">
        <v>670</v>
      </c>
      <c r="G358" t="s">
        <v>384</v>
      </c>
      <c r="H358" t="s">
        <v>714</v>
      </c>
      <c r="I358" t="s">
        <v>295</v>
      </c>
      <c r="J358" t="s">
        <v>709</v>
      </c>
      <c r="K358" t="s">
        <v>295</v>
      </c>
      <c r="L358" t="s">
        <v>710</v>
      </c>
      <c r="M358" s="66" t="str">
        <f t="shared" si="14"/>
        <v>View on Google Map</v>
      </c>
      <c r="N358">
        <f t="shared" si="16"/>
        <v>3</v>
      </c>
    </row>
    <row r="359" spans="1:14" x14ac:dyDescent="0.2">
      <c r="A359">
        <v>250</v>
      </c>
      <c r="B359" t="s">
        <v>715</v>
      </c>
      <c r="C359" t="s">
        <v>1484</v>
      </c>
      <c r="D359">
        <v>68.694180615799993</v>
      </c>
      <c r="E359">
        <v>-150.05828837300001</v>
      </c>
      <c r="F359">
        <v>670</v>
      </c>
      <c r="G359" t="s">
        <v>384</v>
      </c>
      <c r="H359" t="s">
        <v>716</v>
      </c>
      <c r="I359" t="s">
        <v>295</v>
      </c>
      <c r="J359" t="s">
        <v>709</v>
      </c>
      <c r="K359" t="s">
        <v>295</v>
      </c>
      <c r="L359" t="s">
        <v>710</v>
      </c>
      <c r="M359" s="66" t="str">
        <f t="shared" si="14"/>
        <v>View on Google Map</v>
      </c>
      <c r="N359">
        <f t="shared" si="16"/>
        <v>4</v>
      </c>
    </row>
    <row r="360" spans="1:14" x14ac:dyDescent="0.2">
      <c r="A360">
        <v>251</v>
      </c>
      <c r="B360" t="s">
        <v>717</v>
      </c>
      <c r="C360" t="s">
        <v>1485</v>
      </c>
      <c r="D360">
        <v>68.7077131315</v>
      </c>
      <c r="E360">
        <v>-150.04654580600001</v>
      </c>
      <c r="F360">
        <v>580</v>
      </c>
      <c r="G360" t="s">
        <v>384</v>
      </c>
      <c r="H360" t="s">
        <v>718</v>
      </c>
      <c r="I360" t="s">
        <v>295</v>
      </c>
      <c r="J360" t="s">
        <v>709</v>
      </c>
      <c r="K360" t="s">
        <v>295</v>
      </c>
      <c r="L360" t="s">
        <v>710</v>
      </c>
      <c r="M360" s="66" t="str">
        <f t="shared" si="14"/>
        <v>View on Google Map</v>
      </c>
      <c r="N360">
        <f t="shared" si="16"/>
        <v>5</v>
      </c>
    </row>
    <row r="361" spans="1:14" x14ac:dyDescent="0.2">
      <c r="A361">
        <v>252</v>
      </c>
      <c r="B361" t="s">
        <v>719</v>
      </c>
      <c r="C361" t="s">
        <v>1486</v>
      </c>
      <c r="D361">
        <v>68.713583961699996</v>
      </c>
      <c r="E361">
        <v>-150.03096474</v>
      </c>
      <c r="F361">
        <v>550</v>
      </c>
      <c r="G361" t="s">
        <v>384</v>
      </c>
      <c r="H361" t="s">
        <v>720</v>
      </c>
      <c r="I361" t="s">
        <v>295</v>
      </c>
      <c r="J361" t="s">
        <v>709</v>
      </c>
      <c r="K361" t="s">
        <v>295</v>
      </c>
      <c r="L361" t="s">
        <v>710</v>
      </c>
      <c r="M361" s="66" t="str">
        <f t="shared" si="14"/>
        <v>View on Google Map</v>
      </c>
      <c r="N361">
        <f t="shared" si="16"/>
        <v>6</v>
      </c>
    </row>
    <row r="362" spans="1:14" x14ac:dyDescent="0.2">
      <c r="A362">
        <v>253</v>
      </c>
      <c r="B362" t="s">
        <v>721</v>
      </c>
      <c r="C362" t="s">
        <v>1487</v>
      </c>
      <c r="D362">
        <v>68.717696468200003</v>
      </c>
      <c r="E362">
        <v>-150.03558023400001</v>
      </c>
      <c r="F362">
        <v>550</v>
      </c>
      <c r="G362" t="s">
        <v>384</v>
      </c>
      <c r="H362" t="s">
        <v>722</v>
      </c>
      <c r="I362" t="s">
        <v>295</v>
      </c>
      <c r="J362" t="s">
        <v>709</v>
      </c>
      <c r="K362" t="s">
        <v>295</v>
      </c>
      <c r="L362" t="s">
        <v>710</v>
      </c>
      <c r="M362" s="66" t="str">
        <f t="shared" si="14"/>
        <v>View on Google Map</v>
      </c>
      <c r="N362">
        <f t="shared" si="16"/>
        <v>7</v>
      </c>
    </row>
    <row r="363" spans="1:14" x14ac:dyDescent="0.2">
      <c r="A363">
        <v>254</v>
      </c>
      <c r="B363" t="s">
        <v>723</v>
      </c>
      <c r="C363" t="s">
        <v>1488</v>
      </c>
      <c r="D363">
        <v>68.724625849299997</v>
      </c>
      <c r="E363">
        <v>-150.02664640699999</v>
      </c>
      <c r="F363">
        <v>520</v>
      </c>
      <c r="G363" t="s">
        <v>384</v>
      </c>
      <c r="H363" t="s">
        <v>724</v>
      </c>
      <c r="I363" t="s">
        <v>295</v>
      </c>
      <c r="J363" t="s">
        <v>709</v>
      </c>
      <c r="K363" t="s">
        <v>295</v>
      </c>
      <c r="L363" t="s">
        <v>710</v>
      </c>
      <c r="M363" s="66" t="str">
        <f t="shared" si="14"/>
        <v>View on Google Map</v>
      </c>
      <c r="N363">
        <f t="shared" si="16"/>
        <v>8</v>
      </c>
    </row>
    <row r="364" spans="1:14" x14ac:dyDescent="0.2">
      <c r="A364">
        <v>255</v>
      </c>
      <c r="B364" t="s">
        <v>725</v>
      </c>
      <c r="C364" t="s">
        <v>1489</v>
      </c>
      <c r="D364">
        <v>68.728073916699998</v>
      </c>
      <c r="E364">
        <v>-150.03359923599999</v>
      </c>
      <c r="F364">
        <v>520</v>
      </c>
      <c r="G364" t="s">
        <v>384</v>
      </c>
      <c r="H364" t="s">
        <v>726</v>
      </c>
      <c r="I364" t="s">
        <v>295</v>
      </c>
      <c r="J364" t="s">
        <v>709</v>
      </c>
      <c r="K364" t="s">
        <v>295</v>
      </c>
      <c r="L364" t="s">
        <v>710</v>
      </c>
      <c r="M364" s="66" t="str">
        <f t="shared" si="14"/>
        <v>View on Google Map</v>
      </c>
      <c r="N364">
        <f t="shared" si="16"/>
        <v>9</v>
      </c>
    </row>
    <row r="365" spans="1:14" x14ac:dyDescent="0.2">
      <c r="A365">
        <v>256</v>
      </c>
      <c r="B365" t="s">
        <v>727</v>
      </c>
      <c r="C365" t="s">
        <v>1490</v>
      </c>
      <c r="D365">
        <v>68.701700654700005</v>
      </c>
      <c r="E365">
        <v>-149.74902999599999</v>
      </c>
      <c r="F365">
        <v>760</v>
      </c>
      <c r="G365" t="s">
        <v>384</v>
      </c>
      <c r="H365" t="s">
        <v>728</v>
      </c>
      <c r="I365" t="s">
        <v>295</v>
      </c>
      <c r="J365" t="s">
        <v>709</v>
      </c>
      <c r="K365" t="s">
        <v>295</v>
      </c>
      <c r="L365" t="s">
        <v>710</v>
      </c>
      <c r="M365" s="66" t="str">
        <f t="shared" si="14"/>
        <v>View on Google Map</v>
      </c>
      <c r="N365">
        <f t="shared" si="16"/>
        <v>10</v>
      </c>
    </row>
    <row r="366" spans="1:14" x14ac:dyDescent="0.2">
      <c r="A366">
        <v>257</v>
      </c>
      <c r="B366" t="s">
        <v>729</v>
      </c>
      <c r="C366" t="s">
        <v>1491</v>
      </c>
      <c r="D366">
        <v>68.701945515000006</v>
      </c>
      <c r="E366">
        <v>-149.745520981</v>
      </c>
      <c r="F366">
        <v>760</v>
      </c>
      <c r="G366" t="s">
        <v>384</v>
      </c>
      <c r="H366" t="s">
        <v>730</v>
      </c>
      <c r="I366" t="s">
        <v>295</v>
      </c>
      <c r="J366" t="s">
        <v>709</v>
      </c>
      <c r="K366" t="s">
        <v>295</v>
      </c>
      <c r="L366" t="s">
        <v>710</v>
      </c>
      <c r="M366" s="66" t="str">
        <f t="shared" si="14"/>
        <v>View on Google Map</v>
      </c>
      <c r="N366">
        <f t="shared" si="16"/>
        <v>11</v>
      </c>
    </row>
    <row r="367" spans="1:14" x14ac:dyDescent="0.2">
      <c r="A367">
        <v>258</v>
      </c>
      <c r="B367" t="s">
        <v>731</v>
      </c>
      <c r="C367" t="s">
        <v>1492</v>
      </c>
      <c r="D367">
        <v>68.704802601699996</v>
      </c>
      <c r="E367">
        <v>-149.73409678600001</v>
      </c>
      <c r="F367">
        <v>730</v>
      </c>
      <c r="G367" t="s">
        <v>384</v>
      </c>
      <c r="H367" t="s">
        <v>732</v>
      </c>
      <c r="I367" t="s">
        <v>295</v>
      </c>
      <c r="J367" t="s">
        <v>709</v>
      </c>
      <c r="K367" t="s">
        <v>295</v>
      </c>
      <c r="L367" t="s">
        <v>710</v>
      </c>
      <c r="M367" s="66" t="str">
        <f t="shared" si="14"/>
        <v>View on Google Map</v>
      </c>
      <c r="N367">
        <f t="shared" si="16"/>
        <v>12</v>
      </c>
    </row>
    <row r="368" spans="1:14" x14ac:dyDescent="0.2">
      <c r="A368">
        <v>259</v>
      </c>
      <c r="B368" t="s">
        <v>733</v>
      </c>
      <c r="C368" t="s">
        <v>1493</v>
      </c>
      <c r="D368">
        <v>68.703579720799993</v>
      </c>
      <c r="E368">
        <v>-149.717697128</v>
      </c>
      <c r="F368">
        <v>690</v>
      </c>
      <c r="G368" t="s">
        <v>384</v>
      </c>
      <c r="H368" t="s">
        <v>734</v>
      </c>
      <c r="I368" t="s">
        <v>295</v>
      </c>
      <c r="J368" t="s">
        <v>709</v>
      </c>
      <c r="K368" t="s">
        <v>295</v>
      </c>
      <c r="L368" t="s">
        <v>710</v>
      </c>
      <c r="M368" s="66" t="str">
        <f t="shared" si="14"/>
        <v>View on Google Map</v>
      </c>
      <c r="N368">
        <f t="shared" si="16"/>
        <v>13</v>
      </c>
    </row>
    <row r="369" spans="1:14" x14ac:dyDescent="0.2">
      <c r="A369">
        <v>260</v>
      </c>
      <c r="B369" t="s">
        <v>735</v>
      </c>
      <c r="C369" t="s">
        <v>1494</v>
      </c>
      <c r="D369">
        <v>68.702004088500004</v>
      </c>
      <c r="E369">
        <v>-149.71011160800001</v>
      </c>
      <c r="F369">
        <v>650</v>
      </c>
      <c r="G369" t="s">
        <v>384</v>
      </c>
      <c r="H369" t="s">
        <v>736</v>
      </c>
      <c r="I369" t="s">
        <v>295</v>
      </c>
      <c r="J369" t="s">
        <v>709</v>
      </c>
      <c r="K369" t="s">
        <v>295</v>
      </c>
      <c r="L369" t="s">
        <v>710</v>
      </c>
      <c r="M369" s="66" t="str">
        <f t="shared" si="14"/>
        <v>View on Google Map</v>
      </c>
      <c r="N369">
        <f t="shared" si="16"/>
        <v>14</v>
      </c>
    </row>
    <row r="370" spans="1:14" x14ac:dyDescent="0.2">
      <c r="A370">
        <v>261</v>
      </c>
      <c r="B370" t="s">
        <v>737</v>
      </c>
      <c r="C370" t="s">
        <v>1495</v>
      </c>
      <c r="D370">
        <v>68.707978848899998</v>
      </c>
      <c r="E370">
        <v>-149.715105897</v>
      </c>
      <c r="F370">
        <v>650</v>
      </c>
      <c r="G370" t="s">
        <v>384</v>
      </c>
      <c r="H370" t="s">
        <v>738</v>
      </c>
      <c r="I370" t="s">
        <v>295</v>
      </c>
      <c r="J370" t="s">
        <v>709</v>
      </c>
      <c r="K370" t="s">
        <v>295</v>
      </c>
      <c r="L370" t="s">
        <v>710</v>
      </c>
      <c r="M370" s="66" t="str">
        <f t="shared" si="14"/>
        <v>View on Google Map</v>
      </c>
      <c r="N370">
        <f t="shared" si="16"/>
        <v>15</v>
      </c>
    </row>
    <row r="371" spans="1:14" x14ac:dyDescent="0.2">
      <c r="A371">
        <v>262</v>
      </c>
      <c r="B371" t="s">
        <v>739</v>
      </c>
      <c r="C371" t="s">
        <v>1496</v>
      </c>
      <c r="D371">
        <v>68.707847844300005</v>
      </c>
      <c r="E371">
        <v>-149.69962200099999</v>
      </c>
      <c r="F371">
        <v>650</v>
      </c>
      <c r="G371" t="s">
        <v>384</v>
      </c>
      <c r="H371" t="s">
        <v>740</v>
      </c>
      <c r="I371" t="s">
        <v>295</v>
      </c>
      <c r="J371" t="s">
        <v>709</v>
      </c>
      <c r="K371" t="s">
        <v>295</v>
      </c>
      <c r="L371" t="s">
        <v>710</v>
      </c>
      <c r="M371" s="66" t="str">
        <f t="shared" si="14"/>
        <v>View on Google Map</v>
      </c>
      <c r="N371">
        <f t="shared" si="16"/>
        <v>16</v>
      </c>
    </row>
    <row r="372" spans="1:14" x14ac:dyDescent="0.2">
      <c r="A372">
        <v>263</v>
      </c>
      <c r="B372" t="s">
        <v>741</v>
      </c>
      <c r="C372" t="s">
        <v>1497</v>
      </c>
      <c r="D372">
        <v>68.7041606871</v>
      </c>
      <c r="E372">
        <v>-149.68743035400001</v>
      </c>
      <c r="F372">
        <v>650</v>
      </c>
      <c r="G372" t="s">
        <v>384</v>
      </c>
      <c r="H372" t="s">
        <v>742</v>
      </c>
      <c r="I372" t="s">
        <v>295</v>
      </c>
      <c r="J372" t="s">
        <v>709</v>
      </c>
      <c r="K372" t="s">
        <v>295</v>
      </c>
      <c r="L372" t="s">
        <v>710</v>
      </c>
      <c r="M372" s="66" t="str">
        <f t="shared" si="14"/>
        <v>View on Google Map</v>
      </c>
      <c r="N372">
        <f t="shared" si="16"/>
        <v>17</v>
      </c>
    </row>
    <row r="373" spans="1:14" x14ac:dyDescent="0.2">
      <c r="A373">
        <v>264</v>
      </c>
      <c r="B373" t="s">
        <v>743</v>
      </c>
      <c r="C373" t="s">
        <v>1498</v>
      </c>
      <c r="D373">
        <v>68.699385523999993</v>
      </c>
      <c r="E373">
        <v>-149.69396666399999</v>
      </c>
      <c r="F373">
        <v>650</v>
      </c>
      <c r="G373" t="s">
        <v>384</v>
      </c>
      <c r="H373" t="s">
        <v>744</v>
      </c>
      <c r="I373" t="s">
        <v>295</v>
      </c>
      <c r="J373" t="s">
        <v>709</v>
      </c>
      <c r="K373" t="s">
        <v>295</v>
      </c>
      <c r="L373" t="s">
        <v>710</v>
      </c>
      <c r="M373" s="66" t="str">
        <f t="shared" si="14"/>
        <v>View on Google Map</v>
      </c>
      <c r="N373">
        <f t="shared" si="16"/>
        <v>18</v>
      </c>
    </row>
    <row r="374" spans="1:14" x14ac:dyDescent="0.2">
      <c r="A374">
        <v>265</v>
      </c>
      <c r="B374" t="s">
        <v>745</v>
      </c>
      <c r="C374" t="s">
        <v>1499</v>
      </c>
      <c r="D374">
        <v>68.7022801743</v>
      </c>
      <c r="E374">
        <v>-149.70382138400001</v>
      </c>
      <c r="F374">
        <v>650</v>
      </c>
      <c r="G374" t="s">
        <v>384</v>
      </c>
      <c r="H374" t="s">
        <v>746</v>
      </c>
      <c r="I374" t="s">
        <v>295</v>
      </c>
      <c r="J374" t="s">
        <v>709</v>
      </c>
      <c r="K374" t="s">
        <v>295</v>
      </c>
      <c r="L374" t="s">
        <v>710</v>
      </c>
      <c r="M374" s="66" t="str">
        <f t="shared" si="14"/>
        <v>View on Google Map</v>
      </c>
      <c r="N374">
        <f t="shared" si="16"/>
        <v>19</v>
      </c>
    </row>
    <row r="375" spans="1:14" x14ac:dyDescent="0.2">
      <c r="A375">
        <v>266</v>
      </c>
      <c r="B375" t="s">
        <v>747</v>
      </c>
      <c r="C375" t="s">
        <v>1500</v>
      </c>
      <c r="D375">
        <v>68.691324054399999</v>
      </c>
      <c r="E375">
        <v>-149.78520674699999</v>
      </c>
      <c r="F375">
        <v>650</v>
      </c>
      <c r="G375" t="s">
        <v>384</v>
      </c>
      <c r="H375" t="s">
        <v>748</v>
      </c>
      <c r="I375" t="s">
        <v>295</v>
      </c>
      <c r="J375" t="s">
        <v>709</v>
      </c>
      <c r="K375" t="s">
        <v>295</v>
      </c>
      <c r="L375" t="s">
        <v>710</v>
      </c>
      <c r="M375" s="66" t="str">
        <f t="shared" si="14"/>
        <v>View on Google Map</v>
      </c>
      <c r="N375">
        <f t="shared" si="16"/>
        <v>20</v>
      </c>
    </row>
    <row r="376" spans="1:14" x14ac:dyDescent="0.2">
      <c r="A376">
        <v>267</v>
      </c>
      <c r="B376" t="s">
        <v>749</v>
      </c>
      <c r="C376" t="s">
        <v>1501</v>
      </c>
      <c r="D376">
        <v>68.682528721799997</v>
      </c>
      <c r="E376">
        <v>-149.77156908800001</v>
      </c>
      <c r="F376">
        <v>630</v>
      </c>
      <c r="G376" t="s">
        <v>384</v>
      </c>
      <c r="H376" t="s">
        <v>750</v>
      </c>
      <c r="I376" t="s">
        <v>295</v>
      </c>
      <c r="J376" t="s">
        <v>709</v>
      </c>
      <c r="K376" t="s">
        <v>295</v>
      </c>
      <c r="L376" t="s">
        <v>710</v>
      </c>
      <c r="M376" s="66" t="str">
        <f t="shared" si="14"/>
        <v>View on Google Map</v>
      </c>
      <c r="N376">
        <f t="shared" si="16"/>
        <v>21</v>
      </c>
    </row>
    <row r="377" spans="1:14" x14ac:dyDescent="0.2">
      <c r="A377">
        <v>268</v>
      </c>
      <c r="B377" t="s">
        <v>751</v>
      </c>
      <c r="C377" t="s">
        <v>1502</v>
      </c>
      <c r="D377">
        <v>68.6833666064</v>
      </c>
      <c r="E377">
        <v>-149.78602037900001</v>
      </c>
      <c r="F377">
        <v>620</v>
      </c>
      <c r="G377" t="s">
        <v>384</v>
      </c>
      <c r="H377" t="s">
        <v>752</v>
      </c>
      <c r="I377" t="s">
        <v>295</v>
      </c>
      <c r="J377" t="s">
        <v>709</v>
      </c>
      <c r="K377" t="s">
        <v>295</v>
      </c>
      <c r="L377" t="s">
        <v>710</v>
      </c>
      <c r="M377" s="66" t="str">
        <f t="shared" si="14"/>
        <v>View on Google Map</v>
      </c>
      <c r="N377">
        <f t="shared" si="16"/>
        <v>22</v>
      </c>
    </row>
    <row r="378" spans="1:14" x14ac:dyDescent="0.2">
      <c r="A378">
        <v>269</v>
      </c>
      <c r="B378" t="s">
        <v>753</v>
      </c>
      <c r="C378" t="s">
        <v>1503</v>
      </c>
      <c r="D378">
        <v>68.685049484000004</v>
      </c>
      <c r="E378">
        <v>-149.801322572</v>
      </c>
      <c r="F378">
        <v>590</v>
      </c>
      <c r="G378" t="s">
        <v>384</v>
      </c>
      <c r="H378" t="s">
        <v>754</v>
      </c>
      <c r="I378" t="s">
        <v>295</v>
      </c>
      <c r="J378" t="s">
        <v>709</v>
      </c>
      <c r="K378" t="s">
        <v>295</v>
      </c>
      <c r="L378" t="s">
        <v>710</v>
      </c>
      <c r="M378" s="66" t="str">
        <f t="shared" si="14"/>
        <v>View on Google Map</v>
      </c>
      <c r="N378">
        <f t="shared" si="16"/>
        <v>23</v>
      </c>
    </row>
    <row r="379" spans="1:14" x14ac:dyDescent="0.2">
      <c r="A379">
        <v>270</v>
      </c>
      <c r="B379" t="s">
        <v>755</v>
      </c>
      <c r="C379" t="s">
        <v>1504</v>
      </c>
      <c r="D379">
        <v>68.6853960145</v>
      </c>
      <c r="E379">
        <v>-149.80798693200001</v>
      </c>
      <c r="F379">
        <v>590</v>
      </c>
      <c r="G379" t="s">
        <v>384</v>
      </c>
      <c r="H379" t="s">
        <v>756</v>
      </c>
      <c r="I379" t="s">
        <v>295</v>
      </c>
      <c r="J379" t="s">
        <v>709</v>
      </c>
      <c r="K379" t="s">
        <v>295</v>
      </c>
      <c r="L379" t="s">
        <v>710</v>
      </c>
      <c r="M379" s="66" t="str">
        <f t="shared" si="14"/>
        <v>View on Google Map</v>
      </c>
      <c r="N379">
        <f t="shared" si="16"/>
        <v>24</v>
      </c>
    </row>
    <row r="380" spans="1:14" x14ac:dyDescent="0.2">
      <c r="A380">
        <v>271</v>
      </c>
      <c r="B380" t="s">
        <v>757</v>
      </c>
      <c r="C380" t="s">
        <v>1505</v>
      </c>
      <c r="D380">
        <v>68.682885549900007</v>
      </c>
      <c r="E380">
        <v>-149.809163652</v>
      </c>
      <c r="F380">
        <v>590</v>
      </c>
      <c r="G380" t="s">
        <v>384</v>
      </c>
      <c r="H380" t="s">
        <v>758</v>
      </c>
      <c r="I380" t="s">
        <v>295</v>
      </c>
      <c r="J380" t="s">
        <v>709</v>
      </c>
      <c r="K380" t="s">
        <v>295</v>
      </c>
      <c r="L380" t="s">
        <v>710</v>
      </c>
      <c r="M380" s="66" t="str">
        <f t="shared" si="14"/>
        <v>View on Google Map</v>
      </c>
      <c r="N380">
        <f t="shared" si="16"/>
        <v>25</v>
      </c>
    </row>
    <row r="381" spans="1:14" x14ac:dyDescent="0.2">
      <c r="A381">
        <v>272</v>
      </c>
      <c r="B381" t="s">
        <v>759</v>
      </c>
      <c r="C381" t="s">
        <v>1506</v>
      </c>
      <c r="D381">
        <v>68.682270906200003</v>
      </c>
      <c r="E381">
        <v>-149.81202356599999</v>
      </c>
      <c r="F381" t="s">
        <v>295</v>
      </c>
      <c r="G381" t="s">
        <v>384</v>
      </c>
      <c r="H381" t="s">
        <v>760</v>
      </c>
      <c r="I381" t="s">
        <v>295</v>
      </c>
      <c r="J381" t="s">
        <v>709</v>
      </c>
      <c r="K381" t="s">
        <v>295</v>
      </c>
      <c r="L381" t="s">
        <v>710</v>
      </c>
      <c r="M381" s="66" t="str">
        <f t="shared" si="14"/>
        <v>View on Google Map</v>
      </c>
      <c r="N381">
        <f t="shared" si="16"/>
        <v>26</v>
      </c>
    </row>
    <row r="382" spans="1:14" x14ac:dyDescent="0.2">
      <c r="A382">
        <v>315</v>
      </c>
      <c r="B382" t="s">
        <v>815</v>
      </c>
      <c r="C382" t="s">
        <v>1507</v>
      </c>
      <c r="D382">
        <v>68.568206306199997</v>
      </c>
      <c r="E382">
        <v>-149.167395043</v>
      </c>
      <c r="F382" t="s">
        <v>295</v>
      </c>
      <c r="G382" t="s">
        <v>384</v>
      </c>
      <c r="H382" t="s">
        <v>816</v>
      </c>
      <c r="I382" t="s">
        <v>295</v>
      </c>
      <c r="J382" t="s">
        <v>709</v>
      </c>
      <c r="K382" t="s">
        <v>295</v>
      </c>
      <c r="L382" t="s">
        <v>710</v>
      </c>
      <c r="M382" s="66" t="str">
        <f t="shared" si="14"/>
        <v>View on Google Map</v>
      </c>
      <c r="N382">
        <f t="shared" si="16"/>
        <v>27</v>
      </c>
    </row>
    <row r="383" spans="1:14" x14ac:dyDescent="0.2">
      <c r="A383">
        <v>316</v>
      </c>
      <c r="B383" t="s">
        <v>817</v>
      </c>
      <c r="C383" t="s">
        <v>1508</v>
      </c>
      <c r="D383">
        <v>68.563566134699997</v>
      </c>
      <c r="E383">
        <v>-149.17548626199999</v>
      </c>
      <c r="F383" t="s">
        <v>295</v>
      </c>
      <c r="G383" t="s">
        <v>384</v>
      </c>
      <c r="H383" t="s">
        <v>818</v>
      </c>
      <c r="I383" t="s">
        <v>295</v>
      </c>
      <c r="J383" t="s">
        <v>709</v>
      </c>
      <c r="K383" t="s">
        <v>295</v>
      </c>
      <c r="L383" t="s">
        <v>710</v>
      </c>
      <c r="M383" s="66" t="str">
        <f t="shared" si="14"/>
        <v>View on Google Map</v>
      </c>
      <c r="N383">
        <f t="shared" si="16"/>
        <v>28</v>
      </c>
    </row>
    <row r="384" spans="1:14" x14ac:dyDescent="0.2">
      <c r="A384">
        <v>317</v>
      </c>
      <c r="B384" t="s">
        <v>819</v>
      </c>
      <c r="C384" t="s">
        <v>1509</v>
      </c>
      <c r="D384">
        <v>68.567753827800004</v>
      </c>
      <c r="E384">
        <v>-149.18255546</v>
      </c>
      <c r="F384" t="s">
        <v>295</v>
      </c>
      <c r="G384" t="s">
        <v>384</v>
      </c>
      <c r="H384" t="s">
        <v>820</v>
      </c>
      <c r="I384" t="s">
        <v>295</v>
      </c>
      <c r="J384" t="s">
        <v>709</v>
      </c>
      <c r="K384" t="s">
        <v>295</v>
      </c>
      <c r="L384" t="s">
        <v>710</v>
      </c>
      <c r="M384" s="66" t="str">
        <f t="shared" si="14"/>
        <v>View on Google Map</v>
      </c>
      <c r="N384">
        <f t="shared" si="16"/>
        <v>29</v>
      </c>
    </row>
    <row r="385" spans="1:14" x14ac:dyDescent="0.2">
      <c r="A385">
        <v>318</v>
      </c>
      <c r="B385" t="s">
        <v>821</v>
      </c>
      <c r="C385" t="s">
        <v>1510</v>
      </c>
      <c r="D385">
        <v>68.575143231300004</v>
      </c>
      <c r="E385">
        <v>-149.187493434</v>
      </c>
      <c r="F385">
        <v>899</v>
      </c>
      <c r="G385" t="s">
        <v>384</v>
      </c>
      <c r="H385" t="s">
        <v>822</v>
      </c>
      <c r="I385" t="s">
        <v>295</v>
      </c>
      <c r="J385" t="s">
        <v>709</v>
      </c>
      <c r="K385" t="s">
        <v>295</v>
      </c>
      <c r="L385" t="s">
        <v>710</v>
      </c>
      <c r="M385" s="66" t="str">
        <f t="shared" si="14"/>
        <v>View on Google Map</v>
      </c>
      <c r="N385">
        <f t="shared" si="16"/>
        <v>30</v>
      </c>
    </row>
    <row r="386" spans="1:14" x14ac:dyDescent="0.2">
      <c r="A386">
        <v>319</v>
      </c>
      <c r="B386" t="s">
        <v>823</v>
      </c>
      <c r="C386" t="s">
        <v>1511</v>
      </c>
      <c r="D386">
        <v>68.575979722100001</v>
      </c>
      <c r="E386">
        <v>-149.19939190100001</v>
      </c>
      <c r="F386" t="s">
        <v>295</v>
      </c>
      <c r="G386" t="s">
        <v>384</v>
      </c>
      <c r="H386" t="s">
        <v>824</v>
      </c>
      <c r="I386" t="s">
        <v>295</v>
      </c>
      <c r="J386" t="s">
        <v>709</v>
      </c>
      <c r="K386" t="s">
        <v>295</v>
      </c>
      <c r="L386" t="s">
        <v>710</v>
      </c>
      <c r="M386" s="66" t="str">
        <f t="shared" si="14"/>
        <v>View on Google Map</v>
      </c>
      <c r="N386">
        <f t="shared" si="16"/>
        <v>31</v>
      </c>
    </row>
    <row r="387" spans="1:14" x14ac:dyDescent="0.2">
      <c r="A387">
        <v>320</v>
      </c>
      <c r="B387" t="s">
        <v>825</v>
      </c>
      <c r="C387" t="s">
        <v>1512</v>
      </c>
      <c r="D387">
        <v>68.576887217199996</v>
      </c>
      <c r="E387">
        <v>-149.17782305899999</v>
      </c>
      <c r="F387">
        <v>891</v>
      </c>
      <c r="G387" t="s">
        <v>384</v>
      </c>
      <c r="H387" t="s">
        <v>826</v>
      </c>
      <c r="I387" t="s">
        <v>295</v>
      </c>
      <c r="J387" t="s">
        <v>709</v>
      </c>
      <c r="K387" t="s">
        <v>295</v>
      </c>
      <c r="L387" t="s">
        <v>710</v>
      </c>
      <c r="M387" s="66" t="str">
        <f t="shared" ref="M387:M450" si="17">HYPERLINK("http://maps.google.com/maps?q="&amp;D387&amp;","&amp;E387,"View on Google Map")</f>
        <v>View on Google Map</v>
      </c>
      <c r="N387">
        <f t="shared" si="16"/>
        <v>32</v>
      </c>
    </row>
    <row r="388" spans="1:14" x14ac:dyDescent="0.2">
      <c r="A388">
        <v>321</v>
      </c>
      <c r="B388" t="s">
        <v>827</v>
      </c>
      <c r="C388" t="s">
        <v>1513</v>
      </c>
      <c r="D388">
        <v>68.581215404199995</v>
      </c>
      <c r="E388">
        <v>-149.17874205800001</v>
      </c>
      <c r="F388">
        <v>891</v>
      </c>
      <c r="G388" t="s">
        <v>384</v>
      </c>
      <c r="H388" t="s">
        <v>828</v>
      </c>
      <c r="I388" t="s">
        <v>295</v>
      </c>
      <c r="J388" t="s">
        <v>709</v>
      </c>
      <c r="K388" t="s">
        <v>295</v>
      </c>
      <c r="L388" t="s">
        <v>710</v>
      </c>
      <c r="M388" s="66" t="str">
        <f t="shared" si="17"/>
        <v>View on Google Map</v>
      </c>
      <c r="N388">
        <f t="shared" si="16"/>
        <v>33</v>
      </c>
    </row>
    <row r="389" spans="1:14" x14ac:dyDescent="0.2">
      <c r="A389">
        <v>322</v>
      </c>
      <c r="B389" t="s">
        <v>829</v>
      </c>
      <c r="C389" t="s">
        <v>1514</v>
      </c>
      <c r="D389">
        <v>68.587382761699999</v>
      </c>
      <c r="E389">
        <v>-149.144248847</v>
      </c>
      <c r="F389" t="s">
        <v>295</v>
      </c>
      <c r="G389" t="s">
        <v>384</v>
      </c>
      <c r="H389" t="s">
        <v>830</v>
      </c>
      <c r="I389" t="s">
        <v>295</v>
      </c>
      <c r="J389" t="s">
        <v>709</v>
      </c>
      <c r="K389" t="s">
        <v>295</v>
      </c>
      <c r="L389" t="s">
        <v>710</v>
      </c>
      <c r="M389" s="66" t="str">
        <f t="shared" si="17"/>
        <v>View on Google Map</v>
      </c>
      <c r="N389">
        <f t="shared" si="16"/>
        <v>34</v>
      </c>
    </row>
    <row r="390" spans="1:14" x14ac:dyDescent="0.2">
      <c r="A390">
        <v>323</v>
      </c>
      <c r="B390" t="s">
        <v>831</v>
      </c>
      <c r="C390" t="s">
        <v>1515</v>
      </c>
      <c r="D390">
        <v>68.548407480700007</v>
      </c>
      <c r="E390">
        <v>-150.03700547700001</v>
      </c>
      <c r="F390" t="s">
        <v>295</v>
      </c>
      <c r="G390" t="s">
        <v>384</v>
      </c>
      <c r="H390" t="s">
        <v>832</v>
      </c>
      <c r="I390" t="s">
        <v>295</v>
      </c>
      <c r="J390" t="s">
        <v>709</v>
      </c>
      <c r="K390" t="s">
        <v>295</v>
      </c>
      <c r="L390" t="s">
        <v>710</v>
      </c>
      <c r="M390" s="66" t="str">
        <f t="shared" si="17"/>
        <v>View on Google Map</v>
      </c>
      <c r="N390">
        <f t="shared" si="16"/>
        <v>35</v>
      </c>
    </row>
    <row r="391" spans="1:14" x14ac:dyDescent="0.2">
      <c r="A391">
        <v>324</v>
      </c>
      <c r="B391" t="s">
        <v>833</v>
      </c>
      <c r="C391" t="s">
        <v>1516</v>
      </c>
      <c r="D391">
        <v>68.550052273099993</v>
      </c>
      <c r="E391">
        <v>-150.02948327199999</v>
      </c>
      <c r="F391" t="s">
        <v>295</v>
      </c>
      <c r="G391" t="s">
        <v>384</v>
      </c>
      <c r="H391" t="s">
        <v>834</v>
      </c>
      <c r="I391" t="s">
        <v>295</v>
      </c>
      <c r="J391" t="s">
        <v>709</v>
      </c>
      <c r="K391" t="s">
        <v>295</v>
      </c>
      <c r="L391" t="s">
        <v>710</v>
      </c>
      <c r="M391" s="66" t="str">
        <f t="shared" si="17"/>
        <v>View on Google Map</v>
      </c>
      <c r="N391">
        <f t="shared" si="16"/>
        <v>36</v>
      </c>
    </row>
    <row r="392" spans="1:14" x14ac:dyDescent="0.2">
      <c r="A392">
        <v>325</v>
      </c>
      <c r="B392" t="s">
        <v>835</v>
      </c>
      <c r="C392" t="s">
        <v>1517</v>
      </c>
      <c r="D392">
        <v>68.5460242857</v>
      </c>
      <c r="E392">
        <v>-150.02463014</v>
      </c>
      <c r="F392" t="s">
        <v>295</v>
      </c>
      <c r="G392" t="s">
        <v>384</v>
      </c>
      <c r="H392" t="s">
        <v>836</v>
      </c>
      <c r="I392" t="s">
        <v>295</v>
      </c>
      <c r="J392" t="s">
        <v>709</v>
      </c>
      <c r="K392" t="s">
        <v>295</v>
      </c>
      <c r="L392" t="s">
        <v>710</v>
      </c>
      <c r="M392" s="66" t="str">
        <f t="shared" si="17"/>
        <v>View on Google Map</v>
      </c>
      <c r="N392">
        <f t="shared" si="16"/>
        <v>37</v>
      </c>
    </row>
    <row r="393" spans="1:14" x14ac:dyDescent="0.2">
      <c r="A393">
        <v>326</v>
      </c>
      <c r="B393" t="s">
        <v>837</v>
      </c>
      <c r="C393" t="s">
        <v>1518</v>
      </c>
      <c r="D393">
        <v>68.550135830100004</v>
      </c>
      <c r="E393">
        <v>-150.01499602000001</v>
      </c>
      <c r="F393" t="s">
        <v>295</v>
      </c>
      <c r="G393" t="s">
        <v>384</v>
      </c>
      <c r="H393" t="s">
        <v>838</v>
      </c>
      <c r="I393" t="s">
        <v>295</v>
      </c>
      <c r="J393" t="s">
        <v>709</v>
      </c>
      <c r="K393" t="s">
        <v>295</v>
      </c>
      <c r="L393" t="s">
        <v>710</v>
      </c>
      <c r="M393" s="66" t="str">
        <f t="shared" si="17"/>
        <v>View on Google Map</v>
      </c>
      <c r="N393">
        <f t="shared" si="16"/>
        <v>38</v>
      </c>
    </row>
    <row r="394" spans="1:14" x14ac:dyDescent="0.2">
      <c r="A394">
        <v>327</v>
      </c>
      <c r="B394" t="s">
        <v>839</v>
      </c>
      <c r="C394" t="s">
        <v>1519</v>
      </c>
      <c r="D394">
        <v>68.556356553000001</v>
      </c>
      <c r="E394">
        <v>-150.01283142599999</v>
      </c>
      <c r="F394" t="s">
        <v>295</v>
      </c>
      <c r="G394" t="s">
        <v>384</v>
      </c>
      <c r="H394" t="s">
        <v>840</v>
      </c>
      <c r="I394" t="s">
        <v>295</v>
      </c>
      <c r="J394" t="s">
        <v>709</v>
      </c>
      <c r="K394" t="s">
        <v>295</v>
      </c>
      <c r="L394" t="s">
        <v>710</v>
      </c>
      <c r="M394" s="66" t="str">
        <f t="shared" si="17"/>
        <v>View on Google Map</v>
      </c>
      <c r="N394">
        <f t="shared" si="16"/>
        <v>39</v>
      </c>
    </row>
    <row r="395" spans="1:14" x14ac:dyDescent="0.2">
      <c r="A395">
        <v>328</v>
      </c>
      <c r="B395" t="s">
        <v>841</v>
      </c>
      <c r="C395" t="s">
        <v>1520</v>
      </c>
      <c r="D395">
        <v>68.565564884200001</v>
      </c>
      <c r="E395">
        <v>-150.00164362699999</v>
      </c>
      <c r="F395" t="s">
        <v>295</v>
      </c>
      <c r="G395" t="s">
        <v>384</v>
      </c>
      <c r="H395" t="s">
        <v>842</v>
      </c>
      <c r="I395" t="s">
        <v>295</v>
      </c>
      <c r="J395" t="s">
        <v>709</v>
      </c>
      <c r="K395" t="s">
        <v>295</v>
      </c>
      <c r="L395" t="s">
        <v>710</v>
      </c>
      <c r="M395" s="66" t="str">
        <f t="shared" si="17"/>
        <v>View on Google Map</v>
      </c>
      <c r="N395">
        <f t="shared" si="16"/>
        <v>40</v>
      </c>
    </row>
    <row r="396" spans="1:14" x14ac:dyDescent="0.2">
      <c r="A396">
        <v>329</v>
      </c>
      <c r="B396" t="s">
        <v>843</v>
      </c>
      <c r="C396" t="s">
        <v>1521</v>
      </c>
      <c r="D396">
        <v>68.567838099200003</v>
      </c>
      <c r="E396">
        <v>-149.99849875500001</v>
      </c>
      <c r="F396" t="s">
        <v>295</v>
      </c>
      <c r="G396" t="s">
        <v>384</v>
      </c>
      <c r="H396" t="s">
        <v>844</v>
      </c>
      <c r="I396" t="s">
        <v>295</v>
      </c>
      <c r="J396" t="s">
        <v>709</v>
      </c>
      <c r="K396" t="s">
        <v>295</v>
      </c>
      <c r="L396" t="s">
        <v>710</v>
      </c>
      <c r="M396" s="66" t="str">
        <f t="shared" si="17"/>
        <v>View on Google Map</v>
      </c>
      <c r="N396">
        <f t="shared" si="16"/>
        <v>41</v>
      </c>
    </row>
    <row r="397" spans="1:14" x14ac:dyDescent="0.2">
      <c r="A397">
        <v>330</v>
      </c>
      <c r="B397" t="s">
        <v>845</v>
      </c>
      <c r="C397" t="s">
        <v>1522</v>
      </c>
      <c r="D397">
        <v>68.5855663241</v>
      </c>
      <c r="E397">
        <v>-149.98167511</v>
      </c>
      <c r="F397" t="s">
        <v>295</v>
      </c>
      <c r="G397" t="s">
        <v>384</v>
      </c>
      <c r="H397" t="s">
        <v>846</v>
      </c>
      <c r="I397" t="s">
        <v>295</v>
      </c>
      <c r="J397" t="s">
        <v>709</v>
      </c>
      <c r="K397" t="s">
        <v>295</v>
      </c>
      <c r="L397" t="s">
        <v>710</v>
      </c>
      <c r="M397" s="66" t="str">
        <f t="shared" si="17"/>
        <v>View on Google Map</v>
      </c>
      <c r="N397">
        <f t="shared" si="16"/>
        <v>42</v>
      </c>
    </row>
    <row r="398" spans="1:14" x14ac:dyDescent="0.2">
      <c r="A398">
        <v>331</v>
      </c>
      <c r="B398" t="s">
        <v>847</v>
      </c>
      <c r="C398" t="s">
        <v>1523</v>
      </c>
      <c r="D398">
        <v>68.534049837699996</v>
      </c>
      <c r="E398">
        <v>-149.157309078</v>
      </c>
      <c r="F398">
        <v>926</v>
      </c>
      <c r="G398" t="s">
        <v>384</v>
      </c>
      <c r="H398" t="s">
        <v>848</v>
      </c>
      <c r="I398" t="s">
        <v>295</v>
      </c>
      <c r="J398" t="s">
        <v>709</v>
      </c>
      <c r="K398" t="s">
        <v>295</v>
      </c>
      <c r="L398" t="s">
        <v>710</v>
      </c>
      <c r="M398" s="66" t="str">
        <f t="shared" si="17"/>
        <v>View on Google Map</v>
      </c>
      <c r="N398">
        <f t="shared" si="16"/>
        <v>43</v>
      </c>
    </row>
    <row r="399" spans="1:14" x14ac:dyDescent="0.2">
      <c r="A399">
        <v>332</v>
      </c>
      <c r="B399" t="s">
        <v>849</v>
      </c>
      <c r="C399" t="s">
        <v>1524</v>
      </c>
      <c r="D399">
        <v>68.533584622000006</v>
      </c>
      <c r="E399">
        <v>-149.16705049699999</v>
      </c>
      <c r="F399" t="s">
        <v>295</v>
      </c>
      <c r="G399" t="s">
        <v>384</v>
      </c>
      <c r="H399" t="s">
        <v>850</v>
      </c>
      <c r="I399" t="s">
        <v>295</v>
      </c>
      <c r="J399" t="s">
        <v>709</v>
      </c>
      <c r="K399" t="s">
        <v>295</v>
      </c>
      <c r="L399" t="s">
        <v>710</v>
      </c>
      <c r="M399" s="66" t="str">
        <f t="shared" si="17"/>
        <v>View on Google Map</v>
      </c>
      <c r="N399">
        <f t="shared" si="16"/>
        <v>44</v>
      </c>
    </row>
    <row r="400" spans="1:14" x14ac:dyDescent="0.2">
      <c r="A400">
        <v>333</v>
      </c>
      <c r="B400" t="s">
        <v>851</v>
      </c>
      <c r="C400" t="s">
        <v>1525</v>
      </c>
      <c r="D400">
        <v>68.533269411600003</v>
      </c>
      <c r="E400">
        <v>-149.19565723900001</v>
      </c>
      <c r="F400">
        <v>899</v>
      </c>
      <c r="G400" t="s">
        <v>384</v>
      </c>
      <c r="H400" t="s">
        <v>852</v>
      </c>
      <c r="I400" t="s">
        <v>295</v>
      </c>
      <c r="J400" t="s">
        <v>709</v>
      </c>
      <c r="K400" t="s">
        <v>295</v>
      </c>
      <c r="L400" t="s">
        <v>710</v>
      </c>
      <c r="M400" s="66" t="str">
        <f t="shared" si="17"/>
        <v>View on Google Map</v>
      </c>
      <c r="N400">
        <f t="shared" si="16"/>
        <v>45</v>
      </c>
    </row>
    <row r="401" spans="1:14" x14ac:dyDescent="0.2">
      <c r="A401">
        <v>335</v>
      </c>
      <c r="B401" t="s">
        <v>853</v>
      </c>
      <c r="C401" t="s">
        <v>1526</v>
      </c>
      <c r="D401">
        <v>68.516771954500001</v>
      </c>
      <c r="E401">
        <v>-150.05742084799999</v>
      </c>
      <c r="F401" t="s">
        <v>295</v>
      </c>
      <c r="G401" t="s">
        <v>384</v>
      </c>
      <c r="H401" t="s">
        <v>854</v>
      </c>
      <c r="I401" t="s">
        <v>295</v>
      </c>
      <c r="J401" t="s">
        <v>709</v>
      </c>
      <c r="K401" t="s">
        <v>295</v>
      </c>
      <c r="L401" t="s">
        <v>710</v>
      </c>
      <c r="M401" s="66" t="str">
        <f t="shared" si="17"/>
        <v>View on Google Map</v>
      </c>
      <c r="N401">
        <f t="shared" si="16"/>
        <v>47</v>
      </c>
    </row>
    <row r="402" spans="1:14" x14ac:dyDescent="0.2">
      <c r="A402">
        <v>336</v>
      </c>
      <c r="B402" t="s">
        <v>855</v>
      </c>
      <c r="C402" t="s">
        <v>1527</v>
      </c>
      <c r="D402">
        <v>68.531484729400006</v>
      </c>
      <c r="E402">
        <v>-150.04821666999999</v>
      </c>
      <c r="F402" t="s">
        <v>295</v>
      </c>
      <c r="G402" t="s">
        <v>384</v>
      </c>
      <c r="H402" t="s">
        <v>856</v>
      </c>
      <c r="I402" t="s">
        <v>295</v>
      </c>
      <c r="J402" t="s">
        <v>709</v>
      </c>
      <c r="K402" t="s">
        <v>295</v>
      </c>
      <c r="L402" t="s">
        <v>710</v>
      </c>
      <c r="M402" s="66" t="str">
        <f t="shared" si="17"/>
        <v>View on Google Map</v>
      </c>
      <c r="N402">
        <f t="shared" si="16"/>
        <v>48</v>
      </c>
    </row>
    <row r="403" spans="1:14" x14ac:dyDescent="0.2">
      <c r="A403">
        <v>337</v>
      </c>
      <c r="B403" t="s">
        <v>857</v>
      </c>
      <c r="C403" t="s">
        <v>1528</v>
      </c>
      <c r="D403">
        <v>68.525496449800002</v>
      </c>
      <c r="E403">
        <v>-150.03164010200001</v>
      </c>
      <c r="F403" t="s">
        <v>295</v>
      </c>
      <c r="G403" t="s">
        <v>384</v>
      </c>
      <c r="H403" t="s">
        <v>858</v>
      </c>
      <c r="I403" t="s">
        <v>295</v>
      </c>
      <c r="J403" t="s">
        <v>709</v>
      </c>
      <c r="K403" t="s">
        <v>295</v>
      </c>
      <c r="L403" t="s">
        <v>710</v>
      </c>
      <c r="M403" s="66" t="str">
        <f t="shared" si="17"/>
        <v>View on Google Map</v>
      </c>
      <c r="N403">
        <f t="shared" si="16"/>
        <v>49</v>
      </c>
    </row>
    <row r="404" spans="1:14" x14ac:dyDescent="0.2">
      <c r="A404">
        <v>338</v>
      </c>
      <c r="B404" t="s">
        <v>859</v>
      </c>
      <c r="C404" t="s">
        <v>1529</v>
      </c>
      <c r="D404">
        <v>68.522395926599998</v>
      </c>
      <c r="E404">
        <v>-150.02260567299999</v>
      </c>
      <c r="F404" t="s">
        <v>295</v>
      </c>
      <c r="G404" t="s">
        <v>384</v>
      </c>
      <c r="H404" t="s">
        <v>860</v>
      </c>
      <c r="I404" t="s">
        <v>295</v>
      </c>
      <c r="J404" t="s">
        <v>709</v>
      </c>
      <c r="K404" t="s">
        <v>295</v>
      </c>
      <c r="L404" t="s">
        <v>710</v>
      </c>
      <c r="M404" s="66" t="str">
        <f t="shared" si="17"/>
        <v>View on Google Map</v>
      </c>
      <c r="N404">
        <f t="shared" si="16"/>
        <v>50</v>
      </c>
    </row>
    <row r="405" spans="1:14" x14ac:dyDescent="0.2">
      <c r="A405">
        <v>339</v>
      </c>
      <c r="B405" t="s">
        <v>861</v>
      </c>
      <c r="C405" t="s">
        <v>1530</v>
      </c>
      <c r="D405">
        <v>68.574095052399997</v>
      </c>
      <c r="E405">
        <v>-149.97662969199999</v>
      </c>
      <c r="F405" t="s">
        <v>295</v>
      </c>
      <c r="G405" t="s">
        <v>384</v>
      </c>
      <c r="H405" t="s">
        <v>862</v>
      </c>
      <c r="I405" t="s">
        <v>295</v>
      </c>
      <c r="J405" t="s">
        <v>709</v>
      </c>
      <c r="K405" t="s">
        <v>295</v>
      </c>
      <c r="L405" t="s">
        <v>710</v>
      </c>
      <c r="M405" s="66" t="str">
        <f t="shared" si="17"/>
        <v>View on Google Map</v>
      </c>
      <c r="N405">
        <f t="shared" si="16"/>
        <v>51</v>
      </c>
    </row>
    <row r="406" spans="1:14" x14ac:dyDescent="0.2">
      <c r="A406">
        <v>340</v>
      </c>
      <c r="B406" t="s">
        <v>863</v>
      </c>
      <c r="C406" t="s">
        <v>1531</v>
      </c>
      <c r="D406">
        <v>68.571671305899997</v>
      </c>
      <c r="E406">
        <v>-149.972667672</v>
      </c>
      <c r="F406" t="s">
        <v>295</v>
      </c>
      <c r="G406" t="s">
        <v>384</v>
      </c>
      <c r="H406" t="s">
        <v>864</v>
      </c>
      <c r="I406" t="s">
        <v>295</v>
      </c>
      <c r="J406" t="s">
        <v>709</v>
      </c>
      <c r="K406" t="s">
        <v>295</v>
      </c>
      <c r="L406" t="s">
        <v>710</v>
      </c>
      <c r="M406" s="66" t="str">
        <f t="shared" si="17"/>
        <v>View on Google Map</v>
      </c>
      <c r="N406">
        <f t="shared" si="16"/>
        <v>52</v>
      </c>
    </row>
    <row r="407" spans="1:14" x14ac:dyDescent="0.2">
      <c r="A407">
        <v>341</v>
      </c>
      <c r="B407" t="s">
        <v>865</v>
      </c>
      <c r="C407" t="s">
        <v>1532</v>
      </c>
      <c r="D407">
        <v>68.562791718200003</v>
      </c>
      <c r="E407">
        <v>-149.977791473</v>
      </c>
      <c r="F407" t="s">
        <v>295</v>
      </c>
      <c r="G407" t="s">
        <v>384</v>
      </c>
      <c r="H407" t="s">
        <v>866</v>
      </c>
      <c r="I407" t="s">
        <v>295</v>
      </c>
      <c r="J407" t="s">
        <v>709</v>
      </c>
      <c r="K407" t="s">
        <v>295</v>
      </c>
      <c r="L407" t="s">
        <v>710</v>
      </c>
      <c r="M407" s="66" t="str">
        <f t="shared" si="17"/>
        <v>View on Google Map</v>
      </c>
      <c r="N407">
        <f t="shared" si="16"/>
        <v>53</v>
      </c>
    </row>
    <row r="408" spans="1:14" x14ac:dyDescent="0.2">
      <c r="A408">
        <v>342</v>
      </c>
      <c r="B408" t="s">
        <v>867</v>
      </c>
      <c r="C408" t="s">
        <v>1533</v>
      </c>
      <c r="D408">
        <v>68.556077412199997</v>
      </c>
      <c r="E408">
        <v>-149.93361884199999</v>
      </c>
      <c r="F408" t="s">
        <v>295</v>
      </c>
      <c r="G408" t="s">
        <v>384</v>
      </c>
      <c r="H408" t="s">
        <v>868</v>
      </c>
      <c r="I408" t="s">
        <v>295</v>
      </c>
      <c r="J408" t="s">
        <v>709</v>
      </c>
      <c r="K408" t="s">
        <v>295</v>
      </c>
      <c r="L408" t="s">
        <v>710</v>
      </c>
      <c r="M408" s="66" t="str">
        <f t="shared" si="17"/>
        <v>View on Google Map</v>
      </c>
      <c r="N408">
        <f t="shared" si="16"/>
        <v>54</v>
      </c>
    </row>
    <row r="409" spans="1:14" x14ac:dyDescent="0.2">
      <c r="A409">
        <v>343</v>
      </c>
      <c r="B409" t="s">
        <v>869</v>
      </c>
      <c r="C409" t="s">
        <v>1534</v>
      </c>
      <c r="D409">
        <v>68.567959712100006</v>
      </c>
      <c r="E409">
        <v>-149.89938475599999</v>
      </c>
      <c r="F409" t="s">
        <v>295</v>
      </c>
      <c r="G409" t="s">
        <v>384</v>
      </c>
      <c r="H409" t="s">
        <v>870</v>
      </c>
      <c r="I409" t="s">
        <v>295</v>
      </c>
      <c r="J409" t="s">
        <v>709</v>
      </c>
      <c r="K409" t="s">
        <v>295</v>
      </c>
      <c r="L409" t="s">
        <v>710</v>
      </c>
      <c r="M409" s="66" t="str">
        <f t="shared" si="17"/>
        <v>View on Google Map</v>
      </c>
      <c r="N409">
        <f t="shared" si="16"/>
        <v>55</v>
      </c>
    </row>
    <row r="410" spans="1:14" x14ac:dyDescent="0.2">
      <c r="A410">
        <v>344</v>
      </c>
      <c r="B410" t="s">
        <v>871</v>
      </c>
      <c r="C410" t="s">
        <v>1535</v>
      </c>
      <c r="D410">
        <v>68.615854386999999</v>
      </c>
      <c r="E410">
        <v>-149.123111674</v>
      </c>
      <c r="F410" t="s">
        <v>295</v>
      </c>
      <c r="G410" t="s">
        <v>384</v>
      </c>
      <c r="H410" t="s">
        <v>872</v>
      </c>
      <c r="I410" t="s">
        <v>295</v>
      </c>
      <c r="J410" t="s">
        <v>709</v>
      </c>
      <c r="K410" t="s">
        <v>295</v>
      </c>
      <c r="L410" t="s">
        <v>710</v>
      </c>
      <c r="M410" s="66" t="str">
        <f t="shared" si="17"/>
        <v>View on Google Map</v>
      </c>
      <c r="N410">
        <f t="shared" si="16"/>
        <v>56</v>
      </c>
    </row>
    <row r="411" spans="1:14" x14ac:dyDescent="0.2">
      <c r="A411">
        <v>345</v>
      </c>
      <c r="B411" t="s">
        <v>873</v>
      </c>
      <c r="C411" t="s">
        <v>1536</v>
      </c>
      <c r="D411">
        <v>68.622759303600006</v>
      </c>
      <c r="E411">
        <v>-149.15087640600001</v>
      </c>
      <c r="F411">
        <v>861</v>
      </c>
      <c r="G411" t="s">
        <v>384</v>
      </c>
      <c r="H411" t="s">
        <v>874</v>
      </c>
      <c r="I411" t="s">
        <v>295</v>
      </c>
      <c r="J411" t="s">
        <v>709</v>
      </c>
      <c r="K411" t="s">
        <v>295</v>
      </c>
      <c r="L411" t="s">
        <v>710</v>
      </c>
      <c r="M411" s="66" t="str">
        <f t="shared" si="17"/>
        <v>View on Google Map</v>
      </c>
      <c r="N411">
        <f t="shared" si="16"/>
        <v>57</v>
      </c>
    </row>
    <row r="412" spans="1:14" x14ac:dyDescent="0.2">
      <c r="A412">
        <v>346</v>
      </c>
      <c r="B412" t="s">
        <v>875</v>
      </c>
      <c r="C412" t="s">
        <v>1537</v>
      </c>
      <c r="D412">
        <v>68.625381351599998</v>
      </c>
      <c r="E412">
        <v>-149.13918719200001</v>
      </c>
      <c r="F412">
        <v>877</v>
      </c>
      <c r="G412" t="s">
        <v>384</v>
      </c>
      <c r="H412" t="s">
        <v>876</v>
      </c>
      <c r="I412" t="s">
        <v>295</v>
      </c>
      <c r="J412" t="s">
        <v>709</v>
      </c>
      <c r="K412" t="s">
        <v>295</v>
      </c>
      <c r="L412" t="s">
        <v>710</v>
      </c>
      <c r="M412" s="66" t="str">
        <f t="shared" si="17"/>
        <v>View on Google Map</v>
      </c>
      <c r="N412">
        <f t="shared" si="16"/>
        <v>58</v>
      </c>
    </row>
    <row r="413" spans="1:14" x14ac:dyDescent="0.2">
      <c r="A413">
        <v>347</v>
      </c>
      <c r="B413" t="s">
        <v>877</v>
      </c>
      <c r="C413" t="s">
        <v>1538</v>
      </c>
      <c r="D413">
        <v>68.630955107899993</v>
      </c>
      <c r="E413">
        <v>-149.161535972</v>
      </c>
      <c r="F413">
        <v>858</v>
      </c>
      <c r="G413" t="s">
        <v>384</v>
      </c>
      <c r="H413" t="s">
        <v>878</v>
      </c>
      <c r="I413" t="s">
        <v>295</v>
      </c>
      <c r="J413" t="s">
        <v>709</v>
      </c>
      <c r="K413" t="s">
        <v>295</v>
      </c>
      <c r="L413" t="s">
        <v>710</v>
      </c>
      <c r="M413" s="66" t="str">
        <f t="shared" si="17"/>
        <v>View on Google Map</v>
      </c>
      <c r="N413">
        <f t="shared" si="16"/>
        <v>59</v>
      </c>
    </row>
    <row r="414" spans="1:14" x14ac:dyDescent="0.2">
      <c r="A414">
        <v>348</v>
      </c>
      <c r="B414" t="s">
        <v>879</v>
      </c>
      <c r="C414" t="s">
        <v>1539</v>
      </c>
      <c r="D414">
        <v>68.636431312400006</v>
      </c>
      <c r="E414">
        <v>-149.14390222200001</v>
      </c>
      <c r="F414" t="s">
        <v>295</v>
      </c>
      <c r="G414" t="s">
        <v>384</v>
      </c>
      <c r="H414" t="s">
        <v>880</v>
      </c>
      <c r="I414" t="s">
        <v>295</v>
      </c>
      <c r="J414" t="s">
        <v>709</v>
      </c>
      <c r="K414" t="s">
        <v>295</v>
      </c>
      <c r="L414" t="s">
        <v>710</v>
      </c>
      <c r="M414" s="66" t="str">
        <f t="shared" si="17"/>
        <v>View on Google Map</v>
      </c>
      <c r="N414">
        <f t="shared" si="16"/>
        <v>60</v>
      </c>
    </row>
    <row r="415" spans="1:14" x14ac:dyDescent="0.2">
      <c r="A415">
        <v>349</v>
      </c>
      <c r="B415" t="s">
        <v>881</v>
      </c>
      <c r="C415" t="s">
        <v>1540</v>
      </c>
      <c r="D415">
        <v>68.638723598300004</v>
      </c>
      <c r="E415">
        <v>-149.17862426400001</v>
      </c>
      <c r="F415" t="s">
        <v>295</v>
      </c>
      <c r="G415" t="s">
        <v>384</v>
      </c>
      <c r="H415" t="s">
        <v>882</v>
      </c>
      <c r="I415" t="s">
        <v>295</v>
      </c>
      <c r="J415" t="s">
        <v>709</v>
      </c>
      <c r="K415" t="s">
        <v>295</v>
      </c>
      <c r="L415" t="s">
        <v>710</v>
      </c>
      <c r="M415" s="66" t="str">
        <f t="shared" si="17"/>
        <v>View on Google Map</v>
      </c>
      <c r="N415">
        <f t="shared" si="16"/>
        <v>61</v>
      </c>
    </row>
    <row r="416" spans="1:14" x14ac:dyDescent="0.2">
      <c r="A416">
        <v>350</v>
      </c>
      <c r="B416" t="s">
        <v>883</v>
      </c>
      <c r="C416" t="s">
        <v>1541</v>
      </c>
      <c r="D416">
        <v>68.634874735899999</v>
      </c>
      <c r="E416">
        <v>-149.193728236</v>
      </c>
      <c r="F416" t="s">
        <v>295</v>
      </c>
      <c r="G416" t="s">
        <v>384</v>
      </c>
      <c r="H416" t="s">
        <v>884</v>
      </c>
      <c r="I416" t="s">
        <v>295</v>
      </c>
      <c r="J416" t="s">
        <v>709</v>
      </c>
      <c r="K416" t="s">
        <v>295</v>
      </c>
      <c r="L416" t="s">
        <v>710</v>
      </c>
      <c r="M416" s="66" t="str">
        <f t="shared" si="17"/>
        <v>View on Google Map</v>
      </c>
      <c r="N416">
        <f t="shared" si="16"/>
        <v>62</v>
      </c>
    </row>
    <row r="417" spans="1:14" x14ac:dyDescent="0.2">
      <c r="A417">
        <v>351</v>
      </c>
      <c r="B417" t="s">
        <v>885</v>
      </c>
      <c r="C417" t="s">
        <v>1542</v>
      </c>
      <c r="D417">
        <v>68.630921065799996</v>
      </c>
      <c r="E417">
        <v>-149.19135200100001</v>
      </c>
      <c r="F417" t="s">
        <v>295</v>
      </c>
      <c r="G417" t="s">
        <v>384</v>
      </c>
      <c r="H417" t="s">
        <v>886</v>
      </c>
      <c r="I417" t="s">
        <v>295</v>
      </c>
      <c r="J417" t="s">
        <v>709</v>
      </c>
      <c r="K417" t="s">
        <v>295</v>
      </c>
      <c r="L417" t="s">
        <v>710</v>
      </c>
      <c r="M417" s="66" t="str">
        <f t="shared" si="17"/>
        <v>View on Google Map</v>
      </c>
      <c r="N417">
        <f t="shared" si="16"/>
        <v>63</v>
      </c>
    </row>
    <row r="418" spans="1:14" x14ac:dyDescent="0.2">
      <c r="A418">
        <v>352</v>
      </c>
      <c r="B418" t="s">
        <v>887</v>
      </c>
      <c r="C418" t="s">
        <v>1543</v>
      </c>
      <c r="D418">
        <v>68.635774522800006</v>
      </c>
      <c r="E418">
        <v>-149.20688041899999</v>
      </c>
      <c r="F418" t="s">
        <v>295</v>
      </c>
      <c r="G418" t="s">
        <v>384</v>
      </c>
      <c r="H418" t="s">
        <v>888</v>
      </c>
      <c r="I418" t="s">
        <v>295</v>
      </c>
      <c r="J418" t="s">
        <v>709</v>
      </c>
      <c r="K418" t="s">
        <v>295</v>
      </c>
      <c r="L418" t="s">
        <v>710</v>
      </c>
      <c r="M418" s="66" t="str">
        <f t="shared" si="17"/>
        <v>View on Google Map</v>
      </c>
      <c r="N418">
        <f t="shared" si="16"/>
        <v>64</v>
      </c>
    </row>
    <row r="419" spans="1:14" x14ac:dyDescent="0.2">
      <c r="A419">
        <v>353</v>
      </c>
      <c r="B419" t="s">
        <v>889</v>
      </c>
      <c r="C419" t="s">
        <v>1544</v>
      </c>
      <c r="D419">
        <v>68.585080002200002</v>
      </c>
      <c r="E419">
        <v>-149.208359645</v>
      </c>
      <c r="F419">
        <v>898</v>
      </c>
      <c r="G419" t="s">
        <v>384</v>
      </c>
      <c r="H419" t="s">
        <v>890</v>
      </c>
      <c r="I419" t="s">
        <v>295</v>
      </c>
      <c r="J419" t="s">
        <v>709</v>
      </c>
      <c r="K419" t="s">
        <v>295</v>
      </c>
      <c r="L419" t="s">
        <v>710</v>
      </c>
      <c r="M419" s="66" t="str">
        <f t="shared" si="17"/>
        <v>View on Google Map</v>
      </c>
      <c r="N419">
        <f t="shared" si="16"/>
        <v>65</v>
      </c>
    </row>
    <row r="420" spans="1:14" x14ac:dyDescent="0.2">
      <c r="A420">
        <v>354</v>
      </c>
      <c r="B420" t="s">
        <v>891</v>
      </c>
      <c r="C420" t="s">
        <v>1545</v>
      </c>
      <c r="D420">
        <v>68.583148055099997</v>
      </c>
      <c r="E420">
        <v>-149.19950362399999</v>
      </c>
      <c r="F420">
        <v>896</v>
      </c>
      <c r="G420" t="s">
        <v>384</v>
      </c>
      <c r="H420" t="s">
        <v>892</v>
      </c>
      <c r="I420" t="s">
        <v>295</v>
      </c>
      <c r="J420" t="s">
        <v>709</v>
      </c>
      <c r="K420" t="s">
        <v>295</v>
      </c>
      <c r="L420" t="s">
        <v>710</v>
      </c>
      <c r="M420" s="66" t="str">
        <f t="shared" si="17"/>
        <v>View on Google Map</v>
      </c>
      <c r="N420">
        <f t="shared" ref="N420:N434" si="18">VALUE(MID(H420,5,3))</f>
        <v>66</v>
      </c>
    </row>
    <row r="421" spans="1:14" x14ac:dyDescent="0.2">
      <c r="A421">
        <v>355</v>
      </c>
      <c r="B421" t="s">
        <v>893</v>
      </c>
      <c r="C421" t="s">
        <v>1546</v>
      </c>
      <c r="D421">
        <v>68.589302268899999</v>
      </c>
      <c r="E421">
        <v>-149.18432651699999</v>
      </c>
      <c r="F421">
        <v>880</v>
      </c>
      <c r="G421" t="s">
        <v>384</v>
      </c>
      <c r="H421" t="s">
        <v>894</v>
      </c>
      <c r="I421" t="s">
        <v>295</v>
      </c>
      <c r="J421" t="s">
        <v>709</v>
      </c>
      <c r="K421" t="s">
        <v>295</v>
      </c>
      <c r="L421" t="s">
        <v>710</v>
      </c>
      <c r="M421" s="66" t="str">
        <f t="shared" si="17"/>
        <v>View on Google Map</v>
      </c>
      <c r="N421">
        <f t="shared" si="18"/>
        <v>67</v>
      </c>
    </row>
    <row r="422" spans="1:14" x14ac:dyDescent="0.2">
      <c r="A422">
        <v>357</v>
      </c>
      <c r="B422" t="s">
        <v>895</v>
      </c>
      <c r="C422" t="s">
        <v>1547</v>
      </c>
      <c r="D422">
        <v>68.595953562800005</v>
      </c>
      <c r="E422">
        <v>-149.161045868</v>
      </c>
      <c r="F422" t="s">
        <v>295</v>
      </c>
      <c r="G422" t="s">
        <v>384</v>
      </c>
      <c r="H422" t="s">
        <v>896</v>
      </c>
      <c r="I422" t="s">
        <v>295</v>
      </c>
      <c r="J422" t="s">
        <v>709</v>
      </c>
      <c r="K422" t="s">
        <v>295</v>
      </c>
      <c r="L422" t="s">
        <v>710</v>
      </c>
      <c r="M422" s="66" t="str">
        <f t="shared" si="17"/>
        <v>View on Google Map</v>
      </c>
      <c r="N422">
        <f t="shared" si="18"/>
        <v>69</v>
      </c>
    </row>
    <row r="423" spans="1:14" x14ac:dyDescent="0.2">
      <c r="A423">
        <v>358</v>
      </c>
      <c r="B423" t="s">
        <v>897</v>
      </c>
      <c r="C423" t="s">
        <v>1548</v>
      </c>
      <c r="D423">
        <v>68.590721600400002</v>
      </c>
      <c r="E423">
        <v>-149.17612158099999</v>
      </c>
      <c r="F423" t="s">
        <v>295</v>
      </c>
      <c r="G423" t="s">
        <v>384</v>
      </c>
      <c r="H423" t="s">
        <v>898</v>
      </c>
      <c r="I423" t="s">
        <v>295</v>
      </c>
      <c r="J423" t="s">
        <v>709</v>
      </c>
      <c r="K423" t="s">
        <v>295</v>
      </c>
      <c r="L423" t="s">
        <v>710</v>
      </c>
      <c r="M423" s="66" t="str">
        <f t="shared" si="17"/>
        <v>View on Google Map</v>
      </c>
      <c r="N423">
        <f t="shared" si="18"/>
        <v>70</v>
      </c>
    </row>
    <row r="424" spans="1:14" x14ac:dyDescent="0.2">
      <c r="A424">
        <v>359</v>
      </c>
      <c r="B424" t="s">
        <v>899</v>
      </c>
      <c r="C424" t="s">
        <v>1549</v>
      </c>
      <c r="D424">
        <v>68.600362864999994</v>
      </c>
      <c r="E424">
        <v>-149.14055367099999</v>
      </c>
      <c r="F424" t="s">
        <v>295</v>
      </c>
      <c r="G424" t="s">
        <v>384</v>
      </c>
      <c r="H424" t="s">
        <v>900</v>
      </c>
      <c r="I424" t="s">
        <v>295</v>
      </c>
      <c r="J424" t="s">
        <v>709</v>
      </c>
      <c r="K424" t="s">
        <v>295</v>
      </c>
      <c r="L424" t="s">
        <v>710</v>
      </c>
      <c r="M424" s="66" t="str">
        <f t="shared" si="17"/>
        <v>View on Google Map</v>
      </c>
      <c r="N424">
        <f t="shared" si="18"/>
        <v>71</v>
      </c>
    </row>
    <row r="425" spans="1:14" x14ac:dyDescent="0.2">
      <c r="A425">
        <v>360</v>
      </c>
      <c r="B425" t="s">
        <v>901</v>
      </c>
      <c r="C425" t="s">
        <v>1550</v>
      </c>
      <c r="D425">
        <v>68.610380375800005</v>
      </c>
      <c r="E425">
        <v>-149.15074315300001</v>
      </c>
      <c r="F425" t="s">
        <v>295</v>
      </c>
      <c r="G425" t="s">
        <v>384</v>
      </c>
      <c r="H425" t="s">
        <v>902</v>
      </c>
      <c r="I425" t="s">
        <v>295</v>
      </c>
      <c r="J425" t="s">
        <v>709</v>
      </c>
      <c r="K425" t="s">
        <v>295</v>
      </c>
      <c r="L425" t="s">
        <v>710</v>
      </c>
      <c r="M425" s="66" t="str">
        <f t="shared" si="17"/>
        <v>View on Google Map</v>
      </c>
      <c r="N425">
        <f t="shared" si="18"/>
        <v>72</v>
      </c>
    </row>
    <row r="426" spans="1:14" x14ac:dyDescent="0.2">
      <c r="A426">
        <v>361</v>
      </c>
      <c r="B426" t="s">
        <v>903</v>
      </c>
      <c r="C426" t="s">
        <v>1551</v>
      </c>
      <c r="D426">
        <v>68.6163784405</v>
      </c>
      <c r="E426">
        <v>-149.16060521700001</v>
      </c>
      <c r="F426" t="s">
        <v>295</v>
      </c>
      <c r="G426" t="s">
        <v>384</v>
      </c>
      <c r="H426" t="s">
        <v>904</v>
      </c>
      <c r="I426" t="s">
        <v>295</v>
      </c>
      <c r="J426" t="s">
        <v>709</v>
      </c>
      <c r="K426" t="s">
        <v>295</v>
      </c>
      <c r="L426" t="s">
        <v>710</v>
      </c>
      <c r="M426" s="66" t="str">
        <f t="shared" si="17"/>
        <v>View on Google Map</v>
      </c>
      <c r="N426">
        <f t="shared" si="18"/>
        <v>73</v>
      </c>
    </row>
    <row r="427" spans="1:14" x14ac:dyDescent="0.2">
      <c r="A427">
        <v>362</v>
      </c>
      <c r="B427" t="s">
        <v>905</v>
      </c>
      <c r="C427" t="s">
        <v>1552</v>
      </c>
      <c r="D427">
        <v>68.617934232500005</v>
      </c>
      <c r="E427">
        <v>-149.18594585299999</v>
      </c>
      <c r="F427" t="s">
        <v>295</v>
      </c>
      <c r="G427" t="s">
        <v>384</v>
      </c>
      <c r="H427" t="s">
        <v>906</v>
      </c>
      <c r="I427" t="s">
        <v>295</v>
      </c>
      <c r="J427" t="s">
        <v>709</v>
      </c>
      <c r="K427" t="s">
        <v>295</v>
      </c>
      <c r="L427" t="s">
        <v>710</v>
      </c>
      <c r="M427" s="66" t="str">
        <f t="shared" si="17"/>
        <v>View on Google Map</v>
      </c>
      <c r="N427">
        <f t="shared" si="18"/>
        <v>74</v>
      </c>
    </row>
    <row r="428" spans="1:14" x14ac:dyDescent="0.2">
      <c r="A428">
        <v>363</v>
      </c>
      <c r="B428" t="s">
        <v>907</v>
      </c>
      <c r="C428" t="s">
        <v>1553</v>
      </c>
      <c r="D428">
        <v>68.614396448299999</v>
      </c>
      <c r="E428">
        <v>-149.19403818800001</v>
      </c>
      <c r="F428" t="s">
        <v>295</v>
      </c>
      <c r="G428" t="s">
        <v>384</v>
      </c>
      <c r="H428" t="s">
        <v>908</v>
      </c>
      <c r="I428" t="s">
        <v>295</v>
      </c>
      <c r="J428" t="s">
        <v>709</v>
      </c>
      <c r="K428" t="s">
        <v>295</v>
      </c>
      <c r="L428" t="s">
        <v>710</v>
      </c>
      <c r="M428" s="66" t="str">
        <f t="shared" si="17"/>
        <v>View on Google Map</v>
      </c>
      <c r="N428">
        <f t="shared" si="18"/>
        <v>75</v>
      </c>
    </row>
    <row r="429" spans="1:14" x14ac:dyDescent="0.2">
      <c r="A429">
        <v>364</v>
      </c>
      <c r="B429" t="s">
        <v>909</v>
      </c>
      <c r="C429" t="s">
        <v>1554</v>
      </c>
      <c r="D429">
        <v>68.694256581000005</v>
      </c>
      <c r="E429">
        <v>-149.73679655699999</v>
      </c>
      <c r="F429" t="s">
        <v>295</v>
      </c>
      <c r="G429" t="s">
        <v>384</v>
      </c>
      <c r="H429" t="s">
        <v>910</v>
      </c>
      <c r="I429" t="s">
        <v>295</v>
      </c>
      <c r="J429" t="s">
        <v>709</v>
      </c>
      <c r="K429" t="s">
        <v>295</v>
      </c>
      <c r="L429" t="s">
        <v>710</v>
      </c>
      <c r="M429" s="66" t="str">
        <f t="shared" si="17"/>
        <v>View on Google Map</v>
      </c>
      <c r="N429">
        <f t="shared" si="18"/>
        <v>76</v>
      </c>
    </row>
    <row r="430" spans="1:14" x14ac:dyDescent="0.2">
      <c r="A430">
        <v>365</v>
      </c>
      <c r="B430" t="s">
        <v>911</v>
      </c>
      <c r="C430" t="s">
        <v>1555</v>
      </c>
      <c r="D430">
        <v>68.696056827099994</v>
      </c>
      <c r="E430">
        <v>-149.73131395300001</v>
      </c>
      <c r="F430" t="s">
        <v>295</v>
      </c>
      <c r="G430" t="s">
        <v>384</v>
      </c>
      <c r="H430" t="s">
        <v>912</v>
      </c>
      <c r="I430" t="s">
        <v>295</v>
      </c>
      <c r="J430" t="s">
        <v>709</v>
      </c>
      <c r="K430" t="s">
        <v>295</v>
      </c>
      <c r="L430" t="s">
        <v>710</v>
      </c>
      <c r="M430" s="66" t="str">
        <f t="shared" si="17"/>
        <v>View on Google Map</v>
      </c>
      <c r="N430">
        <f t="shared" si="18"/>
        <v>77</v>
      </c>
    </row>
    <row r="431" spans="1:14" x14ac:dyDescent="0.2">
      <c r="A431">
        <v>366</v>
      </c>
      <c r="B431" t="s">
        <v>913</v>
      </c>
      <c r="C431" t="s">
        <v>1556</v>
      </c>
      <c r="D431">
        <v>68.696468206399999</v>
      </c>
      <c r="E431">
        <v>-149.708828248</v>
      </c>
      <c r="F431" t="s">
        <v>295</v>
      </c>
      <c r="G431" t="s">
        <v>384</v>
      </c>
      <c r="H431" t="s">
        <v>914</v>
      </c>
      <c r="I431" t="s">
        <v>295</v>
      </c>
      <c r="J431" t="s">
        <v>709</v>
      </c>
      <c r="K431" t="s">
        <v>295</v>
      </c>
      <c r="L431" t="s">
        <v>710</v>
      </c>
      <c r="M431" s="66" t="str">
        <f t="shared" si="17"/>
        <v>View on Google Map</v>
      </c>
      <c r="N431">
        <f t="shared" si="18"/>
        <v>78</v>
      </c>
    </row>
    <row r="432" spans="1:14" x14ac:dyDescent="0.2">
      <c r="A432">
        <v>367</v>
      </c>
      <c r="B432" t="s">
        <v>915</v>
      </c>
      <c r="C432" t="s">
        <v>1557</v>
      </c>
      <c r="D432">
        <v>68.688141157800004</v>
      </c>
      <c r="E432">
        <v>-149.73555264800001</v>
      </c>
      <c r="F432" t="s">
        <v>295</v>
      </c>
      <c r="G432" t="s">
        <v>384</v>
      </c>
      <c r="H432" t="s">
        <v>916</v>
      </c>
      <c r="I432" t="s">
        <v>295</v>
      </c>
      <c r="J432" t="s">
        <v>709</v>
      </c>
      <c r="K432" t="s">
        <v>295</v>
      </c>
      <c r="L432" t="s">
        <v>710</v>
      </c>
      <c r="M432" s="66" t="str">
        <f t="shared" si="17"/>
        <v>View on Google Map</v>
      </c>
      <c r="N432">
        <f t="shared" si="18"/>
        <v>79</v>
      </c>
    </row>
    <row r="433" spans="1:14" x14ac:dyDescent="0.2">
      <c r="A433">
        <v>368</v>
      </c>
      <c r="B433" t="s">
        <v>917</v>
      </c>
      <c r="C433" t="s">
        <v>1558</v>
      </c>
      <c r="D433">
        <v>68.682810930000002</v>
      </c>
      <c r="E433">
        <v>-149.73974315500001</v>
      </c>
      <c r="F433" t="s">
        <v>295</v>
      </c>
      <c r="G433" t="s">
        <v>384</v>
      </c>
      <c r="H433" t="s">
        <v>918</v>
      </c>
      <c r="I433" t="s">
        <v>295</v>
      </c>
      <c r="J433" t="s">
        <v>709</v>
      </c>
      <c r="K433" t="s">
        <v>295</v>
      </c>
      <c r="L433" t="s">
        <v>710</v>
      </c>
      <c r="M433" s="66" t="str">
        <f t="shared" si="17"/>
        <v>View on Google Map</v>
      </c>
      <c r="N433">
        <f t="shared" si="18"/>
        <v>80</v>
      </c>
    </row>
    <row r="434" spans="1:14" x14ac:dyDescent="0.2">
      <c r="A434">
        <v>369</v>
      </c>
      <c r="B434" t="s">
        <v>919</v>
      </c>
      <c r="C434" t="s">
        <v>1559</v>
      </c>
      <c r="D434">
        <v>68.682815967099998</v>
      </c>
      <c r="E434">
        <v>-149.759701116</v>
      </c>
      <c r="F434" t="s">
        <v>295</v>
      </c>
      <c r="G434" t="s">
        <v>384</v>
      </c>
      <c r="H434" t="s">
        <v>920</v>
      </c>
      <c r="I434" t="s">
        <v>295</v>
      </c>
      <c r="J434" t="s">
        <v>709</v>
      </c>
      <c r="K434" t="s">
        <v>295</v>
      </c>
      <c r="L434" t="s">
        <v>710</v>
      </c>
      <c r="M434" s="66" t="str">
        <f t="shared" si="17"/>
        <v>View on Google Map</v>
      </c>
      <c r="N434">
        <f t="shared" si="18"/>
        <v>81</v>
      </c>
    </row>
    <row r="435" spans="1:14" x14ac:dyDescent="0.2">
      <c r="A435">
        <v>1225</v>
      </c>
      <c r="B435" t="s">
        <v>1360</v>
      </c>
      <c r="C435" s="13" t="s">
        <v>1364</v>
      </c>
      <c r="D435">
        <v>68.641727000000003</v>
      </c>
      <c r="E435">
        <v>-149.58665300000001</v>
      </c>
      <c r="F435">
        <v>724</v>
      </c>
      <c r="G435" t="s">
        <v>1160</v>
      </c>
      <c r="H435" t="s">
        <v>295</v>
      </c>
      <c r="I435" t="s">
        <v>295</v>
      </c>
      <c r="J435" t="s">
        <v>1355</v>
      </c>
      <c r="K435" t="s">
        <v>295</v>
      </c>
      <c r="L435" t="s">
        <v>295</v>
      </c>
      <c r="M435" s="66" t="str">
        <f t="shared" si="17"/>
        <v>View on Google Map</v>
      </c>
    </row>
    <row r="436" spans="1:14" x14ac:dyDescent="0.2">
      <c r="B436" t="s">
        <v>1372</v>
      </c>
      <c r="C436" s="70" t="s">
        <v>1373</v>
      </c>
      <c r="D436">
        <v>68.622865000000004</v>
      </c>
      <c r="E436">
        <v>-149.60854499999999</v>
      </c>
      <c r="F436">
        <v>758</v>
      </c>
      <c r="G436" t="s">
        <v>1160</v>
      </c>
      <c r="J436" t="s">
        <v>1355</v>
      </c>
      <c r="M436" s="66" t="str">
        <f t="shared" si="17"/>
        <v>View on Google Map</v>
      </c>
    </row>
    <row r="437" spans="1:14" x14ac:dyDescent="0.2">
      <c r="A437">
        <v>1220</v>
      </c>
      <c r="B437" t="s">
        <v>1356</v>
      </c>
      <c r="C437" s="13" t="s">
        <v>1365</v>
      </c>
      <c r="D437">
        <v>68.624410999999995</v>
      </c>
      <c r="E437">
        <v>-149.609589</v>
      </c>
      <c r="F437">
        <v>750</v>
      </c>
      <c r="G437" t="s">
        <v>1160</v>
      </c>
      <c r="H437" t="s">
        <v>295</v>
      </c>
      <c r="I437" t="s">
        <v>295</v>
      </c>
      <c r="J437" t="s">
        <v>1355</v>
      </c>
      <c r="K437" t="s">
        <v>295</v>
      </c>
      <c r="L437" t="s">
        <v>295</v>
      </c>
      <c r="M437" s="66" t="str">
        <f t="shared" si="17"/>
        <v>View on Google Map</v>
      </c>
    </row>
    <row r="438" spans="1:14" x14ac:dyDescent="0.2">
      <c r="A438">
        <v>1222</v>
      </c>
      <c r="B438" t="s">
        <v>1363</v>
      </c>
      <c r="C438" s="13" t="s">
        <v>1366</v>
      </c>
      <c r="D438">
        <v>68.629636000000005</v>
      </c>
      <c r="E438">
        <v>-149.57565600000001</v>
      </c>
      <c r="F438">
        <v>755</v>
      </c>
      <c r="G438" t="s">
        <v>1160</v>
      </c>
      <c r="H438" t="s">
        <v>295</v>
      </c>
      <c r="I438" t="s">
        <v>295</v>
      </c>
      <c r="J438" t="s">
        <v>1355</v>
      </c>
      <c r="K438" t="s">
        <v>295</v>
      </c>
      <c r="L438" t="s">
        <v>295</v>
      </c>
      <c r="M438" s="66" t="str">
        <f t="shared" si="17"/>
        <v>View on Google Map</v>
      </c>
    </row>
    <row r="439" spans="1:14" x14ac:dyDescent="0.2">
      <c r="A439">
        <v>1228</v>
      </c>
      <c r="B439" t="s">
        <v>1362</v>
      </c>
      <c r="C439" s="13" t="s">
        <v>1367</v>
      </c>
      <c r="D439">
        <v>68.634530999999996</v>
      </c>
      <c r="E439">
        <v>-149.64205799999999</v>
      </c>
      <c r="F439">
        <v>748</v>
      </c>
      <c r="G439" t="s">
        <v>1160</v>
      </c>
      <c r="H439" t="s">
        <v>295</v>
      </c>
      <c r="I439" t="s">
        <v>295</v>
      </c>
      <c r="J439" t="s">
        <v>1355</v>
      </c>
      <c r="K439" t="s">
        <v>295</v>
      </c>
      <c r="L439" t="s">
        <v>295</v>
      </c>
      <c r="M439" s="66" t="str">
        <f t="shared" si="17"/>
        <v>View on Google Map</v>
      </c>
    </row>
    <row r="440" spans="1:14" x14ac:dyDescent="0.2">
      <c r="A440">
        <v>1227</v>
      </c>
      <c r="B440" t="s">
        <v>1361</v>
      </c>
      <c r="C440" s="13" t="s">
        <v>1368</v>
      </c>
      <c r="D440">
        <v>68.634039000000001</v>
      </c>
      <c r="E440">
        <v>-149.63704899999999</v>
      </c>
      <c r="F440">
        <v>750</v>
      </c>
      <c r="G440" t="s">
        <v>1160</v>
      </c>
      <c r="H440" t="s">
        <v>295</v>
      </c>
      <c r="I440" t="s">
        <v>295</v>
      </c>
      <c r="J440" t="s">
        <v>1355</v>
      </c>
      <c r="K440" t="s">
        <v>295</v>
      </c>
      <c r="L440" t="s">
        <v>295</v>
      </c>
      <c r="M440" s="66" t="str">
        <f t="shared" si="17"/>
        <v>View on Google Map</v>
      </c>
    </row>
    <row r="441" spans="1:14" x14ac:dyDescent="0.2">
      <c r="A441">
        <v>1223</v>
      </c>
      <c r="B441" t="s">
        <v>1358</v>
      </c>
      <c r="C441" s="13" t="s">
        <v>1369</v>
      </c>
      <c r="D441">
        <v>68.635624000000007</v>
      </c>
      <c r="E441">
        <v>-149.587064</v>
      </c>
      <c r="F441">
        <v>745</v>
      </c>
      <c r="G441" t="s">
        <v>1160</v>
      </c>
      <c r="H441" t="s">
        <v>295</v>
      </c>
      <c r="I441" t="s">
        <v>295</v>
      </c>
      <c r="J441" t="s">
        <v>1355</v>
      </c>
      <c r="K441" t="s">
        <v>295</v>
      </c>
      <c r="L441" t="s">
        <v>295</v>
      </c>
      <c r="M441" s="66" t="str">
        <f t="shared" si="17"/>
        <v>View on Google Map</v>
      </c>
    </row>
    <row r="442" spans="1:14" x14ac:dyDescent="0.2">
      <c r="A442">
        <v>1224</v>
      </c>
      <c r="B442" t="s">
        <v>1359</v>
      </c>
      <c r="C442" s="13" t="s">
        <v>1370</v>
      </c>
      <c r="D442">
        <v>68.638692000000006</v>
      </c>
      <c r="E442">
        <v>-149.567789</v>
      </c>
      <c r="F442">
        <v>731</v>
      </c>
      <c r="G442" t="s">
        <v>1160</v>
      </c>
      <c r="H442" t="s">
        <v>295</v>
      </c>
      <c r="I442" t="s">
        <v>295</v>
      </c>
      <c r="J442" t="s">
        <v>1355</v>
      </c>
      <c r="K442" t="s">
        <v>295</v>
      </c>
      <c r="L442" t="s">
        <v>295</v>
      </c>
      <c r="M442" s="66" t="str">
        <f t="shared" si="17"/>
        <v>View on Google Map</v>
      </c>
    </row>
    <row r="443" spans="1:14" x14ac:dyDescent="0.2">
      <c r="A443">
        <v>1221</v>
      </c>
      <c r="B443" t="s">
        <v>1357</v>
      </c>
      <c r="C443" s="13" t="s">
        <v>1371</v>
      </c>
      <c r="D443">
        <v>68.625440999999995</v>
      </c>
      <c r="E443">
        <v>-149.60287299999999</v>
      </c>
      <c r="F443">
        <v>717</v>
      </c>
      <c r="G443" t="s">
        <v>1160</v>
      </c>
      <c r="H443" t="s">
        <v>295</v>
      </c>
      <c r="I443" t="s">
        <v>295</v>
      </c>
      <c r="J443" t="s">
        <v>1355</v>
      </c>
      <c r="K443" t="s">
        <v>295</v>
      </c>
      <c r="L443" t="s">
        <v>295</v>
      </c>
      <c r="M443" s="66" t="str">
        <f t="shared" si="17"/>
        <v>View on Google Map</v>
      </c>
    </row>
    <row r="444" spans="1:14" x14ac:dyDescent="0.2">
      <c r="A444">
        <v>1226</v>
      </c>
      <c r="B444" s="13" t="s">
        <v>5395</v>
      </c>
      <c r="C444" s="13" t="s">
        <v>5396</v>
      </c>
      <c r="D444">
        <v>68.647621999999998</v>
      </c>
      <c r="E444">
        <v>-149.57729800000001</v>
      </c>
      <c r="F444">
        <v>719</v>
      </c>
      <c r="G444" t="s">
        <v>1160</v>
      </c>
      <c r="H444" t="s">
        <v>295</v>
      </c>
      <c r="I444" t="s">
        <v>295</v>
      </c>
      <c r="J444" t="s">
        <v>1355</v>
      </c>
      <c r="K444" t="s">
        <v>295</v>
      </c>
      <c r="L444" t="s">
        <v>295</v>
      </c>
      <c r="M444" s="66" t="str">
        <f t="shared" si="17"/>
        <v>View on Google Map</v>
      </c>
    </row>
    <row r="445" spans="1:14" x14ac:dyDescent="0.2">
      <c r="A445">
        <v>487</v>
      </c>
      <c r="B445" t="s">
        <v>1069</v>
      </c>
      <c r="C445" t="str">
        <f>"Arctic LTER Site number " &amp; A445</f>
        <v>Arctic LTER Site number 487</v>
      </c>
      <c r="D445">
        <v>68.961583332999993</v>
      </c>
      <c r="E445">
        <v>-150.20961666700001</v>
      </c>
      <c r="F445">
        <v>380</v>
      </c>
      <c r="G445" t="s">
        <v>384</v>
      </c>
      <c r="H445" t="s">
        <v>295</v>
      </c>
      <c r="I445" t="s">
        <v>295</v>
      </c>
      <c r="J445" t="s">
        <v>357</v>
      </c>
      <c r="K445" t="s">
        <v>295</v>
      </c>
      <c r="L445" t="s">
        <v>358</v>
      </c>
      <c r="M445" s="66" t="str">
        <f t="shared" si="17"/>
        <v>View on Google Map</v>
      </c>
    </row>
    <row r="446" spans="1:14" x14ac:dyDescent="0.2">
      <c r="A446">
        <v>23</v>
      </c>
      <c r="B446" t="s">
        <v>342</v>
      </c>
      <c r="C446" t="str">
        <f>"Arctic LTER Site number " &amp; A446</f>
        <v>Arctic LTER Site number 23</v>
      </c>
      <c r="D446" t="s">
        <v>295</v>
      </c>
      <c r="E446" t="s">
        <v>295</v>
      </c>
      <c r="F446" t="s">
        <v>295</v>
      </c>
      <c r="G446" t="s">
        <v>296</v>
      </c>
      <c r="H446" t="s">
        <v>295</v>
      </c>
      <c r="I446" t="s">
        <v>295</v>
      </c>
      <c r="J446" t="s">
        <v>1355</v>
      </c>
      <c r="K446" t="s">
        <v>295</v>
      </c>
      <c r="L446" t="s">
        <v>295</v>
      </c>
      <c r="M446" s="66" t="str">
        <f t="shared" si="17"/>
        <v>View on Google Map</v>
      </c>
    </row>
    <row r="447" spans="1:14" x14ac:dyDescent="0.2">
      <c r="A447">
        <v>529</v>
      </c>
      <c r="B447" t="s">
        <v>1131</v>
      </c>
      <c r="C447" t="s">
        <v>1132</v>
      </c>
      <c r="D447">
        <v>68.672934999999995</v>
      </c>
      <c r="E447">
        <v>-149.61752300000001</v>
      </c>
      <c r="F447">
        <v>708</v>
      </c>
      <c r="G447" t="s">
        <v>384</v>
      </c>
      <c r="H447" t="s">
        <v>295</v>
      </c>
      <c r="I447" t="s">
        <v>295</v>
      </c>
      <c r="J447" t="s">
        <v>1026</v>
      </c>
      <c r="K447" t="s">
        <v>295</v>
      </c>
      <c r="L447" t="s">
        <v>1080</v>
      </c>
      <c r="M447" s="66" t="str">
        <f t="shared" si="17"/>
        <v>View on Google Map</v>
      </c>
    </row>
    <row r="448" spans="1:14" x14ac:dyDescent="0.2">
      <c r="A448">
        <v>494</v>
      </c>
      <c r="B448" t="s">
        <v>1078</v>
      </c>
      <c r="C448" t="str">
        <f t="shared" ref="C448:C456" si="19">"Arctic LTER Site number " &amp; A448</f>
        <v>Arctic LTER Site number 494</v>
      </c>
      <c r="D448">
        <v>68.673756999999995</v>
      </c>
      <c r="E448">
        <v>-149.618268</v>
      </c>
      <c r="F448">
        <v>701</v>
      </c>
      <c r="G448" t="s">
        <v>296</v>
      </c>
      <c r="H448" t="s">
        <v>295</v>
      </c>
      <c r="I448" t="s">
        <v>295</v>
      </c>
      <c r="J448" t="s">
        <v>1079</v>
      </c>
      <c r="K448" t="s">
        <v>295</v>
      </c>
      <c r="L448" t="s">
        <v>1080</v>
      </c>
      <c r="M448" s="66" t="str">
        <f t="shared" si="17"/>
        <v>View on Google Map</v>
      </c>
    </row>
    <row r="449" spans="1:13" x14ac:dyDescent="0.2">
      <c r="A449">
        <v>189</v>
      </c>
      <c r="B449" t="s">
        <v>589</v>
      </c>
      <c r="C449" t="str">
        <f t="shared" si="19"/>
        <v>Arctic LTER Site number 189</v>
      </c>
      <c r="D449">
        <v>68.622</v>
      </c>
      <c r="E449">
        <v>-149.590666</v>
      </c>
      <c r="F449">
        <v>725</v>
      </c>
      <c r="G449" t="s">
        <v>296</v>
      </c>
      <c r="H449" t="s">
        <v>590</v>
      </c>
      <c r="I449" t="s">
        <v>591</v>
      </c>
      <c r="J449" t="s">
        <v>1355</v>
      </c>
      <c r="K449" t="s">
        <v>295</v>
      </c>
      <c r="L449" t="s">
        <v>324</v>
      </c>
      <c r="M449" s="66" t="str">
        <f t="shared" si="17"/>
        <v>View on Google Map</v>
      </c>
    </row>
    <row r="450" spans="1:13" x14ac:dyDescent="0.2">
      <c r="A450">
        <v>273</v>
      </c>
      <c r="B450" t="s">
        <v>761</v>
      </c>
      <c r="C450" t="str">
        <f t="shared" si="19"/>
        <v>Arctic LTER Site number 273</v>
      </c>
      <c r="D450">
        <v>68.620166670000003</v>
      </c>
      <c r="E450">
        <v>-149.56816599999999</v>
      </c>
      <c r="F450">
        <v>739</v>
      </c>
      <c r="G450" t="s">
        <v>296</v>
      </c>
      <c r="H450" t="s">
        <v>762</v>
      </c>
      <c r="I450" t="s">
        <v>763</v>
      </c>
      <c r="J450" t="s">
        <v>1355</v>
      </c>
      <c r="K450" t="s">
        <v>295</v>
      </c>
      <c r="L450" t="s">
        <v>324</v>
      </c>
      <c r="M450" s="66" t="str">
        <f t="shared" si="17"/>
        <v>View on Google Map</v>
      </c>
    </row>
    <row r="451" spans="1:13" x14ac:dyDescent="0.2">
      <c r="A451">
        <v>1175</v>
      </c>
      <c r="B451" t="s">
        <v>1294</v>
      </c>
      <c r="C451" t="str">
        <f t="shared" si="19"/>
        <v>Arctic LTER Site number 1175</v>
      </c>
      <c r="D451">
        <v>68.951925000000003</v>
      </c>
      <c r="E451">
        <v>-150.20976669999999</v>
      </c>
      <c r="F451" t="s">
        <v>295</v>
      </c>
      <c r="G451" t="s">
        <v>296</v>
      </c>
      <c r="H451" t="s">
        <v>295</v>
      </c>
      <c r="I451" t="s">
        <v>295</v>
      </c>
      <c r="J451" t="s">
        <v>1242</v>
      </c>
      <c r="K451" t="s">
        <v>295</v>
      </c>
      <c r="L451" t="s">
        <v>295</v>
      </c>
      <c r="M451" s="66" t="str">
        <f t="shared" ref="M451:M514" si="20">HYPERLINK("http://maps.google.com/maps?q="&amp;D451&amp;","&amp;E451,"View on Google Map")</f>
        <v>View on Google Map</v>
      </c>
    </row>
    <row r="452" spans="1:13" x14ac:dyDescent="0.2">
      <c r="A452">
        <v>103</v>
      </c>
      <c r="B452" t="s">
        <v>393</v>
      </c>
      <c r="C452" t="str">
        <f t="shared" si="19"/>
        <v>Arctic LTER Site number 103</v>
      </c>
      <c r="D452">
        <v>68.639893935800004</v>
      </c>
      <c r="E452">
        <v>-149.606965643</v>
      </c>
      <c r="F452">
        <v>731</v>
      </c>
      <c r="G452" t="s">
        <v>384</v>
      </c>
      <c r="H452" t="s">
        <v>394</v>
      </c>
      <c r="I452" t="s">
        <v>395</v>
      </c>
      <c r="J452" t="s">
        <v>1355</v>
      </c>
      <c r="K452" t="s">
        <v>295</v>
      </c>
      <c r="L452" t="s">
        <v>295</v>
      </c>
      <c r="M452" s="66" t="str">
        <f t="shared" si="20"/>
        <v>View on Google Map</v>
      </c>
    </row>
    <row r="453" spans="1:13" x14ac:dyDescent="0.2">
      <c r="A453">
        <v>104</v>
      </c>
      <c r="B453" t="s">
        <v>396</v>
      </c>
      <c r="C453" t="str">
        <f t="shared" si="19"/>
        <v>Arctic LTER Site number 104</v>
      </c>
      <c r="D453">
        <v>68.640947234500004</v>
      </c>
      <c r="E453">
        <v>-149.625086307</v>
      </c>
      <c r="F453">
        <v>724</v>
      </c>
      <c r="G453" t="s">
        <v>384</v>
      </c>
      <c r="H453" t="s">
        <v>397</v>
      </c>
      <c r="I453" t="s">
        <v>398</v>
      </c>
      <c r="J453" t="s">
        <v>1355</v>
      </c>
      <c r="K453" t="s">
        <v>295</v>
      </c>
      <c r="L453" t="s">
        <v>295</v>
      </c>
      <c r="M453" s="66" t="str">
        <f t="shared" si="20"/>
        <v>View on Google Map</v>
      </c>
    </row>
    <row r="454" spans="1:13" x14ac:dyDescent="0.2">
      <c r="A454">
        <v>105</v>
      </c>
      <c r="B454" t="s">
        <v>399</v>
      </c>
      <c r="C454" t="str">
        <f t="shared" si="19"/>
        <v>Arctic LTER Site number 105</v>
      </c>
      <c r="D454">
        <v>68.642385337299999</v>
      </c>
      <c r="E454">
        <v>-149.630769851</v>
      </c>
      <c r="F454" t="s">
        <v>295</v>
      </c>
      <c r="G454" t="s">
        <v>384</v>
      </c>
      <c r="H454" t="s">
        <v>400</v>
      </c>
      <c r="I454" t="s">
        <v>295</v>
      </c>
      <c r="J454" t="s">
        <v>1355</v>
      </c>
      <c r="K454" t="s">
        <v>295</v>
      </c>
      <c r="L454" t="s">
        <v>295</v>
      </c>
      <c r="M454" s="66" t="str">
        <f t="shared" si="20"/>
        <v>View on Google Map</v>
      </c>
    </row>
    <row r="455" spans="1:13" x14ac:dyDescent="0.2">
      <c r="A455">
        <v>245</v>
      </c>
      <c r="B455" t="s">
        <v>705</v>
      </c>
      <c r="C455" t="str">
        <f t="shared" si="19"/>
        <v>Arctic LTER Site number 245</v>
      </c>
      <c r="D455">
        <v>68.645120702900002</v>
      </c>
      <c r="E455">
        <v>-149.64028014900001</v>
      </c>
      <c r="F455" t="s">
        <v>295</v>
      </c>
      <c r="G455" t="s">
        <v>384</v>
      </c>
      <c r="H455" t="s">
        <v>706</v>
      </c>
      <c r="I455" t="s">
        <v>295</v>
      </c>
      <c r="J455" t="s">
        <v>1355</v>
      </c>
      <c r="K455" t="s">
        <v>295</v>
      </c>
      <c r="L455" t="s">
        <v>295</v>
      </c>
      <c r="M455" s="66" t="str">
        <f t="shared" si="20"/>
        <v>View on Google Map</v>
      </c>
    </row>
    <row r="456" spans="1:13" x14ac:dyDescent="0.2">
      <c r="A456">
        <v>240</v>
      </c>
      <c r="B456" t="s">
        <v>695</v>
      </c>
      <c r="C456" t="str">
        <f t="shared" si="19"/>
        <v>Arctic LTER Site number 240</v>
      </c>
      <c r="D456">
        <v>68.645428204500007</v>
      </c>
      <c r="E456">
        <v>-149.62885531000001</v>
      </c>
      <c r="F456" t="s">
        <v>295</v>
      </c>
      <c r="G456" t="s">
        <v>384</v>
      </c>
      <c r="H456" t="s">
        <v>696</v>
      </c>
      <c r="I456" t="s">
        <v>295</v>
      </c>
      <c r="J456" t="s">
        <v>1355</v>
      </c>
      <c r="K456" t="s">
        <v>295</v>
      </c>
      <c r="L456" t="s">
        <v>295</v>
      </c>
      <c r="M456" s="66" t="str">
        <f t="shared" si="20"/>
        <v>View on Google Map</v>
      </c>
    </row>
    <row r="457" spans="1:13" x14ac:dyDescent="0.2">
      <c r="A457">
        <v>508</v>
      </c>
      <c r="B457" t="s">
        <v>1106</v>
      </c>
      <c r="C457" t="s">
        <v>1107</v>
      </c>
      <c r="D457">
        <v>68.396288999999996</v>
      </c>
      <c r="E457">
        <v>-150.58781500000001</v>
      </c>
      <c r="F457">
        <v>841</v>
      </c>
      <c r="G457" t="s">
        <v>384</v>
      </c>
      <c r="H457" t="s">
        <v>1108</v>
      </c>
      <c r="I457" t="s">
        <v>295</v>
      </c>
      <c r="J457" t="s">
        <v>1026</v>
      </c>
      <c r="K457" t="s">
        <v>295</v>
      </c>
      <c r="L457" t="s">
        <v>1108</v>
      </c>
      <c r="M457" s="66" t="str">
        <f t="shared" si="20"/>
        <v>View on Google Map</v>
      </c>
    </row>
    <row r="458" spans="1:13" x14ac:dyDescent="0.2">
      <c r="A458">
        <v>513</v>
      </c>
      <c r="B458" t="s">
        <v>1113</v>
      </c>
      <c r="C458" t="s">
        <v>1107</v>
      </c>
      <c r="D458">
        <v>68.362488999999997</v>
      </c>
      <c r="E458">
        <v>-151.70717300000001</v>
      </c>
      <c r="F458">
        <v>792</v>
      </c>
      <c r="G458" t="s">
        <v>384</v>
      </c>
      <c r="H458" t="s">
        <v>295</v>
      </c>
      <c r="I458" t="s">
        <v>295</v>
      </c>
      <c r="J458" t="s">
        <v>1026</v>
      </c>
      <c r="K458" t="s">
        <v>295</v>
      </c>
      <c r="L458" t="s">
        <v>1108</v>
      </c>
      <c r="M458" s="66" t="str">
        <f t="shared" si="20"/>
        <v>View on Google Map</v>
      </c>
    </row>
    <row r="459" spans="1:13" x14ac:dyDescent="0.2">
      <c r="A459">
        <v>512</v>
      </c>
      <c r="B459" t="s">
        <v>1112</v>
      </c>
      <c r="C459" t="s">
        <v>1107</v>
      </c>
      <c r="D459">
        <v>68.351332999999997</v>
      </c>
      <c r="E459">
        <v>-151.702167</v>
      </c>
      <c r="F459">
        <v>789</v>
      </c>
      <c r="G459" t="s">
        <v>384</v>
      </c>
      <c r="H459" t="s">
        <v>295</v>
      </c>
      <c r="I459" t="s">
        <v>295</v>
      </c>
      <c r="J459" t="s">
        <v>1026</v>
      </c>
      <c r="K459" t="s">
        <v>295</v>
      </c>
      <c r="L459" t="s">
        <v>1108</v>
      </c>
      <c r="M459" s="66" t="str">
        <f t="shared" si="20"/>
        <v>View on Google Map</v>
      </c>
    </row>
    <row r="460" spans="1:13" x14ac:dyDescent="0.2">
      <c r="A460">
        <v>511</v>
      </c>
      <c r="B460" t="s">
        <v>1111</v>
      </c>
      <c r="C460" t="s">
        <v>1107</v>
      </c>
      <c r="D460">
        <v>68.347333000000006</v>
      </c>
      <c r="E460">
        <v>-151.70316700000001</v>
      </c>
      <c r="F460">
        <v>798</v>
      </c>
      <c r="G460" t="s">
        <v>384</v>
      </c>
      <c r="H460" t="s">
        <v>295</v>
      </c>
      <c r="I460" t="s">
        <v>295</v>
      </c>
      <c r="J460" t="s">
        <v>1026</v>
      </c>
      <c r="K460" t="s">
        <v>295</v>
      </c>
      <c r="L460" t="s">
        <v>1108</v>
      </c>
      <c r="M460" s="66" t="str">
        <f t="shared" si="20"/>
        <v>View on Google Map</v>
      </c>
    </row>
    <row r="461" spans="1:13" x14ac:dyDescent="0.2">
      <c r="A461">
        <v>510</v>
      </c>
      <c r="B461" t="s">
        <v>1110</v>
      </c>
      <c r="C461" t="s">
        <v>1107</v>
      </c>
      <c r="D461">
        <v>68.351332999999997</v>
      </c>
      <c r="E461">
        <v>-151.702167</v>
      </c>
      <c r="F461">
        <v>810</v>
      </c>
      <c r="G461" t="s">
        <v>384</v>
      </c>
      <c r="H461" t="s">
        <v>295</v>
      </c>
      <c r="I461" t="s">
        <v>295</v>
      </c>
      <c r="J461" t="s">
        <v>1026</v>
      </c>
      <c r="K461" t="s">
        <v>295</v>
      </c>
      <c r="L461" t="s">
        <v>1108</v>
      </c>
      <c r="M461" s="66" t="str">
        <f t="shared" si="20"/>
        <v>View on Google Map</v>
      </c>
    </row>
    <row r="462" spans="1:13" x14ac:dyDescent="0.2">
      <c r="A462">
        <v>233</v>
      </c>
      <c r="B462" t="s">
        <v>679</v>
      </c>
      <c r="C462" t="str">
        <f t="shared" ref="C462:C475" si="21">"Arctic LTER Site number " &amp; A462</f>
        <v>Arctic LTER Site number 233</v>
      </c>
      <c r="D462">
        <v>68.643783170000006</v>
      </c>
      <c r="E462">
        <v>-149.58949436200001</v>
      </c>
      <c r="F462">
        <v>716</v>
      </c>
      <c r="G462" t="s">
        <v>384</v>
      </c>
      <c r="H462" t="s">
        <v>680</v>
      </c>
      <c r="I462" t="s">
        <v>295</v>
      </c>
      <c r="J462" t="s">
        <v>1355</v>
      </c>
      <c r="K462" t="s">
        <v>295</v>
      </c>
      <c r="L462" t="s">
        <v>295</v>
      </c>
      <c r="M462" s="66" t="str">
        <f t="shared" si="20"/>
        <v>View on Google Map</v>
      </c>
    </row>
    <row r="463" spans="1:13" x14ac:dyDescent="0.2">
      <c r="A463">
        <v>147</v>
      </c>
      <c r="B463" t="s">
        <v>496</v>
      </c>
      <c r="C463" t="str">
        <f t="shared" si="21"/>
        <v>Arctic LTER Site number 147</v>
      </c>
      <c r="D463">
        <v>68.646325005500003</v>
      </c>
      <c r="E463">
        <v>-149.58272243900001</v>
      </c>
      <c r="F463">
        <v>716</v>
      </c>
      <c r="G463" t="s">
        <v>384</v>
      </c>
      <c r="H463" t="s">
        <v>497</v>
      </c>
      <c r="I463" t="s">
        <v>295</v>
      </c>
      <c r="J463" t="s">
        <v>1355</v>
      </c>
      <c r="K463" t="s">
        <v>295</v>
      </c>
      <c r="L463" t="s">
        <v>295</v>
      </c>
      <c r="M463" s="66" t="str">
        <f t="shared" si="20"/>
        <v>View on Google Map</v>
      </c>
    </row>
    <row r="464" spans="1:13" x14ac:dyDescent="0.2">
      <c r="A464">
        <v>234</v>
      </c>
      <c r="B464" t="s">
        <v>681</v>
      </c>
      <c r="C464" t="str">
        <f t="shared" si="21"/>
        <v>Arctic LTER Site number 234</v>
      </c>
      <c r="D464">
        <v>68.650192520999994</v>
      </c>
      <c r="E464">
        <v>-149.58255972500001</v>
      </c>
      <c r="F464">
        <v>731</v>
      </c>
      <c r="G464" t="s">
        <v>384</v>
      </c>
      <c r="H464" t="s">
        <v>682</v>
      </c>
      <c r="I464" t="s">
        <v>295</v>
      </c>
      <c r="J464" t="s">
        <v>1355</v>
      </c>
      <c r="K464" t="s">
        <v>295</v>
      </c>
      <c r="L464" t="s">
        <v>295</v>
      </c>
      <c r="M464" s="66" t="str">
        <f t="shared" si="20"/>
        <v>View on Google Map</v>
      </c>
    </row>
    <row r="465" spans="1:13" x14ac:dyDescent="0.2">
      <c r="A465">
        <v>306</v>
      </c>
      <c r="B465" t="s">
        <v>798</v>
      </c>
      <c r="C465" t="str">
        <f t="shared" si="21"/>
        <v>Arctic LTER Site number 306</v>
      </c>
      <c r="D465" t="s">
        <v>295</v>
      </c>
      <c r="E465" t="s">
        <v>295</v>
      </c>
      <c r="F465">
        <v>731</v>
      </c>
      <c r="G465" t="s">
        <v>384</v>
      </c>
      <c r="H465" t="s">
        <v>799</v>
      </c>
      <c r="I465" t="s">
        <v>295</v>
      </c>
      <c r="J465" t="s">
        <v>1355</v>
      </c>
      <c r="K465" t="s">
        <v>295</v>
      </c>
      <c r="L465" t="s">
        <v>295</v>
      </c>
      <c r="M465" s="66" t="str">
        <f t="shared" si="20"/>
        <v>View on Google Map</v>
      </c>
    </row>
    <row r="466" spans="1:13" x14ac:dyDescent="0.2">
      <c r="A466">
        <v>235</v>
      </c>
      <c r="B466" t="s">
        <v>683</v>
      </c>
      <c r="C466" t="str">
        <f t="shared" si="21"/>
        <v>Arctic LTER Site number 235</v>
      </c>
      <c r="D466" t="s">
        <v>295</v>
      </c>
      <c r="E466" t="s">
        <v>295</v>
      </c>
      <c r="F466">
        <v>716</v>
      </c>
      <c r="G466" t="s">
        <v>384</v>
      </c>
      <c r="H466" t="s">
        <v>684</v>
      </c>
      <c r="I466" t="s">
        <v>295</v>
      </c>
      <c r="J466" t="s">
        <v>1355</v>
      </c>
      <c r="K466" t="s">
        <v>295</v>
      </c>
      <c r="L466" t="s">
        <v>295</v>
      </c>
      <c r="M466" s="66" t="str">
        <f t="shared" si="20"/>
        <v>View on Google Map</v>
      </c>
    </row>
    <row r="467" spans="1:13" x14ac:dyDescent="0.2">
      <c r="A467">
        <v>307</v>
      </c>
      <c r="B467" t="s">
        <v>800</v>
      </c>
      <c r="C467" t="str">
        <f t="shared" si="21"/>
        <v>Arctic LTER Site number 307</v>
      </c>
      <c r="D467" t="s">
        <v>295</v>
      </c>
      <c r="E467" t="s">
        <v>295</v>
      </c>
      <c r="F467">
        <v>716</v>
      </c>
      <c r="G467" t="s">
        <v>384</v>
      </c>
      <c r="H467" t="s">
        <v>801</v>
      </c>
      <c r="I467" t="s">
        <v>295</v>
      </c>
      <c r="J467" t="s">
        <v>1355</v>
      </c>
      <c r="K467" t="s">
        <v>295</v>
      </c>
      <c r="L467" t="s">
        <v>295</v>
      </c>
      <c r="M467" s="66" t="str">
        <f t="shared" si="20"/>
        <v>View on Google Map</v>
      </c>
    </row>
    <row r="468" spans="1:13" x14ac:dyDescent="0.2">
      <c r="A468">
        <v>236</v>
      </c>
      <c r="B468" t="s">
        <v>685</v>
      </c>
      <c r="C468" t="str">
        <f t="shared" si="21"/>
        <v>Arctic LTER Site number 236</v>
      </c>
      <c r="D468">
        <v>68.653572283900004</v>
      </c>
      <c r="E468">
        <v>-149.58091106399999</v>
      </c>
      <c r="F468">
        <v>731</v>
      </c>
      <c r="G468" t="s">
        <v>384</v>
      </c>
      <c r="H468" t="s">
        <v>686</v>
      </c>
      <c r="I468" t="s">
        <v>295</v>
      </c>
      <c r="J468" t="s">
        <v>1355</v>
      </c>
      <c r="K468" t="s">
        <v>295</v>
      </c>
      <c r="L468" t="s">
        <v>295</v>
      </c>
      <c r="M468" s="66" t="str">
        <f t="shared" si="20"/>
        <v>View on Google Map</v>
      </c>
    </row>
    <row r="469" spans="1:13" x14ac:dyDescent="0.2">
      <c r="A469">
        <v>308</v>
      </c>
      <c r="B469" t="s">
        <v>802</v>
      </c>
      <c r="C469" t="str">
        <f t="shared" si="21"/>
        <v>Arctic LTER Site number 308</v>
      </c>
      <c r="D469">
        <v>68.652551279199997</v>
      </c>
      <c r="E469">
        <v>-149.58676006799999</v>
      </c>
      <c r="F469">
        <v>731</v>
      </c>
      <c r="G469" t="s">
        <v>384</v>
      </c>
      <c r="H469" t="s">
        <v>803</v>
      </c>
      <c r="I469" t="s">
        <v>295</v>
      </c>
      <c r="J469" t="s">
        <v>1355</v>
      </c>
      <c r="K469" t="s">
        <v>295</v>
      </c>
      <c r="L469" t="s">
        <v>295</v>
      </c>
      <c r="M469" s="66" t="str">
        <f t="shared" si="20"/>
        <v>View on Google Map</v>
      </c>
    </row>
    <row r="470" spans="1:13" x14ac:dyDescent="0.2">
      <c r="A470">
        <v>446</v>
      </c>
      <c r="B470" t="s">
        <v>1016</v>
      </c>
      <c r="C470" t="str">
        <f t="shared" si="21"/>
        <v>Arctic LTER Site number 446</v>
      </c>
      <c r="D470">
        <v>68.653536133599999</v>
      </c>
      <c r="E470">
        <v>-149.59622183299999</v>
      </c>
      <c r="F470">
        <v>747</v>
      </c>
      <c r="G470" t="s">
        <v>384</v>
      </c>
      <c r="H470" t="s">
        <v>1017</v>
      </c>
      <c r="I470" t="s">
        <v>295</v>
      </c>
      <c r="J470" t="s">
        <v>1355</v>
      </c>
      <c r="K470" t="s">
        <v>295</v>
      </c>
      <c r="L470" t="s">
        <v>295</v>
      </c>
      <c r="M470" s="66" t="str">
        <f t="shared" si="20"/>
        <v>View on Google Map</v>
      </c>
    </row>
    <row r="471" spans="1:13" x14ac:dyDescent="0.2">
      <c r="A471">
        <v>447</v>
      </c>
      <c r="B471" t="s">
        <v>1018</v>
      </c>
      <c r="C471" t="str">
        <f t="shared" si="21"/>
        <v>Arctic LTER Site number 447</v>
      </c>
      <c r="D471">
        <v>68.652588284900006</v>
      </c>
      <c r="E471">
        <v>-149.60764069300001</v>
      </c>
      <c r="F471" t="s">
        <v>295</v>
      </c>
      <c r="G471" t="s">
        <v>384</v>
      </c>
      <c r="H471" t="s">
        <v>1019</v>
      </c>
      <c r="I471" t="s">
        <v>295</v>
      </c>
      <c r="J471" t="s">
        <v>1355</v>
      </c>
      <c r="K471" t="s">
        <v>295</v>
      </c>
      <c r="L471" t="s">
        <v>295</v>
      </c>
      <c r="M471" s="66" t="str">
        <f t="shared" si="20"/>
        <v>View on Google Map</v>
      </c>
    </row>
    <row r="472" spans="1:13" x14ac:dyDescent="0.2">
      <c r="A472">
        <v>504</v>
      </c>
      <c r="B472" t="s">
        <v>1102</v>
      </c>
      <c r="C472" t="str">
        <f t="shared" si="21"/>
        <v>Arctic LTER Site number 504</v>
      </c>
      <c r="D472">
        <v>68.647407723699999</v>
      </c>
      <c r="E472">
        <v>-149.60936597400001</v>
      </c>
      <c r="F472">
        <v>731</v>
      </c>
      <c r="G472" t="s">
        <v>384</v>
      </c>
      <c r="H472" t="s">
        <v>295</v>
      </c>
      <c r="I472" t="s">
        <v>295</v>
      </c>
      <c r="J472" t="s">
        <v>1355</v>
      </c>
      <c r="K472" t="s">
        <v>295</v>
      </c>
      <c r="L472" t="s">
        <v>295</v>
      </c>
      <c r="M472" s="66" t="str">
        <f t="shared" si="20"/>
        <v>View on Google Map</v>
      </c>
    </row>
    <row r="473" spans="1:13" x14ac:dyDescent="0.2">
      <c r="A473">
        <v>108</v>
      </c>
      <c r="B473" t="s">
        <v>405</v>
      </c>
      <c r="C473" t="str">
        <f t="shared" si="21"/>
        <v>Arctic LTER Site number 108</v>
      </c>
      <c r="D473">
        <v>68.650000000000006</v>
      </c>
      <c r="E473">
        <v>-149.61666666666667</v>
      </c>
      <c r="F473">
        <v>699</v>
      </c>
      <c r="G473" t="s">
        <v>384</v>
      </c>
      <c r="H473" t="s">
        <v>406</v>
      </c>
      <c r="I473" t="s">
        <v>295</v>
      </c>
      <c r="J473" t="s">
        <v>1355</v>
      </c>
      <c r="K473" t="s">
        <v>295</v>
      </c>
      <c r="L473" t="s">
        <v>295</v>
      </c>
      <c r="M473" s="66" t="str">
        <f t="shared" si="20"/>
        <v>View on Google Map</v>
      </c>
    </row>
    <row r="474" spans="1:13" x14ac:dyDescent="0.2">
      <c r="A474">
        <v>309</v>
      </c>
      <c r="B474" t="s">
        <v>804</v>
      </c>
      <c r="C474" t="str">
        <f t="shared" si="21"/>
        <v>Arctic LTER Site number 309</v>
      </c>
      <c r="D474" t="s">
        <v>295</v>
      </c>
      <c r="E474" t="s">
        <v>295</v>
      </c>
      <c r="F474" t="s">
        <v>295</v>
      </c>
      <c r="G474" t="s">
        <v>384</v>
      </c>
      <c r="H474" t="s">
        <v>805</v>
      </c>
      <c r="I474" t="s">
        <v>295</v>
      </c>
      <c r="J474" t="s">
        <v>1355</v>
      </c>
      <c r="K474" t="s">
        <v>295</v>
      </c>
      <c r="L474" t="s">
        <v>295</v>
      </c>
      <c r="M474" s="66" t="str">
        <f t="shared" si="20"/>
        <v>View on Google Map</v>
      </c>
    </row>
    <row r="475" spans="1:13" x14ac:dyDescent="0.2">
      <c r="A475">
        <v>109</v>
      </c>
      <c r="B475" t="s">
        <v>407</v>
      </c>
      <c r="C475" t="str">
        <f t="shared" si="21"/>
        <v>Arctic LTER Site number 109</v>
      </c>
      <c r="D475">
        <v>68.683333333333337</v>
      </c>
      <c r="E475">
        <v>-149.61666666666667</v>
      </c>
      <c r="F475">
        <v>701</v>
      </c>
      <c r="G475" t="s">
        <v>384</v>
      </c>
      <c r="H475" t="s">
        <v>408</v>
      </c>
      <c r="I475" t="s">
        <v>295</v>
      </c>
      <c r="J475" t="s">
        <v>1355</v>
      </c>
      <c r="K475" t="s">
        <v>295</v>
      </c>
      <c r="L475" t="s">
        <v>295</v>
      </c>
      <c r="M475" s="66" t="str">
        <f t="shared" si="20"/>
        <v>View on Google Map</v>
      </c>
    </row>
    <row r="476" spans="1:13" x14ac:dyDescent="0.2">
      <c r="A476">
        <v>497</v>
      </c>
      <c r="B476" t="s">
        <v>1084</v>
      </c>
      <c r="C476" t="s">
        <v>1085</v>
      </c>
      <c r="D476">
        <v>68.674931999999998</v>
      </c>
      <c r="E476">
        <v>-149.625439</v>
      </c>
      <c r="F476">
        <v>701</v>
      </c>
      <c r="G476" t="s">
        <v>384</v>
      </c>
      <c r="H476" t="s">
        <v>295</v>
      </c>
      <c r="I476" t="s">
        <v>295</v>
      </c>
      <c r="J476" t="s">
        <v>1079</v>
      </c>
      <c r="K476" t="s">
        <v>295</v>
      </c>
      <c r="L476" t="s">
        <v>1080</v>
      </c>
      <c r="M476" s="66" t="str">
        <f t="shared" si="20"/>
        <v>View on Google Map</v>
      </c>
    </row>
    <row r="477" spans="1:13" x14ac:dyDescent="0.2">
      <c r="A477">
        <v>498</v>
      </c>
      <c r="B477" t="s">
        <v>1086</v>
      </c>
      <c r="C477" t="str">
        <f t="shared" ref="C477:C491" si="22">"Arctic LTER Site number " &amp; A477</f>
        <v>Arctic LTER Site number 498</v>
      </c>
      <c r="D477">
        <v>68.677723</v>
      </c>
      <c r="E477">
        <v>-149.62402800000001</v>
      </c>
      <c r="F477">
        <v>701</v>
      </c>
      <c r="G477" t="s">
        <v>296</v>
      </c>
      <c r="H477" t="s">
        <v>295</v>
      </c>
      <c r="I477" t="s">
        <v>295</v>
      </c>
      <c r="J477" t="s">
        <v>1079</v>
      </c>
      <c r="K477" t="s">
        <v>295</v>
      </c>
      <c r="L477" t="s">
        <v>1080</v>
      </c>
      <c r="M477" s="66" t="str">
        <f t="shared" si="20"/>
        <v>View on Google Map</v>
      </c>
    </row>
    <row r="478" spans="1:13" x14ac:dyDescent="0.2">
      <c r="A478">
        <v>495</v>
      </c>
      <c r="B478" t="s">
        <v>1081</v>
      </c>
      <c r="C478" t="str">
        <f t="shared" si="22"/>
        <v>Arctic LTER Site number 495</v>
      </c>
      <c r="D478">
        <v>68.674121999999997</v>
      </c>
      <c r="E478">
        <v>-149.62885</v>
      </c>
      <c r="F478">
        <v>701</v>
      </c>
      <c r="G478" t="s">
        <v>296</v>
      </c>
      <c r="H478" t="s">
        <v>295</v>
      </c>
      <c r="I478" t="s">
        <v>295</v>
      </c>
      <c r="J478" t="s">
        <v>1079</v>
      </c>
      <c r="K478" t="s">
        <v>295</v>
      </c>
      <c r="L478" t="s">
        <v>1080</v>
      </c>
      <c r="M478" s="66" t="str">
        <f t="shared" si="20"/>
        <v>View on Google Map</v>
      </c>
    </row>
    <row r="479" spans="1:13" x14ac:dyDescent="0.2">
      <c r="A479">
        <v>448</v>
      </c>
      <c r="B479" t="s">
        <v>1020</v>
      </c>
      <c r="C479" t="str">
        <f t="shared" si="22"/>
        <v>Arctic LTER Site number 448</v>
      </c>
      <c r="D479">
        <v>68.655874034999997</v>
      </c>
      <c r="E479">
        <v>-149.58555905599999</v>
      </c>
      <c r="F479" t="s">
        <v>295</v>
      </c>
      <c r="G479" t="s">
        <v>384</v>
      </c>
      <c r="H479" t="s">
        <v>1021</v>
      </c>
      <c r="I479" t="s">
        <v>295</v>
      </c>
      <c r="J479" t="s">
        <v>1355</v>
      </c>
      <c r="K479" t="s">
        <v>295</v>
      </c>
      <c r="L479" t="s">
        <v>295</v>
      </c>
      <c r="M479" s="66" t="str">
        <f t="shared" si="20"/>
        <v>View on Google Map</v>
      </c>
    </row>
    <row r="480" spans="1:13" x14ac:dyDescent="0.2">
      <c r="A480">
        <v>449</v>
      </c>
      <c r="B480" t="s">
        <v>1022</v>
      </c>
      <c r="C480" t="str">
        <f t="shared" si="22"/>
        <v>Arctic LTER Site number 449</v>
      </c>
      <c r="D480">
        <v>68.661045276899998</v>
      </c>
      <c r="E480">
        <v>-149.586664767</v>
      </c>
      <c r="F480" t="s">
        <v>295</v>
      </c>
      <c r="G480" t="s">
        <v>384</v>
      </c>
      <c r="H480" t="s">
        <v>1023</v>
      </c>
      <c r="I480" t="s">
        <v>295</v>
      </c>
      <c r="J480" t="s">
        <v>1355</v>
      </c>
      <c r="K480" t="s">
        <v>295</v>
      </c>
      <c r="L480" t="s">
        <v>295</v>
      </c>
      <c r="M480" s="66" t="str">
        <f t="shared" si="20"/>
        <v>View on Google Map</v>
      </c>
    </row>
    <row r="481" spans="1:13" x14ac:dyDescent="0.2">
      <c r="A481">
        <v>171</v>
      </c>
      <c r="B481" t="s">
        <v>538</v>
      </c>
      <c r="C481" t="str">
        <f t="shared" si="22"/>
        <v>Arctic LTER Site number 171</v>
      </c>
      <c r="D481">
        <v>68.652645483100002</v>
      </c>
      <c r="E481">
        <v>-149.59947366200001</v>
      </c>
      <c r="F481">
        <v>747</v>
      </c>
      <c r="G481" t="s">
        <v>384</v>
      </c>
      <c r="H481" t="s">
        <v>539</v>
      </c>
      <c r="I481" t="s">
        <v>540</v>
      </c>
      <c r="J481" t="s">
        <v>1355</v>
      </c>
      <c r="K481" t="s">
        <v>295</v>
      </c>
      <c r="L481" t="s">
        <v>295</v>
      </c>
      <c r="M481" s="66" t="str">
        <f t="shared" si="20"/>
        <v>View on Google Map</v>
      </c>
    </row>
    <row r="482" spans="1:13" x14ac:dyDescent="0.2">
      <c r="A482">
        <v>499</v>
      </c>
      <c r="B482" t="s">
        <v>1087</v>
      </c>
      <c r="C482" t="str">
        <f t="shared" si="22"/>
        <v>Arctic LTER Site number 499</v>
      </c>
      <c r="D482">
        <v>68.829610000000002</v>
      </c>
      <c r="E482">
        <v>-149.77901</v>
      </c>
      <c r="F482">
        <v>633</v>
      </c>
      <c r="G482" t="s">
        <v>384</v>
      </c>
      <c r="H482" t="s">
        <v>1088</v>
      </c>
      <c r="I482" t="s">
        <v>1089</v>
      </c>
      <c r="J482" t="s">
        <v>1026</v>
      </c>
      <c r="K482" t="s">
        <v>295</v>
      </c>
      <c r="L482" t="s">
        <v>295</v>
      </c>
      <c r="M482" s="66" t="str">
        <f t="shared" si="20"/>
        <v>View on Google Map</v>
      </c>
    </row>
    <row r="483" spans="1:13" x14ac:dyDescent="0.2">
      <c r="A483">
        <v>500</v>
      </c>
      <c r="B483" t="s">
        <v>1090</v>
      </c>
      <c r="C483" t="str">
        <f t="shared" si="22"/>
        <v>Arctic LTER Site number 500</v>
      </c>
      <c r="D483">
        <v>68.832999999999998</v>
      </c>
      <c r="E483">
        <v>-149.76808</v>
      </c>
      <c r="F483">
        <v>624</v>
      </c>
      <c r="G483" t="s">
        <v>384</v>
      </c>
      <c r="H483" t="s">
        <v>1091</v>
      </c>
      <c r="I483" t="s">
        <v>1092</v>
      </c>
      <c r="J483" t="s">
        <v>1026</v>
      </c>
      <c r="K483" t="s">
        <v>295</v>
      </c>
      <c r="L483" t="s">
        <v>295</v>
      </c>
      <c r="M483" s="66" t="str">
        <f t="shared" si="20"/>
        <v>View on Google Map</v>
      </c>
    </row>
    <row r="484" spans="1:13" x14ac:dyDescent="0.2">
      <c r="A484">
        <v>501</v>
      </c>
      <c r="B484" t="s">
        <v>1093</v>
      </c>
      <c r="C484" t="str">
        <f t="shared" si="22"/>
        <v>Arctic LTER Site number 501</v>
      </c>
      <c r="D484">
        <v>68.828299999999999</v>
      </c>
      <c r="E484">
        <v>-149.76473999999999</v>
      </c>
      <c r="F484">
        <v>624</v>
      </c>
      <c r="G484" t="s">
        <v>384</v>
      </c>
      <c r="H484" t="s">
        <v>1094</v>
      </c>
      <c r="I484" t="s">
        <v>1095</v>
      </c>
      <c r="J484" t="s">
        <v>1026</v>
      </c>
      <c r="K484" t="s">
        <v>295</v>
      </c>
      <c r="L484" t="s">
        <v>295</v>
      </c>
      <c r="M484" s="66" t="str">
        <f t="shared" si="20"/>
        <v>View on Google Map</v>
      </c>
    </row>
    <row r="485" spans="1:13" x14ac:dyDescent="0.2">
      <c r="A485">
        <v>502</v>
      </c>
      <c r="B485" t="s">
        <v>1096</v>
      </c>
      <c r="C485" t="str">
        <f t="shared" si="22"/>
        <v>Arctic LTER Site number 502</v>
      </c>
      <c r="D485">
        <v>68.826520000000002</v>
      </c>
      <c r="E485">
        <v>-149.75897000000001</v>
      </c>
      <c r="F485">
        <v>592</v>
      </c>
      <c r="G485" t="s">
        <v>384</v>
      </c>
      <c r="H485" t="s">
        <v>1097</v>
      </c>
      <c r="I485" t="s">
        <v>1098</v>
      </c>
      <c r="J485" t="s">
        <v>1026</v>
      </c>
      <c r="K485" t="s">
        <v>295</v>
      </c>
      <c r="L485" t="s">
        <v>295</v>
      </c>
      <c r="M485" s="66" t="str">
        <f t="shared" si="20"/>
        <v>View on Google Map</v>
      </c>
    </row>
    <row r="486" spans="1:13" x14ac:dyDescent="0.2">
      <c r="A486">
        <v>503</v>
      </c>
      <c r="B486" t="s">
        <v>1099</v>
      </c>
      <c r="C486" t="str">
        <f t="shared" si="22"/>
        <v>Arctic LTER Site number 503</v>
      </c>
      <c r="D486">
        <v>68.827259999999995</v>
      </c>
      <c r="E486">
        <v>-149.75089</v>
      </c>
      <c r="F486">
        <v>592</v>
      </c>
      <c r="G486" t="s">
        <v>384</v>
      </c>
      <c r="H486" t="s">
        <v>1100</v>
      </c>
      <c r="I486" t="s">
        <v>1101</v>
      </c>
      <c r="J486" t="s">
        <v>1026</v>
      </c>
      <c r="K486" t="s">
        <v>295</v>
      </c>
      <c r="L486" t="s">
        <v>295</v>
      </c>
      <c r="M486" s="66" t="str">
        <f t="shared" si="20"/>
        <v>View on Google Map</v>
      </c>
    </row>
    <row r="487" spans="1:13" x14ac:dyDescent="0.2">
      <c r="A487">
        <v>488</v>
      </c>
      <c r="B487" t="s">
        <v>1070</v>
      </c>
      <c r="C487" t="str">
        <f t="shared" si="22"/>
        <v>Arctic LTER Site number 488</v>
      </c>
      <c r="D487">
        <v>69.329949999999997</v>
      </c>
      <c r="E487">
        <v>-150.95275000000001</v>
      </c>
      <c r="F487">
        <v>127</v>
      </c>
      <c r="G487" t="s">
        <v>384</v>
      </c>
      <c r="H487" t="s">
        <v>295</v>
      </c>
      <c r="I487" t="s">
        <v>295</v>
      </c>
      <c r="J487" t="s">
        <v>357</v>
      </c>
      <c r="K487" t="s">
        <v>295</v>
      </c>
      <c r="L487" t="s">
        <v>358</v>
      </c>
      <c r="M487" s="66" t="str">
        <f t="shared" si="20"/>
        <v>View on Google Map</v>
      </c>
    </row>
    <row r="488" spans="1:13" x14ac:dyDescent="0.2">
      <c r="A488">
        <v>489</v>
      </c>
      <c r="B488" t="s">
        <v>1071</v>
      </c>
      <c r="C488" t="str">
        <f t="shared" si="22"/>
        <v>Arctic LTER Site number 489</v>
      </c>
      <c r="D488" t="s">
        <v>295</v>
      </c>
      <c r="E488" t="s">
        <v>295</v>
      </c>
      <c r="F488">
        <v>127</v>
      </c>
      <c r="G488" t="s">
        <v>296</v>
      </c>
      <c r="H488" t="s">
        <v>295</v>
      </c>
      <c r="I488" t="s">
        <v>295</v>
      </c>
      <c r="J488" t="s">
        <v>357</v>
      </c>
      <c r="K488" t="s">
        <v>295</v>
      </c>
      <c r="L488" t="s">
        <v>358</v>
      </c>
      <c r="M488" s="66" t="str">
        <f t="shared" si="20"/>
        <v>View on Google Map</v>
      </c>
    </row>
    <row r="489" spans="1:13" x14ac:dyDescent="0.2">
      <c r="A489">
        <v>490</v>
      </c>
      <c r="B489" t="s">
        <v>1072</v>
      </c>
      <c r="C489" t="str">
        <f t="shared" si="22"/>
        <v>Arctic LTER Site number 490</v>
      </c>
      <c r="D489" t="s">
        <v>295</v>
      </c>
      <c r="E489" t="s">
        <v>295</v>
      </c>
      <c r="F489">
        <v>127</v>
      </c>
      <c r="G489" t="s">
        <v>384</v>
      </c>
      <c r="H489" t="s">
        <v>295</v>
      </c>
      <c r="I489" t="s">
        <v>295</v>
      </c>
      <c r="J489" t="s">
        <v>357</v>
      </c>
      <c r="K489" t="s">
        <v>295</v>
      </c>
      <c r="L489" t="s">
        <v>358</v>
      </c>
      <c r="M489" s="66" t="str">
        <f t="shared" si="20"/>
        <v>View on Google Map</v>
      </c>
    </row>
    <row r="490" spans="1:13" x14ac:dyDescent="0.2">
      <c r="A490">
        <v>34</v>
      </c>
      <c r="B490" t="s">
        <v>363</v>
      </c>
      <c r="C490" t="str">
        <f t="shared" si="22"/>
        <v>Arctic LTER Site number 34</v>
      </c>
      <c r="D490">
        <v>69.057400000000001</v>
      </c>
      <c r="E490">
        <v>-150.39599999999999</v>
      </c>
      <c r="F490">
        <v>274</v>
      </c>
      <c r="G490" t="s">
        <v>296</v>
      </c>
      <c r="H490" t="s">
        <v>295</v>
      </c>
      <c r="I490" t="s">
        <v>295</v>
      </c>
      <c r="J490" t="s">
        <v>357</v>
      </c>
      <c r="K490" t="s">
        <v>295</v>
      </c>
      <c r="L490" t="s">
        <v>358</v>
      </c>
      <c r="M490" s="66" t="str">
        <f t="shared" si="20"/>
        <v>View on Google Map</v>
      </c>
    </row>
    <row r="491" spans="1:13" x14ac:dyDescent="0.2">
      <c r="A491">
        <v>45</v>
      </c>
      <c r="B491" t="s">
        <v>379</v>
      </c>
      <c r="C491" t="str">
        <f t="shared" si="22"/>
        <v>Arctic LTER Site number 45</v>
      </c>
      <c r="D491">
        <v>69.063298000000003</v>
      </c>
      <c r="E491">
        <v>-150.394711</v>
      </c>
      <c r="F491" t="s">
        <v>295</v>
      </c>
      <c r="G491" t="s">
        <v>296</v>
      </c>
      <c r="H491" t="s">
        <v>295</v>
      </c>
      <c r="I491" t="s">
        <v>295</v>
      </c>
      <c r="J491" t="s">
        <v>374</v>
      </c>
      <c r="K491" t="s">
        <v>295</v>
      </c>
      <c r="L491" t="s">
        <v>358</v>
      </c>
      <c r="M491" s="66" t="str">
        <f t="shared" si="20"/>
        <v>View on Google Map</v>
      </c>
    </row>
    <row r="492" spans="1:13" x14ac:dyDescent="0.2">
      <c r="B492" t="s">
        <v>1437</v>
      </c>
      <c r="C492" t="s">
        <v>1432</v>
      </c>
      <c r="D492">
        <v>69.138333333333335</v>
      </c>
      <c r="E492">
        <v>-150.64916666666701</v>
      </c>
      <c r="G492" t="s">
        <v>1433</v>
      </c>
      <c r="J492" t="s">
        <v>1288</v>
      </c>
      <c r="L492" t="s">
        <v>358</v>
      </c>
      <c r="M492" s="66" t="str">
        <f t="shared" si="20"/>
        <v>View on Google Map</v>
      </c>
    </row>
    <row r="493" spans="1:13" x14ac:dyDescent="0.2">
      <c r="B493" t="s">
        <v>1438</v>
      </c>
      <c r="C493" t="s">
        <v>1375</v>
      </c>
      <c r="D493">
        <v>69.152500000000003</v>
      </c>
      <c r="E493">
        <v>-150.706111111111</v>
      </c>
      <c r="G493" t="s">
        <v>1433</v>
      </c>
      <c r="J493" t="s">
        <v>1288</v>
      </c>
      <c r="L493" t="s">
        <v>358</v>
      </c>
      <c r="M493" s="66" t="str">
        <f t="shared" si="20"/>
        <v>View on Google Map</v>
      </c>
    </row>
    <row r="494" spans="1:13" x14ac:dyDescent="0.2">
      <c r="A494">
        <v>35</v>
      </c>
      <c r="B494" t="s">
        <v>364</v>
      </c>
      <c r="C494" t="str">
        <f>"Arctic LTER Site number " &amp; A494</f>
        <v>Arctic LTER Site number 35</v>
      </c>
      <c r="D494">
        <v>69.063333333333333</v>
      </c>
      <c r="E494">
        <v>-150.39333333333335</v>
      </c>
      <c r="F494">
        <v>281</v>
      </c>
      <c r="G494" t="s">
        <v>296</v>
      </c>
      <c r="H494" t="s">
        <v>295</v>
      </c>
      <c r="I494" t="s">
        <v>295</v>
      </c>
      <c r="J494" t="s">
        <v>357</v>
      </c>
      <c r="K494" t="s">
        <v>295</v>
      </c>
      <c r="L494" t="s">
        <v>358</v>
      </c>
      <c r="M494" s="66" t="str">
        <f t="shared" si="20"/>
        <v>View on Google Map</v>
      </c>
    </row>
    <row r="495" spans="1:13" x14ac:dyDescent="0.2">
      <c r="A495">
        <v>161</v>
      </c>
      <c r="B495" t="s">
        <v>514</v>
      </c>
      <c r="C495" t="s">
        <v>515</v>
      </c>
      <c r="D495">
        <v>68.599999999999994</v>
      </c>
      <c r="E495">
        <v>-149.18333333333334</v>
      </c>
      <c r="F495">
        <v>876</v>
      </c>
      <c r="G495" t="s">
        <v>384</v>
      </c>
      <c r="H495" t="s">
        <v>516</v>
      </c>
      <c r="I495" t="s">
        <v>295</v>
      </c>
      <c r="J495" t="s">
        <v>1355</v>
      </c>
      <c r="K495" t="s">
        <v>295</v>
      </c>
      <c r="L495" t="s">
        <v>300</v>
      </c>
      <c r="M495" s="66" t="str">
        <f t="shared" si="20"/>
        <v>View on Google Map</v>
      </c>
    </row>
    <row r="496" spans="1:13" x14ac:dyDescent="0.2">
      <c r="A496">
        <v>162</v>
      </c>
      <c r="B496" t="s">
        <v>517</v>
      </c>
      <c r="C496" t="s">
        <v>515</v>
      </c>
      <c r="D496">
        <v>68.583333333333329</v>
      </c>
      <c r="E496">
        <v>-149.19999999999999</v>
      </c>
      <c r="F496">
        <v>892</v>
      </c>
      <c r="G496" t="s">
        <v>384</v>
      </c>
      <c r="H496" t="s">
        <v>518</v>
      </c>
      <c r="I496" t="s">
        <v>295</v>
      </c>
      <c r="J496" t="s">
        <v>1355</v>
      </c>
      <c r="K496" t="s">
        <v>295</v>
      </c>
      <c r="L496" t="s">
        <v>300</v>
      </c>
      <c r="M496" s="66" t="str">
        <f t="shared" si="20"/>
        <v>View on Google Map</v>
      </c>
    </row>
    <row r="497" spans="1:13" x14ac:dyDescent="0.2">
      <c r="A497">
        <v>163</v>
      </c>
      <c r="B497" t="s">
        <v>519</v>
      </c>
      <c r="C497" t="s">
        <v>515</v>
      </c>
      <c r="D497">
        <v>68.599999999999994</v>
      </c>
      <c r="E497">
        <v>-149.16666666666666</v>
      </c>
      <c r="F497">
        <v>876</v>
      </c>
      <c r="G497" t="s">
        <v>384</v>
      </c>
      <c r="H497" t="s">
        <v>520</v>
      </c>
      <c r="I497" t="s">
        <v>295</v>
      </c>
      <c r="J497" t="s">
        <v>1355</v>
      </c>
      <c r="K497" t="s">
        <v>295</v>
      </c>
      <c r="L497" t="s">
        <v>300</v>
      </c>
      <c r="M497" s="66" t="str">
        <f t="shared" si="20"/>
        <v>View on Google Map</v>
      </c>
    </row>
    <row r="498" spans="1:13" x14ac:dyDescent="0.2">
      <c r="A498">
        <v>5</v>
      </c>
      <c r="B498" t="s">
        <v>1401</v>
      </c>
      <c r="C498" t="s">
        <v>1379</v>
      </c>
      <c r="D498">
        <v>68.671486221999999</v>
      </c>
      <c r="E498">
        <v>-149.1281271</v>
      </c>
      <c r="F498">
        <v>761.75599999999997</v>
      </c>
      <c r="G498" t="s">
        <v>1377</v>
      </c>
      <c r="J498" s="13" t="s">
        <v>1355</v>
      </c>
      <c r="M498" s="66" t="str">
        <f t="shared" si="20"/>
        <v>View on Google Map</v>
      </c>
    </row>
    <row r="499" spans="1:13" x14ac:dyDescent="0.2">
      <c r="A499">
        <v>5</v>
      </c>
      <c r="B499" t="s">
        <v>1402</v>
      </c>
      <c r="C499" t="s">
        <v>1379</v>
      </c>
      <c r="D499">
        <v>68.671371694000001</v>
      </c>
      <c r="E499">
        <v>-149.131155484</v>
      </c>
      <c r="F499">
        <v>763.88099999999997</v>
      </c>
      <c r="G499" t="s">
        <v>1377</v>
      </c>
      <c r="J499" s="13" t="s">
        <v>1355</v>
      </c>
      <c r="M499" s="66" t="str">
        <f t="shared" si="20"/>
        <v>View on Google Map</v>
      </c>
    </row>
    <row r="500" spans="1:13" x14ac:dyDescent="0.2">
      <c r="A500">
        <v>5</v>
      </c>
      <c r="B500" t="s">
        <v>1403</v>
      </c>
      <c r="C500" t="s">
        <v>1379</v>
      </c>
      <c r="D500">
        <v>68.671018009999997</v>
      </c>
      <c r="E500">
        <v>-149.13789268599999</v>
      </c>
      <c r="F500">
        <v>764.53700000000003</v>
      </c>
      <c r="G500" t="s">
        <v>1377</v>
      </c>
      <c r="J500" s="13" t="s">
        <v>1355</v>
      </c>
      <c r="M500" s="66" t="str">
        <f t="shared" si="20"/>
        <v>View on Google Map</v>
      </c>
    </row>
    <row r="501" spans="1:13" x14ac:dyDescent="0.2">
      <c r="A501">
        <v>5</v>
      </c>
      <c r="B501" t="s">
        <v>1404</v>
      </c>
      <c r="C501" t="s">
        <v>1382</v>
      </c>
      <c r="D501">
        <v>68.677193270000004</v>
      </c>
      <c r="E501">
        <v>-149.121792258</v>
      </c>
      <c r="F501">
        <v>763.74300000000005</v>
      </c>
      <c r="G501" t="s">
        <v>1377</v>
      </c>
      <c r="J501" s="13" t="s">
        <v>1355</v>
      </c>
      <c r="M501" s="66" t="str">
        <f t="shared" si="20"/>
        <v>View on Google Map</v>
      </c>
    </row>
    <row r="502" spans="1:13" x14ac:dyDescent="0.2">
      <c r="A502">
        <v>5</v>
      </c>
      <c r="B502" t="s">
        <v>1405</v>
      </c>
      <c r="C502" t="s">
        <v>1382</v>
      </c>
      <c r="D502">
        <v>68.679780992000005</v>
      </c>
      <c r="E502">
        <v>-149.114206438</v>
      </c>
      <c r="F502">
        <v>762.678</v>
      </c>
      <c r="G502" t="s">
        <v>1377</v>
      </c>
      <c r="J502" s="13" t="s">
        <v>1355</v>
      </c>
      <c r="M502" s="66" t="str">
        <f t="shared" si="20"/>
        <v>View on Google Map</v>
      </c>
    </row>
    <row r="503" spans="1:13" x14ac:dyDescent="0.2">
      <c r="A503">
        <v>5</v>
      </c>
      <c r="B503" t="s">
        <v>307</v>
      </c>
      <c r="C503" t="s">
        <v>304</v>
      </c>
      <c r="D503">
        <v>68.687399999999997</v>
      </c>
      <c r="E503">
        <v>-149.095</v>
      </c>
      <c r="F503">
        <v>754</v>
      </c>
      <c r="G503" t="s">
        <v>296</v>
      </c>
      <c r="H503" t="s">
        <v>308</v>
      </c>
      <c r="I503" t="s">
        <v>309</v>
      </c>
      <c r="J503" t="s">
        <v>1355</v>
      </c>
      <c r="K503" t="s">
        <v>295</v>
      </c>
      <c r="L503" t="s">
        <v>300</v>
      </c>
      <c r="M503" s="66" t="str">
        <f t="shared" si="20"/>
        <v>View on Google Map</v>
      </c>
    </row>
    <row r="504" spans="1:13" x14ac:dyDescent="0.2">
      <c r="A504">
        <v>5</v>
      </c>
      <c r="B504" t="s">
        <v>1416</v>
      </c>
      <c r="C504" t="s">
        <v>1413</v>
      </c>
      <c r="D504">
        <v>68.672870447999998</v>
      </c>
      <c r="E504">
        <v>-149.124843486</v>
      </c>
      <c r="G504" t="s">
        <v>1377</v>
      </c>
      <c r="J504" s="13" t="s">
        <v>1355</v>
      </c>
      <c r="M504" s="66" t="str">
        <f t="shared" si="20"/>
        <v>View on Google Map</v>
      </c>
    </row>
    <row r="505" spans="1:13" x14ac:dyDescent="0.2">
      <c r="A505">
        <v>5</v>
      </c>
      <c r="B505" t="s">
        <v>1414</v>
      </c>
      <c r="C505" t="s">
        <v>1415</v>
      </c>
      <c r="D505">
        <v>68.686037823000007</v>
      </c>
      <c r="E505">
        <v>-149.0990032</v>
      </c>
      <c r="G505" t="s">
        <v>1377</v>
      </c>
      <c r="J505" s="13" t="s">
        <v>1355</v>
      </c>
      <c r="M505" s="66" t="str">
        <f t="shared" si="20"/>
        <v>View on Google Map</v>
      </c>
    </row>
    <row r="506" spans="1:13" x14ac:dyDescent="0.2">
      <c r="A506">
        <v>491</v>
      </c>
      <c r="B506" t="s">
        <v>1073</v>
      </c>
      <c r="C506" t="str">
        <f t="shared" ref="C506:C514" si="23">"Arctic LTER Site number " &amp; A506</f>
        <v>Arctic LTER Site number 491</v>
      </c>
      <c r="D506">
        <v>68.941266666999994</v>
      </c>
      <c r="E506">
        <v>-150.5068</v>
      </c>
      <c r="F506">
        <v>408</v>
      </c>
      <c r="G506" t="s">
        <v>384</v>
      </c>
      <c r="H506" t="s">
        <v>1074</v>
      </c>
      <c r="I506" t="s">
        <v>295</v>
      </c>
      <c r="J506" t="s">
        <v>357</v>
      </c>
      <c r="K506" t="s">
        <v>295</v>
      </c>
      <c r="L506" t="s">
        <v>358</v>
      </c>
      <c r="M506" s="66" t="str">
        <f t="shared" si="20"/>
        <v>View on Google Map</v>
      </c>
    </row>
    <row r="507" spans="1:13" x14ac:dyDescent="0.2">
      <c r="A507">
        <v>492</v>
      </c>
      <c r="B507" t="s">
        <v>1075</v>
      </c>
      <c r="C507" t="str">
        <f t="shared" si="23"/>
        <v>Arctic LTER Site number 492</v>
      </c>
      <c r="D507" t="s">
        <v>295</v>
      </c>
      <c r="E507" t="s">
        <v>295</v>
      </c>
      <c r="F507">
        <v>408</v>
      </c>
      <c r="G507" t="s">
        <v>384</v>
      </c>
      <c r="H507" t="s">
        <v>1076</v>
      </c>
      <c r="I507" t="s">
        <v>295</v>
      </c>
      <c r="J507" t="s">
        <v>357</v>
      </c>
      <c r="K507" t="s">
        <v>295</v>
      </c>
      <c r="L507" t="s">
        <v>358</v>
      </c>
      <c r="M507" s="66" t="str">
        <f t="shared" si="20"/>
        <v>View on Google Map</v>
      </c>
    </row>
    <row r="508" spans="1:13" x14ac:dyDescent="0.2">
      <c r="A508">
        <v>1172</v>
      </c>
      <c r="B508" t="s">
        <v>1289</v>
      </c>
      <c r="C508" t="str">
        <f t="shared" si="23"/>
        <v>Arctic LTER Site number 1172</v>
      </c>
      <c r="D508">
        <v>68.99666666666667</v>
      </c>
      <c r="E508">
        <v>-150.21249999999998</v>
      </c>
      <c r="F508" t="s">
        <v>295</v>
      </c>
      <c r="G508" t="s">
        <v>1160</v>
      </c>
      <c r="H508" t="s">
        <v>1290</v>
      </c>
      <c r="I508" t="s">
        <v>295</v>
      </c>
      <c r="J508" t="s">
        <v>1288</v>
      </c>
      <c r="K508" t="s">
        <v>295</v>
      </c>
      <c r="L508" t="s">
        <v>358</v>
      </c>
      <c r="M508" s="66" t="str">
        <f t="shared" si="20"/>
        <v>View on Google Map</v>
      </c>
    </row>
    <row r="509" spans="1:13" x14ac:dyDescent="0.2">
      <c r="A509">
        <v>493</v>
      </c>
      <c r="B509" t="s">
        <v>1077</v>
      </c>
      <c r="C509" t="str">
        <f t="shared" si="23"/>
        <v>Arctic LTER Site number 493</v>
      </c>
      <c r="D509">
        <v>68.974933332999996</v>
      </c>
      <c r="E509">
        <v>-150.221066667</v>
      </c>
      <c r="F509">
        <v>364</v>
      </c>
      <c r="G509" t="s">
        <v>384</v>
      </c>
      <c r="H509" t="s">
        <v>295</v>
      </c>
      <c r="I509" t="s">
        <v>295</v>
      </c>
      <c r="J509" t="s">
        <v>357</v>
      </c>
      <c r="K509" t="s">
        <v>295</v>
      </c>
      <c r="L509" t="s">
        <v>358</v>
      </c>
      <c r="M509" s="66" t="str">
        <f t="shared" si="20"/>
        <v>View on Google Map</v>
      </c>
    </row>
    <row r="510" spans="1:13" x14ac:dyDescent="0.2">
      <c r="A510">
        <v>405</v>
      </c>
      <c r="B510" t="s">
        <v>952</v>
      </c>
      <c r="C510" t="str">
        <f t="shared" si="23"/>
        <v>Arctic LTER Site number 405</v>
      </c>
      <c r="D510" t="s">
        <v>295</v>
      </c>
      <c r="E510" t="s">
        <v>295</v>
      </c>
      <c r="F510" t="s">
        <v>295</v>
      </c>
      <c r="G510" t="s">
        <v>384</v>
      </c>
      <c r="H510" t="s">
        <v>295</v>
      </c>
      <c r="I510" t="s">
        <v>295</v>
      </c>
      <c r="J510" t="s">
        <v>1355</v>
      </c>
      <c r="K510" t="s">
        <v>295</v>
      </c>
      <c r="L510" t="s">
        <v>951</v>
      </c>
      <c r="M510" s="66" t="str">
        <f t="shared" si="20"/>
        <v>View on Google Map</v>
      </c>
    </row>
    <row r="511" spans="1:13" x14ac:dyDescent="0.2">
      <c r="A511">
        <v>505</v>
      </c>
      <c r="B511" t="s">
        <v>1103</v>
      </c>
      <c r="C511" t="str">
        <f t="shared" si="23"/>
        <v>Arctic LTER Site number 505</v>
      </c>
      <c r="D511">
        <v>68.921059</v>
      </c>
      <c r="E511">
        <v>-150.34784300000001</v>
      </c>
      <c r="F511" t="s">
        <v>295</v>
      </c>
      <c r="G511" t="s">
        <v>384</v>
      </c>
      <c r="H511" t="s">
        <v>295</v>
      </c>
      <c r="I511" t="s">
        <v>295</v>
      </c>
      <c r="J511" t="s">
        <v>357</v>
      </c>
      <c r="K511" t="s">
        <v>295</v>
      </c>
      <c r="L511" t="s">
        <v>358</v>
      </c>
      <c r="M511" s="66" t="str">
        <f t="shared" si="20"/>
        <v>View on Google Map</v>
      </c>
    </row>
    <row r="512" spans="1:13" x14ac:dyDescent="0.2">
      <c r="A512">
        <v>506</v>
      </c>
      <c r="B512" t="s">
        <v>1104</v>
      </c>
      <c r="C512" t="str">
        <f t="shared" si="23"/>
        <v>Arctic LTER Site number 506</v>
      </c>
      <c r="D512">
        <v>68.921186000000006</v>
      </c>
      <c r="E512">
        <v>-150.37015</v>
      </c>
      <c r="F512" t="s">
        <v>295</v>
      </c>
      <c r="G512" t="s">
        <v>384</v>
      </c>
      <c r="H512" t="s">
        <v>295</v>
      </c>
      <c r="I512" t="s">
        <v>295</v>
      </c>
      <c r="J512" t="s">
        <v>357</v>
      </c>
      <c r="K512" t="s">
        <v>295</v>
      </c>
      <c r="L512" t="s">
        <v>358</v>
      </c>
      <c r="M512" s="66" t="str">
        <f t="shared" si="20"/>
        <v>View on Google Map</v>
      </c>
    </row>
    <row r="513" spans="1:13" x14ac:dyDescent="0.2">
      <c r="A513">
        <v>507</v>
      </c>
      <c r="B513" t="s">
        <v>1105</v>
      </c>
      <c r="C513" t="str">
        <f t="shared" si="23"/>
        <v>Arctic LTER Site number 507</v>
      </c>
      <c r="D513">
        <v>68.936953000000003</v>
      </c>
      <c r="E513">
        <v>-150.35309699999999</v>
      </c>
      <c r="F513" t="s">
        <v>295</v>
      </c>
      <c r="G513" t="s">
        <v>384</v>
      </c>
      <c r="H513" t="s">
        <v>295</v>
      </c>
      <c r="I513" t="s">
        <v>295</v>
      </c>
      <c r="J513" t="s">
        <v>357</v>
      </c>
      <c r="K513" t="s">
        <v>295</v>
      </c>
      <c r="L513" t="s">
        <v>358</v>
      </c>
      <c r="M513" s="66" t="str">
        <f t="shared" si="20"/>
        <v>View on Google Map</v>
      </c>
    </row>
    <row r="514" spans="1:13" x14ac:dyDescent="0.2">
      <c r="A514">
        <v>12</v>
      </c>
      <c r="B514" t="s">
        <v>320</v>
      </c>
      <c r="C514" t="str">
        <f t="shared" si="23"/>
        <v>Arctic LTER Site number 12</v>
      </c>
      <c r="D514" t="s">
        <v>295</v>
      </c>
      <c r="E514" t="s">
        <v>295</v>
      </c>
      <c r="F514" t="s">
        <v>295</v>
      </c>
      <c r="G514" t="s">
        <v>296</v>
      </c>
      <c r="H514" t="s">
        <v>295</v>
      </c>
      <c r="I514" t="s">
        <v>295</v>
      </c>
      <c r="J514" t="s">
        <v>1355</v>
      </c>
      <c r="K514" t="s">
        <v>295</v>
      </c>
      <c r="L514" t="s">
        <v>295</v>
      </c>
      <c r="M514" s="66" t="str">
        <f t="shared" si="20"/>
        <v>View on Google Map</v>
      </c>
    </row>
    <row r="515" spans="1:13" x14ac:dyDescent="0.2">
      <c r="A515">
        <v>4</v>
      </c>
      <c r="B515" t="s">
        <v>303</v>
      </c>
      <c r="C515" t="s">
        <v>304</v>
      </c>
      <c r="D515">
        <v>68.38333333333334</v>
      </c>
      <c r="E515">
        <v>-149.31666666666666</v>
      </c>
      <c r="F515">
        <v>869</v>
      </c>
      <c r="G515" t="s">
        <v>296</v>
      </c>
      <c r="H515" t="s">
        <v>305</v>
      </c>
      <c r="I515" t="s">
        <v>306</v>
      </c>
      <c r="J515" t="s">
        <v>1355</v>
      </c>
      <c r="K515" t="s">
        <v>295</v>
      </c>
      <c r="L515" t="s">
        <v>300</v>
      </c>
      <c r="M515" s="66" t="str">
        <f t="shared" ref="M515:M578" si="24">HYPERLINK("http://maps.google.com/maps?q="&amp;D515&amp;","&amp;E515,"View on Google Map")</f>
        <v>View on Google Map</v>
      </c>
    </row>
    <row r="516" spans="1:13" x14ac:dyDescent="0.2">
      <c r="A516">
        <v>148</v>
      </c>
      <c r="B516" t="s">
        <v>498</v>
      </c>
      <c r="C516" t="str">
        <f t="shared" ref="C516:C537" si="25">"Arctic LTER Site number " &amp; A516</f>
        <v>Arctic LTER Site number 148</v>
      </c>
      <c r="D516">
        <v>68.624535966600007</v>
      </c>
      <c r="E516">
        <v>-149.60216609099999</v>
      </c>
      <c r="F516">
        <v>720</v>
      </c>
      <c r="G516" t="s">
        <v>384</v>
      </c>
      <c r="H516" t="s">
        <v>295</v>
      </c>
      <c r="I516" t="s">
        <v>295</v>
      </c>
      <c r="J516" t="s">
        <v>1355</v>
      </c>
      <c r="K516" t="s">
        <v>295</v>
      </c>
      <c r="L516" t="s">
        <v>295</v>
      </c>
      <c r="M516" s="66" t="str">
        <f t="shared" si="24"/>
        <v>View on Google Map</v>
      </c>
    </row>
    <row r="517" spans="1:13" x14ac:dyDescent="0.2">
      <c r="A517">
        <v>241</v>
      </c>
      <c r="B517" t="s">
        <v>498</v>
      </c>
      <c r="C517" t="str">
        <f t="shared" si="25"/>
        <v>Arctic LTER Site number 241</v>
      </c>
      <c r="D517">
        <v>68.624535966600007</v>
      </c>
      <c r="E517">
        <v>-149.60216609099999</v>
      </c>
      <c r="F517" t="s">
        <v>295</v>
      </c>
      <c r="G517" t="s">
        <v>384</v>
      </c>
      <c r="H517" t="s">
        <v>295</v>
      </c>
      <c r="I517" t="s">
        <v>295</v>
      </c>
      <c r="J517" t="s">
        <v>1355</v>
      </c>
      <c r="K517" t="s">
        <v>295</v>
      </c>
      <c r="L517" t="s">
        <v>295</v>
      </c>
      <c r="M517" s="66" t="str">
        <f t="shared" si="24"/>
        <v>View on Google Map</v>
      </c>
    </row>
    <row r="518" spans="1:13" x14ac:dyDescent="0.2">
      <c r="A518">
        <v>149</v>
      </c>
      <c r="B518" t="s">
        <v>499</v>
      </c>
      <c r="C518" t="str">
        <f t="shared" si="25"/>
        <v>Arctic LTER Site number 149</v>
      </c>
      <c r="D518">
        <v>68.627169078600005</v>
      </c>
      <c r="E518">
        <v>-149.61135296200001</v>
      </c>
      <c r="F518">
        <v>720</v>
      </c>
      <c r="G518" t="s">
        <v>384</v>
      </c>
      <c r="H518" t="s">
        <v>295</v>
      </c>
      <c r="I518" t="s">
        <v>295</v>
      </c>
      <c r="J518" t="s">
        <v>1355</v>
      </c>
      <c r="K518" t="s">
        <v>295</v>
      </c>
      <c r="L518" t="s">
        <v>295</v>
      </c>
      <c r="M518" s="66" t="str">
        <f t="shared" si="24"/>
        <v>View on Google Map</v>
      </c>
    </row>
    <row r="519" spans="1:13" x14ac:dyDescent="0.2">
      <c r="A519">
        <v>150</v>
      </c>
      <c r="B519" t="s">
        <v>500</v>
      </c>
      <c r="C519" t="str">
        <f t="shared" si="25"/>
        <v>Arctic LTER Site number 150</v>
      </c>
      <c r="D519">
        <v>68.628818623300006</v>
      </c>
      <c r="E519">
        <v>-149.62482197599999</v>
      </c>
      <c r="F519">
        <v>720</v>
      </c>
      <c r="G519" t="s">
        <v>384</v>
      </c>
      <c r="H519" t="s">
        <v>295</v>
      </c>
      <c r="I519" t="s">
        <v>295</v>
      </c>
      <c r="J519" t="s">
        <v>1355</v>
      </c>
      <c r="K519" t="s">
        <v>295</v>
      </c>
      <c r="L519" t="s">
        <v>295</v>
      </c>
      <c r="M519" s="66" t="str">
        <f t="shared" si="24"/>
        <v>View on Google Map</v>
      </c>
    </row>
    <row r="520" spans="1:13" x14ac:dyDescent="0.2">
      <c r="A520">
        <v>151</v>
      </c>
      <c r="B520" t="s">
        <v>501</v>
      </c>
      <c r="C520" t="str">
        <f t="shared" si="25"/>
        <v>Arctic LTER Site number 151</v>
      </c>
      <c r="D520">
        <v>68.630949932700005</v>
      </c>
      <c r="E520">
        <v>-149.62993150400001</v>
      </c>
      <c r="F520" t="s">
        <v>295</v>
      </c>
      <c r="G520" t="s">
        <v>384</v>
      </c>
      <c r="H520" t="s">
        <v>295</v>
      </c>
      <c r="I520" t="s">
        <v>295</v>
      </c>
      <c r="J520" t="s">
        <v>1355</v>
      </c>
      <c r="K520" t="s">
        <v>295</v>
      </c>
      <c r="L520" t="s">
        <v>295</v>
      </c>
      <c r="M520" s="66" t="str">
        <f t="shared" si="24"/>
        <v>View on Google Map</v>
      </c>
    </row>
    <row r="521" spans="1:13" x14ac:dyDescent="0.2">
      <c r="A521">
        <v>106</v>
      </c>
      <c r="B521" t="s">
        <v>401</v>
      </c>
      <c r="C521" t="str">
        <f t="shared" si="25"/>
        <v>Arctic LTER Site number 106</v>
      </c>
      <c r="D521">
        <v>68.631431924799998</v>
      </c>
      <c r="E521">
        <v>-149.63669249099999</v>
      </c>
      <c r="F521">
        <v>725</v>
      </c>
      <c r="G521" t="s">
        <v>384</v>
      </c>
      <c r="H521" t="s">
        <v>402</v>
      </c>
      <c r="I521" t="s">
        <v>295</v>
      </c>
      <c r="J521" t="s">
        <v>1355</v>
      </c>
      <c r="K521" t="s">
        <v>295</v>
      </c>
      <c r="L521" t="s">
        <v>295</v>
      </c>
      <c r="M521" s="66" t="str">
        <f t="shared" si="24"/>
        <v>View on Google Map</v>
      </c>
    </row>
    <row r="522" spans="1:13" x14ac:dyDescent="0.2">
      <c r="A522">
        <v>107</v>
      </c>
      <c r="B522" t="s">
        <v>403</v>
      </c>
      <c r="C522" t="str">
        <f t="shared" si="25"/>
        <v>Arctic LTER Site number 107</v>
      </c>
      <c r="D522">
        <v>68.629379781599994</v>
      </c>
      <c r="E522">
        <v>-149.64162329499999</v>
      </c>
      <c r="F522">
        <v>731</v>
      </c>
      <c r="G522" t="s">
        <v>384</v>
      </c>
      <c r="H522" t="s">
        <v>404</v>
      </c>
      <c r="I522" t="s">
        <v>295</v>
      </c>
      <c r="J522" t="s">
        <v>1355</v>
      </c>
      <c r="K522" t="s">
        <v>295</v>
      </c>
      <c r="L522" t="s">
        <v>295</v>
      </c>
      <c r="M522" s="66" t="str">
        <f t="shared" si="24"/>
        <v>View on Google Map</v>
      </c>
    </row>
    <row r="523" spans="1:13" x14ac:dyDescent="0.2">
      <c r="A523">
        <v>1603</v>
      </c>
      <c r="B523" t="s">
        <v>1324</v>
      </c>
      <c r="C523" t="str">
        <f t="shared" si="25"/>
        <v>Arctic LTER Site number 1603</v>
      </c>
      <c r="D523" t="s">
        <v>295</v>
      </c>
      <c r="E523" t="s">
        <v>295</v>
      </c>
      <c r="F523" t="s">
        <v>295</v>
      </c>
      <c r="G523" t="s">
        <v>296</v>
      </c>
      <c r="H523" t="s">
        <v>1325</v>
      </c>
      <c r="I523" t="s">
        <v>1326</v>
      </c>
      <c r="J523" t="s">
        <v>1355</v>
      </c>
      <c r="K523" t="s">
        <v>295</v>
      </c>
      <c r="L523" t="s">
        <v>295</v>
      </c>
      <c r="M523" s="66" t="str">
        <f t="shared" si="24"/>
        <v>View on Google Map</v>
      </c>
    </row>
    <row r="524" spans="1:13" x14ac:dyDescent="0.2">
      <c r="A524">
        <v>152</v>
      </c>
      <c r="B524" t="s">
        <v>502</v>
      </c>
      <c r="C524" t="str">
        <f t="shared" si="25"/>
        <v>Arctic LTER Site number 152</v>
      </c>
      <c r="D524">
        <v>68.630062744699998</v>
      </c>
      <c r="E524">
        <v>-149.64444178900001</v>
      </c>
      <c r="F524">
        <v>731</v>
      </c>
      <c r="G524" t="s">
        <v>384</v>
      </c>
      <c r="H524" t="s">
        <v>295</v>
      </c>
      <c r="I524" t="s">
        <v>295</v>
      </c>
      <c r="J524" t="s">
        <v>1355</v>
      </c>
      <c r="K524" t="s">
        <v>295</v>
      </c>
      <c r="L524" t="s">
        <v>295</v>
      </c>
      <c r="M524" s="66" t="str">
        <f t="shared" si="24"/>
        <v>View on Google Map</v>
      </c>
    </row>
    <row r="525" spans="1:13" x14ac:dyDescent="0.2">
      <c r="A525">
        <v>1601</v>
      </c>
      <c r="B525" t="s">
        <v>1318</v>
      </c>
      <c r="C525" t="str">
        <f t="shared" si="25"/>
        <v>Arctic LTER Site number 1601</v>
      </c>
      <c r="D525" t="s">
        <v>295</v>
      </c>
      <c r="E525" t="s">
        <v>295</v>
      </c>
      <c r="F525" t="s">
        <v>295</v>
      </c>
      <c r="G525" t="s">
        <v>295</v>
      </c>
      <c r="H525" t="s">
        <v>1319</v>
      </c>
      <c r="I525" t="s">
        <v>1320</v>
      </c>
      <c r="J525" s="13" t="s">
        <v>1355</v>
      </c>
      <c r="K525" t="s">
        <v>295</v>
      </c>
      <c r="L525" t="s">
        <v>295</v>
      </c>
      <c r="M525" s="66" t="str">
        <f t="shared" si="24"/>
        <v>View on Google Map</v>
      </c>
    </row>
    <row r="526" spans="1:13" x14ac:dyDescent="0.2">
      <c r="A526">
        <v>1602</v>
      </c>
      <c r="B526" t="s">
        <v>1321</v>
      </c>
      <c r="C526" t="str">
        <f t="shared" si="25"/>
        <v>Arctic LTER Site number 1602</v>
      </c>
      <c r="D526" t="s">
        <v>295</v>
      </c>
      <c r="E526" t="s">
        <v>295</v>
      </c>
      <c r="F526" t="s">
        <v>295</v>
      </c>
      <c r="G526" t="s">
        <v>295</v>
      </c>
      <c r="H526" t="s">
        <v>1322</v>
      </c>
      <c r="I526" t="s">
        <v>1323</v>
      </c>
      <c r="J526" s="13" t="s">
        <v>1355</v>
      </c>
      <c r="K526" t="s">
        <v>295</v>
      </c>
      <c r="L526" t="s">
        <v>295</v>
      </c>
      <c r="M526" s="66" t="str">
        <f t="shared" si="24"/>
        <v>View on Google Map</v>
      </c>
    </row>
    <row r="527" spans="1:13" x14ac:dyDescent="0.2">
      <c r="A527">
        <v>153</v>
      </c>
      <c r="B527" t="s">
        <v>503</v>
      </c>
      <c r="C527" t="str">
        <f t="shared" si="25"/>
        <v>Arctic LTER Site number 153</v>
      </c>
      <c r="D527" t="s">
        <v>295</v>
      </c>
      <c r="E527" t="s">
        <v>295</v>
      </c>
      <c r="F527" t="s">
        <v>295</v>
      </c>
      <c r="G527" t="s">
        <v>384</v>
      </c>
      <c r="H527" t="s">
        <v>295</v>
      </c>
      <c r="I527" t="s">
        <v>295</v>
      </c>
      <c r="J527" t="s">
        <v>1355</v>
      </c>
      <c r="K527" t="s">
        <v>295</v>
      </c>
      <c r="L527" t="s">
        <v>295</v>
      </c>
      <c r="M527" s="66" t="str">
        <f t="shared" si="24"/>
        <v>View on Google Map</v>
      </c>
    </row>
    <row r="528" spans="1:13" x14ac:dyDescent="0.2">
      <c r="A528">
        <v>154</v>
      </c>
      <c r="B528" t="s">
        <v>504</v>
      </c>
      <c r="C528" t="str">
        <f t="shared" si="25"/>
        <v>Arctic LTER Site number 154</v>
      </c>
      <c r="D528" t="s">
        <v>295</v>
      </c>
      <c r="E528" t="s">
        <v>295</v>
      </c>
      <c r="F528" t="s">
        <v>295</v>
      </c>
      <c r="G528" t="s">
        <v>384</v>
      </c>
      <c r="H528" t="s">
        <v>295</v>
      </c>
      <c r="I528" t="s">
        <v>295</v>
      </c>
      <c r="J528" t="s">
        <v>1355</v>
      </c>
      <c r="K528" t="s">
        <v>295</v>
      </c>
      <c r="L528" t="s">
        <v>295</v>
      </c>
      <c r="M528" s="66" t="str">
        <f t="shared" si="24"/>
        <v>View on Google Map</v>
      </c>
    </row>
    <row r="529" spans="1:13" x14ac:dyDescent="0.2">
      <c r="A529">
        <v>155</v>
      </c>
      <c r="B529" t="s">
        <v>505</v>
      </c>
      <c r="C529" t="str">
        <f t="shared" si="25"/>
        <v>Arctic LTER Site number 155</v>
      </c>
      <c r="D529" t="s">
        <v>295</v>
      </c>
      <c r="E529" t="s">
        <v>295</v>
      </c>
      <c r="F529" t="s">
        <v>295</v>
      </c>
      <c r="G529" t="s">
        <v>384</v>
      </c>
      <c r="H529" t="s">
        <v>295</v>
      </c>
      <c r="I529" t="s">
        <v>295</v>
      </c>
      <c r="J529" t="s">
        <v>1355</v>
      </c>
      <c r="K529" t="s">
        <v>295</v>
      </c>
      <c r="L529" t="s">
        <v>295</v>
      </c>
      <c r="M529" s="66" t="str">
        <f t="shared" si="24"/>
        <v>View on Google Map</v>
      </c>
    </row>
    <row r="530" spans="1:13" x14ac:dyDescent="0.2">
      <c r="A530">
        <v>156</v>
      </c>
      <c r="B530" t="s">
        <v>506</v>
      </c>
      <c r="C530" t="str">
        <f t="shared" si="25"/>
        <v>Arctic LTER Site number 156</v>
      </c>
      <c r="D530">
        <v>68.630148048999999</v>
      </c>
      <c r="E530">
        <v>-149.65057914499999</v>
      </c>
      <c r="F530">
        <v>750</v>
      </c>
      <c r="G530" t="s">
        <v>384</v>
      </c>
      <c r="H530" t="s">
        <v>295</v>
      </c>
      <c r="I530" t="s">
        <v>295</v>
      </c>
      <c r="J530" t="s">
        <v>1355</v>
      </c>
      <c r="K530" t="s">
        <v>295</v>
      </c>
      <c r="L530" t="s">
        <v>295</v>
      </c>
      <c r="M530" s="66" t="str">
        <f t="shared" si="24"/>
        <v>View on Google Map</v>
      </c>
    </row>
    <row r="531" spans="1:13" x14ac:dyDescent="0.2">
      <c r="A531">
        <v>157</v>
      </c>
      <c r="B531" t="s">
        <v>507</v>
      </c>
      <c r="C531" t="str">
        <f t="shared" si="25"/>
        <v>Arctic LTER Site number 157</v>
      </c>
      <c r="D531">
        <v>68.629627802900004</v>
      </c>
      <c r="E531">
        <v>-149.655880887</v>
      </c>
      <c r="F531">
        <v>754</v>
      </c>
      <c r="G531" t="s">
        <v>384</v>
      </c>
      <c r="H531" t="s">
        <v>295</v>
      </c>
      <c r="I531" t="s">
        <v>295</v>
      </c>
      <c r="J531" t="s">
        <v>1355</v>
      </c>
      <c r="K531" t="s">
        <v>295</v>
      </c>
      <c r="L531" t="s">
        <v>295</v>
      </c>
      <c r="M531" s="66" t="str">
        <f t="shared" si="24"/>
        <v>View on Google Map</v>
      </c>
    </row>
    <row r="532" spans="1:13" x14ac:dyDescent="0.2">
      <c r="A532">
        <v>158</v>
      </c>
      <c r="B532" t="s">
        <v>508</v>
      </c>
      <c r="C532" t="str">
        <f t="shared" si="25"/>
        <v>Arctic LTER Site number 158</v>
      </c>
      <c r="D532">
        <v>68.631486568699998</v>
      </c>
      <c r="E532">
        <v>-149.65910231699999</v>
      </c>
      <c r="F532">
        <v>754</v>
      </c>
      <c r="G532" t="s">
        <v>384</v>
      </c>
      <c r="H532" t="s">
        <v>295</v>
      </c>
      <c r="I532" t="s">
        <v>295</v>
      </c>
      <c r="J532" t="s">
        <v>1355</v>
      </c>
      <c r="K532" t="s">
        <v>295</v>
      </c>
      <c r="L532" t="s">
        <v>295</v>
      </c>
      <c r="M532" s="66" t="str">
        <f t="shared" si="24"/>
        <v>View on Google Map</v>
      </c>
    </row>
    <row r="533" spans="1:13" x14ac:dyDescent="0.2">
      <c r="A533">
        <v>169</v>
      </c>
      <c r="B533" t="s">
        <v>536</v>
      </c>
      <c r="C533" t="str">
        <f t="shared" si="25"/>
        <v>Arctic LTER Site number 169</v>
      </c>
      <c r="D533" t="s">
        <v>295</v>
      </c>
      <c r="E533" t="s">
        <v>295</v>
      </c>
      <c r="F533" t="s">
        <v>295</v>
      </c>
      <c r="G533" t="s">
        <v>384</v>
      </c>
      <c r="H533" t="s">
        <v>295</v>
      </c>
      <c r="I533" t="s">
        <v>295</v>
      </c>
      <c r="J533" t="s">
        <v>1355</v>
      </c>
      <c r="K533" t="s">
        <v>295</v>
      </c>
      <c r="L533" t="s">
        <v>295</v>
      </c>
      <c r="M533" s="66" t="str">
        <f t="shared" si="24"/>
        <v>View on Google Map</v>
      </c>
    </row>
    <row r="534" spans="1:13" x14ac:dyDescent="0.2">
      <c r="A534">
        <v>170</v>
      </c>
      <c r="B534" t="s">
        <v>537</v>
      </c>
      <c r="C534" t="str">
        <f t="shared" si="25"/>
        <v>Arctic LTER Site number 170</v>
      </c>
      <c r="D534" t="s">
        <v>295</v>
      </c>
      <c r="E534" t="s">
        <v>295</v>
      </c>
      <c r="F534" t="s">
        <v>295</v>
      </c>
      <c r="G534" t="s">
        <v>384</v>
      </c>
      <c r="H534" t="s">
        <v>295</v>
      </c>
      <c r="I534" t="s">
        <v>295</v>
      </c>
      <c r="J534" t="s">
        <v>1355</v>
      </c>
      <c r="K534" t="s">
        <v>295</v>
      </c>
      <c r="L534" t="s">
        <v>295</v>
      </c>
      <c r="M534" s="66" t="str">
        <f t="shared" si="24"/>
        <v>View on Google Map</v>
      </c>
    </row>
    <row r="535" spans="1:13" x14ac:dyDescent="0.2">
      <c r="A535">
        <v>136</v>
      </c>
      <c r="B535" t="s">
        <v>466</v>
      </c>
      <c r="C535" t="str">
        <f t="shared" si="25"/>
        <v>Arctic LTER Site number 136</v>
      </c>
      <c r="D535">
        <v>70.233333333333334</v>
      </c>
      <c r="E535">
        <v>-148.25</v>
      </c>
      <c r="F535">
        <v>10</v>
      </c>
      <c r="G535" t="s">
        <v>384</v>
      </c>
      <c r="H535" t="s">
        <v>467</v>
      </c>
      <c r="I535" t="s">
        <v>295</v>
      </c>
      <c r="J535" t="s">
        <v>1355</v>
      </c>
      <c r="K535" t="s">
        <v>295</v>
      </c>
      <c r="L535" t="s">
        <v>300</v>
      </c>
      <c r="M535" s="66" t="str">
        <f t="shared" si="24"/>
        <v>View on Google Map</v>
      </c>
    </row>
    <row r="536" spans="1:13" x14ac:dyDescent="0.2">
      <c r="A536">
        <v>6</v>
      </c>
      <c r="B536" t="s">
        <v>310</v>
      </c>
      <c r="C536" t="str">
        <f t="shared" si="25"/>
        <v>Arctic LTER Site number 6</v>
      </c>
      <c r="D536" t="s">
        <v>295</v>
      </c>
      <c r="E536" t="s">
        <v>295</v>
      </c>
      <c r="F536">
        <v>457</v>
      </c>
      <c r="G536" t="s">
        <v>296</v>
      </c>
      <c r="H536" t="s">
        <v>311</v>
      </c>
      <c r="I536" t="s">
        <v>312</v>
      </c>
      <c r="J536" t="s">
        <v>1355</v>
      </c>
      <c r="K536" t="s">
        <v>295</v>
      </c>
      <c r="L536" t="s">
        <v>300</v>
      </c>
      <c r="M536" s="66" t="str">
        <f t="shared" si="24"/>
        <v>View on Google Map</v>
      </c>
    </row>
    <row r="537" spans="1:13" x14ac:dyDescent="0.2">
      <c r="A537">
        <v>20</v>
      </c>
      <c r="B537" t="s">
        <v>338</v>
      </c>
      <c r="C537" t="str">
        <f t="shared" si="25"/>
        <v>Arctic LTER Site number 20</v>
      </c>
      <c r="D537" t="s">
        <v>295</v>
      </c>
      <c r="E537" t="s">
        <v>295</v>
      </c>
      <c r="F537" t="s">
        <v>295</v>
      </c>
      <c r="G537" t="s">
        <v>296</v>
      </c>
      <c r="H537" t="s">
        <v>295</v>
      </c>
      <c r="I537" t="s">
        <v>295</v>
      </c>
      <c r="J537" t="s">
        <v>1355</v>
      </c>
      <c r="K537" t="s">
        <v>295</v>
      </c>
      <c r="L537" t="s">
        <v>295</v>
      </c>
      <c r="M537" s="66" t="str">
        <f t="shared" si="24"/>
        <v>View on Google Map</v>
      </c>
    </row>
    <row r="538" spans="1:13" x14ac:dyDescent="0.2">
      <c r="A538">
        <v>1176</v>
      </c>
      <c r="B538" t="s">
        <v>1295</v>
      </c>
      <c r="C538" t="s">
        <v>1296</v>
      </c>
      <c r="D538">
        <v>68.996418329999997</v>
      </c>
      <c r="E538">
        <v>-150.27895670000001</v>
      </c>
      <c r="F538" t="s">
        <v>295</v>
      </c>
      <c r="G538" t="s">
        <v>1160</v>
      </c>
      <c r="H538" t="s">
        <v>295</v>
      </c>
      <c r="I538" t="s">
        <v>295</v>
      </c>
      <c r="J538" t="s">
        <v>1288</v>
      </c>
      <c r="K538" t="s">
        <v>295</v>
      </c>
      <c r="L538" t="s">
        <v>358</v>
      </c>
      <c r="M538" s="66" t="str">
        <f t="shared" si="24"/>
        <v>View on Google Map</v>
      </c>
    </row>
    <row r="539" spans="1:13" x14ac:dyDescent="0.2">
      <c r="A539">
        <v>509</v>
      </c>
      <c r="B539" t="s">
        <v>1109</v>
      </c>
      <c r="C539" t="s">
        <v>1107</v>
      </c>
      <c r="D539">
        <v>68.338126000000003</v>
      </c>
      <c r="E539">
        <v>-151.061735</v>
      </c>
      <c r="F539">
        <v>840</v>
      </c>
      <c r="G539" t="s">
        <v>384</v>
      </c>
      <c r="H539" t="s">
        <v>295</v>
      </c>
      <c r="I539" t="s">
        <v>295</v>
      </c>
      <c r="J539" t="s">
        <v>1026</v>
      </c>
      <c r="K539" t="s">
        <v>295</v>
      </c>
      <c r="L539" t="s">
        <v>1108</v>
      </c>
      <c r="M539" s="66" t="str">
        <f t="shared" si="24"/>
        <v>View on Google Map</v>
      </c>
    </row>
    <row r="540" spans="1:13" x14ac:dyDescent="0.2">
      <c r="A540">
        <v>36</v>
      </c>
      <c r="B540" t="s">
        <v>365</v>
      </c>
      <c r="C540" t="str">
        <f>"Arctic LTER Site number " &amp; A540</f>
        <v>Arctic LTER Site number 36</v>
      </c>
      <c r="D540">
        <v>69.233333333333334</v>
      </c>
      <c r="E540">
        <v>-150.804383333</v>
      </c>
      <c r="F540">
        <v>181.97</v>
      </c>
      <c r="G540" t="s">
        <v>296</v>
      </c>
      <c r="H540" t="s">
        <v>295</v>
      </c>
      <c r="I540" t="s">
        <v>295</v>
      </c>
      <c r="J540" t="s">
        <v>357</v>
      </c>
      <c r="K540" t="s">
        <v>295</v>
      </c>
      <c r="L540" t="s">
        <v>358</v>
      </c>
      <c r="M540" s="66" t="str">
        <f t="shared" si="24"/>
        <v>View on Google Map</v>
      </c>
    </row>
    <row r="541" spans="1:13" x14ac:dyDescent="0.2">
      <c r="A541">
        <v>37</v>
      </c>
      <c r="B541" t="s">
        <v>366</v>
      </c>
      <c r="C541" t="str">
        <f>"Arctic LTER Site number " &amp; A541</f>
        <v>Arctic LTER Site number 37</v>
      </c>
      <c r="D541">
        <v>68.289683333333329</v>
      </c>
      <c r="E541">
        <v>-150.91499999999999</v>
      </c>
      <c r="F541">
        <v>392</v>
      </c>
      <c r="G541" t="s">
        <v>296</v>
      </c>
      <c r="H541" t="s">
        <v>295</v>
      </c>
      <c r="I541" t="s">
        <v>295</v>
      </c>
      <c r="J541" t="s">
        <v>357</v>
      </c>
      <c r="K541" t="s">
        <v>295</v>
      </c>
      <c r="L541" t="s">
        <v>358</v>
      </c>
      <c r="M541" s="66" t="str">
        <f t="shared" si="24"/>
        <v>View on Google Map</v>
      </c>
    </row>
    <row r="542" spans="1:13" x14ac:dyDescent="0.2">
      <c r="A542">
        <v>130</v>
      </c>
      <c r="B542" t="s">
        <v>454</v>
      </c>
      <c r="C542" t="s">
        <v>452</v>
      </c>
      <c r="D542">
        <v>70.083333333333329</v>
      </c>
      <c r="E542">
        <v>-148.53333333333299</v>
      </c>
      <c r="F542">
        <v>24</v>
      </c>
      <c r="G542" t="s">
        <v>384</v>
      </c>
      <c r="H542" t="s">
        <v>455</v>
      </c>
      <c r="I542" t="s">
        <v>295</v>
      </c>
      <c r="J542" t="s">
        <v>1355</v>
      </c>
      <c r="K542" t="s">
        <v>295</v>
      </c>
      <c r="L542" t="s">
        <v>300</v>
      </c>
      <c r="M542" s="66" t="str">
        <f t="shared" si="24"/>
        <v>View on Google Map</v>
      </c>
    </row>
    <row r="543" spans="1:13" x14ac:dyDescent="0.2">
      <c r="A543">
        <v>519</v>
      </c>
      <c r="B543" t="s">
        <v>1119</v>
      </c>
      <c r="C543" t="s">
        <v>1107</v>
      </c>
      <c r="D543">
        <v>68.802636000000007</v>
      </c>
      <c r="E543">
        <v>-150.78539699999999</v>
      </c>
      <c r="F543">
        <v>411</v>
      </c>
      <c r="G543" t="s">
        <v>384</v>
      </c>
      <c r="H543" t="s">
        <v>295</v>
      </c>
      <c r="I543" t="s">
        <v>295</v>
      </c>
      <c r="J543" t="s">
        <v>1026</v>
      </c>
      <c r="K543" t="s">
        <v>295</v>
      </c>
      <c r="L543" t="s">
        <v>1108</v>
      </c>
      <c r="M543" s="66" t="str">
        <f t="shared" si="24"/>
        <v>View on Google Map</v>
      </c>
    </row>
    <row r="544" spans="1:13" x14ac:dyDescent="0.2">
      <c r="A544">
        <v>452</v>
      </c>
      <c r="B544" t="s">
        <v>1029</v>
      </c>
      <c r="C544" t="str">
        <f t="shared" ref="C544:C550" si="26">"Arctic LTER Site number " &amp; A544</f>
        <v>Arctic LTER Site number 452</v>
      </c>
      <c r="D544">
        <v>68.794960000000003</v>
      </c>
      <c r="E544">
        <v>-149.04813999999999</v>
      </c>
      <c r="F544">
        <v>754</v>
      </c>
      <c r="G544" t="s">
        <v>384</v>
      </c>
      <c r="H544" t="s">
        <v>295</v>
      </c>
      <c r="I544" t="s">
        <v>295</v>
      </c>
      <c r="J544" t="s">
        <v>1026</v>
      </c>
      <c r="K544" t="s">
        <v>295</v>
      </c>
      <c r="L544" t="s">
        <v>295</v>
      </c>
      <c r="M544" s="66" t="str">
        <f t="shared" si="24"/>
        <v>View on Google Map</v>
      </c>
    </row>
    <row r="545" spans="1:13" x14ac:dyDescent="0.2">
      <c r="A545">
        <v>453</v>
      </c>
      <c r="B545" t="s">
        <v>1030</v>
      </c>
      <c r="C545" t="str">
        <f t="shared" si="26"/>
        <v>Arctic LTER Site number 453</v>
      </c>
      <c r="D545">
        <v>68.810460000000006</v>
      </c>
      <c r="E545">
        <v>-149.05207999999999</v>
      </c>
      <c r="F545">
        <v>727</v>
      </c>
      <c r="G545" t="s">
        <v>384</v>
      </c>
      <c r="H545" t="s">
        <v>295</v>
      </c>
      <c r="I545" t="s">
        <v>295</v>
      </c>
      <c r="J545" t="s">
        <v>1026</v>
      </c>
      <c r="K545" t="s">
        <v>295</v>
      </c>
      <c r="L545" t="s">
        <v>295</v>
      </c>
      <c r="M545" s="66" t="str">
        <f t="shared" si="24"/>
        <v>View on Google Map</v>
      </c>
    </row>
    <row r="546" spans="1:13" x14ac:dyDescent="0.2">
      <c r="A546">
        <v>454</v>
      </c>
      <c r="B546" t="s">
        <v>1031</v>
      </c>
      <c r="C546" t="str">
        <f t="shared" si="26"/>
        <v>Arctic LTER Site number 454</v>
      </c>
      <c r="D546">
        <v>68.815870000000004</v>
      </c>
      <c r="E546">
        <v>-149.06173999999999</v>
      </c>
      <c r="F546">
        <v>715</v>
      </c>
      <c r="G546" t="s">
        <v>384</v>
      </c>
      <c r="H546" t="s">
        <v>295</v>
      </c>
      <c r="I546" t="s">
        <v>295</v>
      </c>
      <c r="J546" t="s">
        <v>1026</v>
      </c>
      <c r="K546" t="s">
        <v>295</v>
      </c>
      <c r="L546" t="s">
        <v>295</v>
      </c>
      <c r="M546" s="66" t="str">
        <f t="shared" si="24"/>
        <v>View on Google Map</v>
      </c>
    </row>
    <row r="547" spans="1:13" x14ac:dyDescent="0.2">
      <c r="A547">
        <v>455</v>
      </c>
      <c r="B547" t="s">
        <v>1032</v>
      </c>
      <c r="C547" t="str">
        <f t="shared" si="26"/>
        <v>Arctic LTER Site number 455</v>
      </c>
      <c r="D547">
        <v>68.810519999999997</v>
      </c>
      <c r="E547">
        <v>-149.06282999999999</v>
      </c>
      <c r="F547">
        <v>728</v>
      </c>
      <c r="G547" t="s">
        <v>384</v>
      </c>
      <c r="H547" t="s">
        <v>295</v>
      </c>
      <c r="I547" t="s">
        <v>295</v>
      </c>
      <c r="J547" t="s">
        <v>1026</v>
      </c>
      <c r="K547" t="s">
        <v>295</v>
      </c>
      <c r="L547" t="s">
        <v>295</v>
      </c>
      <c r="M547" s="66" t="str">
        <f t="shared" si="24"/>
        <v>View on Google Map</v>
      </c>
    </row>
    <row r="548" spans="1:13" x14ac:dyDescent="0.2">
      <c r="A548">
        <v>456</v>
      </c>
      <c r="B548" t="s">
        <v>1033</v>
      </c>
      <c r="C548" t="str">
        <f t="shared" si="26"/>
        <v>Arctic LTER Site number 456</v>
      </c>
      <c r="D548">
        <v>68.812290000000004</v>
      </c>
      <c r="E548">
        <v>-149.06899000000001</v>
      </c>
      <c r="F548">
        <v>730</v>
      </c>
      <c r="G548" t="s">
        <v>384</v>
      </c>
      <c r="H548" t="s">
        <v>295</v>
      </c>
      <c r="I548" t="s">
        <v>295</v>
      </c>
      <c r="J548" t="s">
        <v>1026</v>
      </c>
      <c r="K548" t="s">
        <v>295</v>
      </c>
      <c r="L548" t="s">
        <v>295</v>
      </c>
      <c r="M548" s="66" t="str">
        <f t="shared" si="24"/>
        <v>View on Google Map</v>
      </c>
    </row>
    <row r="549" spans="1:13" x14ac:dyDescent="0.2">
      <c r="A549">
        <v>457</v>
      </c>
      <c r="B549" t="s">
        <v>1034</v>
      </c>
      <c r="C549" t="str">
        <f t="shared" si="26"/>
        <v>Arctic LTER Site number 457</v>
      </c>
      <c r="D549">
        <v>68.814369999999997</v>
      </c>
      <c r="E549">
        <v>-149.06774999999999</v>
      </c>
      <c r="F549">
        <v>724</v>
      </c>
      <c r="G549" t="s">
        <v>384</v>
      </c>
      <c r="H549" t="s">
        <v>295</v>
      </c>
      <c r="I549" t="s">
        <v>295</v>
      </c>
      <c r="J549" t="s">
        <v>1026</v>
      </c>
      <c r="K549" t="s">
        <v>295</v>
      </c>
      <c r="L549" t="s">
        <v>295</v>
      </c>
      <c r="M549" s="66" t="str">
        <f t="shared" si="24"/>
        <v>View on Google Map</v>
      </c>
    </row>
    <row r="550" spans="1:13" x14ac:dyDescent="0.2">
      <c r="A550">
        <v>38</v>
      </c>
      <c r="B550" t="s">
        <v>367</v>
      </c>
      <c r="C550" t="str">
        <f t="shared" si="26"/>
        <v>Arctic LTER Site number 38</v>
      </c>
      <c r="D550">
        <v>69.011899999999997</v>
      </c>
      <c r="E550">
        <v>-150.30000000000001</v>
      </c>
      <c r="F550">
        <v>321</v>
      </c>
      <c r="G550" t="s">
        <v>296</v>
      </c>
      <c r="H550" t="s">
        <v>368</v>
      </c>
      <c r="I550" t="s">
        <v>369</v>
      </c>
      <c r="J550" t="s">
        <v>357</v>
      </c>
      <c r="K550" t="s">
        <v>295</v>
      </c>
      <c r="L550" t="s">
        <v>358</v>
      </c>
      <c r="M550" s="66" t="str">
        <f t="shared" si="24"/>
        <v>View on Google Map</v>
      </c>
    </row>
    <row r="551" spans="1:13" x14ac:dyDescent="0.2">
      <c r="A551">
        <v>1211</v>
      </c>
      <c r="B551" t="s">
        <v>1317</v>
      </c>
      <c r="C551" t="s">
        <v>1313</v>
      </c>
      <c r="D551">
        <v>68.996700000000004</v>
      </c>
      <c r="E551">
        <v>-150.28142</v>
      </c>
      <c r="F551" t="s">
        <v>295</v>
      </c>
      <c r="G551" t="s">
        <v>1160</v>
      </c>
      <c r="H551" t="s">
        <v>295</v>
      </c>
      <c r="I551" t="s">
        <v>295</v>
      </c>
      <c r="J551" t="s">
        <v>1288</v>
      </c>
      <c r="K551" t="s">
        <v>295</v>
      </c>
      <c r="L551" t="s">
        <v>358</v>
      </c>
      <c r="M551" s="66" t="str">
        <f t="shared" si="24"/>
        <v>View on Google Map</v>
      </c>
    </row>
    <row r="552" spans="1:13" x14ac:dyDescent="0.2">
      <c r="A552">
        <v>1210</v>
      </c>
      <c r="B552" t="s">
        <v>1316</v>
      </c>
      <c r="C552" t="s">
        <v>1313</v>
      </c>
      <c r="D552">
        <v>68.996700000000004</v>
      </c>
      <c r="E552">
        <v>-150.28142</v>
      </c>
      <c r="F552" t="s">
        <v>295</v>
      </c>
      <c r="G552" t="s">
        <v>1160</v>
      </c>
      <c r="H552" t="s">
        <v>295</v>
      </c>
      <c r="I552" t="s">
        <v>295</v>
      </c>
      <c r="J552" t="s">
        <v>1288</v>
      </c>
      <c r="K552" t="s">
        <v>295</v>
      </c>
      <c r="L552" t="s">
        <v>358</v>
      </c>
      <c r="M552" s="66" t="str">
        <f t="shared" si="24"/>
        <v>View on Google Map</v>
      </c>
    </row>
    <row r="553" spans="1:13" x14ac:dyDescent="0.2">
      <c r="B553" t="s">
        <v>1439</v>
      </c>
      <c r="C553" t="s">
        <v>1432</v>
      </c>
      <c r="D553">
        <v>69.007500000000007</v>
      </c>
      <c r="E553">
        <v>-150.31388888888901</v>
      </c>
      <c r="G553" t="s">
        <v>1433</v>
      </c>
      <c r="J553" t="s">
        <v>1288</v>
      </c>
      <c r="L553" t="s">
        <v>358</v>
      </c>
      <c r="M553" s="66" t="str">
        <f t="shared" si="24"/>
        <v>View on Google Map</v>
      </c>
    </row>
    <row r="554" spans="1:13" x14ac:dyDescent="0.2">
      <c r="B554" t="s">
        <v>1440</v>
      </c>
      <c r="C554" t="s">
        <v>1375</v>
      </c>
      <c r="D554">
        <v>69.043055555555554</v>
      </c>
      <c r="E554">
        <v>-150.42916666666699</v>
      </c>
      <c r="G554" t="s">
        <v>1433</v>
      </c>
      <c r="J554" t="s">
        <v>1288</v>
      </c>
      <c r="L554" t="s">
        <v>358</v>
      </c>
      <c r="M554" s="66" t="str">
        <f t="shared" si="24"/>
        <v>View on Google Map</v>
      </c>
    </row>
    <row r="555" spans="1:13" x14ac:dyDescent="0.2">
      <c r="A555">
        <v>39</v>
      </c>
      <c r="B555" t="s">
        <v>370</v>
      </c>
      <c r="C555" t="str">
        <f>"Arctic LTER Site number " &amp; A555</f>
        <v>Arctic LTER Site number 39</v>
      </c>
      <c r="D555">
        <v>68.994600000000005</v>
      </c>
      <c r="E555">
        <v>-150.30699999999999</v>
      </c>
      <c r="F555">
        <v>307</v>
      </c>
      <c r="G555" t="s">
        <v>296</v>
      </c>
      <c r="H555" t="s">
        <v>371</v>
      </c>
      <c r="I555" t="s">
        <v>295</v>
      </c>
      <c r="J555" t="s">
        <v>357</v>
      </c>
      <c r="K555" t="s">
        <v>295</v>
      </c>
      <c r="L555" t="s">
        <v>358</v>
      </c>
      <c r="M555" s="66" t="str">
        <f t="shared" si="24"/>
        <v>View on Google Map</v>
      </c>
    </row>
    <row r="556" spans="1:13" x14ac:dyDescent="0.2">
      <c r="B556" t="s">
        <v>1446</v>
      </c>
      <c r="C556" t="s">
        <v>1442</v>
      </c>
      <c r="D556">
        <v>69.570555555555558</v>
      </c>
      <c r="E556">
        <v>-150.893333333333</v>
      </c>
      <c r="G556" t="s">
        <v>1433</v>
      </c>
      <c r="J556" t="s">
        <v>1288</v>
      </c>
      <c r="L556" t="s">
        <v>358</v>
      </c>
      <c r="M556" s="66" t="str">
        <f t="shared" si="24"/>
        <v>View on Google Map</v>
      </c>
    </row>
    <row r="557" spans="1:13" x14ac:dyDescent="0.2">
      <c r="A557">
        <v>46</v>
      </c>
      <c r="B557" t="s">
        <v>380</v>
      </c>
      <c r="C557" t="str">
        <f>"Arctic LTER Site number " &amp; A557</f>
        <v>Arctic LTER Site number 46</v>
      </c>
      <c r="D557">
        <v>68.891069000000002</v>
      </c>
      <c r="E557">
        <v>-150.58501899999999</v>
      </c>
      <c r="F557" t="s">
        <v>295</v>
      </c>
      <c r="G557" t="s">
        <v>296</v>
      </c>
      <c r="H557" t="s">
        <v>295</v>
      </c>
      <c r="I557" t="s">
        <v>295</v>
      </c>
      <c r="J557" t="s">
        <v>374</v>
      </c>
      <c r="K557" t="s">
        <v>295</v>
      </c>
      <c r="L557" t="s">
        <v>358</v>
      </c>
      <c r="M557" s="66" t="str">
        <f t="shared" si="24"/>
        <v>View on Google Map</v>
      </c>
    </row>
    <row r="558" spans="1:13" x14ac:dyDescent="0.2">
      <c r="A558">
        <v>47</v>
      </c>
      <c r="B558" t="s">
        <v>381</v>
      </c>
      <c r="C558" t="str">
        <f>"Arctic LTER Site number " &amp; A558</f>
        <v>Arctic LTER Site number 47</v>
      </c>
      <c r="D558">
        <v>68.966999999999999</v>
      </c>
      <c r="E558">
        <v>-150.56673000000001</v>
      </c>
      <c r="F558" t="s">
        <v>295</v>
      </c>
      <c r="G558" t="s">
        <v>296</v>
      </c>
      <c r="H558" t="s">
        <v>295</v>
      </c>
      <c r="I558" t="s">
        <v>295</v>
      </c>
      <c r="J558" t="s">
        <v>374</v>
      </c>
      <c r="K558" t="s">
        <v>295</v>
      </c>
      <c r="L558" t="s">
        <v>358</v>
      </c>
      <c r="M558" s="66" t="str">
        <f t="shared" si="24"/>
        <v>View on Google Map</v>
      </c>
    </row>
    <row r="559" spans="1:13" x14ac:dyDescent="0.2">
      <c r="A559">
        <v>100</v>
      </c>
      <c r="B559" t="s">
        <v>382</v>
      </c>
      <c r="C559" t="s">
        <v>383</v>
      </c>
      <c r="D559">
        <v>68.629960999999994</v>
      </c>
      <c r="E559">
        <v>-149.61263299999999</v>
      </c>
      <c r="F559">
        <v>719</v>
      </c>
      <c r="G559" t="s">
        <v>384</v>
      </c>
      <c r="H559" t="s">
        <v>385</v>
      </c>
      <c r="I559" t="s">
        <v>386</v>
      </c>
      <c r="J559" t="s">
        <v>1355</v>
      </c>
      <c r="K559" t="s">
        <v>295</v>
      </c>
      <c r="L559" t="s">
        <v>295</v>
      </c>
      <c r="M559" s="66" t="str">
        <f t="shared" si="24"/>
        <v>View on Google Map</v>
      </c>
    </row>
    <row r="560" spans="1:13" x14ac:dyDescent="0.2">
      <c r="A560">
        <v>523</v>
      </c>
      <c r="B560" t="s">
        <v>1125</v>
      </c>
      <c r="C560" t="s">
        <v>1121</v>
      </c>
      <c r="D560">
        <v>68.626671999999999</v>
      </c>
      <c r="E560">
        <v>-149.59784400000001</v>
      </c>
      <c r="F560">
        <v>719</v>
      </c>
      <c r="G560" t="s">
        <v>384</v>
      </c>
      <c r="H560" t="s">
        <v>295</v>
      </c>
      <c r="I560" t="s">
        <v>295</v>
      </c>
      <c r="J560" t="s">
        <v>1026</v>
      </c>
      <c r="K560" t="s">
        <v>295</v>
      </c>
      <c r="L560" t="s">
        <v>1122</v>
      </c>
      <c r="M560" s="66" t="str">
        <f t="shared" si="24"/>
        <v>View on Google Map</v>
      </c>
    </row>
    <row r="561" spans="1:13" x14ac:dyDescent="0.2">
      <c r="A561">
        <v>524</v>
      </c>
      <c r="B561" t="s">
        <v>1126</v>
      </c>
      <c r="C561" t="s">
        <v>1121</v>
      </c>
      <c r="D561">
        <v>68.632586000000003</v>
      </c>
      <c r="E561">
        <v>-149.60089500000001</v>
      </c>
      <c r="F561">
        <v>719</v>
      </c>
      <c r="G561" t="s">
        <v>384</v>
      </c>
      <c r="H561" t="s">
        <v>295</v>
      </c>
      <c r="I561" t="s">
        <v>295</v>
      </c>
      <c r="J561" t="s">
        <v>1026</v>
      </c>
      <c r="K561" t="s">
        <v>295</v>
      </c>
      <c r="L561" t="s">
        <v>1122</v>
      </c>
      <c r="M561" s="66" t="str">
        <f t="shared" si="24"/>
        <v>View on Google Map</v>
      </c>
    </row>
    <row r="562" spans="1:13" x14ac:dyDescent="0.2">
      <c r="A562">
        <v>525</v>
      </c>
      <c r="B562" t="s">
        <v>1127</v>
      </c>
      <c r="C562" t="s">
        <v>1121</v>
      </c>
      <c r="D562">
        <v>68.636390000000006</v>
      </c>
      <c r="E562">
        <v>-149.594774</v>
      </c>
      <c r="F562">
        <v>719</v>
      </c>
      <c r="G562" t="s">
        <v>384</v>
      </c>
      <c r="H562" t="s">
        <v>295</v>
      </c>
      <c r="I562" t="s">
        <v>295</v>
      </c>
      <c r="J562" t="s">
        <v>1026</v>
      </c>
      <c r="K562" t="s">
        <v>295</v>
      </c>
      <c r="L562" t="s">
        <v>1122</v>
      </c>
      <c r="M562" s="66" t="str">
        <f t="shared" si="24"/>
        <v>View on Google Map</v>
      </c>
    </row>
    <row r="563" spans="1:13" x14ac:dyDescent="0.2">
      <c r="A563">
        <v>13</v>
      </c>
      <c r="B563" t="s">
        <v>321</v>
      </c>
      <c r="C563" t="str">
        <f>"Arctic LTER Site number " &amp; A563</f>
        <v>Arctic LTER Site number 13</v>
      </c>
      <c r="D563">
        <v>68.625600000000006</v>
      </c>
      <c r="E563">
        <v>-149.59604999999999</v>
      </c>
      <c r="F563">
        <v>719</v>
      </c>
      <c r="G563" t="s">
        <v>296</v>
      </c>
      <c r="H563" t="s">
        <v>322</v>
      </c>
      <c r="I563" t="s">
        <v>323</v>
      </c>
      <c r="J563" t="s">
        <v>1355</v>
      </c>
      <c r="K563">
        <v>190</v>
      </c>
      <c r="L563" t="s">
        <v>324</v>
      </c>
      <c r="M563" s="66" t="str">
        <f t="shared" si="24"/>
        <v>View on Google Map</v>
      </c>
    </row>
    <row r="564" spans="1:13" x14ac:dyDescent="0.2">
      <c r="A564">
        <v>522</v>
      </c>
      <c r="B564" t="s">
        <v>1124</v>
      </c>
      <c r="C564" t="s">
        <v>1121</v>
      </c>
      <c r="D564">
        <v>68.625966000000005</v>
      </c>
      <c r="E564">
        <v>-149.59902199999999</v>
      </c>
      <c r="F564">
        <v>719</v>
      </c>
      <c r="G564" t="s">
        <v>384</v>
      </c>
      <c r="H564" t="s">
        <v>295</v>
      </c>
      <c r="I564" t="s">
        <v>295</v>
      </c>
      <c r="J564" t="s">
        <v>1026</v>
      </c>
      <c r="K564" t="s">
        <v>295</v>
      </c>
      <c r="L564" t="s">
        <v>1122</v>
      </c>
      <c r="M564" s="66" t="str">
        <f t="shared" si="24"/>
        <v>View on Google Map</v>
      </c>
    </row>
    <row r="565" spans="1:13" x14ac:dyDescent="0.2">
      <c r="A565">
        <v>101</v>
      </c>
      <c r="B565" t="s">
        <v>387</v>
      </c>
      <c r="C565" t="s">
        <v>388</v>
      </c>
      <c r="D565" t="s">
        <v>295</v>
      </c>
      <c r="E565" t="s">
        <v>295</v>
      </c>
      <c r="F565">
        <v>719</v>
      </c>
      <c r="G565" t="s">
        <v>384</v>
      </c>
      <c r="H565" t="s">
        <v>295</v>
      </c>
      <c r="I565" t="s">
        <v>295</v>
      </c>
      <c r="J565" t="s">
        <v>1355</v>
      </c>
      <c r="K565" t="s">
        <v>295</v>
      </c>
      <c r="L565" t="s">
        <v>295</v>
      </c>
      <c r="M565" s="66" t="str">
        <f t="shared" si="24"/>
        <v>View on Google Map</v>
      </c>
    </row>
    <row r="566" spans="1:13" x14ac:dyDescent="0.2">
      <c r="A566">
        <v>102</v>
      </c>
      <c r="B566" t="s">
        <v>389</v>
      </c>
      <c r="C566" t="s">
        <v>390</v>
      </c>
      <c r="D566">
        <v>68.638623999999993</v>
      </c>
      <c r="E566">
        <v>-149.610737</v>
      </c>
      <c r="F566">
        <v>719</v>
      </c>
      <c r="G566" t="s">
        <v>384</v>
      </c>
      <c r="H566" t="s">
        <v>391</v>
      </c>
      <c r="I566" t="s">
        <v>392</v>
      </c>
      <c r="J566" t="s">
        <v>1355</v>
      </c>
      <c r="K566" t="s">
        <v>295</v>
      </c>
      <c r="L566" t="s">
        <v>295</v>
      </c>
      <c r="M566" s="66" t="str">
        <f t="shared" si="24"/>
        <v>View on Google Map</v>
      </c>
    </row>
    <row r="567" spans="1:13" x14ac:dyDescent="0.2">
      <c r="A567">
        <v>526</v>
      </c>
      <c r="B567" t="s">
        <v>1128</v>
      </c>
      <c r="C567" t="s">
        <v>1121</v>
      </c>
      <c r="D567">
        <v>68.633232000000007</v>
      </c>
      <c r="E567">
        <v>-149.61149</v>
      </c>
      <c r="F567">
        <v>719</v>
      </c>
      <c r="G567" t="s">
        <v>384</v>
      </c>
      <c r="H567" t="s">
        <v>295</v>
      </c>
      <c r="I567" t="s">
        <v>295</v>
      </c>
      <c r="J567" t="s">
        <v>1026</v>
      </c>
      <c r="K567" t="s">
        <v>295</v>
      </c>
      <c r="L567" t="s">
        <v>1122</v>
      </c>
      <c r="M567" s="66" t="str">
        <f t="shared" si="24"/>
        <v>View on Google Map</v>
      </c>
    </row>
    <row r="568" spans="1:13" x14ac:dyDescent="0.2">
      <c r="A568">
        <v>14</v>
      </c>
      <c r="B568" t="s">
        <v>325</v>
      </c>
      <c r="C568" t="str">
        <f>"Arctic LTER Site number " &amp; A568</f>
        <v>Arctic LTER Site number 14</v>
      </c>
      <c r="D568" t="s">
        <v>295</v>
      </c>
      <c r="E568" t="s">
        <v>295</v>
      </c>
      <c r="F568">
        <v>719</v>
      </c>
      <c r="G568" t="s">
        <v>296</v>
      </c>
      <c r="H568" t="s">
        <v>326</v>
      </c>
      <c r="I568" t="s">
        <v>295</v>
      </c>
      <c r="J568" t="s">
        <v>1355</v>
      </c>
      <c r="K568" t="s">
        <v>295</v>
      </c>
      <c r="L568" t="s">
        <v>295</v>
      </c>
      <c r="M568" s="66" t="str">
        <f t="shared" si="24"/>
        <v>View on Google Map</v>
      </c>
    </row>
    <row r="569" spans="1:13" x14ac:dyDescent="0.2">
      <c r="A569">
        <v>527</v>
      </c>
      <c r="B569" t="s">
        <v>1129</v>
      </c>
      <c r="C569" t="s">
        <v>1121</v>
      </c>
      <c r="D569">
        <v>68.639894999999996</v>
      </c>
      <c r="E569">
        <v>-149.59610599999999</v>
      </c>
      <c r="F569">
        <v>719</v>
      </c>
      <c r="G569" t="s">
        <v>384</v>
      </c>
      <c r="H569" t="s">
        <v>295</v>
      </c>
      <c r="I569" t="s">
        <v>295</v>
      </c>
      <c r="J569" t="s">
        <v>1026</v>
      </c>
      <c r="K569" t="s">
        <v>295</v>
      </c>
      <c r="L569" t="s">
        <v>1122</v>
      </c>
      <c r="M569" s="66" t="str">
        <f t="shared" si="24"/>
        <v>View on Google Map</v>
      </c>
    </row>
    <row r="570" spans="1:13" x14ac:dyDescent="0.2">
      <c r="A570">
        <v>9</v>
      </c>
      <c r="B570" t="s">
        <v>315</v>
      </c>
      <c r="C570" t="str">
        <f>"Arctic LTER Site number " &amp; A570</f>
        <v>Arctic LTER Site number 9</v>
      </c>
      <c r="D570" t="s">
        <v>295</v>
      </c>
      <c r="E570" t="s">
        <v>295</v>
      </c>
      <c r="F570">
        <v>823</v>
      </c>
      <c r="G570" t="s">
        <v>296</v>
      </c>
      <c r="H570" t="s">
        <v>295</v>
      </c>
      <c r="I570" t="s">
        <v>295</v>
      </c>
      <c r="J570" t="s">
        <v>1355</v>
      </c>
      <c r="K570" t="s">
        <v>295</v>
      </c>
      <c r="L570" t="s">
        <v>295</v>
      </c>
      <c r="M570" s="66" t="str">
        <f t="shared" si="24"/>
        <v>View on Google Map</v>
      </c>
    </row>
    <row r="571" spans="1:13" x14ac:dyDescent="0.2">
      <c r="A571">
        <v>22</v>
      </c>
      <c r="B571" t="s">
        <v>340</v>
      </c>
      <c r="C571" t="str">
        <f>"Arctic LTER Site number " &amp; A571</f>
        <v>Arctic LTER Site number 22</v>
      </c>
      <c r="D571" t="s">
        <v>295</v>
      </c>
      <c r="E571" t="s">
        <v>295</v>
      </c>
      <c r="F571" t="s">
        <v>295</v>
      </c>
      <c r="G571" t="s">
        <v>296</v>
      </c>
      <c r="H571" t="s">
        <v>341</v>
      </c>
      <c r="I571" t="s">
        <v>295</v>
      </c>
      <c r="J571" t="s">
        <v>1355</v>
      </c>
      <c r="K571" t="s">
        <v>295</v>
      </c>
      <c r="L571" t="s">
        <v>295</v>
      </c>
      <c r="M571" s="66" t="str">
        <f t="shared" si="24"/>
        <v>View on Google Map</v>
      </c>
    </row>
    <row r="572" spans="1:13" x14ac:dyDescent="0.2">
      <c r="A572">
        <v>528</v>
      </c>
      <c r="B572" t="s">
        <v>1130</v>
      </c>
      <c r="C572" t="s">
        <v>1121</v>
      </c>
      <c r="D572">
        <v>68.634241000000003</v>
      </c>
      <c r="E572">
        <v>-149.60275899999999</v>
      </c>
      <c r="F572">
        <v>719</v>
      </c>
      <c r="G572" t="s">
        <v>384</v>
      </c>
      <c r="H572" t="s">
        <v>295</v>
      </c>
      <c r="I572" t="s">
        <v>295</v>
      </c>
      <c r="J572" t="s">
        <v>1026</v>
      </c>
      <c r="K572" t="s">
        <v>295</v>
      </c>
      <c r="L572" t="s">
        <v>1122</v>
      </c>
      <c r="M572" s="66" t="str">
        <f t="shared" si="24"/>
        <v>View on Google Map</v>
      </c>
    </row>
    <row r="573" spans="1:13" x14ac:dyDescent="0.2">
      <c r="A573">
        <v>521</v>
      </c>
      <c r="B573" t="s">
        <v>1123</v>
      </c>
      <c r="C573" t="s">
        <v>1121</v>
      </c>
      <c r="D573">
        <v>68.628656000000007</v>
      </c>
      <c r="E573">
        <v>-149.59960599999999</v>
      </c>
      <c r="F573">
        <v>719</v>
      </c>
      <c r="G573" t="s">
        <v>384</v>
      </c>
      <c r="H573" t="s">
        <v>295</v>
      </c>
      <c r="I573" t="s">
        <v>295</v>
      </c>
      <c r="J573" t="s">
        <v>1026</v>
      </c>
      <c r="K573" t="s">
        <v>295</v>
      </c>
      <c r="L573" t="s">
        <v>1122</v>
      </c>
      <c r="M573" s="66" t="str">
        <f t="shared" si="24"/>
        <v>View on Google Map</v>
      </c>
    </row>
    <row r="574" spans="1:13" x14ac:dyDescent="0.2">
      <c r="A574">
        <v>520</v>
      </c>
      <c r="B574" t="s">
        <v>1120</v>
      </c>
      <c r="C574" t="s">
        <v>1121</v>
      </c>
      <c r="D574">
        <v>68.633064000000005</v>
      </c>
      <c r="E574">
        <v>-149.62826999999999</v>
      </c>
      <c r="F574">
        <v>719</v>
      </c>
      <c r="G574" t="s">
        <v>384</v>
      </c>
      <c r="H574" t="s">
        <v>295</v>
      </c>
      <c r="I574" t="s">
        <v>295</v>
      </c>
      <c r="J574" t="s">
        <v>1026</v>
      </c>
      <c r="K574" t="s">
        <v>295</v>
      </c>
      <c r="L574" t="s">
        <v>1122</v>
      </c>
      <c r="M574" s="66" t="str">
        <f t="shared" si="24"/>
        <v>View on Google Map</v>
      </c>
    </row>
    <row r="575" spans="1:13" x14ac:dyDescent="0.2">
      <c r="B575" t="s">
        <v>1430</v>
      </c>
      <c r="C575" t="s">
        <v>1375</v>
      </c>
      <c r="D575">
        <v>68.695505999999995</v>
      </c>
      <c r="E575">
        <v>-149.207807</v>
      </c>
      <c r="G575" t="s">
        <v>1377</v>
      </c>
      <c r="J575" s="13" t="s">
        <v>1355</v>
      </c>
      <c r="M575" s="66" t="str">
        <f t="shared" si="24"/>
        <v>View on Google Map</v>
      </c>
    </row>
    <row r="576" spans="1:13" x14ac:dyDescent="0.2">
      <c r="B576" t="s">
        <v>1429</v>
      </c>
      <c r="C576" t="s">
        <v>1375</v>
      </c>
      <c r="D576">
        <v>68.695696999999996</v>
      </c>
      <c r="E576">
        <v>-149.20482699999999</v>
      </c>
      <c r="G576" t="s">
        <v>1377</v>
      </c>
      <c r="J576" s="13" t="s">
        <v>1355</v>
      </c>
      <c r="M576" s="66" t="str">
        <f t="shared" si="24"/>
        <v>View on Google Map</v>
      </c>
    </row>
    <row r="577" spans="1:13" x14ac:dyDescent="0.2">
      <c r="B577" t="s">
        <v>1427</v>
      </c>
      <c r="C577" t="s">
        <v>1375</v>
      </c>
      <c r="D577">
        <v>68.690700000000007</v>
      </c>
      <c r="E577">
        <v>-149.208371</v>
      </c>
      <c r="G577" t="s">
        <v>1377</v>
      </c>
      <c r="J577" s="13" t="s">
        <v>1355</v>
      </c>
      <c r="M577" s="66" t="str">
        <f t="shared" si="24"/>
        <v>View on Google Map</v>
      </c>
    </row>
    <row r="578" spans="1:13" x14ac:dyDescent="0.2">
      <c r="B578" t="s">
        <v>1428</v>
      </c>
      <c r="C578" t="s">
        <v>1375</v>
      </c>
      <c r="D578">
        <v>68.693759</v>
      </c>
      <c r="E578">
        <v>-149.20405500000001</v>
      </c>
      <c r="G578" t="s">
        <v>1377</v>
      </c>
      <c r="J578" s="13" t="s">
        <v>1355</v>
      </c>
      <c r="M578" s="66" t="str">
        <f t="shared" si="24"/>
        <v>View on Google Map</v>
      </c>
    </row>
    <row r="579" spans="1:13" x14ac:dyDescent="0.2">
      <c r="B579" t="s">
        <v>1566</v>
      </c>
      <c r="C579" t="s">
        <v>1567</v>
      </c>
      <c r="D579">
        <v>68.628228973000006</v>
      </c>
      <c r="E579">
        <v>-149.596001285</v>
      </c>
      <c r="F579">
        <v>726.5</v>
      </c>
      <c r="J579" t="s">
        <v>1355</v>
      </c>
      <c r="M579" t="str">
        <f>HYPERLINK("http://maps.google.com/maps?q="&amp;D579&amp;","&amp;E579,"View on Google Map")</f>
        <v>View on Google Map</v>
      </c>
    </row>
    <row r="580" spans="1:13" x14ac:dyDescent="0.2">
      <c r="A580">
        <v>901</v>
      </c>
      <c r="B580" t="s">
        <v>1163</v>
      </c>
      <c r="C580" t="s">
        <v>1164</v>
      </c>
      <c r="D580" t="s">
        <v>295</v>
      </c>
      <c r="E580" t="s">
        <v>295</v>
      </c>
      <c r="F580" t="s">
        <v>295</v>
      </c>
      <c r="G580" t="s">
        <v>295</v>
      </c>
      <c r="H580" t="s">
        <v>1165</v>
      </c>
      <c r="I580" t="s">
        <v>295</v>
      </c>
      <c r="J580" s="13" t="s">
        <v>1355</v>
      </c>
      <c r="K580" t="s">
        <v>295</v>
      </c>
      <c r="L580" t="s">
        <v>295</v>
      </c>
      <c r="M580" s="66" t="str">
        <f t="shared" ref="M580:M644" si="27">HYPERLINK("http://maps.google.com/maps?q="&amp;D580&amp;","&amp;E580,"View on Google Map")</f>
        <v>View on Google Map</v>
      </c>
    </row>
    <row r="581" spans="1:13" x14ac:dyDescent="0.2">
      <c r="A581">
        <v>902</v>
      </c>
      <c r="B581" t="s">
        <v>1166</v>
      </c>
      <c r="C581" t="s">
        <v>1164</v>
      </c>
      <c r="D581" t="s">
        <v>295</v>
      </c>
      <c r="E581" t="s">
        <v>295</v>
      </c>
      <c r="F581">
        <v>757</v>
      </c>
      <c r="G581" t="s">
        <v>1160</v>
      </c>
      <c r="H581" t="s">
        <v>1167</v>
      </c>
      <c r="I581" t="s">
        <v>295</v>
      </c>
      <c r="J581" t="s">
        <v>1355</v>
      </c>
      <c r="K581" t="s">
        <v>295</v>
      </c>
      <c r="L581" t="s">
        <v>295</v>
      </c>
      <c r="M581" s="66" t="str">
        <f t="shared" si="27"/>
        <v>View on Google Map</v>
      </c>
    </row>
    <row r="582" spans="1:13" x14ac:dyDescent="0.2">
      <c r="A582">
        <v>903</v>
      </c>
      <c r="B582" t="s">
        <v>1168</v>
      </c>
      <c r="C582" t="s">
        <v>1164</v>
      </c>
      <c r="D582" t="s">
        <v>295</v>
      </c>
      <c r="E582" t="s">
        <v>295</v>
      </c>
      <c r="F582">
        <v>770</v>
      </c>
      <c r="G582" t="s">
        <v>1160</v>
      </c>
      <c r="H582" t="s">
        <v>1169</v>
      </c>
      <c r="I582" t="s">
        <v>295</v>
      </c>
      <c r="J582" t="s">
        <v>1355</v>
      </c>
      <c r="K582" t="s">
        <v>295</v>
      </c>
      <c r="L582" t="s">
        <v>295</v>
      </c>
      <c r="M582" s="66" t="str">
        <f t="shared" si="27"/>
        <v>View on Google Map</v>
      </c>
    </row>
    <row r="583" spans="1:13" x14ac:dyDescent="0.2">
      <c r="A583">
        <v>904</v>
      </c>
      <c r="B583" t="s">
        <v>1170</v>
      </c>
      <c r="C583" t="s">
        <v>1164</v>
      </c>
      <c r="D583" t="s">
        <v>295</v>
      </c>
      <c r="E583" t="s">
        <v>295</v>
      </c>
      <c r="F583">
        <v>770</v>
      </c>
      <c r="G583" t="s">
        <v>1160</v>
      </c>
      <c r="H583" t="s">
        <v>1171</v>
      </c>
      <c r="I583" t="s">
        <v>295</v>
      </c>
      <c r="J583" t="s">
        <v>1355</v>
      </c>
      <c r="K583" t="s">
        <v>295</v>
      </c>
      <c r="L583" t="s">
        <v>295</v>
      </c>
      <c r="M583" s="66" t="str">
        <f t="shared" si="27"/>
        <v>View on Google Map</v>
      </c>
    </row>
    <row r="584" spans="1:13" x14ac:dyDescent="0.2">
      <c r="A584">
        <v>905</v>
      </c>
      <c r="B584" t="s">
        <v>1172</v>
      </c>
      <c r="C584" t="s">
        <v>1164</v>
      </c>
      <c r="D584" t="s">
        <v>295</v>
      </c>
      <c r="E584" t="s">
        <v>295</v>
      </c>
      <c r="F584">
        <v>769</v>
      </c>
      <c r="G584" t="s">
        <v>1160</v>
      </c>
      <c r="H584" t="s">
        <v>1173</v>
      </c>
      <c r="I584" t="s">
        <v>295</v>
      </c>
      <c r="J584" t="s">
        <v>1355</v>
      </c>
      <c r="K584" t="s">
        <v>295</v>
      </c>
      <c r="L584" t="s">
        <v>295</v>
      </c>
      <c r="M584" s="66" t="str">
        <f t="shared" si="27"/>
        <v>View on Google Map</v>
      </c>
    </row>
    <row r="585" spans="1:13" x14ac:dyDescent="0.2">
      <c r="A585">
        <v>906</v>
      </c>
      <c r="B585" t="s">
        <v>1174</v>
      </c>
      <c r="C585" t="s">
        <v>1164</v>
      </c>
      <c r="D585" t="s">
        <v>295</v>
      </c>
      <c r="E585" t="s">
        <v>295</v>
      </c>
      <c r="F585">
        <v>769</v>
      </c>
      <c r="G585" t="s">
        <v>1160</v>
      </c>
      <c r="H585" t="s">
        <v>1175</v>
      </c>
      <c r="I585" t="s">
        <v>295</v>
      </c>
      <c r="J585" t="s">
        <v>1355</v>
      </c>
      <c r="K585" t="s">
        <v>295</v>
      </c>
      <c r="L585" t="s">
        <v>295</v>
      </c>
      <c r="M585" s="66" t="str">
        <f t="shared" si="27"/>
        <v>View on Google Map</v>
      </c>
    </row>
    <row r="586" spans="1:13" x14ac:dyDescent="0.2">
      <c r="A586">
        <v>907</v>
      </c>
      <c r="B586" t="s">
        <v>1176</v>
      </c>
      <c r="C586" t="s">
        <v>1164</v>
      </c>
      <c r="D586" t="s">
        <v>295</v>
      </c>
      <c r="E586" t="s">
        <v>295</v>
      </c>
      <c r="F586">
        <v>770</v>
      </c>
      <c r="G586" t="s">
        <v>1160</v>
      </c>
      <c r="H586" t="s">
        <v>1177</v>
      </c>
      <c r="I586" t="s">
        <v>295</v>
      </c>
      <c r="J586" t="s">
        <v>1355</v>
      </c>
      <c r="K586" t="s">
        <v>295</v>
      </c>
      <c r="L586" t="s">
        <v>295</v>
      </c>
      <c r="M586" s="66" t="str">
        <f t="shared" si="27"/>
        <v>View on Google Map</v>
      </c>
    </row>
    <row r="587" spans="1:13" x14ac:dyDescent="0.2">
      <c r="A587">
        <v>908</v>
      </c>
      <c r="B587" t="s">
        <v>1178</v>
      </c>
      <c r="C587" t="s">
        <v>1164</v>
      </c>
      <c r="D587" t="s">
        <v>295</v>
      </c>
      <c r="E587" t="s">
        <v>295</v>
      </c>
      <c r="F587">
        <v>770</v>
      </c>
      <c r="G587" t="s">
        <v>1160</v>
      </c>
      <c r="H587" t="s">
        <v>1179</v>
      </c>
      <c r="I587" t="s">
        <v>295</v>
      </c>
      <c r="J587" t="s">
        <v>1355</v>
      </c>
      <c r="K587" t="s">
        <v>295</v>
      </c>
      <c r="L587" t="s">
        <v>295</v>
      </c>
      <c r="M587" s="66" t="str">
        <f t="shared" si="27"/>
        <v>View on Google Map</v>
      </c>
    </row>
    <row r="588" spans="1:13" x14ac:dyDescent="0.2">
      <c r="A588">
        <v>909</v>
      </c>
      <c r="B588" t="s">
        <v>1180</v>
      </c>
      <c r="C588" t="s">
        <v>1164</v>
      </c>
      <c r="D588" t="s">
        <v>295</v>
      </c>
      <c r="E588" t="s">
        <v>295</v>
      </c>
      <c r="F588">
        <v>764</v>
      </c>
      <c r="G588" t="s">
        <v>1160</v>
      </c>
      <c r="H588" t="s">
        <v>1181</v>
      </c>
      <c r="I588" t="s">
        <v>295</v>
      </c>
      <c r="J588" t="s">
        <v>1355</v>
      </c>
      <c r="K588" t="s">
        <v>295</v>
      </c>
      <c r="L588" t="s">
        <v>295</v>
      </c>
      <c r="M588" s="66" t="str">
        <f t="shared" si="27"/>
        <v>View on Google Map</v>
      </c>
    </row>
    <row r="589" spans="1:13" x14ac:dyDescent="0.2">
      <c r="A589">
        <v>910</v>
      </c>
      <c r="B589" t="s">
        <v>1182</v>
      </c>
      <c r="C589" t="s">
        <v>1164</v>
      </c>
      <c r="D589" t="s">
        <v>295</v>
      </c>
      <c r="E589" t="s">
        <v>295</v>
      </c>
      <c r="F589">
        <v>764</v>
      </c>
      <c r="G589" t="s">
        <v>1160</v>
      </c>
      <c r="H589" t="s">
        <v>1183</v>
      </c>
      <c r="I589" t="s">
        <v>295</v>
      </c>
      <c r="J589" t="s">
        <v>1355</v>
      </c>
      <c r="K589" t="s">
        <v>295</v>
      </c>
      <c r="L589" t="s">
        <v>295</v>
      </c>
      <c r="M589" s="66" t="str">
        <f t="shared" si="27"/>
        <v>View on Google Map</v>
      </c>
    </row>
    <row r="590" spans="1:13" x14ac:dyDescent="0.2">
      <c r="A590">
        <v>911</v>
      </c>
      <c r="B590" t="s">
        <v>1184</v>
      </c>
      <c r="C590" t="s">
        <v>1164</v>
      </c>
      <c r="D590" t="s">
        <v>295</v>
      </c>
      <c r="E590" t="s">
        <v>295</v>
      </c>
      <c r="F590">
        <v>760</v>
      </c>
      <c r="G590" t="s">
        <v>1160</v>
      </c>
      <c r="H590" t="s">
        <v>1185</v>
      </c>
      <c r="I590" t="s">
        <v>295</v>
      </c>
      <c r="J590" t="s">
        <v>1355</v>
      </c>
      <c r="K590" t="s">
        <v>295</v>
      </c>
      <c r="L590" t="s">
        <v>295</v>
      </c>
      <c r="M590" s="66" t="str">
        <f t="shared" si="27"/>
        <v>View on Google Map</v>
      </c>
    </row>
    <row r="591" spans="1:13" x14ac:dyDescent="0.2">
      <c r="A591">
        <v>912</v>
      </c>
      <c r="B591" t="s">
        <v>1186</v>
      </c>
      <c r="C591" t="s">
        <v>1164</v>
      </c>
      <c r="D591" t="s">
        <v>295</v>
      </c>
      <c r="E591" t="s">
        <v>295</v>
      </c>
      <c r="F591">
        <v>760</v>
      </c>
      <c r="G591" t="s">
        <v>1160</v>
      </c>
      <c r="H591" t="s">
        <v>1187</v>
      </c>
      <c r="I591" t="s">
        <v>295</v>
      </c>
      <c r="J591" t="s">
        <v>1355</v>
      </c>
      <c r="K591" t="s">
        <v>295</v>
      </c>
      <c r="L591" t="s">
        <v>295</v>
      </c>
      <c r="M591" s="66" t="str">
        <f t="shared" si="27"/>
        <v>View on Google Map</v>
      </c>
    </row>
    <row r="592" spans="1:13" x14ac:dyDescent="0.2">
      <c r="A592">
        <v>913</v>
      </c>
      <c r="B592" t="s">
        <v>1188</v>
      </c>
      <c r="C592" t="s">
        <v>1164</v>
      </c>
      <c r="D592" t="s">
        <v>295</v>
      </c>
      <c r="E592" t="s">
        <v>295</v>
      </c>
      <c r="F592">
        <v>759</v>
      </c>
      <c r="G592" t="s">
        <v>1160</v>
      </c>
      <c r="H592" t="s">
        <v>1189</v>
      </c>
      <c r="I592" t="s">
        <v>295</v>
      </c>
      <c r="J592" t="s">
        <v>1355</v>
      </c>
      <c r="K592" t="s">
        <v>295</v>
      </c>
      <c r="L592" t="s">
        <v>295</v>
      </c>
      <c r="M592" s="66" t="str">
        <f t="shared" si="27"/>
        <v>View on Google Map</v>
      </c>
    </row>
    <row r="593" spans="1:13" x14ac:dyDescent="0.2">
      <c r="A593">
        <v>914</v>
      </c>
      <c r="B593" t="s">
        <v>1190</v>
      </c>
      <c r="C593" t="s">
        <v>1164</v>
      </c>
      <c r="D593" t="s">
        <v>295</v>
      </c>
      <c r="E593" t="s">
        <v>295</v>
      </c>
      <c r="F593">
        <v>758</v>
      </c>
      <c r="G593" t="s">
        <v>1160</v>
      </c>
      <c r="H593" t="s">
        <v>1191</v>
      </c>
      <c r="I593" t="s">
        <v>295</v>
      </c>
      <c r="J593" t="s">
        <v>1355</v>
      </c>
      <c r="K593" t="s">
        <v>295</v>
      </c>
      <c r="L593" t="s">
        <v>295</v>
      </c>
      <c r="M593" s="66" t="str">
        <f t="shared" si="27"/>
        <v>View on Google Map</v>
      </c>
    </row>
    <row r="594" spans="1:13" x14ac:dyDescent="0.2">
      <c r="A594">
        <v>915</v>
      </c>
      <c r="B594" t="s">
        <v>1192</v>
      </c>
      <c r="C594" t="s">
        <v>1193</v>
      </c>
      <c r="D594">
        <v>68.627900999999994</v>
      </c>
      <c r="E594">
        <v>-149.61295100000001</v>
      </c>
      <c r="F594">
        <v>759</v>
      </c>
      <c r="G594" t="s">
        <v>1160</v>
      </c>
      <c r="H594" t="s">
        <v>1194</v>
      </c>
      <c r="I594" t="s">
        <v>1195</v>
      </c>
      <c r="J594" t="s">
        <v>1355</v>
      </c>
      <c r="K594" t="s">
        <v>295</v>
      </c>
      <c r="L594" t="s">
        <v>295</v>
      </c>
      <c r="M594" s="66" t="str">
        <f t="shared" si="27"/>
        <v>View on Google Map</v>
      </c>
    </row>
    <row r="595" spans="1:13" x14ac:dyDescent="0.2">
      <c r="A595">
        <v>900</v>
      </c>
      <c r="B595" t="s">
        <v>1159</v>
      </c>
      <c r="C595" t="str">
        <f>"Arctic LTER Site number " &amp; A595</f>
        <v>Arctic LTER Site number 900</v>
      </c>
      <c r="D595">
        <v>68.623487999999995</v>
      </c>
      <c r="E595">
        <v>-149.616559</v>
      </c>
      <c r="F595">
        <v>761</v>
      </c>
      <c r="G595" t="s">
        <v>1160</v>
      </c>
      <c r="H595" t="s">
        <v>1161</v>
      </c>
      <c r="I595" t="s">
        <v>1162</v>
      </c>
      <c r="J595" t="s">
        <v>1355</v>
      </c>
      <c r="K595" t="s">
        <v>295</v>
      </c>
      <c r="L595" t="s">
        <v>295</v>
      </c>
      <c r="M595" s="66" t="str">
        <f t="shared" si="27"/>
        <v>View on Google Map</v>
      </c>
    </row>
    <row r="596" spans="1:13" x14ac:dyDescent="0.2">
      <c r="B596" t="s">
        <v>1419</v>
      </c>
      <c r="C596" t="s">
        <v>1379</v>
      </c>
      <c r="D596">
        <v>68.549263888888888</v>
      </c>
      <c r="E596">
        <v>-149.306022222222</v>
      </c>
      <c r="G596" t="s">
        <v>1377</v>
      </c>
      <c r="J596" s="13" t="s">
        <v>1355</v>
      </c>
      <c r="M596" s="66" t="str">
        <f t="shared" si="27"/>
        <v>View on Google Map</v>
      </c>
    </row>
    <row r="597" spans="1:13" x14ac:dyDescent="0.2">
      <c r="B597" t="s">
        <v>1421</v>
      </c>
      <c r="C597" t="s">
        <v>1379</v>
      </c>
      <c r="D597">
        <v>68.550188888888883</v>
      </c>
      <c r="E597">
        <v>-149.310305555556</v>
      </c>
      <c r="G597" t="s">
        <v>1377</v>
      </c>
      <c r="J597" s="13" t="s">
        <v>1355</v>
      </c>
      <c r="M597" s="66" t="str">
        <f t="shared" si="27"/>
        <v>View on Google Map</v>
      </c>
    </row>
    <row r="598" spans="1:13" x14ac:dyDescent="0.2">
      <c r="B598" t="s">
        <v>1420</v>
      </c>
      <c r="C598" t="s">
        <v>1379</v>
      </c>
      <c r="D598">
        <v>68.549108333333336</v>
      </c>
      <c r="E598">
        <v>-149.30837777777799</v>
      </c>
      <c r="G598" t="s">
        <v>1377</v>
      </c>
      <c r="J598" s="13" t="s">
        <v>1355</v>
      </c>
      <c r="M598" s="66" t="str">
        <f t="shared" si="27"/>
        <v>View on Google Map</v>
      </c>
    </row>
    <row r="599" spans="1:13" x14ac:dyDescent="0.2">
      <c r="A599">
        <v>42</v>
      </c>
      <c r="B599" t="s">
        <v>372</v>
      </c>
      <c r="C599" t="str">
        <f>"Arctic LTER Site number " &amp; A599</f>
        <v>Arctic LTER Site number 42</v>
      </c>
      <c r="D599">
        <v>68.960555999999997</v>
      </c>
      <c r="E599">
        <v>-150.63055600000001</v>
      </c>
      <c r="F599" t="s">
        <v>295</v>
      </c>
      <c r="G599" t="s">
        <v>296</v>
      </c>
      <c r="H599" t="s">
        <v>373</v>
      </c>
      <c r="I599" t="s">
        <v>295</v>
      </c>
      <c r="J599" t="s">
        <v>374</v>
      </c>
      <c r="K599" t="s">
        <v>295</v>
      </c>
      <c r="L599" t="s">
        <v>358</v>
      </c>
      <c r="M599" s="66" t="str">
        <f t="shared" si="27"/>
        <v>View on Google Map</v>
      </c>
    </row>
    <row r="600" spans="1:13" x14ac:dyDescent="0.2">
      <c r="A600">
        <v>43</v>
      </c>
      <c r="B600" t="s">
        <v>375</v>
      </c>
      <c r="C600" t="str">
        <f>"Arctic LTER Site number " &amp; A600</f>
        <v>Arctic LTER Site number 43</v>
      </c>
      <c r="D600">
        <v>68.935101000000003</v>
      </c>
      <c r="E600">
        <v>-150.68391700000001</v>
      </c>
      <c r="F600" t="s">
        <v>295</v>
      </c>
      <c r="G600" t="s">
        <v>296</v>
      </c>
      <c r="H600" t="s">
        <v>376</v>
      </c>
      <c r="I600" t="s">
        <v>295</v>
      </c>
      <c r="J600" t="s">
        <v>374</v>
      </c>
      <c r="K600" t="s">
        <v>295</v>
      </c>
      <c r="L600" t="s">
        <v>358</v>
      </c>
      <c r="M600" s="66" t="str">
        <f t="shared" si="27"/>
        <v>View on Google Map</v>
      </c>
    </row>
    <row r="601" spans="1:13" x14ac:dyDescent="0.2">
      <c r="A601">
        <v>44</v>
      </c>
      <c r="B601" t="s">
        <v>377</v>
      </c>
      <c r="C601" t="str">
        <f>"Arctic LTER Site number " &amp; A601</f>
        <v>Arctic LTER Site number 44</v>
      </c>
      <c r="D601">
        <v>68.916987000000006</v>
      </c>
      <c r="E601">
        <v>-150.659291</v>
      </c>
      <c r="F601" t="s">
        <v>295</v>
      </c>
      <c r="G601" t="s">
        <v>296</v>
      </c>
      <c r="H601" t="s">
        <v>378</v>
      </c>
      <c r="I601" t="s">
        <v>295</v>
      </c>
      <c r="J601" t="s">
        <v>374</v>
      </c>
      <c r="K601" t="s">
        <v>295</v>
      </c>
      <c r="L601" t="s">
        <v>358</v>
      </c>
      <c r="M601" s="66" t="str">
        <f t="shared" si="27"/>
        <v>View on Google Map</v>
      </c>
    </row>
    <row r="602" spans="1:13" x14ac:dyDescent="0.2">
      <c r="B602" t="s">
        <v>1431</v>
      </c>
      <c r="C602" t="s">
        <v>1432</v>
      </c>
      <c r="D602">
        <v>69.132777777777775</v>
      </c>
      <c r="E602">
        <v>-150.710833333333</v>
      </c>
      <c r="G602" t="s">
        <v>1433</v>
      </c>
      <c r="J602" t="s">
        <v>1288</v>
      </c>
      <c r="L602" t="s">
        <v>358</v>
      </c>
      <c r="M602" s="66" t="str">
        <f t="shared" si="27"/>
        <v>View on Google Map</v>
      </c>
    </row>
    <row r="603" spans="1:13" x14ac:dyDescent="0.2">
      <c r="B603" t="s">
        <v>1434</v>
      </c>
      <c r="C603" t="s">
        <v>1375</v>
      </c>
      <c r="D603">
        <v>69.13944444444445</v>
      </c>
      <c r="E603">
        <v>-150.68388888888899</v>
      </c>
      <c r="G603" t="s">
        <v>1433</v>
      </c>
      <c r="J603" t="s">
        <v>1288</v>
      </c>
      <c r="L603" t="s">
        <v>358</v>
      </c>
      <c r="M603" s="66" t="str">
        <f t="shared" si="27"/>
        <v>View on Google Map</v>
      </c>
    </row>
    <row r="604" spans="1:13" x14ac:dyDescent="0.2">
      <c r="B604" t="s">
        <v>1435</v>
      </c>
      <c r="C604" t="s">
        <v>1432</v>
      </c>
      <c r="D604">
        <v>68.960833333333341</v>
      </c>
      <c r="E604">
        <v>-150.719722222222</v>
      </c>
      <c r="G604" t="s">
        <v>1433</v>
      </c>
      <c r="J604" t="s">
        <v>1288</v>
      </c>
      <c r="L604" t="s">
        <v>358</v>
      </c>
      <c r="M604" s="66" t="str">
        <f t="shared" si="27"/>
        <v>View on Google Map</v>
      </c>
    </row>
    <row r="605" spans="1:13" x14ac:dyDescent="0.2">
      <c r="B605" t="s">
        <v>1436</v>
      </c>
      <c r="C605" t="s">
        <v>1375</v>
      </c>
      <c r="D605">
        <v>69.055277777777775</v>
      </c>
      <c r="E605">
        <v>-150.80972222222201</v>
      </c>
      <c r="G605" t="s">
        <v>1433</v>
      </c>
      <c r="J605" t="s">
        <v>1288</v>
      </c>
      <c r="L605" t="s">
        <v>358</v>
      </c>
      <c r="M605" s="66" t="str">
        <f t="shared" si="27"/>
        <v>View on Google Map</v>
      </c>
    </row>
    <row r="606" spans="1:13" x14ac:dyDescent="0.2">
      <c r="A606">
        <v>932</v>
      </c>
      <c r="B606" t="s">
        <v>1232</v>
      </c>
      <c r="C606" t="str">
        <f t="shared" ref="C606:C634" si="28">"Arctic LTER Site number " &amp; A606</f>
        <v>Arctic LTER Site number 932</v>
      </c>
      <c r="D606" t="s">
        <v>295</v>
      </c>
      <c r="E606" t="s">
        <v>295</v>
      </c>
      <c r="F606">
        <v>750</v>
      </c>
      <c r="G606" t="s">
        <v>1160</v>
      </c>
      <c r="H606" t="s">
        <v>1233</v>
      </c>
      <c r="I606" t="s">
        <v>1234</v>
      </c>
      <c r="J606" t="s">
        <v>1355</v>
      </c>
      <c r="K606" t="s">
        <v>295</v>
      </c>
      <c r="L606" t="s">
        <v>295</v>
      </c>
      <c r="M606" s="66" t="str">
        <f t="shared" si="27"/>
        <v>View on Google Map</v>
      </c>
    </row>
    <row r="607" spans="1:13" x14ac:dyDescent="0.2">
      <c r="A607">
        <v>920</v>
      </c>
      <c r="B607" t="s">
        <v>1196</v>
      </c>
      <c r="C607" t="str">
        <f t="shared" si="28"/>
        <v>Arctic LTER Site number 920</v>
      </c>
      <c r="D607" t="s">
        <v>295</v>
      </c>
      <c r="E607" t="s">
        <v>295</v>
      </c>
      <c r="F607">
        <v>760</v>
      </c>
      <c r="G607" t="s">
        <v>1160</v>
      </c>
      <c r="H607" t="s">
        <v>1197</v>
      </c>
      <c r="I607" t="s">
        <v>1198</v>
      </c>
      <c r="J607" t="s">
        <v>1355</v>
      </c>
      <c r="K607" t="s">
        <v>295</v>
      </c>
      <c r="L607" t="s">
        <v>295</v>
      </c>
      <c r="M607" s="66" t="str">
        <f t="shared" si="27"/>
        <v>View on Google Map</v>
      </c>
    </row>
    <row r="608" spans="1:13" x14ac:dyDescent="0.2">
      <c r="A608">
        <v>921</v>
      </c>
      <c r="B608" t="s">
        <v>1199</v>
      </c>
      <c r="C608" t="str">
        <f t="shared" si="28"/>
        <v>Arctic LTER Site number 921</v>
      </c>
      <c r="D608" t="s">
        <v>295</v>
      </c>
      <c r="E608" t="s">
        <v>295</v>
      </c>
      <c r="F608">
        <v>720</v>
      </c>
      <c r="G608" t="s">
        <v>1160</v>
      </c>
      <c r="H608" t="s">
        <v>1200</v>
      </c>
      <c r="I608" t="s">
        <v>1201</v>
      </c>
      <c r="J608" t="s">
        <v>1355</v>
      </c>
      <c r="K608" t="s">
        <v>295</v>
      </c>
      <c r="L608" t="s">
        <v>295</v>
      </c>
      <c r="M608" s="66" t="str">
        <f t="shared" si="27"/>
        <v>View on Google Map</v>
      </c>
    </row>
    <row r="609" spans="1:13" x14ac:dyDescent="0.2">
      <c r="A609">
        <v>922</v>
      </c>
      <c r="B609" t="s">
        <v>1202</v>
      </c>
      <c r="C609" t="str">
        <f t="shared" si="28"/>
        <v>Arctic LTER Site number 922</v>
      </c>
      <c r="D609" t="s">
        <v>295</v>
      </c>
      <c r="E609" t="s">
        <v>295</v>
      </c>
      <c r="F609">
        <v>750</v>
      </c>
      <c r="G609" t="s">
        <v>1160</v>
      </c>
      <c r="H609" t="s">
        <v>1203</v>
      </c>
      <c r="I609" t="s">
        <v>1204</v>
      </c>
      <c r="J609" t="s">
        <v>1355</v>
      </c>
      <c r="K609" t="s">
        <v>295</v>
      </c>
      <c r="L609" t="s">
        <v>295</v>
      </c>
      <c r="M609" s="66" t="str">
        <f t="shared" si="27"/>
        <v>View on Google Map</v>
      </c>
    </row>
    <row r="610" spans="1:13" x14ac:dyDescent="0.2">
      <c r="A610">
        <v>923</v>
      </c>
      <c r="B610" t="s">
        <v>1205</v>
      </c>
      <c r="C610" t="str">
        <f t="shared" si="28"/>
        <v>Arctic LTER Site number 923</v>
      </c>
      <c r="D610" t="s">
        <v>295</v>
      </c>
      <c r="E610" t="s">
        <v>295</v>
      </c>
      <c r="F610">
        <v>750</v>
      </c>
      <c r="G610" t="s">
        <v>1160</v>
      </c>
      <c r="H610" t="s">
        <v>1206</v>
      </c>
      <c r="I610" t="s">
        <v>1207</v>
      </c>
      <c r="J610" t="s">
        <v>1355</v>
      </c>
      <c r="K610" t="s">
        <v>295</v>
      </c>
      <c r="L610" t="s">
        <v>295</v>
      </c>
      <c r="M610" s="66" t="str">
        <f t="shared" si="27"/>
        <v>View on Google Map</v>
      </c>
    </row>
    <row r="611" spans="1:13" x14ac:dyDescent="0.2">
      <c r="A611">
        <v>924</v>
      </c>
      <c r="B611" t="s">
        <v>1208</v>
      </c>
      <c r="C611" t="str">
        <f t="shared" si="28"/>
        <v>Arctic LTER Site number 924</v>
      </c>
      <c r="D611" t="s">
        <v>295</v>
      </c>
      <c r="E611" t="s">
        <v>295</v>
      </c>
      <c r="F611">
        <v>750</v>
      </c>
      <c r="G611" t="s">
        <v>1160</v>
      </c>
      <c r="H611" t="s">
        <v>1209</v>
      </c>
      <c r="I611" t="s">
        <v>1210</v>
      </c>
      <c r="J611" t="s">
        <v>1355</v>
      </c>
      <c r="K611" t="s">
        <v>295</v>
      </c>
      <c r="L611" t="s">
        <v>295</v>
      </c>
      <c r="M611" s="66" t="str">
        <f t="shared" si="27"/>
        <v>View on Google Map</v>
      </c>
    </row>
    <row r="612" spans="1:13" x14ac:dyDescent="0.2">
      <c r="A612">
        <v>925</v>
      </c>
      <c r="B612" t="s">
        <v>1211</v>
      </c>
      <c r="C612" t="str">
        <f t="shared" si="28"/>
        <v>Arctic LTER Site number 925</v>
      </c>
      <c r="D612" t="s">
        <v>295</v>
      </c>
      <c r="E612" t="s">
        <v>295</v>
      </c>
      <c r="F612">
        <v>750</v>
      </c>
      <c r="G612" t="s">
        <v>1160</v>
      </c>
      <c r="H612" t="s">
        <v>1212</v>
      </c>
      <c r="I612" t="s">
        <v>1213</v>
      </c>
      <c r="J612" t="s">
        <v>1355</v>
      </c>
      <c r="K612" t="s">
        <v>295</v>
      </c>
      <c r="L612" t="s">
        <v>295</v>
      </c>
      <c r="M612" s="66" t="str">
        <f t="shared" si="27"/>
        <v>View on Google Map</v>
      </c>
    </row>
    <row r="613" spans="1:13" x14ac:dyDescent="0.2">
      <c r="A613">
        <v>926</v>
      </c>
      <c r="B613" t="s">
        <v>1214</v>
      </c>
      <c r="C613" t="str">
        <f t="shared" si="28"/>
        <v>Arctic LTER Site number 926</v>
      </c>
      <c r="D613" t="s">
        <v>295</v>
      </c>
      <c r="E613" t="s">
        <v>295</v>
      </c>
      <c r="F613">
        <v>750</v>
      </c>
      <c r="G613" t="s">
        <v>1160</v>
      </c>
      <c r="H613" t="s">
        <v>1215</v>
      </c>
      <c r="I613" t="s">
        <v>1216</v>
      </c>
      <c r="J613" t="s">
        <v>1355</v>
      </c>
      <c r="K613" t="s">
        <v>295</v>
      </c>
      <c r="L613" t="s">
        <v>295</v>
      </c>
      <c r="M613" s="66" t="str">
        <f t="shared" si="27"/>
        <v>View on Google Map</v>
      </c>
    </row>
    <row r="614" spans="1:13" x14ac:dyDescent="0.2">
      <c r="A614">
        <v>927</v>
      </c>
      <c r="B614" t="s">
        <v>1217</v>
      </c>
      <c r="C614" t="str">
        <f t="shared" si="28"/>
        <v>Arctic LTER Site number 927</v>
      </c>
      <c r="D614" t="s">
        <v>295</v>
      </c>
      <c r="E614" t="s">
        <v>295</v>
      </c>
      <c r="F614">
        <v>750</v>
      </c>
      <c r="G614" t="s">
        <v>1160</v>
      </c>
      <c r="H614" t="s">
        <v>1218</v>
      </c>
      <c r="I614" t="s">
        <v>1219</v>
      </c>
      <c r="J614" t="s">
        <v>1355</v>
      </c>
      <c r="K614" t="s">
        <v>295</v>
      </c>
      <c r="L614" t="s">
        <v>295</v>
      </c>
      <c r="M614" s="66" t="str">
        <f t="shared" si="27"/>
        <v>View on Google Map</v>
      </c>
    </row>
    <row r="615" spans="1:13" x14ac:dyDescent="0.2">
      <c r="A615">
        <v>928</v>
      </c>
      <c r="B615" t="s">
        <v>1220</v>
      </c>
      <c r="C615" t="str">
        <f t="shared" si="28"/>
        <v>Arctic LTER Site number 928</v>
      </c>
      <c r="D615" t="s">
        <v>295</v>
      </c>
      <c r="E615" t="s">
        <v>295</v>
      </c>
      <c r="F615">
        <v>750</v>
      </c>
      <c r="G615" t="s">
        <v>1160</v>
      </c>
      <c r="H615" t="s">
        <v>1221</v>
      </c>
      <c r="I615" t="s">
        <v>1222</v>
      </c>
      <c r="J615" t="s">
        <v>1355</v>
      </c>
      <c r="K615" t="s">
        <v>295</v>
      </c>
      <c r="L615" t="s">
        <v>295</v>
      </c>
      <c r="M615" s="66" t="str">
        <f t="shared" si="27"/>
        <v>View on Google Map</v>
      </c>
    </row>
    <row r="616" spans="1:13" x14ac:dyDescent="0.2">
      <c r="A616">
        <v>929</v>
      </c>
      <c r="B616" t="s">
        <v>1223</v>
      </c>
      <c r="C616" t="str">
        <f t="shared" si="28"/>
        <v>Arctic LTER Site number 929</v>
      </c>
      <c r="D616" t="s">
        <v>295</v>
      </c>
      <c r="E616" t="s">
        <v>295</v>
      </c>
      <c r="F616">
        <v>750</v>
      </c>
      <c r="G616" t="s">
        <v>1160</v>
      </c>
      <c r="H616" t="s">
        <v>1224</v>
      </c>
      <c r="I616" t="s">
        <v>1225</v>
      </c>
      <c r="J616" t="s">
        <v>1355</v>
      </c>
      <c r="K616" t="s">
        <v>295</v>
      </c>
      <c r="L616" t="s">
        <v>295</v>
      </c>
      <c r="M616" s="66" t="str">
        <f t="shared" si="27"/>
        <v>View on Google Map</v>
      </c>
    </row>
    <row r="617" spans="1:13" x14ac:dyDescent="0.2">
      <c r="A617">
        <v>930</v>
      </c>
      <c r="B617" t="s">
        <v>1226</v>
      </c>
      <c r="C617" t="str">
        <f t="shared" si="28"/>
        <v>Arctic LTER Site number 930</v>
      </c>
      <c r="D617" t="s">
        <v>295</v>
      </c>
      <c r="E617" t="s">
        <v>295</v>
      </c>
      <c r="F617">
        <v>750</v>
      </c>
      <c r="G617" t="s">
        <v>1160</v>
      </c>
      <c r="H617" t="s">
        <v>1227</v>
      </c>
      <c r="I617" t="s">
        <v>1228</v>
      </c>
      <c r="J617" t="s">
        <v>1355</v>
      </c>
      <c r="K617" t="s">
        <v>295</v>
      </c>
      <c r="L617" t="s">
        <v>295</v>
      </c>
      <c r="M617" s="66" t="str">
        <f t="shared" si="27"/>
        <v>View on Google Map</v>
      </c>
    </row>
    <row r="618" spans="1:13" x14ac:dyDescent="0.2">
      <c r="A618">
        <v>931</v>
      </c>
      <c r="B618" t="s">
        <v>1229</v>
      </c>
      <c r="C618" t="str">
        <f t="shared" si="28"/>
        <v>Arctic LTER Site number 931</v>
      </c>
      <c r="D618" t="s">
        <v>295</v>
      </c>
      <c r="E618" t="s">
        <v>295</v>
      </c>
      <c r="F618">
        <v>750</v>
      </c>
      <c r="G618" t="s">
        <v>1160</v>
      </c>
      <c r="H618" t="s">
        <v>1230</v>
      </c>
      <c r="I618" t="s">
        <v>1231</v>
      </c>
      <c r="J618" t="s">
        <v>1355</v>
      </c>
      <c r="K618" t="s">
        <v>295</v>
      </c>
      <c r="L618" t="s">
        <v>295</v>
      </c>
      <c r="M618" s="66" t="str">
        <f t="shared" si="27"/>
        <v>View on Google Map</v>
      </c>
    </row>
    <row r="619" spans="1:13" x14ac:dyDescent="0.2">
      <c r="A619">
        <v>370</v>
      </c>
      <c r="B619" t="s">
        <v>921</v>
      </c>
      <c r="C619" t="str">
        <f t="shared" si="28"/>
        <v>Arctic LTER Site number 370</v>
      </c>
      <c r="D619" t="s">
        <v>295</v>
      </c>
      <c r="E619" t="s">
        <v>295</v>
      </c>
      <c r="F619" t="s">
        <v>295</v>
      </c>
      <c r="G619" t="s">
        <v>384</v>
      </c>
      <c r="H619" t="s">
        <v>295</v>
      </c>
      <c r="I619" t="s">
        <v>295</v>
      </c>
      <c r="J619" t="s">
        <v>1355</v>
      </c>
      <c r="K619" t="s">
        <v>295</v>
      </c>
      <c r="L619" t="s">
        <v>922</v>
      </c>
      <c r="M619" s="66" t="str">
        <f t="shared" si="27"/>
        <v>View on Google Map</v>
      </c>
    </row>
    <row r="620" spans="1:13" x14ac:dyDescent="0.2">
      <c r="A620">
        <v>371</v>
      </c>
      <c r="B620" t="s">
        <v>923</v>
      </c>
      <c r="C620" t="str">
        <f t="shared" si="28"/>
        <v>Arctic LTER Site number 371</v>
      </c>
      <c r="D620" t="s">
        <v>295</v>
      </c>
      <c r="E620" t="s">
        <v>295</v>
      </c>
      <c r="F620" t="s">
        <v>295</v>
      </c>
      <c r="G620" t="s">
        <v>384</v>
      </c>
      <c r="H620" t="s">
        <v>295</v>
      </c>
      <c r="I620" t="s">
        <v>295</v>
      </c>
      <c r="J620" t="s">
        <v>1355</v>
      </c>
      <c r="K620" t="s">
        <v>295</v>
      </c>
      <c r="L620" t="s">
        <v>922</v>
      </c>
      <c r="M620" s="66" t="str">
        <f t="shared" si="27"/>
        <v>View on Google Map</v>
      </c>
    </row>
    <row r="621" spans="1:13" x14ac:dyDescent="0.2">
      <c r="A621">
        <v>372</v>
      </c>
      <c r="B621" t="s">
        <v>924</v>
      </c>
      <c r="C621" t="str">
        <f t="shared" si="28"/>
        <v>Arctic LTER Site number 372</v>
      </c>
      <c r="D621" t="s">
        <v>295</v>
      </c>
      <c r="E621" t="s">
        <v>295</v>
      </c>
      <c r="F621" t="s">
        <v>295</v>
      </c>
      <c r="G621" t="s">
        <v>384</v>
      </c>
      <c r="H621" t="s">
        <v>295</v>
      </c>
      <c r="I621" t="s">
        <v>295</v>
      </c>
      <c r="J621" t="s">
        <v>1355</v>
      </c>
      <c r="K621" t="s">
        <v>295</v>
      </c>
      <c r="L621" t="s">
        <v>922</v>
      </c>
      <c r="M621" s="66" t="str">
        <f t="shared" si="27"/>
        <v>View on Google Map</v>
      </c>
    </row>
    <row r="622" spans="1:13" x14ac:dyDescent="0.2">
      <c r="A622">
        <v>373</v>
      </c>
      <c r="B622" t="s">
        <v>925</v>
      </c>
      <c r="C622" t="str">
        <f t="shared" si="28"/>
        <v>Arctic LTER Site number 373</v>
      </c>
      <c r="D622" t="s">
        <v>295</v>
      </c>
      <c r="E622" t="s">
        <v>295</v>
      </c>
      <c r="F622" t="s">
        <v>295</v>
      </c>
      <c r="G622" t="s">
        <v>384</v>
      </c>
      <c r="H622" t="s">
        <v>295</v>
      </c>
      <c r="I622" t="s">
        <v>295</v>
      </c>
      <c r="J622" t="s">
        <v>1355</v>
      </c>
      <c r="K622" t="s">
        <v>295</v>
      </c>
      <c r="L622" t="s">
        <v>922</v>
      </c>
      <c r="M622" s="66" t="str">
        <f t="shared" si="27"/>
        <v>View on Google Map</v>
      </c>
    </row>
    <row r="623" spans="1:13" x14ac:dyDescent="0.2">
      <c r="A623">
        <v>374</v>
      </c>
      <c r="B623" t="s">
        <v>926</v>
      </c>
      <c r="C623" t="str">
        <f t="shared" si="28"/>
        <v>Arctic LTER Site number 374</v>
      </c>
      <c r="D623" t="s">
        <v>295</v>
      </c>
      <c r="E623" t="s">
        <v>295</v>
      </c>
      <c r="F623" t="s">
        <v>295</v>
      </c>
      <c r="G623" t="s">
        <v>384</v>
      </c>
      <c r="H623" t="s">
        <v>295</v>
      </c>
      <c r="I623" t="s">
        <v>295</v>
      </c>
      <c r="J623" t="s">
        <v>1355</v>
      </c>
      <c r="K623" t="s">
        <v>295</v>
      </c>
      <c r="L623" t="s">
        <v>922</v>
      </c>
      <c r="M623" s="66" t="str">
        <f t="shared" si="27"/>
        <v>View on Google Map</v>
      </c>
    </row>
    <row r="624" spans="1:13" x14ac:dyDescent="0.2">
      <c r="A624">
        <v>375</v>
      </c>
      <c r="B624" t="s">
        <v>927</v>
      </c>
      <c r="C624" t="str">
        <f t="shared" si="28"/>
        <v>Arctic LTER Site number 375</v>
      </c>
      <c r="D624" t="s">
        <v>295</v>
      </c>
      <c r="E624" t="s">
        <v>295</v>
      </c>
      <c r="F624" t="s">
        <v>295</v>
      </c>
      <c r="G624" t="s">
        <v>384</v>
      </c>
      <c r="H624" t="s">
        <v>295</v>
      </c>
      <c r="I624" t="s">
        <v>295</v>
      </c>
      <c r="J624" t="s">
        <v>1355</v>
      </c>
      <c r="K624" t="s">
        <v>295</v>
      </c>
      <c r="L624" t="s">
        <v>922</v>
      </c>
      <c r="M624" s="66" t="str">
        <f t="shared" si="27"/>
        <v>View on Google Map</v>
      </c>
    </row>
    <row r="625" spans="1:13" x14ac:dyDescent="0.2">
      <c r="A625">
        <v>376</v>
      </c>
      <c r="B625" t="s">
        <v>928</v>
      </c>
      <c r="C625" t="str">
        <f t="shared" si="28"/>
        <v>Arctic LTER Site number 376</v>
      </c>
      <c r="D625" t="s">
        <v>295</v>
      </c>
      <c r="E625" t="s">
        <v>295</v>
      </c>
      <c r="F625" t="s">
        <v>295</v>
      </c>
      <c r="G625" t="s">
        <v>384</v>
      </c>
      <c r="H625" t="s">
        <v>295</v>
      </c>
      <c r="I625" t="s">
        <v>295</v>
      </c>
      <c r="J625" t="s">
        <v>1355</v>
      </c>
      <c r="K625" t="s">
        <v>295</v>
      </c>
      <c r="L625" t="s">
        <v>922</v>
      </c>
      <c r="M625" s="66" t="str">
        <f t="shared" si="27"/>
        <v>View on Google Map</v>
      </c>
    </row>
    <row r="626" spans="1:13" x14ac:dyDescent="0.2">
      <c r="A626">
        <v>377</v>
      </c>
      <c r="B626" t="s">
        <v>929</v>
      </c>
      <c r="C626" t="str">
        <f t="shared" si="28"/>
        <v>Arctic LTER Site number 377</v>
      </c>
      <c r="D626" t="s">
        <v>295</v>
      </c>
      <c r="E626" t="s">
        <v>295</v>
      </c>
      <c r="F626" t="s">
        <v>295</v>
      </c>
      <c r="G626" t="s">
        <v>384</v>
      </c>
      <c r="H626" t="s">
        <v>295</v>
      </c>
      <c r="I626" t="s">
        <v>295</v>
      </c>
      <c r="J626" t="s">
        <v>1355</v>
      </c>
      <c r="K626" t="s">
        <v>295</v>
      </c>
      <c r="L626" t="s">
        <v>922</v>
      </c>
      <c r="M626" s="66" t="str">
        <f t="shared" si="27"/>
        <v>View on Google Map</v>
      </c>
    </row>
    <row r="627" spans="1:13" x14ac:dyDescent="0.2">
      <c r="A627">
        <v>378</v>
      </c>
      <c r="B627" t="s">
        <v>930</v>
      </c>
      <c r="C627" t="str">
        <f t="shared" si="28"/>
        <v>Arctic LTER Site number 378</v>
      </c>
      <c r="D627" t="s">
        <v>295</v>
      </c>
      <c r="E627" t="s">
        <v>295</v>
      </c>
      <c r="F627" t="s">
        <v>295</v>
      </c>
      <c r="G627" t="s">
        <v>384</v>
      </c>
      <c r="H627" t="s">
        <v>295</v>
      </c>
      <c r="I627" t="s">
        <v>295</v>
      </c>
      <c r="J627" t="s">
        <v>1355</v>
      </c>
      <c r="K627" t="s">
        <v>295</v>
      </c>
      <c r="L627" t="s">
        <v>922</v>
      </c>
      <c r="M627" s="66" t="str">
        <f t="shared" si="27"/>
        <v>View on Google Map</v>
      </c>
    </row>
    <row r="628" spans="1:13" x14ac:dyDescent="0.2">
      <c r="A628">
        <v>379</v>
      </c>
      <c r="B628" t="s">
        <v>931</v>
      </c>
      <c r="C628" t="str">
        <f t="shared" si="28"/>
        <v>Arctic LTER Site number 379</v>
      </c>
      <c r="D628" t="s">
        <v>295</v>
      </c>
      <c r="E628" t="s">
        <v>295</v>
      </c>
      <c r="F628" t="s">
        <v>295</v>
      </c>
      <c r="G628" t="s">
        <v>384</v>
      </c>
      <c r="H628" t="s">
        <v>295</v>
      </c>
      <c r="I628" t="s">
        <v>295</v>
      </c>
      <c r="J628" t="s">
        <v>1355</v>
      </c>
      <c r="K628" t="s">
        <v>295</v>
      </c>
      <c r="L628" t="s">
        <v>922</v>
      </c>
      <c r="M628" s="66" t="str">
        <f t="shared" si="27"/>
        <v>View on Google Map</v>
      </c>
    </row>
    <row r="629" spans="1:13" x14ac:dyDescent="0.2">
      <c r="A629">
        <v>458</v>
      </c>
      <c r="B629" t="s">
        <v>1035</v>
      </c>
      <c r="C629" t="str">
        <f t="shared" si="28"/>
        <v>Arctic LTER Site number 458</v>
      </c>
      <c r="D629">
        <v>68.986329999999995</v>
      </c>
      <c r="E629">
        <v>-149.89803000000001</v>
      </c>
      <c r="F629">
        <v>419</v>
      </c>
      <c r="G629" t="s">
        <v>384</v>
      </c>
      <c r="H629" t="s">
        <v>295</v>
      </c>
      <c r="I629" t="s">
        <v>295</v>
      </c>
      <c r="J629" t="s">
        <v>1026</v>
      </c>
      <c r="K629" t="s">
        <v>295</v>
      </c>
      <c r="L629" t="s">
        <v>295</v>
      </c>
      <c r="M629" s="66" t="str">
        <f t="shared" si="27"/>
        <v>View on Google Map</v>
      </c>
    </row>
    <row r="630" spans="1:13" x14ac:dyDescent="0.2">
      <c r="A630">
        <v>459</v>
      </c>
      <c r="B630" t="s">
        <v>1036</v>
      </c>
      <c r="C630" t="str">
        <f t="shared" si="28"/>
        <v>Arctic LTER Site number 459</v>
      </c>
      <c r="D630">
        <v>68.983530000000002</v>
      </c>
      <c r="E630">
        <v>-149.89436000000001</v>
      </c>
      <c r="F630">
        <v>408</v>
      </c>
      <c r="G630" t="s">
        <v>384</v>
      </c>
      <c r="H630" t="s">
        <v>295</v>
      </c>
      <c r="I630" t="s">
        <v>295</v>
      </c>
      <c r="J630" t="s">
        <v>1026</v>
      </c>
      <c r="K630" t="s">
        <v>295</v>
      </c>
      <c r="L630" t="s">
        <v>295</v>
      </c>
      <c r="M630" s="66" t="str">
        <f t="shared" si="27"/>
        <v>View on Google Map</v>
      </c>
    </row>
    <row r="631" spans="1:13" x14ac:dyDescent="0.2">
      <c r="A631">
        <v>460</v>
      </c>
      <c r="B631" t="s">
        <v>1037</v>
      </c>
      <c r="C631" t="str">
        <f t="shared" si="28"/>
        <v>Arctic LTER Site number 460</v>
      </c>
      <c r="D631">
        <v>68.978710000000007</v>
      </c>
      <c r="E631">
        <v>-149.89182</v>
      </c>
      <c r="F631">
        <v>394</v>
      </c>
      <c r="G631" t="s">
        <v>384</v>
      </c>
      <c r="H631" t="s">
        <v>295</v>
      </c>
      <c r="I631" t="s">
        <v>295</v>
      </c>
      <c r="J631" t="s">
        <v>1026</v>
      </c>
      <c r="K631" t="s">
        <v>295</v>
      </c>
      <c r="L631" t="s">
        <v>295</v>
      </c>
      <c r="M631" s="66" t="str">
        <f t="shared" si="27"/>
        <v>View on Google Map</v>
      </c>
    </row>
    <row r="632" spans="1:13" x14ac:dyDescent="0.2">
      <c r="A632">
        <v>461</v>
      </c>
      <c r="B632" t="s">
        <v>1038</v>
      </c>
      <c r="C632" t="str">
        <f t="shared" si="28"/>
        <v>Arctic LTER Site number 461</v>
      </c>
      <c r="D632">
        <v>68.861750000000001</v>
      </c>
      <c r="E632">
        <v>-149.03908000000001</v>
      </c>
      <c r="F632">
        <v>651</v>
      </c>
      <c r="G632" t="s">
        <v>384</v>
      </c>
      <c r="H632" t="s">
        <v>295</v>
      </c>
      <c r="I632" t="s">
        <v>295</v>
      </c>
      <c r="J632" t="s">
        <v>1026</v>
      </c>
      <c r="K632" t="s">
        <v>295</v>
      </c>
      <c r="L632" t="s">
        <v>295</v>
      </c>
      <c r="M632" s="66" t="str">
        <f t="shared" si="27"/>
        <v>View on Google Map</v>
      </c>
    </row>
    <row r="633" spans="1:13" x14ac:dyDescent="0.2">
      <c r="A633">
        <v>462</v>
      </c>
      <c r="B633" t="s">
        <v>1039</v>
      </c>
      <c r="C633" t="str">
        <f t="shared" si="28"/>
        <v>Arctic LTER Site number 462</v>
      </c>
      <c r="D633">
        <v>68.867549999999994</v>
      </c>
      <c r="E633">
        <v>-149.03557000000001</v>
      </c>
      <c r="F633">
        <v>638</v>
      </c>
      <c r="G633" t="s">
        <v>384</v>
      </c>
      <c r="H633" t="s">
        <v>295</v>
      </c>
      <c r="I633" t="s">
        <v>295</v>
      </c>
      <c r="J633" t="s">
        <v>1026</v>
      </c>
      <c r="K633" t="s">
        <v>295</v>
      </c>
      <c r="L633" t="s">
        <v>295</v>
      </c>
      <c r="M633" s="66" t="str">
        <f t="shared" si="27"/>
        <v>View on Google Map</v>
      </c>
    </row>
    <row r="634" spans="1:13" x14ac:dyDescent="0.2">
      <c r="A634">
        <v>463</v>
      </c>
      <c r="B634" t="s">
        <v>1040</v>
      </c>
      <c r="C634" t="str">
        <f t="shared" si="28"/>
        <v>Arctic LTER Site number 463</v>
      </c>
      <c r="D634">
        <v>68.873149999999995</v>
      </c>
      <c r="E634">
        <v>-149.04128</v>
      </c>
      <c r="F634">
        <v>637</v>
      </c>
      <c r="G634" t="s">
        <v>384</v>
      </c>
      <c r="H634" t="s">
        <v>295</v>
      </c>
      <c r="I634" t="s">
        <v>295</v>
      </c>
      <c r="J634" t="s">
        <v>1026</v>
      </c>
      <c r="K634" t="s">
        <v>295</v>
      </c>
      <c r="L634" t="s">
        <v>295</v>
      </c>
      <c r="M634" s="66" t="str">
        <f t="shared" si="27"/>
        <v>View on Google Map</v>
      </c>
    </row>
    <row r="635" spans="1:13" x14ac:dyDescent="0.2">
      <c r="A635">
        <v>129</v>
      </c>
      <c r="B635" t="s">
        <v>451</v>
      </c>
      <c r="C635" t="s">
        <v>452</v>
      </c>
      <c r="D635">
        <v>69.966666666666669</v>
      </c>
      <c r="E635">
        <v>-148.73333333333301</v>
      </c>
      <c r="F635">
        <v>57</v>
      </c>
      <c r="G635" t="s">
        <v>384</v>
      </c>
      <c r="H635" t="s">
        <v>453</v>
      </c>
      <c r="I635" t="s">
        <v>295</v>
      </c>
      <c r="J635" t="s">
        <v>1355</v>
      </c>
      <c r="K635" t="s">
        <v>295</v>
      </c>
      <c r="L635" t="s">
        <v>300</v>
      </c>
      <c r="M635" s="66" t="str">
        <f t="shared" si="27"/>
        <v>View on Google Map</v>
      </c>
    </row>
    <row r="636" spans="1:13" ht="12" customHeight="1" x14ac:dyDescent="0.2">
      <c r="A636">
        <v>17</v>
      </c>
      <c r="B636" t="s">
        <v>331</v>
      </c>
      <c r="C636" t="s">
        <v>332</v>
      </c>
      <c r="D636" t="s">
        <v>295</v>
      </c>
      <c r="E636" t="s">
        <v>295</v>
      </c>
      <c r="F636" t="s">
        <v>295</v>
      </c>
      <c r="G636" t="s">
        <v>296</v>
      </c>
      <c r="H636" t="s">
        <v>295</v>
      </c>
      <c r="I636" t="s">
        <v>295</v>
      </c>
      <c r="J636" t="s">
        <v>1355</v>
      </c>
      <c r="K636" t="s">
        <v>295</v>
      </c>
      <c r="L636" t="s">
        <v>295</v>
      </c>
      <c r="M636" s="66" t="str">
        <f t="shared" si="27"/>
        <v>View on Google Map</v>
      </c>
    </row>
    <row r="637" spans="1:13" x14ac:dyDescent="0.2">
      <c r="B637" t="s">
        <v>1568</v>
      </c>
      <c r="C637" t="s">
        <v>1577</v>
      </c>
      <c r="D637">
        <v>68.757683</v>
      </c>
      <c r="E637">
        <v>-148.840269312</v>
      </c>
      <c r="H637" t="s">
        <v>1580</v>
      </c>
      <c r="M637" s="66" t="str">
        <f t="shared" si="27"/>
        <v>View on Google Map</v>
      </c>
    </row>
    <row r="638" spans="1:13" x14ac:dyDescent="0.2">
      <c r="B638" t="s">
        <v>1569</v>
      </c>
      <c r="C638" t="s">
        <v>1572</v>
      </c>
      <c r="D638">
        <v>68.758895269000007</v>
      </c>
      <c r="E638">
        <v>-148.84277501099999</v>
      </c>
      <c r="M638" s="66" t="str">
        <f t="shared" si="27"/>
        <v>View on Google Map</v>
      </c>
    </row>
    <row r="639" spans="1:13" x14ac:dyDescent="0.2">
      <c r="B639" t="s">
        <v>1578</v>
      </c>
      <c r="C639" t="s">
        <v>1573</v>
      </c>
      <c r="D639">
        <v>68.759077738000002</v>
      </c>
      <c r="E639">
        <v>-148.83959198400001</v>
      </c>
      <c r="H639" t="s">
        <v>1581</v>
      </c>
      <c r="M639" s="66" t="str">
        <f t="shared" si="27"/>
        <v>View on Google Map</v>
      </c>
    </row>
    <row r="640" spans="1:13" x14ac:dyDescent="0.2">
      <c r="B640" t="s">
        <v>1579</v>
      </c>
      <c r="C640" t="s">
        <v>1574</v>
      </c>
      <c r="D640">
        <v>68.759637346999995</v>
      </c>
      <c r="E640">
        <v>-148.84091356100001</v>
      </c>
      <c r="H640" t="s">
        <v>1582</v>
      </c>
      <c r="M640" s="66" t="str">
        <f t="shared" si="27"/>
        <v>View on Google Map</v>
      </c>
    </row>
    <row r="641" spans="1:13" x14ac:dyDescent="0.2">
      <c r="B641" t="s">
        <v>1570</v>
      </c>
      <c r="C641" t="s">
        <v>1575</v>
      </c>
      <c r="D641">
        <v>68.760771101000003</v>
      </c>
      <c r="E641">
        <v>-148.83958653600001</v>
      </c>
      <c r="H641" t="s">
        <v>1583</v>
      </c>
      <c r="I641" t="s">
        <v>1584</v>
      </c>
      <c r="M641" s="66" t="str">
        <f t="shared" si="27"/>
        <v>View on Google Map</v>
      </c>
    </row>
    <row r="642" spans="1:13" x14ac:dyDescent="0.2">
      <c r="B642" t="s">
        <v>1571</v>
      </c>
      <c r="C642" t="s">
        <v>1576</v>
      </c>
      <c r="D642">
        <v>68.764573075000001</v>
      </c>
      <c r="E642">
        <v>-148.832566904</v>
      </c>
      <c r="M642" s="66" t="str">
        <f t="shared" si="27"/>
        <v>View on Google Map</v>
      </c>
    </row>
    <row r="643" spans="1:13" x14ac:dyDescent="0.2">
      <c r="A643">
        <v>530</v>
      </c>
      <c r="B643" t="s">
        <v>1133</v>
      </c>
      <c r="C643" t="s">
        <v>1132</v>
      </c>
      <c r="D643">
        <v>68.674332000000007</v>
      </c>
      <c r="E643">
        <v>-149.61694399999999</v>
      </c>
      <c r="F643">
        <v>701</v>
      </c>
      <c r="G643" t="s">
        <v>384</v>
      </c>
      <c r="H643" t="s">
        <v>295</v>
      </c>
      <c r="I643" t="s">
        <v>295</v>
      </c>
      <c r="J643" t="s">
        <v>1026</v>
      </c>
      <c r="K643" t="s">
        <v>295</v>
      </c>
      <c r="L643" t="s">
        <v>1080</v>
      </c>
      <c r="M643" s="66" t="str">
        <f t="shared" si="27"/>
        <v>View on Google Map</v>
      </c>
    </row>
    <row r="644" spans="1:13" x14ac:dyDescent="0.2">
      <c r="A644">
        <v>496</v>
      </c>
      <c r="B644" t="s">
        <v>1082</v>
      </c>
      <c r="C644" t="str">
        <f>"Arctic LTER Site number " &amp; A644</f>
        <v>Arctic LTER Site number 496</v>
      </c>
      <c r="D644">
        <v>68.674149999999997</v>
      </c>
      <c r="E644">
        <v>-149.61810299999999</v>
      </c>
      <c r="F644">
        <v>701</v>
      </c>
      <c r="G644" t="s">
        <v>296</v>
      </c>
      <c r="H644" t="s">
        <v>1083</v>
      </c>
      <c r="I644" t="s">
        <v>295</v>
      </c>
      <c r="J644" t="s">
        <v>1079</v>
      </c>
      <c r="K644" t="s">
        <v>295</v>
      </c>
      <c r="L644" t="s">
        <v>1080</v>
      </c>
      <c r="M644" s="66" t="str">
        <f t="shared" si="27"/>
        <v>View on Google Map</v>
      </c>
    </row>
    <row r="645" spans="1:13" x14ac:dyDescent="0.2">
      <c r="B645" t="s">
        <v>1586</v>
      </c>
      <c r="C645" t="s">
        <v>1587</v>
      </c>
      <c r="D645">
        <v>68.606583000000001</v>
      </c>
      <c r="E645">
        <v>-149.59215</v>
      </c>
      <c r="F645">
        <v>747</v>
      </c>
      <c r="G645" t="s">
        <v>296</v>
      </c>
      <c r="H645" t="s">
        <v>1588</v>
      </c>
      <c r="I645" t="s">
        <v>1589</v>
      </c>
      <c r="J645" t="s">
        <v>1590</v>
      </c>
      <c r="M645" s="66" t="str">
        <f>HYPERLINK("http://maps.google.com/maps?q="&amp;D645&amp;","&amp;E645,"View on Google Map")</f>
        <v>View on Google Map</v>
      </c>
    </row>
  </sheetData>
  <autoFilter ref="A1:N645" xr:uid="{00000000-0009-0000-0000-000004000000}">
    <sortState xmlns:xlrd2="http://schemas.microsoft.com/office/spreadsheetml/2017/richdata2" ref="A2:N645">
      <sortCondition ref="B1:B645"/>
    </sortState>
  </autoFilter>
  <sortState xmlns:xlrd2="http://schemas.microsoft.com/office/spreadsheetml/2017/richdata2" ref="A3:N645">
    <sortCondition ref="A3:A645"/>
    <sortCondition ref="B3:B645"/>
  </sortState>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136</vt:i4>
      </vt:variant>
    </vt:vector>
  </HeadingPairs>
  <TitlesOfParts>
    <vt:vector size="141" baseType="lpstr">
      <vt:lpstr>Metadata2010-2017</vt:lpstr>
      <vt:lpstr>Metadata1986-2009</vt:lpstr>
      <vt:lpstr>Data-1986-2009</vt:lpstr>
      <vt:lpstr>Data-2010-2017</vt:lpstr>
      <vt:lpstr>Sites(Do NOT Edit)</vt:lpstr>
      <vt:lpstr>'Metadata1986-2009'!ABSTRACT</vt:lpstr>
      <vt:lpstr>ABSTRACT</vt:lpstr>
      <vt:lpstr>'Metadata1986-2009'!Address_line_2</vt:lpstr>
      <vt:lpstr>Address_line_2</vt:lpstr>
      <vt:lpstr>'Metadata1986-2009'!Address_line_3</vt:lpstr>
      <vt:lpstr>Address_line_3</vt:lpstr>
      <vt:lpstr>'Metadata1986-2009'!Availability_Status</vt:lpstr>
      <vt:lpstr>Availability_Status</vt:lpstr>
      <vt:lpstr>'Metadata1986-2009'!Beginning_Date</vt:lpstr>
      <vt:lpstr>Beginning_Date</vt:lpstr>
      <vt:lpstr>'Metadata1986-2009'!City</vt:lpstr>
      <vt:lpstr>City</vt:lpstr>
      <vt:lpstr>'Metadata1986-2009'!Code_Information</vt:lpstr>
      <vt:lpstr>Code_Information</vt:lpstr>
      <vt:lpstr>'Metadata1986-2009'!Country</vt:lpstr>
      <vt:lpstr>Country</vt:lpstr>
      <vt:lpstr>'Metadata1986-2009'!DATA_FILE_INFORMATION</vt:lpstr>
      <vt:lpstr>DATA_FILE_INFORMATION</vt:lpstr>
      <vt:lpstr>'Metadata1986-2009'!Data_File_Name</vt:lpstr>
      <vt:lpstr>Data_File_Name</vt:lpstr>
      <vt:lpstr>'Metadata1986-2009'!Data_File_URL</vt:lpstr>
      <vt:lpstr>Data_File_URL</vt:lpstr>
      <vt:lpstr>'Metadata1986-2009'!Data_Type</vt:lpstr>
      <vt:lpstr>Data_Type</vt:lpstr>
      <vt:lpstr>'Metadata1986-2009'!DATASET_ID</vt:lpstr>
      <vt:lpstr>DATASET_ID</vt:lpstr>
      <vt:lpstr>'Metadata1986-2009'!DATASET_TITLE</vt:lpstr>
      <vt:lpstr>DATASET_TITLE</vt:lpstr>
      <vt:lpstr>DataSheet1</vt:lpstr>
      <vt:lpstr>'Metadata1986-2009'!DateTime_Format</vt:lpstr>
      <vt:lpstr>DateTime_Format</vt:lpstr>
      <vt:lpstr>'Metadata1986-2009'!Distribution_URL_for_file</vt:lpstr>
      <vt:lpstr>Distribution_URL_for_file</vt:lpstr>
      <vt:lpstr>'Metadata1986-2009'!East_Bounding_Coordinate</vt:lpstr>
      <vt:lpstr>East_Bounding_Coordinate</vt:lpstr>
      <vt:lpstr>'Metadata1986-2009'!Elevation</vt:lpstr>
      <vt:lpstr>Elevation</vt:lpstr>
      <vt:lpstr>'Metadata1986-2009'!Email</vt:lpstr>
      <vt:lpstr>Email</vt:lpstr>
      <vt:lpstr>'Metadata1986-2009'!End_Date</vt:lpstr>
      <vt:lpstr>End_Date</vt:lpstr>
      <vt:lpstr>'Metadata1986-2009'!First_Name</vt:lpstr>
      <vt:lpstr>First_Name</vt:lpstr>
      <vt:lpstr>'Metadata1986-2009'!Geographic_Description</vt:lpstr>
      <vt:lpstr>Geographic_Description</vt:lpstr>
      <vt:lpstr>'Metadata1986-2009'!INVESTIGATOR_INFORMATION</vt:lpstr>
      <vt:lpstr>INVESTIGATOR_INFORMATION</vt:lpstr>
      <vt:lpstr>'Metadata1986-2009'!KEYWORD_INFORMATION</vt:lpstr>
      <vt:lpstr>KEYWORD_INFORMATION</vt:lpstr>
      <vt:lpstr>'Metadata1986-2009'!KEYWORDS</vt:lpstr>
      <vt:lpstr>KEYWORDS</vt:lpstr>
      <vt:lpstr>'Metadata1986-2009'!Last_Name</vt:lpstr>
      <vt:lpstr>Last_Name</vt:lpstr>
      <vt:lpstr>'Metadata1986-2009'!Latitude</vt:lpstr>
      <vt:lpstr>Latitude</vt:lpstr>
      <vt:lpstr>'Metadata1986-2009'!Link_to_Google_Map</vt:lpstr>
      <vt:lpstr>Link_to_Google_Map</vt:lpstr>
      <vt:lpstr>'Metadata1986-2009'!Location_Bounding_Box</vt:lpstr>
      <vt:lpstr>Location_Bounding_Box</vt:lpstr>
      <vt:lpstr>'Metadata1986-2009'!Location_Name</vt:lpstr>
      <vt:lpstr>Location_Name</vt:lpstr>
      <vt:lpstr>'Metadata1986-2009'!Log_of_Changes</vt:lpstr>
      <vt:lpstr>Log_of_Changes</vt:lpstr>
      <vt:lpstr>'Metadata1986-2009'!Longitude</vt:lpstr>
      <vt:lpstr>Longitude</vt:lpstr>
      <vt:lpstr>LTER_Sites_number</vt:lpstr>
      <vt:lpstr>'Metadata1986-2009'!Maintenance_Description</vt:lpstr>
      <vt:lpstr>Maintenance_Description</vt:lpstr>
      <vt:lpstr>Maximum_Value</vt:lpstr>
      <vt:lpstr>'Metadata1986-2009'!Metacat_Package_ID</vt:lpstr>
      <vt:lpstr>Metacat_Package_ID</vt:lpstr>
      <vt:lpstr>'Metadata1986-2009'!METHODS</vt:lpstr>
      <vt:lpstr>METHODS</vt:lpstr>
      <vt:lpstr>Minimum_Value</vt:lpstr>
      <vt:lpstr>'Metadata1986-2009'!Missing_Value_Code</vt:lpstr>
      <vt:lpstr>Missing_Value_Code</vt:lpstr>
      <vt:lpstr>Name_of_Data_Sheet</vt:lpstr>
      <vt:lpstr>'Metadata1986-2009'!North_Bounding_Coordinate</vt:lpstr>
      <vt:lpstr>North_Bounding_Coordinate</vt:lpstr>
      <vt:lpstr>'Metadata1986-2009'!Number_of_Data_Records</vt:lpstr>
      <vt:lpstr>Number_of_Data_Records</vt:lpstr>
      <vt:lpstr>Number_of_Header_Rows</vt:lpstr>
      <vt:lpstr>'Metadata1986-2009'!OR</vt:lpstr>
      <vt:lpstr>OR</vt:lpstr>
      <vt:lpstr>'Metadata1986-2009'!OR_if_single_point_location</vt:lpstr>
      <vt:lpstr>OR_if_single_point_location</vt:lpstr>
      <vt:lpstr>'Metadata1986-2009'!Organisms_studied</vt:lpstr>
      <vt:lpstr>Organisms_studied</vt:lpstr>
      <vt:lpstr>'Metadata1986-2009'!Organization</vt:lpstr>
      <vt:lpstr>Organization</vt:lpstr>
      <vt:lpstr>'Metadata1986-2009'!Other_Files_to_Reference</vt:lpstr>
      <vt:lpstr>Other_Files_to_Reference</vt:lpstr>
      <vt:lpstr>Precision</vt:lpstr>
      <vt:lpstr>'Metadata1986-2009'!Protocol_Document</vt:lpstr>
      <vt:lpstr>Protocol_Document</vt:lpstr>
      <vt:lpstr>'Metadata1986-2009'!Protocol_Title</vt:lpstr>
      <vt:lpstr>Protocol_Title</vt:lpstr>
      <vt:lpstr>'Metadata1986-2009'!Quality_Control_Information</vt:lpstr>
      <vt:lpstr>Quality_Control_Information</vt:lpstr>
      <vt:lpstr>'Metadata1986-2009'!RESEARCH_LOCATION</vt:lpstr>
      <vt:lpstr>RESEARCH_LOCATION</vt:lpstr>
      <vt:lpstr>'Metadata1986-2009'!Role</vt:lpstr>
      <vt:lpstr>Role</vt:lpstr>
      <vt:lpstr>'Metadata1986-2009'!Sampling_and_or_Lab_Protocols</vt:lpstr>
      <vt:lpstr>Sampling_and_or_Lab_Protocols</vt:lpstr>
      <vt:lpstr>'Metadata1986-2009'!Site_name</vt:lpstr>
      <vt:lpstr>'Metadata2010-2017'!Site_name</vt:lpstr>
      <vt:lpstr>Site_name</vt:lpstr>
      <vt:lpstr>'Metadata1986-2009'!Site_name_list</vt:lpstr>
      <vt:lpstr>'Metadata2010-2017'!Site_name_list</vt:lpstr>
      <vt:lpstr>Site_name_list</vt:lpstr>
      <vt:lpstr>'Metadata1986-2009'!Sites</vt:lpstr>
      <vt:lpstr>'Metadata2010-2017'!Sites</vt:lpstr>
      <vt:lpstr>Sites</vt:lpstr>
      <vt:lpstr>'Metadata1986-2009'!South_Bounding_Coordinate</vt:lpstr>
      <vt:lpstr>South_Bounding_Coordinate</vt:lpstr>
      <vt:lpstr>'Metadata1986-2009'!State</vt:lpstr>
      <vt:lpstr>State</vt:lpstr>
      <vt:lpstr>'Metadata1986-2009'!TAXONOMIC_COVERAGE</vt:lpstr>
      <vt:lpstr>TAXONOMIC_COVERAGE</vt:lpstr>
      <vt:lpstr>'Metadata1986-2009'!Units</vt:lpstr>
      <vt:lpstr>Units</vt:lpstr>
      <vt:lpstr>'Metadata1986-2009'!URL_of_online_Protocol</vt:lpstr>
      <vt:lpstr>URL_of_online_Protocol</vt:lpstr>
      <vt:lpstr>'Metadata1986-2009'!Variable_Description</vt:lpstr>
      <vt:lpstr>Variable_Description</vt:lpstr>
      <vt:lpstr>'Metadata1986-2009'!VARIABLE_DESCRIPTIONS</vt:lpstr>
      <vt:lpstr>VARIABLE_DESCRIPTIONS</vt:lpstr>
      <vt:lpstr>'Metadata1986-2009'!Variable_Name</vt:lpstr>
      <vt:lpstr>Variable_Name</vt:lpstr>
      <vt:lpstr>'Metadata1986-2009'!West_Bounding_Coordinate</vt:lpstr>
      <vt:lpstr>West_Bounding_Coordinate</vt:lpstr>
      <vt:lpstr>'Metadata1986-2009'!Year_Released_to_Public</vt:lpstr>
      <vt:lpstr>Year_Released_to_Public</vt:lpstr>
      <vt:lpstr>'Metadata1986-2009'!Zip_Code</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jlaundre</cp:lastModifiedBy>
  <dcterms:created xsi:type="dcterms:W3CDTF">2005-12-15T17:53:17Z</dcterms:created>
  <dcterms:modified xsi:type="dcterms:W3CDTF">2019-03-20T14:46:40Z</dcterms:modified>
</cp:coreProperties>
</file>